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Matt/Sites/git/covid/_data/"/>
    </mc:Choice>
  </mc:AlternateContent>
  <xr:revisionPtr revIDLastSave="0" documentId="13_ncr:1_{BC4CA4C5-6466-1D4D-A47A-68DB60656612}" xr6:coauthVersionLast="45" xr6:coauthVersionMax="45" xr10:uidLastSave="{00000000-0000-0000-0000-000000000000}"/>
  <bookViews>
    <workbookView xWindow="0" yWindow="460" windowWidth="28800" windowHeight="17540" activeTab="3" xr2:uid="{00000000-000D-0000-FFFF-FFFF00000000}"/>
  </bookViews>
  <sheets>
    <sheet name="Cases by County" sheetId="1" r:id="rId1"/>
    <sheet name="New Cases" sheetId="2" r:id="rId2"/>
    <sheet name="7 Day MA Per 100k" sheetId="3" r:id="rId3"/>
    <sheet name="Paste" sheetId="4" r:id="rId4"/>
    <sheet name="max"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G255" i="3" l="1"/>
  <c r="EF255" i="3"/>
  <c r="EG254" i="3"/>
  <c r="EF254" i="3"/>
  <c r="EG253" i="3"/>
  <c r="EF253" i="3"/>
  <c r="EG252" i="3"/>
  <c r="EF252" i="3"/>
  <c r="EG251" i="3"/>
  <c r="EF251" i="3"/>
  <c r="EG250" i="3"/>
  <c r="EF250" i="3"/>
  <c r="EG249" i="3"/>
  <c r="EF249" i="3"/>
  <c r="EG248" i="3"/>
  <c r="EF248" i="3"/>
  <c r="EG247" i="3"/>
  <c r="EF247" i="3"/>
  <c r="EG246" i="3"/>
  <c r="EF246" i="3"/>
  <c r="EG245" i="3"/>
  <c r="EF245" i="3"/>
  <c r="EG244" i="3"/>
  <c r="EF244" i="3"/>
  <c r="EG243" i="3"/>
  <c r="EF243" i="3"/>
  <c r="EG242" i="3"/>
  <c r="EF242" i="3"/>
  <c r="EG241" i="3"/>
  <c r="EF241" i="3"/>
  <c r="EG240" i="3"/>
  <c r="EF240" i="3"/>
  <c r="EG239" i="3"/>
  <c r="EF239" i="3"/>
  <c r="EG238" i="3"/>
  <c r="EF238" i="3"/>
  <c r="EG237" i="3"/>
  <c r="EF237" i="3"/>
  <c r="EG236" i="3"/>
  <c r="EF236" i="3"/>
  <c r="EG235" i="3"/>
  <c r="EF235" i="3"/>
  <c r="EG234" i="3"/>
  <c r="EF234" i="3"/>
  <c r="EG233" i="3"/>
  <c r="EF233" i="3"/>
  <c r="EG232" i="3"/>
  <c r="EF232" i="3"/>
  <c r="EG231" i="3"/>
  <c r="EF231" i="3"/>
  <c r="EG230" i="3"/>
  <c r="EF230" i="3"/>
  <c r="EG229" i="3"/>
  <c r="EF229" i="3"/>
  <c r="EG228" i="3"/>
  <c r="EF228" i="3"/>
  <c r="EG227" i="3"/>
  <c r="EF227" i="3"/>
  <c r="EG226" i="3"/>
  <c r="EF226" i="3"/>
  <c r="EG225" i="3"/>
  <c r="EF225" i="3"/>
  <c r="EG224" i="3"/>
  <c r="EF224" i="3"/>
  <c r="EG223" i="3"/>
  <c r="EF223" i="3"/>
  <c r="EG222" i="3"/>
  <c r="EF222" i="3"/>
  <c r="EG221" i="3"/>
  <c r="EF221" i="3"/>
  <c r="EG220" i="3"/>
  <c r="EF220" i="3"/>
  <c r="EG219" i="3"/>
  <c r="EF219" i="3"/>
  <c r="EG218" i="3"/>
  <c r="EF218" i="3"/>
  <c r="EG217" i="3"/>
  <c r="EF217" i="3"/>
  <c r="EG216" i="3"/>
  <c r="EF216" i="3"/>
  <c r="EG215" i="3"/>
  <c r="EF215" i="3"/>
  <c r="EG214" i="3"/>
  <c r="EF214" i="3"/>
  <c r="EG213" i="3"/>
  <c r="EF213" i="3"/>
  <c r="EG212" i="3"/>
  <c r="EF212" i="3"/>
  <c r="EG211" i="3"/>
  <c r="EF211" i="3"/>
  <c r="EG210" i="3"/>
  <c r="EF210" i="3"/>
  <c r="EG209" i="3"/>
  <c r="EF209" i="3"/>
  <c r="EG208" i="3"/>
  <c r="EF208" i="3"/>
  <c r="EG207" i="3"/>
  <c r="EF207" i="3"/>
  <c r="EG206" i="3"/>
  <c r="EF206" i="3"/>
  <c r="EG205" i="3"/>
  <c r="EF205" i="3"/>
  <c r="EG204" i="3"/>
  <c r="EF204" i="3"/>
  <c r="EG203" i="3"/>
  <c r="EF203" i="3"/>
  <c r="EG202" i="3"/>
  <c r="EF202" i="3"/>
  <c r="EG201" i="3"/>
  <c r="EF201" i="3"/>
  <c r="EG200" i="3"/>
  <c r="EF200" i="3"/>
  <c r="EG199" i="3"/>
  <c r="EF199" i="3"/>
  <c r="EG198" i="3"/>
  <c r="EF198" i="3"/>
  <c r="EG197" i="3"/>
  <c r="EF197" i="3"/>
  <c r="EG196" i="3"/>
  <c r="EF196" i="3"/>
  <c r="EG195" i="3"/>
  <c r="EF195" i="3"/>
  <c r="EG194" i="3"/>
  <c r="EF194" i="3"/>
  <c r="EG193" i="3"/>
  <c r="EF193" i="3"/>
  <c r="EG192" i="3"/>
  <c r="EF192" i="3"/>
  <c r="EG191" i="3"/>
  <c r="EF191" i="3"/>
  <c r="EG190" i="3"/>
  <c r="EF190" i="3"/>
  <c r="EG189" i="3"/>
  <c r="EF189" i="3"/>
  <c r="EG188" i="3"/>
  <c r="EF188" i="3"/>
  <c r="EG187" i="3"/>
  <c r="EF187" i="3"/>
  <c r="EG186" i="3"/>
  <c r="EF186" i="3"/>
  <c r="EG185" i="3"/>
  <c r="EF185" i="3"/>
  <c r="EG184" i="3"/>
  <c r="EF184" i="3"/>
  <c r="EG183" i="3"/>
  <c r="EF183" i="3"/>
  <c r="EG182" i="3"/>
  <c r="EF182" i="3"/>
  <c r="EG181" i="3"/>
  <c r="EF181" i="3"/>
  <c r="EG180" i="3"/>
  <c r="EF180" i="3"/>
  <c r="EG179" i="3"/>
  <c r="EF179" i="3"/>
  <c r="EG178" i="3"/>
  <c r="EF178" i="3"/>
  <c r="EG177" i="3"/>
  <c r="EF177" i="3"/>
  <c r="EG176" i="3"/>
  <c r="EF176" i="3"/>
  <c r="EG175" i="3"/>
  <c r="EF175" i="3"/>
  <c r="EG174" i="3"/>
  <c r="EF174" i="3"/>
  <c r="EG173" i="3"/>
  <c r="EF173" i="3"/>
  <c r="EG172" i="3"/>
  <c r="EF172" i="3"/>
  <c r="EG171" i="3"/>
  <c r="EF171" i="3"/>
  <c r="EG170" i="3"/>
  <c r="EF170" i="3"/>
  <c r="EG169" i="3"/>
  <c r="EF169" i="3"/>
  <c r="EG168" i="3"/>
  <c r="EF168" i="3"/>
  <c r="EG167" i="3"/>
  <c r="EF167" i="3"/>
  <c r="EG166" i="3"/>
  <c r="EF166" i="3"/>
  <c r="EG165" i="3"/>
  <c r="EF165" i="3"/>
  <c r="EG164" i="3"/>
  <c r="EF164" i="3"/>
  <c r="EG163" i="3"/>
  <c r="EF163" i="3"/>
  <c r="EG162" i="3"/>
  <c r="EF162" i="3"/>
  <c r="EG161" i="3"/>
  <c r="EF161" i="3"/>
  <c r="EG160" i="3"/>
  <c r="EF160" i="3"/>
  <c r="EG159" i="3"/>
  <c r="EF159" i="3"/>
  <c r="EG158" i="3"/>
  <c r="EF158" i="3"/>
  <c r="EG157" i="3"/>
  <c r="EF157" i="3"/>
  <c r="EG156" i="3"/>
  <c r="EF156" i="3"/>
  <c r="EG155" i="3"/>
  <c r="EF155" i="3"/>
  <c r="EG154" i="3"/>
  <c r="EF154" i="3"/>
  <c r="EG153" i="3"/>
  <c r="EF153" i="3"/>
  <c r="EG152" i="3"/>
  <c r="EF152" i="3"/>
  <c r="EG151" i="3"/>
  <c r="EF151" i="3"/>
  <c r="EG150" i="3"/>
  <c r="EF150" i="3"/>
  <c r="EG149" i="3"/>
  <c r="EF149" i="3"/>
  <c r="EG148" i="3"/>
  <c r="EF148" i="3"/>
  <c r="EG147" i="3"/>
  <c r="EF147" i="3"/>
  <c r="EG146" i="3"/>
  <c r="EF146" i="3"/>
  <c r="EG145" i="3"/>
  <c r="EF145" i="3"/>
  <c r="EG144" i="3"/>
  <c r="EF144" i="3"/>
  <c r="EG143" i="3"/>
  <c r="EF143" i="3"/>
  <c r="EG142" i="3"/>
  <c r="EF142" i="3"/>
  <c r="EG141" i="3"/>
  <c r="EF141" i="3"/>
  <c r="EG140" i="3"/>
  <c r="EF140" i="3"/>
  <c r="EG139" i="3"/>
  <c r="EF139" i="3"/>
  <c r="EG138" i="3"/>
  <c r="EF138" i="3"/>
  <c r="EG137" i="3"/>
  <c r="EF137" i="3"/>
  <c r="EG136" i="3"/>
  <c r="EF136" i="3"/>
  <c r="EG135" i="3"/>
  <c r="EF135" i="3"/>
  <c r="EG134" i="3"/>
  <c r="EF134" i="3"/>
  <c r="EG133" i="3"/>
  <c r="EF133" i="3"/>
  <c r="EG132" i="3"/>
  <c r="EF132" i="3"/>
  <c r="EG131" i="3"/>
  <c r="EF131" i="3"/>
  <c r="EG130" i="3"/>
  <c r="EF130" i="3"/>
  <c r="EG129" i="3"/>
  <c r="EF129" i="3"/>
  <c r="EG128" i="3"/>
  <c r="EF128" i="3"/>
  <c r="EG127" i="3"/>
  <c r="EF127" i="3"/>
  <c r="EG126" i="3"/>
  <c r="EF126" i="3"/>
  <c r="EG125" i="3"/>
  <c r="EF125" i="3"/>
  <c r="EG124" i="3"/>
  <c r="EF124" i="3"/>
  <c r="EG123" i="3"/>
  <c r="EF123" i="3"/>
  <c r="EG122" i="3"/>
  <c r="EF122" i="3"/>
  <c r="EG121" i="3"/>
  <c r="EF121" i="3"/>
  <c r="EG120" i="3"/>
  <c r="EF120" i="3"/>
  <c r="EG119" i="3"/>
  <c r="EF119" i="3"/>
  <c r="EG118" i="3"/>
  <c r="EF118" i="3"/>
  <c r="EG117" i="3"/>
  <c r="EF117" i="3"/>
  <c r="EG116" i="3"/>
  <c r="EF116" i="3"/>
  <c r="EG115" i="3"/>
  <c r="EF115" i="3"/>
  <c r="EG114" i="3"/>
  <c r="EF114" i="3"/>
  <c r="EG113" i="3"/>
  <c r="EF113" i="3"/>
  <c r="EG112" i="3"/>
  <c r="EF112" i="3"/>
  <c r="EG111" i="3"/>
  <c r="EF111" i="3"/>
  <c r="EG110" i="3"/>
  <c r="EF110" i="3"/>
  <c r="EG109" i="3"/>
  <c r="EF109" i="3"/>
  <c r="EG108" i="3"/>
  <c r="EF108" i="3"/>
  <c r="EG107" i="3"/>
  <c r="EF107" i="3"/>
  <c r="EG106" i="3"/>
  <c r="EF106" i="3"/>
  <c r="EG105" i="3"/>
  <c r="EF105" i="3"/>
  <c r="EG104" i="3"/>
  <c r="EF104" i="3"/>
  <c r="EG103" i="3"/>
  <c r="EF103" i="3"/>
  <c r="EG102" i="3"/>
  <c r="EF102" i="3"/>
  <c r="EG101" i="3"/>
  <c r="EF101" i="3"/>
  <c r="EG100" i="3"/>
  <c r="EF100" i="3"/>
  <c r="EG99" i="3"/>
  <c r="EF99" i="3"/>
  <c r="EG98" i="3"/>
  <c r="EF98" i="3"/>
  <c r="EG97" i="3"/>
  <c r="EF97" i="3"/>
  <c r="EG96" i="3"/>
  <c r="EF96" i="3"/>
  <c r="EG95" i="3"/>
  <c r="EF95" i="3"/>
  <c r="EG94" i="3"/>
  <c r="EF94" i="3"/>
  <c r="EG93" i="3"/>
  <c r="EF93" i="3"/>
  <c r="EG92" i="3"/>
  <c r="EF92" i="3"/>
  <c r="EG91" i="3"/>
  <c r="EF91" i="3"/>
  <c r="EG90" i="3"/>
  <c r="EF90" i="3"/>
  <c r="EG89" i="3"/>
  <c r="EF89" i="3"/>
  <c r="EG88" i="3"/>
  <c r="EF88" i="3"/>
  <c r="EG87" i="3"/>
  <c r="EF87" i="3"/>
  <c r="EG86" i="3"/>
  <c r="EF86" i="3"/>
  <c r="EG85" i="3"/>
  <c r="EF85" i="3"/>
  <c r="EG84" i="3"/>
  <c r="EF84" i="3"/>
  <c r="EG83" i="3"/>
  <c r="EF83" i="3"/>
  <c r="EG82" i="3"/>
  <c r="EF82" i="3"/>
  <c r="EG81" i="3"/>
  <c r="EF81" i="3"/>
  <c r="EG80" i="3"/>
  <c r="EF80" i="3"/>
  <c r="EG79" i="3"/>
  <c r="EF79" i="3"/>
  <c r="EG78" i="3"/>
  <c r="EF78" i="3"/>
  <c r="EG77" i="3"/>
  <c r="EF77" i="3"/>
  <c r="EG76" i="3"/>
  <c r="EF76" i="3"/>
  <c r="EG75" i="3"/>
  <c r="EF75" i="3"/>
  <c r="EG74" i="3"/>
  <c r="EF74" i="3"/>
  <c r="EG73" i="3"/>
  <c r="EF73" i="3"/>
  <c r="EG72" i="3"/>
  <c r="EF72" i="3"/>
  <c r="EG71" i="3"/>
  <c r="EF71" i="3"/>
  <c r="EG70" i="3"/>
  <c r="EF70" i="3"/>
  <c r="EG69" i="3"/>
  <c r="EF69" i="3"/>
  <c r="EG68" i="3"/>
  <c r="EF68" i="3"/>
  <c r="EG67" i="3"/>
  <c r="EF67" i="3"/>
  <c r="EG66" i="3"/>
  <c r="EF66" i="3"/>
  <c r="EG65" i="3"/>
  <c r="EF65" i="3"/>
  <c r="EG64" i="3"/>
  <c r="EF64" i="3"/>
  <c r="EG63" i="3"/>
  <c r="EF63" i="3"/>
  <c r="EG62" i="3"/>
  <c r="EF62" i="3"/>
  <c r="EG61" i="3"/>
  <c r="EF61" i="3"/>
  <c r="EG60" i="3"/>
  <c r="EF60" i="3"/>
  <c r="EG59" i="3"/>
  <c r="EF59" i="3"/>
  <c r="EG58" i="3"/>
  <c r="EF58" i="3"/>
  <c r="EG57" i="3"/>
  <c r="EF57" i="3"/>
  <c r="EG56" i="3"/>
  <c r="EF56" i="3"/>
  <c r="EG55" i="3"/>
  <c r="EF55" i="3"/>
  <c r="EG54" i="3"/>
  <c r="EF54" i="3"/>
  <c r="EG53" i="3"/>
  <c r="EF53" i="3"/>
  <c r="EG52" i="3"/>
  <c r="EF52" i="3"/>
  <c r="EG51" i="3"/>
  <c r="EF51" i="3"/>
  <c r="EG50" i="3"/>
  <c r="EF50" i="3"/>
  <c r="EG49" i="3"/>
  <c r="EF49" i="3"/>
  <c r="EG48" i="3"/>
  <c r="EF48" i="3"/>
  <c r="EG47" i="3"/>
  <c r="EF47" i="3"/>
  <c r="EG46" i="3"/>
  <c r="EF46" i="3"/>
  <c r="EG45" i="3"/>
  <c r="EF45" i="3"/>
  <c r="EG44" i="3"/>
  <c r="EF44" i="3"/>
  <c r="EG43" i="3"/>
  <c r="EF43" i="3"/>
  <c r="EG42" i="3"/>
  <c r="EF42" i="3"/>
  <c r="EG41" i="3"/>
  <c r="EF41" i="3"/>
  <c r="EG40" i="3"/>
  <c r="EF40" i="3"/>
  <c r="EG39" i="3"/>
  <c r="EF39" i="3"/>
  <c r="EG38" i="3"/>
  <c r="EF38" i="3"/>
  <c r="EG37" i="3"/>
  <c r="EF37" i="3"/>
  <c r="EG36" i="3"/>
  <c r="EF36" i="3"/>
  <c r="EG35" i="3"/>
  <c r="EF35" i="3"/>
  <c r="EG34" i="3"/>
  <c r="EF34" i="3"/>
  <c r="EG33" i="3"/>
  <c r="EF33" i="3"/>
  <c r="EG32" i="3"/>
  <c r="EF32" i="3"/>
  <c r="EG31" i="3"/>
  <c r="EF31" i="3"/>
  <c r="EG30" i="3"/>
  <c r="EF30" i="3"/>
  <c r="EG29" i="3"/>
  <c r="EF29" i="3"/>
  <c r="EG28" i="3"/>
  <c r="EF28" i="3"/>
  <c r="EG27" i="3"/>
  <c r="EF27" i="3"/>
  <c r="EG26" i="3"/>
  <c r="EF26" i="3"/>
  <c r="EG25" i="3"/>
  <c r="EF25" i="3"/>
  <c r="EG24" i="3"/>
  <c r="EF24" i="3"/>
  <c r="EG23" i="3"/>
  <c r="EF23" i="3"/>
  <c r="EG22" i="3"/>
  <c r="EF22" i="3"/>
  <c r="EG21" i="3"/>
  <c r="EF21" i="3"/>
  <c r="EG20" i="3"/>
  <c r="EF20" i="3"/>
  <c r="EG19" i="3"/>
  <c r="EF19" i="3"/>
  <c r="EG18" i="3"/>
  <c r="EF18" i="3"/>
  <c r="EG17" i="3"/>
  <c r="EF17" i="3"/>
  <c r="EG16" i="3"/>
  <c r="EF16" i="3"/>
  <c r="EG15" i="3"/>
  <c r="EF15" i="3"/>
  <c r="EG14" i="3"/>
  <c r="EF14" i="3"/>
  <c r="EG13" i="3"/>
  <c r="EF13" i="3"/>
  <c r="EG12" i="3"/>
  <c r="EF12" i="3"/>
  <c r="EG11" i="3"/>
  <c r="EF11" i="3"/>
  <c r="EG10" i="3"/>
  <c r="EF10" i="3"/>
  <c r="EG9" i="3"/>
  <c r="EF9" i="3"/>
  <c r="EG8" i="3"/>
  <c r="EF8" i="3"/>
  <c r="EG7" i="3"/>
  <c r="EF7" i="3"/>
  <c r="EG6" i="3"/>
  <c r="EF6" i="3"/>
  <c r="EG5" i="3"/>
  <c r="EF5" i="3"/>
  <c r="EG4" i="3"/>
  <c r="EF4" i="3"/>
  <c r="EG3" i="3"/>
  <c r="EF3" i="3"/>
  <c r="EG2" i="3"/>
  <c r="EF2" i="3"/>
  <c r="EG1" i="3"/>
  <c r="EF1" i="3"/>
  <c r="EG255" i="2"/>
  <c r="EF255" i="2"/>
  <c r="EG254" i="2"/>
  <c r="EF254" i="2"/>
  <c r="EG253" i="2"/>
  <c r="EF253" i="2"/>
  <c r="EG252" i="2"/>
  <c r="EF252" i="2"/>
  <c r="EG251" i="2"/>
  <c r="EF251" i="2"/>
  <c r="EG250" i="2"/>
  <c r="EF250" i="2"/>
  <c r="EG249" i="2"/>
  <c r="EF249" i="2"/>
  <c r="EG248" i="2"/>
  <c r="EF248" i="2"/>
  <c r="EG247" i="2"/>
  <c r="EF247" i="2"/>
  <c r="EG246" i="2"/>
  <c r="EF246" i="2"/>
  <c r="EG245" i="2"/>
  <c r="EF245" i="2"/>
  <c r="EG244" i="2"/>
  <c r="EF244" i="2"/>
  <c r="EG243" i="2"/>
  <c r="EF243" i="2"/>
  <c r="EG242" i="2"/>
  <c r="EF242" i="2"/>
  <c r="EG241" i="2"/>
  <c r="EF241" i="2"/>
  <c r="EG240" i="2"/>
  <c r="EF240" i="2"/>
  <c r="EG239" i="2"/>
  <c r="EF239" i="2"/>
  <c r="EG238" i="2"/>
  <c r="EF238" i="2"/>
  <c r="EG237" i="2"/>
  <c r="EF237" i="2"/>
  <c r="EG236" i="2"/>
  <c r="EF236" i="2"/>
  <c r="EG235" i="2"/>
  <c r="EF235" i="2"/>
  <c r="EG234" i="2"/>
  <c r="EF234" i="2"/>
  <c r="EG233" i="2"/>
  <c r="EF233" i="2"/>
  <c r="EG232" i="2"/>
  <c r="EF232" i="2"/>
  <c r="EG231" i="2"/>
  <c r="EF231" i="2"/>
  <c r="EG230" i="2"/>
  <c r="EF230" i="2"/>
  <c r="EG229" i="2"/>
  <c r="EF229" i="2"/>
  <c r="EG228" i="2"/>
  <c r="EF228" i="2"/>
  <c r="EG227" i="2"/>
  <c r="EF227" i="2"/>
  <c r="EG226" i="2"/>
  <c r="EF226" i="2"/>
  <c r="EG225" i="2"/>
  <c r="EF225" i="2"/>
  <c r="EG224" i="2"/>
  <c r="EF224" i="2"/>
  <c r="EG223" i="2"/>
  <c r="EF223" i="2"/>
  <c r="EG222" i="2"/>
  <c r="EF222" i="2"/>
  <c r="EG221" i="2"/>
  <c r="EF221" i="2"/>
  <c r="EG220" i="2"/>
  <c r="EF220" i="2"/>
  <c r="EG219" i="2"/>
  <c r="EF219" i="2"/>
  <c r="EG218" i="2"/>
  <c r="EF218" i="2"/>
  <c r="EG217" i="2"/>
  <c r="EF217" i="2"/>
  <c r="EG216" i="2"/>
  <c r="EF216" i="2"/>
  <c r="EG215" i="2"/>
  <c r="EF215" i="2"/>
  <c r="EG214" i="2"/>
  <c r="EF214" i="2"/>
  <c r="EG213" i="2"/>
  <c r="EF213" i="2"/>
  <c r="EG212" i="2"/>
  <c r="EF212" i="2"/>
  <c r="EG211" i="2"/>
  <c r="EF211" i="2"/>
  <c r="EG210" i="2"/>
  <c r="EF210" i="2"/>
  <c r="EG209" i="2"/>
  <c r="EF209" i="2"/>
  <c r="EG208" i="2"/>
  <c r="EF208" i="2"/>
  <c r="EG207" i="2"/>
  <c r="EF207" i="2"/>
  <c r="EG206" i="2"/>
  <c r="EF206" i="2"/>
  <c r="EG205" i="2"/>
  <c r="EF205" i="2"/>
  <c r="EG204" i="2"/>
  <c r="EF204" i="2"/>
  <c r="EG203" i="2"/>
  <c r="EF203" i="2"/>
  <c r="EG202" i="2"/>
  <c r="EF202" i="2"/>
  <c r="EG201" i="2"/>
  <c r="EF201" i="2"/>
  <c r="EG200" i="2"/>
  <c r="EF200" i="2"/>
  <c r="EG199" i="2"/>
  <c r="EF199" i="2"/>
  <c r="EG198" i="2"/>
  <c r="EF198" i="2"/>
  <c r="EG197" i="2"/>
  <c r="EF197" i="2"/>
  <c r="EG196" i="2"/>
  <c r="EF196" i="2"/>
  <c r="EG195" i="2"/>
  <c r="EF195" i="2"/>
  <c r="EG194" i="2"/>
  <c r="EF194" i="2"/>
  <c r="EG193" i="2"/>
  <c r="EF193" i="2"/>
  <c r="EG192" i="2"/>
  <c r="EF192" i="2"/>
  <c r="EG191" i="2"/>
  <c r="EF191" i="2"/>
  <c r="EG190" i="2"/>
  <c r="EF190" i="2"/>
  <c r="EG189" i="2"/>
  <c r="EF189" i="2"/>
  <c r="EG188" i="2"/>
  <c r="EF188" i="2"/>
  <c r="EG187" i="2"/>
  <c r="EF187" i="2"/>
  <c r="EG186" i="2"/>
  <c r="EF186" i="2"/>
  <c r="EG185" i="2"/>
  <c r="EF185" i="2"/>
  <c r="EG184" i="2"/>
  <c r="EF184" i="2"/>
  <c r="EG183" i="2"/>
  <c r="EF183" i="2"/>
  <c r="EG182" i="2"/>
  <c r="EF182" i="2"/>
  <c r="EG181" i="2"/>
  <c r="EF181" i="2"/>
  <c r="EG180" i="2"/>
  <c r="EF180" i="2"/>
  <c r="EG179" i="2"/>
  <c r="EF179" i="2"/>
  <c r="EG178" i="2"/>
  <c r="EF178" i="2"/>
  <c r="EG177" i="2"/>
  <c r="EF177" i="2"/>
  <c r="EG176" i="2"/>
  <c r="EF176" i="2"/>
  <c r="EG175" i="2"/>
  <c r="EF175" i="2"/>
  <c r="EG174" i="2"/>
  <c r="EF174" i="2"/>
  <c r="EG173" i="2"/>
  <c r="EF173" i="2"/>
  <c r="EG172" i="2"/>
  <c r="EF172" i="2"/>
  <c r="EG171" i="2"/>
  <c r="EF171" i="2"/>
  <c r="EG170" i="2"/>
  <c r="EF170" i="2"/>
  <c r="EG169" i="2"/>
  <c r="EF169" i="2"/>
  <c r="EG168" i="2"/>
  <c r="EF168" i="2"/>
  <c r="EG167" i="2"/>
  <c r="EF167" i="2"/>
  <c r="EG166" i="2"/>
  <c r="EF166" i="2"/>
  <c r="EG165" i="2"/>
  <c r="EF165" i="2"/>
  <c r="EG164" i="2"/>
  <c r="EF164" i="2"/>
  <c r="EG163" i="2"/>
  <c r="EF163" i="2"/>
  <c r="EG162" i="2"/>
  <c r="EF162" i="2"/>
  <c r="EG161" i="2"/>
  <c r="EF161" i="2"/>
  <c r="EG160" i="2"/>
  <c r="EF160" i="2"/>
  <c r="EG159" i="2"/>
  <c r="EF159" i="2"/>
  <c r="EG158" i="2"/>
  <c r="EF158" i="2"/>
  <c r="EG157" i="2"/>
  <c r="EF157" i="2"/>
  <c r="EG156" i="2"/>
  <c r="EF156" i="2"/>
  <c r="EG155" i="2"/>
  <c r="EF155" i="2"/>
  <c r="EG154" i="2"/>
  <c r="EF154" i="2"/>
  <c r="EG153" i="2"/>
  <c r="EF153" i="2"/>
  <c r="EG152" i="2"/>
  <c r="EF152" i="2"/>
  <c r="EG151" i="2"/>
  <c r="EF151" i="2"/>
  <c r="EG150" i="2"/>
  <c r="EF150" i="2"/>
  <c r="EG149" i="2"/>
  <c r="EF149" i="2"/>
  <c r="EG148" i="2"/>
  <c r="EF148" i="2"/>
  <c r="EG147" i="2"/>
  <c r="EF147" i="2"/>
  <c r="EG146" i="2"/>
  <c r="EF146" i="2"/>
  <c r="EG145" i="2"/>
  <c r="EF145" i="2"/>
  <c r="EG144" i="2"/>
  <c r="EF144" i="2"/>
  <c r="EG143" i="2"/>
  <c r="EF143" i="2"/>
  <c r="EG142" i="2"/>
  <c r="EF142" i="2"/>
  <c r="EG141" i="2"/>
  <c r="EF141" i="2"/>
  <c r="EG140" i="2"/>
  <c r="EF140" i="2"/>
  <c r="EG139" i="2"/>
  <c r="EF139" i="2"/>
  <c r="EG138" i="2"/>
  <c r="EF138" i="2"/>
  <c r="EG137" i="2"/>
  <c r="EF137" i="2"/>
  <c r="EG136" i="2"/>
  <c r="EF136" i="2"/>
  <c r="EG135" i="2"/>
  <c r="EF135" i="2"/>
  <c r="EG134" i="2"/>
  <c r="EF134" i="2"/>
  <c r="EG133" i="2"/>
  <c r="EF133" i="2"/>
  <c r="EG132" i="2"/>
  <c r="EF132" i="2"/>
  <c r="EG131" i="2"/>
  <c r="EF131" i="2"/>
  <c r="EG130" i="2"/>
  <c r="EF130" i="2"/>
  <c r="EG129" i="2"/>
  <c r="EF129" i="2"/>
  <c r="EG128" i="2"/>
  <c r="EF128" i="2"/>
  <c r="EG127" i="2"/>
  <c r="EF127" i="2"/>
  <c r="EG126" i="2"/>
  <c r="EF126" i="2"/>
  <c r="EG125" i="2"/>
  <c r="EF125" i="2"/>
  <c r="EG124" i="2"/>
  <c r="EF124" i="2"/>
  <c r="EG123" i="2"/>
  <c r="EF123" i="2"/>
  <c r="EG122" i="2"/>
  <c r="EF122" i="2"/>
  <c r="EG121" i="2"/>
  <c r="EF121" i="2"/>
  <c r="EG120" i="2"/>
  <c r="EF120" i="2"/>
  <c r="EG119" i="2"/>
  <c r="EF119" i="2"/>
  <c r="EG118" i="2"/>
  <c r="EF118" i="2"/>
  <c r="EG117" i="2"/>
  <c r="EF117" i="2"/>
  <c r="EG116" i="2"/>
  <c r="EF116" i="2"/>
  <c r="EG115" i="2"/>
  <c r="EF115" i="2"/>
  <c r="EG114" i="2"/>
  <c r="EF114" i="2"/>
  <c r="EG113" i="2"/>
  <c r="EF113" i="2"/>
  <c r="EG112" i="2"/>
  <c r="EF112" i="2"/>
  <c r="EG111" i="2"/>
  <c r="EF111" i="2"/>
  <c r="EG110" i="2"/>
  <c r="EF110" i="2"/>
  <c r="EG109" i="2"/>
  <c r="EF109" i="2"/>
  <c r="EG108" i="2"/>
  <c r="EF108" i="2"/>
  <c r="EG107" i="2"/>
  <c r="EF107" i="2"/>
  <c r="EG106" i="2"/>
  <c r="EF106" i="2"/>
  <c r="EG105" i="2"/>
  <c r="EF105" i="2"/>
  <c r="EG104" i="2"/>
  <c r="EF104" i="2"/>
  <c r="EG103" i="2"/>
  <c r="EF103" i="2"/>
  <c r="EG102" i="2"/>
  <c r="EF102" i="2"/>
  <c r="EG101" i="2"/>
  <c r="EF101" i="2"/>
  <c r="EG100" i="2"/>
  <c r="EF100" i="2"/>
  <c r="EG99" i="2"/>
  <c r="EF99" i="2"/>
  <c r="EG98" i="2"/>
  <c r="EF98" i="2"/>
  <c r="EG97" i="2"/>
  <c r="EF97" i="2"/>
  <c r="EG96" i="2"/>
  <c r="EF96" i="2"/>
  <c r="EG95" i="2"/>
  <c r="EF95" i="2"/>
  <c r="EG94" i="2"/>
  <c r="EF94" i="2"/>
  <c r="EG93" i="2"/>
  <c r="EF93" i="2"/>
  <c r="EG92" i="2"/>
  <c r="EF92" i="2"/>
  <c r="EG91" i="2"/>
  <c r="EF91" i="2"/>
  <c r="EG90" i="2"/>
  <c r="EF90" i="2"/>
  <c r="EG89" i="2"/>
  <c r="EF89" i="2"/>
  <c r="EG88" i="2"/>
  <c r="EF88" i="2"/>
  <c r="EG87" i="2"/>
  <c r="EF87" i="2"/>
  <c r="EG86" i="2"/>
  <c r="EF86" i="2"/>
  <c r="EG85" i="2"/>
  <c r="EF85" i="2"/>
  <c r="EG84" i="2"/>
  <c r="EF84" i="2"/>
  <c r="EG83" i="2"/>
  <c r="EF83" i="2"/>
  <c r="EG82" i="2"/>
  <c r="EF82" i="2"/>
  <c r="EG81" i="2"/>
  <c r="EF81" i="2"/>
  <c r="EG80" i="2"/>
  <c r="EF80" i="2"/>
  <c r="EG79" i="2"/>
  <c r="EF79" i="2"/>
  <c r="EG78" i="2"/>
  <c r="EF78" i="2"/>
  <c r="EG77" i="2"/>
  <c r="EF77" i="2"/>
  <c r="EG76" i="2"/>
  <c r="EF76" i="2"/>
  <c r="EG75" i="2"/>
  <c r="EF75" i="2"/>
  <c r="EG74" i="2"/>
  <c r="EF74" i="2"/>
  <c r="EG73" i="2"/>
  <c r="EF73" i="2"/>
  <c r="EG72" i="2"/>
  <c r="EF72" i="2"/>
  <c r="EG71" i="2"/>
  <c r="EF71" i="2"/>
  <c r="EG70" i="2"/>
  <c r="EF70" i="2"/>
  <c r="EG69" i="2"/>
  <c r="EF69" i="2"/>
  <c r="EG68" i="2"/>
  <c r="EF68" i="2"/>
  <c r="EG67" i="2"/>
  <c r="EF67" i="2"/>
  <c r="EG66" i="2"/>
  <c r="EF66" i="2"/>
  <c r="EG65" i="2"/>
  <c r="EF65" i="2"/>
  <c r="EG64" i="2"/>
  <c r="EF64" i="2"/>
  <c r="EG63" i="2"/>
  <c r="EF63" i="2"/>
  <c r="EG62" i="2"/>
  <c r="EF62" i="2"/>
  <c r="EG61" i="2"/>
  <c r="EF61" i="2"/>
  <c r="EG60" i="2"/>
  <c r="EF60" i="2"/>
  <c r="EG59" i="2"/>
  <c r="EF59" i="2"/>
  <c r="EG58" i="2"/>
  <c r="EF58" i="2"/>
  <c r="EG57" i="2"/>
  <c r="EF57" i="2"/>
  <c r="EG56" i="2"/>
  <c r="EF56" i="2"/>
  <c r="EG55" i="2"/>
  <c r="EF55" i="2"/>
  <c r="EG54" i="2"/>
  <c r="EF54" i="2"/>
  <c r="EG53" i="2"/>
  <c r="EF53" i="2"/>
  <c r="EG52" i="2"/>
  <c r="EF52" i="2"/>
  <c r="EG51" i="2"/>
  <c r="EF51" i="2"/>
  <c r="EG50" i="2"/>
  <c r="EF50" i="2"/>
  <c r="EG49" i="2"/>
  <c r="EF49" i="2"/>
  <c r="EG48" i="2"/>
  <c r="EF48" i="2"/>
  <c r="EG47" i="2"/>
  <c r="EF47" i="2"/>
  <c r="EG46" i="2"/>
  <c r="EF46" i="2"/>
  <c r="EG45" i="2"/>
  <c r="EF45" i="2"/>
  <c r="EG44" i="2"/>
  <c r="EF44" i="2"/>
  <c r="EG43" i="2"/>
  <c r="EF43" i="2"/>
  <c r="EG42" i="2"/>
  <c r="EF42" i="2"/>
  <c r="EG41" i="2"/>
  <c r="EF41" i="2"/>
  <c r="EG40" i="2"/>
  <c r="EF40" i="2"/>
  <c r="EG39" i="2"/>
  <c r="EF39" i="2"/>
  <c r="EG38" i="2"/>
  <c r="EF38" i="2"/>
  <c r="EG37" i="2"/>
  <c r="EF37" i="2"/>
  <c r="EG36" i="2"/>
  <c r="EF36" i="2"/>
  <c r="EG35" i="2"/>
  <c r="EF35" i="2"/>
  <c r="EG34" i="2"/>
  <c r="EF34" i="2"/>
  <c r="EG33" i="2"/>
  <c r="EF33" i="2"/>
  <c r="EG32" i="2"/>
  <c r="EF32" i="2"/>
  <c r="EG31" i="2"/>
  <c r="EF31" i="2"/>
  <c r="EG30" i="2"/>
  <c r="EF30" i="2"/>
  <c r="EG29" i="2"/>
  <c r="EF29" i="2"/>
  <c r="EG28" i="2"/>
  <c r="EF28" i="2"/>
  <c r="EG27" i="2"/>
  <c r="EF27" i="2"/>
  <c r="EG26" i="2"/>
  <c r="EF26" i="2"/>
  <c r="EG25" i="2"/>
  <c r="EF25" i="2"/>
  <c r="EG24" i="2"/>
  <c r="EF24" i="2"/>
  <c r="EG23" i="2"/>
  <c r="EF23" i="2"/>
  <c r="EG22" i="2"/>
  <c r="EF22" i="2"/>
  <c r="EG21" i="2"/>
  <c r="EF21" i="2"/>
  <c r="EG20" i="2"/>
  <c r="EF20" i="2"/>
  <c r="EG19" i="2"/>
  <c r="EF19" i="2"/>
  <c r="EG18" i="2"/>
  <c r="EF18" i="2"/>
  <c r="EG17" i="2"/>
  <c r="EF17" i="2"/>
  <c r="EG16" i="2"/>
  <c r="EF16" i="2"/>
  <c r="EG15" i="2"/>
  <c r="EF15" i="2"/>
  <c r="EG14" i="2"/>
  <c r="EF14" i="2"/>
  <c r="EG13" i="2"/>
  <c r="EF13" i="2"/>
  <c r="EG12" i="2"/>
  <c r="EF12" i="2"/>
  <c r="EG11" i="2"/>
  <c r="EF11" i="2"/>
  <c r="EG10" i="2"/>
  <c r="EF10" i="2"/>
  <c r="EG9" i="2"/>
  <c r="EF9" i="2"/>
  <c r="EG8" i="2"/>
  <c r="EF8" i="2"/>
  <c r="EG7" i="2"/>
  <c r="EF7" i="2"/>
  <c r="EG6" i="2"/>
  <c r="EF6" i="2"/>
  <c r="EG5" i="2"/>
  <c r="EF5" i="2"/>
  <c r="EG4" i="2"/>
  <c r="EF4" i="2"/>
  <c r="EG3" i="2"/>
  <c r="EF3" i="2"/>
  <c r="EG2" i="2"/>
  <c r="EF2" i="2"/>
  <c r="EF1" i="2"/>
  <c r="EG1" i="2" s="1"/>
  <c r="EE255" i="3" l="1"/>
  <c r="EE254" i="3"/>
  <c r="EE253" i="3"/>
  <c r="EE252" i="3"/>
  <c r="EE251" i="3"/>
  <c r="EE250" i="3"/>
  <c r="EE249" i="3"/>
  <c r="EE248" i="3"/>
  <c r="EE247" i="3"/>
  <c r="EE246" i="3"/>
  <c r="EE245" i="3"/>
  <c r="EE244" i="3"/>
  <c r="EE243" i="3"/>
  <c r="EE242" i="3"/>
  <c r="EE241" i="3"/>
  <c r="EE240" i="3"/>
  <c r="EE239" i="3"/>
  <c r="EE238" i="3"/>
  <c r="EE237" i="3"/>
  <c r="EE236" i="3"/>
  <c r="EE235" i="3"/>
  <c r="EE234" i="3"/>
  <c r="EE233" i="3"/>
  <c r="EE232" i="3"/>
  <c r="EE231" i="3"/>
  <c r="EE230" i="3"/>
  <c r="EE229" i="3"/>
  <c r="EE228" i="3"/>
  <c r="EE227" i="3"/>
  <c r="EE226" i="3"/>
  <c r="EE225" i="3"/>
  <c r="EE224" i="3"/>
  <c r="EE223" i="3"/>
  <c r="EE222" i="3"/>
  <c r="EE221" i="3"/>
  <c r="EE220" i="3"/>
  <c r="EE219" i="3"/>
  <c r="EE218" i="3"/>
  <c r="EE217" i="3"/>
  <c r="EE216" i="3"/>
  <c r="EE215" i="3"/>
  <c r="EE214" i="3"/>
  <c r="EE213" i="3"/>
  <c r="EE212" i="3"/>
  <c r="EE211" i="3"/>
  <c r="EE210" i="3"/>
  <c r="EE209" i="3"/>
  <c r="EE208" i="3"/>
  <c r="EE207" i="3"/>
  <c r="EE206" i="3"/>
  <c r="EE205" i="3"/>
  <c r="EE204" i="3"/>
  <c r="EE203" i="3"/>
  <c r="EE202" i="3"/>
  <c r="EE201" i="3"/>
  <c r="EE200" i="3"/>
  <c r="EE199" i="3"/>
  <c r="EE198" i="3"/>
  <c r="EE197" i="3"/>
  <c r="EE196" i="3"/>
  <c r="EE195" i="3"/>
  <c r="EE194" i="3"/>
  <c r="EE193" i="3"/>
  <c r="EE192" i="3"/>
  <c r="EE191" i="3"/>
  <c r="EE190" i="3"/>
  <c r="EE189" i="3"/>
  <c r="EE188" i="3"/>
  <c r="EE187" i="3"/>
  <c r="EE186" i="3"/>
  <c r="EE185" i="3"/>
  <c r="EE184" i="3"/>
  <c r="EE183" i="3"/>
  <c r="EE182" i="3"/>
  <c r="EE181" i="3"/>
  <c r="EE180" i="3"/>
  <c r="EE179" i="3"/>
  <c r="EE178" i="3"/>
  <c r="EE177" i="3"/>
  <c r="EE176" i="3"/>
  <c r="EE175" i="3"/>
  <c r="EE174" i="3"/>
  <c r="EE173" i="3"/>
  <c r="EE172" i="3"/>
  <c r="EE171" i="3"/>
  <c r="EE170" i="3"/>
  <c r="EE169" i="3"/>
  <c r="EE168" i="3"/>
  <c r="EE167" i="3"/>
  <c r="EE166" i="3"/>
  <c r="EE165" i="3"/>
  <c r="EE164" i="3"/>
  <c r="EE163" i="3"/>
  <c r="EE162" i="3"/>
  <c r="EE161" i="3"/>
  <c r="EE160" i="3"/>
  <c r="EE159" i="3"/>
  <c r="EE158" i="3"/>
  <c r="EE157" i="3"/>
  <c r="EE156" i="3"/>
  <c r="EE155" i="3"/>
  <c r="EE154" i="3"/>
  <c r="EE153" i="3"/>
  <c r="EE152" i="3"/>
  <c r="EE151" i="3"/>
  <c r="EE150" i="3"/>
  <c r="EE149" i="3"/>
  <c r="EE148" i="3"/>
  <c r="EE147" i="3"/>
  <c r="EE146" i="3"/>
  <c r="EE145" i="3"/>
  <c r="EE144" i="3"/>
  <c r="EE143" i="3"/>
  <c r="EE142" i="3"/>
  <c r="EE141" i="3"/>
  <c r="EE140" i="3"/>
  <c r="EE139" i="3"/>
  <c r="EE138" i="3"/>
  <c r="EE137" i="3"/>
  <c r="EE136" i="3"/>
  <c r="EE135" i="3"/>
  <c r="EE134" i="3"/>
  <c r="EE133" i="3"/>
  <c r="EE132" i="3"/>
  <c r="EE131" i="3"/>
  <c r="EE130" i="3"/>
  <c r="EE129" i="3"/>
  <c r="EE128" i="3"/>
  <c r="EE127" i="3"/>
  <c r="EE126" i="3"/>
  <c r="EE125" i="3"/>
  <c r="EE124" i="3"/>
  <c r="EE123" i="3"/>
  <c r="EE122" i="3"/>
  <c r="EE121" i="3"/>
  <c r="EE120" i="3"/>
  <c r="EE119" i="3"/>
  <c r="EE118" i="3"/>
  <c r="EE117" i="3"/>
  <c r="EE116" i="3"/>
  <c r="EE115" i="3"/>
  <c r="EE114" i="3"/>
  <c r="EE113" i="3"/>
  <c r="EE112" i="3"/>
  <c r="EE111" i="3"/>
  <c r="EE110" i="3"/>
  <c r="EE109" i="3"/>
  <c r="EE108" i="3"/>
  <c r="EE107" i="3"/>
  <c r="EE106" i="3"/>
  <c r="EE105" i="3"/>
  <c r="EE104" i="3"/>
  <c r="EE103" i="3"/>
  <c r="EE102" i="3"/>
  <c r="EE101" i="3"/>
  <c r="EE100" i="3"/>
  <c r="EE99" i="3"/>
  <c r="EE98" i="3"/>
  <c r="EE97" i="3"/>
  <c r="EE96" i="3"/>
  <c r="EE95" i="3"/>
  <c r="EE94" i="3"/>
  <c r="EE93" i="3"/>
  <c r="EE92" i="3"/>
  <c r="EE91" i="3"/>
  <c r="EE90" i="3"/>
  <c r="EE89" i="3"/>
  <c r="EE88" i="3"/>
  <c r="EE87" i="3"/>
  <c r="EE86" i="3"/>
  <c r="EE85" i="3"/>
  <c r="EE84" i="3"/>
  <c r="EE83" i="3"/>
  <c r="EE82" i="3"/>
  <c r="EE81" i="3"/>
  <c r="EE80" i="3"/>
  <c r="EE79" i="3"/>
  <c r="EE78" i="3"/>
  <c r="EE77" i="3"/>
  <c r="EE76" i="3"/>
  <c r="EE75" i="3"/>
  <c r="EE74" i="3"/>
  <c r="EE73" i="3"/>
  <c r="EE72" i="3"/>
  <c r="EE71" i="3"/>
  <c r="EE70" i="3"/>
  <c r="EE69" i="3"/>
  <c r="EE68" i="3"/>
  <c r="EE67" i="3"/>
  <c r="EE66" i="3"/>
  <c r="EE65" i="3"/>
  <c r="EE64" i="3"/>
  <c r="EE63" i="3"/>
  <c r="EE62" i="3"/>
  <c r="EE61" i="3"/>
  <c r="EE60" i="3"/>
  <c r="EE59" i="3"/>
  <c r="EE58" i="3"/>
  <c r="EE57" i="3"/>
  <c r="EE56" i="3"/>
  <c r="EE55" i="3"/>
  <c r="EE54" i="3"/>
  <c r="EE53" i="3"/>
  <c r="EE52" i="3"/>
  <c r="EE51" i="3"/>
  <c r="EE50" i="3"/>
  <c r="EE49" i="3"/>
  <c r="EE48" i="3"/>
  <c r="EE47" i="3"/>
  <c r="EE46" i="3"/>
  <c r="EE45" i="3"/>
  <c r="EE44" i="3"/>
  <c r="EE43" i="3"/>
  <c r="EE42" i="3"/>
  <c r="EE41" i="3"/>
  <c r="EE40" i="3"/>
  <c r="EE39" i="3"/>
  <c r="EE38" i="3"/>
  <c r="EE37" i="3"/>
  <c r="EE36" i="3"/>
  <c r="EE35" i="3"/>
  <c r="EE34" i="3"/>
  <c r="EE33" i="3"/>
  <c r="EE32" i="3"/>
  <c r="EE31" i="3"/>
  <c r="EE30" i="3"/>
  <c r="EE29" i="3"/>
  <c r="EE28" i="3"/>
  <c r="EE27" i="3"/>
  <c r="EE26" i="3"/>
  <c r="EE25" i="3"/>
  <c r="EE24" i="3"/>
  <c r="EE23" i="3"/>
  <c r="EE22" i="3"/>
  <c r="EE21" i="3"/>
  <c r="EE20" i="3"/>
  <c r="EE19" i="3"/>
  <c r="EE18" i="3"/>
  <c r="EE17" i="3"/>
  <c r="EE16" i="3"/>
  <c r="EE15" i="3"/>
  <c r="EE14" i="3"/>
  <c r="EE13" i="3"/>
  <c r="EE12" i="3"/>
  <c r="EE11" i="3"/>
  <c r="EE10" i="3"/>
  <c r="EE9" i="3"/>
  <c r="EE8" i="3"/>
  <c r="EE7" i="3"/>
  <c r="EE6" i="3"/>
  <c r="EE5" i="3"/>
  <c r="EE4" i="3"/>
  <c r="EE3" i="3"/>
  <c r="EE2" i="3"/>
  <c r="EE1" i="3"/>
  <c r="EE255" i="2"/>
  <c r="EE254" i="2"/>
  <c r="EE253" i="2"/>
  <c r="EE252" i="2"/>
  <c r="EE251" i="2"/>
  <c r="EE250" i="2"/>
  <c r="EE249" i="2"/>
  <c r="EE248" i="2"/>
  <c r="EE247" i="2"/>
  <c r="EE246" i="2"/>
  <c r="EE245" i="2"/>
  <c r="EE244" i="2"/>
  <c r="EE243" i="2"/>
  <c r="EE242" i="2"/>
  <c r="EE241" i="2"/>
  <c r="EE240" i="2"/>
  <c r="EE239" i="2"/>
  <c r="EE238" i="2"/>
  <c r="EE237" i="2"/>
  <c r="EE236" i="2"/>
  <c r="EE235" i="2"/>
  <c r="EE234" i="2"/>
  <c r="EE233" i="2"/>
  <c r="EE232" i="2"/>
  <c r="EE231" i="2"/>
  <c r="EE230" i="2"/>
  <c r="EE229" i="2"/>
  <c r="EE228" i="2"/>
  <c r="EE227" i="2"/>
  <c r="EE226" i="2"/>
  <c r="EE225" i="2"/>
  <c r="EE224" i="2"/>
  <c r="EE223" i="2"/>
  <c r="EE222" i="2"/>
  <c r="EE221" i="2"/>
  <c r="EE220" i="2"/>
  <c r="EE219" i="2"/>
  <c r="EE218" i="2"/>
  <c r="EE217" i="2"/>
  <c r="EE216" i="2"/>
  <c r="EE215" i="2"/>
  <c r="EE214" i="2"/>
  <c r="EE213" i="2"/>
  <c r="EE212" i="2"/>
  <c r="EE211" i="2"/>
  <c r="EE210" i="2"/>
  <c r="EE209" i="2"/>
  <c r="EE208" i="2"/>
  <c r="EE207" i="2"/>
  <c r="EE206" i="2"/>
  <c r="EE205" i="2"/>
  <c r="EE204" i="2"/>
  <c r="EE203" i="2"/>
  <c r="EE202" i="2"/>
  <c r="EE201" i="2"/>
  <c r="EE200" i="2"/>
  <c r="EE199" i="2"/>
  <c r="EE198" i="2"/>
  <c r="EE197" i="2"/>
  <c r="EE196" i="2"/>
  <c r="EE195" i="2"/>
  <c r="EE194" i="2"/>
  <c r="EE193" i="2"/>
  <c r="EE192" i="2"/>
  <c r="EE191" i="2"/>
  <c r="EE190" i="2"/>
  <c r="EE189" i="2"/>
  <c r="EE188" i="2"/>
  <c r="EE187" i="2"/>
  <c r="EE186" i="2"/>
  <c r="EE185" i="2"/>
  <c r="EE184" i="2"/>
  <c r="EE183" i="2"/>
  <c r="EE182" i="2"/>
  <c r="EE181" i="2"/>
  <c r="EE180" i="2"/>
  <c r="EE179" i="2"/>
  <c r="EE178" i="2"/>
  <c r="EE177" i="2"/>
  <c r="EE176" i="2"/>
  <c r="EE175" i="2"/>
  <c r="EE174" i="2"/>
  <c r="EE173" i="2"/>
  <c r="EE172" i="2"/>
  <c r="EE171" i="2"/>
  <c r="EE170" i="2"/>
  <c r="EE169" i="2"/>
  <c r="EE168" i="2"/>
  <c r="EE167" i="2"/>
  <c r="EE166" i="2"/>
  <c r="EE165" i="2"/>
  <c r="EE164" i="2"/>
  <c r="EE163" i="2"/>
  <c r="EE162" i="2"/>
  <c r="EE161" i="2"/>
  <c r="EE160" i="2"/>
  <c r="EE159" i="2"/>
  <c r="EE158" i="2"/>
  <c r="EE157" i="2"/>
  <c r="EE156" i="2"/>
  <c r="EE155" i="2"/>
  <c r="EE154" i="2"/>
  <c r="EE153" i="2"/>
  <c r="EE152" i="2"/>
  <c r="EE151" i="2"/>
  <c r="EE150" i="2"/>
  <c r="EE149" i="2"/>
  <c r="EE148" i="2"/>
  <c r="EE147" i="2"/>
  <c r="EE146" i="2"/>
  <c r="EE145" i="2"/>
  <c r="EE144" i="2"/>
  <c r="EE143" i="2"/>
  <c r="EE142" i="2"/>
  <c r="EE141" i="2"/>
  <c r="EE140" i="2"/>
  <c r="EE139" i="2"/>
  <c r="EE138" i="2"/>
  <c r="EE137" i="2"/>
  <c r="EE136" i="2"/>
  <c r="EE135" i="2"/>
  <c r="EE134" i="2"/>
  <c r="EE133" i="2"/>
  <c r="EE132" i="2"/>
  <c r="EE131" i="2"/>
  <c r="EE130" i="2"/>
  <c r="EE129" i="2"/>
  <c r="EE128" i="2"/>
  <c r="EE127" i="2"/>
  <c r="EE126" i="2"/>
  <c r="EE125" i="2"/>
  <c r="EE124" i="2"/>
  <c r="EE123" i="2"/>
  <c r="EE122" i="2"/>
  <c r="EE121" i="2"/>
  <c r="EE120" i="2"/>
  <c r="EE119" i="2"/>
  <c r="EE118" i="2"/>
  <c r="EE117" i="2"/>
  <c r="EE116" i="2"/>
  <c r="EE115" i="2"/>
  <c r="EE114" i="2"/>
  <c r="EE113" i="2"/>
  <c r="EE112" i="2"/>
  <c r="EE111" i="2"/>
  <c r="EE110" i="2"/>
  <c r="EE109" i="2"/>
  <c r="EE108" i="2"/>
  <c r="EE107" i="2"/>
  <c r="EE106" i="2"/>
  <c r="EE105" i="2"/>
  <c r="EE104" i="2"/>
  <c r="EE103" i="2"/>
  <c r="EE102" i="2"/>
  <c r="EE101" i="2"/>
  <c r="EE100" i="2"/>
  <c r="EE99" i="2"/>
  <c r="EE98" i="2"/>
  <c r="EE97" i="2"/>
  <c r="EE96" i="2"/>
  <c r="EE95" i="2"/>
  <c r="EE94" i="2"/>
  <c r="EE93" i="2"/>
  <c r="EE92" i="2"/>
  <c r="EE91" i="2"/>
  <c r="EE90" i="2"/>
  <c r="EE89" i="2"/>
  <c r="EE88" i="2"/>
  <c r="EE87" i="2"/>
  <c r="EE86" i="2"/>
  <c r="EE85" i="2"/>
  <c r="EE84" i="2"/>
  <c r="EE83" i="2"/>
  <c r="EE82" i="2"/>
  <c r="EE81" i="2"/>
  <c r="EE80" i="2"/>
  <c r="EE79" i="2"/>
  <c r="EE78" i="2"/>
  <c r="EE77" i="2"/>
  <c r="EE76" i="2"/>
  <c r="EE75" i="2"/>
  <c r="EE74" i="2"/>
  <c r="EE73" i="2"/>
  <c r="EE72" i="2"/>
  <c r="EE71" i="2"/>
  <c r="EE70" i="2"/>
  <c r="EE69" i="2"/>
  <c r="EE68" i="2"/>
  <c r="EE67" i="2"/>
  <c r="EE66" i="2"/>
  <c r="EE65" i="2"/>
  <c r="EE64" i="2"/>
  <c r="EE63" i="2"/>
  <c r="EE62" i="2"/>
  <c r="EE61" i="2"/>
  <c r="EE60" i="2"/>
  <c r="EE59" i="2"/>
  <c r="EE58" i="2"/>
  <c r="EE57" i="2"/>
  <c r="EE56" i="2"/>
  <c r="EE55" i="2"/>
  <c r="EE54" i="2"/>
  <c r="EE53" i="2"/>
  <c r="EE52" i="2"/>
  <c r="EE51" i="2"/>
  <c r="EE50" i="2"/>
  <c r="EE49" i="2"/>
  <c r="EE48" i="2"/>
  <c r="EE47" i="2"/>
  <c r="EE46" i="2"/>
  <c r="EE45" i="2"/>
  <c r="EE44" i="2"/>
  <c r="EE43" i="2"/>
  <c r="EE42" i="2"/>
  <c r="EE41" i="2"/>
  <c r="EE40" i="2"/>
  <c r="EE39" i="2"/>
  <c r="EE38" i="2"/>
  <c r="EE37" i="2"/>
  <c r="EE36" i="2"/>
  <c r="EE35" i="2"/>
  <c r="EE34" i="2"/>
  <c r="EE33" i="2"/>
  <c r="EE32" i="2"/>
  <c r="EE31" i="2"/>
  <c r="EE30" i="2"/>
  <c r="EE29" i="2"/>
  <c r="EE28" i="2"/>
  <c r="EE27" i="2"/>
  <c r="EE26" i="2"/>
  <c r="EE25" i="2"/>
  <c r="EE24" i="2"/>
  <c r="EE23" i="2"/>
  <c r="EE22" i="2"/>
  <c r="EE21" i="2"/>
  <c r="EE20" i="2"/>
  <c r="EE19" i="2"/>
  <c r="EE18" i="2"/>
  <c r="EE17" i="2"/>
  <c r="EE16" i="2"/>
  <c r="EE15" i="2"/>
  <c r="EE14" i="2"/>
  <c r="EE13" i="2"/>
  <c r="EE12" i="2"/>
  <c r="EE11" i="2"/>
  <c r="EE10" i="2"/>
  <c r="EE9" i="2"/>
  <c r="EE8" i="2"/>
  <c r="EE7" i="2"/>
  <c r="EE6" i="2"/>
  <c r="EE5" i="2"/>
  <c r="EE4" i="2"/>
  <c r="EE3" i="2"/>
  <c r="EE2" i="2"/>
  <c r="EE1" i="2"/>
  <c r="ED255" i="3" l="1"/>
  <c r="ED254" i="3"/>
  <c r="ED253" i="3"/>
  <c r="ED252" i="3"/>
  <c r="ED251" i="3"/>
  <c r="ED250" i="3"/>
  <c r="ED249" i="3"/>
  <c r="ED248" i="3"/>
  <c r="ED247" i="3"/>
  <c r="ED246" i="3"/>
  <c r="ED245" i="3"/>
  <c r="ED244" i="3"/>
  <c r="ED243" i="3"/>
  <c r="ED242" i="3"/>
  <c r="ED241" i="3"/>
  <c r="ED240" i="3"/>
  <c r="ED239" i="3"/>
  <c r="ED238" i="3"/>
  <c r="ED237" i="3"/>
  <c r="ED236" i="3"/>
  <c r="ED235" i="3"/>
  <c r="ED234" i="3"/>
  <c r="ED233" i="3"/>
  <c r="ED232" i="3"/>
  <c r="ED231" i="3"/>
  <c r="ED230" i="3"/>
  <c r="ED229" i="3"/>
  <c r="ED228" i="3"/>
  <c r="ED227" i="3"/>
  <c r="ED226" i="3"/>
  <c r="ED225" i="3"/>
  <c r="ED224" i="3"/>
  <c r="ED223" i="3"/>
  <c r="ED222" i="3"/>
  <c r="ED221" i="3"/>
  <c r="ED220" i="3"/>
  <c r="ED219" i="3"/>
  <c r="ED218" i="3"/>
  <c r="ED217" i="3"/>
  <c r="ED216" i="3"/>
  <c r="ED215" i="3"/>
  <c r="ED214" i="3"/>
  <c r="ED213" i="3"/>
  <c r="ED212" i="3"/>
  <c r="ED211" i="3"/>
  <c r="ED210" i="3"/>
  <c r="ED209" i="3"/>
  <c r="ED208" i="3"/>
  <c r="ED207" i="3"/>
  <c r="ED206" i="3"/>
  <c r="ED205" i="3"/>
  <c r="ED204" i="3"/>
  <c r="ED203" i="3"/>
  <c r="ED202" i="3"/>
  <c r="ED201" i="3"/>
  <c r="ED200" i="3"/>
  <c r="ED199" i="3"/>
  <c r="ED198" i="3"/>
  <c r="ED197" i="3"/>
  <c r="ED196" i="3"/>
  <c r="ED195" i="3"/>
  <c r="ED194" i="3"/>
  <c r="ED193" i="3"/>
  <c r="ED192" i="3"/>
  <c r="ED191" i="3"/>
  <c r="ED190" i="3"/>
  <c r="ED189" i="3"/>
  <c r="ED188" i="3"/>
  <c r="ED187" i="3"/>
  <c r="ED186" i="3"/>
  <c r="ED185" i="3"/>
  <c r="ED184" i="3"/>
  <c r="ED183" i="3"/>
  <c r="ED182" i="3"/>
  <c r="ED181" i="3"/>
  <c r="ED180" i="3"/>
  <c r="ED179" i="3"/>
  <c r="ED178" i="3"/>
  <c r="ED177" i="3"/>
  <c r="ED176" i="3"/>
  <c r="ED175" i="3"/>
  <c r="ED174" i="3"/>
  <c r="ED173" i="3"/>
  <c r="ED172" i="3"/>
  <c r="ED171" i="3"/>
  <c r="ED170" i="3"/>
  <c r="ED169" i="3"/>
  <c r="ED168" i="3"/>
  <c r="ED167" i="3"/>
  <c r="ED166" i="3"/>
  <c r="ED165" i="3"/>
  <c r="ED164" i="3"/>
  <c r="ED163" i="3"/>
  <c r="ED162" i="3"/>
  <c r="ED161" i="3"/>
  <c r="ED160" i="3"/>
  <c r="ED159" i="3"/>
  <c r="ED158" i="3"/>
  <c r="ED157" i="3"/>
  <c r="ED156" i="3"/>
  <c r="ED155" i="3"/>
  <c r="ED154" i="3"/>
  <c r="ED153" i="3"/>
  <c r="ED152" i="3"/>
  <c r="ED151" i="3"/>
  <c r="ED150" i="3"/>
  <c r="ED149" i="3"/>
  <c r="ED148" i="3"/>
  <c r="ED147" i="3"/>
  <c r="ED146" i="3"/>
  <c r="ED145" i="3"/>
  <c r="ED144" i="3"/>
  <c r="ED143" i="3"/>
  <c r="ED142" i="3"/>
  <c r="ED141" i="3"/>
  <c r="ED140" i="3"/>
  <c r="ED139" i="3"/>
  <c r="ED138" i="3"/>
  <c r="ED137" i="3"/>
  <c r="ED136" i="3"/>
  <c r="ED135" i="3"/>
  <c r="ED134" i="3"/>
  <c r="ED133" i="3"/>
  <c r="ED132" i="3"/>
  <c r="ED131" i="3"/>
  <c r="ED130" i="3"/>
  <c r="ED129" i="3"/>
  <c r="ED128" i="3"/>
  <c r="ED127" i="3"/>
  <c r="ED126" i="3"/>
  <c r="ED125" i="3"/>
  <c r="ED124" i="3"/>
  <c r="ED123" i="3"/>
  <c r="ED122" i="3"/>
  <c r="ED121" i="3"/>
  <c r="ED120" i="3"/>
  <c r="ED119" i="3"/>
  <c r="ED118" i="3"/>
  <c r="ED117" i="3"/>
  <c r="ED116" i="3"/>
  <c r="ED115" i="3"/>
  <c r="ED114" i="3"/>
  <c r="ED113" i="3"/>
  <c r="ED112" i="3"/>
  <c r="ED111" i="3"/>
  <c r="ED110" i="3"/>
  <c r="ED109" i="3"/>
  <c r="ED108" i="3"/>
  <c r="ED107" i="3"/>
  <c r="ED106" i="3"/>
  <c r="ED105" i="3"/>
  <c r="ED104" i="3"/>
  <c r="ED103" i="3"/>
  <c r="ED102" i="3"/>
  <c r="ED101" i="3"/>
  <c r="ED100" i="3"/>
  <c r="ED99" i="3"/>
  <c r="ED98" i="3"/>
  <c r="ED97" i="3"/>
  <c r="ED96" i="3"/>
  <c r="ED95" i="3"/>
  <c r="ED94" i="3"/>
  <c r="ED93" i="3"/>
  <c r="ED92" i="3"/>
  <c r="ED91" i="3"/>
  <c r="ED90" i="3"/>
  <c r="ED89" i="3"/>
  <c r="ED88" i="3"/>
  <c r="ED87" i="3"/>
  <c r="ED86" i="3"/>
  <c r="ED85" i="3"/>
  <c r="ED84" i="3"/>
  <c r="ED83" i="3"/>
  <c r="ED82" i="3"/>
  <c r="ED81" i="3"/>
  <c r="ED80" i="3"/>
  <c r="ED79" i="3"/>
  <c r="ED78" i="3"/>
  <c r="ED77" i="3"/>
  <c r="ED76" i="3"/>
  <c r="ED75" i="3"/>
  <c r="ED74" i="3"/>
  <c r="ED73" i="3"/>
  <c r="ED72" i="3"/>
  <c r="ED71" i="3"/>
  <c r="ED70" i="3"/>
  <c r="ED69" i="3"/>
  <c r="ED68" i="3"/>
  <c r="ED67" i="3"/>
  <c r="ED66" i="3"/>
  <c r="ED65" i="3"/>
  <c r="ED64" i="3"/>
  <c r="ED63" i="3"/>
  <c r="ED62" i="3"/>
  <c r="ED61" i="3"/>
  <c r="ED60" i="3"/>
  <c r="ED59" i="3"/>
  <c r="ED58" i="3"/>
  <c r="ED57" i="3"/>
  <c r="ED56" i="3"/>
  <c r="ED55" i="3"/>
  <c r="ED54" i="3"/>
  <c r="ED53" i="3"/>
  <c r="ED52" i="3"/>
  <c r="ED51" i="3"/>
  <c r="ED50" i="3"/>
  <c r="ED49" i="3"/>
  <c r="ED48" i="3"/>
  <c r="ED47" i="3"/>
  <c r="ED46" i="3"/>
  <c r="ED45" i="3"/>
  <c r="ED44" i="3"/>
  <c r="ED43" i="3"/>
  <c r="ED42" i="3"/>
  <c r="ED41" i="3"/>
  <c r="ED40" i="3"/>
  <c r="ED39" i="3"/>
  <c r="ED38" i="3"/>
  <c r="ED37" i="3"/>
  <c r="ED36" i="3"/>
  <c r="ED35" i="3"/>
  <c r="ED34" i="3"/>
  <c r="ED33" i="3"/>
  <c r="ED32" i="3"/>
  <c r="ED31" i="3"/>
  <c r="ED30" i="3"/>
  <c r="ED29" i="3"/>
  <c r="ED28" i="3"/>
  <c r="ED27" i="3"/>
  <c r="ED26" i="3"/>
  <c r="ED25" i="3"/>
  <c r="ED24" i="3"/>
  <c r="ED23" i="3"/>
  <c r="ED22" i="3"/>
  <c r="ED21" i="3"/>
  <c r="ED20" i="3"/>
  <c r="ED19" i="3"/>
  <c r="ED18" i="3"/>
  <c r="ED17" i="3"/>
  <c r="ED16" i="3"/>
  <c r="ED15" i="3"/>
  <c r="ED14" i="3"/>
  <c r="ED13" i="3"/>
  <c r="ED12" i="3"/>
  <c r="ED11" i="3"/>
  <c r="ED10" i="3"/>
  <c r="ED9" i="3"/>
  <c r="ED8" i="3"/>
  <c r="ED7" i="3"/>
  <c r="ED6" i="3"/>
  <c r="ED5" i="3"/>
  <c r="ED4" i="3"/>
  <c r="ED3" i="3"/>
  <c r="ED2" i="3"/>
  <c r="ED1" i="3"/>
  <c r="ED255" i="2"/>
  <c r="ED254" i="2"/>
  <c r="ED253" i="2"/>
  <c r="ED252" i="2"/>
  <c r="ED251" i="2"/>
  <c r="ED250" i="2"/>
  <c r="ED249" i="2"/>
  <c r="ED248" i="2"/>
  <c r="ED247" i="2"/>
  <c r="ED246" i="2"/>
  <c r="ED245" i="2"/>
  <c r="ED244" i="2"/>
  <c r="ED243" i="2"/>
  <c r="ED242" i="2"/>
  <c r="ED241" i="2"/>
  <c r="ED240" i="2"/>
  <c r="ED239" i="2"/>
  <c r="ED238" i="2"/>
  <c r="ED237" i="2"/>
  <c r="ED236" i="2"/>
  <c r="ED235" i="2"/>
  <c r="ED234" i="2"/>
  <c r="ED233" i="2"/>
  <c r="ED232" i="2"/>
  <c r="ED231" i="2"/>
  <c r="ED230" i="2"/>
  <c r="ED229" i="2"/>
  <c r="ED228" i="2"/>
  <c r="ED227" i="2"/>
  <c r="ED226" i="2"/>
  <c r="ED225" i="2"/>
  <c r="ED224" i="2"/>
  <c r="ED223" i="2"/>
  <c r="ED222" i="2"/>
  <c r="ED221" i="2"/>
  <c r="ED220" i="2"/>
  <c r="ED219" i="2"/>
  <c r="ED218" i="2"/>
  <c r="ED217" i="2"/>
  <c r="ED216" i="2"/>
  <c r="ED215" i="2"/>
  <c r="ED214" i="2"/>
  <c r="ED213" i="2"/>
  <c r="ED212" i="2"/>
  <c r="ED211" i="2"/>
  <c r="ED210" i="2"/>
  <c r="ED209" i="2"/>
  <c r="ED208" i="2"/>
  <c r="ED207" i="2"/>
  <c r="ED206" i="2"/>
  <c r="ED205" i="2"/>
  <c r="ED204" i="2"/>
  <c r="ED203" i="2"/>
  <c r="ED202" i="2"/>
  <c r="ED201" i="2"/>
  <c r="ED200" i="2"/>
  <c r="ED199" i="2"/>
  <c r="ED198" i="2"/>
  <c r="ED197" i="2"/>
  <c r="ED196" i="2"/>
  <c r="ED195" i="2"/>
  <c r="ED194" i="2"/>
  <c r="ED193" i="2"/>
  <c r="ED192" i="2"/>
  <c r="ED191" i="2"/>
  <c r="ED190" i="2"/>
  <c r="ED189" i="2"/>
  <c r="ED188" i="2"/>
  <c r="ED187" i="2"/>
  <c r="ED186" i="2"/>
  <c r="ED185" i="2"/>
  <c r="ED184" i="2"/>
  <c r="ED183" i="2"/>
  <c r="ED182" i="2"/>
  <c r="ED181" i="2"/>
  <c r="ED180" i="2"/>
  <c r="ED179" i="2"/>
  <c r="ED178" i="2"/>
  <c r="ED177" i="2"/>
  <c r="ED176" i="2"/>
  <c r="ED175" i="2"/>
  <c r="ED174" i="2"/>
  <c r="ED173" i="2"/>
  <c r="ED172" i="2"/>
  <c r="ED171" i="2"/>
  <c r="ED170" i="2"/>
  <c r="ED169" i="2"/>
  <c r="ED168" i="2"/>
  <c r="ED167" i="2"/>
  <c r="ED166" i="2"/>
  <c r="ED165" i="2"/>
  <c r="ED164" i="2"/>
  <c r="ED163" i="2"/>
  <c r="ED162" i="2"/>
  <c r="ED161" i="2"/>
  <c r="ED160" i="2"/>
  <c r="ED159" i="2"/>
  <c r="ED158" i="2"/>
  <c r="ED157" i="2"/>
  <c r="ED156" i="2"/>
  <c r="ED155" i="2"/>
  <c r="ED154" i="2"/>
  <c r="ED153" i="2"/>
  <c r="ED152" i="2"/>
  <c r="ED151" i="2"/>
  <c r="ED150" i="2"/>
  <c r="ED149" i="2"/>
  <c r="ED148" i="2"/>
  <c r="ED147" i="2"/>
  <c r="ED146" i="2"/>
  <c r="ED145" i="2"/>
  <c r="ED144" i="2"/>
  <c r="ED143" i="2"/>
  <c r="ED142" i="2"/>
  <c r="ED141" i="2"/>
  <c r="ED140" i="2"/>
  <c r="ED139" i="2"/>
  <c r="ED138" i="2"/>
  <c r="ED137" i="2"/>
  <c r="ED136" i="2"/>
  <c r="ED135" i="2"/>
  <c r="ED134" i="2"/>
  <c r="ED133" i="2"/>
  <c r="ED132" i="2"/>
  <c r="ED131" i="2"/>
  <c r="ED130" i="2"/>
  <c r="ED129" i="2"/>
  <c r="ED128" i="2"/>
  <c r="ED127" i="2"/>
  <c r="ED126" i="2"/>
  <c r="ED125" i="2"/>
  <c r="ED124" i="2"/>
  <c r="ED123" i="2"/>
  <c r="ED122" i="2"/>
  <c r="ED121" i="2"/>
  <c r="ED120" i="2"/>
  <c r="ED119" i="2"/>
  <c r="ED118" i="2"/>
  <c r="ED117" i="2"/>
  <c r="ED116" i="2"/>
  <c r="ED115" i="2"/>
  <c r="ED114" i="2"/>
  <c r="ED113" i="2"/>
  <c r="ED112" i="2"/>
  <c r="ED111" i="2"/>
  <c r="ED110" i="2"/>
  <c r="ED109" i="2"/>
  <c r="ED108" i="2"/>
  <c r="ED107" i="2"/>
  <c r="ED106" i="2"/>
  <c r="ED105" i="2"/>
  <c r="ED104" i="2"/>
  <c r="ED103" i="2"/>
  <c r="ED102" i="2"/>
  <c r="ED101" i="2"/>
  <c r="ED100" i="2"/>
  <c r="ED99" i="2"/>
  <c r="ED98" i="2"/>
  <c r="ED97" i="2"/>
  <c r="ED96" i="2"/>
  <c r="ED95" i="2"/>
  <c r="ED94" i="2"/>
  <c r="ED93" i="2"/>
  <c r="ED92" i="2"/>
  <c r="ED91" i="2"/>
  <c r="ED90" i="2"/>
  <c r="ED89" i="2"/>
  <c r="ED88" i="2"/>
  <c r="ED87" i="2"/>
  <c r="ED86" i="2"/>
  <c r="ED85" i="2"/>
  <c r="ED84" i="2"/>
  <c r="ED83" i="2"/>
  <c r="ED82" i="2"/>
  <c r="ED81" i="2"/>
  <c r="ED80" i="2"/>
  <c r="ED79" i="2"/>
  <c r="ED78" i="2"/>
  <c r="ED77" i="2"/>
  <c r="ED76" i="2"/>
  <c r="ED75" i="2"/>
  <c r="ED74" i="2"/>
  <c r="ED73" i="2"/>
  <c r="ED72" i="2"/>
  <c r="ED71" i="2"/>
  <c r="ED70" i="2"/>
  <c r="ED69" i="2"/>
  <c r="ED68" i="2"/>
  <c r="ED67" i="2"/>
  <c r="ED66" i="2"/>
  <c r="ED65" i="2"/>
  <c r="ED64" i="2"/>
  <c r="ED63" i="2"/>
  <c r="ED62" i="2"/>
  <c r="ED61" i="2"/>
  <c r="ED60" i="2"/>
  <c r="ED59" i="2"/>
  <c r="ED58" i="2"/>
  <c r="ED57" i="2"/>
  <c r="ED56" i="2"/>
  <c r="ED55" i="2"/>
  <c r="ED54" i="2"/>
  <c r="ED53" i="2"/>
  <c r="ED52" i="2"/>
  <c r="ED51" i="2"/>
  <c r="ED50" i="2"/>
  <c r="ED49" i="2"/>
  <c r="ED48" i="2"/>
  <c r="ED47" i="2"/>
  <c r="ED46" i="2"/>
  <c r="ED45" i="2"/>
  <c r="ED44" i="2"/>
  <c r="ED43" i="2"/>
  <c r="ED42" i="2"/>
  <c r="ED41" i="2"/>
  <c r="ED40" i="2"/>
  <c r="ED39" i="2"/>
  <c r="ED38" i="2"/>
  <c r="ED37" i="2"/>
  <c r="ED36" i="2"/>
  <c r="ED35" i="2"/>
  <c r="ED34" i="2"/>
  <c r="ED33" i="2"/>
  <c r="ED32" i="2"/>
  <c r="ED31" i="2"/>
  <c r="ED30" i="2"/>
  <c r="ED29" i="2"/>
  <c r="ED28" i="2"/>
  <c r="ED27" i="2"/>
  <c r="ED26" i="2"/>
  <c r="ED25" i="2"/>
  <c r="ED24" i="2"/>
  <c r="ED23" i="2"/>
  <c r="ED22" i="2"/>
  <c r="ED21" i="2"/>
  <c r="ED20" i="2"/>
  <c r="ED19" i="2"/>
  <c r="ED18" i="2"/>
  <c r="ED17" i="2"/>
  <c r="ED16" i="2"/>
  <c r="ED15" i="2"/>
  <c r="ED14" i="2"/>
  <c r="ED13" i="2"/>
  <c r="ED12" i="2"/>
  <c r="ED11" i="2"/>
  <c r="ED10" i="2"/>
  <c r="ED9" i="2"/>
  <c r="ED8" i="2"/>
  <c r="ED7" i="2"/>
  <c r="ED6" i="2"/>
  <c r="ED5" i="2"/>
  <c r="ED4" i="2"/>
  <c r="ED3" i="2"/>
  <c r="ED2" i="2"/>
  <c r="ED1" i="2"/>
  <c r="EC255" i="3"/>
  <c r="EB255" i="3"/>
  <c r="EA255" i="3"/>
  <c r="EC254" i="3"/>
  <c r="EB254" i="3"/>
  <c r="EA254" i="3"/>
  <c r="EC253" i="3"/>
  <c r="EB253" i="3"/>
  <c r="EA253" i="3"/>
  <c r="EC252" i="3"/>
  <c r="EB252" i="3"/>
  <c r="EA252" i="3"/>
  <c r="EC251" i="3"/>
  <c r="EB251" i="3"/>
  <c r="EA251" i="3"/>
  <c r="EC250" i="3"/>
  <c r="EB250" i="3"/>
  <c r="EA250" i="3"/>
  <c r="EC249" i="3"/>
  <c r="EB249" i="3"/>
  <c r="EA249" i="3"/>
  <c r="EC248" i="3"/>
  <c r="EB248" i="3"/>
  <c r="EA248" i="3"/>
  <c r="EC247" i="3"/>
  <c r="EB247" i="3"/>
  <c r="EA247" i="3"/>
  <c r="EC246" i="3"/>
  <c r="EB246" i="3"/>
  <c r="EA246" i="3"/>
  <c r="EC245" i="3"/>
  <c r="EB245" i="3"/>
  <c r="EA245" i="3"/>
  <c r="EC244" i="3"/>
  <c r="EB244" i="3"/>
  <c r="EA244" i="3"/>
  <c r="EC243" i="3"/>
  <c r="EB243" i="3"/>
  <c r="EA243" i="3"/>
  <c r="EC242" i="3"/>
  <c r="EB242" i="3"/>
  <c r="EA242" i="3"/>
  <c r="EC241" i="3"/>
  <c r="EB241" i="3"/>
  <c r="EA241" i="3"/>
  <c r="EC240" i="3"/>
  <c r="EB240" i="3"/>
  <c r="EA240" i="3"/>
  <c r="EC239" i="3"/>
  <c r="EB239" i="3"/>
  <c r="EA239" i="3"/>
  <c r="EC238" i="3"/>
  <c r="EB238" i="3"/>
  <c r="EA238" i="3"/>
  <c r="EC237" i="3"/>
  <c r="EB237" i="3"/>
  <c r="EA237" i="3"/>
  <c r="EC236" i="3"/>
  <c r="EB236" i="3"/>
  <c r="EA236" i="3"/>
  <c r="EC235" i="3"/>
  <c r="EB235" i="3"/>
  <c r="EA235" i="3"/>
  <c r="EC234" i="3"/>
  <c r="EB234" i="3"/>
  <c r="EA234" i="3"/>
  <c r="EC233" i="3"/>
  <c r="EB233" i="3"/>
  <c r="EA233" i="3"/>
  <c r="EC232" i="3"/>
  <c r="EB232" i="3"/>
  <c r="EA232" i="3"/>
  <c r="EC231" i="3"/>
  <c r="EB231" i="3"/>
  <c r="EA231" i="3"/>
  <c r="EC230" i="3"/>
  <c r="EB230" i="3"/>
  <c r="EA230" i="3"/>
  <c r="EC229" i="3"/>
  <c r="EB229" i="3"/>
  <c r="EA229" i="3"/>
  <c r="EC228" i="3"/>
  <c r="EB228" i="3"/>
  <c r="EA228" i="3"/>
  <c r="EC227" i="3"/>
  <c r="EB227" i="3"/>
  <c r="EA227" i="3"/>
  <c r="EC226" i="3"/>
  <c r="EB226" i="3"/>
  <c r="EA226" i="3"/>
  <c r="EC225" i="3"/>
  <c r="EB225" i="3"/>
  <c r="EA225" i="3"/>
  <c r="EC224" i="3"/>
  <c r="EB224" i="3"/>
  <c r="EA224" i="3"/>
  <c r="EC223" i="3"/>
  <c r="EB223" i="3"/>
  <c r="EA223" i="3"/>
  <c r="EC222" i="3"/>
  <c r="EB222" i="3"/>
  <c r="EA222" i="3"/>
  <c r="EC221" i="3"/>
  <c r="EB221" i="3"/>
  <c r="EA221" i="3"/>
  <c r="EC220" i="3"/>
  <c r="EB220" i="3"/>
  <c r="EA220" i="3"/>
  <c r="EC219" i="3"/>
  <c r="EB219" i="3"/>
  <c r="EA219" i="3"/>
  <c r="EC218" i="3"/>
  <c r="EB218" i="3"/>
  <c r="EA218" i="3"/>
  <c r="EC217" i="3"/>
  <c r="EB217" i="3"/>
  <c r="EA217" i="3"/>
  <c r="EC216" i="3"/>
  <c r="EB216" i="3"/>
  <c r="EA216" i="3"/>
  <c r="EC215" i="3"/>
  <c r="EB215" i="3"/>
  <c r="EA215" i="3"/>
  <c r="EC214" i="3"/>
  <c r="EB214" i="3"/>
  <c r="EA214" i="3"/>
  <c r="EC213" i="3"/>
  <c r="EB213" i="3"/>
  <c r="EA213" i="3"/>
  <c r="EC212" i="3"/>
  <c r="EB212" i="3"/>
  <c r="EA212" i="3"/>
  <c r="EC211" i="3"/>
  <c r="EB211" i="3"/>
  <c r="EA211" i="3"/>
  <c r="EC210" i="3"/>
  <c r="EB210" i="3"/>
  <c r="EA210" i="3"/>
  <c r="EC209" i="3"/>
  <c r="EB209" i="3"/>
  <c r="EA209" i="3"/>
  <c r="EC208" i="3"/>
  <c r="EB208" i="3"/>
  <c r="EA208" i="3"/>
  <c r="EC207" i="3"/>
  <c r="EB207" i="3"/>
  <c r="EA207" i="3"/>
  <c r="EC206" i="3"/>
  <c r="EB206" i="3"/>
  <c r="EA206" i="3"/>
  <c r="EC205" i="3"/>
  <c r="EB205" i="3"/>
  <c r="EA205" i="3"/>
  <c r="EC204" i="3"/>
  <c r="EB204" i="3"/>
  <c r="EA204" i="3"/>
  <c r="EC203" i="3"/>
  <c r="EB203" i="3"/>
  <c r="EA203" i="3"/>
  <c r="EC202" i="3"/>
  <c r="EB202" i="3"/>
  <c r="EA202" i="3"/>
  <c r="EC201" i="3"/>
  <c r="EB201" i="3"/>
  <c r="EA201" i="3"/>
  <c r="EC200" i="3"/>
  <c r="EB200" i="3"/>
  <c r="EA200" i="3"/>
  <c r="EC199" i="3"/>
  <c r="EB199" i="3"/>
  <c r="EA199" i="3"/>
  <c r="EC198" i="3"/>
  <c r="EB198" i="3"/>
  <c r="EA198" i="3"/>
  <c r="EC197" i="3"/>
  <c r="EB197" i="3"/>
  <c r="EA197" i="3"/>
  <c r="EC196" i="3"/>
  <c r="EB196" i="3"/>
  <c r="EA196" i="3"/>
  <c r="EC195" i="3"/>
  <c r="EB195" i="3"/>
  <c r="EA195" i="3"/>
  <c r="EC194" i="3"/>
  <c r="EB194" i="3"/>
  <c r="EA194" i="3"/>
  <c r="EC193" i="3"/>
  <c r="EB193" i="3"/>
  <c r="EA193" i="3"/>
  <c r="EC192" i="3"/>
  <c r="EB192" i="3"/>
  <c r="EA192" i="3"/>
  <c r="EC191" i="3"/>
  <c r="EB191" i="3"/>
  <c r="EA191" i="3"/>
  <c r="EC190" i="3"/>
  <c r="EB190" i="3"/>
  <c r="EA190" i="3"/>
  <c r="EC189" i="3"/>
  <c r="EB189" i="3"/>
  <c r="EA189" i="3"/>
  <c r="EC188" i="3"/>
  <c r="EB188" i="3"/>
  <c r="EA188" i="3"/>
  <c r="EC187" i="3"/>
  <c r="EB187" i="3"/>
  <c r="EA187" i="3"/>
  <c r="EC186" i="3"/>
  <c r="EB186" i="3"/>
  <c r="EA186" i="3"/>
  <c r="EC185" i="3"/>
  <c r="EB185" i="3"/>
  <c r="EA185" i="3"/>
  <c r="EC184" i="3"/>
  <c r="EB184" i="3"/>
  <c r="EA184" i="3"/>
  <c r="EC183" i="3"/>
  <c r="EB183" i="3"/>
  <c r="EA183" i="3"/>
  <c r="EC182" i="3"/>
  <c r="EB182" i="3"/>
  <c r="EA182" i="3"/>
  <c r="EC181" i="3"/>
  <c r="EB181" i="3"/>
  <c r="EA181" i="3"/>
  <c r="EC180" i="3"/>
  <c r="EB180" i="3"/>
  <c r="EA180" i="3"/>
  <c r="EC179" i="3"/>
  <c r="EB179" i="3"/>
  <c r="EA179" i="3"/>
  <c r="EC178" i="3"/>
  <c r="EB178" i="3"/>
  <c r="EA178" i="3"/>
  <c r="EC177" i="3"/>
  <c r="EB177" i="3"/>
  <c r="EA177" i="3"/>
  <c r="EC176" i="3"/>
  <c r="EB176" i="3"/>
  <c r="EA176" i="3"/>
  <c r="EC175" i="3"/>
  <c r="EB175" i="3"/>
  <c r="EA175" i="3"/>
  <c r="EC174" i="3"/>
  <c r="EB174" i="3"/>
  <c r="EA174" i="3"/>
  <c r="EC173" i="3"/>
  <c r="EB173" i="3"/>
  <c r="EA173" i="3"/>
  <c r="EC172" i="3"/>
  <c r="EB172" i="3"/>
  <c r="EA172" i="3"/>
  <c r="EC171" i="3"/>
  <c r="EB171" i="3"/>
  <c r="EA171" i="3"/>
  <c r="EC170" i="3"/>
  <c r="EB170" i="3"/>
  <c r="EA170" i="3"/>
  <c r="EC169" i="3"/>
  <c r="EB169" i="3"/>
  <c r="EA169" i="3"/>
  <c r="EC168" i="3"/>
  <c r="EB168" i="3"/>
  <c r="EA168" i="3"/>
  <c r="EC167" i="3"/>
  <c r="EB167" i="3"/>
  <c r="EA167" i="3"/>
  <c r="EC166" i="3"/>
  <c r="EB166" i="3"/>
  <c r="EA166" i="3"/>
  <c r="EC165" i="3"/>
  <c r="EB165" i="3"/>
  <c r="EA165" i="3"/>
  <c r="EC164" i="3"/>
  <c r="EB164" i="3"/>
  <c r="EA164" i="3"/>
  <c r="EC163" i="3"/>
  <c r="EB163" i="3"/>
  <c r="EA163" i="3"/>
  <c r="EC162" i="3"/>
  <c r="EB162" i="3"/>
  <c r="EA162" i="3"/>
  <c r="EC161" i="3"/>
  <c r="EB161" i="3"/>
  <c r="EA161" i="3"/>
  <c r="EC160" i="3"/>
  <c r="EB160" i="3"/>
  <c r="EA160" i="3"/>
  <c r="EC159" i="3"/>
  <c r="EB159" i="3"/>
  <c r="EA159" i="3"/>
  <c r="EC158" i="3"/>
  <c r="EB158" i="3"/>
  <c r="EA158" i="3"/>
  <c r="EC157" i="3"/>
  <c r="EB157" i="3"/>
  <c r="EA157" i="3"/>
  <c r="EC156" i="3"/>
  <c r="EB156" i="3"/>
  <c r="EA156" i="3"/>
  <c r="EC155" i="3"/>
  <c r="EB155" i="3"/>
  <c r="EA155" i="3"/>
  <c r="EC154" i="3"/>
  <c r="EB154" i="3"/>
  <c r="EA154" i="3"/>
  <c r="EC153" i="3"/>
  <c r="EB153" i="3"/>
  <c r="EA153" i="3"/>
  <c r="EC152" i="3"/>
  <c r="EB152" i="3"/>
  <c r="EA152" i="3"/>
  <c r="EC151" i="3"/>
  <c r="EB151" i="3"/>
  <c r="EA151" i="3"/>
  <c r="EC150" i="3"/>
  <c r="EB150" i="3"/>
  <c r="EA150" i="3"/>
  <c r="EC149" i="3"/>
  <c r="EB149" i="3"/>
  <c r="EA149" i="3"/>
  <c r="EC148" i="3"/>
  <c r="EB148" i="3"/>
  <c r="EA148" i="3"/>
  <c r="EC147" i="3"/>
  <c r="EB147" i="3"/>
  <c r="EA147" i="3"/>
  <c r="EC146" i="3"/>
  <c r="EB146" i="3"/>
  <c r="EA146" i="3"/>
  <c r="EC145" i="3"/>
  <c r="EB145" i="3"/>
  <c r="EA145" i="3"/>
  <c r="EC144" i="3"/>
  <c r="EB144" i="3"/>
  <c r="EA144" i="3"/>
  <c r="EC143" i="3"/>
  <c r="EB143" i="3"/>
  <c r="EA143" i="3"/>
  <c r="EC142" i="3"/>
  <c r="EB142" i="3"/>
  <c r="EA142" i="3"/>
  <c r="EC141" i="3"/>
  <c r="EB141" i="3"/>
  <c r="EA141" i="3"/>
  <c r="EC140" i="3"/>
  <c r="EB140" i="3"/>
  <c r="EA140" i="3"/>
  <c r="EC139" i="3"/>
  <c r="EB139" i="3"/>
  <c r="EA139" i="3"/>
  <c r="EC138" i="3"/>
  <c r="EB138" i="3"/>
  <c r="EA138" i="3"/>
  <c r="EC137" i="3"/>
  <c r="EB137" i="3"/>
  <c r="EA137" i="3"/>
  <c r="EC136" i="3"/>
  <c r="EB136" i="3"/>
  <c r="EA136" i="3"/>
  <c r="EC135" i="3"/>
  <c r="EB135" i="3"/>
  <c r="EA135" i="3"/>
  <c r="EC134" i="3"/>
  <c r="EB134" i="3"/>
  <c r="EA134" i="3"/>
  <c r="EC133" i="3"/>
  <c r="EB133" i="3"/>
  <c r="EA133" i="3"/>
  <c r="EC132" i="3"/>
  <c r="EB132" i="3"/>
  <c r="EA132" i="3"/>
  <c r="EC131" i="3"/>
  <c r="EB131" i="3"/>
  <c r="EA131" i="3"/>
  <c r="EC130" i="3"/>
  <c r="EB130" i="3"/>
  <c r="EA130" i="3"/>
  <c r="EC129" i="3"/>
  <c r="EB129" i="3"/>
  <c r="EA129" i="3"/>
  <c r="EC128" i="3"/>
  <c r="EB128" i="3"/>
  <c r="EA128" i="3"/>
  <c r="EC127" i="3"/>
  <c r="EB127" i="3"/>
  <c r="EA127" i="3"/>
  <c r="EC126" i="3"/>
  <c r="EB126" i="3"/>
  <c r="EA126" i="3"/>
  <c r="EC125" i="3"/>
  <c r="EB125" i="3"/>
  <c r="EA125" i="3"/>
  <c r="EC124" i="3"/>
  <c r="EB124" i="3"/>
  <c r="EA124" i="3"/>
  <c r="EC123" i="3"/>
  <c r="EB123" i="3"/>
  <c r="EA123" i="3"/>
  <c r="EC122" i="3"/>
  <c r="EB122" i="3"/>
  <c r="EA122" i="3"/>
  <c r="EC121" i="3"/>
  <c r="EB121" i="3"/>
  <c r="EA121" i="3"/>
  <c r="EC120" i="3"/>
  <c r="EB120" i="3"/>
  <c r="EA120" i="3"/>
  <c r="EC119" i="3"/>
  <c r="EB119" i="3"/>
  <c r="EA119" i="3"/>
  <c r="EC118" i="3"/>
  <c r="EB118" i="3"/>
  <c r="EA118" i="3"/>
  <c r="EC117" i="3"/>
  <c r="EB117" i="3"/>
  <c r="EA117" i="3"/>
  <c r="EC116" i="3"/>
  <c r="EB116" i="3"/>
  <c r="EA116" i="3"/>
  <c r="EC115" i="3"/>
  <c r="EB115" i="3"/>
  <c r="EA115" i="3"/>
  <c r="EC114" i="3"/>
  <c r="EB114" i="3"/>
  <c r="EA114" i="3"/>
  <c r="EC113" i="3"/>
  <c r="EB113" i="3"/>
  <c r="EA113" i="3"/>
  <c r="EC112" i="3"/>
  <c r="EB112" i="3"/>
  <c r="EA112" i="3"/>
  <c r="EC111" i="3"/>
  <c r="EB111" i="3"/>
  <c r="EA111" i="3"/>
  <c r="EC110" i="3"/>
  <c r="EB110" i="3"/>
  <c r="EA110" i="3"/>
  <c r="EC109" i="3"/>
  <c r="EB109" i="3"/>
  <c r="EA109" i="3"/>
  <c r="EC108" i="3"/>
  <c r="EB108" i="3"/>
  <c r="EA108" i="3"/>
  <c r="EC107" i="3"/>
  <c r="EB107" i="3"/>
  <c r="EA107" i="3"/>
  <c r="EC106" i="3"/>
  <c r="EB106" i="3"/>
  <c r="EA106" i="3"/>
  <c r="EC105" i="3"/>
  <c r="EB105" i="3"/>
  <c r="EA105" i="3"/>
  <c r="EC104" i="3"/>
  <c r="EB104" i="3"/>
  <c r="EA104" i="3"/>
  <c r="EC103" i="3"/>
  <c r="EB103" i="3"/>
  <c r="EA103" i="3"/>
  <c r="EC102" i="3"/>
  <c r="EB102" i="3"/>
  <c r="EA102" i="3"/>
  <c r="EC101" i="3"/>
  <c r="EB101" i="3"/>
  <c r="EA101" i="3"/>
  <c r="EC100" i="3"/>
  <c r="EB100" i="3"/>
  <c r="EA100" i="3"/>
  <c r="EC99" i="3"/>
  <c r="EB99" i="3"/>
  <c r="EA99" i="3"/>
  <c r="EC98" i="3"/>
  <c r="EB98" i="3"/>
  <c r="EA98" i="3"/>
  <c r="EC97" i="3"/>
  <c r="EB97" i="3"/>
  <c r="EA97" i="3"/>
  <c r="EC96" i="3"/>
  <c r="EB96" i="3"/>
  <c r="EA96" i="3"/>
  <c r="EC95" i="3"/>
  <c r="EB95" i="3"/>
  <c r="EA95" i="3"/>
  <c r="EC94" i="3"/>
  <c r="EB94" i="3"/>
  <c r="EA94" i="3"/>
  <c r="EC93" i="3"/>
  <c r="EB93" i="3"/>
  <c r="EA93" i="3"/>
  <c r="EC92" i="3"/>
  <c r="EB92" i="3"/>
  <c r="EA92" i="3"/>
  <c r="EC91" i="3"/>
  <c r="EB91" i="3"/>
  <c r="EA91" i="3"/>
  <c r="EC90" i="3"/>
  <c r="EB90" i="3"/>
  <c r="EA90" i="3"/>
  <c r="EC89" i="3"/>
  <c r="EB89" i="3"/>
  <c r="EA89" i="3"/>
  <c r="EC88" i="3"/>
  <c r="EB88" i="3"/>
  <c r="EA88" i="3"/>
  <c r="EC87" i="3"/>
  <c r="EB87" i="3"/>
  <c r="EA87" i="3"/>
  <c r="EC86" i="3"/>
  <c r="EB86" i="3"/>
  <c r="EA86" i="3"/>
  <c r="EC85" i="3"/>
  <c r="EB85" i="3"/>
  <c r="EA85" i="3"/>
  <c r="EC84" i="3"/>
  <c r="EB84" i="3"/>
  <c r="EA84" i="3"/>
  <c r="EC83" i="3"/>
  <c r="EB83" i="3"/>
  <c r="EA83" i="3"/>
  <c r="EC82" i="3"/>
  <c r="EB82" i="3"/>
  <c r="EA82" i="3"/>
  <c r="EC81" i="3"/>
  <c r="EB81" i="3"/>
  <c r="EA81" i="3"/>
  <c r="EC80" i="3"/>
  <c r="EB80" i="3"/>
  <c r="EA80" i="3"/>
  <c r="EC79" i="3"/>
  <c r="EB79" i="3"/>
  <c r="EA79" i="3"/>
  <c r="EC78" i="3"/>
  <c r="EB78" i="3"/>
  <c r="EA78" i="3"/>
  <c r="EC77" i="3"/>
  <c r="EB77" i="3"/>
  <c r="EA77" i="3"/>
  <c r="EC76" i="3"/>
  <c r="EB76" i="3"/>
  <c r="EA76" i="3"/>
  <c r="EC75" i="3"/>
  <c r="EB75" i="3"/>
  <c r="EA75" i="3"/>
  <c r="EC74" i="3"/>
  <c r="EB74" i="3"/>
  <c r="EA74" i="3"/>
  <c r="EC73" i="3"/>
  <c r="EB73" i="3"/>
  <c r="EA73" i="3"/>
  <c r="EC72" i="3"/>
  <c r="EB72" i="3"/>
  <c r="EA72" i="3"/>
  <c r="EC71" i="3"/>
  <c r="EB71" i="3"/>
  <c r="EA71" i="3"/>
  <c r="EC70" i="3"/>
  <c r="EB70" i="3"/>
  <c r="EA70" i="3"/>
  <c r="EC69" i="3"/>
  <c r="EB69" i="3"/>
  <c r="EA69" i="3"/>
  <c r="EC68" i="3"/>
  <c r="EB68" i="3"/>
  <c r="EA68" i="3"/>
  <c r="EC67" i="3"/>
  <c r="EB67" i="3"/>
  <c r="EA67" i="3"/>
  <c r="EC66" i="3"/>
  <c r="EB66" i="3"/>
  <c r="EA66" i="3"/>
  <c r="EC65" i="3"/>
  <c r="EB65" i="3"/>
  <c r="EA65" i="3"/>
  <c r="EC64" i="3"/>
  <c r="EB64" i="3"/>
  <c r="EA64" i="3"/>
  <c r="EC63" i="3"/>
  <c r="EB63" i="3"/>
  <c r="EA63" i="3"/>
  <c r="EC62" i="3"/>
  <c r="EB62" i="3"/>
  <c r="EA62" i="3"/>
  <c r="EC61" i="3"/>
  <c r="EB61" i="3"/>
  <c r="EA61" i="3"/>
  <c r="EC60" i="3"/>
  <c r="EB60" i="3"/>
  <c r="EA60" i="3"/>
  <c r="EC59" i="3"/>
  <c r="EB59" i="3"/>
  <c r="EA59" i="3"/>
  <c r="EC58" i="3"/>
  <c r="EB58" i="3"/>
  <c r="EA58" i="3"/>
  <c r="EC57" i="3"/>
  <c r="EB57" i="3"/>
  <c r="EA57" i="3"/>
  <c r="EC56" i="3"/>
  <c r="EB56" i="3"/>
  <c r="EA56" i="3"/>
  <c r="EC55" i="3"/>
  <c r="EB55" i="3"/>
  <c r="EA55" i="3"/>
  <c r="EC54" i="3"/>
  <c r="EB54" i="3"/>
  <c r="EA54" i="3"/>
  <c r="EC53" i="3"/>
  <c r="EB53" i="3"/>
  <c r="EA53" i="3"/>
  <c r="EC52" i="3"/>
  <c r="EB52" i="3"/>
  <c r="EA52" i="3"/>
  <c r="EC51" i="3"/>
  <c r="EB51" i="3"/>
  <c r="EA51" i="3"/>
  <c r="EC50" i="3"/>
  <c r="EB50" i="3"/>
  <c r="EA50" i="3"/>
  <c r="EC49" i="3"/>
  <c r="EB49" i="3"/>
  <c r="EA49" i="3"/>
  <c r="EC48" i="3"/>
  <c r="EB48" i="3"/>
  <c r="EA48" i="3"/>
  <c r="EC47" i="3"/>
  <c r="EB47" i="3"/>
  <c r="EA47" i="3"/>
  <c r="EC46" i="3"/>
  <c r="EB46" i="3"/>
  <c r="EA46" i="3"/>
  <c r="EC45" i="3"/>
  <c r="EB45" i="3"/>
  <c r="EA45" i="3"/>
  <c r="EC44" i="3"/>
  <c r="EB44" i="3"/>
  <c r="EA44" i="3"/>
  <c r="EC43" i="3"/>
  <c r="EB43" i="3"/>
  <c r="EA43" i="3"/>
  <c r="EC42" i="3"/>
  <c r="EB42" i="3"/>
  <c r="EA42" i="3"/>
  <c r="EC41" i="3"/>
  <c r="EB41" i="3"/>
  <c r="EA41" i="3"/>
  <c r="EC40" i="3"/>
  <c r="EB40" i="3"/>
  <c r="EA40" i="3"/>
  <c r="EC39" i="3"/>
  <c r="EB39" i="3"/>
  <c r="EA39" i="3"/>
  <c r="EC38" i="3"/>
  <c r="EB38" i="3"/>
  <c r="EA38" i="3"/>
  <c r="EC37" i="3"/>
  <c r="EB37" i="3"/>
  <c r="EA37" i="3"/>
  <c r="EC36" i="3"/>
  <c r="EB36" i="3"/>
  <c r="EA36" i="3"/>
  <c r="EC35" i="3"/>
  <c r="EB35" i="3"/>
  <c r="EA35" i="3"/>
  <c r="EC34" i="3"/>
  <c r="EB34" i="3"/>
  <c r="EA34" i="3"/>
  <c r="EC33" i="3"/>
  <c r="EB33" i="3"/>
  <c r="EA33" i="3"/>
  <c r="EC32" i="3"/>
  <c r="EB32" i="3"/>
  <c r="EA32" i="3"/>
  <c r="EC31" i="3"/>
  <c r="EB31" i="3"/>
  <c r="EA31" i="3"/>
  <c r="EC30" i="3"/>
  <c r="EB30" i="3"/>
  <c r="EA30" i="3"/>
  <c r="EC29" i="3"/>
  <c r="EB29" i="3"/>
  <c r="EA29" i="3"/>
  <c r="EC28" i="3"/>
  <c r="EB28" i="3"/>
  <c r="EA28" i="3"/>
  <c r="EC27" i="3"/>
  <c r="EB27" i="3"/>
  <c r="EA27" i="3"/>
  <c r="EC26" i="3"/>
  <c r="EB26" i="3"/>
  <c r="EA26" i="3"/>
  <c r="EC25" i="3"/>
  <c r="EB25" i="3"/>
  <c r="EA25" i="3"/>
  <c r="EC24" i="3"/>
  <c r="EB24" i="3"/>
  <c r="EA24" i="3"/>
  <c r="EC23" i="3"/>
  <c r="EB23" i="3"/>
  <c r="EA23" i="3"/>
  <c r="EC22" i="3"/>
  <c r="EB22" i="3"/>
  <c r="EA22" i="3"/>
  <c r="EC21" i="3"/>
  <c r="EB21" i="3"/>
  <c r="EA21" i="3"/>
  <c r="EC20" i="3"/>
  <c r="EB20" i="3"/>
  <c r="EA20" i="3"/>
  <c r="EC19" i="3"/>
  <c r="EB19" i="3"/>
  <c r="EA19" i="3"/>
  <c r="EC18" i="3"/>
  <c r="EB18" i="3"/>
  <c r="EA18" i="3"/>
  <c r="EC17" i="3"/>
  <c r="EB17" i="3"/>
  <c r="EA17" i="3"/>
  <c r="EC16" i="3"/>
  <c r="EB16" i="3"/>
  <c r="EA16" i="3"/>
  <c r="EC15" i="3"/>
  <c r="EB15" i="3"/>
  <c r="EA15" i="3"/>
  <c r="EC14" i="3"/>
  <c r="EB14" i="3"/>
  <c r="EA14" i="3"/>
  <c r="EC13" i="3"/>
  <c r="EB13" i="3"/>
  <c r="EA13" i="3"/>
  <c r="EC12" i="3"/>
  <c r="EB12" i="3"/>
  <c r="EA12" i="3"/>
  <c r="EC11" i="3"/>
  <c r="EB11" i="3"/>
  <c r="EA11" i="3"/>
  <c r="EC10" i="3"/>
  <c r="EB10" i="3"/>
  <c r="EA10" i="3"/>
  <c r="EC9" i="3"/>
  <c r="EB9" i="3"/>
  <c r="EA9" i="3"/>
  <c r="EC8" i="3"/>
  <c r="EB8" i="3"/>
  <c r="EA8" i="3"/>
  <c r="EC7" i="3"/>
  <c r="EB7" i="3"/>
  <c r="EA7" i="3"/>
  <c r="EC6" i="3"/>
  <c r="EB6" i="3"/>
  <c r="EA6" i="3"/>
  <c r="EC5" i="3"/>
  <c r="EB5" i="3"/>
  <c r="EA5" i="3"/>
  <c r="EC4" i="3"/>
  <c r="EB4" i="3"/>
  <c r="EA4" i="3"/>
  <c r="EC3" i="3"/>
  <c r="EB3" i="3"/>
  <c r="EA3" i="3"/>
  <c r="EC2" i="3"/>
  <c r="EB2" i="3"/>
  <c r="EA2" i="3"/>
  <c r="EC1" i="3"/>
  <c r="EB1" i="3"/>
  <c r="EA1" i="3"/>
  <c r="EC255" i="2"/>
  <c r="EC254" i="2"/>
  <c r="EC253" i="2"/>
  <c r="EC252" i="2"/>
  <c r="EC251" i="2"/>
  <c r="EC250" i="2"/>
  <c r="EC249" i="2"/>
  <c r="EC248" i="2"/>
  <c r="EC247" i="2"/>
  <c r="EC246" i="2"/>
  <c r="EC245" i="2"/>
  <c r="EC244" i="2"/>
  <c r="EC243" i="2"/>
  <c r="EC242" i="2"/>
  <c r="EC241" i="2"/>
  <c r="EC240" i="2"/>
  <c r="EC239" i="2"/>
  <c r="EC238" i="2"/>
  <c r="EC237" i="2"/>
  <c r="EC236" i="2"/>
  <c r="EC235" i="2"/>
  <c r="EC234" i="2"/>
  <c r="EC233" i="2"/>
  <c r="EC232" i="2"/>
  <c r="EC231" i="2"/>
  <c r="EC230" i="2"/>
  <c r="EC229" i="2"/>
  <c r="EC228" i="2"/>
  <c r="EC227" i="2"/>
  <c r="EC226" i="2"/>
  <c r="EC225" i="2"/>
  <c r="EC224" i="2"/>
  <c r="EC223" i="2"/>
  <c r="EC222" i="2"/>
  <c r="EC221" i="2"/>
  <c r="EC220" i="2"/>
  <c r="EC219" i="2"/>
  <c r="EC218" i="2"/>
  <c r="EC217" i="2"/>
  <c r="EC216" i="2"/>
  <c r="EC215" i="2"/>
  <c r="EC214" i="2"/>
  <c r="EC213" i="2"/>
  <c r="EC212" i="2"/>
  <c r="EC211" i="2"/>
  <c r="EC210" i="2"/>
  <c r="EC209" i="2"/>
  <c r="EC208" i="2"/>
  <c r="EC207" i="2"/>
  <c r="EC206" i="2"/>
  <c r="EC205" i="2"/>
  <c r="EC204" i="2"/>
  <c r="EC203" i="2"/>
  <c r="EC202" i="2"/>
  <c r="EC201" i="2"/>
  <c r="EC200" i="2"/>
  <c r="EC199" i="2"/>
  <c r="EC198" i="2"/>
  <c r="EC197" i="2"/>
  <c r="EC196" i="2"/>
  <c r="EC195" i="2"/>
  <c r="EC194" i="2"/>
  <c r="EC193" i="2"/>
  <c r="EC192" i="2"/>
  <c r="EC191" i="2"/>
  <c r="EC190" i="2"/>
  <c r="EC189" i="2"/>
  <c r="EC188" i="2"/>
  <c r="EC187" i="2"/>
  <c r="EC186" i="2"/>
  <c r="EC185" i="2"/>
  <c r="EC184" i="2"/>
  <c r="EC183" i="2"/>
  <c r="EC182" i="2"/>
  <c r="EC181" i="2"/>
  <c r="EC180" i="2"/>
  <c r="EC179" i="2"/>
  <c r="EC178" i="2"/>
  <c r="EC177" i="2"/>
  <c r="EC176" i="2"/>
  <c r="EC175" i="2"/>
  <c r="EC174" i="2"/>
  <c r="EC173" i="2"/>
  <c r="EC172" i="2"/>
  <c r="EC171" i="2"/>
  <c r="EC170" i="2"/>
  <c r="EC169" i="2"/>
  <c r="EC168" i="2"/>
  <c r="EC167" i="2"/>
  <c r="EC166" i="2"/>
  <c r="EC165" i="2"/>
  <c r="EC164" i="2"/>
  <c r="EC163" i="2"/>
  <c r="EC162" i="2"/>
  <c r="EC161" i="2"/>
  <c r="EC160" i="2"/>
  <c r="EC159" i="2"/>
  <c r="EC158" i="2"/>
  <c r="EC157" i="2"/>
  <c r="EC156" i="2"/>
  <c r="EC155" i="2"/>
  <c r="EC154" i="2"/>
  <c r="EC153" i="2"/>
  <c r="EC152" i="2"/>
  <c r="EC151" i="2"/>
  <c r="EC150" i="2"/>
  <c r="EC149" i="2"/>
  <c r="EC148" i="2"/>
  <c r="EC147" i="2"/>
  <c r="EC146" i="2"/>
  <c r="EC145" i="2"/>
  <c r="EC144" i="2"/>
  <c r="EC143" i="2"/>
  <c r="EC142" i="2"/>
  <c r="EC141" i="2"/>
  <c r="EC140" i="2"/>
  <c r="EC139" i="2"/>
  <c r="EC138" i="2"/>
  <c r="EC137" i="2"/>
  <c r="EC136" i="2"/>
  <c r="EC135" i="2"/>
  <c r="EC134" i="2"/>
  <c r="EC133" i="2"/>
  <c r="EC132" i="2"/>
  <c r="EC131" i="2"/>
  <c r="EC130" i="2"/>
  <c r="EC129" i="2"/>
  <c r="EC128" i="2"/>
  <c r="EC127" i="2"/>
  <c r="EC126" i="2"/>
  <c r="EC125" i="2"/>
  <c r="EC124" i="2"/>
  <c r="EC123" i="2"/>
  <c r="EC122" i="2"/>
  <c r="EC121" i="2"/>
  <c r="EC120" i="2"/>
  <c r="EC119" i="2"/>
  <c r="EC118" i="2"/>
  <c r="EC117" i="2"/>
  <c r="EC116" i="2"/>
  <c r="EC115" i="2"/>
  <c r="EC114" i="2"/>
  <c r="EC113" i="2"/>
  <c r="EC112" i="2"/>
  <c r="EC111" i="2"/>
  <c r="EC110" i="2"/>
  <c r="EC109" i="2"/>
  <c r="EC108" i="2"/>
  <c r="EC107" i="2"/>
  <c r="EC106" i="2"/>
  <c r="EC105" i="2"/>
  <c r="EC104" i="2"/>
  <c r="EC103" i="2"/>
  <c r="EC102" i="2"/>
  <c r="EC101" i="2"/>
  <c r="EC100" i="2"/>
  <c r="EC99" i="2"/>
  <c r="EC98" i="2"/>
  <c r="EC97" i="2"/>
  <c r="EC96" i="2"/>
  <c r="EC95" i="2"/>
  <c r="EC94" i="2"/>
  <c r="EC93" i="2"/>
  <c r="EC92" i="2"/>
  <c r="EC91" i="2"/>
  <c r="EC90" i="2"/>
  <c r="EC89" i="2"/>
  <c r="EC88" i="2"/>
  <c r="EC87" i="2"/>
  <c r="EC86" i="2"/>
  <c r="EC85" i="2"/>
  <c r="EC84" i="2"/>
  <c r="EC83" i="2"/>
  <c r="EC82" i="2"/>
  <c r="EC81" i="2"/>
  <c r="EC80" i="2"/>
  <c r="EC79" i="2"/>
  <c r="EC78" i="2"/>
  <c r="EC77" i="2"/>
  <c r="EC76" i="2"/>
  <c r="EC75" i="2"/>
  <c r="EC74" i="2"/>
  <c r="EC73" i="2"/>
  <c r="EC72" i="2"/>
  <c r="EC71" i="2"/>
  <c r="EC70" i="2"/>
  <c r="EC69" i="2"/>
  <c r="EC68" i="2"/>
  <c r="EC67" i="2"/>
  <c r="EC66" i="2"/>
  <c r="EC65" i="2"/>
  <c r="EC64" i="2"/>
  <c r="EC63" i="2"/>
  <c r="EC62" i="2"/>
  <c r="EC61" i="2"/>
  <c r="EC60" i="2"/>
  <c r="EC59" i="2"/>
  <c r="EC58" i="2"/>
  <c r="EC57" i="2"/>
  <c r="EC56" i="2"/>
  <c r="EC55" i="2"/>
  <c r="EC54" i="2"/>
  <c r="EC53" i="2"/>
  <c r="EC52" i="2"/>
  <c r="EC51" i="2"/>
  <c r="EC50" i="2"/>
  <c r="EC49" i="2"/>
  <c r="EC48" i="2"/>
  <c r="EC47" i="2"/>
  <c r="EC46" i="2"/>
  <c r="EC45" i="2"/>
  <c r="EC44" i="2"/>
  <c r="EC43" i="2"/>
  <c r="EC42" i="2"/>
  <c r="EC41" i="2"/>
  <c r="EC40" i="2"/>
  <c r="EC39" i="2"/>
  <c r="EC38" i="2"/>
  <c r="EC37" i="2"/>
  <c r="EC36" i="2"/>
  <c r="EC35" i="2"/>
  <c r="EC34" i="2"/>
  <c r="EC33" i="2"/>
  <c r="EC32" i="2"/>
  <c r="EC31" i="2"/>
  <c r="EC30" i="2"/>
  <c r="EC29" i="2"/>
  <c r="EC28" i="2"/>
  <c r="EC27" i="2"/>
  <c r="EC26" i="2"/>
  <c r="EC25" i="2"/>
  <c r="EC24" i="2"/>
  <c r="EC23" i="2"/>
  <c r="EC22" i="2"/>
  <c r="EC21" i="2"/>
  <c r="EC20" i="2"/>
  <c r="EC19" i="2"/>
  <c r="EC18" i="2"/>
  <c r="EC17" i="2"/>
  <c r="EC16" i="2"/>
  <c r="EC15" i="2"/>
  <c r="EC14" i="2"/>
  <c r="EC13" i="2"/>
  <c r="EC12" i="2"/>
  <c r="EC11" i="2"/>
  <c r="EC10" i="2"/>
  <c r="EC9" i="2"/>
  <c r="EC8" i="2"/>
  <c r="EC7" i="2"/>
  <c r="EC6" i="2"/>
  <c r="EC5" i="2"/>
  <c r="EC4" i="2"/>
  <c r="EC3" i="2"/>
  <c r="EC2" i="2"/>
  <c r="EB255" i="2"/>
  <c r="EB254" i="2"/>
  <c r="EB253" i="2"/>
  <c r="EB252" i="2"/>
  <c r="EB251" i="2"/>
  <c r="EB250" i="2"/>
  <c r="EB249" i="2"/>
  <c r="EB248" i="2"/>
  <c r="EB247" i="2"/>
  <c r="EB246" i="2"/>
  <c r="EB245" i="2"/>
  <c r="EB244" i="2"/>
  <c r="EB243" i="2"/>
  <c r="EB242" i="2"/>
  <c r="EB241" i="2"/>
  <c r="EB240" i="2"/>
  <c r="EB239" i="2"/>
  <c r="EB238" i="2"/>
  <c r="EB237" i="2"/>
  <c r="EB236" i="2"/>
  <c r="EB235" i="2"/>
  <c r="EB234" i="2"/>
  <c r="EB233" i="2"/>
  <c r="EB232" i="2"/>
  <c r="EB231" i="2"/>
  <c r="EB230" i="2"/>
  <c r="EB229" i="2"/>
  <c r="EB228" i="2"/>
  <c r="EB227" i="2"/>
  <c r="EB226" i="2"/>
  <c r="EB225" i="2"/>
  <c r="EB224" i="2"/>
  <c r="EB223" i="2"/>
  <c r="EB222" i="2"/>
  <c r="EB221" i="2"/>
  <c r="EB220" i="2"/>
  <c r="EB219" i="2"/>
  <c r="EB218" i="2"/>
  <c r="EB217" i="2"/>
  <c r="EB216" i="2"/>
  <c r="EB215" i="2"/>
  <c r="EB214" i="2"/>
  <c r="EB213" i="2"/>
  <c r="EB212" i="2"/>
  <c r="EB211" i="2"/>
  <c r="EB210" i="2"/>
  <c r="EB209" i="2"/>
  <c r="EB208" i="2"/>
  <c r="EB207" i="2"/>
  <c r="EB206" i="2"/>
  <c r="EB205" i="2"/>
  <c r="EB204" i="2"/>
  <c r="EB203" i="2"/>
  <c r="EB202" i="2"/>
  <c r="EB201" i="2"/>
  <c r="EB200" i="2"/>
  <c r="EB199" i="2"/>
  <c r="EB198" i="2"/>
  <c r="EB197" i="2"/>
  <c r="EB196" i="2"/>
  <c r="EB195" i="2"/>
  <c r="EB194" i="2"/>
  <c r="EB193" i="2"/>
  <c r="EB192" i="2"/>
  <c r="EB191" i="2"/>
  <c r="EB190" i="2"/>
  <c r="EB189" i="2"/>
  <c r="EB188" i="2"/>
  <c r="EB187" i="2"/>
  <c r="EB186" i="2"/>
  <c r="EB185" i="2"/>
  <c r="EB184" i="2"/>
  <c r="EB183" i="2"/>
  <c r="EB182" i="2"/>
  <c r="EB181" i="2"/>
  <c r="EB180" i="2"/>
  <c r="EB179" i="2"/>
  <c r="EB178" i="2"/>
  <c r="EB177" i="2"/>
  <c r="EB176" i="2"/>
  <c r="EB175" i="2"/>
  <c r="EB174" i="2"/>
  <c r="EB173" i="2"/>
  <c r="EB172" i="2"/>
  <c r="EB171" i="2"/>
  <c r="EB170" i="2"/>
  <c r="EB169" i="2"/>
  <c r="EB168" i="2"/>
  <c r="EB167" i="2"/>
  <c r="EB166" i="2"/>
  <c r="EB165" i="2"/>
  <c r="EB164" i="2"/>
  <c r="EB163" i="2"/>
  <c r="EB162" i="2"/>
  <c r="EB161" i="2"/>
  <c r="EB160" i="2"/>
  <c r="EB159" i="2"/>
  <c r="EB158" i="2"/>
  <c r="EB157" i="2"/>
  <c r="EB156" i="2"/>
  <c r="EB155" i="2"/>
  <c r="EB154" i="2"/>
  <c r="EB153" i="2"/>
  <c r="EB152" i="2"/>
  <c r="EB151" i="2"/>
  <c r="EB150" i="2"/>
  <c r="EB149" i="2"/>
  <c r="EB148" i="2"/>
  <c r="EB147" i="2"/>
  <c r="EB146" i="2"/>
  <c r="EB145" i="2"/>
  <c r="EB144" i="2"/>
  <c r="EB143" i="2"/>
  <c r="EB142" i="2"/>
  <c r="EB141" i="2"/>
  <c r="EB140" i="2"/>
  <c r="EB139" i="2"/>
  <c r="EB138" i="2"/>
  <c r="EB137" i="2"/>
  <c r="EB136" i="2"/>
  <c r="EB135" i="2"/>
  <c r="EB134" i="2"/>
  <c r="EB133" i="2"/>
  <c r="EB132" i="2"/>
  <c r="EB131" i="2"/>
  <c r="EB130" i="2"/>
  <c r="EB129" i="2"/>
  <c r="EB128" i="2"/>
  <c r="EB127" i="2"/>
  <c r="EB126" i="2"/>
  <c r="EB125" i="2"/>
  <c r="EB124" i="2"/>
  <c r="EB123" i="2"/>
  <c r="EB122" i="2"/>
  <c r="EB121" i="2"/>
  <c r="EB120" i="2"/>
  <c r="EB119" i="2"/>
  <c r="EB118" i="2"/>
  <c r="EB117" i="2"/>
  <c r="EB116" i="2"/>
  <c r="EB115" i="2"/>
  <c r="EB114" i="2"/>
  <c r="EB113" i="2"/>
  <c r="EB112" i="2"/>
  <c r="EB111" i="2"/>
  <c r="EB110" i="2"/>
  <c r="EB109" i="2"/>
  <c r="EB108" i="2"/>
  <c r="EB107" i="2"/>
  <c r="EB106" i="2"/>
  <c r="EB105" i="2"/>
  <c r="EB104" i="2"/>
  <c r="EB103" i="2"/>
  <c r="EB102" i="2"/>
  <c r="EB101" i="2"/>
  <c r="EB100" i="2"/>
  <c r="EB99" i="2"/>
  <c r="EB98" i="2"/>
  <c r="EB97" i="2"/>
  <c r="EB96" i="2"/>
  <c r="EB95" i="2"/>
  <c r="EB94" i="2"/>
  <c r="EB93" i="2"/>
  <c r="EB92" i="2"/>
  <c r="EB91" i="2"/>
  <c r="EB90" i="2"/>
  <c r="EB89" i="2"/>
  <c r="EB88" i="2"/>
  <c r="EB87" i="2"/>
  <c r="EB86" i="2"/>
  <c r="EB85" i="2"/>
  <c r="EB84" i="2"/>
  <c r="EB83" i="2"/>
  <c r="EB82" i="2"/>
  <c r="EB81" i="2"/>
  <c r="EB80" i="2"/>
  <c r="EB79" i="2"/>
  <c r="EB78" i="2"/>
  <c r="EB77" i="2"/>
  <c r="EB76" i="2"/>
  <c r="EB75" i="2"/>
  <c r="EB74" i="2"/>
  <c r="EB73" i="2"/>
  <c r="EB72" i="2"/>
  <c r="EB71" i="2"/>
  <c r="EB70" i="2"/>
  <c r="EB69" i="2"/>
  <c r="EB68" i="2"/>
  <c r="EB67" i="2"/>
  <c r="EB66" i="2"/>
  <c r="EB65" i="2"/>
  <c r="EB64" i="2"/>
  <c r="EB63" i="2"/>
  <c r="EB62" i="2"/>
  <c r="EB61" i="2"/>
  <c r="EB60" i="2"/>
  <c r="EB59" i="2"/>
  <c r="EB58" i="2"/>
  <c r="EB57" i="2"/>
  <c r="EB56" i="2"/>
  <c r="EB55" i="2"/>
  <c r="EB54" i="2"/>
  <c r="EB53" i="2"/>
  <c r="EB52" i="2"/>
  <c r="EB51" i="2"/>
  <c r="EB50" i="2"/>
  <c r="EB49" i="2"/>
  <c r="EB48" i="2"/>
  <c r="EB47" i="2"/>
  <c r="EB46" i="2"/>
  <c r="EB45" i="2"/>
  <c r="EB44" i="2"/>
  <c r="EB43" i="2"/>
  <c r="EB42" i="2"/>
  <c r="EB41" i="2"/>
  <c r="EB40" i="2"/>
  <c r="EB39" i="2"/>
  <c r="EB38" i="2"/>
  <c r="EB37" i="2"/>
  <c r="EB36" i="2"/>
  <c r="EB35" i="2"/>
  <c r="EB34" i="2"/>
  <c r="EB33" i="2"/>
  <c r="EB32" i="2"/>
  <c r="EB31" i="2"/>
  <c r="EB30" i="2"/>
  <c r="EB29" i="2"/>
  <c r="EB28" i="2"/>
  <c r="EB27" i="2"/>
  <c r="EB26" i="2"/>
  <c r="EB25" i="2"/>
  <c r="EB24" i="2"/>
  <c r="EB23" i="2"/>
  <c r="EB22" i="2"/>
  <c r="EB21" i="2"/>
  <c r="EB20" i="2"/>
  <c r="EB19" i="2"/>
  <c r="EB18" i="2"/>
  <c r="EB17" i="2"/>
  <c r="EB16" i="2"/>
  <c r="EB15" i="2"/>
  <c r="EB14" i="2"/>
  <c r="EB13" i="2"/>
  <c r="EB12" i="2"/>
  <c r="EB11" i="2"/>
  <c r="EB10" i="2"/>
  <c r="EB9" i="2"/>
  <c r="EB8" i="2"/>
  <c r="EB7" i="2"/>
  <c r="EB6" i="2"/>
  <c r="EB5" i="2"/>
  <c r="EB4" i="2"/>
  <c r="EB3" i="2"/>
  <c r="EB2" i="2"/>
  <c r="EA255" i="2"/>
  <c r="EA254" i="2"/>
  <c r="EA253" i="2"/>
  <c r="EA252" i="2"/>
  <c r="EA251" i="2"/>
  <c r="EA250" i="2"/>
  <c r="EA249" i="2"/>
  <c r="EA248" i="2"/>
  <c r="EA247" i="2"/>
  <c r="EA246" i="2"/>
  <c r="EA245" i="2"/>
  <c r="EA244" i="2"/>
  <c r="EA243" i="2"/>
  <c r="EA242" i="2"/>
  <c r="EA241" i="2"/>
  <c r="EA240" i="2"/>
  <c r="EA239" i="2"/>
  <c r="EA238" i="2"/>
  <c r="EA237" i="2"/>
  <c r="EA236" i="2"/>
  <c r="EA235" i="2"/>
  <c r="EA234" i="2"/>
  <c r="EA233" i="2"/>
  <c r="EA232" i="2"/>
  <c r="EA231" i="2"/>
  <c r="EA230" i="2"/>
  <c r="EA229" i="2"/>
  <c r="EA228" i="2"/>
  <c r="EA227" i="2"/>
  <c r="EA226" i="2"/>
  <c r="EA225" i="2"/>
  <c r="EA224" i="2"/>
  <c r="EA223" i="2"/>
  <c r="EA222" i="2"/>
  <c r="EA221" i="2"/>
  <c r="EA220" i="2"/>
  <c r="EA219" i="2"/>
  <c r="EA218" i="2"/>
  <c r="EA217" i="2"/>
  <c r="EA216" i="2"/>
  <c r="EA215" i="2"/>
  <c r="EA214" i="2"/>
  <c r="EA213" i="2"/>
  <c r="EA212" i="2"/>
  <c r="EA211" i="2"/>
  <c r="EA210" i="2"/>
  <c r="EA209" i="2"/>
  <c r="EA208" i="2"/>
  <c r="EA207" i="2"/>
  <c r="EA206" i="2"/>
  <c r="EA205" i="2"/>
  <c r="EA204" i="2"/>
  <c r="EA203" i="2"/>
  <c r="EA202" i="2"/>
  <c r="EA201" i="2"/>
  <c r="EA200" i="2"/>
  <c r="EA199" i="2"/>
  <c r="EA198" i="2"/>
  <c r="EA197" i="2"/>
  <c r="EA196" i="2"/>
  <c r="EA195" i="2"/>
  <c r="EA194" i="2"/>
  <c r="EA193" i="2"/>
  <c r="EA192" i="2"/>
  <c r="EA191" i="2"/>
  <c r="EA190" i="2"/>
  <c r="EA189" i="2"/>
  <c r="EA188" i="2"/>
  <c r="EA187" i="2"/>
  <c r="EA186" i="2"/>
  <c r="EA185" i="2"/>
  <c r="EA184" i="2"/>
  <c r="EA183" i="2"/>
  <c r="EA182" i="2"/>
  <c r="EA181" i="2"/>
  <c r="EA180" i="2"/>
  <c r="EA179" i="2"/>
  <c r="EA178" i="2"/>
  <c r="EA177" i="2"/>
  <c r="EA176" i="2"/>
  <c r="EA175" i="2"/>
  <c r="EA174" i="2"/>
  <c r="EA173" i="2"/>
  <c r="EA172" i="2"/>
  <c r="EA171" i="2"/>
  <c r="EA170" i="2"/>
  <c r="EA169" i="2"/>
  <c r="EA168" i="2"/>
  <c r="EA167" i="2"/>
  <c r="EA166" i="2"/>
  <c r="EA165" i="2"/>
  <c r="EA164" i="2"/>
  <c r="EA163" i="2"/>
  <c r="EA162" i="2"/>
  <c r="EA161" i="2"/>
  <c r="EA160" i="2"/>
  <c r="EA159" i="2"/>
  <c r="EA158" i="2"/>
  <c r="EA157" i="2"/>
  <c r="EA156" i="2"/>
  <c r="EA155" i="2"/>
  <c r="EA154" i="2"/>
  <c r="EA153" i="2"/>
  <c r="EA152" i="2"/>
  <c r="EA151" i="2"/>
  <c r="EA150" i="2"/>
  <c r="EA149" i="2"/>
  <c r="EA148" i="2"/>
  <c r="EA147" i="2"/>
  <c r="EA146" i="2"/>
  <c r="EA145" i="2"/>
  <c r="EA144" i="2"/>
  <c r="EA143" i="2"/>
  <c r="EA142" i="2"/>
  <c r="EA141" i="2"/>
  <c r="EA140" i="2"/>
  <c r="EA139" i="2"/>
  <c r="EA138" i="2"/>
  <c r="EA137" i="2"/>
  <c r="EA136" i="2"/>
  <c r="EA135" i="2"/>
  <c r="EA134" i="2"/>
  <c r="EA133" i="2"/>
  <c r="EA132" i="2"/>
  <c r="EA131" i="2"/>
  <c r="EA130" i="2"/>
  <c r="EA129" i="2"/>
  <c r="EA128" i="2"/>
  <c r="EA127" i="2"/>
  <c r="EA126" i="2"/>
  <c r="EA125" i="2"/>
  <c r="EA124" i="2"/>
  <c r="EA123" i="2"/>
  <c r="EA122" i="2"/>
  <c r="EA121" i="2"/>
  <c r="EA120" i="2"/>
  <c r="EA119" i="2"/>
  <c r="EA118" i="2"/>
  <c r="EA117" i="2"/>
  <c r="EA116" i="2"/>
  <c r="EA115" i="2"/>
  <c r="EA114" i="2"/>
  <c r="EA113" i="2"/>
  <c r="EA112" i="2"/>
  <c r="EA111" i="2"/>
  <c r="EA110" i="2"/>
  <c r="EA109" i="2"/>
  <c r="EA108" i="2"/>
  <c r="EA107" i="2"/>
  <c r="EA106" i="2"/>
  <c r="EA105" i="2"/>
  <c r="EA104" i="2"/>
  <c r="EA103" i="2"/>
  <c r="EA102" i="2"/>
  <c r="EA101" i="2"/>
  <c r="EA100" i="2"/>
  <c r="EA99" i="2"/>
  <c r="EA98" i="2"/>
  <c r="EA97" i="2"/>
  <c r="EA96" i="2"/>
  <c r="EA95" i="2"/>
  <c r="EA94" i="2"/>
  <c r="EA93" i="2"/>
  <c r="EA92" i="2"/>
  <c r="EA91" i="2"/>
  <c r="EA90" i="2"/>
  <c r="EA89" i="2"/>
  <c r="EA88" i="2"/>
  <c r="EA87" i="2"/>
  <c r="EA86" i="2"/>
  <c r="EA85" i="2"/>
  <c r="EA84" i="2"/>
  <c r="EA83" i="2"/>
  <c r="EA82" i="2"/>
  <c r="EA81" i="2"/>
  <c r="EA80" i="2"/>
  <c r="EA79" i="2"/>
  <c r="EA78" i="2"/>
  <c r="EA77" i="2"/>
  <c r="EA76" i="2"/>
  <c r="EA75" i="2"/>
  <c r="EA74" i="2"/>
  <c r="EA73" i="2"/>
  <c r="EA72" i="2"/>
  <c r="EA71" i="2"/>
  <c r="EA70" i="2"/>
  <c r="EA69" i="2"/>
  <c r="EA68" i="2"/>
  <c r="EA67" i="2"/>
  <c r="EA66" i="2"/>
  <c r="EA65" i="2"/>
  <c r="EA64" i="2"/>
  <c r="EA63" i="2"/>
  <c r="EA62" i="2"/>
  <c r="EA61" i="2"/>
  <c r="EA60" i="2"/>
  <c r="EA59" i="2"/>
  <c r="EA58" i="2"/>
  <c r="EA57" i="2"/>
  <c r="EA56" i="2"/>
  <c r="EA55" i="2"/>
  <c r="EA54" i="2"/>
  <c r="EA53" i="2"/>
  <c r="EA52" i="2"/>
  <c r="EA51" i="2"/>
  <c r="EA50" i="2"/>
  <c r="EA49" i="2"/>
  <c r="EA48" i="2"/>
  <c r="EA47" i="2"/>
  <c r="EA46" i="2"/>
  <c r="EA45" i="2"/>
  <c r="EA44" i="2"/>
  <c r="EA43" i="2"/>
  <c r="EA42" i="2"/>
  <c r="EA41" i="2"/>
  <c r="EA40" i="2"/>
  <c r="EA39" i="2"/>
  <c r="EA38" i="2"/>
  <c r="EA37" i="2"/>
  <c r="EA36" i="2"/>
  <c r="EA35" i="2"/>
  <c r="EA34" i="2"/>
  <c r="EA33" i="2"/>
  <c r="EA32" i="2"/>
  <c r="EA31" i="2"/>
  <c r="EA30" i="2"/>
  <c r="EA29" i="2"/>
  <c r="EA28" i="2"/>
  <c r="EA27" i="2"/>
  <c r="EA26" i="2"/>
  <c r="EA25" i="2"/>
  <c r="EA24" i="2"/>
  <c r="EA23" i="2"/>
  <c r="EA22" i="2"/>
  <c r="EA21" i="2"/>
  <c r="EA20" i="2"/>
  <c r="EA19" i="2"/>
  <c r="EA18" i="2"/>
  <c r="EA17" i="2"/>
  <c r="EA16" i="2"/>
  <c r="EA15" i="2"/>
  <c r="EA14" i="2"/>
  <c r="EA13" i="2"/>
  <c r="EA12" i="2"/>
  <c r="EA11" i="2"/>
  <c r="EA10" i="2"/>
  <c r="EA9" i="2"/>
  <c r="EA8" i="2"/>
  <c r="EA7" i="2"/>
  <c r="EA6" i="2"/>
  <c r="EA5" i="2"/>
  <c r="EA4" i="2"/>
  <c r="EA3" i="2"/>
  <c r="EA2" i="2"/>
  <c r="EC1" i="2"/>
  <c r="EB1" i="2"/>
  <c r="EA1" i="2"/>
  <c r="DZ255" i="3"/>
  <c r="DZ254" i="3"/>
  <c r="DZ253" i="3"/>
  <c r="DZ252" i="3"/>
  <c r="DZ251" i="3"/>
  <c r="DZ250" i="3"/>
  <c r="DZ249" i="3"/>
  <c r="DZ248" i="3"/>
  <c r="DZ247" i="3"/>
  <c r="DZ246" i="3"/>
  <c r="DZ245" i="3"/>
  <c r="DZ244" i="3"/>
  <c r="DZ243" i="3"/>
  <c r="DZ242" i="3"/>
  <c r="DZ241" i="3"/>
  <c r="DZ240" i="3"/>
  <c r="DZ239" i="3"/>
  <c r="DZ238" i="3"/>
  <c r="DZ237" i="3"/>
  <c r="DZ236" i="3"/>
  <c r="DZ235" i="3"/>
  <c r="DZ234" i="3"/>
  <c r="DZ233" i="3"/>
  <c r="DZ232" i="3"/>
  <c r="DZ231" i="3"/>
  <c r="DZ230" i="3"/>
  <c r="DZ229" i="3"/>
  <c r="DZ228" i="3"/>
  <c r="DZ227" i="3"/>
  <c r="DZ226" i="3"/>
  <c r="DZ225" i="3"/>
  <c r="DZ224" i="3"/>
  <c r="DZ223" i="3"/>
  <c r="DZ222" i="3"/>
  <c r="DZ221" i="3"/>
  <c r="DZ220" i="3"/>
  <c r="DZ219" i="3"/>
  <c r="DZ218" i="3"/>
  <c r="DZ217" i="3"/>
  <c r="DZ216" i="3"/>
  <c r="DZ215" i="3"/>
  <c r="DZ214" i="3"/>
  <c r="DZ213" i="3"/>
  <c r="DZ212" i="3"/>
  <c r="DZ211" i="3"/>
  <c r="DZ210" i="3"/>
  <c r="DZ209" i="3"/>
  <c r="DZ208" i="3"/>
  <c r="DZ207" i="3"/>
  <c r="DZ206" i="3"/>
  <c r="DZ205" i="3"/>
  <c r="DZ204" i="3"/>
  <c r="DZ203" i="3"/>
  <c r="DZ202" i="3"/>
  <c r="DZ201" i="3"/>
  <c r="DZ200" i="3"/>
  <c r="DZ199" i="3"/>
  <c r="DZ198" i="3"/>
  <c r="DZ197" i="3"/>
  <c r="DZ196" i="3"/>
  <c r="DZ195" i="3"/>
  <c r="DZ194" i="3"/>
  <c r="DZ193" i="3"/>
  <c r="DZ192" i="3"/>
  <c r="DZ191" i="3"/>
  <c r="DZ190" i="3"/>
  <c r="DZ189" i="3"/>
  <c r="DZ188" i="3"/>
  <c r="DZ187" i="3"/>
  <c r="DZ186" i="3"/>
  <c r="DZ185" i="3"/>
  <c r="DZ184" i="3"/>
  <c r="DZ183" i="3"/>
  <c r="DZ182" i="3"/>
  <c r="DZ181" i="3"/>
  <c r="DZ180" i="3"/>
  <c r="DZ179" i="3"/>
  <c r="DZ178" i="3"/>
  <c r="DZ177" i="3"/>
  <c r="DZ176" i="3"/>
  <c r="DZ175" i="3"/>
  <c r="DZ174" i="3"/>
  <c r="DZ173" i="3"/>
  <c r="DZ172" i="3"/>
  <c r="DZ171" i="3"/>
  <c r="DZ170" i="3"/>
  <c r="DZ169" i="3"/>
  <c r="DZ168" i="3"/>
  <c r="DZ167" i="3"/>
  <c r="DZ166" i="3"/>
  <c r="DZ165" i="3"/>
  <c r="DZ164" i="3"/>
  <c r="DZ163" i="3"/>
  <c r="DZ162" i="3"/>
  <c r="DZ161" i="3"/>
  <c r="DZ160" i="3"/>
  <c r="DZ159" i="3"/>
  <c r="DZ158" i="3"/>
  <c r="DZ157" i="3"/>
  <c r="DZ156" i="3"/>
  <c r="DZ155" i="3"/>
  <c r="DZ154" i="3"/>
  <c r="DZ153" i="3"/>
  <c r="DZ152" i="3"/>
  <c r="DZ151" i="3"/>
  <c r="DZ150" i="3"/>
  <c r="DZ149" i="3"/>
  <c r="DZ148" i="3"/>
  <c r="DZ147" i="3"/>
  <c r="DZ146" i="3"/>
  <c r="DZ145" i="3"/>
  <c r="DZ144" i="3"/>
  <c r="DZ143" i="3"/>
  <c r="DZ142" i="3"/>
  <c r="DZ141" i="3"/>
  <c r="DZ140" i="3"/>
  <c r="DZ139" i="3"/>
  <c r="DZ138" i="3"/>
  <c r="DZ137" i="3"/>
  <c r="DZ136" i="3"/>
  <c r="DZ135" i="3"/>
  <c r="DZ134" i="3"/>
  <c r="DZ133" i="3"/>
  <c r="DZ132" i="3"/>
  <c r="DZ131" i="3"/>
  <c r="DZ130" i="3"/>
  <c r="DZ129" i="3"/>
  <c r="DZ128" i="3"/>
  <c r="DZ127" i="3"/>
  <c r="DZ126" i="3"/>
  <c r="DZ125" i="3"/>
  <c r="DZ124" i="3"/>
  <c r="DZ123" i="3"/>
  <c r="DZ122" i="3"/>
  <c r="DZ121" i="3"/>
  <c r="DZ120" i="3"/>
  <c r="DZ119" i="3"/>
  <c r="DZ118" i="3"/>
  <c r="DZ117" i="3"/>
  <c r="DZ116" i="3"/>
  <c r="DZ115" i="3"/>
  <c r="DZ114" i="3"/>
  <c r="DZ113" i="3"/>
  <c r="DZ112" i="3"/>
  <c r="DZ111" i="3"/>
  <c r="DZ110" i="3"/>
  <c r="DZ109" i="3"/>
  <c r="DZ108" i="3"/>
  <c r="DZ107" i="3"/>
  <c r="DZ106" i="3"/>
  <c r="DZ105" i="3"/>
  <c r="DZ104" i="3"/>
  <c r="DZ103" i="3"/>
  <c r="DZ102" i="3"/>
  <c r="DZ101" i="3"/>
  <c r="DZ100" i="3"/>
  <c r="DZ99" i="3"/>
  <c r="DZ98" i="3"/>
  <c r="DZ97" i="3"/>
  <c r="DZ96" i="3"/>
  <c r="DZ95" i="3"/>
  <c r="DZ94" i="3"/>
  <c r="DZ93" i="3"/>
  <c r="DZ92" i="3"/>
  <c r="DZ91" i="3"/>
  <c r="DZ90" i="3"/>
  <c r="DZ89" i="3"/>
  <c r="DZ88" i="3"/>
  <c r="DZ87" i="3"/>
  <c r="DZ86" i="3"/>
  <c r="DZ85" i="3"/>
  <c r="DZ84" i="3"/>
  <c r="DZ83" i="3"/>
  <c r="DZ82" i="3"/>
  <c r="DZ81" i="3"/>
  <c r="DZ80" i="3"/>
  <c r="DZ79" i="3"/>
  <c r="DZ78" i="3"/>
  <c r="DZ77" i="3"/>
  <c r="DZ76" i="3"/>
  <c r="DZ75" i="3"/>
  <c r="DZ74" i="3"/>
  <c r="DZ73" i="3"/>
  <c r="DZ72" i="3"/>
  <c r="DZ71" i="3"/>
  <c r="DZ70" i="3"/>
  <c r="DZ69" i="3"/>
  <c r="DZ68" i="3"/>
  <c r="DZ67" i="3"/>
  <c r="DZ66" i="3"/>
  <c r="DZ65" i="3"/>
  <c r="DZ64" i="3"/>
  <c r="DZ63" i="3"/>
  <c r="DZ62" i="3"/>
  <c r="DZ61" i="3"/>
  <c r="DZ60" i="3"/>
  <c r="DZ59" i="3"/>
  <c r="DZ58" i="3"/>
  <c r="DZ57" i="3"/>
  <c r="DZ56" i="3"/>
  <c r="DZ55" i="3"/>
  <c r="DZ54" i="3"/>
  <c r="DZ53" i="3"/>
  <c r="DZ52" i="3"/>
  <c r="DZ51" i="3"/>
  <c r="DZ50" i="3"/>
  <c r="DZ49" i="3"/>
  <c r="DZ48" i="3"/>
  <c r="DZ47" i="3"/>
  <c r="DZ46" i="3"/>
  <c r="DZ45" i="3"/>
  <c r="DZ44" i="3"/>
  <c r="DZ43" i="3"/>
  <c r="DZ42" i="3"/>
  <c r="DZ41" i="3"/>
  <c r="DZ40" i="3"/>
  <c r="DZ39" i="3"/>
  <c r="DZ38" i="3"/>
  <c r="DZ37" i="3"/>
  <c r="DZ36" i="3"/>
  <c r="DZ35" i="3"/>
  <c r="DZ34" i="3"/>
  <c r="DZ33" i="3"/>
  <c r="DZ32" i="3"/>
  <c r="DZ31" i="3"/>
  <c r="DZ30" i="3"/>
  <c r="DZ29" i="3"/>
  <c r="DZ28" i="3"/>
  <c r="DZ27" i="3"/>
  <c r="DZ26" i="3"/>
  <c r="DZ25" i="3"/>
  <c r="DZ24" i="3"/>
  <c r="DZ23" i="3"/>
  <c r="DZ22" i="3"/>
  <c r="DZ21" i="3"/>
  <c r="DZ20" i="3"/>
  <c r="DZ19" i="3"/>
  <c r="DZ18" i="3"/>
  <c r="DZ17" i="3"/>
  <c r="DZ16" i="3"/>
  <c r="DZ15" i="3"/>
  <c r="DZ14" i="3"/>
  <c r="DZ13" i="3"/>
  <c r="DZ12" i="3"/>
  <c r="DZ11" i="3"/>
  <c r="DZ10" i="3"/>
  <c r="DZ9" i="3"/>
  <c r="DZ8" i="3"/>
  <c r="DZ7" i="3"/>
  <c r="DZ6" i="3"/>
  <c r="DZ5" i="3"/>
  <c r="DZ4" i="3"/>
  <c r="DZ3" i="3"/>
  <c r="DZ2" i="3"/>
  <c r="DZ1" i="3"/>
  <c r="DZ255" i="2"/>
  <c r="DZ254" i="2"/>
  <c r="DZ253" i="2"/>
  <c r="DZ252" i="2"/>
  <c r="DZ251" i="2"/>
  <c r="DZ250" i="2"/>
  <c r="DZ249" i="2"/>
  <c r="DZ248" i="2"/>
  <c r="DZ247" i="2"/>
  <c r="DZ246" i="2"/>
  <c r="DZ245" i="2"/>
  <c r="DZ244" i="2"/>
  <c r="DZ243" i="2"/>
  <c r="DZ242" i="2"/>
  <c r="DZ241" i="2"/>
  <c r="DZ240" i="2"/>
  <c r="DZ239" i="2"/>
  <c r="DZ238" i="2"/>
  <c r="DZ237" i="2"/>
  <c r="DZ236" i="2"/>
  <c r="DZ235" i="2"/>
  <c r="DZ234" i="2"/>
  <c r="DZ233" i="2"/>
  <c r="DZ232" i="2"/>
  <c r="DZ231" i="2"/>
  <c r="DZ230" i="2"/>
  <c r="DZ229" i="2"/>
  <c r="DZ228" i="2"/>
  <c r="DZ227" i="2"/>
  <c r="DZ226" i="2"/>
  <c r="DZ225" i="2"/>
  <c r="DZ224" i="2"/>
  <c r="DZ223" i="2"/>
  <c r="DZ222" i="2"/>
  <c r="DZ221" i="2"/>
  <c r="DZ220" i="2"/>
  <c r="DZ219" i="2"/>
  <c r="DZ218" i="2"/>
  <c r="DZ217" i="2"/>
  <c r="DZ216" i="2"/>
  <c r="DZ215" i="2"/>
  <c r="DZ214" i="2"/>
  <c r="DZ213" i="2"/>
  <c r="DZ212" i="2"/>
  <c r="DZ211" i="2"/>
  <c r="DZ210" i="2"/>
  <c r="DZ209" i="2"/>
  <c r="DZ208" i="2"/>
  <c r="DZ207" i="2"/>
  <c r="DZ206" i="2"/>
  <c r="DZ205" i="2"/>
  <c r="DZ204" i="2"/>
  <c r="DZ203" i="2"/>
  <c r="DZ202" i="2"/>
  <c r="DZ201" i="2"/>
  <c r="DZ200" i="2"/>
  <c r="DZ199" i="2"/>
  <c r="DZ198" i="2"/>
  <c r="DZ197" i="2"/>
  <c r="DZ196" i="2"/>
  <c r="DZ195" i="2"/>
  <c r="DZ194" i="2"/>
  <c r="DZ193" i="2"/>
  <c r="DZ192" i="2"/>
  <c r="DZ191" i="2"/>
  <c r="DZ190" i="2"/>
  <c r="DZ189" i="2"/>
  <c r="DZ188" i="2"/>
  <c r="DZ187" i="2"/>
  <c r="DZ186" i="2"/>
  <c r="DZ185" i="2"/>
  <c r="DZ184" i="2"/>
  <c r="DZ183" i="2"/>
  <c r="DZ182" i="2"/>
  <c r="DZ181" i="2"/>
  <c r="DZ180" i="2"/>
  <c r="DZ179" i="2"/>
  <c r="DZ178" i="2"/>
  <c r="DZ177" i="2"/>
  <c r="DZ176" i="2"/>
  <c r="DZ175" i="2"/>
  <c r="DZ174" i="2"/>
  <c r="DZ173" i="2"/>
  <c r="DZ172" i="2"/>
  <c r="DZ171" i="2"/>
  <c r="DZ170" i="2"/>
  <c r="DZ169" i="2"/>
  <c r="DZ168" i="2"/>
  <c r="DZ167" i="2"/>
  <c r="DZ166" i="2"/>
  <c r="DZ165" i="2"/>
  <c r="DZ164" i="2"/>
  <c r="DZ163" i="2"/>
  <c r="DZ162" i="2"/>
  <c r="DZ161" i="2"/>
  <c r="DZ160" i="2"/>
  <c r="DZ159" i="2"/>
  <c r="DZ158" i="2"/>
  <c r="DZ157" i="2"/>
  <c r="DZ156" i="2"/>
  <c r="DZ155" i="2"/>
  <c r="DZ154" i="2"/>
  <c r="DZ153" i="2"/>
  <c r="DZ152" i="2"/>
  <c r="DZ151" i="2"/>
  <c r="DZ150" i="2"/>
  <c r="DZ149" i="2"/>
  <c r="DZ148" i="2"/>
  <c r="DZ147" i="2"/>
  <c r="DZ146" i="2"/>
  <c r="DZ145" i="2"/>
  <c r="DZ144" i="2"/>
  <c r="DZ143" i="2"/>
  <c r="DZ142" i="2"/>
  <c r="DZ141" i="2"/>
  <c r="DZ140" i="2"/>
  <c r="DZ139" i="2"/>
  <c r="DZ138" i="2"/>
  <c r="DZ137" i="2"/>
  <c r="DZ136" i="2"/>
  <c r="DZ135" i="2"/>
  <c r="DZ134" i="2"/>
  <c r="DZ133" i="2"/>
  <c r="DZ132" i="2"/>
  <c r="DZ131" i="2"/>
  <c r="DZ130" i="2"/>
  <c r="DZ129" i="2"/>
  <c r="DZ128" i="2"/>
  <c r="DZ127" i="2"/>
  <c r="DZ126" i="2"/>
  <c r="DZ125" i="2"/>
  <c r="DZ124" i="2"/>
  <c r="DZ123" i="2"/>
  <c r="DZ122" i="2"/>
  <c r="DZ121" i="2"/>
  <c r="DZ120" i="2"/>
  <c r="DZ119" i="2"/>
  <c r="DZ118" i="2"/>
  <c r="DZ117" i="2"/>
  <c r="DZ116" i="2"/>
  <c r="DZ115" i="2"/>
  <c r="DZ114" i="2"/>
  <c r="DZ113" i="2"/>
  <c r="DZ112" i="2"/>
  <c r="DZ111" i="2"/>
  <c r="DZ110" i="2"/>
  <c r="DZ109" i="2"/>
  <c r="DZ108" i="2"/>
  <c r="DZ107" i="2"/>
  <c r="DZ106" i="2"/>
  <c r="DZ105" i="2"/>
  <c r="DZ104" i="2"/>
  <c r="DZ103" i="2"/>
  <c r="DZ102" i="2"/>
  <c r="DZ101" i="2"/>
  <c r="DZ100" i="2"/>
  <c r="DZ99" i="2"/>
  <c r="DZ98" i="2"/>
  <c r="DZ97" i="2"/>
  <c r="DZ96" i="2"/>
  <c r="DZ95" i="2"/>
  <c r="DZ94" i="2"/>
  <c r="DZ93" i="2"/>
  <c r="DZ92" i="2"/>
  <c r="DZ91" i="2"/>
  <c r="DZ90" i="2"/>
  <c r="DZ89" i="2"/>
  <c r="DZ88" i="2"/>
  <c r="DZ87" i="2"/>
  <c r="DZ86" i="2"/>
  <c r="DZ85" i="2"/>
  <c r="DZ84" i="2"/>
  <c r="DZ83" i="2"/>
  <c r="DZ82" i="2"/>
  <c r="DZ81" i="2"/>
  <c r="DZ80" i="2"/>
  <c r="DZ79" i="2"/>
  <c r="DZ78" i="2"/>
  <c r="DZ77" i="2"/>
  <c r="DZ76" i="2"/>
  <c r="DZ75" i="2"/>
  <c r="DZ74" i="2"/>
  <c r="DZ73" i="2"/>
  <c r="DZ72" i="2"/>
  <c r="DZ71" i="2"/>
  <c r="DZ70" i="2"/>
  <c r="DZ69" i="2"/>
  <c r="DZ68" i="2"/>
  <c r="DZ67" i="2"/>
  <c r="DZ66" i="2"/>
  <c r="DZ65" i="2"/>
  <c r="DZ64" i="2"/>
  <c r="DZ63" i="2"/>
  <c r="DZ62" i="2"/>
  <c r="DZ61" i="2"/>
  <c r="DZ60" i="2"/>
  <c r="DZ59" i="2"/>
  <c r="DZ58" i="2"/>
  <c r="DZ57" i="2"/>
  <c r="DZ56" i="2"/>
  <c r="DZ55" i="2"/>
  <c r="DZ54" i="2"/>
  <c r="DZ53" i="2"/>
  <c r="DZ52" i="2"/>
  <c r="DZ51" i="2"/>
  <c r="DZ50" i="2"/>
  <c r="DZ49" i="2"/>
  <c r="DZ48" i="2"/>
  <c r="DZ47" i="2"/>
  <c r="DZ46" i="2"/>
  <c r="DZ45" i="2"/>
  <c r="DZ44" i="2"/>
  <c r="DZ43" i="2"/>
  <c r="DZ42" i="2"/>
  <c r="DZ41" i="2"/>
  <c r="DZ40" i="2"/>
  <c r="DZ39" i="2"/>
  <c r="DZ38" i="2"/>
  <c r="DZ37" i="2"/>
  <c r="DZ36" i="2"/>
  <c r="DZ35" i="2"/>
  <c r="DZ34" i="2"/>
  <c r="DZ33" i="2"/>
  <c r="DZ32" i="2"/>
  <c r="DZ31" i="2"/>
  <c r="DZ30" i="2"/>
  <c r="DZ29" i="2"/>
  <c r="DZ28" i="2"/>
  <c r="DZ27" i="2"/>
  <c r="DZ26" i="2"/>
  <c r="DZ25" i="2"/>
  <c r="DZ24" i="2"/>
  <c r="DZ23" i="2"/>
  <c r="DZ22" i="2"/>
  <c r="DZ21" i="2"/>
  <c r="DZ20" i="2"/>
  <c r="DZ19" i="2"/>
  <c r="DZ18" i="2"/>
  <c r="DZ17" i="2"/>
  <c r="DZ16" i="2"/>
  <c r="DZ15" i="2"/>
  <c r="DZ14" i="2"/>
  <c r="DZ13" i="2"/>
  <c r="DZ12" i="2"/>
  <c r="DZ11" i="2"/>
  <c r="DZ10" i="2"/>
  <c r="DZ9" i="2"/>
  <c r="DZ8" i="2"/>
  <c r="DZ7" i="2"/>
  <c r="DZ6" i="2"/>
  <c r="DZ5" i="2"/>
  <c r="DZ4" i="2"/>
  <c r="DZ3" i="2"/>
  <c r="DZ2" i="2"/>
  <c r="DZ1" i="2"/>
  <c r="DY255" i="3"/>
  <c r="DY254" i="3"/>
  <c r="DY253" i="3"/>
  <c r="DY252" i="3"/>
  <c r="DY251" i="3"/>
  <c r="DY250" i="3"/>
  <c r="DY249" i="3"/>
  <c r="DY248" i="3"/>
  <c r="DY247" i="3"/>
  <c r="DY246" i="3"/>
  <c r="DY245" i="3"/>
  <c r="DY244" i="3"/>
  <c r="DY243" i="3"/>
  <c r="DY242" i="3"/>
  <c r="DY241" i="3"/>
  <c r="DY240" i="3"/>
  <c r="DY239" i="3"/>
  <c r="DY238" i="3"/>
  <c r="DY237" i="3"/>
  <c r="DY236" i="3"/>
  <c r="DY235" i="3"/>
  <c r="DY234" i="3"/>
  <c r="DY233" i="3"/>
  <c r="DY232" i="3"/>
  <c r="DY231" i="3"/>
  <c r="DY230" i="3"/>
  <c r="DY229" i="3"/>
  <c r="DY228" i="3"/>
  <c r="DY227" i="3"/>
  <c r="DY226" i="3"/>
  <c r="DY225" i="3"/>
  <c r="DY224" i="3"/>
  <c r="DY223" i="3"/>
  <c r="DY222" i="3"/>
  <c r="DY221" i="3"/>
  <c r="DY220" i="3"/>
  <c r="DY219" i="3"/>
  <c r="DY218" i="3"/>
  <c r="DY217" i="3"/>
  <c r="DY216" i="3"/>
  <c r="DY215" i="3"/>
  <c r="DY214" i="3"/>
  <c r="DY213" i="3"/>
  <c r="DY212" i="3"/>
  <c r="DY211" i="3"/>
  <c r="DY210" i="3"/>
  <c r="DY209" i="3"/>
  <c r="DY208" i="3"/>
  <c r="DY207" i="3"/>
  <c r="DY206" i="3"/>
  <c r="DY205" i="3"/>
  <c r="DY204" i="3"/>
  <c r="DY203" i="3"/>
  <c r="DY202" i="3"/>
  <c r="DY201" i="3"/>
  <c r="DY200" i="3"/>
  <c r="DY199" i="3"/>
  <c r="DY198" i="3"/>
  <c r="DY197" i="3"/>
  <c r="DY196" i="3"/>
  <c r="DY195" i="3"/>
  <c r="DY194" i="3"/>
  <c r="DY193" i="3"/>
  <c r="DY192" i="3"/>
  <c r="DY191" i="3"/>
  <c r="DY190" i="3"/>
  <c r="DY189" i="3"/>
  <c r="DY188" i="3"/>
  <c r="DY187" i="3"/>
  <c r="DY186" i="3"/>
  <c r="DY185" i="3"/>
  <c r="DY184" i="3"/>
  <c r="DY183" i="3"/>
  <c r="DY182" i="3"/>
  <c r="DY181" i="3"/>
  <c r="DY180" i="3"/>
  <c r="DY179" i="3"/>
  <c r="DY178" i="3"/>
  <c r="DY177" i="3"/>
  <c r="DY176" i="3"/>
  <c r="DY175" i="3"/>
  <c r="DY174" i="3"/>
  <c r="DY173" i="3"/>
  <c r="DY172" i="3"/>
  <c r="DY171" i="3"/>
  <c r="DY170" i="3"/>
  <c r="DY169" i="3"/>
  <c r="DY168" i="3"/>
  <c r="DY167" i="3"/>
  <c r="DY166" i="3"/>
  <c r="DY165" i="3"/>
  <c r="DY164" i="3"/>
  <c r="DY163" i="3"/>
  <c r="DY162" i="3"/>
  <c r="DY161" i="3"/>
  <c r="DY160" i="3"/>
  <c r="DY159" i="3"/>
  <c r="DY158" i="3"/>
  <c r="DY157" i="3"/>
  <c r="DY156" i="3"/>
  <c r="DY155" i="3"/>
  <c r="DY154" i="3"/>
  <c r="DY153" i="3"/>
  <c r="DY152" i="3"/>
  <c r="DY151" i="3"/>
  <c r="DY150" i="3"/>
  <c r="DY149" i="3"/>
  <c r="DY148" i="3"/>
  <c r="DY147" i="3"/>
  <c r="DY146" i="3"/>
  <c r="DY145" i="3"/>
  <c r="DY144" i="3"/>
  <c r="DY143" i="3"/>
  <c r="DY142" i="3"/>
  <c r="DY141" i="3"/>
  <c r="DY140" i="3"/>
  <c r="DY139" i="3"/>
  <c r="DY138" i="3"/>
  <c r="DY137" i="3"/>
  <c r="DY136" i="3"/>
  <c r="DY135" i="3"/>
  <c r="DY134" i="3"/>
  <c r="DY133" i="3"/>
  <c r="DY132" i="3"/>
  <c r="DY131" i="3"/>
  <c r="DY130" i="3"/>
  <c r="DY129" i="3"/>
  <c r="DY128" i="3"/>
  <c r="DY127" i="3"/>
  <c r="DY126" i="3"/>
  <c r="DY125" i="3"/>
  <c r="DY124" i="3"/>
  <c r="DY123" i="3"/>
  <c r="DY122" i="3"/>
  <c r="DY121" i="3"/>
  <c r="DY120" i="3"/>
  <c r="DY119" i="3"/>
  <c r="DY118" i="3"/>
  <c r="DY117" i="3"/>
  <c r="DY116" i="3"/>
  <c r="DY115" i="3"/>
  <c r="DY114" i="3"/>
  <c r="DY113" i="3"/>
  <c r="DY112" i="3"/>
  <c r="DY111" i="3"/>
  <c r="DY110" i="3"/>
  <c r="DY109" i="3"/>
  <c r="DY108" i="3"/>
  <c r="DY107" i="3"/>
  <c r="DY106" i="3"/>
  <c r="DY105" i="3"/>
  <c r="DY104" i="3"/>
  <c r="DY103" i="3"/>
  <c r="DY102" i="3"/>
  <c r="DY101" i="3"/>
  <c r="DY100" i="3"/>
  <c r="DY99" i="3"/>
  <c r="DY98" i="3"/>
  <c r="DY97" i="3"/>
  <c r="DY96" i="3"/>
  <c r="DY95" i="3"/>
  <c r="DY94" i="3"/>
  <c r="DY93" i="3"/>
  <c r="DY92" i="3"/>
  <c r="DY91" i="3"/>
  <c r="DY90" i="3"/>
  <c r="DY89" i="3"/>
  <c r="DY88" i="3"/>
  <c r="DY87" i="3"/>
  <c r="DY86" i="3"/>
  <c r="DY85" i="3"/>
  <c r="DY84" i="3"/>
  <c r="DY83" i="3"/>
  <c r="DY82" i="3"/>
  <c r="DY81" i="3"/>
  <c r="DY80" i="3"/>
  <c r="DY79" i="3"/>
  <c r="DY78" i="3"/>
  <c r="DY77" i="3"/>
  <c r="DY76" i="3"/>
  <c r="DY75" i="3"/>
  <c r="DY74" i="3"/>
  <c r="DY73" i="3"/>
  <c r="DY72" i="3"/>
  <c r="DY71" i="3"/>
  <c r="DY70" i="3"/>
  <c r="DY69" i="3"/>
  <c r="DY68" i="3"/>
  <c r="DY67" i="3"/>
  <c r="DY66" i="3"/>
  <c r="DY65" i="3"/>
  <c r="DY64" i="3"/>
  <c r="DY63" i="3"/>
  <c r="DY62" i="3"/>
  <c r="DY61" i="3"/>
  <c r="DY60" i="3"/>
  <c r="DY59" i="3"/>
  <c r="DY58" i="3"/>
  <c r="DY57" i="3"/>
  <c r="DY56" i="3"/>
  <c r="DY55" i="3"/>
  <c r="DY54" i="3"/>
  <c r="DY53" i="3"/>
  <c r="DY52" i="3"/>
  <c r="DY51" i="3"/>
  <c r="DY50" i="3"/>
  <c r="DY49" i="3"/>
  <c r="DY48" i="3"/>
  <c r="DY47" i="3"/>
  <c r="DY46" i="3"/>
  <c r="DY45" i="3"/>
  <c r="DY44" i="3"/>
  <c r="DY43" i="3"/>
  <c r="DY42" i="3"/>
  <c r="DY41" i="3"/>
  <c r="DY40" i="3"/>
  <c r="DY39" i="3"/>
  <c r="DY38" i="3"/>
  <c r="DY37" i="3"/>
  <c r="DY36" i="3"/>
  <c r="DY35" i="3"/>
  <c r="DY34" i="3"/>
  <c r="DY33" i="3"/>
  <c r="DY32" i="3"/>
  <c r="DY31" i="3"/>
  <c r="DY30" i="3"/>
  <c r="DY29" i="3"/>
  <c r="DY28" i="3"/>
  <c r="DY27" i="3"/>
  <c r="DY26" i="3"/>
  <c r="DY25" i="3"/>
  <c r="DY24" i="3"/>
  <c r="DY23" i="3"/>
  <c r="DY22" i="3"/>
  <c r="DY21" i="3"/>
  <c r="DY20" i="3"/>
  <c r="DY19" i="3"/>
  <c r="DY18" i="3"/>
  <c r="DY17" i="3"/>
  <c r="DY16" i="3"/>
  <c r="DY15" i="3"/>
  <c r="DY14" i="3"/>
  <c r="DY13" i="3"/>
  <c r="DY12" i="3"/>
  <c r="DY11" i="3"/>
  <c r="DY10" i="3"/>
  <c r="DY9" i="3"/>
  <c r="DY8" i="3"/>
  <c r="DY7" i="3"/>
  <c r="DY6" i="3"/>
  <c r="DY5" i="3"/>
  <c r="DY4" i="3"/>
  <c r="DY3" i="3"/>
  <c r="DY2" i="3"/>
  <c r="DY1" i="3"/>
  <c r="DY255" i="2"/>
  <c r="DY254" i="2"/>
  <c r="DY253" i="2"/>
  <c r="DY252" i="2"/>
  <c r="DY251" i="2"/>
  <c r="DY250" i="2"/>
  <c r="DY249" i="2"/>
  <c r="DY248" i="2"/>
  <c r="DY247" i="2"/>
  <c r="DY246" i="2"/>
  <c r="DY245" i="2"/>
  <c r="DY244" i="2"/>
  <c r="DY243" i="2"/>
  <c r="DY242" i="2"/>
  <c r="DY241" i="2"/>
  <c r="DY240" i="2"/>
  <c r="DY239" i="2"/>
  <c r="DY238" i="2"/>
  <c r="DY237" i="2"/>
  <c r="DY236" i="2"/>
  <c r="DY235" i="2"/>
  <c r="DY234" i="2"/>
  <c r="DY233" i="2"/>
  <c r="DY232" i="2"/>
  <c r="DY231" i="2"/>
  <c r="DY230" i="2"/>
  <c r="DY229" i="2"/>
  <c r="DY228" i="2"/>
  <c r="DY227" i="2"/>
  <c r="DY226" i="2"/>
  <c r="DY225" i="2"/>
  <c r="DY224" i="2"/>
  <c r="DY223" i="2"/>
  <c r="DY222" i="2"/>
  <c r="DY221" i="2"/>
  <c r="DY220" i="2"/>
  <c r="DY219" i="2"/>
  <c r="DY218" i="2"/>
  <c r="DY217" i="2"/>
  <c r="DY216" i="2"/>
  <c r="DY215" i="2"/>
  <c r="DY214" i="2"/>
  <c r="DY213" i="2"/>
  <c r="DY212" i="2"/>
  <c r="DY211" i="2"/>
  <c r="DY210" i="2"/>
  <c r="DY209" i="2"/>
  <c r="DY208" i="2"/>
  <c r="DY207" i="2"/>
  <c r="DY206" i="2"/>
  <c r="DY205" i="2"/>
  <c r="DY204" i="2"/>
  <c r="DY203" i="2"/>
  <c r="DY202" i="2"/>
  <c r="DY201" i="2"/>
  <c r="DY200" i="2"/>
  <c r="DY199" i="2"/>
  <c r="DY198" i="2"/>
  <c r="DY197" i="2"/>
  <c r="DY196" i="2"/>
  <c r="DY195" i="2"/>
  <c r="DY194" i="2"/>
  <c r="DY193" i="2"/>
  <c r="DY192" i="2"/>
  <c r="DY191" i="2"/>
  <c r="DY190" i="2"/>
  <c r="DY189" i="2"/>
  <c r="DY188" i="2"/>
  <c r="DY187" i="2"/>
  <c r="DY186" i="2"/>
  <c r="DY185" i="2"/>
  <c r="DY184" i="2"/>
  <c r="DY183" i="2"/>
  <c r="DY182" i="2"/>
  <c r="DY181" i="2"/>
  <c r="DY180" i="2"/>
  <c r="DY179" i="2"/>
  <c r="DY178" i="2"/>
  <c r="DY177" i="2"/>
  <c r="DY176" i="2"/>
  <c r="DY175" i="2"/>
  <c r="DY174" i="2"/>
  <c r="DY173" i="2"/>
  <c r="DY172" i="2"/>
  <c r="DY171" i="2"/>
  <c r="DY170" i="2"/>
  <c r="DY169" i="2"/>
  <c r="DY168" i="2"/>
  <c r="DY167" i="2"/>
  <c r="DY166" i="2"/>
  <c r="DY165" i="2"/>
  <c r="DY164" i="2"/>
  <c r="DY163" i="2"/>
  <c r="DY162" i="2"/>
  <c r="DY161" i="2"/>
  <c r="DY160" i="2"/>
  <c r="DY159" i="2"/>
  <c r="DY158" i="2"/>
  <c r="DY157" i="2"/>
  <c r="DY156" i="2"/>
  <c r="DY155" i="2"/>
  <c r="DY154" i="2"/>
  <c r="DY153" i="2"/>
  <c r="DY152" i="2"/>
  <c r="DY151" i="2"/>
  <c r="DY150" i="2"/>
  <c r="DY149" i="2"/>
  <c r="DY148" i="2"/>
  <c r="DY147" i="2"/>
  <c r="DY146" i="2"/>
  <c r="DY145" i="2"/>
  <c r="DY144" i="2"/>
  <c r="DY143" i="2"/>
  <c r="DY142" i="2"/>
  <c r="DY141" i="2"/>
  <c r="DY140" i="2"/>
  <c r="DY139" i="2"/>
  <c r="DY138" i="2"/>
  <c r="DY137" i="2"/>
  <c r="DY136" i="2"/>
  <c r="DY135" i="2"/>
  <c r="DY134" i="2"/>
  <c r="DY133" i="2"/>
  <c r="DY132" i="2"/>
  <c r="DY131" i="2"/>
  <c r="DY130" i="2"/>
  <c r="DY129" i="2"/>
  <c r="DY128" i="2"/>
  <c r="DY127" i="2"/>
  <c r="DY126" i="2"/>
  <c r="DY125" i="2"/>
  <c r="DY124" i="2"/>
  <c r="DY123" i="2"/>
  <c r="DY122" i="2"/>
  <c r="DY121" i="2"/>
  <c r="DY120" i="2"/>
  <c r="DY119" i="2"/>
  <c r="DY118" i="2"/>
  <c r="DY117" i="2"/>
  <c r="DY116" i="2"/>
  <c r="DY115" i="2"/>
  <c r="DY114" i="2"/>
  <c r="DY113" i="2"/>
  <c r="DY112" i="2"/>
  <c r="DY111" i="2"/>
  <c r="DY110" i="2"/>
  <c r="DY109" i="2"/>
  <c r="DY108" i="2"/>
  <c r="DY107" i="2"/>
  <c r="DY106" i="2"/>
  <c r="DY105" i="2"/>
  <c r="DY104" i="2"/>
  <c r="DY103" i="2"/>
  <c r="DY102" i="2"/>
  <c r="DY101" i="2"/>
  <c r="DY100" i="2"/>
  <c r="DY99" i="2"/>
  <c r="DY98" i="2"/>
  <c r="DY97" i="2"/>
  <c r="DY96" i="2"/>
  <c r="DY95" i="2"/>
  <c r="DY94" i="2"/>
  <c r="DY93" i="2"/>
  <c r="DY92" i="2"/>
  <c r="DY91" i="2"/>
  <c r="DY90" i="2"/>
  <c r="DY89" i="2"/>
  <c r="DY88" i="2"/>
  <c r="DY87" i="2"/>
  <c r="DY86" i="2"/>
  <c r="DY85" i="2"/>
  <c r="DY84" i="2"/>
  <c r="DY83" i="2"/>
  <c r="DY82" i="2"/>
  <c r="DY81" i="2"/>
  <c r="DY80" i="2"/>
  <c r="DY79" i="2"/>
  <c r="DY78" i="2"/>
  <c r="DY77" i="2"/>
  <c r="DY76" i="2"/>
  <c r="DY75" i="2"/>
  <c r="DY74" i="2"/>
  <c r="DY73" i="2"/>
  <c r="DY72" i="2"/>
  <c r="DY71" i="2"/>
  <c r="DY70" i="2"/>
  <c r="DY69" i="2"/>
  <c r="DY68" i="2"/>
  <c r="DY67" i="2"/>
  <c r="DY66" i="2"/>
  <c r="DY65" i="2"/>
  <c r="DY64" i="2"/>
  <c r="DY63" i="2"/>
  <c r="DY62" i="2"/>
  <c r="DY61" i="2"/>
  <c r="DY60" i="2"/>
  <c r="DY59" i="2"/>
  <c r="DY58" i="2"/>
  <c r="DY57" i="2"/>
  <c r="DY56" i="2"/>
  <c r="DY55" i="2"/>
  <c r="DY54" i="2"/>
  <c r="DY53" i="2"/>
  <c r="DY52" i="2"/>
  <c r="DY51" i="2"/>
  <c r="DY50" i="2"/>
  <c r="DY49" i="2"/>
  <c r="DY48" i="2"/>
  <c r="DY47" i="2"/>
  <c r="DY46" i="2"/>
  <c r="DY45" i="2"/>
  <c r="DY44" i="2"/>
  <c r="DY43" i="2"/>
  <c r="DY42" i="2"/>
  <c r="DY41" i="2"/>
  <c r="DY40" i="2"/>
  <c r="DY39" i="2"/>
  <c r="DY38" i="2"/>
  <c r="DY37" i="2"/>
  <c r="DY36" i="2"/>
  <c r="DY35" i="2"/>
  <c r="DY34" i="2"/>
  <c r="DY33" i="2"/>
  <c r="DY32" i="2"/>
  <c r="DY31" i="2"/>
  <c r="DY30" i="2"/>
  <c r="DY29" i="2"/>
  <c r="DY28" i="2"/>
  <c r="DY27" i="2"/>
  <c r="DY26" i="2"/>
  <c r="DY25" i="2"/>
  <c r="DY24" i="2"/>
  <c r="DY23" i="2"/>
  <c r="DY22" i="2"/>
  <c r="DY21" i="2"/>
  <c r="DY20" i="2"/>
  <c r="DY19" i="2"/>
  <c r="DY18" i="2"/>
  <c r="DY17" i="2"/>
  <c r="DY16" i="2"/>
  <c r="DY15" i="2"/>
  <c r="DY14" i="2"/>
  <c r="DY13" i="2"/>
  <c r="DY12" i="2"/>
  <c r="DY11" i="2"/>
  <c r="DY10" i="2"/>
  <c r="DY9" i="2"/>
  <c r="DY8" i="2"/>
  <c r="DY7" i="2"/>
  <c r="DY6" i="2"/>
  <c r="DY5" i="2"/>
  <c r="DY4" i="2"/>
  <c r="DY3" i="2"/>
  <c r="DY2" i="2"/>
  <c r="DY1" i="2"/>
  <c r="DX255" i="3"/>
  <c r="DX254" i="3"/>
  <c r="DX253" i="3"/>
  <c r="DX252" i="3"/>
  <c r="DX251" i="3"/>
  <c r="DX250" i="3"/>
  <c r="DX249" i="3"/>
  <c r="DX248" i="3"/>
  <c r="DX247" i="3"/>
  <c r="DX246" i="3"/>
  <c r="DX245" i="3"/>
  <c r="DX244" i="3"/>
  <c r="DX243" i="3"/>
  <c r="DX242" i="3"/>
  <c r="DX241" i="3"/>
  <c r="DX240" i="3"/>
  <c r="DX239" i="3"/>
  <c r="DX238" i="3"/>
  <c r="DX237" i="3"/>
  <c r="DX236" i="3"/>
  <c r="DX235" i="3"/>
  <c r="DX234" i="3"/>
  <c r="DX233" i="3"/>
  <c r="DX232" i="3"/>
  <c r="DX231" i="3"/>
  <c r="DX230" i="3"/>
  <c r="DX229" i="3"/>
  <c r="DX228" i="3"/>
  <c r="DX227" i="3"/>
  <c r="DX226" i="3"/>
  <c r="DX225" i="3"/>
  <c r="DX224" i="3"/>
  <c r="DX223" i="3"/>
  <c r="DX222" i="3"/>
  <c r="DX221" i="3"/>
  <c r="DX220" i="3"/>
  <c r="DX219" i="3"/>
  <c r="DX218" i="3"/>
  <c r="DX217" i="3"/>
  <c r="DX216" i="3"/>
  <c r="DX215" i="3"/>
  <c r="DX214" i="3"/>
  <c r="DX213" i="3"/>
  <c r="DX212" i="3"/>
  <c r="DX211" i="3"/>
  <c r="DX210" i="3"/>
  <c r="DX209" i="3"/>
  <c r="DX208" i="3"/>
  <c r="DX207" i="3"/>
  <c r="DX206" i="3"/>
  <c r="DX205" i="3"/>
  <c r="DX204" i="3"/>
  <c r="DX203" i="3"/>
  <c r="DX202" i="3"/>
  <c r="DX201" i="3"/>
  <c r="DX200" i="3"/>
  <c r="DX199" i="3"/>
  <c r="DX198" i="3"/>
  <c r="DX197" i="3"/>
  <c r="DX196" i="3"/>
  <c r="DX195" i="3"/>
  <c r="DX194" i="3"/>
  <c r="DX193" i="3"/>
  <c r="DX192" i="3"/>
  <c r="DX191" i="3"/>
  <c r="DX190" i="3"/>
  <c r="DX189" i="3"/>
  <c r="DX188" i="3"/>
  <c r="DX187" i="3"/>
  <c r="DX186" i="3"/>
  <c r="DX185" i="3"/>
  <c r="DX184" i="3"/>
  <c r="DX183" i="3"/>
  <c r="DX182" i="3"/>
  <c r="DX181" i="3"/>
  <c r="DX180" i="3"/>
  <c r="DX179" i="3"/>
  <c r="DX178" i="3"/>
  <c r="DX177" i="3"/>
  <c r="DX176" i="3"/>
  <c r="DX175" i="3"/>
  <c r="DX174" i="3"/>
  <c r="DX173" i="3"/>
  <c r="DX172" i="3"/>
  <c r="DX171" i="3"/>
  <c r="DX170" i="3"/>
  <c r="DX169" i="3"/>
  <c r="DX168" i="3"/>
  <c r="DX167" i="3"/>
  <c r="DX166" i="3"/>
  <c r="DX165" i="3"/>
  <c r="DX164" i="3"/>
  <c r="DX163" i="3"/>
  <c r="DX162" i="3"/>
  <c r="DX161" i="3"/>
  <c r="DX160" i="3"/>
  <c r="DX159" i="3"/>
  <c r="DX158" i="3"/>
  <c r="DX157" i="3"/>
  <c r="DX156" i="3"/>
  <c r="DX155" i="3"/>
  <c r="DX154" i="3"/>
  <c r="DX153" i="3"/>
  <c r="DX152" i="3"/>
  <c r="DX151" i="3"/>
  <c r="DX150" i="3"/>
  <c r="DX149" i="3"/>
  <c r="DX148" i="3"/>
  <c r="DX147" i="3"/>
  <c r="DX146" i="3"/>
  <c r="DX145" i="3"/>
  <c r="DX144" i="3"/>
  <c r="DX143" i="3"/>
  <c r="DX142" i="3"/>
  <c r="DX141" i="3"/>
  <c r="DX140" i="3"/>
  <c r="DX139" i="3"/>
  <c r="DX138" i="3"/>
  <c r="DX137" i="3"/>
  <c r="DX136" i="3"/>
  <c r="DX135" i="3"/>
  <c r="DX134" i="3"/>
  <c r="DX133" i="3"/>
  <c r="DX132" i="3"/>
  <c r="DX131" i="3"/>
  <c r="DX130" i="3"/>
  <c r="DX129" i="3"/>
  <c r="DX128" i="3"/>
  <c r="DX127" i="3"/>
  <c r="DX126" i="3"/>
  <c r="DX125" i="3"/>
  <c r="DX124" i="3"/>
  <c r="DX123" i="3"/>
  <c r="DX122" i="3"/>
  <c r="DX121" i="3"/>
  <c r="DX120" i="3"/>
  <c r="DX119" i="3"/>
  <c r="DX118" i="3"/>
  <c r="DX117" i="3"/>
  <c r="DX116" i="3"/>
  <c r="DX115" i="3"/>
  <c r="DX114" i="3"/>
  <c r="DX113" i="3"/>
  <c r="DX112" i="3"/>
  <c r="DX111" i="3"/>
  <c r="DX110" i="3"/>
  <c r="DX109" i="3"/>
  <c r="DX108" i="3"/>
  <c r="DX107" i="3"/>
  <c r="DX106" i="3"/>
  <c r="DX105" i="3"/>
  <c r="DX104" i="3"/>
  <c r="DX103" i="3"/>
  <c r="DX102" i="3"/>
  <c r="DX101" i="3"/>
  <c r="DX100" i="3"/>
  <c r="DX99" i="3"/>
  <c r="DX98" i="3"/>
  <c r="DX97" i="3"/>
  <c r="DX96" i="3"/>
  <c r="DX95" i="3"/>
  <c r="DX94" i="3"/>
  <c r="DX93" i="3"/>
  <c r="DX92" i="3"/>
  <c r="DX91" i="3"/>
  <c r="DX90" i="3"/>
  <c r="DX89" i="3"/>
  <c r="DX88" i="3"/>
  <c r="DX87" i="3"/>
  <c r="DX86" i="3"/>
  <c r="DX85" i="3"/>
  <c r="DX84" i="3"/>
  <c r="DX83" i="3"/>
  <c r="DX82" i="3"/>
  <c r="DX81" i="3"/>
  <c r="DX80" i="3"/>
  <c r="DX79" i="3"/>
  <c r="DX78" i="3"/>
  <c r="DX77" i="3"/>
  <c r="DX76" i="3"/>
  <c r="DX75" i="3"/>
  <c r="DX74" i="3"/>
  <c r="DX73" i="3"/>
  <c r="DX72" i="3"/>
  <c r="DX71" i="3"/>
  <c r="DX70" i="3"/>
  <c r="DX69" i="3"/>
  <c r="DX68" i="3"/>
  <c r="DX67" i="3"/>
  <c r="DX66" i="3"/>
  <c r="DX65" i="3"/>
  <c r="DX64" i="3"/>
  <c r="DX63" i="3"/>
  <c r="DX62" i="3"/>
  <c r="DX61" i="3"/>
  <c r="DX60" i="3"/>
  <c r="DX59" i="3"/>
  <c r="DX58" i="3"/>
  <c r="DX57" i="3"/>
  <c r="DX56" i="3"/>
  <c r="DX55" i="3"/>
  <c r="DX54" i="3"/>
  <c r="DX53" i="3"/>
  <c r="DX52" i="3"/>
  <c r="DX51" i="3"/>
  <c r="DX50" i="3"/>
  <c r="DX49" i="3"/>
  <c r="DX48" i="3"/>
  <c r="DX47" i="3"/>
  <c r="DX46" i="3"/>
  <c r="DX45" i="3"/>
  <c r="DX44" i="3"/>
  <c r="DX43" i="3"/>
  <c r="DX42" i="3"/>
  <c r="DX41" i="3"/>
  <c r="DX40" i="3"/>
  <c r="DX39" i="3"/>
  <c r="DX38" i="3"/>
  <c r="DX37" i="3"/>
  <c r="DX36" i="3"/>
  <c r="DX35" i="3"/>
  <c r="DX34" i="3"/>
  <c r="DX33" i="3"/>
  <c r="DX32" i="3"/>
  <c r="DX31" i="3"/>
  <c r="DX30" i="3"/>
  <c r="DX29" i="3"/>
  <c r="DX28" i="3"/>
  <c r="DX27" i="3"/>
  <c r="DX26" i="3"/>
  <c r="DX25" i="3"/>
  <c r="DX24" i="3"/>
  <c r="DX23" i="3"/>
  <c r="DX22" i="3"/>
  <c r="DX21" i="3"/>
  <c r="DX20" i="3"/>
  <c r="DX19" i="3"/>
  <c r="DX18" i="3"/>
  <c r="DX17" i="3"/>
  <c r="DX16" i="3"/>
  <c r="DX15" i="3"/>
  <c r="DX14" i="3"/>
  <c r="DX13" i="3"/>
  <c r="DX12" i="3"/>
  <c r="DX11" i="3"/>
  <c r="DX10" i="3"/>
  <c r="DX9" i="3"/>
  <c r="DX8" i="3"/>
  <c r="DX7" i="3"/>
  <c r="DX6" i="3"/>
  <c r="DX5" i="3"/>
  <c r="DX4" i="3"/>
  <c r="DX3" i="3"/>
  <c r="DX2" i="3"/>
  <c r="DX1" i="3"/>
  <c r="DX255" i="2"/>
  <c r="DX254" i="2"/>
  <c r="DX253" i="2"/>
  <c r="DX252" i="2"/>
  <c r="DX251" i="2"/>
  <c r="DX250" i="2"/>
  <c r="DX249" i="2"/>
  <c r="DX248" i="2"/>
  <c r="DX247" i="2"/>
  <c r="DX246" i="2"/>
  <c r="DX245" i="2"/>
  <c r="DX244" i="2"/>
  <c r="DX243" i="2"/>
  <c r="DX242" i="2"/>
  <c r="DX241" i="2"/>
  <c r="DX240" i="2"/>
  <c r="DX239" i="2"/>
  <c r="DX238" i="2"/>
  <c r="DX237" i="2"/>
  <c r="DX236" i="2"/>
  <c r="DX235" i="2"/>
  <c r="DX234" i="2"/>
  <c r="DX233" i="2"/>
  <c r="DX232" i="2"/>
  <c r="DX231" i="2"/>
  <c r="DX230" i="2"/>
  <c r="DX229" i="2"/>
  <c r="DX228" i="2"/>
  <c r="DX227" i="2"/>
  <c r="DX226" i="2"/>
  <c r="DX225" i="2"/>
  <c r="DX224" i="2"/>
  <c r="DX223" i="2"/>
  <c r="DX222" i="2"/>
  <c r="DX221" i="2"/>
  <c r="DX220" i="2"/>
  <c r="DX219" i="2"/>
  <c r="DX218" i="2"/>
  <c r="DX217" i="2"/>
  <c r="DX216" i="2"/>
  <c r="DX215" i="2"/>
  <c r="DX214" i="2"/>
  <c r="DX213" i="2"/>
  <c r="DX212" i="2"/>
  <c r="DX211" i="2"/>
  <c r="DX210" i="2"/>
  <c r="DX209" i="2"/>
  <c r="DX208" i="2"/>
  <c r="DX207" i="2"/>
  <c r="DX206" i="2"/>
  <c r="DX205" i="2"/>
  <c r="DX204" i="2"/>
  <c r="DX203" i="2"/>
  <c r="DX202" i="2"/>
  <c r="DX201" i="2"/>
  <c r="DX200" i="2"/>
  <c r="DX199" i="2"/>
  <c r="DX198" i="2"/>
  <c r="DX197" i="2"/>
  <c r="DX196" i="2"/>
  <c r="DX195" i="2"/>
  <c r="DX194" i="2"/>
  <c r="DX193" i="2"/>
  <c r="DX192" i="2"/>
  <c r="DX191" i="2"/>
  <c r="DX190" i="2"/>
  <c r="DX189" i="2"/>
  <c r="DX188" i="2"/>
  <c r="DX187" i="2"/>
  <c r="DX186" i="2"/>
  <c r="DX185" i="2"/>
  <c r="DX184" i="2"/>
  <c r="DX183" i="2"/>
  <c r="DX182" i="2"/>
  <c r="DX181" i="2"/>
  <c r="DX180" i="2"/>
  <c r="DX179" i="2"/>
  <c r="DX178" i="2"/>
  <c r="DX177" i="2"/>
  <c r="DX176" i="2"/>
  <c r="DX175" i="2"/>
  <c r="DX174" i="2"/>
  <c r="DX173" i="2"/>
  <c r="DX172" i="2"/>
  <c r="DX171" i="2"/>
  <c r="DX170" i="2"/>
  <c r="DX169" i="2"/>
  <c r="DX168" i="2"/>
  <c r="DX167" i="2"/>
  <c r="DX166" i="2"/>
  <c r="DX165" i="2"/>
  <c r="DX164" i="2"/>
  <c r="DX163" i="2"/>
  <c r="DX162" i="2"/>
  <c r="DX161" i="2"/>
  <c r="DX160" i="2"/>
  <c r="DX159" i="2"/>
  <c r="DX158" i="2"/>
  <c r="DX157" i="2"/>
  <c r="DX156" i="2"/>
  <c r="DX155" i="2"/>
  <c r="DX154" i="2"/>
  <c r="DX153" i="2"/>
  <c r="DX152" i="2"/>
  <c r="DX151" i="2"/>
  <c r="DX150" i="2"/>
  <c r="DX149" i="2"/>
  <c r="DX148" i="2"/>
  <c r="DX147" i="2"/>
  <c r="DX146" i="2"/>
  <c r="DX145" i="2"/>
  <c r="DX144" i="2"/>
  <c r="DX143" i="2"/>
  <c r="DX142" i="2"/>
  <c r="DX141" i="2"/>
  <c r="DX140" i="2"/>
  <c r="DX139" i="2"/>
  <c r="DX138" i="2"/>
  <c r="DX137" i="2"/>
  <c r="DX136" i="2"/>
  <c r="DX135" i="2"/>
  <c r="DX134" i="2"/>
  <c r="DX133" i="2"/>
  <c r="DX132" i="2"/>
  <c r="DX131" i="2"/>
  <c r="DX130" i="2"/>
  <c r="DX129" i="2"/>
  <c r="DX128" i="2"/>
  <c r="DX127" i="2"/>
  <c r="DX126" i="2"/>
  <c r="DX125" i="2"/>
  <c r="DX124" i="2"/>
  <c r="DX123" i="2"/>
  <c r="DX122" i="2"/>
  <c r="DX121" i="2"/>
  <c r="DX120" i="2"/>
  <c r="DX119" i="2"/>
  <c r="DX118" i="2"/>
  <c r="DX117" i="2"/>
  <c r="DX116" i="2"/>
  <c r="DX115" i="2"/>
  <c r="DX114" i="2"/>
  <c r="DX113" i="2"/>
  <c r="DX112" i="2"/>
  <c r="DX111" i="2"/>
  <c r="DX110" i="2"/>
  <c r="DX109" i="2"/>
  <c r="DX108" i="2"/>
  <c r="DX107" i="2"/>
  <c r="DX106" i="2"/>
  <c r="DX105" i="2"/>
  <c r="DX104" i="2"/>
  <c r="DX103" i="2"/>
  <c r="DX102" i="2"/>
  <c r="DX101" i="2"/>
  <c r="DX100" i="2"/>
  <c r="DX99" i="2"/>
  <c r="DX98" i="2"/>
  <c r="DX97" i="2"/>
  <c r="DX96" i="2"/>
  <c r="DX95" i="2"/>
  <c r="DX94" i="2"/>
  <c r="DX93" i="2"/>
  <c r="DX92" i="2"/>
  <c r="DX91" i="2"/>
  <c r="DX90" i="2"/>
  <c r="DX89" i="2"/>
  <c r="DX88" i="2"/>
  <c r="DX87" i="2"/>
  <c r="DX86" i="2"/>
  <c r="DX85" i="2"/>
  <c r="DX84" i="2"/>
  <c r="DX83" i="2"/>
  <c r="DX82" i="2"/>
  <c r="DX81" i="2"/>
  <c r="DX80" i="2"/>
  <c r="DX79" i="2"/>
  <c r="DX78" i="2"/>
  <c r="DX77" i="2"/>
  <c r="DX76" i="2"/>
  <c r="DX75" i="2"/>
  <c r="DX74" i="2"/>
  <c r="DX73" i="2"/>
  <c r="DX72" i="2"/>
  <c r="DX71" i="2"/>
  <c r="DX70" i="2"/>
  <c r="DX69" i="2"/>
  <c r="DX68" i="2"/>
  <c r="DX67" i="2"/>
  <c r="DX66" i="2"/>
  <c r="DX65" i="2"/>
  <c r="DX64" i="2"/>
  <c r="DX63" i="2"/>
  <c r="DX62" i="2"/>
  <c r="DX61" i="2"/>
  <c r="DX60" i="2"/>
  <c r="DX59" i="2"/>
  <c r="DX58" i="2"/>
  <c r="DX57" i="2"/>
  <c r="DX56" i="2"/>
  <c r="DX55" i="2"/>
  <c r="DX54" i="2"/>
  <c r="DX53" i="2"/>
  <c r="DX52" i="2"/>
  <c r="DX51" i="2"/>
  <c r="DX50" i="2"/>
  <c r="DX49" i="2"/>
  <c r="DX48" i="2"/>
  <c r="DX47" i="2"/>
  <c r="DX46" i="2"/>
  <c r="DX45" i="2"/>
  <c r="DX44" i="2"/>
  <c r="DX43" i="2"/>
  <c r="DX42" i="2"/>
  <c r="DX41" i="2"/>
  <c r="DX40" i="2"/>
  <c r="DX39" i="2"/>
  <c r="DX38" i="2"/>
  <c r="DX37" i="2"/>
  <c r="DX36" i="2"/>
  <c r="DX35" i="2"/>
  <c r="DX34" i="2"/>
  <c r="DX33" i="2"/>
  <c r="DX32" i="2"/>
  <c r="DX31" i="2"/>
  <c r="DX30" i="2"/>
  <c r="DX29" i="2"/>
  <c r="DX28" i="2"/>
  <c r="DX27" i="2"/>
  <c r="DX26" i="2"/>
  <c r="DX25" i="2"/>
  <c r="DX24" i="2"/>
  <c r="DX23" i="2"/>
  <c r="DX22" i="2"/>
  <c r="DX21" i="2"/>
  <c r="DX20" i="2"/>
  <c r="DX19" i="2"/>
  <c r="DX18" i="2"/>
  <c r="DX17" i="2"/>
  <c r="DX16" i="2"/>
  <c r="DX15" i="2"/>
  <c r="DX14" i="2"/>
  <c r="DX13" i="2"/>
  <c r="DX12" i="2"/>
  <c r="DX11" i="2"/>
  <c r="DX10" i="2"/>
  <c r="DX9" i="2"/>
  <c r="DX8" i="2"/>
  <c r="DX7" i="2"/>
  <c r="DX6" i="2"/>
  <c r="DX5" i="2"/>
  <c r="DX4" i="2"/>
  <c r="DX3" i="2"/>
  <c r="DX2" i="2"/>
  <c r="DX1" i="2"/>
  <c r="DW255" i="3"/>
  <c r="DW254" i="3"/>
  <c r="DW253" i="3"/>
  <c r="DW252" i="3"/>
  <c r="DW251" i="3"/>
  <c r="DW250" i="3"/>
  <c r="DW249" i="3"/>
  <c r="DW248" i="3"/>
  <c r="DW247" i="3"/>
  <c r="DW246" i="3"/>
  <c r="DW245" i="3"/>
  <c r="DW244" i="3"/>
  <c r="DW243" i="3"/>
  <c r="DW242" i="3"/>
  <c r="DW241" i="3"/>
  <c r="DW240" i="3"/>
  <c r="DW239" i="3"/>
  <c r="DW238" i="3"/>
  <c r="DW237" i="3"/>
  <c r="DW236" i="3"/>
  <c r="DW235" i="3"/>
  <c r="DW234" i="3"/>
  <c r="DW233" i="3"/>
  <c r="DW232" i="3"/>
  <c r="DW231" i="3"/>
  <c r="DW230" i="3"/>
  <c r="DW229" i="3"/>
  <c r="DW228" i="3"/>
  <c r="DW227" i="3"/>
  <c r="DW226" i="3"/>
  <c r="DW225" i="3"/>
  <c r="DW224" i="3"/>
  <c r="DW223" i="3"/>
  <c r="DW222" i="3"/>
  <c r="DW221" i="3"/>
  <c r="DW220" i="3"/>
  <c r="DW219" i="3"/>
  <c r="DW218" i="3"/>
  <c r="DW217" i="3"/>
  <c r="DW216" i="3"/>
  <c r="DW215" i="3"/>
  <c r="DW214" i="3"/>
  <c r="DW213" i="3"/>
  <c r="DW212" i="3"/>
  <c r="DW211" i="3"/>
  <c r="DW210" i="3"/>
  <c r="DW209" i="3"/>
  <c r="DW208" i="3"/>
  <c r="DW207" i="3"/>
  <c r="DW206" i="3"/>
  <c r="DW205" i="3"/>
  <c r="DW204" i="3"/>
  <c r="DW203" i="3"/>
  <c r="DW202" i="3"/>
  <c r="DW201" i="3"/>
  <c r="DW200" i="3"/>
  <c r="DW199" i="3"/>
  <c r="DW198" i="3"/>
  <c r="DW197" i="3"/>
  <c r="DW196" i="3"/>
  <c r="DW195" i="3"/>
  <c r="DW194" i="3"/>
  <c r="DW193" i="3"/>
  <c r="DW192" i="3"/>
  <c r="DW191" i="3"/>
  <c r="DW190" i="3"/>
  <c r="DW189" i="3"/>
  <c r="DW188" i="3"/>
  <c r="DW187" i="3"/>
  <c r="DW186" i="3"/>
  <c r="DW185" i="3"/>
  <c r="DW184" i="3"/>
  <c r="DW183" i="3"/>
  <c r="DW182" i="3"/>
  <c r="DW181" i="3"/>
  <c r="DW180" i="3"/>
  <c r="DW179" i="3"/>
  <c r="DW178" i="3"/>
  <c r="DW177" i="3"/>
  <c r="DW176" i="3"/>
  <c r="DW175" i="3"/>
  <c r="DW174" i="3"/>
  <c r="DW173" i="3"/>
  <c r="DW172" i="3"/>
  <c r="DW171" i="3"/>
  <c r="DW170" i="3"/>
  <c r="DW169" i="3"/>
  <c r="DW168" i="3"/>
  <c r="DW167" i="3"/>
  <c r="DW166" i="3"/>
  <c r="DW165" i="3"/>
  <c r="DW164" i="3"/>
  <c r="DW163" i="3"/>
  <c r="DW162" i="3"/>
  <c r="DW161" i="3"/>
  <c r="DW160" i="3"/>
  <c r="DW159" i="3"/>
  <c r="DW158" i="3"/>
  <c r="DW157" i="3"/>
  <c r="DW156" i="3"/>
  <c r="DW155" i="3"/>
  <c r="DW154" i="3"/>
  <c r="DW153" i="3"/>
  <c r="DW152" i="3"/>
  <c r="DW151" i="3"/>
  <c r="DW150" i="3"/>
  <c r="DW149" i="3"/>
  <c r="DW148" i="3"/>
  <c r="DW147" i="3"/>
  <c r="DW146" i="3"/>
  <c r="DW145" i="3"/>
  <c r="DW144" i="3"/>
  <c r="DW143" i="3"/>
  <c r="DW142" i="3"/>
  <c r="DW141" i="3"/>
  <c r="DW140" i="3"/>
  <c r="DW139" i="3"/>
  <c r="DW138" i="3"/>
  <c r="DW137" i="3"/>
  <c r="DW136" i="3"/>
  <c r="DW135" i="3"/>
  <c r="DW134" i="3"/>
  <c r="DW133" i="3"/>
  <c r="DW132" i="3"/>
  <c r="DW131" i="3"/>
  <c r="DW130" i="3"/>
  <c r="DW129" i="3"/>
  <c r="DW128" i="3"/>
  <c r="DW127" i="3"/>
  <c r="DW126" i="3"/>
  <c r="DW125" i="3"/>
  <c r="DW124" i="3"/>
  <c r="DW123" i="3"/>
  <c r="DW122" i="3"/>
  <c r="DW121" i="3"/>
  <c r="DW120" i="3"/>
  <c r="DW119" i="3"/>
  <c r="DW118" i="3"/>
  <c r="DW117" i="3"/>
  <c r="DW116" i="3"/>
  <c r="DW115" i="3"/>
  <c r="DW114" i="3"/>
  <c r="DW113" i="3"/>
  <c r="DW112" i="3"/>
  <c r="DW111" i="3"/>
  <c r="DW110" i="3"/>
  <c r="DW109" i="3"/>
  <c r="DW108" i="3"/>
  <c r="DW107" i="3"/>
  <c r="DW106" i="3"/>
  <c r="DW105" i="3"/>
  <c r="DW104" i="3"/>
  <c r="DW103" i="3"/>
  <c r="DW102" i="3"/>
  <c r="DW101" i="3"/>
  <c r="DW100" i="3"/>
  <c r="DW99" i="3"/>
  <c r="DW98" i="3"/>
  <c r="DW97" i="3"/>
  <c r="DW96" i="3"/>
  <c r="DW95" i="3"/>
  <c r="DW94" i="3"/>
  <c r="DW93" i="3"/>
  <c r="DW92" i="3"/>
  <c r="DW91" i="3"/>
  <c r="DW90" i="3"/>
  <c r="DW89" i="3"/>
  <c r="DW88" i="3"/>
  <c r="DW87" i="3"/>
  <c r="DW86" i="3"/>
  <c r="DW85" i="3"/>
  <c r="DW84" i="3"/>
  <c r="DW83" i="3"/>
  <c r="DW82" i="3"/>
  <c r="DW81" i="3"/>
  <c r="DW80" i="3"/>
  <c r="DW79" i="3"/>
  <c r="DW78" i="3"/>
  <c r="DW77" i="3"/>
  <c r="DW76" i="3"/>
  <c r="DW75" i="3"/>
  <c r="DW74" i="3"/>
  <c r="DW73" i="3"/>
  <c r="DW72" i="3"/>
  <c r="DW71" i="3"/>
  <c r="DW70" i="3"/>
  <c r="DW69" i="3"/>
  <c r="DW68" i="3"/>
  <c r="DW67" i="3"/>
  <c r="DW66" i="3"/>
  <c r="DW65" i="3"/>
  <c r="DW64" i="3"/>
  <c r="DW63" i="3"/>
  <c r="DW62" i="3"/>
  <c r="DW61" i="3"/>
  <c r="DW60" i="3"/>
  <c r="DW59" i="3"/>
  <c r="DW58" i="3"/>
  <c r="DW57" i="3"/>
  <c r="DW56" i="3"/>
  <c r="DW55" i="3"/>
  <c r="DW54" i="3"/>
  <c r="DW53" i="3"/>
  <c r="DW52" i="3"/>
  <c r="DW51" i="3"/>
  <c r="DW50" i="3"/>
  <c r="DW49" i="3"/>
  <c r="DW48" i="3"/>
  <c r="DW47" i="3"/>
  <c r="DW46" i="3"/>
  <c r="DW45" i="3"/>
  <c r="DW44" i="3"/>
  <c r="DW43" i="3"/>
  <c r="DW42" i="3"/>
  <c r="DW41" i="3"/>
  <c r="DW40" i="3"/>
  <c r="DW39" i="3"/>
  <c r="DW38" i="3"/>
  <c r="DW37" i="3"/>
  <c r="DW36" i="3"/>
  <c r="DW35" i="3"/>
  <c r="DW34" i="3"/>
  <c r="DW33" i="3"/>
  <c r="DW32" i="3"/>
  <c r="DW31" i="3"/>
  <c r="DW30" i="3"/>
  <c r="DW29" i="3"/>
  <c r="DW28" i="3"/>
  <c r="DW27" i="3"/>
  <c r="DW26" i="3"/>
  <c r="DW25" i="3"/>
  <c r="DW24" i="3"/>
  <c r="DW23" i="3"/>
  <c r="DW22" i="3"/>
  <c r="DW21" i="3"/>
  <c r="DW20" i="3"/>
  <c r="DW19" i="3"/>
  <c r="DW18" i="3"/>
  <c r="DW17" i="3"/>
  <c r="DW16" i="3"/>
  <c r="DW15" i="3"/>
  <c r="DW14" i="3"/>
  <c r="DW13" i="3"/>
  <c r="DW12" i="3"/>
  <c r="DW11" i="3"/>
  <c r="DW10" i="3"/>
  <c r="DW9" i="3"/>
  <c r="DW8" i="3"/>
  <c r="DW7" i="3"/>
  <c r="DW6" i="3"/>
  <c r="DW5" i="3"/>
  <c r="DW4" i="3"/>
  <c r="DW3" i="3"/>
  <c r="DW2" i="3"/>
  <c r="DW1" i="3"/>
  <c r="DW255" i="2"/>
  <c r="DW254" i="2"/>
  <c r="DW253" i="2"/>
  <c r="DW252" i="2"/>
  <c r="DW251" i="2"/>
  <c r="DW250" i="2"/>
  <c r="DW249" i="2"/>
  <c r="DW248" i="2"/>
  <c r="DW247" i="2"/>
  <c r="DW246" i="2"/>
  <c r="DW245" i="2"/>
  <c r="DW244" i="2"/>
  <c r="DW243" i="2"/>
  <c r="DW242" i="2"/>
  <c r="DW241" i="2"/>
  <c r="DW240" i="2"/>
  <c r="DW239" i="2"/>
  <c r="DW238" i="2"/>
  <c r="DW237" i="2"/>
  <c r="DW236" i="2"/>
  <c r="DW235" i="2"/>
  <c r="DW234" i="2"/>
  <c r="DW233" i="2"/>
  <c r="DW232" i="2"/>
  <c r="DW231" i="2"/>
  <c r="DW230" i="2"/>
  <c r="DW229" i="2"/>
  <c r="DW228" i="2"/>
  <c r="DW227" i="2"/>
  <c r="DW226" i="2"/>
  <c r="DW225" i="2"/>
  <c r="DW224" i="2"/>
  <c r="DW223" i="2"/>
  <c r="DW222" i="2"/>
  <c r="DW221" i="2"/>
  <c r="DW220" i="2"/>
  <c r="DW219" i="2"/>
  <c r="DW218" i="2"/>
  <c r="DW217" i="2"/>
  <c r="DW216" i="2"/>
  <c r="DW215" i="2"/>
  <c r="DW214" i="2"/>
  <c r="DW213" i="2"/>
  <c r="DW212" i="2"/>
  <c r="DW211" i="2"/>
  <c r="DW210" i="2"/>
  <c r="DW209" i="2"/>
  <c r="DW208" i="2"/>
  <c r="DW207" i="2"/>
  <c r="DW206" i="2"/>
  <c r="DW205" i="2"/>
  <c r="DW204" i="2"/>
  <c r="DW203" i="2"/>
  <c r="DW202" i="2"/>
  <c r="DW201" i="2"/>
  <c r="DW200" i="2"/>
  <c r="DW199" i="2"/>
  <c r="DW198" i="2"/>
  <c r="DW197" i="2"/>
  <c r="DW196" i="2"/>
  <c r="DW195" i="2"/>
  <c r="DW194" i="2"/>
  <c r="DW193" i="2"/>
  <c r="DW192" i="2"/>
  <c r="DW191" i="2"/>
  <c r="DW190" i="2"/>
  <c r="DW189" i="2"/>
  <c r="DW188" i="2"/>
  <c r="DW187" i="2"/>
  <c r="DW186" i="2"/>
  <c r="DW185" i="2"/>
  <c r="DW184" i="2"/>
  <c r="DW183" i="2"/>
  <c r="DW182" i="2"/>
  <c r="DW181" i="2"/>
  <c r="DW180" i="2"/>
  <c r="DW179" i="2"/>
  <c r="DW178" i="2"/>
  <c r="DW177" i="2"/>
  <c r="DW176" i="2"/>
  <c r="DW175" i="2"/>
  <c r="DW174" i="2"/>
  <c r="DW173" i="2"/>
  <c r="DW172" i="2"/>
  <c r="DW171" i="2"/>
  <c r="DW170" i="2"/>
  <c r="DW169" i="2"/>
  <c r="DW168" i="2"/>
  <c r="DW167" i="2"/>
  <c r="DW166" i="2"/>
  <c r="DW165" i="2"/>
  <c r="DW164" i="2"/>
  <c r="DW163" i="2"/>
  <c r="DW162" i="2"/>
  <c r="DW161" i="2"/>
  <c r="DW160" i="2"/>
  <c r="DW159" i="2"/>
  <c r="DW158" i="2"/>
  <c r="DW157" i="2"/>
  <c r="DW156" i="2"/>
  <c r="DW155" i="2"/>
  <c r="DW154" i="2"/>
  <c r="DW153" i="2"/>
  <c r="DW152" i="2"/>
  <c r="DW151" i="2"/>
  <c r="DW150" i="2"/>
  <c r="DW149" i="2"/>
  <c r="DW148" i="2"/>
  <c r="DW147" i="2"/>
  <c r="DW146" i="2"/>
  <c r="DW145" i="2"/>
  <c r="DW144" i="2"/>
  <c r="DW143" i="2"/>
  <c r="DW142" i="2"/>
  <c r="DW141" i="2"/>
  <c r="DW140" i="2"/>
  <c r="DW139" i="2"/>
  <c r="DW138" i="2"/>
  <c r="DW137" i="2"/>
  <c r="DW136" i="2"/>
  <c r="DW135" i="2"/>
  <c r="DW134" i="2"/>
  <c r="DW133" i="2"/>
  <c r="DW132" i="2"/>
  <c r="DW131" i="2"/>
  <c r="DW130" i="2"/>
  <c r="DW129" i="2"/>
  <c r="DW128" i="2"/>
  <c r="DW127" i="2"/>
  <c r="DW126" i="2"/>
  <c r="DW125" i="2"/>
  <c r="DW124" i="2"/>
  <c r="DW123" i="2"/>
  <c r="DW122" i="2"/>
  <c r="DW121" i="2"/>
  <c r="DW120" i="2"/>
  <c r="DW119" i="2"/>
  <c r="DW118" i="2"/>
  <c r="DW117" i="2"/>
  <c r="DW116" i="2"/>
  <c r="DW115" i="2"/>
  <c r="DW114" i="2"/>
  <c r="DW113" i="2"/>
  <c r="DW112" i="2"/>
  <c r="DW111" i="2"/>
  <c r="DW110" i="2"/>
  <c r="DW109" i="2"/>
  <c r="DW108" i="2"/>
  <c r="DW107" i="2"/>
  <c r="DW106" i="2"/>
  <c r="DW105" i="2"/>
  <c r="DW104" i="2"/>
  <c r="DW103" i="2"/>
  <c r="DW102" i="2"/>
  <c r="DW101" i="2"/>
  <c r="DW100" i="2"/>
  <c r="DW99" i="2"/>
  <c r="DW98" i="2"/>
  <c r="DW97" i="2"/>
  <c r="DW96" i="2"/>
  <c r="DW95" i="2"/>
  <c r="DW94" i="2"/>
  <c r="DW93" i="2"/>
  <c r="DW92" i="2"/>
  <c r="DW91" i="2"/>
  <c r="DW90" i="2"/>
  <c r="DW89" i="2"/>
  <c r="DW88" i="2"/>
  <c r="DW87" i="2"/>
  <c r="DW86" i="2"/>
  <c r="DW85" i="2"/>
  <c r="DW84" i="2"/>
  <c r="DW83" i="2"/>
  <c r="DW82" i="2"/>
  <c r="DW81" i="2"/>
  <c r="DW80" i="2"/>
  <c r="DW79" i="2"/>
  <c r="DW78" i="2"/>
  <c r="DW77" i="2"/>
  <c r="DW76" i="2"/>
  <c r="DW75" i="2"/>
  <c r="DW74" i="2"/>
  <c r="DW73" i="2"/>
  <c r="DW72" i="2"/>
  <c r="DW71" i="2"/>
  <c r="DW70" i="2"/>
  <c r="DW69" i="2"/>
  <c r="DW68" i="2"/>
  <c r="DW67" i="2"/>
  <c r="DW66" i="2"/>
  <c r="DW65" i="2"/>
  <c r="DW64" i="2"/>
  <c r="DW63" i="2"/>
  <c r="DW62" i="2"/>
  <c r="DW61" i="2"/>
  <c r="DW60" i="2"/>
  <c r="DW59" i="2"/>
  <c r="DW58" i="2"/>
  <c r="DW57" i="2"/>
  <c r="DW56" i="2"/>
  <c r="DW55" i="2"/>
  <c r="DW54" i="2"/>
  <c r="DW53" i="2"/>
  <c r="DW52" i="2"/>
  <c r="DW51" i="2"/>
  <c r="DW50" i="2"/>
  <c r="DW49" i="2"/>
  <c r="DW48" i="2"/>
  <c r="DW47" i="2"/>
  <c r="DW46" i="2"/>
  <c r="DW45" i="2"/>
  <c r="DW44" i="2"/>
  <c r="DW43" i="2"/>
  <c r="DW42" i="2"/>
  <c r="DW41" i="2"/>
  <c r="DW40" i="2"/>
  <c r="DW39" i="2"/>
  <c r="DW38" i="2"/>
  <c r="DW37" i="2"/>
  <c r="DW36" i="2"/>
  <c r="DW35" i="2"/>
  <c r="DW34" i="2"/>
  <c r="DW33" i="2"/>
  <c r="DW32" i="2"/>
  <c r="DW31" i="2"/>
  <c r="DW30" i="2"/>
  <c r="DW29" i="2"/>
  <c r="DW28" i="2"/>
  <c r="DW27" i="2"/>
  <c r="DW26" i="2"/>
  <c r="DW25" i="2"/>
  <c r="DW24" i="2"/>
  <c r="DW23" i="2"/>
  <c r="DW22" i="2"/>
  <c r="DW21" i="2"/>
  <c r="DW20" i="2"/>
  <c r="DW19" i="2"/>
  <c r="DW18" i="2"/>
  <c r="DW17" i="2"/>
  <c r="DW16" i="2"/>
  <c r="DW15" i="2"/>
  <c r="DW14" i="2"/>
  <c r="DW13" i="2"/>
  <c r="DW12" i="2"/>
  <c r="DW11" i="2"/>
  <c r="DW10" i="2"/>
  <c r="DW9" i="2"/>
  <c r="DW8" i="2"/>
  <c r="DW7" i="2"/>
  <c r="DW6" i="2"/>
  <c r="DW5" i="2"/>
  <c r="DW4" i="2"/>
  <c r="DW3" i="2"/>
  <c r="DW2" i="2"/>
  <c r="DW1" i="2"/>
  <c r="DV255" i="3"/>
  <c r="DV254" i="3"/>
  <c r="DV253" i="3"/>
  <c r="DV252" i="3"/>
  <c r="DV251" i="3"/>
  <c r="DV250" i="3"/>
  <c r="DV249" i="3"/>
  <c r="DV248" i="3"/>
  <c r="DV247" i="3"/>
  <c r="DV246" i="3"/>
  <c r="DV245" i="3"/>
  <c r="DV244" i="3"/>
  <c r="DV243" i="3"/>
  <c r="DV242" i="3"/>
  <c r="DV241" i="3"/>
  <c r="DV240" i="3"/>
  <c r="DV239" i="3"/>
  <c r="DV238" i="3"/>
  <c r="DV237" i="3"/>
  <c r="DV236" i="3"/>
  <c r="DV235" i="3"/>
  <c r="DV234" i="3"/>
  <c r="DV233" i="3"/>
  <c r="DV232" i="3"/>
  <c r="DV231" i="3"/>
  <c r="DV230" i="3"/>
  <c r="DV229" i="3"/>
  <c r="DV228" i="3"/>
  <c r="DV227" i="3"/>
  <c r="DV226" i="3"/>
  <c r="DV225" i="3"/>
  <c r="DV224" i="3"/>
  <c r="DV223" i="3"/>
  <c r="DV222" i="3"/>
  <c r="DV221" i="3"/>
  <c r="DV220" i="3"/>
  <c r="DV219" i="3"/>
  <c r="DV218" i="3"/>
  <c r="DV217" i="3"/>
  <c r="DV216" i="3"/>
  <c r="DV215" i="3"/>
  <c r="DV214" i="3"/>
  <c r="DV213" i="3"/>
  <c r="DV212" i="3"/>
  <c r="DV211" i="3"/>
  <c r="DV210" i="3"/>
  <c r="DV209" i="3"/>
  <c r="DV208" i="3"/>
  <c r="DV207" i="3"/>
  <c r="DV206" i="3"/>
  <c r="DV205" i="3"/>
  <c r="DV204" i="3"/>
  <c r="DV203" i="3"/>
  <c r="DV202" i="3"/>
  <c r="DV201" i="3"/>
  <c r="DV200" i="3"/>
  <c r="DV199" i="3"/>
  <c r="DV198" i="3"/>
  <c r="DV197" i="3"/>
  <c r="DV196" i="3"/>
  <c r="DV195" i="3"/>
  <c r="DV194" i="3"/>
  <c r="DV193" i="3"/>
  <c r="DV192" i="3"/>
  <c r="DV191" i="3"/>
  <c r="DV190" i="3"/>
  <c r="DV189" i="3"/>
  <c r="DV188" i="3"/>
  <c r="DV187" i="3"/>
  <c r="DV186" i="3"/>
  <c r="DV185" i="3"/>
  <c r="DV184" i="3"/>
  <c r="DV183" i="3"/>
  <c r="DV182" i="3"/>
  <c r="DV181" i="3"/>
  <c r="DV180" i="3"/>
  <c r="DV179" i="3"/>
  <c r="DV178" i="3"/>
  <c r="DV177" i="3"/>
  <c r="DV176" i="3"/>
  <c r="DV175" i="3"/>
  <c r="DV174" i="3"/>
  <c r="DV173" i="3"/>
  <c r="DV172" i="3"/>
  <c r="DV171" i="3"/>
  <c r="DV170" i="3"/>
  <c r="DV169" i="3"/>
  <c r="DV168" i="3"/>
  <c r="DV167" i="3"/>
  <c r="DV166" i="3"/>
  <c r="DV165" i="3"/>
  <c r="DV164" i="3"/>
  <c r="DV163" i="3"/>
  <c r="DV162" i="3"/>
  <c r="DV161" i="3"/>
  <c r="DV160" i="3"/>
  <c r="DV159" i="3"/>
  <c r="DV158" i="3"/>
  <c r="DV157" i="3"/>
  <c r="DV156" i="3"/>
  <c r="DV155" i="3"/>
  <c r="DV154" i="3"/>
  <c r="DV153" i="3"/>
  <c r="DV152" i="3"/>
  <c r="DV151" i="3"/>
  <c r="DV150" i="3"/>
  <c r="DV149" i="3"/>
  <c r="DV148" i="3"/>
  <c r="DV147" i="3"/>
  <c r="DV146" i="3"/>
  <c r="DV145" i="3"/>
  <c r="DV144" i="3"/>
  <c r="DV143" i="3"/>
  <c r="DV142" i="3"/>
  <c r="DV141" i="3"/>
  <c r="DV140" i="3"/>
  <c r="DV139" i="3"/>
  <c r="DV138" i="3"/>
  <c r="DV137" i="3"/>
  <c r="DV136" i="3"/>
  <c r="DV135" i="3"/>
  <c r="DV134" i="3"/>
  <c r="DV133" i="3"/>
  <c r="DV132" i="3"/>
  <c r="DV131" i="3"/>
  <c r="DV130" i="3"/>
  <c r="DV129" i="3"/>
  <c r="DV128" i="3"/>
  <c r="DV127" i="3"/>
  <c r="DV126" i="3"/>
  <c r="DV125" i="3"/>
  <c r="DV124" i="3"/>
  <c r="DV123" i="3"/>
  <c r="DV122" i="3"/>
  <c r="DV121" i="3"/>
  <c r="DV120" i="3"/>
  <c r="DV119" i="3"/>
  <c r="DV118" i="3"/>
  <c r="DV117" i="3"/>
  <c r="DV116" i="3"/>
  <c r="DV115" i="3"/>
  <c r="DV114" i="3"/>
  <c r="DV113" i="3"/>
  <c r="DV112" i="3"/>
  <c r="DV111" i="3"/>
  <c r="DV110" i="3"/>
  <c r="DV109" i="3"/>
  <c r="DV108" i="3"/>
  <c r="DV107" i="3"/>
  <c r="DV106" i="3"/>
  <c r="DV105" i="3"/>
  <c r="DV104" i="3"/>
  <c r="DV103" i="3"/>
  <c r="DV102" i="3"/>
  <c r="DV101" i="3"/>
  <c r="DV100" i="3"/>
  <c r="DV99" i="3"/>
  <c r="DV98" i="3"/>
  <c r="DV97" i="3"/>
  <c r="DV96" i="3"/>
  <c r="DV95" i="3"/>
  <c r="DV94" i="3"/>
  <c r="DV93" i="3"/>
  <c r="DV92" i="3"/>
  <c r="DV91" i="3"/>
  <c r="DV90" i="3"/>
  <c r="DV89" i="3"/>
  <c r="DV88" i="3"/>
  <c r="DV87" i="3"/>
  <c r="DV86" i="3"/>
  <c r="DV85" i="3"/>
  <c r="DV84" i="3"/>
  <c r="DV83" i="3"/>
  <c r="DV82" i="3"/>
  <c r="DV81" i="3"/>
  <c r="DV80" i="3"/>
  <c r="DV79" i="3"/>
  <c r="DV78" i="3"/>
  <c r="DV77" i="3"/>
  <c r="DV76" i="3"/>
  <c r="DV75" i="3"/>
  <c r="DV74" i="3"/>
  <c r="DV73" i="3"/>
  <c r="DV72" i="3"/>
  <c r="DV71" i="3"/>
  <c r="DV70" i="3"/>
  <c r="DV69" i="3"/>
  <c r="DV68" i="3"/>
  <c r="DV67" i="3"/>
  <c r="DV66" i="3"/>
  <c r="DV65" i="3"/>
  <c r="DV64" i="3"/>
  <c r="DV63" i="3"/>
  <c r="DV62" i="3"/>
  <c r="DV61" i="3"/>
  <c r="DV60" i="3"/>
  <c r="DV59" i="3"/>
  <c r="DV58" i="3"/>
  <c r="DV57" i="3"/>
  <c r="DV56" i="3"/>
  <c r="DV55" i="3"/>
  <c r="DV54" i="3"/>
  <c r="DV53" i="3"/>
  <c r="DV52" i="3"/>
  <c r="DV51" i="3"/>
  <c r="DV50" i="3"/>
  <c r="DV49" i="3"/>
  <c r="DV48" i="3"/>
  <c r="DV47" i="3"/>
  <c r="DV46" i="3"/>
  <c r="DV45" i="3"/>
  <c r="DV44" i="3"/>
  <c r="DV43" i="3"/>
  <c r="DV42" i="3"/>
  <c r="DV41" i="3"/>
  <c r="DV40" i="3"/>
  <c r="DV39" i="3"/>
  <c r="DV38" i="3"/>
  <c r="DV37" i="3"/>
  <c r="DV36" i="3"/>
  <c r="DV35" i="3"/>
  <c r="DV34" i="3"/>
  <c r="DV33" i="3"/>
  <c r="DV32" i="3"/>
  <c r="DV31" i="3"/>
  <c r="DV30" i="3"/>
  <c r="DV29" i="3"/>
  <c r="DV28" i="3"/>
  <c r="DV27" i="3"/>
  <c r="DV26" i="3"/>
  <c r="DV25" i="3"/>
  <c r="DV24" i="3"/>
  <c r="DV23" i="3"/>
  <c r="DV22" i="3"/>
  <c r="DV21" i="3"/>
  <c r="DV20" i="3"/>
  <c r="DV19" i="3"/>
  <c r="DV18" i="3"/>
  <c r="DV17" i="3"/>
  <c r="DV16" i="3"/>
  <c r="DV15" i="3"/>
  <c r="DV14" i="3"/>
  <c r="DV13" i="3"/>
  <c r="DV12" i="3"/>
  <c r="DV11" i="3"/>
  <c r="DV10" i="3"/>
  <c r="DV9" i="3"/>
  <c r="DV8" i="3"/>
  <c r="DV7" i="3"/>
  <c r="DV6" i="3"/>
  <c r="DV5" i="3"/>
  <c r="DV4" i="3"/>
  <c r="DV3" i="3"/>
  <c r="DV2" i="3"/>
  <c r="DV1" i="3"/>
  <c r="DV255" i="2"/>
  <c r="DV254" i="2"/>
  <c r="DV253" i="2"/>
  <c r="DV252" i="2"/>
  <c r="DV251" i="2"/>
  <c r="DV250" i="2"/>
  <c r="DV249" i="2"/>
  <c r="DV248" i="2"/>
  <c r="DV247" i="2"/>
  <c r="DV246" i="2"/>
  <c r="DV245" i="2"/>
  <c r="DV244" i="2"/>
  <c r="DV243" i="2"/>
  <c r="DV242" i="2"/>
  <c r="DV241" i="2"/>
  <c r="DV240" i="2"/>
  <c r="DV239" i="2"/>
  <c r="DV238" i="2"/>
  <c r="DV237" i="2"/>
  <c r="DV236" i="2"/>
  <c r="DV235" i="2"/>
  <c r="DV234" i="2"/>
  <c r="DV233" i="2"/>
  <c r="DV232" i="2"/>
  <c r="DV231" i="2"/>
  <c r="DV230" i="2"/>
  <c r="DV229" i="2"/>
  <c r="DV228" i="2"/>
  <c r="DV227" i="2"/>
  <c r="DV226" i="2"/>
  <c r="DV225" i="2"/>
  <c r="DV224" i="2"/>
  <c r="DV223" i="2"/>
  <c r="DV222" i="2"/>
  <c r="DV221" i="2"/>
  <c r="DV220" i="2"/>
  <c r="DV219" i="2"/>
  <c r="DV218" i="2"/>
  <c r="DV217" i="2"/>
  <c r="DV216" i="2"/>
  <c r="DV215" i="2"/>
  <c r="DV214" i="2"/>
  <c r="DV213" i="2"/>
  <c r="DV212" i="2"/>
  <c r="DV211" i="2"/>
  <c r="DV210" i="2"/>
  <c r="DV209" i="2"/>
  <c r="DV208" i="2"/>
  <c r="DV207" i="2"/>
  <c r="DV206" i="2"/>
  <c r="DV205" i="2"/>
  <c r="DV204" i="2"/>
  <c r="DV203" i="2"/>
  <c r="DV202" i="2"/>
  <c r="DV201" i="2"/>
  <c r="DV200" i="2"/>
  <c r="DV199" i="2"/>
  <c r="DV198" i="2"/>
  <c r="DV197" i="2"/>
  <c r="DV196" i="2"/>
  <c r="DV195" i="2"/>
  <c r="DV194" i="2"/>
  <c r="DV193" i="2"/>
  <c r="DV192" i="2"/>
  <c r="DV191" i="2"/>
  <c r="DV190" i="2"/>
  <c r="DV189" i="2"/>
  <c r="DV188" i="2"/>
  <c r="DV187" i="2"/>
  <c r="DV186" i="2"/>
  <c r="DV185" i="2"/>
  <c r="DV184" i="2"/>
  <c r="DV183" i="2"/>
  <c r="DV182" i="2"/>
  <c r="DV181" i="2"/>
  <c r="DV180" i="2"/>
  <c r="DV179" i="2"/>
  <c r="DV178" i="2"/>
  <c r="DV177" i="2"/>
  <c r="DV176" i="2"/>
  <c r="DV175" i="2"/>
  <c r="DV174" i="2"/>
  <c r="DV173" i="2"/>
  <c r="DV172" i="2"/>
  <c r="DV171" i="2"/>
  <c r="DV170" i="2"/>
  <c r="DV169" i="2"/>
  <c r="DV168" i="2"/>
  <c r="DV167" i="2"/>
  <c r="DV166" i="2"/>
  <c r="DV165" i="2"/>
  <c r="DV164" i="2"/>
  <c r="DV163" i="2"/>
  <c r="DV162" i="2"/>
  <c r="DV161" i="2"/>
  <c r="DV160" i="2"/>
  <c r="DV159" i="2"/>
  <c r="DV158" i="2"/>
  <c r="DV157" i="2"/>
  <c r="DV156" i="2"/>
  <c r="DV155" i="2"/>
  <c r="DV154" i="2"/>
  <c r="DV153" i="2"/>
  <c r="DV152" i="2"/>
  <c r="DV151" i="2"/>
  <c r="DV150" i="2"/>
  <c r="DV149" i="2"/>
  <c r="DV148" i="2"/>
  <c r="DV147" i="2"/>
  <c r="DV146" i="2"/>
  <c r="DV145" i="2"/>
  <c r="DV144" i="2"/>
  <c r="DV143" i="2"/>
  <c r="DV142" i="2"/>
  <c r="DV141" i="2"/>
  <c r="DV140" i="2"/>
  <c r="DV139" i="2"/>
  <c r="DV138" i="2"/>
  <c r="DV137" i="2"/>
  <c r="DV136" i="2"/>
  <c r="DV135" i="2"/>
  <c r="DV134" i="2"/>
  <c r="DV133" i="2"/>
  <c r="DV132" i="2"/>
  <c r="DV131" i="2"/>
  <c r="DV130" i="2"/>
  <c r="DV129" i="2"/>
  <c r="DV128" i="2"/>
  <c r="DV127" i="2"/>
  <c r="DV126" i="2"/>
  <c r="DV125" i="2"/>
  <c r="DV124" i="2"/>
  <c r="DV123" i="2"/>
  <c r="DV122" i="2"/>
  <c r="DV121" i="2"/>
  <c r="DV120" i="2"/>
  <c r="DV119" i="2"/>
  <c r="DV118" i="2"/>
  <c r="DV117" i="2"/>
  <c r="DV116" i="2"/>
  <c r="DV115" i="2"/>
  <c r="DV114" i="2"/>
  <c r="DV113" i="2"/>
  <c r="DV112" i="2"/>
  <c r="DV111" i="2"/>
  <c r="DV110" i="2"/>
  <c r="DV109" i="2"/>
  <c r="DV108" i="2"/>
  <c r="DV107" i="2"/>
  <c r="DV106" i="2"/>
  <c r="DV105" i="2"/>
  <c r="DV104" i="2"/>
  <c r="DV103" i="2"/>
  <c r="DV102" i="2"/>
  <c r="DV101" i="2"/>
  <c r="DV100" i="2"/>
  <c r="DV99" i="2"/>
  <c r="DV98" i="2"/>
  <c r="DV97" i="2"/>
  <c r="DV96" i="2"/>
  <c r="DV95" i="2"/>
  <c r="DV94" i="2"/>
  <c r="DV93" i="2"/>
  <c r="DV92" i="2"/>
  <c r="DV91" i="2"/>
  <c r="DV90" i="2"/>
  <c r="DV89" i="2"/>
  <c r="DV88" i="2"/>
  <c r="DV87" i="2"/>
  <c r="DV86" i="2"/>
  <c r="DV85" i="2"/>
  <c r="DV84" i="2"/>
  <c r="DV83" i="2"/>
  <c r="DV82" i="2"/>
  <c r="DV81" i="2"/>
  <c r="DV80" i="2"/>
  <c r="DV79" i="2"/>
  <c r="DV78" i="2"/>
  <c r="DV77" i="2"/>
  <c r="DV76" i="2"/>
  <c r="DV75" i="2"/>
  <c r="DV74" i="2"/>
  <c r="DV73" i="2"/>
  <c r="DV72" i="2"/>
  <c r="DV71" i="2"/>
  <c r="DV70" i="2"/>
  <c r="DV69" i="2"/>
  <c r="DV68" i="2"/>
  <c r="DV67" i="2"/>
  <c r="DV66" i="2"/>
  <c r="DV65" i="2"/>
  <c r="DV64" i="2"/>
  <c r="DV63" i="2"/>
  <c r="DV62" i="2"/>
  <c r="DV61" i="2"/>
  <c r="DV60" i="2"/>
  <c r="DV59" i="2"/>
  <c r="DV58" i="2"/>
  <c r="DV57" i="2"/>
  <c r="DV56" i="2"/>
  <c r="DV55" i="2"/>
  <c r="DV54" i="2"/>
  <c r="DV53" i="2"/>
  <c r="DV52" i="2"/>
  <c r="DV51" i="2"/>
  <c r="DV50" i="2"/>
  <c r="DV49" i="2"/>
  <c r="DV48" i="2"/>
  <c r="DV47" i="2"/>
  <c r="DV46" i="2"/>
  <c r="DV45" i="2"/>
  <c r="DV44" i="2"/>
  <c r="DV43" i="2"/>
  <c r="DV42" i="2"/>
  <c r="DV41" i="2"/>
  <c r="DV40" i="2"/>
  <c r="DV39" i="2"/>
  <c r="DV38" i="2"/>
  <c r="DV37" i="2"/>
  <c r="DV36" i="2"/>
  <c r="DV35" i="2"/>
  <c r="DV34" i="2"/>
  <c r="DV33" i="2"/>
  <c r="DV32" i="2"/>
  <c r="DV31" i="2"/>
  <c r="DV30" i="2"/>
  <c r="DV29" i="2"/>
  <c r="DV28" i="2"/>
  <c r="DV27" i="2"/>
  <c r="DV26" i="2"/>
  <c r="DV25" i="2"/>
  <c r="DV24" i="2"/>
  <c r="DV23" i="2"/>
  <c r="DV22" i="2"/>
  <c r="DV21" i="2"/>
  <c r="DV20" i="2"/>
  <c r="DV19" i="2"/>
  <c r="DV18" i="2"/>
  <c r="DV17" i="2"/>
  <c r="DV16" i="2"/>
  <c r="DV15" i="2"/>
  <c r="DV14" i="2"/>
  <c r="DV13" i="2"/>
  <c r="DV12" i="2"/>
  <c r="DV11" i="2"/>
  <c r="DV10" i="2"/>
  <c r="DV9" i="2"/>
  <c r="DV8" i="2"/>
  <c r="DV7" i="2"/>
  <c r="DV6" i="2"/>
  <c r="DV5" i="2"/>
  <c r="DV4" i="2"/>
  <c r="DV3" i="2"/>
  <c r="DV2" i="2"/>
  <c r="DV1" i="2"/>
  <c r="A5" i="5"/>
  <c r="A3" i="5"/>
  <c r="A2" i="5"/>
  <c r="A6" i="5" s="1"/>
  <c r="A1" i="5"/>
  <c r="DU255" i="3"/>
  <c r="DU254" i="3"/>
  <c r="DU253" i="3"/>
  <c r="DU252" i="3"/>
  <c r="DU251" i="3"/>
  <c r="DU250" i="3"/>
  <c r="DU249" i="3"/>
  <c r="DU248" i="3"/>
  <c r="DU247" i="3"/>
  <c r="DU246" i="3"/>
  <c r="DU245" i="3"/>
  <c r="DU244" i="3"/>
  <c r="DU243" i="3"/>
  <c r="DU242" i="3"/>
  <c r="DU241" i="3"/>
  <c r="DU240" i="3"/>
  <c r="DU239" i="3"/>
  <c r="DU238" i="3"/>
  <c r="DU237" i="3"/>
  <c r="DU236" i="3"/>
  <c r="DU235" i="3"/>
  <c r="DU234" i="3"/>
  <c r="DU233" i="3"/>
  <c r="DU232" i="3"/>
  <c r="DU231" i="3"/>
  <c r="DU230" i="3"/>
  <c r="DU229" i="3"/>
  <c r="DU228" i="3"/>
  <c r="DU227" i="3"/>
  <c r="DU226" i="3"/>
  <c r="DU225" i="3"/>
  <c r="DU224" i="3"/>
  <c r="DU223" i="3"/>
  <c r="DU222" i="3"/>
  <c r="DU221" i="3"/>
  <c r="DU220" i="3"/>
  <c r="DU219" i="3"/>
  <c r="DU218" i="3"/>
  <c r="DU217" i="3"/>
  <c r="DU216" i="3"/>
  <c r="DU215" i="3"/>
  <c r="DU214" i="3"/>
  <c r="DU213" i="3"/>
  <c r="DU212" i="3"/>
  <c r="DU211" i="3"/>
  <c r="DU210" i="3"/>
  <c r="DU209" i="3"/>
  <c r="DU208" i="3"/>
  <c r="DU207" i="3"/>
  <c r="DU206" i="3"/>
  <c r="DU205" i="3"/>
  <c r="DU204" i="3"/>
  <c r="DU203" i="3"/>
  <c r="DU202" i="3"/>
  <c r="DU201" i="3"/>
  <c r="DU200" i="3"/>
  <c r="DU199" i="3"/>
  <c r="DU198" i="3"/>
  <c r="DU197" i="3"/>
  <c r="DU196" i="3"/>
  <c r="DU195" i="3"/>
  <c r="DU194" i="3"/>
  <c r="DU193" i="3"/>
  <c r="DU192" i="3"/>
  <c r="DU191" i="3"/>
  <c r="DU190" i="3"/>
  <c r="DU189" i="3"/>
  <c r="DU188" i="3"/>
  <c r="DU187" i="3"/>
  <c r="DU186" i="3"/>
  <c r="DU185" i="3"/>
  <c r="DU184" i="3"/>
  <c r="DU183" i="3"/>
  <c r="DU182" i="3"/>
  <c r="DU181" i="3"/>
  <c r="DU180" i="3"/>
  <c r="DU179" i="3"/>
  <c r="DU178" i="3"/>
  <c r="DU177" i="3"/>
  <c r="DU176" i="3"/>
  <c r="DU175" i="3"/>
  <c r="DU174" i="3"/>
  <c r="DU173" i="3"/>
  <c r="DU172" i="3"/>
  <c r="DU171" i="3"/>
  <c r="DU170" i="3"/>
  <c r="DU169" i="3"/>
  <c r="DU168" i="3"/>
  <c r="DU167" i="3"/>
  <c r="DU166" i="3"/>
  <c r="DU165" i="3"/>
  <c r="DU164" i="3"/>
  <c r="DU163" i="3"/>
  <c r="DU162" i="3"/>
  <c r="DU161" i="3"/>
  <c r="DU160" i="3"/>
  <c r="DU159" i="3"/>
  <c r="DU158" i="3"/>
  <c r="DU157" i="3"/>
  <c r="DU156" i="3"/>
  <c r="DU155" i="3"/>
  <c r="DU154" i="3"/>
  <c r="DU153" i="3"/>
  <c r="DU152" i="3"/>
  <c r="DU151" i="3"/>
  <c r="DU150" i="3"/>
  <c r="DU149" i="3"/>
  <c r="DU148" i="3"/>
  <c r="DU147" i="3"/>
  <c r="DU146" i="3"/>
  <c r="DU145" i="3"/>
  <c r="DU144" i="3"/>
  <c r="DU143" i="3"/>
  <c r="DU142" i="3"/>
  <c r="DU141" i="3"/>
  <c r="DU140" i="3"/>
  <c r="DU139" i="3"/>
  <c r="DU138" i="3"/>
  <c r="DU137" i="3"/>
  <c r="DU136" i="3"/>
  <c r="DU135" i="3"/>
  <c r="DU134" i="3"/>
  <c r="DU133" i="3"/>
  <c r="DU132" i="3"/>
  <c r="DU131" i="3"/>
  <c r="DU130" i="3"/>
  <c r="DU129" i="3"/>
  <c r="DU128" i="3"/>
  <c r="DU127" i="3"/>
  <c r="DU126" i="3"/>
  <c r="DU125" i="3"/>
  <c r="DU124" i="3"/>
  <c r="DU123" i="3"/>
  <c r="DU122" i="3"/>
  <c r="DU121" i="3"/>
  <c r="DU120" i="3"/>
  <c r="DU119" i="3"/>
  <c r="DU118" i="3"/>
  <c r="DU117" i="3"/>
  <c r="DU116" i="3"/>
  <c r="DU115" i="3"/>
  <c r="DU114" i="3"/>
  <c r="DU113" i="3"/>
  <c r="DU112" i="3"/>
  <c r="DU111" i="3"/>
  <c r="DU110" i="3"/>
  <c r="DU109" i="3"/>
  <c r="DU108" i="3"/>
  <c r="DU107" i="3"/>
  <c r="DU106" i="3"/>
  <c r="DU105" i="3"/>
  <c r="DU104" i="3"/>
  <c r="DU103" i="3"/>
  <c r="DU102" i="3"/>
  <c r="DU101" i="3"/>
  <c r="DU100" i="3"/>
  <c r="DU99" i="3"/>
  <c r="DU98" i="3"/>
  <c r="DU97" i="3"/>
  <c r="DU96" i="3"/>
  <c r="DU95" i="3"/>
  <c r="DU94" i="3"/>
  <c r="DU93" i="3"/>
  <c r="DU92" i="3"/>
  <c r="DU91" i="3"/>
  <c r="DU90" i="3"/>
  <c r="DU89" i="3"/>
  <c r="DU88" i="3"/>
  <c r="DU87" i="3"/>
  <c r="DU86" i="3"/>
  <c r="DU85" i="3"/>
  <c r="DU84" i="3"/>
  <c r="DU83" i="3"/>
  <c r="DU82" i="3"/>
  <c r="DU81" i="3"/>
  <c r="DU80" i="3"/>
  <c r="DU79" i="3"/>
  <c r="DU78" i="3"/>
  <c r="DU77" i="3"/>
  <c r="DU76" i="3"/>
  <c r="DU75" i="3"/>
  <c r="DU74" i="3"/>
  <c r="DU73" i="3"/>
  <c r="DU72" i="3"/>
  <c r="DU71" i="3"/>
  <c r="DU70" i="3"/>
  <c r="DU69" i="3"/>
  <c r="DU68" i="3"/>
  <c r="DU67" i="3"/>
  <c r="DU66" i="3"/>
  <c r="DU65" i="3"/>
  <c r="DU64" i="3"/>
  <c r="DU63" i="3"/>
  <c r="DU62" i="3"/>
  <c r="DU61" i="3"/>
  <c r="DU60" i="3"/>
  <c r="DU59" i="3"/>
  <c r="DU58" i="3"/>
  <c r="DU57" i="3"/>
  <c r="DU56" i="3"/>
  <c r="DU55" i="3"/>
  <c r="DU54" i="3"/>
  <c r="DU53" i="3"/>
  <c r="DU52" i="3"/>
  <c r="DU51" i="3"/>
  <c r="DU50" i="3"/>
  <c r="DU49" i="3"/>
  <c r="DU48" i="3"/>
  <c r="DU47" i="3"/>
  <c r="DU46" i="3"/>
  <c r="DU45" i="3"/>
  <c r="DU44" i="3"/>
  <c r="DU43" i="3"/>
  <c r="DU42" i="3"/>
  <c r="DU41" i="3"/>
  <c r="DU40" i="3"/>
  <c r="DU39" i="3"/>
  <c r="DU38" i="3"/>
  <c r="DU37" i="3"/>
  <c r="DU36" i="3"/>
  <c r="DU35" i="3"/>
  <c r="DU34" i="3"/>
  <c r="DU33" i="3"/>
  <c r="DU32" i="3"/>
  <c r="DU31" i="3"/>
  <c r="DU30" i="3"/>
  <c r="DU29" i="3"/>
  <c r="DU28" i="3"/>
  <c r="DU27" i="3"/>
  <c r="DU26" i="3"/>
  <c r="DU25" i="3"/>
  <c r="DU24" i="3"/>
  <c r="DU23" i="3"/>
  <c r="DU22" i="3"/>
  <c r="DU21" i="3"/>
  <c r="DU20" i="3"/>
  <c r="DU19" i="3"/>
  <c r="DU18" i="3"/>
  <c r="DU17" i="3"/>
  <c r="DU16" i="3"/>
  <c r="DU15" i="3"/>
  <c r="DU14" i="3"/>
  <c r="DU13" i="3"/>
  <c r="DU12" i="3"/>
  <c r="DU11" i="3"/>
  <c r="DU10" i="3"/>
  <c r="DU9" i="3"/>
  <c r="DU8" i="3"/>
  <c r="DU7" i="3"/>
  <c r="DU6" i="3"/>
  <c r="DU5" i="3"/>
  <c r="DU4" i="3"/>
  <c r="DU3" i="3"/>
  <c r="DU2" i="3"/>
  <c r="DT255" i="3"/>
  <c r="DT254" i="3"/>
  <c r="DT253" i="3"/>
  <c r="DT252" i="3"/>
  <c r="DT251" i="3"/>
  <c r="DT250" i="3"/>
  <c r="DT249" i="3"/>
  <c r="DT248" i="3"/>
  <c r="DT247" i="3"/>
  <c r="DT246" i="3"/>
  <c r="DT245" i="3"/>
  <c r="DT244" i="3"/>
  <c r="DT243" i="3"/>
  <c r="DT242" i="3"/>
  <c r="DT241" i="3"/>
  <c r="DT240" i="3"/>
  <c r="DT239" i="3"/>
  <c r="DT238" i="3"/>
  <c r="DT237" i="3"/>
  <c r="DT236" i="3"/>
  <c r="DT235" i="3"/>
  <c r="DT234" i="3"/>
  <c r="DT233" i="3"/>
  <c r="DT232" i="3"/>
  <c r="DT231" i="3"/>
  <c r="DT230" i="3"/>
  <c r="DT229" i="3"/>
  <c r="DT228" i="3"/>
  <c r="DT227" i="3"/>
  <c r="DT226" i="3"/>
  <c r="DT225" i="3"/>
  <c r="DT224" i="3"/>
  <c r="DT223" i="3"/>
  <c r="DT222" i="3"/>
  <c r="DT221" i="3"/>
  <c r="DT220" i="3"/>
  <c r="DT219" i="3"/>
  <c r="DT218" i="3"/>
  <c r="DT217" i="3"/>
  <c r="DT216" i="3"/>
  <c r="DT215" i="3"/>
  <c r="DT214" i="3"/>
  <c r="DT213" i="3"/>
  <c r="DT212" i="3"/>
  <c r="DT211" i="3"/>
  <c r="DT210" i="3"/>
  <c r="DT209" i="3"/>
  <c r="DT208" i="3"/>
  <c r="DT207" i="3"/>
  <c r="DT206" i="3"/>
  <c r="DT205" i="3"/>
  <c r="DT204" i="3"/>
  <c r="DT203" i="3"/>
  <c r="DT202" i="3"/>
  <c r="DT201" i="3"/>
  <c r="DT200" i="3"/>
  <c r="DT199" i="3"/>
  <c r="DT198" i="3"/>
  <c r="DT197" i="3"/>
  <c r="DT196" i="3"/>
  <c r="DT195" i="3"/>
  <c r="DT194" i="3"/>
  <c r="DT193" i="3"/>
  <c r="DT192" i="3"/>
  <c r="DT191" i="3"/>
  <c r="DT190" i="3"/>
  <c r="DT189" i="3"/>
  <c r="DT188" i="3"/>
  <c r="DT187" i="3"/>
  <c r="DT186" i="3"/>
  <c r="DT185" i="3"/>
  <c r="DT184" i="3"/>
  <c r="DT183" i="3"/>
  <c r="DT182" i="3"/>
  <c r="DT181" i="3"/>
  <c r="DT180" i="3"/>
  <c r="DT179" i="3"/>
  <c r="DT178" i="3"/>
  <c r="DT177" i="3"/>
  <c r="DT176" i="3"/>
  <c r="DT175" i="3"/>
  <c r="DT174" i="3"/>
  <c r="DT173" i="3"/>
  <c r="DT172" i="3"/>
  <c r="DT171" i="3"/>
  <c r="DT170" i="3"/>
  <c r="DT169" i="3"/>
  <c r="DT168" i="3"/>
  <c r="DT167" i="3"/>
  <c r="DT166" i="3"/>
  <c r="DT165" i="3"/>
  <c r="DT164" i="3"/>
  <c r="DT163" i="3"/>
  <c r="DT162" i="3"/>
  <c r="DT161" i="3"/>
  <c r="DT160" i="3"/>
  <c r="DT159" i="3"/>
  <c r="DT158" i="3"/>
  <c r="DT157" i="3"/>
  <c r="DT156" i="3"/>
  <c r="DT155" i="3"/>
  <c r="DT154" i="3"/>
  <c r="DT153" i="3"/>
  <c r="DT152" i="3"/>
  <c r="DT151" i="3"/>
  <c r="DT150" i="3"/>
  <c r="DT149" i="3"/>
  <c r="DT148" i="3"/>
  <c r="DT147" i="3"/>
  <c r="DT146" i="3"/>
  <c r="DT145" i="3"/>
  <c r="DT144" i="3"/>
  <c r="DT143" i="3"/>
  <c r="DT142" i="3"/>
  <c r="DT141" i="3"/>
  <c r="DT140" i="3"/>
  <c r="DT139" i="3"/>
  <c r="DT138" i="3"/>
  <c r="DT137" i="3"/>
  <c r="DT136" i="3"/>
  <c r="DT135" i="3"/>
  <c r="DT134" i="3"/>
  <c r="DT133" i="3"/>
  <c r="DT132" i="3"/>
  <c r="DT131" i="3"/>
  <c r="DT130" i="3"/>
  <c r="DT129" i="3"/>
  <c r="DT128" i="3"/>
  <c r="DT127" i="3"/>
  <c r="DT126" i="3"/>
  <c r="DT125" i="3"/>
  <c r="DT124" i="3"/>
  <c r="DT123" i="3"/>
  <c r="DT122" i="3"/>
  <c r="DT121" i="3"/>
  <c r="DT120" i="3"/>
  <c r="DT119" i="3"/>
  <c r="DT118" i="3"/>
  <c r="DT117" i="3"/>
  <c r="DT116" i="3"/>
  <c r="DT115" i="3"/>
  <c r="DT114" i="3"/>
  <c r="DT113" i="3"/>
  <c r="DT112" i="3"/>
  <c r="DT111" i="3"/>
  <c r="DT110" i="3"/>
  <c r="DT109" i="3"/>
  <c r="DT108" i="3"/>
  <c r="DT107" i="3"/>
  <c r="DT106" i="3"/>
  <c r="DT105" i="3"/>
  <c r="DT104" i="3"/>
  <c r="DT103" i="3"/>
  <c r="DT102" i="3"/>
  <c r="DT101" i="3"/>
  <c r="DT100" i="3"/>
  <c r="DT99" i="3"/>
  <c r="DT98" i="3"/>
  <c r="DT97" i="3"/>
  <c r="DT96" i="3"/>
  <c r="DT95" i="3"/>
  <c r="DT94" i="3"/>
  <c r="DT93" i="3"/>
  <c r="DT92" i="3"/>
  <c r="DT91" i="3"/>
  <c r="DT90" i="3"/>
  <c r="DT89" i="3"/>
  <c r="DT88" i="3"/>
  <c r="DT87" i="3"/>
  <c r="DT86" i="3"/>
  <c r="DT85" i="3"/>
  <c r="DT84" i="3"/>
  <c r="DT83" i="3"/>
  <c r="DT82" i="3"/>
  <c r="DT81" i="3"/>
  <c r="DT80" i="3"/>
  <c r="DT79" i="3"/>
  <c r="DT78" i="3"/>
  <c r="DT77" i="3"/>
  <c r="DT76" i="3"/>
  <c r="DT75" i="3"/>
  <c r="DT74" i="3"/>
  <c r="DT73" i="3"/>
  <c r="DT72" i="3"/>
  <c r="DT71" i="3"/>
  <c r="DT70" i="3"/>
  <c r="DT69" i="3"/>
  <c r="DT68" i="3"/>
  <c r="DT67" i="3"/>
  <c r="DT66" i="3"/>
  <c r="DT65" i="3"/>
  <c r="DT64" i="3"/>
  <c r="DT63" i="3"/>
  <c r="DT62" i="3"/>
  <c r="DT61" i="3"/>
  <c r="DT60" i="3"/>
  <c r="DT59" i="3"/>
  <c r="DT58" i="3"/>
  <c r="DT57" i="3"/>
  <c r="DT56" i="3"/>
  <c r="DT55" i="3"/>
  <c r="DT54" i="3"/>
  <c r="DT53" i="3"/>
  <c r="DT52" i="3"/>
  <c r="DT51" i="3"/>
  <c r="DT50" i="3"/>
  <c r="DT49" i="3"/>
  <c r="DT48" i="3"/>
  <c r="DT47" i="3"/>
  <c r="DT46" i="3"/>
  <c r="DT45" i="3"/>
  <c r="DT44" i="3"/>
  <c r="DT43" i="3"/>
  <c r="DT42" i="3"/>
  <c r="DT41" i="3"/>
  <c r="DT40" i="3"/>
  <c r="DT39" i="3"/>
  <c r="DT38" i="3"/>
  <c r="DT37" i="3"/>
  <c r="DT36" i="3"/>
  <c r="DT35" i="3"/>
  <c r="DT34" i="3"/>
  <c r="DT33" i="3"/>
  <c r="DT32" i="3"/>
  <c r="DT31" i="3"/>
  <c r="DT30" i="3"/>
  <c r="DT29" i="3"/>
  <c r="DT28" i="3"/>
  <c r="DT27" i="3"/>
  <c r="DT26" i="3"/>
  <c r="DT25" i="3"/>
  <c r="DT24" i="3"/>
  <c r="DT23" i="3"/>
  <c r="DT22" i="3"/>
  <c r="DT21" i="3"/>
  <c r="DT20" i="3"/>
  <c r="DT19" i="3"/>
  <c r="DT18" i="3"/>
  <c r="DT17" i="3"/>
  <c r="DT16" i="3"/>
  <c r="DT15" i="3"/>
  <c r="DT14" i="3"/>
  <c r="DT13" i="3"/>
  <c r="DT12" i="3"/>
  <c r="DT11" i="3"/>
  <c r="DT10" i="3"/>
  <c r="DT9" i="3"/>
  <c r="DT8" i="3"/>
  <c r="DT7" i="3"/>
  <c r="DT6" i="3"/>
  <c r="DT5" i="3"/>
  <c r="DT4" i="3"/>
  <c r="DT3" i="3"/>
  <c r="DT2" i="3"/>
  <c r="DU1" i="3"/>
  <c r="DT1" i="3"/>
  <c r="DU255" i="2"/>
  <c r="DU254" i="2"/>
  <c r="DU253" i="2"/>
  <c r="DU252" i="2"/>
  <c r="DU251" i="2"/>
  <c r="DU250" i="2"/>
  <c r="DU249" i="2"/>
  <c r="DU248" i="2"/>
  <c r="DU247" i="2"/>
  <c r="DU246" i="2"/>
  <c r="DU245" i="2"/>
  <c r="DU244" i="2"/>
  <c r="DU243" i="2"/>
  <c r="DU242" i="2"/>
  <c r="DU241" i="2"/>
  <c r="DU240" i="2"/>
  <c r="DU239" i="2"/>
  <c r="DU238" i="2"/>
  <c r="DU237" i="2"/>
  <c r="DU236" i="2"/>
  <c r="DU235" i="2"/>
  <c r="DU234" i="2"/>
  <c r="DU233" i="2"/>
  <c r="DU232" i="2"/>
  <c r="DU231" i="2"/>
  <c r="DU230" i="2"/>
  <c r="DU229" i="2"/>
  <c r="DU228" i="2"/>
  <c r="DU227" i="2"/>
  <c r="DU226" i="2"/>
  <c r="DU225" i="2"/>
  <c r="DU224" i="2"/>
  <c r="DU223" i="2"/>
  <c r="DU222" i="2"/>
  <c r="DU221" i="2"/>
  <c r="DU220" i="2"/>
  <c r="DU219" i="2"/>
  <c r="DU218" i="2"/>
  <c r="DU217" i="2"/>
  <c r="DU216" i="2"/>
  <c r="DU215" i="2"/>
  <c r="DU214" i="2"/>
  <c r="DU213" i="2"/>
  <c r="DU212" i="2"/>
  <c r="DU211" i="2"/>
  <c r="DU210" i="2"/>
  <c r="DU209" i="2"/>
  <c r="DU208" i="2"/>
  <c r="DU207" i="2"/>
  <c r="DU206" i="2"/>
  <c r="DU205" i="2"/>
  <c r="DU204" i="2"/>
  <c r="DU203" i="2"/>
  <c r="DU202" i="2"/>
  <c r="DU201" i="2"/>
  <c r="DU200" i="2"/>
  <c r="DU199" i="2"/>
  <c r="DU198" i="2"/>
  <c r="DU197" i="2"/>
  <c r="DU196" i="2"/>
  <c r="DU195" i="2"/>
  <c r="DU194" i="2"/>
  <c r="DU193" i="2"/>
  <c r="DU192" i="2"/>
  <c r="DU191" i="2"/>
  <c r="DU190" i="2"/>
  <c r="DU189" i="2"/>
  <c r="DU188" i="2"/>
  <c r="DU187" i="2"/>
  <c r="DU186" i="2"/>
  <c r="DU185" i="2"/>
  <c r="DU184" i="2"/>
  <c r="DU183" i="2"/>
  <c r="DU182" i="2"/>
  <c r="DU181" i="2"/>
  <c r="DU180" i="2"/>
  <c r="DU179" i="2"/>
  <c r="DU178" i="2"/>
  <c r="DU177" i="2"/>
  <c r="DU176" i="2"/>
  <c r="DU175" i="2"/>
  <c r="DU174" i="2"/>
  <c r="DU173" i="2"/>
  <c r="DU172" i="2"/>
  <c r="DU171" i="2"/>
  <c r="DU170" i="2"/>
  <c r="DU169" i="2"/>
  <c r="DU168" i="2"/>
  <c r="DU167" i="2"/>
  <c r="DU166" i="2"/>
  <c r="DU165" i="2"/>
  <c r="DU164" i="2"/>
  <c r="DU163" i="2"/>
  <c r="DU162" i="2"/>
  <c r="DU161" i="2"/>
  <c r="DU160" i="2"/>
  <c r="DU159" i="2"/>
  <c r="DU158" i="2"/>
  <c r="DU157" i="2"/>
  <c r="DU156" i="2"/>
  <c r="DU155" i="2"/>
  <c r="DU154" i="2"/>
  <c r="DU153" i="2"/>
  <c r="DU152" i="2"/>
  <c r="DU151" i="2"/>
  <c r="DU150" i="2"/>
  <c r="DU149" i="2"/>
  <c r="DU148" i="2"/>
  <c r="DU147" i="2"/>
  <c r="DU146" i="2"/>
  <c r="DU145" i="2"/>
  <c r="DU144" i="2"/>
  <c r="DU143" i="2"/>
  <c r="DU142" i="2"/>
  <c r="DU141" i="2"/>
  <c r="DU140" i="2"/>
  <c r="DU139" i="2"/>
  <c r="DU138" i="2"/>
  <c r="DU137" i="2"/>
  <c r="DU136" i="2"/>
  <c r="DU135" i="2"/>
  <c r="DU134" i="2"/>
  <c r="DU133" i="2"/>
  <c r="DU132" i="2"/>
  <c r="DU131" i="2"/>
  <c r="DU130" i="2"/>
  <c r="DU129" i="2"/>
  <c r="DU128" i="2"/>
  <c r="DU127" i="2"/>
  <c r="DU126" i="2"/>
  <c r="DU125" i="2"/>
  <c r="DU124" i="2"/>
  <c r="DU123" i="2"/>
  <c r="DU122" i="2"/>
  <c r="DU121" i="2"/>
  <c r="DU120" i="2"/>
  <c r="DU119" i="2"/>
  <c r="DU118" i="2"/>
  <c r="DU117" i="2"/>
  <c r="DU116" i="2"/>
  <c r="DU115" i="2"/>
  <c r="DU114" i="2"/>
  <c r="DU113" i="2"/>
  <c r="DU112" i="2"/>
  <c r="DU111" i="2"/>
  <c r="DU110" i="2"/>
  <c r="DU109" i="2"/>
  <c r="DU108" i="2"/>
  <c r="DU107" i="2"/>
  <c r="DU106" i="2"/>
  <c r="DU105" i="2"/>
  <c r="DU104" i="2"/>
  <c r="DU103" i="2"/>
  <c r="DU102" i="2"/>
  <c r="DU101" i="2"/>
  <c r="DU100" i="2"/>
  <c r="DU99" i="2"/>
  <c r="DU98" i="2"/>
  <c r="DU97" i="2"/>
  <c r="DU96" i="2"/>
  <c r="DU95" i="2"/>
  <c r="DU94" i="2"/>
  <c r="DU93" i="2"/>
  <c r="DU92" i="2"/>
  <c r="DU91" i="2"/>
  <c r="DU90" i="2"/>
  <c r="DU89" i="2"/>
  <c r="DU88" i="2"/>
  <c r="DU87" i="2"/>
  <c r="DU86" i="2"/>
  <c r="DU85" i="2"/>
  <c r="DU84" i="2"/>
  <c r="DU83" i="2"/>
  <c r="DU82" i="2"/>
  <c r="DU81" i="2"/>
  <c r="DU80" i="2"/>
  <c r="DU79" i="2"/>
  <c r="DU78" i="2"/>
  <c r="DU77" i="2"/>
  <c r="DU76" i="2"/>
  <c r="DU75" i="2"/>
  <c r="DU74" i="2"/>
  <c r="DU73" i="2"/>
  <c r="DU72" i="2"/>
  <c r="DU71" i="2"/>
  <c r="DU70" i="2"/>
  <c r="DU69" i="2"/>
  <c r="DU68" i="2"/>
  <c r="DU67" i="2"/>
  <c r="DU66" i="2"/>
  <c r="DU65" i="2"/>
  <c r="DU64" i="2"/>
  <c r="DU63" i="2"/>
  <c r="DU62" i="2"/>
  <c r="DU61" i="2"/>
  <c r="DU60" i="2"/>
  <c r="DU59" i="2"/>
  <c r="DU58" i="2"/>
  <c r="DU57" i="2"/>
  <c r="DU56" i="2"/>
  <c r="DU55" i="2"/>
  <c r="DU54" i="2"/>
  <c r="DU53" i="2"/>
  <c r="DU52" i="2"/>
  <c r="DU51" i="2"/>
  <c r="DU50" i="2"/>
  <c r="DU49" i="2"/>
  <c r="DU48" i="2"/>
  <c r="DU47" i="2"/>
  <c r="DU46" i="2"/>
  <c r="DU45" i="2"/>
  <c r="DU44" i="2"/>
  <c r="DU43" i="2"/>
  <c r="DU42" i="2"/>
  <c r="DU41" i="2"/>
  <c r="DU40" i="2"/>
  <c r="DU39" i="2"/>
  <c r="DU38" i="2"/>
  <c r="DU37" i="2"/>
  <c r="DU36" i="2"/>
  <c r="DU35" i="2"/>
  <c r="DU34" i="2"/>
  <c r="DU33" i="2"/>
  <c r="DU32" i="2"/>
  <c r="DU31" i="2"/>
  <c r="DU30" i="2"/>
  <c r="DU29" i="2"/>
  <c r="DU28" i="2"/>
  <c r="DU27" i="2"/>
  <c r="DU26" i="2"/>
  <c r="DU25" i="2"/>
  <c r="DU24" i="2"/>
  <c r="DU23" i="2"/>
  <c r="DU22" i="2"/>
  <c r="DU21" i="2"/>
  <c r="DU20" i="2"/>
  <c r="DU19" i="2"/>
  <c r="DU18" i="2"/>
  <c r="DU17" i="2"/>
  <c r="DU16" i="2"/>
  <c r="DU15" i="2"/>
  <c r="DU14" i="2"/>
  <c r="DU13" i="2"/>
  <c r="DU12" i="2"/>
  <c r="DU11" i="2"/>
  <c r="DU10" i="2"/>
  <c r="DU9" i="2"/>
  <c r="DU8" i="2"/>
  <c r="DU7" i="2"/>
  <c r="DU6" i="2"/>
  <c r="DU5" i="2"/>
  <c r="DU4" i="2"/>
  <c r="DU3" i="2"/>
  <c r="DU2" i="2"/>
  <c r="DT255" i="2"/>
  <c r="DT254" i="2"/>
  <c r="DT253" i="2"/>
  <c r="DT252" i="2"/>
  <c r="DT251" i="2"/>
  <c r="DT250" i="2"/>
  <c r="DT249" i="2"/>
  <c r="DT248" i="2"/>
  <c r="DT247" i="2"/>
  <c r="DT246" i="2"/>
  <c r="DT245" i="2"/>
  <c r="DT244" i="2"/>
  <c r="DT243" i="2"/>
  <c r="DT242" i="2"/>
  <c r="DT241" i="2"/>
  <c r="DT240" i="2"/>
  <c r="DT239" i="2"/>
  <c r="DT238" i="2"/>
  <c r="DT237" i="2"/>
  <c r="DT236" i="2"/>
  <c r="DT235" i="2"/>
  <c r="DT234" i="2"/>
  <c r="DT233" i="2"/>
  <c r="DT232" i="2"/>
  <c r="DT231" i="2"/>
  <c r="DT230" i="2"/>
  <c r="DT229" i="2"/>
  <c r="DT228" i="2"/>
  <c r="DT227" i="2"/>
  <c r="DT226" i="2"/>
  <c r="DT225" i="2"/>
  <c r="DT224" i="2"/>
  <c r="DT223" i="2"/>
  <c r="DT222" i="2"/>
  <c r="DT221" i="2"/>
  <c r="DT220" i="2"/>
  <c r="DT219" i="2"/>
  <c r="DT218" i="2"/>
  <c r="DT217" i="2"/>
  <c r="DT216" i="2"/>
  <c r="DT215" i="2"/>
  <c r="DT214" i="2"/>
  <c r="DT213" i="2"/>
  <c r="DT212" i="2"/>
  <c r="DT211" i="2"/>
  <c r="DT210" i="2"/>
  <c r="DT209" i="2"/>
  <c r="DT208" i="2"/>
  <c r="DT207" i="2"/>
  <c r="DT206" i="2"/>
  <c r="DT205" i="2"/>
  <c r="DT204" i="2"/>
  <c r="DT203" i="2"/>
  <c r="DT202" i="2"/>
  <c r="DT201" i="2"/>
  <c r="DT200" i="2"/>
  <c r="DT199" i="2"/>
  <c r="DT198" i="2"/>
  <c r="DT197" i="2"/>
  <c r="DT196" i="2"/>
  <c r="DT195" i="2"/>
  <c r="DT194" i="2"/>
  <c r="DT193" i="2"/>
  <c r="DT192" i="2"/>
  <c r="DT191" i="2"/>
  <c r="DT190" i="2"/>
  <c r="DT189" i="2"/>
  <c r="DT188" i="2"/>
  <c r="DT187" i="2"/>
  <c r="DT186" i="2"/>
  <c r="DT185" i="2"/>
  <c r="DT184" i="2"/>
  <c r="DT183" i="2"/>
  <c r="DT182" i="2"/>
  <c r="DT181" i="2"/>
  <c r="DT180" i="2"/>
  <c r="DT179" i="2"/>
  <c r="DT178" i="2"/>
  <c r="DT177" i="2"/>
  <c r="DT176" i="2"/>
  <c r="DT175" i="2"/>
  <c r="DT174" i="2"/>
  <c r="DT173" i="2"/>
  <c r="DT172" i="2"/>
  <c r="DT171" i="2"/>
  <c r="DT170" i="2"/>
  <c r="DT169" i="2"/>
  <c r="DT168" i="2"/>
  <c r="DT167" i="2"/>
  <c r="DT166" i="2"/>
  <c r="DT165" i="2"/>
  <c r="DT164" i="2"/>
  <c r="DT163" i="2"/>
  <c r="DT162" i="2"/>
  <c r="DT161" i="2"/>
  <c r="DT160" i="2"/>
  <c r="DT159" i="2"/>
  <c r="DT158" i="2"/>
  <c r="DT157" i="2"/>
  <c r="DT156" i="2"/>
  <c r="DT155" i="2"/>
  <c r="DT154" i="2"/>
  <c r="DT153" i="2"/>
  <c r="DT152" i="2"/>
  <c r="DT151" i="2"/>
  <c r="DT150" i="2"/>
  <c r="DT149" i="2"/>
  <c r="DT148" i="2"/>
  <c r="DT147" i="2"/>
  <c r="DT146" i="2"/>
  <c r="DT145" i="2"/>
  <c r="DT144" i="2"/>
  <c r="DT143" i="2"/>
  <c r="DT142" i="2"/>
  <c r="DT141" i="2"/>
  <c r="DT140" i="2"/>
  <c r="DT139" i="2"/>
  <c r="DT138" i="2"/>
  <c r="DT137" i="2"/>
  <c r="DT136" i="2"/>
  <c r="DT135" i="2"/>
  <c r="DT134" i="2"/>
  <c r="DT133" i="2"/>
  <c r="DT132" i="2"/>
  <c r="DT131" i="2"/>
  <c r="DT130" i="2"/>
  <c r="DT129" i="2"/>
  <c r="DT128" i="2"/>
  <c r="DT127" i="2"/>
  <c r="DT126" i="2"/>
  <c r="DT125" i="2"/>
  <c r="DT124" i="2"/>
  <c r="DT123" i="2"/>
  <c r="DT122" i="2"/>
  <c r="DT121" i="2"/>
  <c r="DT120" i="2"/>
  <c r="DT119" i="2"/>
  <c r="DT118" i="2"/>
  <c r="DT117" i="2"/>
  <c r="DT116" i="2"/>
  <c r="DT115" i="2"/>
  <c r="DT114" i="2"/>
  <c r="DT113" i="2"/>
  <c r="DT112" i="2"/>
  <c r="DT111" i="2"/>
  <c r="DT110" i="2"/>
  <c r="DT109" i="2"/>
  <c r="DT108" i="2"/>
  <c r="DT107" i="2"/>
  <c r="DT106" i="2"/>
  <c r="DT105" i="2"/>
  <c r="DT104" i="2"/>
  <c r="DT103" i="2"/>
  <c r="DT102" i="2"/>
  <c r="DT101" i="2"/>
  <c r="DT100" i="2"/>
  <c r="DT99" i="2"/>
  <c r="DT98" i="2"/>
  <c r="DT97" i="2"/>
  <c r="DT96" i="2"/>
  <c r="DT95" i="2"/>
  <c r="DT94" i="2"/>
  <c r="DT93" i="2"/>
  <c r="DT92" i="2"/>
  <c r="DT91" i="2"/>
  <c r="DT90" i="2"/>
  <c r="DT89" i="2"/>
  <c r="DT88" i="2"/>
  <c r="DT87" i="2"/>
  <c r="DT86" i="2"/>
  <c r="DT85" i="2"/>
  <c r="DT84" i="2"/>
  <c r="DT83" i="2"/>
  <c r="DT82" i="2"/>
  <c r="DT81" i="2"/>
  <c r="DT80" i="2"/>
  <c r="DT79" i="2"/>
  <c r="DT78" i="2"/>
  <c r="DT77" i="2"/>
  <c r="DT76" i="2"/>
  <c r="DT75" i="2"/>
  <c r="DT74" i="2"/>
  <c r="DT73" i="2"/>
  <c r="DT72" i="2"/>
  <c r="DT71" i="2"/>
  <c r="DT70" i="2"/>
  <c r="DT69" i="2"/>
  <c r="DT68" i="2"/>
  <c r="DT67" i="2"/>
  <c r="DT66" i="2"/>
  <c r="DT65" i="2"/>
  <c r="DT64" i="2"/>
  <c r="DT63" i="2"/>
  <c r="DT62" i="2"/>
  <c r="DT61" i="2"/>
  <c r="DT60" i="2"/>
  <c r="DT59" i="2"/>
  <c r="DT58" i="2"/>
  <c r="DT57" i="2"/>
  <c r="DT56" i="2"/>
  <c r="DT55" i="2"/>
  <c r="DT54" i="2"/>
  <c r="DT53" i="2"/>
  <c r="DT52" i="2"/>
  <c r="DT51" i="2"/>
  <c r="DT50" i="2"/>
  <c r="DT49" i="2"/>
  <c r="DT48" i="2"/>
  <c r="DT47" i="2"/>
  <c r="DT46" i="2"/>
  <c r="DT45" i="2"/>
  <c r="DT44" i="2"/>
  <c r="DT43" i="2"/>
  <c r="DT42" i="2"/>
  <c r="DT41" i="2"/>
  <c r="DT40" i="2"/>
  <c r="DT39" i="2"/>
  <c r="DT38" i="2"/>
  <c r="DT37" i="2"/>
  <c r="DT36" i="2"/>
  <c r="DT35" i="2"/>
  <c r="DT34" i="2"/>
  <c r="DT33" i="2"/>
  <c r="DT32" i="2"/>
  <c r="DT31" i="2"/>
  <c r="DT30" i="2"/>
  <c r="DT29" i="2"/>
  <c r="DT28" i="2"/>
  <c r="DT27" i="2"/>
  <c r="DT26" i="2"/>
  <c r="DT25" i="2"/>
  <c r="DT24" i="2"/>
  <c r="DT23" i="2"/>
  <c r="DT22" i="2"/>
  <c r="DT21" i="2"/>
  <c r="DT20" i="2"/>
  <c r="DT19" i="2"/>
  <c r="DT18" i="2"/>
  <c r="DT17" i="2"/>
  <c r="DT16" i="2"/>
  <c r="DT15" i="2"/>
  <c r="DT14" i="2"/>
  <c r="DT13" i="2"/>
  <c r="DT12" i="2"/>
  <c r="DT11" i="2"/>
  <c r="DT10" i="2"/>
  <c r="DT9" i="2"/>
  <c r="DT8" i="2"/>
  <c r="DT7" i="2"/>
  <c r="DT6" i="2"/>
  <c r="DT5" i="2"/>
  <c r="DT4" i="2"/>
  <c r="DT3" i="2"/>
  <c r="DT2" i="2"/>
  <c r="DU1" i="2"/>
  <c r="DT1" i="2"/>
  <c r="A7" i="5"/>
  <c r="A4" i="5"/>
  <c r="DS255" i="3"/>
  <c r="DS254" i="3"/>
  <c r="DS253" i="3"/>
  <c r="DS252" i="3"/>
  <c r="DS251" i="3"/>
  <c r="DS250" i="3"/>
  <c r="DS249" i="3"/>
  <c r="DS248" i="3"/>
  <c r="DS247" i="3"/>
  <c r="DS246" i="3"/>
  <c r="DS245" i="3"/>
  <c r="DS244" i="3"/>
  <c r="DS243" i="3"/>
  <c r="DS242" i="3"/>
  <c r="DS241" i="3"/>
  <c r="DS240" i="3"/>
  <c r="DS239" i="3"/>
  <c r="DS238" i="3"/>
  <c r="DS237" i="3"/>
  <c r="DS236" i="3"/>
  <c r="DS235" i="3"/>
  <c r="DS234" i="3"/>
  <c r="DS233" i="3"/>
  <c r="DS232" i="3"/>
  <c r="DS231" i="3"/>
  <c r="DS230" i="3"/>
  <c r="DS229" i="3"/>
  <c r="DS228" i="3"/>
  <c r="DS227" i="3"/>
  <c r="DS226" i="3"/>
  <c r="DS225" i="3"/>
  <c r="DS224" i="3"/>
  <c r="DS223" i="3"/>
  <c r="DS222" i="3"/>
  <c r="DS221" i="3"/>
  <c r="DS220" i="3"/>
  <c r="DS219" i="3"/>
  <c r="DS218" i="3"/>
  <c r="DS217" i="3"/>
  <c r="DS216" i="3"/>
  <c r="DS215" i="3"/>
  <c r="DS214" i="3"/>
  <c r="DS213" i="3"/>
  <c r="DS212" i="3"/>
  <c r="DS211" i="3"/>
  <c r="DS210" i="3"/>
  <c r="DS209" i="3"/>
  <c r="DS208" i="3"/>
  <c r="DS207" i="3"/>
  <c r="DS206" i="3"/>
  <c r="DS205" i="3"/>
  <c r="DS204" i="3"/>
  <c r="DS203" i="3"/>
  <c r="DS202" i="3"/>
  <c r="DS201" i="3"/>
  <c r="DS200" i="3"/>
  <c r="DS199" i="3"/>
  <c r="DS198" i="3"/>
  <c r="DS197" i="3"/>
  <c r="DS196" i="3"/>
  <c r="DS195" i="3"/>
  <c r="DS194" i="3"/>
  <c r="DS193" i="3"/>
  <c r="DS192" i="3"/>
  <c r="DS191" i="3"/>
  <c r="DS190" i="3"/>
  <c r="DS189" i="3"/>
  <c r="DS188" i="3"/>
  <c r="DS187" i="3"/>
  <c r="DS186" i="3"/>
  <c r="DS185" i="3"/>
  <c r="DS184" i="3"/>
  <c r="DS183" i="3"/>
  <c r="DS182" i="3"/>
  <c r="DS181" i="3"/>
  <c r="DS180" i="3"/>
  <c r="DS179" i="3"/>
  <c r="DS178" i="3"/>
  <c r="DS177" i="3"/>
  <c r="DS176" i="3"/>
  <c r="DS175" i="3"/>
  <c r="DS174" i="3"/>
  <c r="DS173" i="3"/>
  <c r="DS172" i="3"/>
  <c r="DS171" i="3"/>
  <c r="DS170" i="3"/>
  <c r="DS169" i="3"/>
  <c r="DS168" i="3"/>
  <c r="DS167" i="3"/>
  <c r="DS166" i="3"/>
  <c r="DS165" i="3"/>
  <c r="DS164" i="3"/>
  <c r="DS163" i="3"/>
  <c r="DS162" i="3"/>
  <c r="DS161" i="3"/>
  <c r="DS160" i="3"/>
  <c r="DS159" i="3"/>
  <c r="DS158" i="3"/>
  <c r="DS157" i="3"/>
  <c r="DS156" i="3"/>
  <c r="DS155" i="3"/>
  <c r="DS154" i="3"/>
  <c r="DS153" i="3"/>
  <c r="DS152" i="3"/>
  <c r="DS151" i="3"/>
  <c r="DS150" i="3"/>
  <c r="DS149" i="3"/>
  <c r="DS148" i="3"/>
  <c r="DS147" i="3"/>
  <c r="DS146" i="3"/>
  <c r="DS145" i="3"/>
  <c r="DS144" i="3"/>
  <c r="DS143" i="3"/>
  <c r="DS142" i="3"/>
  <c r="DS141" i="3"/>
  <c r="DS140" i="3"/>
  <c r="DS139" i="3"/>
  <c r="DS138" i="3"/>
  <c r="DS137" i="3"/>
  <c r="DS136" i="3"/>
  <c r="DS135" i="3"/>
  <c r="DS134" i="3"/>
  <c r="DS133" i="3"/>
  <c r="DS132" i="3"/>
  <c r="DS131" i="3"/>
  <c r="DS130" i="3"/>
  <c r="DS129" i="3"/>
  <c r="DS128" i="3"/>
  <c r="DS127" i="3"/>
  <c r="DS126" i="3"/>
  <c r="DS125" i="3"/>
  <c r="DS124" i="3"/>
  <c r="DS123" i="3"/>
  <c r="DS122" i="3"/>
  <c r="DS121" i="3"/>
  <c r="DS120" i="3"/>
  <c r="DS119" i="3"/>
  <c r="DS118" i="3"/>
  <c r="DS117" i="3"/>
  <c r="DS116" i="3"/>
  <c r="DS115" i="3"/>
  <c r="DS114" i="3"/>
  <c r="DS113" i="3"/>
  <c r="DS112" i="3"/>
  <c r="DS111" i="3"/>
  <c r="DS110" i="3"/>
  <c r="DS109" i="3"/>
  <c r="DS108" i="3"/>
  <c r="DS107" i="3"/>
  <c r="DS106" i="3"/>
  <c r="DS105" i="3"/>
  <c r="DS104" i="3"/>
  <c r="DS103" i="3"/>
  <c r="DS102" i="3"/>
  <c r="DS101" i="3"/>
  <c r="DS100" i="3"/>
  <c r="DS99" i="3"/>
  <c r="DS98" i="3"/>
  <c r="DS97" i="3"/>
  <c r="DS96" i="3"/>
  <c r="DS95" i="3"/>
  <c r="DS94" i="3"/>
  <c r="DS93" i="3"/>
  <c r="DS92" i="3"/>
  <c r="DS91" i="3"/>
  <c r="DS90" i="3"/>
  <c r="DS89" i="3"/>
  <c r="DS88" i="3"/>
  <c r="DS87" i="3"/>
  <c r="DS86" i="3"/>
  <c r="DS85" i="3"/>
  <c r="DS84" i="3"/>
  <c r="DS83" i="3"/>
  <c r="DS82" i="3"/>
  <c r="DS81" i="3"/>
  <c r="DS80" i="3"/>
  <c r="DS79" i="3"/>
  <c r="DS78" i="3"/>
  <c r="DS77" i="3"/>
  <c r="DS76" i="3"/>
  <c r="DS75" i="3"/>
  <c r="DS74" i="3"/>
  <c r="DS73" i="3"/>
  <c r="DS72" i="3"/>
  <c r="DS71" i="3"/>
  <c r="DS70" i="3"/>
  <c r="DS69" i="3"/>
  <c r="DS68" i="3"/>
  <c r="DS67" i="3"/>
  <c r="DS66" i="3"/>
  <c r="DS65" i="3"/>
  <c r="DS64" i="3"/>
  <c r="DS63" i="3"/>
  <c r="DS62" i="3"/>
  <c r="DS61" i="3"/>
  <c r="DS60" i="3"/>
  <c r="DS59" i="3"/>
  <c r="DS58" i="3"/>
  <c r="DS57" i="3"/>
  <c r="DS56" i="3"/>
  <c r="DS55" i="3"/>
  <c r="DS54" i="3"/>
  <c r="DS53" i="3"/>
  <c r="DS52" i="3"/>
  <c r="DS51" i="3"/>
  <c r="DS50" i="3"/>
  <c r="DS49" i="3"/>
  <c r="DS48" i="3"/>
  <c r="DS47" i="3"/>
  <c r="DS46" i="3"/>
  <c r="DS45" i="3"/>
  <c r="DS44" i="3"/>
  <c r="DS43" i="3"/>
  <c r="DS42" i="3"/>
  <c r="DS41" i="3"/>
  <c r="DS40" i="3"/>
  <c r="DS39" i="3"/>
  <c r="DS38" i="3"/>
  <c r="DS37" i="3"/>
  <c r="DS36" i="3"/>
  <c r="DS35" i="3"/>
  <c r="DS34" i="3"/>
  <c r="DS33" i="3"/>
  <c r="DS32" i="3"/>
  <c r="DS31" i="3"/>
  <c r="DS30" i="3"/>
  <c r="DS29" i="3"/>
  <c r="DS28" i="3"/>
  <c r="DS27" i="3"/>
  <c r="DS26" i="3"/>
  <c r="DS25" i="3"/>
  <c r="DS24" i="3"/>
  <c r="DS23" i="3"/>
  <c r="DS22" i="3"/>
  <c r="DS21" i="3"/>
  <c r="DS20" i="3"/>
  <c r="DS19" i="3"/>
  <c r="DS18" i="3"/>
  <c r="DS17" i="3"/>
  <c r="DS16" i="3"/>
  <c r="DS15" i="3"/>
  <c r="DS14" i="3"/>
  <c r="DS13" i="3"/>
  <c r="DS12" i="3"/>
  <c r="DS11" i="3"/>
  <c r="DS10" i="3"/>
  <c r="DS9" i="3"/>
  <c r="DS8" i="3"/>
  <c r="DS7" i="3"/>
  <c r="DS6" i="3"/>
  <c r="DS5" i="3"/>
  <c r="DS4" i="3"/>
  <c r="DS3" i="3"/>
  <c r="DS2" i="3"/>
  <c r="DS1" i="3"/>
  <c r="DS255" i="2"/>
  <c r="DS254" i="2"/>
  <c r="DS253" i="2"/>
  <c r="DS252" i="2"/>
  <c r="DS251" i="2"/>
  <c r="DS250" i="2"/>
  <c r="DS249" i="2"/>
  <c r="DS248" i="2"/>
  <c r="DS247" i="2"/>
  <c r="DS246" i="2"/>
  <c r="DS245" i="2"/>
  <c r="DS244" i="2"/>
  <c r="DS243" i="2"/>
  <c r="DS242" i="2"/>
  <c r="DS241" i="2"/>
  <c r="DS240" i="2"/>
  <c r="DS239" i="2"/>
  <c r="DS238" i="2"/>
  <c r="DS237" i="2"/>
  <c r="DS236" i="2"/>
  <c r="DS235" i="2"/>
  <c r="DS234" i="2"/>
  <c r="DS233" i="2"/>
  <c r="DS232" i="2"/>
  <c r="DS231" i="2"/>
  <c r="DS230" i="2"/>
  <c r="DS229" i="2"/>
  <c r="DS228" i="2"/>
  <c r="DS227" i="2"/>
  <c r="DS226" i="2"/>
  <c r="DS225" i="2"/>
  <c r="DS224" i="2"/>
  <c r="DS223" i="2"/>
  <c r="DS222" i="2"/>
  <c r="DS221" i="2"/>
  <c r="DS220" i="2"/>
  <c r="DS219" i="2"/>
  <c r="DS218" i="2"/>
  <c r="DS217" i="2"/>
  <c r="DS216" i="2"/>
  <c r="DS215" i="2"/>
  <c r="DS214" i="2"/>
  <c r="DS213" i="2"/>
  <c r="DS212" i="2"/>
  <c r="DS211" i="2"/>
  <c r="DS210" i="2"/>
  <c r="DS209" i="2"/>
  <c r="DS208" i="2"/>
  <c r="DS207" i="2"/>
  <c r="DS206" i="2"/>
  <c r="DS205" i="2"/>
  <c r="DS204" i="2"/>
  <c r="DS203" i="2"/>
  <c r="DS202" i="2"/>
  <c r="DS201" i="2"/>
  <c r="DS200" i="2"/>
  <c r="DS199" i="2"/>
  <c r="DS198" i="2"/>
  <c r="DS197" i="2"/>
  <c r="DS196" i="2"/>
  <c r="DS195" i="2"/>
  <c r="DS194" i="2"/>
  <c r="DS193" i="2"/>
  <c r="DS192" i="2"/>
  <c r="DS191" i="2"/>
  <c r="DS190" i="2"/>
  <c r="DS189" i="2"/>
  <c r="DS188" i="2"/>
  <c r="DS187" i="2"/>
  <c r="DS186" i="2"/>
  <c r="DS185" i="2"/>
  <c r="DS184" i="2"/>
  <c r="DS183" i="2"/>
  <c r="DS182" i="2"/>
  <c r="DS181" i="2"/>
  <c r="DS180" i="2"/>
  <c r="DS179" i="2"/>
  <c r="DS178" i="2"/>
  <c r="DS177" i="2"/>
  <c r="DS176" i="2"/>
  <c r="DS175" i="2"/>
  <c r="DS174" i="2"/>
  <c r="DS173" i="2"/>
  <c r="DS172" i="2"/>
  <c r="DS171" i="2"/>
  <c r="DS170" i="2"/>
  <c r="DS169" i="2"/>
  <c r="DS168" i="2"/>
  <c r="DS167" i="2"/>
  <c r="DS166" i="2"/>
  <c r="DS165" i="2"/>
  <c r="DS164" i="2"/>
  <c r="DS163" i="2"/>
  <c r="DS162" i="2"/>
  <c r="DS161" i="2"/>
  <c r="DS160" i="2"/>
  <c r="DS159" i="2"/>
  <c r="DS158" i="2"/>
  <c r="DS157" i="2"/>
  <c r="DS156" i="2"/>
  <c r="DS155" i="2"/>
  <c r="DS154" i="2"/>
  <c r="DS153" i="2"/>
  <c r="DS152" i="2"/>
  <c r="DS151" i="2"/>
  <c r="DS150" i="2"/>
  <c r="DS149" i="2"/>
  <c r="DS148" i="2"/>
  <c r="DS147" i="2"/>
  <c r="DS146" i="2"/>
  <c r="DS145" i="2"/>
  <c r="DS144" i="2"/>
  <c r="DS143" i="2"/>
  <c r="DS142" i="2"/>
  <c r="DS141" i="2"/>
  <c r="DS140" i="2"/>
  <c r="DS139" i="2"/>
  <c r="DS138" i="2"/>
  <c r="DS137" i="2"/>
  <c r="DS136" i="2"/>
  <c r="DS135" i="2"/>
  <c r="DS134" i="2"/>
  <c r="DS133" i="2"/>
  <c r="DS132" i="2"/>
  <c r="DS131" i="2"/>
  <c r="DS130" i="2"/>
  <c r="DS129" i="2"/>
  <c r="DS128" i="2"/>
  <c r="DS127" i="2"/>
  <c r="DS126" i="2"/>
  <c r="DS125" i="2"/>
  <c r="DS124" i="2"/>
  <c r="DS123" i="2"/>
  <c r="DS122" i="2"/>
  <c r="DS121" i="2"/>
  <c r="DS120" i="2"/>
  <c r="DS119" i="2"/>
  <c r="DS118" i="2"/>
  <c r="DS117" i="2"/>
  <c r="DS116" i="2"/>
  <c r="DS115" i="2"/>
  <c r="DS114" i="2"/>
  <c r="DS113" i="2"/>
  <c r="DS112" i="2"/>
  <c r="DS111" i="2"/>
  <c r="DS110" i="2"/>
  <c r="DS109" i="2"/>
  <c r="DS108" i="2"/>
  <c r="DS107" i="2"/>
  <c r="DS106" i="2"/>
  <c r="DS105" i="2"/>
  <c r="DS104" i="2"/>
  <c r="DS103" i="2"/>
  <c r="DS102" i="2"/>
  <c r="DS101" i="2"/>
  <c r="DS100" i="2"/>
  <c r="DS99" i="2"/>
  <c r="DS98" i="2"/>
  <c r="DS97" i="2"/>
  <c r="DS96" i="2"/>
  <c r="DS95" i="2"/>
  <c r="DS94" i="2"/>
  <c r="DS93" i="2"/>
  <c r="DS92" i="2"/>
  <c r="DS91" i="2"/>
  <c r="DS90" i="2"/>
  <c r="DS89" i="2"/>
  <c r="DS88" i="2"/>
  <c r="DS87" i="2"/>
  <c r="DS86" i="2"/>
  <c r="DS85" i="2"/>
  <c r="DS84" i="2"/>
  <c r="DS83" i="2"/>
  <c r="DS82" i="2"/>
  <c r="DS81" i="2"/>
  <c r="DS80" i="2"/>
  <c r="DS79" i="2"/>
  <c r="DS78" i="2"/>
  <c r="DS77" i="2"/>
  <c r="DS76" i="2"/>
  <c r="DS75" i="2"/>
  <c r="DS74" i="2"/>
  <c r="DS73" i="2"/>
  <c r="DS72" i="2"/>
  <c r="DS71" i="2"/>
  <c r="DS70" i="2"/>
  <c r="DS69" i="2"/>
  <c r="DS68" i="2"/>
  <c r="DS67" i="2"/>
  <c r="DS66" i="2"/>
  <c r="DS65" i="2"/>
  <c r="DS64" i="2"/>
  <c r="DS63" i="2"/>
  <c r="DS62" i="2"/>
  <c r="DS61" i="2"/>
  <c r="DS60" i="2"/>
  <c r="DS59" i="2"/>
  <c r="DS58" i="2"/>
  <c r="DS57" i="2"/>
  <c r="DS56" i="2"/>
  <c r="DS55" i="2"/>
  <c r="DS54" i="2"/>
  <c r="DS53" i="2"/>
  <c r="DS52" i="2"/>
  <c r="DS51" i="2"/>
  <c r="DS50" i="2"/>
  <c r="DS49" i="2"/>
  <c r="DS48" i="2"/>
  <c r="DS47" i="2"/>
  <c r="DS46" i="2"/>
  <c r="DS45" i="2"/>
  <c r="DS44" i="2"/>
  <c r="DS43" i="2"/>
  <c r="DS42" i="2"/>
  <c r="DS41" i="2"/>
  <c r="DS40" i="2"/>
  <c r="DS39" i="2"/>
  <c r="DS38" i="2"/>
  <c r="DS37" i="2"/>
  <c r="DS36" i="2"/>
  <c r="DS35" i="2"/>
  <c r="DS34" i="2"/>
  <c r="DS33" i="2"/>
  <c r="DS32" i="2"/>
  <c r="DS31" i="2"/>
  <c r="DS30" i="2"/>
  <c r="DS29" i="2"/>
  <c r="DS28" i="2"/>
  <c r="DS27" i="2"/>
  <c r="DS26" i="2"/>
  <c r="DS25" i="2"/>
  <c r="DS24" i="2"/>
  <c r="DS23" i="2"/>
  <c r="DS22" i="2"/>
  <c r="DS21" i="2"/>
  <c r="DS20" i="2"/>
  <c r="DS19" i="2"/>
  <c r="DS18" i="2"/>
  <c r="DS17" i="2"/>
  <c r="DS16" i="2"/>
  <c r="DS15" i="2"/>
  <c r="DS14" i="2"/>
  <c r="DS13" i="2"/>
  <c r="DS12" i="2"/>
  <c r="DS11" i="2"/>
  <c r="DS10" i="2"/>
  <c r="DS9" i="2"/>
  <c r="DS8" i="2"/>
  <c r="DS7" i="2"/>
  <c r="DS6" i="2"/>
  <c r="DS5" i="2"/>
  <c r="DS4" i="2"/>
  <c r="DS3" i="2"/>
  <c r="DS2" i="2"/>
  <c r="DS1" i="2"/>
  <c r="DR255" i="3"/>
  <c r="DQ255" i="3"/>
  <c r="DP255" i="3"/>
  <c r="DO255" i="3"/>
  <c r="DN255" i="3"/>
  <c r="DM255" i="3"/>
  <c r="DL255" i="3"/>
  <c r="DK255" i="3"/>
  <c r="DJ255" i="3"/>
  <c r="DI255" i="3"/>
  <c r="DH255" i="3"/>
  <c r="DG255" i="3"/>
  <c r="DF255" i="3"/>
  <c r="DE255" i="3"/>
  <c r="DD255" i="3"/>
  <c r="DC255" i="3"/>
  <c r="DB255" i="3"/>
  <c r="DA255" i="3"/>
  <c r="CZ255" i="3"/>
  <c r="CY255" i="3"/>
  <c r="CX255" i="3"/>
  <c r="CW255" i="3"/>
  <c r="CV255" i="3"/>
  <c r="CU255" i="3"/>
  <c r="CT255" i="3"/>
  <c r="CS255" i="3"/>
  <c r="CR255" i="3"/>
  <c r="CQ255" i="3"/>
  <c r="CP255" i="3"/>
  <c r="CO255" i="3"/>
  <c r="CN255" i="3"/>
  <c r="CM255" i="3"/>
  <c r="CL255" i="3"/>
  <c r="CK255" i="3"/>
  <c r="CJ255" i="3"/>
  <c r="CI255" i="3"/>
  <c r="CH255" i="3"/>
  <c r="CG255" i="3"/>
  <c r="CF255" i="3"/>
  <c r="CE255" i="3"/>
  <c r="CD255" i="3"/>
  <c r="CC255" i="3"/>
  <c r="CB255" i="3"/>
  <c r="CA255" i="3"/>
  <c r="BZ255" i="3"/>
  <c r="BY255" i="3"/>
  <c r="BX255" i="3"/>
  <c r="BW255" i="3"/>
  <c r="BV255" i="3"/>
  <c r="BU255" i="3"/>
  <c r="BT255" i="3"/>
  <c r="BS255" i="3"/>
  <c r="BR255" i="3"/>
  <c r="BQ255" i="3"/>
  <c r="BP255" i="3"/>
  <c r="BO255" i="3"/>
  <c r="BN255" i="3"/>
  <c r="BM255" i="3"/>
  <c r="BL255" i="3"/>
  <c r="BK255" i="3"/>
  <c r="BJ255" i="3"/>
  <c r="BI255" i="3"/>
  <c r="BH255" i="3"/>
  <c r="BG255" i="3"/>
  <c r="BF255" i="3"/>
  <c r="BE255" i="3"/>
  <c r="BD255" i="3"/>
  <c r="BC255" i="3"/>
  <c r="BB255" i="3"/>
  <c r="BA255" i="3"/>
  <c r="AZ255" i="3"/>
  <c r="AY255" i="3"/>
  <c r="AX255" i="3"/>
  <c r="AW255" i="3"/>
  <c r="AV255" i="3"/>
  <c r="AU255" i="3"/>
  <c r="AT255" i="3"/>
  <c r="AS255" i="3"/>
  <c r="AR255" i="3"/>
  <c r="AQ255" i="3"/>
  <c r="AP255" i="3"/>
  <c r="AO255" i="3"/>
  <c r="AN255" i="3"/>
  <c r="AM255" i="3"/>
  <c r="AL255" i="3"/>
  <c r="AK255" i="3"/>
  <c r="AJ255" i="3"/>
  <c r="AI255" i="3"/>
  <c r="AH255" i="3"/>
  <c r="AG255" i="3"/>
  <c r="AF255" i="3"/>
  <c r="AE255" i="3"/>
  <c r="AD255" i="3"/>
  <c r="AC255" i="3"/>
  <c r="AB255" i="3"/>
  <c r="AA255" i="3"/>
  <c r="Z255" i="3"/>
  <c r="Y255" i="3"/>
  <c r="X255" i="3"/>
  <c r="W255" i="3"/>
  <c r="V255" i="3"/>
  <c r="U255" i="3"/>
  <c r="T255" i="3"/>
  <c r="DR254" i="3"/>
  <c r="DQ254" i="3"/>
  <c r="DP254" i="3"/>
  <c r="DO254" i="3"/>
  <c r="DN254" i="3"/>
  <c r="DM254" i="3"/>
  <c r="DL254" i="3"/>
  <c r="DK254" i="3"/>
  <c r="DJ254" i="3"/>
  <c r="DI254" i="3"/>
  <c r="DH254" i="3"/>
  <c r="DG254" i="3"/>
  <c r="DF254" i="3"/>
  <c r="DE254" i="3"/>
  <c r="DD254" i="3"/>
  <c r="DC254" i="3"/>
  <c r="DB254" i="3"/>
  <c r="DA254" i="3"/>
  <c r="CZ254" i="3"/>
  <c r="CY254" i="3"/>
  <c r="CX254" i="3"/>
  <c r="CW254" i="3"/>
  <c r="CV254" i="3"/>
  <c r="CU254" i="3"/>
  <c r="CT254" i="3"/>
  <c r="CS254" i="3"/>
  <c r="CR254" i="3"/>
  <c r="CQ254" i="3"/>
  <c r="CP254" i="3"/>
  <c r="CO254" i="3"/>
  <c r="CN254" i="3"/>
  <c r="CM254" i="3"/>
  <c r="CL254" i="3"/>
  <c r="CK254" i="3"/>
  <c r="CJ254" i="3"/>
  <c r="CI254" i="3"/>
  <c r="CH254" i="3"/>
  <c r="CG254" i="3"/>
  <c r="CF254" i="3"/>
  <c r="CE254" i="3"/>
  <c r="CD254" i="3"/>
  <c r="CC254" i="3"/>
  <c r="CB254" i="3"/>
  <c r="CA254" i="3"/>
  <c r="BZ254" i="3"/>
  <c r="BY254" i="3"/>
  <c r="BX254" i="3"/>
  <c r="BW254" i="3"/>
  <c r="BV254" i="3"/>
  <c r="BU254" i="3"/>
  <c r="BT254" i="3"/>
  <c r="BS254" i="3"/>
  <c r="BR254" i="3"/>
  <c r="BQ254" i="3"/>
  <c r="BP254" i="3"/>
  <c r="BO254" i="3"/>
  <c r="BN254" i="3"/>
  <c r="BM254" i="3"/>
  <c r="BL254" i="3"/>
  <c r="BK254" i="3"/>
  <c r="BJ254" i="3"/>
  <c r="BI254" i="3"/>
  <c r="BH254" i="3"/>
  <c r="BG254" i="3"/>
  <c r="BF254" i="3"/>
  <c r="BE254" i="3"/>
  <c r="BD254" i="3"/>
  <c r="BC254" i="3"/>
  <c r="BB254" i="3"/>
  <c r="BA254" i="3"/>
  <c r="AZ254" i="3"/>
  <c r="AY254" i="3"/>
  <c r="AX254" i="3"/>
  <c r="AW254" i="3"/>
  <c r="AV254" i="3"/>
  <c r="AU254" i="3"/>
  <c r="AT254" i="3"/>
  <c r="AS254" i="3"/>
  <c r="AR254" i="3"/>
  <c r="AQ254" i="3"/>
  <c r="AP254" i="3"/>
  <c r="AO254" i="3"/>
  <c r="AN254" i="3"/>
  <c r="AM254" i="3"/>
  <c r="AL254" i="3"/>
  <c r="AK254" i="3"/>
  <c r="AJ254" i="3"/>
  <c r="AI254" i="3"/>
  <c r="AH254" i="3"/>
  <c r="AG254" i="3"/>
  <c r="AF254" i="3"/>
  <c r="AE254" i="3"/>
  <c r="AD254" i="3"/>
  <c r="AC254" i="3"/>
  <c r="AB254" i="3"/>
  <c r="AA254" i="3"/>
  <c r="Z254" i="3"/>
  <c r="Y254" i="3"/>
  <c r="X254" i="3"/>
  <c r="W254" i="3"/>
  <c r="V254" i="3"/>
  <c r="U254" i="3"/>
  <c r="T254" i="3"/>
  <c r="DR253" i="3"/>
  <c r="DQ253" i="3"/>
  <c r="DP253" i="3"/>
  <c r="DO253" i="3"/>
  <c r="DN253" i="3"/>
  <c r="DM253" i="3"/>
  <c r="DL253" i="3"/>
  <c r="DK253" i="3"/>
  <c r="DJ253" i="3"/>
  <c r="DI253" i="3"/>
  <c r="DH253" i="3"/>
  <c r="DG253" i="3"/>
  <c r="DF253" i="3"/>
  <c r="DE253" i="3"/>
  <c r="DD253" i="3"/>
  <c r="DC253" i="3"/>
  <c r="DB253" i="3"/>
  <c r="DA253" i="3"/>
  <c r="CZ253" i="3"/>
  <c r="CY253" i="3"/>
  <c r="CX253" i="3"/>
  <c r="CW253" i="3"/>
  <c r="CV253" i="3"/>
  <c r="CU253" i="3"/>
  <c r="CT253" i="3"/>
  <c r="CS253" i="3"/>
  <c r="CR253" i="3"/>
  <c r="CQ253" i="3"/>
  <c r="CP253" i="3"/>
  <c r="CO253" i="3"/>
  <c r="CN253" i="3"/>
  <c r="CM253" i="3"/>
  <c r="CL253" i="3"/>
  <c r="CK253" i="3"/>
  <c r="CJ253" i="3"/>
  <c r="CI253" i="3"/>
  <c r="CH253" i="3"/>
  <c r="CG253" i="3"/>
  <c r="CF253" i="3"/>
  <c r="CE253" i="3"/>
  <c r="CD253" i="3"/>
  <c r="CC253" i="3"/>
  <c r="CB253" i="3"/>
  <c r="CA253" i="3"/>
  <c r="BZ253" i="3"/>
  <c r="BY253" i="3"/>
  <c r="BX253" i="3"/>
  <c r="BW253" i="3"/>
  <c r="BV253" i="3"/>
  <c r="BU253" i="3"/>
  <c r="BT253" i="3"/>
  <c r="BS253" i="3"/>
  <c r="BR253" i="3"/>
  <c r="BQ253" i="3"/>
  <c r="BP253" i="3"/>
  <c r="BO253" i="3"/>
  <c r="BN253" i="3"/>
  <c r="BM253" i="3"/>
  <c r="BL253" i="3"/>
  <c r="BK253" i="3"/>
  <c r="BJ253" i="3"/>
  <c r="BI253" i="3"/>
  <c r="BH253" i="3"/>
  <c r="BG253" i="3"/>
  <c r="BF253" i="3"/>
  <c r="BE253" i="3"/>
  <c r="BD253" i="3"/>
  <c r="BC253" i="3"/>
  <c r="BB253" i="3"/>
  <c r="BA253" i="3"/>
  <c r="AZ253" i="3"/>
  <c r="AY253" i="3"/>
  <c r="AX253" i="3"/>
  <c r="AW253" i="3"/>
  <c r="AV253" i="3"/>
  <c r="AU253" i="3"/>
  <c r="AT253" i="3"/>
  <c r="AS253" i="3"/>
  <c r="AR253" i="3"/>
  <c r="AQ253" i="3"/>
  <c r="AP253" i="3"/>
  <c r="AO253" i="3"/>
  <c r="AN253" i="3"/>
  <c r="AM253" i="3"/>
  <c r="AL253" i="3"/>
  <c r="AK253" i="3"/>
  <c r="AJ253" i="3"/>
  <c r="AI253" i="3"/>
  <c r="AH253" i="3"/>
  <c r="AG253" i="3"/>
  <c r="AF253" i="3"/>
  <c r="AE253" i="3"/>
  <c r="AD253" i="3"/>
  <c r="AC253" i="3"/>
  <c r="AB253" i="3"/>
  <c r="AA253" i="3"/>
  <c r="Z253" i="3"/>
  <c r="Y253" i="3"/>
  <c r="X253" i="3"/>
  <c r="W253" i="3"/>
  <c r="V253" i="3"/>
  <c r="U253" i="3"/>
  <c r="T253" i="3"/>
  <c r="DR252" i="3"/>
  <c r="DQ252" i="3"/>
  <c r="DP252" i="3"/>
  <c r="DO252" i="3"/>
  <c r="DN252" i="3"/>
  <c r="DM252" i="3"/>
  <c r="DL252" i="3"/>
  <c r="DK252" i="3"/>
  <c r="DJ252" i="3"/>
  <c r="DI252" i="3"/>
  <c r="DH252" i="3"/>
  <c r="DG252" i="3"/>
  <c r="DF252" i="3"/>
  <c r="DE252" i="3"/>
  <c r="DD252" i="3"/>
  <c r="DC252" i="3"/>
  <c r="DB252" i="3"/>
  <c r="DA252" i="3"/>
  <c r="CZ252" i="3"/>
  <c r="CY252" i="3"/>
  <c r="CX252" i="3"/>
  <c r="CW252" i="3"/>
  <c r="CV252" i="3"/>
  <c r="CU252" i="3"/>
  <c r="CT252" i="3"/>
  <c r="CS252" i="3"/>
  <c r="CR252" i="3"/>
  <c r="CQ252" i="3"/>
  <c r="CP252" i="3"/>
  <c r="CO252" i="3"/>
  <c r="CN252" i="3"/>
  <c r="CM252" i="3"/>
  <c r="CL252" i="3"/>
  <c r="CK252" i="3"/>
  <c r="CJ252" i="3"/>
  <c r="CI252" i="3"/>
  <c r="CH252" i="3"/>
  <c r="CG252" i="3"/>
  <c r="CF252" i="3"/>
  <c r="CE252" i="3"/>
  <c r="CD252" i="3"/>
  <c r="CC252" i="3"/>
  <c r="CB252" i="3"/>
  <c r="CA252" i="3"/>
  <c r="BZ252" i="3"/>
  <c r="BY252" i="3"/>
  <c r="BX252" i="3"/>
  <c r="BW252" i="3"/>
  <c r="BV252" i="3"/>
  <c r="BU252" i="3"/>
  <c r="BT252" i="3"/>
  <c r="BS252" i="3"/>
  <c r="BR252" i="3"/>
  <c r="BQ252" i="3"/>
  <c r="BP252" i="3"/>
  <c r="BO252" i="3"/>
  <c r="BN252" i="3"/>
  <c r="BM252" i="3"/>
  <c r="BL252" i="3"/>
  <c r="BK252" i="3"/>
  <c r="BJ252" i="3"/>
  <c r="BI252" i="3"/>
  <c r="BH252" i="3"/>
  <c r="BG252" i="3"/>
  <c r="BF252" i="3"/>
  <c r="BE252" i="3"/>
  <c r="BD252" i="3"/>
  <c r="BC252" i="3"/>
  <c r="BB252" i="3"/>
  <c r="BA252" i="3"/>
  <c r="AZ252" i="3"/>
  <c r="AY252" i="3"/>
  <c r="AX252" i="3"/>
  <c r="AW252" i="3"/>
  <c r="AV252" i="3"/>
  <c r="AU252" i="3"/>
  <c r="AT252" i="3"/>
  <c r="AS252" i="3"/>
  <c r="AR252" i="3"/>
  <c r="AQ252" i="3"/>
  <c r="AP252" i="3"/>
  <c r="AO252" i="3"/>
  <c r="AN252" i="3"/>
  <c r="AM252" i="3"/>
  <c r="AL252" i="3"/>
  <c r="AK252" i="3"/>
  <c r="AJ252" i="3"/>
  <c r="AI252" i="3"/>
  <c r="AH252" i="3"/>
  <c r="AG252" i="3"/>
  <c r="AF252" i="3"/>
  <c r="AE252" i="3"/>
  <c r="AD252" i="3"/>
  <c r="AC252" i="3"/>
  <c r="AB252" i="3"/>
  <c r="AA252" i="3"/>
  <c r="Z252" i="3"/>
  <c r="Y252" i="3"/>
  <c r="X252" i="3"/>
  <c r="W252" i="3"/>
  <c r="V252" i="3"/>
  <c r="U252" i="3"/>
  <c r="T252" i="3"/>
  <c r="DR251" i="3"/>
  <c r="DQ251" i="3"/>
  <c r="DP251" i="3"/>
  <c r="DO251" i="3"/>
  <c r="DN251" i="3"/>
  <c r="DM251" i="3"/>
  <c r="DL251" i="3"/>
  <c r="DK251" i="3"/>
  <c r="DJ251" i="3"/>
  <c r="DI251" i="3"/>
  <c r="DH251" i="3"/>
  <c r="DG251" i="3"/>
  <c r="DF251" i="3"/>
  <c r="DE251" i="3"/>
  <c r="DD251" i="3"/>
  <c r="DC251" i="3"/>
  <c r="DB251" i="3"/>
  <c r="DA251" i="3"/>
  <c r="CZ251" i="3"/>
  <c r="CY251" i="3"/>
  <c r="CX251" i="3"/>
  <c r="CW251" i="3"/>
  <c r="CV251" i="3"/>
  <c r="CU251" i="3"/>
  <c r="CT251" i="3"/>
  <c r="CS251" i="3"/>
  <c r="CR251" i="3"/>
  <c r="CQ251" i="3"/>
  <c r="CP251" i="3"/>
  <c r="CO251" i="3"/>
  <c r="CN251" i="3"/>
  <c r="CM251" i="3"/>
  <c r="CL251" i="3"/>
  <c r="CK251" i="3"/>
  <c r="CJ251" i="3"/>
  <c r="CI251" i="3"/>
  <c r="CH251" i="3"/>
  <c r="CG251" i="3"/>
  <c r="CF251" i="3"/>
  <c r="CE251" i="3"/>
  <c r="CD251" i="3"/>
  <c r="CC251" i="3"/>
  <c r="CB251" i="3"/>
  <c r="CA251" i="3"/>
  <c r="BZ251" i="3"/>
  <c r="BY251" i="3"/>
  <c r="BX251" i="3"/>
  <c r="BW251" i="3"/>
  <c r="BV251" i="3"/>
  <c r="BU251" i="3"/>
  <c r="BT251" i="3"/>
  <c r="BS251" i="3"/>
  <c r="BR251" i="3"/>
  <c r="BQ251" i="3"/>
  <c r="BP251" i="3"/>
  <c r="BO251" i="3"/>
  <c r="BN251" i="3"/>
  <c r="BM251" i="3"/>
  <c r="BL251" i="3"/>
  <c r="BK251" i="3"/>
  <c r="BJ251" i="3"/>
  <c r="BI251" i="3"/>
  <c r="BH251" i="3"/>
  <c r="BG251" i="3"/>
  <c r="BF251" i="3"/>
  <c r="BE251" i="3"/>
  <c r="BD251" i="3"/>
  <c r="BC251" i="3"/>
  <c r="BB251" i="3"/>
  <c r="BA251" i="3"/>
  <c r="AZ251" i="3"/>
  <c r="AY251" i="3"/>
  <c r="AX251" i="3"/>
  <c r="AW251" i="3"/>
  <c r="AV251" i="3"/>
  <c r="AU251" i="3"/>
  <c r="AT251" i="3"/>
  <c r="AS251" i="3"/>
  <c r="AR251" i="3"/>
  <c r="AQ251" i="3"/>
  <c r="AP251" i="3"/>
  <c r="AO251" i="3"/>
  <c r="AN251" i="3"/>
  <c r="AM251" i="3"/>
  <c r="AL251" i="3"/>
  <c r="AK251" i="3"/>
  <c r="AJ251" i="3"/>
  <c r="AI251" i="3"/>
  <c r="AH251" i="3"/>
  <c r="AG251" i="3"/>
  <c r="AF251" i="3"/>
  <c r="AE251" i="3"/>
  <c r="AD251" i="3"/>
  <c r="AC251" i="3"/>
  <c r="AB251" i="3"/>
  <c r="AA251" i="3"/>
  <c r="Z251" i="3"/>
  <c r="Y251" i="3"/>
  <c r="X251" i="3"/>
  <c r="W251" i="3"/>
  <c r="V251" i="3"/>
  <c r="U251" i="3"/>
  <c r="T251" i="3"/>
  <c r="DR250" i="3"/>
  <c r="DQ250" i="3"/>
  <c r="DP250" i="3"/>
  <c r="DO250" i="3"/>
  <c r="DN250" i="3"/>
  <c r="DM250" i="3"/>
  <c r="DL250" i="3"/>
  <c r="DK250" i="3"/>
  <c r="DJ250" i="3"/>
  <c r="DI250" i="3"/>
  <c r="DH250" i="3"/>
  <c r="DG250" i="3"/>
  <c r="DF250" i="3"/>
  <c r="DE250" i="3"/>
  <c r="DD250" i="3"/>
  <c r="DC250" i="3"/>
  <c r="DB250" i="3"/>
  <c r="DA250" i="3"/>
  <c r="CZ250" i="3"/>
  <c r="CY250" i="3"/>
  <c r="CX250" i="3"/>
  <c r="CW250" i="3"/>
  <c r="CV250" i="3"/>
  <c r="CU250" i="3"/>
  <c r="CT250" i="3"/>
  <c r="CS250" i="3"/>
  <c r="CR250" i="3"/>
  <c r="CQ250" i="3"/>
  <c r="CP250" i="3"/>
  <c r="CO250" i="3"/>
  <c r="CN250" i="3"/>
  <c r="CM250" i="3"/>
  <c r="CL250" i="3"/>
  <c r="CK250" i="3"/>
  <c r="CJ250" i="3"/>
  <c r="CI250" i="3"/>
  <c r="CH250" i="3"/>
  <c r="CG250" i="3"/>
  <c r="CF250" i="3"/>
  <c r="CE250" i="3"/>
  <c r="CD250" i="3"/>
  <c r="CC250" i="3"/>
  <c r="CB250" i="3"/>
  <c r="CA250" i="3"/>
  <c r="BZ250" i="3"/>
  <c r="BY250" i="3"/>
  <c r="BX250" i="3"/>
  <c r="BW250" i="3"/>
  <c r="BV250" i="3"/>
  <c r="BU250" i="3"/>
  <c r="BT250" i="3"/>
  <c r="BS250" i="3"/>
  <c r="BR250" i="3"/>
  <c r="BQ250" i="3"/>
  <c r="BP250" i="3"/>
  <c r="BO250" i="3"/>
  <c r="BN250" i="3"/>
  <c r="BM250" i="3"/>
  <c r="BL250" i="3"/>
  <c r="BK250" i="3"/>
  <c r="BJ250" i="3"/>
  <c r="BI250" i="3"/>
  <c r="BH250" i="3"/>
  <c r="BG250" i="3"/>
  <c r="BF250" i="3"/>
  <c r="BE250" i="3"/>
  <c r="BD250" i="3"/>
  <c r="BC250" i="3"/>
  <c r="BB250" i="3"/>
  <c r="BA250" i="3"/>
  <c r="AZ250" i="3"/>
  <c r="AY250" i="3"/>
  <c r="AX250" i="3"/>
  <c r="AW250" i="3"/>
  <c r="AV250" i="3"/>
  <c r="AU250" i="3"/>
  <c r="AT250" i="3"/>
  <c r="AS250" i="3"/>
  <c r="AR250" i="3"/>
  <c r="AQ250" i="3"/>
  <c r="AP250" i="3"/>
  <c r="AO250" i="3"/>
  <c r="AN250" i="3"/>
  <c r="AM250" i="3"/>
  <c r="AL250" i="3"/>
  <c r="AK250" i="3"/>
  <c r="AJ250" i="3"/>
  <c r="AI250" i="3"/>
  <c r="AH250" i="3"/>
  <c r="AG250" i="3"/>
  <c r="AF250" i="3"/>
  <c r="AE250" i="3"/>
  <c r="AD250" i="3"/>
  <c r="AC250" i="3"/>
  <c r="AB250" i="3"/>
  <c r="AA250" i="3"/>
  <c r="Z250" i="3"/>
  <c r="Y250" i="3"/>
  <c r="X250" i="3"/>
  <c r="W250" i="3"/>
  <c r="V250" i="3"/>
  <c r="U250" i="3"/>
  <c r="T250" i="3"/>
  <c r="DR249" i="3"/>
  <c r="DQ249" i="3"/>
  <c r="DP249" i="3"/>
  <c r="DO249" i="3"/>
  <c r="DN249" i="3"/>
  <c r="DM249" i="3"/>
  <c r="DL249" i="3"/>
  <c r="DK249" i="3"/>
  <c r="DJ249" i="3"/>
  <c r="DI249" i="3"/>
  <c r="DH249" i="3"/>
  <c r="DG249" i="3"/>
  <c r="DF249" i="3"/>
  <c r="DE249" i="3"/>
  <c r="DD249" i="3"/>
  <c r="DC249" i="3"/>
  <c r="DB249" i="3"/>
  <c r="DA249" i="3"/>
  <c r="CZ249" i="3"/>
  <c r="CY249" i="3"/>
  <c r="CX249" i="3"/>
  <c r="CW249" i="3"/>
  <c r="CV249" i="3"/>
  <c r="CU249" i="3"/>
  <c r="CT249" i="3"/>
  <c r="CS249" i="3"/>
  <c r="CR249" i="3"/>
  <c r="CQ249" i="3"/>
  <c r="CP249" i="3"/>
  <c r="CO249" i="3"/>
  <c r="CN249" i="3"/>
  <c r="CM249" i="3"/>
  <c r="CL249" i="3"/>
  <c r="CK249" i="3"/>
  <c r="CJ249" i="3"/>
  <c r="CI249" i="3"/>
  <c r="CH249" i="3"/>
  <c r="CG249" i="3"/>
  <c r="CF249" i="3"/>
  <c r="CE249" i="3"/>
  <c r="CD249" i="3"/>
  <c r="CC249" i="3"/>
  <c r="CB249" i="3"/>
  <c r="CA249" i="3"/>
  <c r="BZ249" i="3"/>
  <c r="BY249" i="3"/>
  <c r="BX249" i="3"/>
  <c r="BW249" i="3"/>
  <c r="BV249" i="3"/>
  <c r="BU249" i="3"/>
  <c r="BT249" i="3"/>
  <c r="BS249" i="3"/>
  <c r="BR249" i="3"/>
  <c r="BQ249" i="3"/>
  <c r="BP249" i="3"/>
  <c r="BO249" i="3"/>
  <c r="BN249" i="3"/>
  <c r="BM249" i="3"/>
  <c r="BL249" i="3"/>
  <c r="BK249" i="3"/>
  <c r="BJ249" i="3"/>
  <c r="BI249" i="3"/>
  <c r="BH249" i="3"/>
  <c r="BG249" i="3"/>
  <c r="BF249" i="3"/>
  <c r="BE249" i="3"/>
  <c r="BD249" i="3"/>
  <c r="BC249" i="3"/>
  <c r="BB249" i="3"/>
  <c r="BA249" i="3"/>
  <c r="AZ249" i="3"/>
  <c r="AY249" i="3"/>
  <c r="AX249" i="3"/>
  <c r="AW249" i="3"/>
  <c r="AV249" i="3"/>
  <c r="AU249" i="3"/>
  <c r="AT249" i="3"/>
  <c r="AS249" i="3"/>
  <c r="AR249" i="3"/>
  <c r="AQ249" i="3"/>
  <c r="AP249" i="3"/>
  <c r="AO249" i="3"/>
  <c r="AN249" i="3"/>
  <c r="AM249" i="3"/>
  <c r="AL249" i="3"/>
  <c r="AK249" i="3"/>
  <c r="AJ249" i="3"/>
  <c r="AI249" i="3"/>
  <c r="AH249" i="3"/>
  <c r="AG249" i="3"/>
  <c r="AF249" i="3"/>
  <c r="AE249" i="3"/>
  <c r="AD249" i="3"/>
  <c r="AC249" i="3"/>
  <c r="AB249" i="3"/>
  <c r="AA249" i="3"/>
  <c r="Z249" i="3"/>
  <c r="Y249" i="3"/>
  <c r="X249" i="3"/>
  <c r="W249" i="3"/>
  <c r="V249" i="3"/>
  <c r="U249" i="3"/>
  <c r="T249" i="3"/>
  <c r="DR248" i="3"/>
  <c r="DQ248" i="3"/>
  <c r="DP248" i="3"/>
  <c r="DO248" i="3"/>
  <c r="DN248" i="3"/>
  <c r="DM248" i="3"/>
  <c r="DL248" i="3"/>
  <c r="DK248" i="3"/>
  <c r="DJ248" i="3"/>
  <c r="DI248" i="3"/>
  <c r="DH248" i="3"/>
  <c r="DG248" i="3"/>
  <c r="DF248" i="3"/>
  <c r="DE248" i="3"/>
  <c r="DD248" i="3"/>
  <c r="DC248" i="3"/>
  <c r="DB248" i="3"/>
  <c r="DA248" i="3"/>
  <c r="CZ248" i="3"/>
  <c r="CY248" i="3"/>
  <c r="CX248" i="3"/>
  <c r="CW248" i="3"/>
  <c r="CV248" i="3"/>
  <c r="CU248" i="3"/>
  <c r="CT248" i="3"/>
  <c r="CS248" i="3"/>
  <c r="CR248" i="3"/>
  <c r="CQ248" i="3"/>
  <c r="CP248" i="3"/>
  <c r="CO248" i="3"/>
  <c r="CN248" i="3"/>
  <c r="CM248" i="3"/>
  <c r="CL248" i="3"/>
  <c r="CK248" i="3"/>
  <c r="CJ248" i="3"/>
  <c r="CI248" i="3"/>
  <c r="CH248" i="3"/>
  <c r="CG248" i="3"/>
  <c r="CF248" i="3"/>
  <c r="CE248" i="3"/>
  <c r="CD248" i="3"/>
  <c r="CC248" i="3"/>
  <c r="CB248" i="3"/>
  <c r="CA248" i="3"/>
  <c r="BZ248" i="3"/>
  <c r="BY248" i="3"/>
  <c r="BX248" i="3"/>
  <c r="BW248" i="3"/>
  <c r="BV248" i="3"/>
  <c r="BU248" i="3"/>
  <c r="BT248" i="3"/>
  <c r="BS248" i="3"/>
  <c r="BR248" i="3"/>
  <c r="BQ248" i="3"/>
  <c r="BP248" i="3"/>
  <c r="BO248" i="3"/>
  <c r="BN248" i="3"/>
  <c r="BM248" i="3"/>
  <c r="BL248" i="3"/>
  <c r="BK248" i="3"/>
  <c r="BJ248" i="3"/>
  <c r="BI248" i="3"/>
  <c r="BH248" i="3"/>
  <c r="BG248" i="3"/>
  <c r="BF248" i="3"/>
  <c r="BE248" i="3"/>
  <c r="BD248" i="3"/>
  <c r="BC248" i="3"/>
  <c r="BB248" i="3"/>
  <c r="BA248" i="3"/>
  <c r="AZ248" i="3"/>
  <c r="AY248" i="3"/>
  <c r="AX248" i="3"/>
  <c r="AW248" i="3"/>
  <c r="AV248" i="3"/>
  <c r="AU248" i="3"/>
  <c r="AT248" i="3"/>
  <c r="AS248" i="3"/>
  <c r="AR248" i="3"/>
  <c r="AQ248" i="3"/>
  <c r="AP248" i="3"/>
  <c r="AO248" i="3"/>
  <c r="AN248" i="3"/>
  <c r="AM248" i="3"/>
  <c r="AL248" i="3"/>
  <c r="AK248" i="3"/>
  <c r="AJ248" i="3"/>
  <c r="AI248" i="3"/>
  <c r="AH248" i="3"/>
  <c r="AG248" i="3"/>
  <c r="AF248" i="3"/>
  <c r="AE248" i="3"/>
  <c r="AD248" i="3"/>
  <c r="AC248" i="3"/>
  <c r="AB248" i="3"/>
  <c r="AA248" i="3"/>
  <c r="Z248" i="3"/>
  <c r="Y248" i="3"/>
  <c r="X248" i="3"/>
  <c r="W248" i="3"/>
  <c r="V248" i="3"/>
  <c r="U248" i="3"/>
  <c r="T248" i="3"/>
  <c r="DR247" i="3"/>
  <c r="DQ247" i="3"/>
  <c r="DP247" i="3"/>
  <c r="DO247" i="3"/>
  <c r="DN247" i="3"/>
  <c r="DM247" i="3"/>
  <c r="DL247" i="3"/>
  <c r="DK247" i="3"/>
  <c r="DJ247" i="3"/>
  <c r="DI247" i="3"/>
  <c r="DH247" i="3"/>
  <c r="DG247" i="3"/>
  <c r="DF247" i="3"/>
  <c r="DE247" i="3"/>
  <c r="DD247" i="3"/>
  <c r="DC247" i="3"/>
  <c r="DB247" i="3"/>
  <c r="DA247" i="3"/>
  <c r="CZ247" i="3"/>
  <c r="CY247" i="3"/>
  <c r="CX247" i="3"/>
  <c r="CW247" i="3"/>
  <c r="CV247" i="3"/>
  <c r="CU247" i="3"/>
  <c r="CT247" i="3"/>
  <c r="CS247" i="3"/>
  <c r="CR247" i="3"/>
  <c r="CQ247" i="3"/>
  <c r="CP247" i="3"/>
  <c r="CO247" i="3"/>
  <c r="CN247" i="3"/>
  <c r="CM247" i="3"/>
  <c r="CL247" i="3"/>
  <c r="CK247" i="3"/>
  <c r="CJ247" i="3"/>
  <c r="CI247" i="3"/>
  <c r="CH247" i="3"/>
  <c r="CG247" i="3"/>
  <c r="CF247" i="3"/>
  <c r="CE247" i="3"/>
  <c r="CD247" i="3"/>
  <c r="CC247" i="3"/>
  <c r="CB247" i="3"/>
  <c r="CA247" i="3"/>
  <c r="BZ247" i="3"/>
  <c r="BY247" i="3"/>
  <c r="BX247" i="3"/>
  <c r="BW247" i="3"/>
  <c r="BV247" i="3"/>
  <c r="BU247" i="3"/>
  <c r="BT247" i="3"/>
  <c r="BS247" i="3"/>
  <c r="BR247" i="3"/>
  <c r="BQ247" i="3"/>
  <c r="BP247" i="3"/>
  <c r="BO247" i="3"/>
  <c r="BN247" i="3"/>
  <c r="BM247" i="3"/>
  <c r="BL247" i="3"/>
  <c r="BK247" i="3"/>
  <c r="BJ247" i="3"/>
  <c r="BI247" i="3"/>
  <c r="BH247" i="3"/>
  <c r="BG247" i="3"/>
  <c r="BF247" i="3"/>
  <c r="BE247" i="3"/>
  <c r="BD247" i="3"/>
  <c r="BC247" i="3"/>
  <c r="BB247" i="3"/>
  <c r="BA247" i="3"/>
  <c r="AZ247" i="3"/>
  <c r="AY247" i="3"/>
  <c r="AX247" i="3"/>
  <c r="AW247" i="3"/>
  <c r="AV247" i="3"/>
  <c r="AU247" i="3"/>
  <c r="AT247" i="3"/>
  <c r="AS247" i="3"/>
  <c r="AR247" i="3"/>
  <c r="AQ247" i="3"/>
  <c r="AP247" i="3"/>
  <c r="AO247" i="3"/>
  <c r="AN247" i="3"/>
  <c r="AM247" i="3"/>
  <c r="AL247" i="3"/>
  <c r="AK247" i="3"/>
  <c r="AJ247" i="3"/>
  <c r="AI247" i="3"/>
  <c r="AH247" i="3"/>
  <c r="AG247" i="3"/>
  <c r="AF247" i="3"/>
  <c r="AE247" i="3"/>
  <c r="AD247" i="3"/>
  <c r="AC247" i="3"/>
  <c r="AB247" i="3"/>
  <c r="AA247" i="3"/>
  <c r="Z247" i="3"/>
  <c r="Y247" i="3"/>
  <c r="X247" i="3"/>
  <c r="W247" i="3"/>
  <c r="V247" i="3"/>
  <c r="U247" i="3"/>
  <c r="T247" i="3"/>
  <c r="DR246" i="3"/>
  <c r="DQ246" i="3"/>
  <c r="DP246" i="3"/>
  <c r="DO246" i="3"/>
  <c r="DN246" i="3"/>
  <c r="DM246" i="3"/>
  <c r="DL246" i="3"/>
  <c r="DK246" i="3"/>
  <c r="DJ246" i="3"/>
  <c r="DI246" i="3"/>
  <c r="DH246" i="3"/>
  <c r="DG246" i="3"/>
  <c r="DF246" i="3"/>
  <c r="DE246" i="3"/>
  <c r="DD246" i="3"/>
  <c r="DC246" i="3"/>
  <c r="DB246" i="3"/>
  <c r="DA246" i="3"/>
  <c r="CZ246" i="3"/>
  <c r="CY246" i="3"/>
  <c r="CX246" i="3"/>
  <c r="CW246" i="3"/>
  <c r="CV246" i="3"/>
  <c r="CU246" i="3"/>
  <c r="CT246" i="3"/>
  <c r="CS246" i="3"/>
  <c r="CR246" i="3"/>
  <c r="CQ246" i="3"/>
  <c r="CP246" i="3"/>
  <c r="CO246" i="3"/>
  <c r="CN246" i="3"/>
  <c r="CM246" i="3"/>
  <c r="CL246" i="3"/>
  <c r="CK246" i="3"/>
  <c r="CJ246" i="3"/>
  <c r="CI246" i="3"/>
  <c r="CH246" i="3"/>
  <c r="CG246" i="3"/>
  <c r="CF246" i="3"/>
  <c r="CE246" i="3"/>
  <c r="CD246" i="3"/>
  <c r="CC246" i="3"/>
  <c r="CB246" i="3"/>
  <c r="CA246" i="3"/>
  <c r="BZ246" i="3"/>
  <c r="BY246" i="3"/>
  <c r="BX246" i="3"/>
  <c r="BW246" i="3"/>
  <c r="BV246" i="3"/>
  <c r="BU246" i="3"/>
  <c r="BT246" i="3"/>
  <c r="BS246" i="3"/>
  <c r="BR246" i="3"/>
  <c r="BQ246" i="3"/>
  <c r="BP246" i="3"/>
  <c r="BO246" i="3"/>
  <c r="BN246" i="3"/>
  <c r="BM246" i="3"/>
  <c r="BL246" i="3"/>
  <c r="BK246" i="3"/>
  <c r="BJ246" i="3"/>
  <c r="BI246" i="3"/>
  <c r="BH246" i="3"/>
  <c r="BG246" i="3"/>
  <c r="BF246" i="3"/>
  <c r="BE246" i="3"/>
  <c r="BD246" i="3"/>
  <c r="BC246" i="3"/>
  <c r="BB246" i="3"/>
  <c r="BA246" i="3"/>
  <c r="AZ246" i="3"/>
  <c r="AY246" i="3"/>
  <c r="AX246" i="3"/>
  <c r="AW246" i="3"/>
  <c r="AV246" i="3"/>
  <c r="AU246" i="3"/>
  <c r="AT246" i="3"/>
  <c r="AS246" i="3"/>
  <c r="AR246" i="3"/>
  <c r="AQ246" i="3"/>
  <c r="AP246" i="3"/>
  <c r="AO246" i="3"/>
  <c r="AN246" i="3"/>
  <c r="AM246" i="3"/>
  <c r="AL246" i="3"/>
  <c r="AK246" i="3"/>
  <c r="AJ246" i="3"/>
  <c r="AI246" i="3"/>
  <c r="AH246" i="3"/>
  <c r="AG246" i="3"/>
  <c r="AF246" i="3"/>
  <c r="AE246" i="3"/>
  <c r="AD246" i="3"/>
  <c r="AC246" i="3"/>
  <c r="AB246" i="3"/>
  <c r="AA246" i="3"/>
  <c r="Z246" i="3"/>
  <c r="Y246" i="3"/>
  <c r="X246" i="3"/>
  <c r="W246" i="3"/>
  <c r="V246" i="3"/>
  <c r="U246" i="3"/>
  <c r="T246" i="3"/>
  <c r="DR245" i="3"/>
  <c r="DQ245" i="3"/>
  <c r="DP245" i="3"/>
  <c r="DO245" i="3"/>
  <c r="DN245" i="3"/>
  <c r="DM245" i="3"/>
  <c r="DL245" i="3"/>
  <c r="DK245" i="3"/>
  <c r="DJ245" i="3"/>
  <c r="DI245" i="3"/>
  <c r="DH245" i="3"/>
  <c r="DG245" i="3"/>
  <c r="DF245" i="3"/>
  <c r="DE245" i="3"/>
  <c r="DD245" i="3"/>
  <c r="DC245" i="3"/>
  <c r="DB245" i="3"/>
  <c r="DA245" i="3"/>
  <c r="CZ245" i="3"/>
  <c r="CY245" i="3"/>
  <c r="CX245" i="3"/>
  <c r="CW245" i="3"/>
  <c r="CV245" i="3"/>
  <c r="CU245" i="3"/>
  <c r="CT245" i="3"/>
  <c r="CS245" i="3"/>
  <c r="CR245" i="3"/>
  <c r="CQ245" i="3"/>
  <c r="CP245" i="3"/>
  <c r="CO245" i="3"/>
  <c r="CN245" i="3"/>
  <c r="CM245" i="3"/>
  <c r="CL245" i="3"/>
  <c r="CK245" i="3"/>
  <c r="CJ245" i="3"/>
  <c r="CI245" i="3"/>
  <c r="CH245" i="3"/>
  <c r="CG245" i="3"/>
  <c r="CF245" i="3"/>
  <c r="CE245" i="3"/>
  <c r="CD245" i="3"/>
  <c r="CC245" i="3"/>
  <c r="CB245" i="3"/>
  <c r="CA245" i="3"/>
  <c r="BZ245" i="3"/>
  <c r="BY245" i="3"/>
  <c r="BX245" i="3"/>
  <c r="BW245" i="3"/>
  <c r="BV245" i="3"/>
  <c r="BU245" i="3"/>
  <c r="BT245" i="3"/>
  <c r="BS245" i="3"/>
  <c r="BR245" i="3"/>
  <c r="BQ245" i="3"/>
  <c r="BP245" i="3"/>
  <c r="BO245" i="3"/>
  <c r="BN245" i="3"/>
  <c r="BM245" i="3"/>
  <c r="BL245" i="3"/>
  <c r="BK245" i="3"/>
  <c r="BJ245" i="3"/>
  <c r="BI245" i="3"/>
  <c r="BH245" i="3"/>
  <c r="BG245" i="3"/>
  <c r="BF245" i="3"/>
  <c r="BE245" i="3"/>
  <c r="BD245" i="3"/>
  <c r="BC245" i="3"/>
  <c r="BB245" i="3"/>
  <c r="BA245" i="3"/>
  <c r="AZ245" i="3"/>
  <c r="AY245" i="3"/>
  <c r="AX245" i="3"/>
  <c r="AW245" i="3"/>
  <c r="AV245" i="3"/>
  <c r="AU245" i="3"/>
  <c r="AT245" i="3"/>
  <c r="AS245" i="3"/>
  <c r="AR245" i="3"/>
  <c r="AQ245" i="3"/>
  <c r="AP245" i="3"/>
  <c r="AO245" i="3"/>
  <c r="AN245" i="3"/>
  <c r="AM245" i="3"/>
  <c r="AL245" i="3"/>
  <c r="AK245" i="3"/>
  <c r="AJ245" i="3"/>
  <c r="AI245" i="3"/>
  <c r="AH245" i="3"/>
  <c r="AG245" i="3"/>
  <c r="AF245" i="3"/>
  <c r="AE245" i="3"/>
  <c r="AD245" i="3"/>
  <c r="AC245" i="3"/>
  <c r="AB245" i="3"/>
  <c r="AA245" i="3"/>
  <c r="Z245" i="3"/>
  <c r="Y245" i="3"/>
  <c r="X245" i="3"/>
  <c r="W245" i="3"/>
  <c r="V245" i="3"/>
  <c r="U245" i="3"/>
  <c r="T245" i="3"/>
  <c r="DR244" i="3"/>
  <c r="DQ244" i="3"/>
  <c r="DP244" i="3"/>
  <c r="DO244" i="3"/>
  <c r="DN244" i="3"/>
  <c r="DM244" i="3"/>
  <c r="DL244" i="3"/>
  <c r="DK244" i="3"/>
  <c r="DJ244" i="3"/>
  <c r="DI244" i="3"/>
  <c r="DH244" i="3"/>
  <c r="DG244" i="3"/>
  <c r="DF244" i="3"/>
  <c r="DE244" i="3"/>
  <c r="DD244" i="3"/>
  <c r="DC244" i="3"/>
  <c r="DB244" i="3"/>
  <c r="DA244" i="3"/>
  <c r="CZ244" i="3"/>
  <c r="CY244" i="3"/>
  <c r="CX244" i="3"/>
  <c r="CW244" i="3"/>
  <c r="CV244" i="3"/>
  <c r="CU244" i="3"/>
  <c r="CT244" i="3"/>
  <c r="CS244" i="3"/>
  <c r="CR244" i="3"/>
  <c r="CQ244" i="3"/>
  <c r="CP244" i="3"/>
  <c r="CO244" i="3"/>
  <c r="CN244" i="3"/>
  <c r="CM244" i="3"/>
  <c r="CL244" i="3"/>
  <c r="CK244" i="3"/>
  <c r="CJ244" i="3"/>
  <c r="CI244" i="3"/>
  <c r="CH244" i="3"/>
  <c r="CG244" i="3"/>
  <c r="CF244" i="3"/>
  <c r="CE244" i="3"/>
  <c r="CD244" i="3"/>
  <c r="CC244" i="3"/>
  <c r="CB244" i="3"/>
  <c r="CA244" i="3"/>
  <c r="BZ244" i="3"/>
  <c r="BY244" i="3"/>
  <c r="BX244" i="3"/>
  <c r="BW244" i="3"/>
  <c r="BV244" i="3"/>
  <c r="BU244" i="3"/>
  <c r="BT244" i="3"/>
  <c r="BS244" i="3"/>
  <c r="BR244" i="3"/>
  <c r="BQ244" i="3"/>
  <c r="BP244" i="3"/>
  <c r="BO244" i="3"/>
  <c r="BN244" i="3"/>
  <c r="BM244" i="3"/>
  <c r="BL244" i="3"/>
  <c r="BK244" i="3"/>
  <c r="BJ244" i="3"/>
  <c r="BI244" i="3"/>
  <c r="BH244" i="3"/>
  <c r="BG244" i="3"/>
  <c r="BF244" i="3"/>
  <c r="BE244" i="3"/>
  <c r="BD244" i="3"/>
  <c r="BC244" i="3"/>
  <c r="BB244" i="3"/>
  <c r="BA244" i="3"/>
  <c r="AZ244" i="3"/>
  <c r="AY244" i="3"/>
  <c r="AX244" i="3"/>
  <c r="AW244" i="3"/>
  <c r="AV244" i="3"/>
  <c r="AU244" i="3"/>
  <c r="AT244" i="3"/>
  <c r="AS244" i="3"/>
  <c r="AR244" i="3"/>
  <c r="AQ244" i="3"/>
  <c r="AP244" i="3"/>
  <c r="AO244" i="3"/>
  <c r="AN244" i="3"/>
  <c r="AM244" i="3"/>
  <c r="AL244" i="3"/>
  <c r="AK244" i="3"/>
  <c r="AJ244" i="3"/>
  <c r="AI244" i="3"/>
  <c r="AH244" i="3"/>
  <c r="AG244" i="3"/>
  <c r="AF244" i="3"/>
  <c r="AE244" i="3"/>
  <c r="AD244" i="3"/>
  <c r="AC244" i="3"/>
  <c r="AB244" i="3"/>
  <c r="AA244" i="3"/>
  <c r="Z244" i="3"/>
  <c r="Y244" i="3"/>
  <c r="X244" i="3"/>
  <c r="W244" i="3"/>
  <c r="V244" i="3"/>
  <c r="U244" i="3"/>
  <c r="T244" i="3"/>
  <c r="DR243" i="3"/>
  <c r="DQ243" i="3"/>
  <c r="DP243" i="3"/>
  <c r="DO243" i="3"/>
  <c r="DN243" i="3"/>
  <c r="DM243" i="3"/>
  <c r="DL243" i="3"/>
  <c r="DK243" i="3"/>
  <c r="DJ243" i="3"/>
  <c r="DI243" i="3"/>
  <c r="DH243" i="3"/>
  <c r="DG243" i="3"/>
  <c r="DF243" i="3"/>
  <c r="DE243" i="3"/>
  <c r="DD243" i="3"/>
  <c r="DC243" i="3"/>
  <c r="DB243" i="3"/>
  <c r="DA243" i="3"/>
  <c r="CZ243" i="3"/>
  <c r="CY243" i="3"/>
  <c r="CX243" i="3"/>
  <c r="CW243" i="3"/>
  <c r="CV243" i="3"/>
  <c r="CU243" i="3"/>
  <c r="CT243" i="3"/>
  <c r="CS243" i="3"/>
  <c r="CR243" i="3"/>
  <c r="CQ243" i="3"/>
  <c r="CP243" i="3"/>
  <c r="CO243" i="3"/>
  <c r="CN243" i="3"/>
  <c r="CM243" i="3"/>
  <c r="CL243" i="3"/>
  <c r="CK243" i="3"/>
  <c r="CJ243" i="3"/>
  <c r="CI243" i="3"/>
  <c r="CH243" i="3"/>
  <c r="CG243" i="3"/>
  <c r="CF243" i="3"/>
  <c r="CE243" i="3"/>
  <c r="CD243" i="3"/>
  <c r="CC243" i="3"/>
  <c r="CB243" i="3"/>
  <c r="CA243" i="3"/>
  <c r="BZ243" i="3"/>
  <c r="BY243" i="3"/>
  <c r="BX243" i="3"/>
  <c r="BW243" i="3"/>
  <c r="BV243" i="3"/>
  <c r="BU243" i="3"/>
  <c r="BT243" i="3"/>
  <c r="BS243" i="3"/>
  <c r="BR243" i="3"/>
  <c r="BQ243" i="3"/>
  <c r="BP243" i="3"/>
  <c r="BO243" i="3"/>
  <c r="BN243" i="3"/>
  <c r="BM243" i="3"/>
  <c r="BL243" i="3"/>
  <c r="BK243" i="3"/>
  <c r="BJ243" i="3"/>
  <c r="BI243" i="3"/>
  <c r="BH243" i="3"/>
  <c r="BG243" i="3"/>
  <c r="BF243" i="3"/>
  <c r="BE243" i="3"/>
  <c r="BD243" i="3"/>
  <c r="BC243" i="3"/>
  <c r="BB243" i="3"/>
  <c r="BA243" i="3"/>
  <c r="AZ243" i="3"/>
  <c r="AY243" i="3"/>
  <c r="AX243" i="3"/>
  <c r="AW243" i="3"/>
  <c r="AV243" i="3"/>
  <c r="AU243" i="3"/>
  <c r="AT243" i="3"/>
  <c r="AS243" i="3"/>
  <c r="AR243" i="3"/>
  <c r="AQ243" i="3"/>
  <c r="AP243" i="3"/>
  <c r="AO243" i="3"/>
  <c r="AN243" i="3"/>
  <c r="AM243" i="3"/>
  <c r="AL243" i="3"/>
  <c r="AK243" i="3"/>
  <c r="AJ243" i="3"/>
  <c r="AI243" i="3"/>
  <c r="AH243" i="3"/>
  <c r="AG243" i="3"/>
  <c r="AF243" i="3"/>
  <c r="AE243" i="3"/>
  <c r="AD243" i="3"/>
  <c r="AC243" i="3"/>
  <c r="AB243" i="3"/>
  <c r="AA243" i="3"/>
  <c r="Z243" i="3"/>
  <c r="Y243" i="3"/>
  <c r="X243" i="3"/>
  <c r="W243" i="3"/>
  <c r="V243" i="3"/>
  <c r="U243" i="3"/>
  <c r="T243" i="3"/>
  <c r="DR242" i="3"/>
  <c r="DQ242" i="3"/>
  <c r="DP242" i="3"/>
  <c r="DO242" i="3"/>
  <c r="DN242" i="3"/>
  <c r="DM242" i="3"/>
  <c r="DL242" i="3"/>
  <c r="DK242" i="3"/>
  <c r="DJ242" i="3"/>
  <c r="DI242" i="3"/>
  <c r="DH242" i="3"/>
  <c r="DG242" i="3"/>
  <c r="DF242" i="3"/>
  <c r="DE242" i="3"/>
  <c r="DD242" i="3"/>
  <c r="DC242" i="3"/>
  <c r="DB242" i="3"/>
  <c r="DA242" i="3"/>
  <c r="CZ242" i="3"/>
  <c r="CY242" i="3"/>
  <c r="CX242" i="3"/>
  <c r="CW242" i="3"/>
  <c r="CV242" i="3"/>
  <c r="CU242" i="3"/>
  <c r="CT242" i="3"/>
  <c r="CS242" i="3"/>
  <c r="CR242" i="3"/>
  <c r="CQ242" i="3"/>
  <c r="CP242" i="3"/>
  <c r="CO242" i="3"/>
  <c r="CN242" i="3"/>
  <c r="CM242" i="3"/>
  <c r="CL242" i="3"/>
  <c r="CK242" i="3"/>
  <c r="CJ242" i="3"/>
  <c r="CI242" i="3"/>
  <c r="CH242" i="3"/>
  <c r="CG242" i="3"/>
  <c r="CF242" i="3"/>
  <c r="CE242" i="3"/>
  <c r="CD242" i="3"/>
  <c r="CC242" i="3"/>
  <c r="CB242" i="3"/>
  <c r="CA242" i="3"/>
  <c r="BZ242" i="3"/>
  <c r="BY242" i="3"/>
  <c r="BX242" i="3"/>
  <c r="BW242" i="3"/>
  <c r="BV242" i="3"/>
  <c r="BU242" i="3"/>
  <c r="BT242" i="3"/>
  <c r="BS242" i="3"/>
  <c r="BR242" i="3"/>
  <c r="BQ242" i="3"/>
  <c r="BP242" i="3"/>
  <c r="BO242" i="3"/>
  <c r="BN242" i="3"/>
  <c r="BM242" i="3"/>
  <c r="BL242" i="3"/>
  <c r="BK242" i="3"/>
  <c r="BJ242" i="3"/>
  <c r="BI242" i="3"/>
  <c r="BH242" i="3"/>
  <c r="BG242" i="3"/>
  <c r="BF242" i="3"/>
  <c r="BE242" i="3"/>
  <c r="BD242" i="3"/>
  <c r="BC242" i="3"/>
  <c r="BB242" i="3"/>
  <c r="BA242" i="3"/>
  <c r="AZ242" i="3"/>
  <c r="AY242" i="3"/>
  <c r="AX242" i="3"/>
  <c r="AW242" i="3"/>
  <c r="AV242" i="3"/>
  <c r="AU242" i="3"/>
  <c r="AT242" i="3"/>
  <c r="AS242" i="3"/>
  <c r="AR242" i="3"/>
  <c r="AQ242" i="3"/>
  <c r="AP242" i="3"/>
  <c r="AO242" i="3"/>
  <c r="AN242" i="3"/>
  <c r="AM242" i="3"/>
  <c r="AL242" i="3"/>
  <c r="AK242" i="3"/>
  <c r="AJ242" i="3"/>
  <c r="AI242" i="3"/>
  <c r="AH242" i="3"/>
  <c r="AG242" i="3"/>
  <c r="AF242" i="3"/>
  <c r="AE242" i="3"/>
  <c r="AD242" i="3"/>
  <c r="AC242" i="3"/>
  <c r="AB242" i="3"/>
  <c r="AA242" i="3"/>
  <c r="Z242" i="3"/>
  <c r="Y242" i="3"/>
  <c r="X242" i="3"/>
  <c r="W242" i="3"/>
  <c r="V242" i="3"/>
  <c r="U242" i="3"/>
  <c r="T242" i="3"/>
  <c r="DR241" i="3"/>
  <c r="DQ241" i="3"/>
  <c r="DP241" i="3"/>
  <c r="DO241" i="3"/>
  <c r="DN241" i="3"/>
  <c r="DM241" i="3"/>
  <c r="DL241" i="3"/>
  <c r="DK241" i="3"/>
  <c r="DJ241" i="3"/>
  <c r="DI241" i="3"/>
  <c r="DH241" i="3"/>
  <c r="DG241" i="3"/>
  <c r="DF241" i="3"/>
  <c r="DE241" i="3"/>
  <c r="DD241" i="3"/>
  <c r="DC241" i="3"/>
  <c r="DB241" i="3"/>
  <c r="DA241" i="3"/>
  <c r="CZ241" i="3"/>
  <c r="CY241" i="3"/>
  <c r="CX241" i="3"/>
  <c r="CW241" i="3"/>
  <c r="CV241" i="3"/>
  <c r="CU241" i="3"/>
  <c r="CT241" i="3"/>
  <c r="CS241" i="3"/>
  <c r="CR241" i="3"/>
  <c r="CQ241" i="3"/>
  <c r="CP241" i="3"/>
  <c r="CO241" i="3"/>
  <c r="CN241" i="3"/>
  <c r="CM241" i="3"/>
  <c r="CL241" i="3"/>
  <c r="CK241" i="3"/>
  <c r="CJ241" i="3"/>
  <c r="CI241" i="3"/>
  <c r="CH241" i="3"/>
  <c r="CG241" i="3"/>
  <c r="CF241" i="3"/>
  <c r="CE241" i="3"/>
  <c r="CD241" i="3"/>
  <c r="CC241" i="3"/>
  <c r="CB241" i="3"/>
  <c r="CA241" i="3"/>
  <c r="BZ241" i="3"/>
  <c r="BY241" i="3"/>
  <c r="BX241" i="3"/>
  <c r="BW241" i="3"/>
  <c r="BV241" i="3"/>
  <c r="BU241" i="3"/>
  <c r="BT241" i="3"/>
  <c r="BS241" i="3"/>
  <c r="BR241" i="3"/>
  <c r="BQ241" i="3"/>
  <c r="BP241" i="3"/>
  <c r="BO241" i="3"/>
  <c r="BN241" i="3"/>
  <c r="BM241" i="3"/>
  <c r="BL241" i="3"/>
  <c r="BK241" i="3"/>
  <c r="BJ241" i="3"/>
  <c r="BI241" i="3"/>
  <c r="BH241" i="3"/>
  <c r="BG241" i="3"/>
  <c r="BF241" i="3"/>
  <c r="BE241" i="3"/>
  <c r="BD241" i="3"/>
  <c r="BC241" i="3"/>
  <c r="BB241" i="3"/>
  <c r="BA241" i="3"/>
  <c r="AZ241" i="3"/>
  <c r="AY241" i="3"/>
  <c r="AX241" i="3"/>
  <c r="AW241" i="3"/>
  <c r="AV241" i="3"/>
  <c r="AU241" i="3"/>
  <c r="AT241" i="3"/>
  <c r="AS241" i="3"/>
  <c r="AR241" i="3"/>
  <c r="AQ241" i="3"/>
  <c r="AP241" i="3"/>
  <c r="AO241" i="3"/>
  <c r="AN241" i="3"/>
  <c r="AM241" i="3"/>
  <c r="AL241" i="3"/>
  <c r="AK241" i="3"/>
  <c r="AJ241" i="3"/>
  <c r="AI241" i="3"/>
  <c r="AH241" i="3"/>
  <c r="AG241" i="3"/>
  <c r="AF241" i="3"/>
  <c r="AE241" i="3"/>
  <c r="AD241" i="3"/>
  <c r="AC241" i="3"/>
  <c r="AB241" i="3"/>
  <c r="AA241" i="3"/>
  <c r="Z241" i="3"/>
  <c r="Y241" i="3"/>
  <c r="X241" i="3"/>
  <c r="W241" i="3"/>
  <c r="V241" i="3"/>
  <c r="U241" i="3"/>
  <c r="T241" i="3"/>
  <c r="DR240" i="3"/>
  <c r="DQ240" i="3"/>
  <c r="DP240" i="3"/>
  <c r="DO240" i="3"/>
  <c r="DN240" i="3"/>
  <c r="DM240" i="3"/>
  <c r="DL240" i="3"/>
  <c r="DK240" i="3"/>
  <c r="DJ240" i="3"/>
  <c r="DI240" i="3"/>
  <c r="DH240" i="3"/>
  <c r="DG240" i="3"/>
  <c r="DF240" i="3"/>
  <c r="DE240" i="3"/>
  <c r="DD240" i="3"/>
  <c r="DC240" i="3"/>
  <c r="DB240" i="3"/>
  <c r="DA240" i="3"/>
  <c r="CZ240" i="3"/>
  <c r="CY240" i="3"/>
  <c r="CX240" i="3"/>
  <c r="CW240" i="3"/>
  <c r="CV240" i="3"/>
  <c r="CU240" i="3"/>
  <c r="CT240" i="3"/>
  <c r="CS240" i="3"/>
  <c r="CR240" i="3"/>
  <c r="CQ240" i="3"/>
  <c r="CP240" i="3"/>
  <c r="CO240" i="3"/>
  <c r="CN240" i="3"/>
  <c r="CM240" i="3"/>
  <c r="CL240" i="3"/>
  <c r="CK240" i="3"/>
  <c r="CJ240" i="3"/>
  <c r="CI240" i="3"/>
  <c r="CH240" i="3"/>
  <c r="CG240" i="3"/>
  <c r="CF240" i="3"/>
  <c r="CE240" i="3"/>
  <c r="CD240" i="3"/>
  <c r="CC240" i="3"/>
  <c r="CB240" i="3"/>
  <c r="CA240" i="3"/>
  <c r="BZ240" i="3"/>
  <c r="BY240" i="3"/>
  <c r="BX240" i="3"/>
  <c r="BW240" i="3"/>
  <c r="BV240" i="3"/>
  <c r="BU240" i="3"/>
  <c r="BT240" i="3"/>
  <c r="BS240" i="3"/>
  <c r="BR240" i="3"/>
  <c r="BQ240" i="3"/>
  <c r="BP240" i="3"/>
  <c r="BO240" i="3"/>
  <c r="BN240" i="3"/>
  <c r="BM240" i="3"/>
  <c r="BL240" i="3"/>
  <c r="BK240" i="3"/>
  <c r="BJ240" i="3"/>
  <c r="BI240" i="3"/>
  <c r="BH240" i="3"/>
  <c r="BG240" i="3"/>
  <c r="BF240" i="3"/>
  <c r="BE240" i="3"/>
  <c r="BD240" i="3"/>
  <c r="BC240" i="3"/>
  <c r="BB240" i="3"/>
  <c r="BA240" i="3"/>
  <c r="AZ240" i="3"/>
  <c r="AY240" i="3"/>
  <c r="AX240" i="3"/>
  <c r="AW240" i="3"/>
  <c r="AV240" i="3"/>
  <c r="AU240" i="3"/>
  <c r="AT240" i="3"/>
  <c r="AS240" i="3"/>
  <c r="AR240" i="3"/>
  <c r="AQ240" i="3"/>
  <c r="AP240" i="3"/>
  <c r="AO240" i="3"/>
  <c r="AN240" i="3"/>
  <c r="AM240" i="3"/>
  <c r="AL240" i="3"/>
  <c r="AK240" i="3"/>
  <c r="AJ240" i="3"/>
  <c r="AI240" i="3"/>
  <c r="AH240" i="3"/>
  <c r="AG240" i="3"/>
  <c r="AF240" i="3"/>
  <c r="AE240" i="3"/>
  <c r="AD240" i="3"/>
  <c r="AC240" i="3"/>
  <c r="AB240" i="3"/>
  <c r="AA240" i="3"/>
  <c r="Z240" i="3"/>
  <c r="Y240" i="3"/>
  <c r="X240" i="3"/>
  <c r="W240" i="3"/>
  <c r="V240" i="3"/>
  <c r="U240" i="3"/>
  <c r="T240" i="3"/>
  <c r="DR239" i="3"/>
  <c r="DQ239" i="3"/>
  <c r="DP239" i="3"/>
  <c r="DO239" i="3"/>
  <c r="DN239" i="3"/>
  <c r="DM239" i="3"/>
  <c r="DL239" i="3"/>
  <c r="DK239" i="3"/>
  <c r="DJ239" i="3"/>
  <c r="DI239" i="3"/>
  <c r="DH239" i="3"/>
  <c r="DG239" i="3"/>
  <c r="DF239" i="3"/>
  <c r="DE239" i="3"/>
  <c r="DD239" i="3"/>
  <c r="DC239" i="3"/>
  <c r="DB239" i="3"/>
  <c r="DA239" i="3"/>
  <c r="CZ239" i="3"/>
  <c r="CY239" i="3"/>
  <c r="CX239" i="3"/>
  <c r="CW239" i="3"/>
  <c r="CV239" i="3"/>
  <c r="CU239" i="3"/>
  <c r="CT239" i="3"/>
  <c r="CS239" i="3"/>
  <c r="CR239" i="3"/>
  <c r="CQ239" i="3"/>
  <c r="CP239" i="3"/>
  <c r="CO239" i="3"/>
  <c r="CN239" i="3"/>
  <c r="CM239" i="3"/>
  <c r="CL239" i="3"/>
  <c r="CK239" i="3"/>
  <c r="CJ239" i="3"/>
  <c r="CI239" i="3"/>
  <c r="CH239" i="3"/>
  <c r="CG239" i="3"/>
  <c r="CF239" i="3"/>
  <c r="CE239" i="3"/>
  <c r="CD239" i="3"/>
  <c r="CC239" i="3"/>
  <c r="CB239" i="3"/>
  <c r="CA239" i="3"/>
  <c r="BZ239" i="3"/>
  <c r="BY239" i="3"/>
  <c r="BX239" i="3"/>
  <c r="BW239" i="3"/>
  <c r="BV239" i="3"/>
  <c r="BU239" i="3"/>
  <c r="BT239" i="3"/>
  <c r="BS239" i="3"/>
  <c r="BR239" i="3"/>
  <c r="BQ239" i="3"/>
  <c r="BP239" i="3"/>
  <c r="BO239" i="3"/>
  <c r="BN239" i="3"/>
  <c r="BM239" i="3"/>
  <c r="BL239" i="3"/>
  <c r="BK239" i="3"/>
  <c r="BJ239" i="3"/>
  <c r="BI239" i="3"/>
  <c r="BH239" i="3"/>
  <c r="BG239" i="3"/>
  <c r="BF239" i="3"/>
  <c r="BE239" i="3"/>
  <c r="BD239" i="3"/>
  <c r="BC239" i="3"/>
  <c r="BB239" i="3"/>
  <c r="BA239" i="3"/>
  <c r="AZ239" i="3"/>
  <c r="AY239" i="3"/>
  <c r="AX239" i="3"/>
  <c r="AW239" i="3"/>
  <c r="AV239" i="3"/>
  <c r="AU239" i="3"/>
  <c r="AT239" i="3"/>
  <c r="AS239" i="3"/>
  <c r="AR239" i="3"/>
  <c r="AQ239" i="3"/>
  <c r="AP239" i="3"/>
  <c r="AO239" i="3"/>
  <c r="AN239" i="3"/>
  <c r="AM239" i="3"/>
  <c r="AL239" i="3"/>
  <c r="AK239" i="3"/>
  <c r="AJ239" i="3"/>
  <c r="AI239" i="3"/>
  <c r="AH239" i="3"/>
  <c r="AG239" i="3"/>
  <c r="AF239" i="3"/>
  <c r="AE239" i="3"/>
  <c r="AD239" i="3"/>
  <c r="AC239" i="3"/>
  <c r="AB239" i="3"/>
  <c r="AA239" i="3"/>
  <c r="Z239" i="3"/>
  <c r="Y239" i="3"/>
  <c r="X239" i="3"/>
  <c r="W239" i="3"/>
  <c r="V239" i="3"/>
  <c r="U239" i="3"/>
  <c r="T239" i="3"/>
  <c r="DR238" i="3"/>
  <c r="DQ238" i="3"/>
  <c r="DP238" i="3"/>
  <c r="DO238" i="3"/>
  <c r="DN238" i="3"/>
  <c r="DM238" i="3"/>
  <c r="DL238" i="3"/>
  <c r="DK238" i="3"/>
  <c r="DJ238" i="3"/>
  <c r="DI238" i="3"/>
  <c r="DH238" i="3"/>
  <c r="DG238" i="3"/>
  <c r="DF238" i="3"/>
  <c r="DE238" i="3"/>
  <c r="DD238" i="3"/>
  <c r="DC238" i="3"/>
  <c r="DB238" i="3"/>
  <c r="DA238" i="3"/>
  <c r="CZ238" i="3"/>
  <c r="CY238" i="3"/>
  <c r="CX238" i="3"/>
  <c r="CW238" i="3"/>
  <c r="CV238" i="3"/>
  <c r="CU238" i="3"/>
  <c r="CT238" i="3"/>
  <c r="CS238" i="3"/>
  <c r="CR238" i="3"/>
  <c r="CQ238" i="3"/>
  <c r="CP238" i="3"/>
  <c r="CO238" i="3"/>
  <c r="CN238" i="3"/>
  <c r="CM238" i="3"/>
  <c r="CL238" i="3"/>
  <c r="CK238" i="3"/>
  <c r="CJ238" i="3"/>
  <c r="CI238" i="3"/>
  <c r="CH238" i="3"/>
  <c r="CG238" i="3"/>
  <c r="CF238" i="3"/>
  <c r="CE238" i="3"/>
  <c r="CD238" i="3"/>
  <c r="CC238" i="3"/>
  <c r="CB238" i="3"/>
  <c r="CA238" i="3"/>
  <c r="BZ238" i="3"/>
  <c r="BY238" i="3"/>
  <c r="BX238" i="3"/>
  <c r="BW238" i="3"/>
  <c r="BV238" i="3"/>
  <c r="BU238" i="3"/>
  <c r="BT238" i="3"/>
  <c r="BS238" i="3"/>
  <c r="BR238" i="3"/>
  <c r="BQ238" i="3"/>
  <c r="BP238" i="3"/>
  <c r="BO238" i="3"/>
  <c r="BN238" i="3"/>
  <c r="BM238" i="3"/>
  <c r="BL238" i="3"/>
  <c r="BK238" i="3"/>
  <c r="BJ238" i="3"/>
  <c r="BI238" i="3"/>
  <c r="BH238" i="3"/>
  <c r="BG238" i="3"/>
  <c r="BF238" i="3"/>
  <c r="BE238" i="3"/>
  <c r="BD238" i="3"/>
  <c r="BC238" i="3"/>
  <c r="BB238" i="3"/>
  <c r="BA238" i="3"/>
  <c r="AZ238" i="3"/>
  <c r="AY238" i="3"/>
  <c r="AX238" i="3"/>
  <c r="AW238" i="3"/>
  <c r="AV238" i="3"/>
  <c r="AU238" i="3"/>
  <c r="AT238" i="3"/>
  <c r="AS238" i="3"/>
  <c r="AR238" i="3"/>
  <c r="AQ238" i="3"/>
  <c r="AP238" i="3"/>
  <c r="AO238" i="3"/>
  <c r="AN238" i="3"/>
  <c r="AM238" i="3"/>
  <c r="AL238" i="3"/>
  <c r="AK238" i="3"/>
  <c r="AJ238" i="3"/>
  <c r="AI238" i="3"/>
  <c r="AH238" i="3"/>
  <c r="AG238" i="3"/>
  <c r="AF238" i="3"/>
  <c r="AE238" i="3"/>
  <c r="AD238" i="3"/>
  <c r="AC238" i="3"/>
  <c r="AB238" i="3"/>
  <c r="AA238" i="3"/>
  <c r="Z238" i="3"/>
  <c r="Y238" i="3"/>
  <c r="X238" i="3"/>
  <c r="W238" i="3"/>
  <c r="V238" i="3"/>
  <c r="U238" i="3"/>
  <c r="T238" i="3"/>
  <c r="DR237" i="3"/>
  <c r="DQ237" i="3"/>
  <c r="DP237" i="3"/>
  <c r="DO237" i="3"/>
  <c r="DN237" i="3"/>
  <c r="DM237" i="3"/>
  <c r="DL237" i="3"/>
  <c r="DK237" i="3"/>
  <c r="DJ237" i="3"/>
  <c r="DI237" i="3"/>
  <c r="DH237" i="3"/>
  <c r="DG237" i="3"/>
  <c r="DF237" i="3"/>
  <c r="DE237" i="3"/>
  <c r="DD237" i="3"/>
  <c r="DC237" i="3"/>
  <c r="DB237" i="3"/>
  <c r="DA237" i="3"/>
  <c r="CZ237" i="3"/>
  <c r="CY237" i="3"/>
  <c r="CX237" i="3"/>
  <c r="CW237" i="3"/>
  <c r="CV237" i="3"/>
  <c r="CU237" i="3"/>
  <c r="CT237" i="3"/>
  <c r="CS237" i="3"/>
  <c r="CR237" i="3"/>
  <c r="CQ237" i="3"/>
  <c r="CP237" i="3"/>
  <c r="CO237" i="3"/>
  <c r="CN237" i="3"/>
  <c r="CM237" i="3"/>
  <c r="CL237" i="3"/>
  <c r="CK237" i="3"/>
  <c r="CJ237" i="3"/>
  <c r="CI237" i="3"/>
  <c r="CH237" i="3"/>
  <c r="CG237" i="3"/>
  <c r="CF237" i="3"/>
  <c r="CE237" i="3"/>
  <c r="CD237" i="3"/>
  <c r="CC237" i="3"/>
  <c r="CB237" i="3"/>
  <c r="CA237" i="3"/>
  <c r="BZ237" i="3"/>
  <c r="BY237" i="3"/>
  <c r="BX237" i="3"/>
  <c r="BW237" i="3"/>
  <c r="BV237" i="3"/>
  <c r="BU237" i="3"/>
  <c r="BT237" i="3"/>
  <c r="BS237" i="3"/>
  <c r="BR237" i="3"/>
  <c r="BQ237" i="3"/>
  <c r="BP237" i="3"/>
  <c r="BO237" i="3"/>
  <c r="BN237" i="3"/>
  <c r="BM237" i="3"/>
  <c r="BL237" i="3"/>
  <c r="BK237" i="3"/>
  <c r="BJ237" i="3"/>
  <c r="BI237" i="3"/>
  <c r="BH237" i="3"/>
  <c r="BG237" i="3"/>
  <c r="BF237" i="3"/>
  <c r="BE237" i="3"/>
  <c r="BD237" i="3"/>
  <c r="BC237" i="3"/>
  <c r="BB237" i="3"/>
  <c r="BA237" i="3"/>
  <c r="AZ237" i="3"/>
  <c r="AY237" i="3"/>
  <c r="AX237" i="3"/>
  <c r="AW237" i="3"/>
  <c r="AV237" i="3"/>
  <c r="AU237" i="3"/>
  <c r="AT237" i="3"/>
  <c r="AS237" i="3"/>
  <c r="AR237" i="3"/>
  <c r="AQ237" i="3"/>
  <c r="AP237" i="3"/>
  <c r="AO237" i="3"/>
  <c r="AN237" i="3"/>
  <c r="AM237" i="3"/>
  <c r="AL237" i="3"/>
  <c r="AK237" i="3"/>
  <c r="AJ237" i="3"/>
  <c r="AI237" i="3"/>
  <c r="AH237" i="3"/>
  <c r="AG237" i="3"/>
  <c r="AF237" i="3"/>
  <c r="AE237" i="3"/>
  <c r="AD237" i="3"/>
  <c r="AC237" i="3"/>
  <c r="AB237" i="3"/>
  <c r="AA237" i="3"/>
  <c r="Z237" i="3"/>
  <c r="Y237" i="3"/>
  <c r="X237" i="3"/>
  <c r="W237" i="3"/>
  <c r="V237" i="3"/>
  <c r="U237" i="3"/>
  <c r="T237" i="3"/>
  <c r="DR236" i="3"/>
  <c r="DQ236" i="3"/>
  <c r="DP236" i="3"/>
  <c r="DO236" i="3"/>
  <c r="DN236" i="3"/>
  <c r="DM236" i="3"/>
  <c r="DL236" i="3"/>
  <c r="DK236" i="3"/>
  <c r="DJ236" i="3"/>
  <c r="DI236" i="3"/>
  <c r="DH236" i="3"/>
  <c r="DG236" i="3"/>
  <c r="DF236" i="3"/>
  <c r="DE236" i="3"/>
  <c r="DD236" i="3"/>
  <c r="DC236" i="3"/>
  <c r="DB236" i="3"/>
  <c r="DA236" i="3"/>
  <c r="CZ236" i="3"/>
  <c r="CY236" i="3"/>
  <c r="CX236" i="3"/>
  <c r="CW236" i="3"/>
  <c r="CV236" i="3"/>
  <c r="CU236" i="3"/>
  <c r="CT236" i="3"/>
  <c r="CS236" i="3"/>
  <c r="CR236" i="3"/>
  <c r="CQ236" i="3"/>
  <c r="CP236" i="3"/>
  <c r="CO236" i="3"/>
  <c r="CN236" i="3"/>
  <c r="CM236" i="3"/>
  <c r="CL236" i="3"/>
  <c r="CK236" i="3"/>
  <c r="CJ236" i="3"/>
  <c r="CI236" i="3"/>
  <c r="CH236" i="3"/>
  <c r="CG236" i="3"/>
  <c r="CF236" i="3"/>
  <c r="CE236" i="3"/>
  <c r="CD236" i="3"/>
  <c r="CC236" i="3"/>
  <c r="CB236" i="3"/>
  <c r="CA236" i="3"/>
  <c r="BZ236" i="3"/>
  <c r="BY236" i="3"/>
  <c r="BX236" i="3"/>
  <c r="BW236" i="3"/>
  <c r="BV236" i="3"/>
  <c r="BU236" i="3"/>
  <c r="BT236" i="3"/>
  <c r="BS236" i="3"/>
  <c r="BR236" i="3"/>
  <c r="BQ236" i="3"/>
  <c r="BP236" i="3"/>
  <c r="BO236" i="3"/>
  <c r="BN236" i="3"/>
  <c r="BM236" i="3"/>
  <c r="BL236" i="3"/>
  <c r="BK236" i="3"/>
  <c r="BJ236" i="3"/>
  <c r="BI236" i="3"/>
  <c r="BH236" i="3"/>
  <c r="BG236" i="3"/>
  <c r="BF236" i="3"/>
  <c r="BE236" i="3"/>
  <c r="BD236" i="3"/>
  <c r="BC236" i="3"/>
  <c r="BB236" i="3"/>
  <c r="BA236" i="3"/>
  <c r="AZ236" i="3"/>
  <c r="AY236" i="3"/>
  <c r="AX236" i="3"/>
  <c r="AW236" i="3"/>
  <c r="AV236" i="3"/>
  <c r="AU236" i="3"/>
  <c r="AT236" i="3"/>
  <c r="AS236" i="3"/>
  <c r="AR236" i="3"/>
  <c r="AQ236" i="3"/>
  <c r="AP236" i="3"/>
  <c r="AO236" i="3"/>
  <c r="AN236" i="3"/>
  <c r="AM236" i="3"/>
  <c r="AL236" i="3"/>
  <c r="AK236" i="3"/>
  <c r="AJ236" i="3"/>
  <c r="AI236" i="3"/>
  <c r="AH236" i="3"/>
  <c r="AG236" i="3"/>
  <c r="AF236" i="3"/>
  <c r="AE236" i="3"/>
  <c r="AD236" i="3"/>
  <c r="AC236" i="3"/>
  <c r="AB236" i="3"/>
  <c r="AA236" i="3"/>
  <c r="Z236" i="3"/>
  <c r="Y236" i="3"/>
  <c r="X236" i="3"/>
  <c r="W236" i="3"/>
  <c r="V236" i="3"/>
  <c r="U236" i="3"/>
  <c r="T236" i="3"/>
  <c r="DR235" i="3"/>
  <c r="DQ235" i="3"/>
  <c r="DP235" i="3"/>
  <c r="DO235" i="3"/>
  <c r="DN235" i="3"/>
  <c r="DM235" i="3"/>
  <c r="DL235" i="3"/>
  <c r="DK235" i="3"/>
  <c r="DJ235" i="3"/>
  <c r="DI235" i="3"/>
  <c r="DH235" i="3"/>
  <c r="DG235" i="3"/>
  <c r="DF235" i="3"/>
  <c r="DE235" i="3"/>
  <c r="DD235" i="3"/>
  <c r="DC235" i="3"/>
  <c r="DB235" i="3"/>
  <c r="DA235" i="3"/>
  <c r="CZ235" i="3"/>
  <c r="CY235" i="3"/>
  <c r="CX235" i="3"/>
  <c r="CW235" i="3"/>
  <c r="CV235" i="3"/>
  <c r="CU235" i="3"/>
  <c r="CT235" i="3"/>
  <c r="CS235" i="3"/>
  <c r="CR235" i="3"/>
  <c r="CQ235" i="3"/>
  <c r="CP235" i="3"/>
  <c r="CO235" i="3"/>
  <c r="CN235" i="3"/>
  <c r="CM235" i="3"/>
  <c r="CL235" i="3"/>
  <c r="CK235" i="3"/>
  <c r="CJ235" i="3"/>
  <c r="CI235" i="3"/>
  <c r="CH235" i="3"/>
  <c r="CG235" i="3"/>
  <c r="CF235" i="3"/>
  <c r="CE235" i="3"/>
  <c r="CD235" i="3"/>
  <c r="CC235" i="3"/>
  <c r="CB235" i="3"/>
  <c r="CA235" i="3"/>
  <c r="BZ235" i="3"/>
  <c r="BY235" i="3"/>
  <c r="BX235" i="3"/>
  <c r="BW235" i="3"/>
  <c r="BV235" i="3"/>
  <c r="BU235" i="3"/>
  <c r="BT235" i="3"/>
  <c r="BS235" i="3"/>
  <c r="BR235" i="3"/>
  <c r="BQ235" i="3"/>
  <c r="BP235" i="3"/>
  <c r="BO235" i="3"/>
  <c r="BN235" i="3"/>
  <c r="BM235" i="3"/>
  <c r="BL235" i="3"/>
  <c r="BK235" i="3"/>
  <c r="BJ235" i="3"/>
  <c r="BI235" i="3"/>
  <c r="BH235" i="3"/>
  <c r="BG235" i="3"/>
  <c r="BF235" i="3"/>
  <c r="BE235" i="3"/>
  <c r="BD235" i="3"/>
  <c r="BC235" i="3"/>
  <c r="BB235" i="3"/>
  <c r="BA235" i="3"/>
  <c r="AZ235" i="3"/>
  <c r="AY235" i="3"/>
  <c r="AX235" i="3"/>
  <c r="AW235" i="3"/>
  <c r="AV235" i="3"/>
  <c r="AU235" i="3"/>
  <c r="AT235" i="3"/>
  <c r="AS235" i="3"/>
  <c r="AR235" i="3"/>
  <c r="AQ235" i="3"/>
  <c r="AP235" i="3"/>
  <c r="AO235" i="3"/>
  <c r="AN235" i="3"/>
  <c r="AM235" i="3"/>
  <c r="AL235" i="3"/>
  <c r="AK235" i="3"/>
  <c r="AJ235" i="3"/>
  <c r="AI235" i="3"/>
  <c r="AH235" i="3"/>
  <c r="AG235" i="3"/>
  <c r="AF235" i="3"/>
  <c r="AE235" i="3"/>
  <c r="AD235" i="3"/>
  <c r="AC235" i="3"/>
  <c r="AB235" i="3"/>
  <c r="AA235" i="3"/>
  <c r="Z235" i="3"/>
  <c r="Y235" i="3"/>
  <c r="X235" i="3"/>
  <c r="W235" i="3"/>
  <c r="V235" i="3"/>
  <c r="U235" i="3"/>
  <c r="T235" i="3"/>
  <c r="DR234" i="3"/>
  <c r="DQ234" i="3"/>
  <c r="DP234" i="3"/>
  <c r="DO234" i="3"/>
  <c r="DN234" i="3"/>
  <c r="DM234" i="3"/>
  <c r="DL234" i="3"/>
  <c r="DK234" i="3"/>
  <c r="DJ234" i="3"/>
  <c r="DI234" i="3"/>
  <c r="DH234" i="3"/>
  <c r="DG234" i="3"/>
  <c r="DF234" i="3"/>
  <c r="DE234" i="3"/>
  <c r="DD234" i="3"/>
  <c r="DC234" i="3"/>
  <c r="DB234" i="3"/>
  <c r="DA234" i="3"/>
  <c r="CZ234" i="3"/>
  <c r="CY234" i="3"/>
  <c r="CX234" i="3"/>
  <c r="CW234" i="3"/>
  <c r="CV234" i="3"/>
  <c r="CU234" i="3"/>
  <c r="CT234" i="3"/>
  <c r="CS234" i="3"/>
  <c r="CR234" i="3"/>
  <c r="CQ234" i="3"/>
  <c r="CP234" i="3"/>
  <c r="CO234" i="3"/>
  <c r="CN234" i="3"/>
  <c r="CM234" i="3"/>
  <c r="CL234" i="3"/>
  <c r="CK234" i="3"/>
  <c r="CJ234" i="3"/>
  <c r="CI234" i="3"/>
  <c r="CH234" i="3"/>
  <c r="CG234" i="3"/>
  <c r="CF234" i="3"/>
  <c r="CE234" i="3"/>
  <c r="CD234" i="3"/>
  <c r="CC234" i="3"/>
  <c r="CB234" i="3"/>
  <c r="CA234" i="3"/>
  <c r="BZ234" i="3"/>
  <c r="BY234" i="3"/>
  <c r="BX234" i="3"/>
  <c r="BW234" i="3"/>
  <c r="BV234" i="3"/>
  <c r="BU234" i="3"/>
  <c r="BT234" i="3"/>
  <c r="BS234" i="3"/>
  <c r="BR234" i="3"/>
  <c r="BQ234" i="3"/>
  <c r="BP234" i="3"/>
  <c r="BO234" i="3"/>
  <c r="BN234" i="3"/>
  <c r="BM234" i="3"/>
  <c r="BL234" i="3"/>
  <c r="BK234" i="3"/>
  <c r="BJ234" i="3"/>
  <c r="BI234" i="3"/>
  <c r="BH234" i="3"/>
  <c r="BG234" i="3"/>
  <c r="BF234" i="3"/>
  <c r="BE234" i="3"/>
  <c r="BD234" i="3"/>
  <c r="BC234" i="3"/>
  <c r="BB234" i="3"/>
  <c r="BA234" i="3"/>
  <c r="AZ234" i="3"/>
  <c r="AY234" i="3"/>
  <c r="AX234" i="3"/>
  <c r="AW234" i="3"/>
  <c r="AV234" i="3"/>
  <c r="AU234" i="3"/>
  <c r="AT234" i="3"/>
  <c r="AS234" i="3"/>
  <c r="AR234" i="3"/>
  <c r="AQ234" i="3"/>
  <c r="AP234" i="3"/>
  <c r="AO234" i="3"/>
  <c r="AN234" i="3"/>
  <c r="AM234" i="3"/>
  <c r="AL234" i="3"/>
  <c r="AK234" i="3"/>
  <c r="AJ234" i="3"/>
  <c r="AI234" i="3"/>
  <c r="AH234" i="3"/>
  <c r="AG234" i="3"/>
  <c r="AF234" i="3"/>
  <c r="AE234" i="3"/>
  <c r="AD234" i="3"/>
  <c r="AC234" i="3"/>
  <c r="AB234" i="3"/>
  <c r="AA234" i="3"/>
  <c r="Z234" i="3"/>
  <c r="Y234" i="3"/>
  <c r="X234" i="3"/>
  <c r="W234" i="3"/>
  <c r="V234" i="3"/>
  <c r="U234" i="3"/>
  <c r="T234" i="3"/>
  <c r="DR233" i="3"/>
  <c r="DQ233" i="3"/>
  <c r="DP233" i="3"/>
  <c r="DO233" i="3"/>
  <c r="DN233" i="3"/>
  <c r="DM233" i="3"/>
  <c r="DL233" i="3"/>
  <c r="DK233" i="3"/>
  <c r="DJ233" i="3"/>
  <c r="DI233" i="3"/>
  <c r="DH233" i="3"/>
  <c r="DG233" i="3"/>
  <c r="DF233" i="3"/>
  <c r="DE233" i="3"/>
  <c r="DD233" i="3"/>
  <c r="DC233" i="3"/>
  <c r="DB233" i="3"/>
  <c r="DA233" i="3"/>
  <c r="CZ233" i="3"/>
  <c r="CY233" i="3"/>
  <c r="CX233" i="3"/>
  <c r="CW233" i="3"/>
  <c r="CV233" i="3"/>
  <c r="CU233" i="3"/>
  <c r="CT233" i="3"/>
  <c r="CS233" i="3"/>
  <c r="CR233" i="3"/>
  <c r="CQ233" i="3"/>
  <c r="CP233" i="3"/>
  <c r="CO233" i="3"/>
  <c r="CN233" i="3"/>
  <c r="CM233" i="3"/>
  <c r="CL233" i="3"/>
  <c r="CK233" i="3"/>
  <c r="CJ233" i="3"/>
  <c r="CI233" i="3"/>
  <c r="CH233" i="3"/>
  <c r="CG233" i="3"/>
  <c r="CF233" i="3"/>
  <c r="CE233" i="3"/>
  <c r="CD233" i="3"/>
  <c r="CC233" i="3"/>
  <c r="CB233" i="3"/>
  <c r="CA233" i="3"/>
  <c r="BZ233" i="3"/>
  <c r="BY233" i="3"/>
  <c r="BX233" i="3"/>
  <c r="BW233" i="3"/>
  <c r="BV233" i="3"/>
  <c r="BU233" i="3"/>
  <c r="BT233" i="3"/>
  <c r="BS233" i="3"/>
  <c r="BR233" i="3"/>
  <c r="BQ233" i="3"/>
  <c r="BP233" i="3"/>
  <c r="BO233" i="3"/>
  <c r="BN233" i="3"/>
  <c r="BM233" i="3"/>
  <c r="BL233" i="3"/>
  <c r="BK233" i="3"/>
  <c r="BJ233" i="3"/>
  <c r="BI233" i="3"/>
  <c r="BH233" i="3"/>
  <c r="BG233" i="3"/>
  <c r="BF233" i="3"/>
  <c r="BE233" i="3"/>
  <c r="BD233" i="3"/>
  <c r="BC233" i="3"/>
  <c r="BB233" i="3"/>
  <c r="BA233" i="3"/>
  <c r="AZ233" i="3"/>
  <c r="AY233" i="3"/>
  <c r="AX233" i="3"/>
  <c r="AW233" i="3"/>
  <c r="AV233" i="3"/>
  <c r="AU233" i="3"/>
  <c r="AT233" i="3"/>
  <c r="AS233" i="3"/>
  <c r="AR233" i="3"/>
  <c r="AQ233" i="3"/>
  <c r="AP233" i="3"/>
  <c r="AO233" i="3"/>
  <c r="AN233" i="3"/>
  <c r="AM233" i="3"/>
  <c r="AL233" i="3"/>
  <c r="AK233" i="3"/>
  <c r="AJ233" i="3"/>
  <c r="AI233" i="3"/>
  <c r="AH233" i="3"/>
  <c r="AG233" i="3"/>
  <c r="AF233" i="3"/>
  <c r="AE233" i="3"/>
  <c r="AD233" i="3"/>
  <c r="AC233" i="3"/>
  <c r="AB233" i="3"/>
  <c r="AA233" i="3"/>
  <c r="Z233" i="3"/>
  <c r="Y233" i="3"/>
  <c r="X233" i="3"/>
  <c r="W233" i="3"/>
  <c r="V233" i="3"/>
  <c r="U233" i="3"/>
  <c r="T233" i="3"/>
  <c r="DR232" i="3"/>
  <c r="DQ232" i="3"/>
  <c r="DP232" i="3"/>
  <c r="DO232" i="3"/>
  <c r="DN232" i="3"/>
  <c r="DM232" i="3"/>
  <c r="DL232" i="3"/>
  <c r="DK232" i="3"/>
  <c r="DJ232" i="3"/>
  <c r="DI232" i="3"/>
  <c r="DH232" i="3"/>
  <c r="DG232" i="3"/>
  <c r="DF232" i="3"/>
  <c r="DE232" i="3"/>
  <c r="DD232" i="3"/>
  <c r="DC232" i="3"/>
  <c r="DB232" i="3"/>
  <c r="DA232" i="3"/>
  <c r="CZ232" i="3"/>
  <c r="CY232" i="3"/>
  <c r="CX232" i="3"/>
  <c r="CW232" i="3"/>
  <c r="CV232" i="3"/>
  <c r="CU232" i="3"/>
  <c r="CT232" i="3"/>
  <c r="CS232" i="3"/>
  <c r="CR232" i="3"/>
  <c r="CQ232" i="3"/>
  <c r="CP232" i="3"/>
  <c r="CO232" i="3"/>
  <c r="CN232" i="3"/>
  <c r="CM232" i="3"/>
  <c r="CL232" i="3"/>
  <c r="CK232" i="3"/>
  <c r="CJ232" i="3"/>
  <c r="CI232" i="3"/>
  <c r="CH232" i="3"/>
  <c r="CG232" i="3"/>
  <c r="CF232" i="3"/>
  <c r="CE232" i="3"/>
  <c r="CD232" i="3"/>
  <c r="CC232" i="3"/>
  <c r="CB232" i="3"/>
  <c r="CA232" i="3"/>
  <c r="BZ232" i="3"/>
  <c r="BY232" i="3"/>
  <c r="BX232" i="3"/>
  <c r="BW232" i="3"/>
  <c r="BV232" i="3"/>
  <c r="BU232" i="3"/>
  <c r="BT232" i="3"/>
  <c r="BS232" i="3"/>
  <c r="BR232" i="3"/>
  <c r="BQ232" i="3"/>
  <c r="BP232" i="3"/>
  <c r="BO232" i="3"/>
  <c r="BN232" i="3"/>
  <c r="BM232" i="3"/>
  <c r="BL232" i="3"/>
  <c r="BK232" i="3"/>
  <c r="BJ232" i="3"/>
  <c r="BI232" i="3"/>
  <c r="BH232" i="3"/>
  <c r="BG232" i="3"/>
  <c r="BF232" i="3"/>
  <c r="BE232" i="3"/>
  <c r="BD232" i="3"/>
  <c r="BC232" i="3"/>
  <c r="BB232" i="3"/>
  <c r="BA232" i="3"/>
  <c r="AZ232" i="3"/>
  <c r="AY232" i="3"/>
  <c r="AX232" i="3"/>
  <c r="AW232" i="3"/>
  <c r="AV232" i="3"/>
  <c r="AU232" i="3"/>
  <c r="AT232" i="3"/>
  <c r="AS232" i="3"/>
  <c r="AR232" i="3"/>
  <c r="AQ232" i="3"/>
  <c r="AP232" i="3"/>
  <c r="AO232" i="3"/>
  <c r="AN232" i="3"/>
  <c r="AM232" i="3"/>
  <c r="AL232" i="3"/>
  <c r="AK232" i="3"/>
  <c r="AJ232" i="3"/>
  <c r="AI232" i="3"/>
  <c r="AH232" i="3"/>
  <c r="AG232" i="3"/>
  <c r="AF232" i="3"/>
  <c r="AE232" i="3"/>
  <c r="AD232" i="3"/>
  <c r="AC232" i="3"/>
  <c r="AB232" i="3"/>
  <c r="AA232" i="3"/>
  <c r="Z232" i="3"/>
  <c r="Y232" i="3"/>
  <c r="X232" i="3"/>
  <c r="W232" i="3"/>
  <c r="V232" i="3"/>
  <c r="U232" i="3"/>
  <c r="T232" i="3"/>
  <c r="DR231" i="3"/>
  <c r="DQ231" i="3"/>
  <c r="DP231" i="3"/>
  <c r="DO231" i="3"/>
  <c r="DN231" i="3"/>
  <c r="DM231" i="3"/>
  <c r="DL231" i="3"/>
  <c r="DK231" i="3"/>
  <c r="DJ231" i="3"/>
  <c r="DI231" i="3"/>
  <c r="DH231" i="3"/>
  <c r="DG231" i="3"/>
  <c r="DF231" i="3"/>
  <c r="DE231" i="3"/>
  <c r="DD231" i="3"/>
  <c r="DC231" i="3"/>
  <c r="DB231" i="3"/>
  <c r="DA231" i="3"/>
  <c r="CZ231" i="3"/>
  <c r="CY231" i="3"/>
  <c r="CX231" i="3"/>
  <c r="CW231" i="3"/>
  <c r="CV231" i="3"/>
  <c r="CU231" i="3"/>
  <c r="CT231" i="3"/>
  <c r="CS231" i="3"/>
  <c r="CR231" i="3"/>
  <c r="CQ231" i="3"/>
  <c r="CP231" i="3"/>
  <c r="CO231" i="3"/>
  <c r="CN231" i="3"/>
  <c r="CM231" i="3"/>
  <c r="CL231" i="3"/>
  <c r="CK231" i="3"/>
  <c r="CJ231" i="3"/>
  <c r="CI231" i="3"/>
  <c r="CH231" i="3"/>
  <c r="CG231" i="3"/>
  <c r="CF231" i="3"/>
  <c r="CE231" i="3"/>
  <c r="CD231" i="3"/>
  <c r="CC231" i="3"/>
  <c r="CB231" i="3"/>
  <c r="CA231" i="3"/>
  <c r="BZ231" i="3"/>
  <c r="BY231" i="3"/>
  <c r="BX231" i="3"/>
  <c r="BW231" i="3"/>
  <c r="BV231" i="3"/>
  <c r="BU231" i="3"/>
  <c r="BT231" i="3"/>
  <c r="BS231" i="3"/>
  <c r="BR231" i="3"/>
  <c r="BQ231" i="3"/>
  <c r="BP231" i="3"/>
  <c r="BO231" i="3"/>
  <c r="BN231" i="3"/>
  <c r="BM231" i="3"/>
  <c r="BL231" i="3"/>
  <c r="BK231" i="3"/>
  <c r="BJ231" i="3"/>
  <c r="BI231" i="3"/>
  <c r="BH231" i="3"/>
  <c r="BG231" i="3"/>
  <c r="BF231" i="3"/>
  <c r="BE231" i="3"/>
  <c r="BD231" i="3"/>
  <c r="BC231" i="3"/>
  <c r="BB231" i="3"/>
  <c r="BA231" i="3"/>
  <c r="AZ231" i="3"/>
  <c r="AY231" i="3"/>
  <c r="AX231" i="3"/>
  <c r="AW231" i="3"/>
  <c r="AV231" i="3"/>
  <c r="AU231" i="3"/>
  <c r="AT231" i="3"/>
  <c r="AS231" i="3"/>
  <c r="AR231" i="3"/>
  <c r="AQ231" i="3"/>
  <c r="AP231" i="3"/>
  <c r="AO231" i="3"/>
  <c r="AN231" i="3"/>
  <c r="AM231" i="3"/>
  <c r="AL231" i="3"/>
  <c r="AK231" i="3"/>
  <c r="AJ231" i="3"/>
  <c r="AI231" i="3"/>
  <c r="AH231" i="3"/>
  <c r="AG231" i="3"/>
  <c r="AF231" i="3"/>
  <c r="AE231" i="3"/>
  <c r="AD231" i="3"/>
  <c r="AC231" i="3"/>
  <c r="AB231" i="3"/>
  <c r="AA231" i="3"/>
  <c r="Z231" i="3"/>
  <c r="Y231" i="3"/>
  <c r="X231" i="3"/>
  <c r="W231" i="3"/>
  <c r="V231" i="3"/>
  <c r="U231" i="3"/>
  <c r="T231" i="3"/>
  <c r="DR230" i="3"/>
  <c r="DQ230" i="3"/>
  <c r="DP230" i="3"/>
  <c r="DO230" i="3"/>
  <c r="DN230" i="3"/>
  <c r="DM230" i="3"/>
  <c r="DL230" i="3"/>
  <c r="DK230" i="3"/>
  <c r="DJ230" i="3"/>
  <c r="DI230" i="3"/>
  <c r="DH230" i="3"/>
  <c r="DG230" i="3"/>
  <c r="DF230" i="3"/>
  <c r="DE230" i="3"/>
  <c r="DD230" i="3"/>
  <c r="DC230" i="3"/>
  <c r="DB230" i="3"/>
  <c r="DA230" i="3"/>
  <c r="CZ230" i="3"/>
  <c r="CY230" i="3"/>
  <c r="CX230" i="3"/>
  <c r="CW230" i="3"/>
  <c r="CV230" i="3"/>
  <c r="CU230" i="3"/>
  <c r="CT230" i="3"/>
  <c r="CS230" i="3"/>
  <c r="CR230" i="3"/>
  <c r="CQ230" i="3"/>
  <c r="CP230" i="3"/>
  <c r="CO230" i="3"/>
  <c r="CN230" i="3"/>
  <c r="CM230" i="3"/>
  <c r="CL230" i="3"/>
  <c r="CK230" i="3"/>
  <c r="CJ230" i="3"/>
  <c r="CI230" i="3"/>
  <c r="CH230" i="3"/>
  <c r="CG230" i="3"/>
  <c r="CF230" i="3"/>
  <c r="CE230" i="3"/>
  <c r="CD230" i="3"/>
  <c r="CC230" i="3"/>
  <c r="CB230" i="3"/>
  <c r="CA230" i="3"/>
  <c r="BZ230" i="3"/>
  <c r="BY230" i="3"/>
  <c r="BX230" i="3"/>
  <c r="BW230" i="3"/>
  <c r="BV230" i="3"/>
  <c r="BU230" i="3"/>
  <c r="BT230" i="3"/>
  <c r="BS230" i="3"/>
  <c r="BR230" i="3"/>
  <c r="BQ230" i="3"/>
  <c r="BP230" i="3"/>
  <c r="BO230" i="3"/>
  <c r="BN230" i="3"/>
  <c r="BM230" i="3"/>
  <c r="BL230" i="3"/>
  <c r="BK230" i="3"/>
  <c r="BJ230" i="3"/>
  <c r="BI230" i="3"/>
  <c r="BH230" i="3"/>
  <c r="BG230" i="3"/>
  <c r="BF230" i="3"/>
  <c r="BE230" i="3"/>
  <c r="BD230" i="3"/>
  <c r="BC230" i="3"/>
  <c r="BB230" i="3"/>
  <c r="BA230" i="3"/>
  <c r="AZ230" i="3"/>
  <c r="AY230" i="3"/>
  <c r="AX230" i="3"/>
  <c r="AW230" i="3"/>
  <c r="AV230" i="3"/>
  <c r="AU230" i="3"/>
  <c r="AT230" i="3"/>
  <c r="AS230" i="3"/>
  <c r="AR230" i="3"/>
  <c r="AQ230" i="3"/>
  <c r="AP230" i="3"/>
  <c r="AO230" i="3"/>
  <c r="AN230" i="3"/>
  <c r="AM230" i="3"/>
  <c r="AL230" i="3"/>
  <c r="AK230" i="3"/>
  <c r="AJ230" i="3"/>
  <c r="AI230" i="3"/>
  <c r="AH230" i="3"/>
  <c r="AG230" i="3"/>
  <c r="AF230" i="3"/>
  <c r="AE230" i="3"/>
  <c r="AD230" i="3"/>
  <c r="AC230" i="3"/>
  <c r="AB230" i="3"/>
  <c r="AA230" i="3"/>
  <c r="Z230" i="3"/>
  <c r="Y230" i="3"/>
  <c r="X230" i="3"/>
  <c r="W230" i="3"/>
  <c r="V230" i="3"/>
  <c r="U230" i="3"/>
  <c r="T230" i="3"/>
  <c r="DR229" i="3"/>
  <c r="DQ229" i="3"/>
  <c r="DP229" i="3"/>
  <c r="DO229" i="3"/>
  <c r="DN229" i="3"/>
  <c r="DM229" i="3"/>
  <c r="DL229" i="3"/>
  <c r="DK229" i="3"/>
  <c r="DJ229" i="3"/>
  <c r="DI229" i="3"/>
  <c r="DH229" i="3"/>
  <c r="DG229" i="3"/>
  <c r="DF229" i="3"/>
  <c r="DE229" i="3"/>
  <c r="DD229" i="3"/>
  <c r="DC229" i="3"/>
  <c r="DB229" i="3"/>
  <c r="DA229" i="3"/>
  <c r="CZ229" i="3"/>
  <c r="CY229" i="3"/>
  <c r="CX229" i="3"/>
  <c r="CW229" i="3"/>
  <c r="CV229" i="3"/>
  <c r="CU229" i="3"/>
  <c r="CT229" i="3"/>
  <c r="CS229" i="3"/>
  <c r="CR229" i="3"/>
  <c r="CQ229" i="3"/>
  <c r="CP229" i="3"/>
  <c r="CO229" i="3"/>
  <c r="CN229" i="3"/>
  <c r="CM229" i="3"/>
  <c r="CL229" i="3"/>
  <c r="CK229" i="3"/>
  <c r="CJ229" i="3"/>
  <c r="CI229" i="3"/>
  <c r="CH229" i="3"/>
  <c r="CG229" i="3"/>
  <c r="CF229" i="3"/>
  <c r="CE229" i="3"/>
  <c r="CD229" i="3"/>
  <c r="CC229" i="3"/>
  <c r="CB229" i="3"/>
  <c r="CA229" i="3"/>
  <c r="BZ229" i="3"/>
  <c r="BY229" i="3"/>
  <c r="BX229" i="3"/>
  <c r="BW229" i="3"/>
  <c r="BV229" i="3"/>
  <c r="BU229" i="3"/>
  <c r="BT229" i="3"/>
  <c r="BS229" i="3"/>
  <c r="BR229" i="3"/>
  <c r="BQ229" i="3"/>
  <c r="BP229" i="3"/>
  <c r="BO229" i="3"/>
  <c r="BN229" i="3"/>
  <c r="BM229" i="3"/>
  <c r="BL229" i="3"/>
  <c r="BK229" i="3"/>
  <c r="BJ229" i="3"/>
  <c r="BI229" i="3"/>
  <c r="BH229" i="3"/>
  <c r="BG229" i="3"/>
  <c r="BF229" i="3"/>
  <c r="BE229" i="3"/>
  <c r="BD229" i="3"/>
  <c r="BC229" i="3"/>
  <c r="BB229" i="3"/>
  <c r="BA229" i="3"/>
  <c r="AZ229" i="3"/>
  <c r="AY229" i="3"/>
  <c r="AX229" i="3"/>
  <c r="AW229" i="3"/>
  <c r="AV229" i="3"/>
  <c r="AU229" i="3"/>
  <c r="AT229" i="3"/>
  <c r="AS229" i="3"/>
  <c r="AR229" i="3"/>
  <c r="AQ229" i="3"/>
  <c r="AP229" i="3"/>
  <c r="AO229" i="3"/>
  <c r="AN229" i="3"/>
  <c r="AM229" i="3"/>
  <c r="AL229" i="3"/>
  <c r="AK229" i="3"/>
  <c r="AJ229" i="3"/>
  <c r="AI229" i="3"/>
  <c r="AH229" i="3"/>
  <c r="AG229" i="3"/>
  <c r="AF229" i="3"/>
  <c r="AE229" i="3"/>
  <c r="AD229" i="3"/>
  <c r="AC229" i="3"/>
  <c r="AB229" i="3"/>
  <c r="AA229" i="3"/>
  <c r="Z229" i="3"/>
  <c r="Y229" i="3"/>
  <c r="X229" i="3"/>
  <c r="W229" i="3"/>
  <c r="V229" i="3"/>
  <c r="U229" i="3"/>
  <c r="T229" i="3"/>
  <c r="DR228" i="3"/>
  <c r="DQ228" i="3"/>
  <c r="DP228" i="3"/>
  <c r="DO228" i="3"/>
  <c r="DN228" i="3"/>
  <c r="DM228" i="3"/>
  <c r="DL228" i="3"/>
  <c r="DK228" i="3"/>
  <c r="DJ228" i="3"/>
  <c r="DI228" i="3"/>
  <c r="DH228" i="3"/>
  <c r="DG228" i="3"/>
  <c r="DF228" i="3"/>
  <c r="DE228" i="3"/>
  <c r="DD228" i="3"/>
  <c r="DC228" i="3"/>
  <c r="DB228" i="3"/>
  <c r="DA228" i="3"/>
  <c r="CZ228" i="3"/>
  <c r="CY228" i="3"/>
  <c r="CX228" i="3"/>
  <c r="CW228" i="3"/>
  <c r="CV228" i="3"/>
  <c r="CU228" i="3"/>
  <c r="CT228" i="3"/>
  <c r="CS228" i="3"/>
  <c r="CR228" i="3"/>
  <c r="CQ228" i="3"/>
  <c r="CP228" i="3"/>
  <c r="CO228" i="3"/>
  <c r="CN228" i="3"/>
  <c r="CM228" i="3"/>
  <c r="CL228" i="3"/>
  <c r="CK228" i="3"/>
  <c r="CJ228" i="3"/>
  <c r="CI228" i="3"/>
  <c r="CH228" i="3"/>
  <c r="CG228" i="3"/>
  <c r="CF228" i="3"/>
  <c r="CE228" i="3"/>
  <c r="CD228" i="3"/>
  <c r="CC228" i="3"/>
  <c r="CB228" i="3"/>
  <c r="CA228" i="3"/>
  <c r="BZ228" i="3"/>
  <c r="BY228" i="3"/>
  <c r="BX228" i="3"/>
  <c r="BW228" i="3"/>
  <c r="BV228" i="3"/>
  <c r="BU228" i="3"/>
  <c r="BT228" i="3"/>
  <c r="BS228" i="3"/>
  <c r="BR228" i="3"/>
  <c r="BQ228" i="3"/>
  <c r="BP228" i="3"/>
  <c r="BO228" i="3"/>
  <c r="BN228" i="3"/>
  <c r="BM228" i="3"/>
  <c r="BL228" i="3"/>
  <c r="BK228" i="3"/>
  <c r="BJ228" i="3"/>
  <c r="BI228" i="3"/>
  <c r="BH228" i="3"/>
  <c r="BG228" i="3"/>
  <c r="BF228" i="3"/>
  <c r="BE228" i="3"/>
  <c r="BD228" i="3"/>
  <c r="BC228" i="3"/>
  <c r="BB228" i="3"/>
  <c r="BA228" i="3"/>
  <c r="AZ228" i="3"/>
  <c r="AY228" i="3"/>
  <c r="AX228" i="3"/>
  <c r="AW228" i="3"/>
  <c r="AV228" i="3"/>
  <c r="AU228" i="3"/>
  <c r="AT228" i="3"/>
  <c r="AS228" i="3"/>
  <c r="AR228" i="3"/>
  <c r="AQ228" i="3"/>
  <c r="AP228" i="3"/>
  <c r="AO228" i="3"/>
  <c r="AN228" i="3"/>
  <c r="AM228" i="3"/>
  <c r="AL228" i="3"/>
  <c r="AK228" i="3"/>
  <c r="AJ228" i="3"/>
  <c r="AI228" i="3"/>
  <c r="AH228" i="3"/>
  <c r="AG228" i="3"/>
  <c r="AF228" i="3"/>
  <c r="AE228" i="3"/>
  <c r="AD228" i="3"/>
  <c r="AC228" i="3"/>
  <c r="AB228" i="3"/>
  <c r="AA228" i="3"/>
  <c r="Z228" i="3"/>
  <c r="Y228" i="3"/>
  <c r="X228" i="3"/>
  <c r="W228" i="3"/>
  <c r="V228" i="3"/>
  <c r="U228" i="3"/>
  <c r="T228" i="3"/>
  <c r="DR227" i="3"/>
  <c r="DQ227" i="3"/>
  <c r="DP227" i="3"/>
  <c r="DO227" i="3"/>
  <c r="DN227" i="3"/>
  <c r="DM227" i="3"/>
  <c r="DL227" i="3"/>
  <c r="DK227" i="3"/>
  <c r="DJ227" i="3"/>
  <c r="DI227" i="3"/>
  <c r="DH227" i="3"/>
  <c r="DG227" i="3"/>
  <c r="DF227" i="3"/>
  <c r="DE227" i="3"/>
  <c r="DD227" i="3"/>
  <c r="DC227" i="3"/>
  <c r="DB227" i="3"/>
  <c r="DA227" i="3"/>
  <c r="CZ227" i="3"/>
  <c r="CY227" i="3"/>
  <c r="CX227" i="3"/>
  <c r="CW227" i="3"/>
  <c r="CV227" i="3"/>
  <c r="CU227" i="3"/>
  <c r="CT227" i="3"/>
  <c r="CS227" i="3"/>
  <c r="CR227" i="3"/>
  <c r="CQ227" i="3"/>
  <c r="CP227" i="3"/>
  <c r="CO227" i="3"/>
  <c r="CN227" i="3"/>
  <c r="CM227" i="3"/>
  <c r="CL227" i="3"/>
  <c r="CK227" i="3"/>
  <c r="CJ227" i="3"/>
  <c r="CI227" i="3"/>
  <c r="CH227" i="3"/>
  <c r="CG227" i="3"/>
  <c r="CF227" i="3"/>
  <c r="CE227" i="3"/>
  <c r="CD227" i="3"/>
  <c r="CC227" i="3"/>
  <c r="CB227" i="3"/>
  <c r="CA227" i="3"/>
  <c r="BZ227" i="3"/>
  <c r="BY227" i="3"/>
  <c r="BX227" i="3"/>
  <c r="BW227" i="3"/>
  <c r="BV227" i="3"/>
  <c r="BU227" i="3"/>
  <c r="BT227" i="3"/>
  <c r="BS227" i="3"/>
  <c r="BR227" i="3"/>
  <c r="BQ227" i="3"/>
  <c r="BP227" i="3"/>
  <c r="BO227" i="3"/>
  <c r="BN227" i="3"/>
  <c r="BM227" i="3"/>
  <c r="BL227" i="3"/>
  <c r="BK227" i="3"/>
  <c r="BJ227" i="3"/>
  <c r="BI227" i="3"/>
  <c r="BH227" i="3"/>
  <c r="BG227" i="3"/>
  <c r="BF227" i="3"/>
  <c r="BE227" i="3"/>
  <c r="BD227" i="3"/>
  <c r="BC227" i="3"/>
  <c r="BB227" i="3"/>
  <c r="BA227" i="3"/>
  <c r="AZ227" i="3"/>
  <c r="AY227" i="3"/>
  <c r="AX227" i="3"/>
  <c r="AW227" i="3"/>
  <c r="AV227" i="3"/>
  <c r="AU227" i="3"/>
  <c r="AT227" i="3"/>
  <c r="AS227" i="3"/>
  <c r="AR227" i="3"/>
  <c r="AQ227" i="3"/>
  <c r="AP227" i="3"/>
  <c r="AO227" i="3"/>
  <c r="AN227" i="3"/>
  <c r="AM227" i="3"/>
  <c r="AL227" i="3"/>
  <c r="AK227" i="3"/>
  <c r="AJ227" i="3"/>
  <c r="AI227" i="3"/>
  <c r="AH227" i="3"/>
  <c r="AG227" i="3"/>
  <c r="AF227" i="3"/>
  <c r="AE227" i="3"/>
  <c r="AD227" i="3"/>
  <c r="AC227" i="3"/>
  <c r="AB227" i="3"/>
  <c r="AA227" i="3"/>
  <c r="Z227" i="3"/>
  <c r="Y227" i="3"/>
  <c r="X227" i="3"/>
  <c r="W227" i="3"/>
  <c r="V227" i="3"/>
  <c r="U227" i="3"/>
  <c r="T227" i="3"/>
  <c r="DR226" i="3"/>
  <c r="DQ226" i="3"/>
  <c r="DP226" i="3"/>
  <c r="DO226" i="3"/>
  <c r="DN226" i="3"/>
  <c r="DM226" i="3"/>
  <c r="DL226" i="3"/>
  <c r="DK226" i="3"/>
  <c r="DJ226" i="3"/>
  <c r="DI226" i="3"/>
  <c r="DH226" i="3"/>
  <c r="DG226" i="3"/>
  <c r="DF226" i="3"/>
  <c r="DE226" i="3"/>
  <c r="DD226" i="3"/>
  <c r="DC226" i="3"/>
  <c r="DB226" i="3"/>
  <c r="DA226" i="3"/>
  <c r="CZ226" i="3"/>
  <c r="CY226" i="3"/>
  <c r="CX226" i="3"/>
  <c r="CW226" i="3"/>
  <c r="CV226" i="3"/>
  <c r="CU226" i="3"/>
  <c r="CT226" i="3"/>
  <c r="CS226" i="3"/>
  <c r="CR226" i="3"/>
  <c r="CQ226" i="3"/>
  <c r="CP226" i="3"/>
  <c r="CO226" i="3"/>
  <c r="CN226" i="3"/>
  <c r="CM226" i="3"/>
  <c r="CL226" i="3"/>
  <c r="CK226" i="3"/>
  <c r="CJ226" i="3"/>
  <c r="CI226" i="3"/>
  <c r="CH226" i="3"/>
  <c r="CG226" i="3"/>
  <c r="CF226" i="3"/>
  <c r="CE226" i="3"/>
  <c r="CD226" i="3"/>
  <c r="CC226" i="3"/>
  <c r="CB226" i="3"/>
  <c r="CA226" i="3"/>
  <c r="BZ226" i="3"/>
  <c r="BY226" i="3"/>
  <c r="BX226" i="3"/>
  <c r="BW226" i="3"/>
  <c r="BV226" i="3"/>
  <c r="BU226" i="3"/>
  <c r="BT226" i="3"/>
  <c r="BS226" i="3"/>
  <c r="BR226" i="3"/>
  <c r="BQ226" i="3"/>
  <c r="BP226" i="3"/>
  <c r="BO226" i="3"/>
  <c r="BN226" i="3"/>
  <c r="BM226" i="3"/>
  <c r="BL226" i="3"/>
  <c r="BK226" i="3"/>
  <c r="BJ226" i="3"/>
  <c r="BI226" i="3"/>
  <c r="BH226" i="3"/>
  <c r="BG226" i="3"/>
  <c r="BF226" i="3"/>
  <c r="BE226" i="3"/>
  <c r="BD226" i="3"/>
  <c r="BC226" i="3"/>
  <c r="BB226" i="3"/>
  <c r="BA226" i="3"/>
  <c r="AZ226" i="3"/>
  <c r="AY226" i="3"/>
  <c r="AX226" i="3"/>
  <c r="AW226" i="3"/>
  <c r="AV226" i="3"/>
  <c r="AU226" i="3"/>
  <c r="AT226" i="3"/>
  <c r="AS226" i="3"/>
  <c r="AR226" i="3"/>
  <c r="AQ226" i="3"/>
  <c r="AP226" i="3"/>
  <c r="AO226" i="3"/>
  <c r="AN226" i="3"/>
  <c r="AM226" i="3"/>
  <c r="AL226" i="3"/>
  <c r="AK226" i="3"/>
  <c r="AJ226" i="3"/>
  <c r="AI226" i="3"/>
  <c r="AH226" i="3"/>
  <c r="AG226" i="3"/>
  <c r="AF226" i="3"/>
  <c r="AE226" i="3"/>
  <c r="AD226" i="3"/>
  <c r="AC226" i="3"/>
  <c r="AB226" i="3"/>
  <c r="AA226" i="3"/>
  <c r="Z226" i="3"/>
  <c r="Y226" i="3"/>
  <c r="X226" i="3"/>
  <c r="W226" i="3"/>
  <c r="V226" i="3"/>
  <c r="U226" i="3"/>
  <c r="T226" i="3"/>
  <c r="DR225" i="3"/>
  <c r="DQ225" i="3"/>
  <c r="DP225" i="3"/>
  <c r="DO225" i="3"/>
  <c r="DN225" i="3"/>
  <c r="DM225" i="3"/>
  <c r="DL225" i="3"/>
  <c r="DK225" i="3"/>
  <c r="DJ225" i="3"/>
  <c r="DI225" i="3"/>
  <c r="DH225" i="3"/>
  <c r="DG225" i="3"/>
  <c r="DF225" i="3"/>
  <c r="DE225" i="3"/>
  <c r="DD225" i="3"/>
  <c r="DC225" i="3"/>
  <c r="DB225" i="3"/>
  <c r="DA225" i="3"/>
  <c r="CZ225" i="3"/>
  <c r="CY225" i="3"/>
  <c r="CX225" i="3"/>
  <c r="CW225" i="3"/>
  <c r="CV225" i="3"/>
  <c r="CU225" i="3"/>
  <c r="CT225" i="3"/>
  <c r="CS225" i="3"/>
  <c r="CR225" i="3"/>
  <c r="CQ225" i="3"/>
  <c r="CP225" i="3"/>
  <c r="CO225" i="3"/>
  <c r="CN225" i="3"/>
  <c r="CM225" i="3"/>
  <c r="CL225" i="3"/>
  <c r="CK225" i="3"/>
  <c r="CJ225" i="3"/>
  <c r="CI225" i="3"/>
  <c r="CH225" i="3"/>
  <c r="CG225" i="3"/>
  <c r="CF225" i="3"/>
  <c r="CE225" i="3"/>
  <c r="CD225" i="3"/>
  <c r="CC225" i="3"/>
  <c r="CB225" i="3"/>
  <c r="CA225" i="3"/>
  <c r="BZ225" i="3"/>
  <c r="BY225" i="3"/>
  <c r="BX225" i="3"/>
  <c r="BW225" i="3"/>
  <c r="BV225" i="3"/>
  <c r="BU225" i="3"/>
  <c r="BT225" i="3"/>
  <c r="BS225" i="3"/>
  <c r="BR225" i="3"/>
  <c r="BQ225" i="3"/>
  <c r="BP225" i="3"/>
  <c r="BO225" i="3"/>
  <c r="BN225" i="3"/>
  <c r="BM225" i="3"/>
  <c r="BL225" i="3"/>
  <c r="BK225" i="3"/>
  <c r="BJ225" i="3"/>
  <c r="BI225" i="3"/>
  <c r="BH225" i="3"/>
  <c r="BG225" i="3"/>
  <c r="BF225" i="3"/>
  <c r="BE225" i="3"/>
  <c r="BD225" i="3"/>
  <c r="BC225" i="3"/>
  <c r="BB225" i="3"/>
  <c r="BA225" i="3"/>
  <c r="AZ225" i="3"/>
  <c r="AY225" i="3"/>
  <c r="AX225" i="3"/>
  <c r="AW225" i="3"/>
  <c r="AV225" i="3"/>
  <c r="AU225" i="3"/>
  <c r="AT225" i="3"/>
  <c r="AS225" i="3"/>
  <c r="AR225" i="3"/>
  <c r="AQ225" i="3"/>
  <c r="AP225" i="3"/>
  <c r="AO225" i="3"/>
  <c r="AN225" i="3"/>
  <c r="AM225" i="3"/>
  <c r="AL225" i="3"/>
  <c r="AK225" i="3"/>
  <c r="AJ225" i="3"/>
  <c r="AI225" i="3"/>
  <c r="AH225" i="3"/>
  <c r="AG225" i="3"/>
  <c r="AF225" i="3"/>
  <c r="AE225" i="3"/>
  <c r="AD225" i="3"/>
  <c r="AC225" i="3"/>
  <c r="AB225" i="3"/>
  <c r="AA225" i="3"/>
  <c r="Z225" i="3"/>
  <c r="Y225" i="3"/>
  <c r="X225" i="3"/>
  <c r="W225" i="3"/>
  <c r="V225" i="3"/>
  <c r="U225" i="3"/>
  <c r="T225" i="3"/>
  <c r="DR224" i="3"/>
  <c r="DQ224" i="3"/>
  <c r="DP224" i="3"/>
  <c r="DO224" i="3"/>
  <c r="DN224" i="3"/>
  <c r="DM224" i="3"/>
  <c r="DL224" i="3"/>
  <c r="DK224" i="3"/>
  <c r="DJ224" i="3"/>
  <c r="DI224" i="3"/>
  <c r="DH224" i="3"/>
  <c r="DG224" i="3"/>
  <c r="DF224" i="3"/>
  <c r="DE224" i="3"/>
  <c r="DD224" i="3"/>
  <c r="DC224" i="3"/>
  <c r="DB224" i="3"/>
  <c r="DA224" i="3"/>
  <c r="CZ224" i="3"/>
  <c r="CY224" i="3"/>
  <c r="CX224" i="3"/>
  <c r="CW224" i="3"/>
  <c r="CV224" i="3"/>
  <c r="CU224" i="3"/>
  <c r="CT224" i="3"/>
  <c r="CS224" i="3"/>
  <c r="CR224" i="3"/>
  <c r="CQ224" i="3"/>
  <c r="CP224" i="3"/>
  <c r="CO224" i="3"/>
  <c r="CN224" i="3"/>
  <c r="CM224" i="3"/>
  <c r="CL224" i="3"/>
  <c r="CK224" i="3"/>
  <c r="CJ224" i="3"/>
  <c r="CI224" i="3"/>
  <c r="CH224" i="3"/>
  <c r="CG224" i="3"/>
  <c r="CF224" i="3"/>
  <c r="CE224" i="3"/>
  <c r="CD224" i="3"/>
  <c r="CC224" i="3"/>
  <c r="CB224" i="3"/>
  <c r="CA224" i="3"/>
  <c r="BZ224" i="3"/>
  <c r="BY224" i="3"/>
  <c r="BX224" i="3"/>
  <c r="BW224" i="3"/>
  <c r="BV224" i="3"/>
  <c r="BU224" i="3"/>
  <c r="BT224" i="3"/>
  <c r="BS224" i="3"/>
  <c r="BR224" i="3"/>
  <c r="BQ224" i="3"/>
  <c r="BP224" i="3"/>
  <c r="BO224" i="3"/>
  <c r="BN224" i="3"/>
  <c r="BM224" i="3"/>
  <c r="BL224" i="3"/>
  <c r="BK224" i="3"/>
  <c r="BJ224" i="3"/>
  <c r="BI224" i="3"/>
  <c r="BH224" i="3"/>
  <c r="BG224" i="3"/>
  <c r="BF224" i="3"/>
  <c r="BE224" i="3"/>
  <c r="BD224" i="3"/>
  <c r="BC224" i="3"/>
  <c r="BB224" i="3"/>
  <c r="BA224" i="3"/>
  <c r="AZ224" i="3"/>
  <c r="AY224" i="3"/>
  <c r="AX224" i="3"/>
  <c r="AW224" i="3"/>
  <c r="AV224" i="3"/>
  <c r="AU224" i="3"/>
  <c r="AT224" i="3"/>
  <c r="AS224" i="3"/>
  <c r="AR224" i="3"/>
  <c r="AQ224" i="3"/>
  <c r="AP224" i="3"/>
  <c r="AO224" i="3"/>
  <c r="AN224" i="3"/>
  <c r="AM224" i="3"/>
  <c r="AL224" i="3"/>
  <c r="AK224" i="3"/>
  <c r="AJ224" i="3"/>
  <c r="AI224" i="3"/>
  <c r="AH224" i="3"/>
  <c r="AG224" i="3"/>
  <c r="AF224" i="3"/>
  <c r="AE224" i="3"/>
  <c r="AD224" i="3"/>
  <c r="AC224" i="3"/>
  <c r="AB224" i="3"/>
  <c r="AA224" i="3"/>
  <c r="Z224" i="3"/>
  <c r="Y224" i="3"/>
  <c r="X224" i="3"/>
  <c r="W224" i="3"/>
  <c r="V224" i="3"/>
  <c r="U224" i="3"/>
  <c r="T224" i="3"/>
  <c r="DR223" i="3"/>
  <c r="DQ223" i="3"/>
  <c r="DP223" i="3"/>
  <c r="DO223" i="3"/>
  <c r="DN223" i="3"/>
  <c r="DM223" i="3"/>
  <c r="DL223" i="3"/>
  <c r="DK223" i="3"/>
  <c r="DJ223" i="3"/>
  <c r="DI223" i="3"/>
  <c r="DH223" i="3"/>
  <c r="DG223" i="3"/>
  <c r="DF223" i="3"/>
  <c r="DE223" i="3"/>
  <c r="DD223" i="3"/>
  <c r="DC223" i="3"/>
  <c r="DB223" i="3"/>
  <c r="DA223" i="3"/>
  <c r="CZ223" i="3"/>
  <c r="CY223" i="3"/>
  <c r="CX223" i="3"/>
  <c r="CW223" i="3"/>
  <c r="CV223" i="3"/>
  <c r="CU223" i="3"/>
  <c r="CT223" i="3"/>
  <c r="CS223" i="3"/>
  <c r="CR223" i="3"/>
  <c r="CQ223" i="3"/>
  <c r="CP223" i="3"/>
  <c r="CO223" i="3"/>
  <c r="CN223" i="3"/>
  <c r="CM223" i="3"/>
  <c r="CL223" i="3"/>
  <c r="CK223" i="3"/>
  <c r="CJ223" i="3"/>
  <c r="CI223" i="3"/>
  <c r="CH223" i="3"/>
  <c r="CG223" i="3"/>
  <c r="CF223" i="3"/>
  <c r="CE223" i="3"/>
  <c r="CD223" i="3"/>
  <c r="CC223" i="3"/>
  <c r="CB223" i="3"/>
  <c r="CA223" i="3"/>
  <c r="BZ223" i="3"/>
  <c r="BY223" i="3"/>
  <c r="BX223" i="3"/>
  <c r="BW223" i="3"/>
  <c r="BV223" i="3"/>
  <c r="BU223" i="3"/>
  <c r="BT223" i="3"/>
  <c r="BS223" i="3"/>
  <c r="BR223" i="3"/>
  <c r="BQ223" i="3"/>
  <c r="BP223" i="3"/>
  <c r="BO223" i="3"/>
  <c r="BN223" i="3"/>
  <c r="BM223" i="3"/>
  <c r="BL223" i="3"/>
  <c r="BK223" i="3"/>
  <c r="BJ223" i="3"/>
  <c r="BI223" i="3"/>
  <c r="BH223" i="3"/>
  <c r="BG223" i="3"/>
  <c r="BF223" i="3"/>
  <c r="BE223" i="3"/>
  <c r="BD223" i="3"/>
  <c r="BC223" i="3"/>
  <c r="BB223" i="3"/>
  <c r="BA223" i="3"/>
  <c r="AZ223" i="3"/>
  <c r="AY223" i="3"/>
  <c r="AX223" i="3"/>
  <c r="AW223" i="3"/>
  <c r="AV223" i="3"/>
  <c r="AU223" i="3"/>
  <c r="AT223" i="3"/>
  <c r="AS223" i="3"/>
  <c r="AR223" i="3"/>
  <c r="AQ223" i="3"/>
  <c r="AP223" i="3"/>
  <c r="AO223" i="3"/>
  <c r="AN223" i="3"/>
  <c r="AM223" i="3"/>
  <c r="AL223" i="3"/>
  <c r="AK223" i="3"/>
  <c r="AJ223" i="3"/>
  <c r="AI223" i="3"/>
  <c r="AH223" i="3"/>
  <c r="AG223" i="3"/>
  <c r="AF223" i="3"/>
  <c r="AE223" i="3"/>
  <c r="AD223" i="3"/>
  <c r="AC223" i="3"/>
  <c r="AB223" i="3"/>
  <c r="AA223" i="3"/>
  <c r="Z223" i="3"/>
  <c r="Y223" i="3"/>
  <c r="X223" i="3"/>
  <c r="W223" i="3"/>
  <c r="V223" i="3"/>
  <c r="U223" i="3"/>
  <c r="T223" i="3"/>
  <c r="DR222" i="3"/>
  <c r="DQ222" i="3"/>
  <c r="DP222" i="3"/>
  <c r="DO222" i="3"/>
  <c r="DN222" i="3"/>
  <c r="DM222" i="3"/>
  <c r="DL222" i="3"/>
  <c r="DK222" i="3"/>
  <c r="DJ222" i="3"/>
  <c r="DI222" i="3"/>
  <c r="DH222" i="3"/>
  <c r="DG222" i="3"/>
  <c r="DF222" i="3"/>
  <c r="DE222" i="3"/>
  <c r="DD222" i="3"/>
  <c r="DC222" i="3"/>
  <c r="DB222" i="3"/>
  <c r="DA222" i="3"/>
  <c r="CZ222" i="3"/>
  <c r="CY222" i="3"/>
  <c r="CX222" i="3"/>
  <c r="CW222" i="3"/>
  <c r="CV222" i="3"/>
  <c r="CU222" i="3"/>
  <c r="CT222" i="3"/>
  <c r="CS222" i="3"/>
  <c r="CR222" i="3"/>
  <c r="CQ222" i="3"/>
  <c r="CP222" i="3"/>
  <c r="CO222" i="3"/>
  <c r="CN222" i="3"/>
  <c r="CM222" i="3"/>
  <c r="CL222" i="3"/>
  <c r="CK222" i="3"/>
  <c r="CJ222" i="3"/>
  <c r="CI222" i="3"/>
  <c r="CH222" i="3"/>
  <c r="CG222" i="3"/>
  <c r="CF222" i="3"/>
  <c r="CE222" i="3"/>
  <c r="CD222" i="3"/>
  <c r="CC222" i="3"/>
  <c r="CB222" i="3"/>
  <c r="CA222" i="3"/>
  <c r="BZ222" i="3"/>
  <c r="BY222" i="3"/>
  <c r="BX222" i="3"/>
  <c r="BW222" i="3"/>
  <c r="BV222" i="3"/>
  <c r="BU222" i="3"/>
  <c r="BT222" i="3"/>
  <c r="BS222" i="3"/>
  <c r="BR222" i="3"/>
  <c r="BQ222" i="3"/>
  <c r="BP222" i="3"/>
  <c r="BO222" i="3"/>
  <c r="BN222" i="3"/>
  <c r="BM222" i="3"/>
  <c r="BL222" i="3"/>
  <c r="BK222" i="3"/>
  <c r="BJ222" i="3"/>
  <c r="BI222" i="3"/>
  <c r="BH222" i="3"/>
  <c r="BG222" i="3"/>
  <c r="BF222" i="3"/>
  <c r="BE222" i="3"/>
  <c r="BD222" i="3"/>
  <c r="BC222" i="3"/>
  <c r="BB222" i="3"/>
  <c r="BA222" i="3"/>
  <c r="AZ222" i="3"/>
  <c r="AY222" i="3"/>
  <c r="AX222" i="3"/>
  <c r="AW222" i="3"/>
  <c r="AV222" i="3"/>
  <c r="AU222" i="3"/>
  <c r="AT222" i="3"/>
  <c r="AS222" i="3"/>
  <c r="AR222" i="3"/>
  <c r="AQ222" i="3"/>
  <c r="AP222" i="3"/>
  <c r="AO222" i="3"/>
  <c r="AN222" i="3"/>
  <c r="AM222" i="3"/>
  <c r="AL222" i="3"/>
  <c r="AK222" i="3"/>
  <c r="AJ222" i="3"/>
  <c r="AI222" i="3"/>
  <c r="AH222" i="3"/>
  <c r="AG222" i="3"/>
  <c r="AF222" i="3"/>
  <c r="AE222" i="3"/>
  <c r="AD222" i="3"/>
  <c r="AC222" i="3"/>
  <c r="AB222" i="3"/>
  <c r="AA222" i="3"/>
  <c r="Z222" i="3"/>
  <c r="Y222" i="3"/>
  <c r="X222" i="3"/>
  <c r="W222" i="3"/>
  <c r="V222" i="3"/>
  <c r="U222" i="3"/>
  <c r="T222" i="3"/>
  <c r="DR221" i="3"/>
  <c r="DQ221" i="3"/>
  <c r="DP221" i="3"/>
  <c r="DO221" i="3"/>
  <c r="DN221" i="3"/>
  <c r="DM221" i="3"/>
  <c r="DL221" i="3"/>
  <c r="DK221" i="3"/>
  <c r="DJ221" i="3"/>
  <c r="DI221" i="3"/>
  <c r="DH221" i="3"/>
  <c r="DG221" i="3"/>
  <c r="DF221" i="3"/>
  <c r="DE221" i="3"/>
  <c r="DD221" i="3"/>
  <c r="DC221" i="3"/>
  <c r="DB221" i="3"/>
  <c r="DA221" i="3"/>
  <c r="CZ221" i="3"/>
  <c r="CY221" i="3"/>
  <c r="CX221" i="3"/>
  <c r="CW221" i="3"/>
  <c r="CV221" i="3"/>
  <c r="CU221" i="3"/>
  <c r="CT221" i="3"/>
  <c r="CS221" i="3"/>
  <c r="CR221" i="3"/>
  <c r="CQ221" i="3"/>
  <c r="CP221" i="3"/>
  <c r="CO221" i="3"/>
  <c r="CN221" i="3"/>
  <c r="CM221" i="3"/>
  <c r="CL221" i="3"/>
  <c r="CK221" i="3"/>
  <c r="CJ221" i="3"/>
  <c r="CI221" i="3"/>
  <c r="CH221" i="3"/>
  <c r="CG221" i="3"/>
  <c r="CF221" i="3"/>
  <c r="CE221" i="3"/>
  <c r="CD221" i="3"/>
  <c r="CC221" i="3"/>
  <c r="CB221" i="3"/>
  <c r="CA221" i="3"/>
  <c r="BZ221" i="3"/>
  <c r="BY221" i="3"/>
  <c r="BX221" i="3"/>
  <c r="BW221" i="3"/>
  <c r="BV221" i="3"/>
  <c r="BU221" i="3"/>
  <c r="BT221" i="3"/>
  <c r="BS221" i="3"/>
  <c r="BR221" i="3"/>
  <c r="BQ221" i="3"/>
  <c r="BP221" i="3"/>
  <c r="BO221" i="3"/>
  <c r="BN221" i="3"/>
  <c r="BM221" i="3"/>
  <c r="BL221" i="3"/>
  <c r="BK221" i="3"/>
  <c r="BJ221" i="3"/>
  <c r="BI221" i="3"/>
  <c r="BH221" i="3"/>
  <c r="BG221" i="3"/>
  <c r="BF221" i="3"/>
  <c r="BE221" i="3"/>
  <c r="BD221" i="3"/>
  <c r="BC221" i="3"/>
  <c r="BB221" i="3"/>
  <c r="BA221" i="3"/>
  <c r="AZ221" i="3"/>
  <c r="AY221" i="3"/>
  <c r="AX221" i="3"/>
  <c r="AW221" i="3"/>
  <c r="AV221" i="3"/>
  <c r="AU221" i="3"/>
  <c r="AT221" i="3"/>
  <c r="AS221" i="3"/>
  <c r="AR221" i="3"/>
  <c r="AQ221" i="3"/>
  <c r="AP221" i="3"/>
  <c r="AO221" i="3"/>
  <c r="AN221" i="3"/>
  <c r="AM221" i="3"/>
  <c r="AL221" i="3"/>
  <c r="AK221" i="3"/>
  <c r="AJ221" i="3"/>
  <c r="AI221" i="3"/>
  <c r="AH221" i="3"/>
  <c r="AG221" i="3"/>
  <c r="AF221" i="3"/>
  <c r="AE221" i="3"/>
  <c r="AD221" i="3"/>
  <c r="AC221" i="3"/>
  <c r="AB221" i="3"/>
  <c r="AA221" i="3"/>
  <c r="Z221" i="3"/>
  <c r="Y221" i="3"/>
  <c r="X221" i="3"/>
  <c r="W221" i="3"/>
  <c r="V221" i="3"/>
  <c r="U221" i="3"/>
  <c r="T221" i="3"/>
  <c r="DR220" i="3"/>
  <c r="DQ220" i="3"/>
  <c r="DP220" i="3"/>
  <c r="DO220" i="3"/>
  <c r="DN220" i="3"/>
  <c r="DM220" i="3"/>
  <c r="DL220" i="3"/>
  <c r="DK220" i="3"/>
  <c r="DJ220" i="3"/>
  <c r="DI220" i="3"/>
  <c r="DH220" i="3"/>
  <c r="DG220" i="3"/>
  <c r="DF220" i="3"/>
  <c r="DE220" i="3"/>
  <c r="DD220" i="3"/>
  <c r="DC220" i="3"/>
  <c r="DB220" i="3"/>
  <c r="DA220" i="3"/>
  <c r="CZ220" i="3"/>
  <c r="CY220" i="3"/>
  <c r="CX220" i="3"/>
  <c r="CW220" i="3"/>
  <c r="CV220" i="3"/>
  <c r="CU220" i="3"/>
  <c r="CT220" i="3"/>
  <c r="CS220" i="3"/>
  <c r="CR220" i="3"/>
  <c r="CQ220" i="3"/>
  <c r="CP220" i="3"/>
  <c r="CO220" i="3"/>
  <c r="CN220" i="3"/>
  <c r="CM220" i="3"/>
  <c r="CL220" i="3"/>
  <c r="CK220" i="3"/>
  <c r="CJ220" i="3"/>
  <c r="CI220" i="3"/>
  <c r="CH220" i="3"/>
  <c r="CG220" i="3"/>
  <c r="CF220" i="3"/>
  <c r="CE220" i="3"/>
  <c r="CD220" i="3"/>
  <c r="CC220" i="3"/>
  <c r="CB220" i="3"/>
  <c r="CA220" i="3"/>
  <c r="BZ220" i="3"/>
  <c r="BY220" i="3"/>
  <c r="BX220" i="3"/>
  <c r="BW220" i="3"/>
  <c r="BV220" i="3"/>
  <c r="BU220" i="3"/>
  <c r="BT220" i="3"/>
  <c r="BS220" i="3"/>
  <c r="BR220" i="3"/>
  <c r="BQ220" i="3"/>
  <c r="BP220" i="3"/>
  <c r="BO220" i="3"/>
  <c r="BN220" i="3"/>
  <c r="BM220" i="3"/>
  <c r="BL220" i="3"/>
  <c r="BK220" i="3"/>
  <c r="BJ220" i="3"/>
  <c r="BI220" i="3"/>
  <c r="BH220" i="3"/>
  <c r="BG220" i="3"/>
  <c r="BF220" i="3"/>
  <c r="BE220" i="3"/>
  <c r="BD220" i="3"/>
  <c r="BC220" i="3"/>
  <c r="BB220" i="3"/>
  <c r="BA220" i="3"/>
  <c r="AZ220" i="3"/>
  <c r="AY220" i="3"/>
  <c r="AX220" i="3"/>
  <c r="AW220" i="3"/>
  <c r="AV220" i="3"/>
  <c r="AU220" i="3"/>
  <c r="AT220" i="3"/>
  <c r="AS220" i="3"/>
  <c r="AR220" i="3"/>
  <c r="AQ220" i="3"/>
  <c r="AP220" i="3"/>
  <c r="AO220" i="3"/>
  <c r="AN220" i="3"/>
  <c r="AM220" i="3"/>
  <c r="AL220" i="3"/>
  <c r="AK220" i="3"/>
  <c r="AJ220" i="3"/>
  <c r="AI220" i="3"/>
  <c r="AH220" i="3"/>
  <c r="AG220" i="3"/>
  <c r="AF220" i="3"/>
  <c r="AE220" i="3"/>
  <c r="AD220" i="3"/>
  <c r="AC220" i="3"/>
  <c r="AB220" i="3"/>
  <c r="AA220" i="3"/>
  <c r="Z220" i="3"/>
  <c r="Y220" i="3"/>
  <c r="X220" i="3"/>
  <c r="W220" i="3"/>
  <c r="V220" i="3"/>
  <c r="U220" i="3"/>
  <c r="T220" i="3"/>
  <c r="DR219" i="3"/>
  <c r="DQ219" i="3"/>
  <c r="DP219" i="3"/>
  <c r="DO219" i="3"/>
  <c r="DN219" i="3"/>
  <c r="DM219" i="3"/>
  <c r="DL219" i="3"/>
  <c r="DK219" i="3"/>
  <c r="DJ219" i="3"/>
  <c r="DI219" i="3"/>
  <c r="DH219" i="3"/>
  <c r="DG219" i="3"/>
  <c r="DF219" i="3"/>
  <c r="DE219" i="3"/>
  <c r="DD219" i="3"/>
  <c r="DC219" i="3"/>
  <c r="DB219" i="3"/>
  <c r="DA219" i="3"/>
  <c r="CZ219" i="3"/>
  <c r="CY219" i="3"/>
  <c r="CX219" i="3"/>
  <c r="CW219" i="3"/>
  <c r="CV219" i="3"/>
  <c r="CU219" i="3"/>
  <c r="CT219" i="3"/>
  <c r="CS219" i="3"/>
  <c r="CR219" i="3"/>
  <c r="CQ219" i="3"/>
  <c r="CP219" i="3"/>
  <c r="CO219" i="3"/>
  <c r="CN219" i="3"/>
  <c r="CM219" i="3"/>
  <c r="CL219" i="3"/>
  <c r="CK219" i="3"/>
  <c r="CJ219" i="3"/>
  <c r="CI219" i="3"/>
  <c r="CH219" i="3"/>
  <c r="CG219" i="3"/>
  <c r="CF219" i="3"/>
  <c r="CE219" i="3"/>
  <c r="CD219" i="3"/>
  <c r="CC219" i="3"/>
  <c r="CB219" i="3"/>
  <c r="CA219" i="3"/>
  <c r="BZ219" i="3"/>
  <c r="BY219" i="3"/>
  <c r="BX219" i="3"/>
  <c r="BW219" i="3"/>
  <c r="BV219" i="3"/>
  <c r="BU219" i="3"/>
  <c r="BT219" i="3"/>
  <c r="BS219" i="3"/>
  <c r="BR219" i="3"/>
  <c r="BQ219" i="3"/>
  <c r="BP219" i="3"/>
  <c r="BO219" i="3"/>
  <c r="BN219" i="3"/>
  <c r="BM219" i="3"/>
  <c r="BL219" i="3"/>
  <c r="BK219" i="3"/>
  <c r="BJ219" i="3"/>
  <c r="BI219" i="3"/>
  <c r="BH219" i="3"/>
  <c r="BG219" i="3"/>
  <c r="BF219" i="3"/>
  <c r="BE219" i="3"/>
  <c r="BD219" i="3"/>
  <c r="BC219" i="3"/>
  <c r="BB219" i="3"/>
  <c r="BA219" i="3"/>
  <c r="AZ219" i="3"/>
  <c r="AY219" i="3"/>
  <c r="AX219" i="3"/>
  <c r="AW219" i="3"/>
  <c r="AV219" i="3"/>
  <c r="AU219" i="3"/>
  <c r="AT219" i="3"/>
  <c r="AS219" i="3"/>
  <c r="AR219" i="3"/>
  <c r="AQ219" i="3"/>
  <c r="AP219" i="3"/>
  <c r="AO219" i="3"/>
  <c r="AN219" i="3"/>
  <c r="AM219" i="3"/>
  <c r="AL219" i="3"/>
  <c r="AK219" i="3"/>
  <c r="AJ219" i="3"/>
  <c r="AI219" i="3"/>
  <c r="AH219" i="3"/>
  <c r="AG219" i="3"/>
  <c r="AF219" i="3"/>
  <c r="AE219" i="3"/>
  <c r="AD219" i="3"/>
  <c r="AC219" i="3"/>
  <c r="AB219" i="3"/>
  <c r="AA219" i="3"/>
  <c r="Z219" i="3"/>
  <c r="Y219" i="3"/>
  <c r="X219" i="3"/>
  <c r="W219" i="3"/>
  <c r="V219" i="3"/>
  <c r="U219" i="3"/>
  <c r="T219" i="3"/>
  <c r="DR218" i="3"/>
  <c r="DQ218" i="3"/>
  <c r="DP218" i="3"/>
  <c r="DO218" i="3"/>
  <c r="DN218" i="3"/>
  <c r="DM218" i="3"/>
  <c r="DL218" i="3"/>
  <c r="DK218" i="3"/>
  <c r="DJ218" i="3"/>
  <c r="DI218" i="3"/>
  <c r="DH218" i="3"/>
  <c r="DG218" i="3"/>
  <c r="DF218" i="3"/>
  <c r="DE218" i="3"/>
  <c r="DD218" i="3"/>
  <c r="DC218" i="3"/>
  <c r="DB218" i="3"/>
  <c r="DA218" i="3"/>
  <c r="CZ218" i="3"/>
  <c r="CY218" i="3"/>
  <c r="CX218" i="3"/>
  <c r="CW218" i="3"/>
  <c r="CV218" i="3"/>
  <c r="CU218" i="3"/>
  <c r="CT218" i="3"/>
  <c r="CS218" i="3"/>
  <c r="CR218" i="3"/>
  <c r="CQ218" i="3"/>
  <c r="CP218" i="3"/>
  <c r="CO218" i="3"/>
  <c r="CN218" i="3"/>
  <c r="CM218" i="3"/>
  <c r="CL218" i="3"/>
  <c r="CK218" i="3"/>
  <c r="CJ218" i="3"/>
  <c r="CI218" i="3"/>
  <c r="CH218" i="3"/>
  <c r="CG218" i="3"/>
  <c r="CF218" i="3"/>
  <c r="CE218" i="3"/>
  <c r="CD218" i="3"/>
  <c r="CC218" i="3"/>
  <c r="CB218" i="3"/>
  <c r="CA218" i="3"/>
  <c r="BZ218" i="3"/>
  <c r="BY218" i="3"/>
  <c r="BX218" i="3"/>
  <c r="BW218" i="3"/>
  <c r="BV218" i="3"/>
  <c r="BU218" i="3"/>
  <c r="BT218" i="3"/>
  <c r="BS218" i="3"/>
  <c r="BR218" i="3"/>
  <c r="BQ218" i="3"/>
  <c r="BP218" i="3"/>
  <c r="BO218" i="3"/>
  <c r="BN218" i="3"/>
  <c r="BM218" i="3"/>
  <c r="BL218" i="3"/>
  <c r="BK218" i="3"/>
  <c r="BJ218" i="3"/>
  <c r="BI218" i="3"/>
  <c r="BH218" i="3"/>
  <c r="BG218" i="3"/>
  <c r="BF218" i="3"/>
  <c r="BE218" i="3"/>
  <c r="BD218" i="3"/>
  <c r="BC218" i="3"/>
  <c r="BB218" i="3"/>
  <c r="BA218" i="3"/>
  <c r="AZ218" i="3"/>
  <c r="AY218" i="3"/>
  <c r="AX218" i="3"/>
  <c r="AW218" i="3"/>
  <c r="AV218" i="3"/>
  <c r="AU218" i="3"/>
  <c r="AT218" i="3"/>
  <c r="AS218" i="3"/>
  <c r="AR218" i="3"/>
  <c r="AQ218" i="3"/>
  <c r="AP218" i="3"/>
  <c r="AO218" i="3"/>
  <c r="AN218" i="3"/>
  <c r="AM218" i="3"/>
  <c r="AL218" i="3"/>
  <c r="AK218" i="3"/>
  <c r="AJ218" i="3"/>
  <c r="AI218" i="3"/>
  <c r="AH218" i="3"/>
  <c r="AG218" i="3"/>
  <c r="AF218" i="3"/>
  <c r="AE218" i="3"/>
  <c r="AD218" i="3"/>
  <c r="AC218" i="3"/>
  <c r="AB218" i="3"/>
  <c r="AA218" i="3"/>
  <c r="Z218" i="3"/>
  <c r="Y218" i="3"/>
  <c r="X218" i="3"/>
  <c r="W218" i="3"/>
  <c r="V218" i="3"/>
  <c r="U218" i="3"/>
  <c r="T218" i="3"/>
  <c r="DR217" i="3"/>
  <c r="DQ217" i="3"/>
  <c r="DP217" i="3"/>
  <c r="DO217" i="3"/>
  <c r="DN217" i="3"/>
  <c r="DM217" i="3"/>
  <c r="DL217" i="3"/>
  <c r="DK217" i="3"/>
  <c r="DJ217" i="3"/>
  <c r="DI217" i="3"/>
  <c r="DH217" i="3"/>
  <c r="DG217" i="3"/>
  <c r="DF217" i="3"/>
  <c r="DE217" i="3"/>
  <c r="DD217" i="3"/>
  <c r="DC217" i="3"/>
  <c r="DB217" i="3"/>
  <c r="DA217" i="3"/>
  <c r="CZ217" i="3"/>
  <c r="CY217" i="3"/>
  <c r="CX217" i="3"/>
  <c r="CW217" i="3"/>
  <c r="CV217" i="3"/>
  <c r="CU217" i="3"/>
  <c r="CT217" i="3"/>
  <c r="CS217" i="3"/>
  <c r="CR217" i="3"/>
  <c r="CQ217" i="3"/>
  <c r="CP217" i="3"/>
  <c r="CO217" i="3"/>
  <c r="CN217" i="3"/>
  <c r="CM217" i="3"/>
  <c r="CL217" i="3"/>
  <c r="CK217" i="3"/>
  <c r="CJ217" i="3"/>
  <c r="CI217" i="3"/>
  <c r="CH217" i="3"/>
  <c r="CG217" i="3"/>
  <c r="CF217" i="3"/>
  <c r="CE217" i="3"/>
  <c r="CD217" i="3"/>
  <c r="CC217" i="3"/>
  <c r="CB217" i="3"/>
  <c r="CA217" i="3"/>
  <c r="BZ217" i="3"/>
  <c r="BY217" i="3"/>
  <c r="BX217" i="3"/>
  <c r="BW217" i="3"/>
  <c r="BV217" i="3"/>
  <c r="BU217" i="3"/>
  <c r="BT217" i="3"/>
  <c r="BS217" i="3"/>
  <c r="BR217" i="3"/>
  <c r="BQ217" i="3"/>
  <c r="BP217" i="3"/>
  <c r="BO217" i="3"/>
  <c r="BN217" i="3"/>
  <c r="BM217" i="3"/>
  <c r="BL217" i="3"/>
  <c r="BK217" i="3"/>
  <c r="BJ217" i="3"/>
  <c r="BI217" i="3"/>
  <c r="BH217" i="3"/>
  <c r="BG217" i="3"/>
  <c r="BF217" i="3"/>
  <c r="BE217" i="3"/>
  <c r="BD217" i="3"/>
  <c r="BC217" i="3"/>
  <c r="BB217" i="3"/>
  <c r="BA217" i="3"/>
  <c r="AZ217" i="3"/>
  <c r="AY217" i="3"/>
  <c r="AX217" i="3"/>
  <c r="AW217" i="3"/>
  <c r="AV217" i="3"/>
  <c r="AU217" i="3"/>
  <c r="AT217" i="3"/>
  <c r="AS217" i="3"/>
  <c r="AR217" i="3"/>
  <c r="AQ217" i="3"/>
  <c r="AP217" i="3"/>
  <c r="AO217" i="3"/>
  <c r="AN217" i="3"/>
  <c r="AM217" i="3"/>
  <c r="AL217" i="3"/>
  <c r="AK217" i="3"/>
  <c r="AJ217" i="3"/>
  <c r="AI217" i="3"/>
  <c r="AH217" i="3"/>
  <c r="AG217" i="3"/>
  <c r="AF217" i="3"/>
  <c r="AE217" i="3"/>
  <c r="AD217" i="3"/>
  <c r="AC217" i="3"/>
  <c r="AB217" i="3"/>
  <c r="AA217" i="3"/>
  <c r="Z217" i="3"/>
  <c r="Y217" i="3"/>
  <c r="X217" i="3"/>
  <c r="W217" i="3"/>
  <c r="V217" i="3"/>
  <c r="U217" i="3"/>
  <c r="T217" i="3"/>
  <c r="DR216" i="3"/>
  <c r="DQ216" i="3"/>
  <c r="DP216" i="3"/>
  <c r="DO216" i="3"/>
  <c r="DN216" i="3"/>
  <c r="DM216" i="3"/>
  <c r="DL216" i="3"/>
  <c r="DK216" i="3"/>
  <c r="DJ216" i="3"/>
  <c r="DI216" i="3"/>
  <c r="DH216" i="3"/>
  <c r="DG216" i="3"/>
  <c r="DF216" i="3"/>
  <c r="DE216" i="3"/>
  <c r="DD216" i="3"/>
  <c r="DC216" i="3"/>
  <c r="DB216" i="3"/>
  <c r="DA216" i="3"/>
  <c r="CZ216" i="3"/>
  <c r="CY216" i="3"/>
  <c r="CX216" i="3"/>
  <c r="CW216" i="3"/>
  <c r="CV216" i="3"/>
  <c r="CU216" i="3"/>
  <c r="CT216" i="3"/>
  <c r="CS216" i="3"/>
  <c r="CR216" i="3"/>
  <c r="CQ216" i="3"/>
  <c r="CP216" i="3"/>
  <c r="CO216" i="3"/>
  <c r="CN216" i="3"/>
  <c r="CM216" i="3"/>
  <c r="CL216" i="3"/>
  <c r="CK216" i="3"/>
  <c r="CJ216" i="3"/>
  <c r="CI216" i="3"/>
  <c r="CH216" i="3"/>
  <c r="CG216" i="3"/>
  <c r="CF216" i="3"/>
  <c r="CE216" i="3"/>
  <c r="CD216" i="3"/>
  <c r="CC216" i="3"/>
  <c r="CB216" i="3"/>
  <c r="CA216" i="3"/>
  <c r="BZ216" i="3"/>
  <c r="BY216" i="3"/>
  <c r="BX216" i="3"/>
  <c r="BW216" i="3"/>
  <c r="BV216" i="3"/>
  <c r="BU216" i="3"/>
  <c r="BT216" i="3"/>
  <c r="BS216" i="3"/>
  <c r="BR216" i="3"/>
  <c r="BQ216" i="3"/>
  <c r="BP216" i="3"/>
  <c r="BO216" i="3"/>
  <c r="BN216" i="3"/>
  <c r="BM216" i="3"/>
  <c r="BL216" i="3"/>
  <c r="BK216" i="3"/>
  <c r="BJ216" i="3"/>
  <c r="BI216" i="3"/>
  <c r="BH216" i="3"/>
  <c r="BG216" i="3"/>
  <c r="BF216" i="3"/>
  <c r="BE216" i="3"/>
  <c r="BD216" i="3"/>
  <c r="BC216" i="3"/>
  <c r="BB216" i="3"/>
  <c r="BA216" i="3"/>
  <c r="AZ216" i="3"/>
  <c r="AY216" i="3"/>
  <c r="AX216" i="3"/>
  <c r="AW216" i="3"/>
  <c r="AV216" i="3"/>
  <c r="AU216" i="3"/>
  <c r="AT216" i="3"/>
  <c r="AS216" i="3"/>
  <c r="AR216" i="3"/>
  <c r="AQ216" i="3"/>
  <c r="AP216" i="3"/>
  <c r="AO216" i="3"/>
  <c r="AN216" i="3"/>
  <c r="AM216" i="3"/>
  <c r="AL216" i="3"/>
  <c r="AK216" i="3"/>
  <c r="AJ216" i="3"/>
  <c r="AI216" i="3"/>
  <c r="AH216" i="3"/>
  <c r="AG216" i="3"/>
  <c r="AF216" i="3"/>
  <c r="AE216" i="3"/>
  <c r="AD216" i="3"/>
  <c r="AC216" i="3"/>
  <c r="AB216" i="3"/>
  <c r="AA216" i="3"/>
  <c r="Z216" i="3"/>
  <c r="Y216" i="3"/>
  <c r="X216" i="3"/>
  <c r="W216" i="3"/>
  <c r="V216" i="3"/>
  <c r="U216" i="3"/>
  <c r="T216" i="3"/>
  <c r="DR215" i="3"/>
  <c r="DQ215" i="3"/>
  <c r="DP215" i="3"/>
  <c r="DO215" i="3"/>
  <c r="DN215" i="3"/>
  <c r="DM215" i="3"/>
  <c r="DL215" i="3"/>
  <c r="DK215" i="3"/>
  <c r="DJ215" i="3"/>
  <c r="DI215" i="3"/>
  <c r="DH215" i="3"/>
  <c r="DG215" i="3"/>
  <c r="DF215" i="3"/>
  <c r="DE215" i="3"/>
  <c r="DD215" i="3"/>
  <c r="DC215" i="3"/>
  <c r="DB215" i="3"/>
  <c r="DA215" i="3"/>
  <c r="CZ215" i="3"/>
  <c r="CY215" i="3"/>
  <c r="CX215" i="3"/>
  <c r="CW215" i="3"/>
  <c r="CV215" i="3"/>
  <c r="CU215" i="3"/>
  <c r="CT215" i="3"/>
  <c r="CS215" i="3"/>
  <c r="CR215" i="3"/>
  <c r="CQ215" i="3"/>
  <c r="CP215" i="3"/>
  <c r="CO215" i="3"/>
  <c r="CN215" i="3"/>
  <c r="CM215" i="3"/>
  <c r="CL215" i="3"/>
  <c r="CK215" i="3"/>
  <c r="CJ215" i="3"/>
  <c r="CI215" i="3"/>
  <c r="CH215" i="3"/>
  <c r="CG215" i="3"/>
  <c r="CF215" i="3"/>
  <c r="CE215" i="3"/>
  <c r="CD215" i="3"/>
  <c r="CC215" i="3"/>
  <c r="CB215" i="3"/>
  <c r="CA215" i="3"/>
  <c r="BZ215" i="3"/>
  <c r="BY215" i="3"/>
  <c r="BX215" i="3"/>
  <c r="BW215" i="3"/>
  <c r="BV215" i="3"/>
  <c r="BU215" i="3"/>
  <c r="BT215" i="3"/>
  <c r="BS215" i="3"/>
  <c r="BR215" i="3"/>
  <c r="BQ215" i="3"/>
  <c r="BP215" i="3"/>
  <c r="BO215" i="3"/>
  <c r="BN215" i="3"/>
  <c r="BM215" i="3"/>
  <c r="BL215" i="3"/>
  <c r="BK215" i="3"/>
  <c r="BJ215" i="3"/>
  <c r="BI215" i="3"/>
  <c r="BH215" i="3"/>
  <c r="BG215" i="3"/>
  <c r="BF215" i="3"/>
  <c r="BE215" i="3"/>
  <c r="BD215" i="3"/>
  <c r="BC215" i="3"/>
  <c r="BB215" i="3"/>
  <c r="BA215" i="3"/>
  <c r="AZ215" i="3"/>
  <c r="AY215" i="3"/>
  <c r="AX215" i="3"/>
  <c r="AW215" i="3"/>
  <c r="AV215" i="3"/>
  <c r="AU215" i="3"/>
  <c r="AT215" i="3"/>
  <c r="AS215" i="3"/>
  <c r="AR215" i="3"/>
  <c r="AQ215" i="3"/>
  <c r="AP215" i="3"/>
  <c r="AO215" i="3"/>
  <c r="AN215" i="3"/>
  <c r="AM215" i="3"/>
  <c r="AL215" i="3"/>
  <c r="AK215" i="3"/>
  <c r="AJ215" i="3"/>
  <c r="AI215" i="3"/>
  <c r="AH215" i="3"/>
  <c r="AG215" i="3"/>
  <c r="AF215" i="3"/>
  <c r="AE215" i="3"/>
  <c r="AD215" i="3"/>
  <c r="AC215" i="3"/>
  <c r="AB215" i="3"/>
  <c r="AA215" i="3"/>
  <c r="Z215" i="3"/>
  <c r="Y215" i="3"/>
  <c r="X215" i="3"/>
  <c r="W215" i="3"/>
  <c r="V215" i="3"/>
  <c r="U215" i="3"/>
  <c r="T215" i="3"/>
  <c r="DR214" i="3"/>
  <c r="DQ214" i="3"/>
  <c r="DP214" i="3"/>
  <c r="DO214" i="3"/>
  <c r="DN214" i="3"/>
  <c r="DM214" i="3"/>
  <c r="DL214" i="3"/>
  <c r="DK214" i="3"/>
  <c r="DJ214" i="3"/>
  <c r="DI214" i="3"/>
  <c r="DH214" i="3"/>
  <c r="DG214" i="3"/>
  <c r="DF214" i="3"/>
  <c r="DE214" i="3"/>
  <c r="DD214" i="3"/>
  <c r="DC214" i="3"/>
  <c r="DB214" i="3"/>
  <c r="DA214" i="3"/>
  <c r="CZ214" i="3"/>
  <c r="CY214" i="3"/>
  <c r="CX214" i="3"/>
  <c r="CW214" i="3"/>
  <c r="CV214" i="3"/>
  <c r="CU214" i="3"/>
  <c r="CT214" i="3"/>
  <c r="CS214" i="3"/>
  <c r="CR214" i="3"/>
  <c r="CQ214" i="3"/>
  <c r="CP214" i="3"/>
  <c r="CO214" i="3"/>
  <c r="CN214" i="3"/>
  <c r="CM214" i="3"/>
  <c r="CL214" i="3"/>
  <c r="CK214" i="3"/>
  <c r="CJ214" i="3"/>
  <c r="CI214" i="3"/>
  <c r="CH214" i="3"/>
  <c r="CG214" i="3"/>
  <c r="CF214" i="3"/>
  <c r="CE214" i="3"/>
  <c r="CD214" i="3"/>
  <c r="CC214" i="3"/>
  <c r="CB214" i="3"/>
  <c r="CA214" i="3"/>
  <c r="BZ214" i="3"/>
  <c r="BY214" i="3"/>
  <c r="BX214" i="3"/>
  <c r="BW214" i="3"/>
  <c r="BV214" i="3"/>
  <c r="BU214" i="3"/>
  <c r="BT214" i="3"/>
  <c r="BS214" i="3"/>
  <c r="BR214" i="3"/>
  <c r="BQ214" i="3"/>
  <c r="BP214" i="3"/>
  <c r="BO214" i="3"/>
  <c r="BN214" i="3"/>
  <c r="BM214" i="3"/>
  <c r="BL214" i="3"/>
  <c r="BK214" i="3"/>
  <c r="BJ214" i="3"/>
  <c r="BI214" i="3"/>
  <c r="BH214" i="3"/>
  <c r="BG214" i="3"/>
  <c r="BF214" i="3"/>
  <c r="BE214" i="3"/>
  <c r="BD214" i="3"/>
  <c r="BC214" i="3"/>
  <c r="BB214" i="3"/>
  <c r="BA214" i="3"/>
  <c r="AZ214" i="3"/>
  <c r="AY214" i="3"/>
  <c r="AX214" i="3"/>
  <c r="AW214" i="3"/>
  <c r="AV214" i="3"/>
  <c r="AU214" i="3"/>
  <c r="AT214" i="3"/>
  <c r="AS214" i="3"/>
  <c r="AR214" i="3"/>
  <c r="AQ214" i="3"/>
  <c r="AP214" i="3"/>
  <c r="AO214" i="3"/>
  <c r="AN214" i="3"/>
  <c r="AM214" i="3"/>
  <c r="AL214" i="3"/>
  <c r="AK214" i="3"/>
  <c r="AJ214" i="3"/>
  <c r="AI214" i="3"/>
  <c r="AH214" i="3"/>
  <c r="AG214" i="3"/>
  <c r="AF214" i="3"/>
  <c r="AE214" i="3"/>
  <c r="AD214" i="3"/>
  <c r="AC214" i="3"/>
  <c r="AB214" i="3"/>
  <c r="AA214" i="3"/>
  <c r="Z214" i="3"/>
  <c r="Y214" i="3"/>
  <c r="X214" i="3"/>
  <c r="W214" i="3"/>
  <c r="V214" i="3"/>
  <c r="U214" i="3"/>
  <c r="T214" i="3"/>
  <c r="DR213" i="3"/>
  <c r="DQ213" i="3"/>
  <c r="DP213" i="3"/>
  <c r="DO213" i="3"/>
  <c r="DN213" i="3"/>
  <c r="DM213" i="3"/>
  <c r="DL213" i="3"/>
  <c r="DK213" i="3"/>
  <c r="DJ213" i="3"/>
  <c r="DI213" i="3"/>
  <c r="DH213" i="3"/>
  <c r="DG213" i="3"/>
  <c r="DF213" i="3"/>
  <c r="DE213" i="3"/>
  <c r="DD213" i="3"/>
  <c r="DC213" i="3"/>
  <c r="DB213" i="3"/>
  <c r="DA213" i="3"/>
  <c r="CZ213" i="3"/>
  <c r="CY213" i="3"/>
  <c r="CX213" i="3"/>
  <c r="CW213" i="3"/>
  <c r="CV213" i="3"/>
  <c r="CU213" i="3"/>
  <c r="CT213" i="3"/>
  <c r="CS213" i="3"/>
  <c r="CR213" i="3"/>
  <c r="CQ213" i="3"/>
  <c r="CP213" i="3"/>
  <c r="CO213" i="3"/>
  <c r="CN213" i="3"/>
  <c r="CM213" i="3"/>
  <c r="CL213" i="3"/>
  <c r="CK213" i="3"/>
  <c r="CJ213" i="3"/>
  <c r="CI213" i="3"/>
  <c r="CH213" i="3"/>
  <c r="CG213" i="3"/>
  <c r="CF213" i="3"/>
  <c r="CE213" i="3"/>
  <c r="CD213" i="3"/>
  <c r="CC213" i="3"/>
  <c r="CB213" i="3"/>
  <c r="CA213" i="3"/>
  <c r="BZ213" i="3"/>
  <c r="BY213" i="3"/>
  <c r="BX213" i="3"/>
  <c r="BW213" i="3"/>
  <c r="BV213" i="3"/>
  <c r="BU213" i="3"/>
  <c r="BT213" i="3"/>
  <c r="BS213" i="3"/>
  <c r="BR213" i="3"/>
  <c r="BQ213" i="3"/>
  <c r="BP213" i="3"/>
  <c r="BO213" i="3"/>
  <c r="BN213" i="3"/>
  <c r="BM213" i="3"/>
  <c r="BL213" i="3"/>
  <c r="BK213" i="3"/>
  <c r="BJ213" i="3"/>
  <c r="BI213" i="3"/>
  <c r="BH213" i="3"/>
  <c r="BG213" i="3"/>
  <c r="BF213" i="3"/>
  <c r="BE213" i="3"/>
  <c r="BD213" i="3"/>
  <c r="BC213" i="3"/>
  <c r="BB213" i="3"/>
  <c r="BA213" i="3"/>
  <c r="AZ213" i="3"/>
  <c r="AY213" i="3"/>
  <c r="AX213" i="3"/>
  <c r="AW213" i="3"/>
  <c r="AV213" i="3"/>
  <c r="AU213" i="3"/>
  <c r="AT213" i="3"/>
  <c r="AS213" i="3"/>
  <c r="AR213" i="3"/>
  <c r="AQ213" i="3"/>
  <c r="AP213" i="3"/>
  <c r="AO213" i="3"/>
  <c r="AN213" i="3"/>
  <c r="AM213" i="3"/>
  <c r="AL213" i="3"/>
  <c r="AK213" i="3"/>
  <c r="AJ213" i="3"/>
  <c r="AI213" i="3"/>
  <c r="AH213" i="3"/>
  <c r="AG213" i="3"/>
  <c r="AF213" i="3"/>
  <c r="AE213" i="3"/>
  <c r="AD213" i="3"/>
  <c r="AC213" i="3"/>
  <c r="AB213" i="3"/>
  <c r="AA213" i="3"/>
  <c r="Z213" i="3"/>
  <c r="Y213" i="3"/>
  <c r="X213" i="3"/>
  <c r="W213" i="3"/>
  <c r="V213" i="3"/>
  <c r="U213" i="3"/>
  <c r="T213" i="3"/>
  <c r="DR212" i="3"/>
  <c r="DQ212" i="3"/>
  <c r="DP212" i="3"/>
  <c r="DO212" i="3"/>
  <c r="DN212" i="3"/>
  <c r="DM212" i="3"/>
  <c r="DL212" i="3"/>
  <c r="DK212" i="3"/>
  <c r="DJ212" i="3"/>
  <c r="DI212" i="3"/>
  <c r="DH212" i="3"/>
  <c r="DG212" i="3"/>
  <c r="DF212" i="3"/>
  <c r="DE212" i="3"/>
  <c r="DD212" i="3"/>
  <c r="DC212" i="3"/>
  <c r="DB212" i="3"/>
  <c r="DA212" i="3"/>
  <c r="CZ212" i="3"/>
  <c r="CY212" i="3"/>
  <c r="CX212" i="3"/>
  <c r="CW212" i="3"/>
  <c r="CV212" i="3"/>
  <c r="CU212" i="3"/>
  <c r="CT212" i="3"/>
  <c r="CS212" i="3"/>
  <c r="CR212" i="3"/>
  <c r="CQ212" i="3"/>
  <c r="CP212" i="3"/>
  <c r="CO212" i="3"/>
  <c r="CN212" i="3"/>
  <c r="CM212" i="3"/>
  <c r="CL212" i="3"/>
  <c r="CK212" i="3"/>
  <c r="CJ212" i="3"/>
  <c r="CI212" i="3"/>
  <c r="CH212" i="3"/>
  <c r="CG212" i="3"/>
  <c r="CF212" i="3"/>
  <c r="CE212" i="3"/>
  <c r="CD212" i="3"/>
  <c r="CC212" i="3"/>
  <c r="CB212" i="3"/>
  <c r="CA212" i="3"/>
  <c r="BZ212" i="3"/>
  <c r="BY212" i="3"/>
  <c r="BX212" i="3"/>
  <c r="BW212" i="3"/>
  <c r="BV212" i="3"/>
  <c r="BU212" i="3"/>
  <c r="BT212" i="3"/>
  <c r="BS212" i="3"/>
  <c r="BR212" i="3"/>
  <c r="BQ212" i="3"/>
  <c r="BP212" i="3"/>
  <c r="BO212" i="3"/>
  <c r="BN212" i="3"/>
  <c r="BM212" i="3"/>
  <c r="BL212" i="3"/>
  <c r="BK212" i="3"/>
  <c r="BJ212" i="3"/>
  <c r="BI212" i="3"/>
  <c r="BH212" i="3"/>
  <c r="BG212" i="3"/>
  <c r="BF212" i="3"/>
  <c r="BE212" i="3"/>
  <c r="BD212" i="3"/>
  <c r="BC212" i="3"/>
  <c r="BB212" i="3"/>
  <c r="BA212" i="3"/>
  <c r="AZ212" i="3"/>
  <c r="AY212" i="3"/>
  <c r="AX212" i="3"/>
  <c r="AW212" i="3"/>
  <c r="AV212" i="3"/>
  <c r="AU212" i="3"/>
  <c r="AT212" i="3"/>
  <c r="AS212" i="3"/>
  <c r="AR212" i="3"/>
  <c r="AQ212" i="3"/>
  <c r="AP212" i="3"/>
  <c r="AO212" i="3"/>
  <c r="AN212" i="3"/>
  <c r="AM212" i="3"/>
  <c r="AL212" i="3"/>
  <c r="AK212" i="3"/>
  <c r="AJ212" i="3"/>
  <c r="AI212" i="3"/>
  <c r="AH212" i="3"/>
  <c r="AG212" i="3"/>
  <c r="AF212" i="3"/>
  <c r="AE212" i="3"/>
  <c r="AD212" i="3"/>
  <c r="AC212" i="3"/>
  <c r="AB212" i="3"/>
  <c r="AA212" i="3"/>
  <c r="Z212" i="3"/>
  <c r="Y212" i="3"/>
  <c r="X212" i="3"/>
  <c r="W212" i="3"/>
  <c r="V212" i="3"/>
  <c r="U212" i="3"/>
  <c r="T212" i="3"/>
  <c r="DR211" i="3"/>
  <c r="DQ211" i="3"/>
  <c r="DP211" i="3"/>
  <c r="DO211" i="3"/>
  <c r="DN211" i="3"/>
  <c r="DM211" i="3"/>
  <c r="DL211" i="3"/>
  <c r="DK211" i="3"/>
  <c r="DJ211" i="3"/>
  <c r="DI211" i="3"/>
  <c r="DH211" i="3"/>
  <c r="DG211" i="3"/>
  <c r="DF211" i="3"/>
  <c r="DE211" i="3"/>
  <c r="DD211" i="3"/>
  <c r="DC211" i="3"/>
  <c r="DB211" i="3"/>
  <c r="DA211" i="3"/>
  <c r="CZ211" i="3"/>
  <c r="CY211" i="3"/>
  <c r="CX211" i="3"/>
  <c r="CW211" i="3"/>
  <c r="CV211" i="3"/>
  <c r="CU211" i="3"/>
  <c r="CT211" i="3"/>
  <c r="CS211" i="3"/>
  <c r="CR211" i="3"/>
  <c r="CQ211" i="3"/>
  <c r="CP211" i="3"/>
  <c r="CO211" i="3"/>
  <c r="CN211" i="3"/>
  <c r="CM211" i="3"/>
  <c r="CL211" i="3"/>
  <c r="CK211" i="3"/>
  <c r="CJ211" i="3"/>
  <c r="CI211" i="3"/>
  <c r="CH211" i="3"/>
  <c r="CG211" i="3"/>
  <c r="CF211" i="3"/>
  <c r="CE211" i="3"/>
  <c r="CD211" i="3"/>
  <c r="CC211" i="3"/>
  <c r="CB211" i="3"/>
  <c r="CA211" i="3"/>
  <c r="BZ211" i="3"/>
  <c r="BY211" i="3"/>
  <c r="BX211" i="3"/>
  <c r="BW211" i="3"/>
  <c r="BV211" i="3"/>
  <c r="BU211" i="3"/>
  <c r="BT211" i="3"/>
  <c r="BS211" i="3"/>
  <c r="BR211" i="3"/>
  <c r="BQ211" i="3"/>
  <c r="BP211" i="3"/>
  <c r="BO211" i="3"/>
  <c r="BN211" i="3"/>
  <c r="BM211" i="3"/>
  <c r="BL211" i="3"/>
  <c r="BK211" i="3"/>
  <c r="BJ211" i="3"/>
  <c r="BI211" i="3"/>
  <c r="BH211" i="3"/>
  <c r="BG211" i="3"/>
  <c r="BF211" i="3"/>
  <c r="BE211" i="3"/>
  <c r="BD211" i="3"/>
  <c r="BC211" i="3"/>
  <c r="BB211" i="3"/>
  <c r="BA211" i="3"/>
  <c r="AZ211" i="3"/>
  <c r="AY211" i="3"/>
  <c r="AX211" i="3"/>
  <c r="AW211" i="3"/>
  <c r="AV211" i="3"/>
  <c r="AU211" i="3"/>
  <c r="AT211" i="3"/>
  <c r="AS211" i="3"/>
  <c r="AR211" i="3"/>
  <c r="AQ211" i="3"/>
  <c r="AP211" i="3"/>
  <c r="AO211" i="3"/>
  <c r="AN211" i="3"/>
  <c r="AM211" i="3"/>
  <c r="AL211" i="3"/>
  <c r="AK211" i="3"/>
  <c r="AJ211" i="3"/>
  <c r="AI211" i="3"/>
  <c r="AH211" i="3"/>
  <c r="AG211" i="3"/>
  <c r="AF211" i="3"/>
  <c r="AE211" i="3"/>
  <c r="AD211" i="3"/>
  <c r="AC211" i="3"/>
  <c r="AB211" i="3"/>
  <c r="AA211" i="3"/>
  <c r="Z211" i="3"/>
  <c r="Y211" i="3"/>
  <c r="X211" i="3"/>
  <c r="W211" i="3"/>
  <c r="V211" i="3"/>
  <c r="U211" i="3"/>
  <c r="T211" i="3"/>
  <c r="DR210" i="3"/>
  <c r="DQ210" i="3"/>
  <c r="DP210" i="3"/>
  <c r="DO210" i="3"/>
  <c r="DN210" i="3"/>
  <c r="DM210" i="3"/>
  <c r="DL210" i="3"/>
  <c r="DK210" i="3"/>
  <c r="DJ210" i="3"/>
  <c r="DI210" i="3"/>
  <c r="DH210" i="3"/>
  <c r="DG210" i="3"/>
  <c r="DF210" i="3"/>
  <c r="DE210" i="3"/>
  <c r="DD210" i="3"/>
  <c r="DC210" i="3"/>
  <c r="DB210" i="3"/>
  <c r="DA210" i="3"/>
  <c r="CZ210" i="3"/>
  <c r="CY210" i="3"/>
  <c r="CX210" i="3"/>
  <c r="CW210" i="3"/>
  <c r="CV210" i="3"/>
  <c r="CU210" i="3"/>
  <c r="CT210" i="3"/>
  <c r="CS210" i="3"/>
  <c r="CR210" i="3"/>
  <c r="CQ210" i="3"/>
  <c r="CP210" i="3"/>
  <c r="CO210" i="3"/>
  <c r="CN210" i="3"/>
  <c r="CM210" i="3"/>
  <c r="CL210" i="3"/>
  <c r="CK210" i="3"/>
  <c r="CJ210" i="3"/>
  <c r="CI210" i="3"/>
  <c r="CH210" i="3"/>
  <c r="CG210" i="3"/>
  <c r="CF210" i="3"/>
  <c r="CE210" i="3"/>
  <c r="CD210" i="3"/>
  <c r="CC210" i="3"/>
  <c r="CB210" i="3"/>
  <c r="CA210" i="3"/>
  <c r="BZ210" i="3"/>
  <c r="BY210" i="3"/>
  <c r="BX210" i="3"/>
  <c r="BW210" i="3"/>
  <c r="BV210" i="3"/>
  <c r="BU210" i="3"/>
  <c r="BT210" i="3"/>
  <c r="BS210" i="3"/>
  <c r="BR210" i="3"/>
  <c r="BQ210" i="3"/>
  <c r="BP210" i="3"/>
  <c r="BO210" i="3"/>
  <c r="BN210" i="3"/>
  <c r="BM210" i="3"/>
  <c r="BL210" i="3"/>
  <c r="BK210" i="3"/>
  <c r="BJ210" i="3"/>
  <c r="BI210" i="3"/>
  <c r="BH210" i="3"/>
  <c r="BG210" i="3"/>
  <c r="BF210" i="3"/>
  <c r="BE210" i="3"/>
  <c r="BD210" i="3"/>
  <c r="BC210" i="3"/>
  <c r="BB210" i="3"/>
  <c r="BA210" i="3"/>
  <c r="AZ210" i="3"/>
  <c r="AY210" i="3"/>
  <c r="AX210" i="3"/>
  <c r="AW210" i="3"/>
  <c r="AV210" i="3"/>
  <c r="AU210" i="3"/>
  <c r="AT210" i="3"/>
  <c r="AS210" i="3"/>
  <c r="AR210" i="3"/>
  <c r="AQ210" i="3"/>
  <c r="AP210" i="3"/>
  <c r="AO210" i="3"/>
  <c r="AN210" i="3"/>
  <c r="AM210" i="3"/>
  <c r="AL210" i="3"/>
  <c r="AK210" i="3"/>
  <c r="AJ210" i="3"/>
  <c r="AI210" i="3"/>
  <c r="AH210" i="3"/>
  <c r="AG210" i="3"/>
  <c r="AF210" i="3"/>
  <c r="AE210" i="3"/>
  <c r="AD210" i="3"/>
  <c r="AC210" i="3"/>
  <c r="AB210" i="3"/>
  <c r="AA210" i="3"/>
  <c r="Z210" i="3"/>
  <c r="Y210" i="3"/>
  <c r="X210" i="3"/>
  <c r="W210" i="3"/>
  <c r="V210" i="3"/>
  <c r="U210" i="3"/>
  <c r="T210" i="3"/>
  <c r="DR209" i="3"/>
  <c r="DQ209" i="3"/>
  <c r="DP209" i="3"/>
  <c r="DO209" i="3"/>
  <c r="DN209" i="3"/>
  <c r="DM209" i="3"/>
  <c r="DL209" i="3"/>
  <c r="DK209" i="3"/>
  <c r="DJ209" i="3"/>
  <c r="DI209" i="3"/>
  <c r="DH209" i="3"/>
  <c r="DG209" i="3"/>
  <c r="DF209" i="3"/>
  <c r="DE209" i="3"/>
  <c r="DD209" i="3"/>
  <c r="DC209" i="3"/>
  <c r="DB209" i="3"/>
  <c r="DA209" i="3"/>
  <c r="CZ209" i="3"/>
  <c r="CY209" i="3"/>
  <c r="CX209" i="3"/>
  <c r="CW209" i="3"/>
  <c r="CV209" i="3"/>
  <c r="CU209" i="3"/>
  <c r="CT209" i="3"/>
  <c r="CS209" i="3"/>
  <c r="CR209" i="3"/>
  <c r="CQ209" i="3"/>
  <c r="CP209" i="3"/>
  <c r="CO209" i="3"/>
  <c r="CN209" i="3"/>
  <c r="CM209" i="3"/>
  <c r="CL209" i="3"/>
  <c r="CK209" i="3"/>
  <c r="CJ209" i="3"/>
  <c r="CI209" i="3"/>
  <c r="CH209" i="3"/>
  <c r="CG209" i="3"/>
  <c r="CF209" i="3"/>
  <c r="CE209" i="3"/>
  <c r="CD209" i="3"/>
  <c r="CC209" i="3"/>
  <c r="CB209" i="3"/>
  <c r="CA209" i="3"/>
  <c r="BZ209" i="3"/>
  <c r="BY209" i="3"/>
  <c r="BX209" i="3"/>
  <c r="BW209" i="3"/>
  <c r="BV209" i="3"/>
  <c r="BU209" i="3"/>
  <c r="BT209" i="3"/>
  <c r="BS209" i="3"/>
  <c r="BR209" i="3"/>
  <c r="BQ209" i="3"/>
  <c r="BP209" i="3"/>
  <c r="BO209" i="3"/>
  <c r="BN209" i="3"/>
  <c r="BM209" i="3"/>
  <c r="BL209" i="3"/>
  <c r="BK209" i="3"/>
  <c r="BJ209" i="3"/>
  <c r="BI209" i="3"/>
  <c r="BH209" i="3"/>
  <c r="BG209" i="3"/>
  <c r="BF209" i="3"/>
  <c r="BE209" i="3"/>
  <c r="BD209" i="3"/>
  <c r="BC209" i="3"/>
  <c r="BB209" i="3"/>
  <c r="BA209" i="3"/>
  <c r="AZ209" i="3"/>
  <c r="AY209" i="3"/>
  <c r="AX209" i="3"/>
  <c r="AW209" i="3"/>
  <c r="AV209" i="3"/>
  <c r="AU209" i="3"/>
  <c r="AT209" i="3"/>
  <c r="AS209" i="3"/>
  <c r="AR209" i="3"/>
  <c r="AQ209" i="3"/>
  <c r="AP209" i="3"/>
  <c r="AO209" i="3"/>
  <c r="AN209" i="3"/>
  <c r="AM209" i="3"/>
  <c r="AL209" i="3"/>
  <c r="AK209" i="3"/>
  <c r="AJ209" i="3"/>
  <c r="AI209" i="3"/>
  <c r="AH209" i="3"/>
  <c r="AG209" i="3"/>
  <c r="AF209" i="3"/>
  <c r="AE209" i="3"/>
  <c r="AD209" i="3"/>
  <c r="AC209" i="3"/>
  <c r="AB209" i="3"/>
  <c r="AA209" i="3"/>
  <c r="Z209" i="3"/>
  <c r="Y209" i="3"/>
  <c r="X209" i="3"/>
  <c r="W209" i="3"/>
  <c r="V209" i="3"/>
  <c r="U209" i="3"/>
  <c r="T209" i="3"/>
  <c r="DR208" i="3"/>
  <c r="DQ208" i="3"/>
  <c r="DP208" i="3"/>
  <c r="DO208" i="3"/>
  <c r="DN208" i="3"/>
  <c r="DM208" i="3"/>
  <c r="DL208" i="3"/>
  <c r="DK208" i="3"/>
  <c r="DJ208" i="3"/>
  <c r="DI208" i="3"/>
  <c r="DH208" i="3"/>
  <c r="DG208" i="3"/>
  <c r="DF208" i="3"/>
  <c r="DE208" i="3"/>
  <c r="DD208" i="3"/>
  <c r="DC208" i="3"/>
  <c r="DB208" i="3"/>
  <c r="DA208" i="3"/>
  <c r="CZ208" i="3"/>
  <c r="CY208" i="3"/>
  <c r="CX208" i="3"/>
  <c r="CW208" i="3"/>
  <c r="CV208" i="3"/>
  <c r="CU208" i="3"/>
  <c r="CT208" i="3"/>
  <c r="CS208" i="3"/>
  <c r="CR208" i="3"/>
  <c r="CQ208" i="3"/>
  <c r="CP208" i="3"/>
  <c r="CO208" i="3"/>
  <c r="CN208" i="3"/>
  <c r="CM208" i="3"/>
  <c r="CL208" i="3"/>
  <c r="CK208" i="3"/>
  <c r="CJ208" i="3"/>
  <c r="CI208" i="3"/>
  <c r="CH208" i="3"/>
  <c r="CG208" i="3"/>
  <c r="CF208" i="3"/>
  <c r="CE208" i="3"/>
  <c r="CD208" i="3"/>
  <c r="CC208" i="3"/>
  <c r="CB208" i="3"/>
  <c r="CA208" i="3"/>
  <c r="BZ208" i="3"/>
  <c r="BY208" i="3"/>
  <c r="BX208" i="3"/>
  <c r="BW208" i="3"/>
  <c r="BV208" i="3"/>
  <c r="BU208" i="3"/>
  <c r="BT208" i="3"/>
  <c r="BS208" i="3"/>
  <c r="BR208" i="3"/>
  <c r="BQ208" i="3"/>
  <c r="BP208" i="3"/>
  <c r="BO208" i="3"/>
  <c r="BN208" i="3"/>
  <c r="BM208" i="3"/>
  <c r="BL208" i="3"/>
  <c r="BK208" i="3"/>
  <c r="BJ208" i="3"/>
  <c r="BI208" i="3"/>
  <c r="BH208" i="3"/>
  <c r="BG208" i="3"/>
  <c r="BF208" i="3"/>
  <c r="BE208" i="3"/>
  <c r="BD208" i="3"/>
  <c r="BC208" i="3"/>
  <c r="BB208" i="3"/>
  <c r="BA208" i="3"/>
  <c r="AZ208" i="3"/>
  <c r="AY208" i="3"/>
  <c r="AX208" i="3"/>
  <c r="AW208" i="3"/>
  <c r="AV208" i="3"/>
  <c r="AU208" i="3"/>
  <c r="AT208" i="3"/>
  <c r="AS208" i="3"/>
  <c r="AR208" i="3"/>
  <c r="AQ208" i="3"/>
  <c r="AP208" i="3"/>
  <c r="AO208" i="3"/>
  <c r="AN208" i="3"/>
  <c r="AM208" i="3"/>
  <c r="AL208" i="3"/>
  <c r="AK208" i="3"/>
  <c r="AJ208" i="3"/>
  <c r="AI208" i="3"/>
  <c r="AH208" i="3"/>
  <c r="AG208" i="3"/>
  <c r="AF208" i="3"/>
  <c r="AE208" i="3"/>
  <c r="AD208" i="3"/>
  <c r="AC208" i="3"/>
  <c r="AB208" i="3"/>
  <c r="AA208" i="3"/>
  <c r="Z208" i="3"/>
  <c r="Y208" i="3"/>
  <c r="X208" i="3"/>
  <c r="W208" i="3"/>
  <c r="V208" i="3"/>
  <c r="U208" i="3"/>
  <c r="T208" i="3"/>
  <c r="DR207" i="3"/>
  <c r="DQ207" i="3"/>
  <c r="DP207" i="3"/>
  <c r="DO207" i="3"/>
  <c r="DN207" i="3"/>
  <c r="DM207" i="3"/>
  <c r="DL207" i="3"/>
  <c r="DK207" i="3"/>
  <c r="DJ207" i="3"/>
  <c r="DI207" i="3"/>
  <c r="DH207" i="3"/>
  <c r="DG207" i="3"/>
  <c r="DF207" i="3"/>
  <c r="DE207" i="3"/>
  <c r="DD207" i="3"/>
  <c r="DC207" i="3"/>
  <c r="DB207" i="3"/>
  <c r="DA207" i="3"/>
  <c r="CZ207" i="3"/>
  <c r="CY207" i="3"/>
  <c r="CX207" i="3"/>
  <c r="CW207" i="3"/>
  <c r="CV207" i="3"/>
  <c r="CU207" i="3"/>
  <c r="CT207" i="3"/>
  <c r="CS207" i="3"/>
  <c r="CR207" i="3"/>
  <c r="CQ207" i="3"/>
  <c r="CP207" i="3"/>
  <c r="CO207" i="3"/>
  <c r="CN207" i="3"/>
  <c r="CM207" i="3"/>
  <c r="CL207" i="3"/>
  <c r="CK207" i="3"/>
  <c r="CJ207" i="3"/>
  <c r="CI207" i="3"/>
  <c r="CH207" i="3"/>
  <c r="CG207" i="3"/>
  <c r="CF207" i="3"/>
  <c r="CE207" i="3"/>
  <c r="CD207" i="3"/>
  <c r="CC207" i="3"/>
  <c r="CB207" i="3"/>
  <c r="CA207" i="3"/>
  <c r="BZ207" i="3"/>
  <c r="BY207" i="3"/>
  <c r="BX207" i="3"/>
  <c r="BW207" i="3"/>
  <c r="BV207" i="3"/>
  <c r="BU207" i="3"/>
  <c r="BT207" i="3"/>
  <c r="BS207" i="3"/>
  <c r="BR207" i="3"/>
  <c r="BQ207" i="3"/>
  <c r="BP207" i="3"/>
  <c r="BO207" i="3"/>
  <c r="BN207" i="3"/>
  <c r="BM207" i="3"/>
  <c r="BL207" i="3"/>
  <c r="BK207" i="3"/>
  <c r="BJ207" i="3"/>
  <c r="BI207" i="3"/>
  <c r="BH207" i="3"/>
  <c r="BG207" i="3"/>
  <c r="BF207" i="3"/>
  <c r="BE207" i="3"/>
  <c r="BD207" i="3"/>
  <c r="BC207" i="3"/>
  <c r="BB207" i="3"/>
  <c r="BA207" i="3"/>
  <c r="AZ207" i="3"/>
  <c r="AY207" i="3"/>
  <c r="AX207" i="3"/>
  <c r="AW207" i="3"/>
  <c r="AV207" i="3"/>
  <c r="AU207" i="3"/>
  <c r="AT207" i="3"/>
  <c r="AS207" i="3"/>
  <c r="AR207" i="3"/>
  <c r="AQ207" i="3"/>
  <c r="AP207" i="3"/>
  <c r="AO207" i="3"/>
  <c r="AN207" i="3"/>
  <c r="AM207" i="3"/>
  <c r="AL207" i="3"/>
  <c r="AK207" i="3"/>
  <c r="AJ207" i="3"/>
  <c r="AI207" i="3"/>
  <c r="AH207" i="3"/>
  <c r="AG207" i="3"/>
  <c r="AF207" i="3"/>
  <c r="AE207" i="3"/>
  <c r="AD207" i="3"/>
  <c r="AC207" i="3"/>
  <c r="AB207" i="3"/>
  <c r="AA207" i="3"/>
  <c r="Z207" i="3"/>
  <c r="Y207" i="3"/>
  <c r="X207" i="3"/>
  <c r="W207" i="3"/>
  <c r="V207" i="3"/>
  <c r="U207" i="3"/>
  <c r="T207" i="3"/>
  <c r="DR206" i="3"/>
  <c r="DQ206" i="3"/>
  <c r="DP206" i="3"/>
  <c r="DO206" i="3"/>
  <c r="DN206" i="3"/>
  <c r="DM206" i="3"/>
  <c r="DL206" i="3"/>
  <c r="DK206" i="3"/>
  <c r="DJ206" i="3"/>
  <c r="DI206" i="3"/>
  <c r="DH206" i="3"/>
  <c r="DG206" i="3"/>
  <c r="DF206" i="3"/>
  <c r="DE206" i="3"/>
  <c r="DD206" i="3"/>
  <c r="DC206" i="3"/>
  <c r="DB206" i="3"/>
  <c r="DA206" i="3"/>
  <c r="CZ206" i="3"/>
  <c r="CY206" i="3"/>
  <c r="CX206" i="3"/>
  <c r="CW206" i="3"/>
  <c r="CV206" i="3"/>
  <c r="CU206" i="3"/>
  <c r="CT206" i="3"/>
  <c r="CS206" i="3"/>
  <c r="CR206" i="3"/>
  <c r="CQ206" i="3"/>
  <c r="CP206" i="3"/>
  <c r="CO206" i="3"/>
  <c r="CN206" i="3"/>
  <c r="CM206" i="3"/>
  <c r="CL206" i="3"/>
  <c r="CK206" i="3"/>
  <c r="CJ206" i="3"/>
  <c r="CI206" i="3"/>
  <c r="CH206" i="3"/>
  <c r="CG206" i="3"/>
  <c r="CF206" i="3"/>
  <c r="CE206" i="3"/>
  <c r="CD206" i="3"/>
  <c r="CC206" i="3"/>
  <c r="CB206" i="3"/>
  <c r="CA206" i="3"/>
  <c r="BZ206" i="3"/>
  <c r="BY206" i="3"/>
  <c r="BX206" i="3"/>
  <c r="BW206" i="3"/>
  <c r="BV206" i="3"/>
  <c r="BU206" i="3"/>
  <c r="BT206" i="3"/>
  <c r="BS206" i="3"/>
  <c r="BR206" i="3"/>
  <c r="BQ206" i="3"/>
  <c r="BP206" i="3"/>
  <c r="BO206" i="3"/>
  <c r="BN206" i="3"/>
  <c r="BM206" i="3"/>
  <c r="BL206" i="3"/>
  <c r="BK206" i="3"/>
  <c r="BJ206" i="3"/>
  <c r="BI206" i="3"/>
  <c r="BH206" i="3"/>
  <c r="BG206" i="3"/>
  <c r="BF206" i="3"/>
  <c r="BE206" i="3"/>
  <c r="BD206" i="3"/>
  <c r="BC206" i="3"/>
  <c r="BB206" i="3"/>
  <c r="BA206" i="3"/>
  <c r="AZ206" i="3"/>
  <c r="AY206" i="3"/>
  <c r="AX206" i="3"/>
  <c r="AW206" i="3"/>
  <c r="AV206" i="3"/>
  <c r="AU206" i="3"/>
  <c r="AT206" i="3"/>
  <c r="AS206" i="3"/>
  <c r="AR206" i="3"/>
  <c r="AQ206" i="3"/>
  <c r="AP206" i="3"/>
  <c r="AO206" i="3"/>
  <c r="AN206" i="3"/>
  <c r="AM206" i="3"/>
  <c r="AL206" i="3"/>
  <c r="AK206" i="3"/>
  <c r="AJ206" i="3"/>
  <c r="AI206" i="3"/>
  <c r="AH206" i="3"/>
  <c r="AG206" i="3"/>
  <c r="AF206" i="3"/>
  <c r="AE206" i="3"/>
  <c r="AD206" i="3"/>
  <c r="AC206" i="3"/>
  <c r="AB206" i="3"/>
  <c r="AA206" i="3"/>
  <c r="Z206" i="3"/>
  <c r="Y206" i="3"/>
  <c r="X206" i="3"/>
  <c r="W206" i="3"/>
  <c r="V206" i="3"/>
  <c r="U206" i="3"/>
  <c r="T206" i="3"/>
  <c r="DR205" i="3"/>
  <c r="DQ205" i="3"/>
  <c r="DP205" i="3"/>
  <c r="DO205" i="3"/>
  <c r="DN205" i="3"/>
  <c r="DM205" i="3"/>
  <c r="DL205" i="3"/>
  <c r="DK205" i="3"/>
  <c r="DJ205" i="3"/>
  <c r="DI205" i="3"/>
  <c r="DH205" i="3"/>
  <c r="DG205" i="3"/>
  <c r="DF205" i="3"/>
  <c r="DE205" i="3"/>
  <c r="DD205" i="3"/>
  <c r="DC205" i="3"/>
  <c r="DB205" i="3"/>
  <c r="DA205" i="3"/>
  <c r="CZ205" i="3"/>
  <c r="CY205" i="3"/>
  <c r="CX205" i="3"/>
  <c r="CW205" i="3"/>
  <c r="CV205" i="3"/>
  <c r="CU205" i="3"/>
  <c r="CT205" i="3"/>
  <c r="CS205" i="3"/>
  <c r="CR205" i="3"/>
  <c r="CQ205" i="3"/>
  <c r="CP205" i="3"/>
  <c r="CO205" i="3"/>
  <c r="CN205" i="3"/>
  <c r="CM205" i="3"/>
  <c r="CL205" i="3"/>
  <c r="CK205" i="3"/>
  <c r="CJ205" i="3"/>
  <c r="CI205" i="3"/>
  <c r="CH205" i="3"/>
  <c r="CG205" i="3"/>
  <c r="CF205" i="3"/>
  <c r="CE205" i="3"/>
  <c r="CD205" i="3"/>
  <c r="CC205" i="3"/>
  <c r="CB205" i="3"/>
  <c r="CA205" i="3"/>
  <c r="BZ205" i="3"/>
  <c r="BY205" i="3"/>
  <c r="BX205" i="3"/>
  <c r="BW205" i="3"/>
  <c r="BV205" i="3"/>
  <c r="BU205" i="3"/>
  <c r="BT205" i="3"/>
  <c r="BS205" i="3"/>
  <c r="BR205" i="3"/>
  <c r="BQ205" i="3"/>
  <c r="BP205" i="3"/>
  <c r="BO205" i="3"/>
  <c r="BN205" i="3"/>
  <c r="BM205" i="3"/>
  <c r="BL205" i="3"/>
  <c r="BK205" i="3"/>
  <c r="BJ205" i="3"/>
  <c r="BI205" i="3"/>
  <c r="BH205" i="3"/>
  <c r="BG205" i="3"/>
  <c r="BF205" i="3"/>
  <c r="BE205" i="3"/>
  <c r="BD205" i="3"/>
  <c r="BC205" i="3"/>
  <c r="BB205" i="3"/>
  <c r="BA205" i="3"/>
  <c r="AZ205" i="3"/>
  <c r="AY205" i="3"/>
  <c r="AX205" i="3"/>
  <c r="AW205" i="3"/>
  <c r="AV205" i="3"/>
  <c r="AU205" i="3"/>
  <c r="AT205" i="3"/>
  <c r="AS205" i="3"/>
  <c r="AR205" i="3"/>
  <c r="AQ205" i="3"/>
  <c r="AP205" i="3"/>
  <c r="AO205" i="3"/>
  <c r="AN205" i="3"/>
  <c r="AM205" i="3"/>
  <c r="AL205" i="3"/>
  <c r="AK205" i="3"/>
  <c r="AJ205" i="3"/>
  <c r="AI205" i="3"/>
  <c r="AH205" i="3"/>
  <c r="AG205" i="3"/>
  <c r="AF205" i="3"/>
  <c r="AE205" i="3"/>
  <c r="AD205" i="3"/>
  <c r="AC205" i="3"/>
  <c r="AB205" i="3"/>
  <c r="AA205" i="3"/>
  <c r="Z205" i="3"/>
  <c r="Y205" i="3"/>
  <c r="X205" i="3"/>
  <c r="W205" i="3"/>
  <c r="V205" i="3"/>
  <c r="U205" i="3"/>
  <c r="T205" i="3"/>
  <c r="DR204" i="3"/>
  <c r="DQ204" i="3"/>
  <c r="DP204" i="3"/>
  <c r="DO204" i="3"/>
  <c r="DN204" i="3"/>
  <c r="DM204" i="3"/>
  <c r="DL204" i="3"/>
  <c r="DK204" i="3"/>
  <c r="DJ204" i="3"/>
  <c r="DI204" i="3"/>
  <c r="DH204" i="3"/>
  <c r="DG204" i="3"/>
  <c r="DF204" i="3"/>
  <c r="DE204" i="3"/>
  <c r="DD204" i="3"/>
  <c r="DC204" i="3"/>
  <c r="DB204" i="3"/>
  <c r="DA204" i="3"/>
  <c r="CZ204" i="3"/>
  <c r="CY204" i="3"/>
  <c r="CX204" i="3"/>
  <c r="CW204" i="3"/>
  <c r="CV204" i="3"/>
  <c r="CU204" i="3"/>
  <c r="CT204" i="3"/>
  <c r="CS204" i="3"/>
  <c r="CR204" i="3"/>
  <c r="CQ204" i="3"/>
  <c r="CP204" i="3"/>
  <c r="CO204" i="3"/>
  <c r="CN204" i="3"/>
  <c r="CM204" i="3"/>
  <c r="CL204" i="3"/>
  <c r="CK204" i="3"/>
  <c r="CJ204" i="3"/>
  <c r="CI204" i="3"/>
  <c r="CH204" i="3"/>
  <c r="CG204" i="3"/>
  <c r="CF204" i="3"/>
  <c r="CE204" i="3"/>
  <c r="CD204" i="3"/>
  <c r="CC204" i="3"/>
  <c r="CB204" i="3"/>
  <c r="CA204" i="3"/>
  <c r="BZ204" i="3"/>
  <c r="BY204" i="3"/>
  <c r="BX204" i="3"/>
  <c r="BW204" i="3"/>
  <c r="BV204" i="3"/>
  <c r="BU204" i="3"/>
  <c r="BT204" i="3"/>
  <c r="BS204" i="3"/>
  <c r="BR204" i="3"/>
  <c r="BQ204" i="3"/>
  <c r="BP204" i="3"/>
  <c r="BO204" i="3"/>
  <c r="BN204" i="3"/>
  <c r="BM204" i="3"/>
  <c r="BL204" i="3"/>
  <c r="BK204" i="3"/>
  <c r="BJ204" i="3"/>
  <c r="BI204" i="3"/>
  <c r="BH204" i="3"/>
  <c r="BG204" i="3"/>
  <c r="BF204" i="3"/>
  <c r="BE204" i="3"/>
  <c r="BD204" i="3"/>
  <c r="BC204" i="3"/>
  <c r="BB204" i="3"/>
  <c r="BA204" i="3"/>
  <c r="AZ204" i="3"/>
  <c r="AY204" i="3"/>
  <c r="AX204" i="3"/>
  <c r="AW204" i="3"/>
  <c r="AV204" i="3"/>
  <c r="AU204" i="3"/>
  <c r="AT204" i="3"/>
  <c r="AS204" i="3"/>
  <c r="AR204" i="3"/>
  <c r="AQ204" i="3"/>
  <c r="AP204" i="3"/>
  <c r="AO204" i="3"/>
  <c r="AN204" i="3"/>
  <c r="AM204" i="3"/>
  <c r="AL204" i="3"/>
  <c r="AK204" i="3"/>
  <c r="AJ204" i="3"/>
  <c r="AI204" i="3"/>
  <c r="AH204" i="3"/>
  <c r="AG204" i="3"/>
  <c r="AF204" i="3"/>
  <c r="AE204" i="3"/>
  <c r="AD204" i="3"/>
  <c r="AC204" i="3"/>
  <c r="AB204" i="3"/>
  <c r="AA204" i="3"/>
  <c r="Z204" i="3"/>
  <c r="Y204" i="3"/>
  <c r="X204" i="3"/>
  <c r="W204" i="3"/>
  <c r="V204" i="3"/>
  <c r="U204" i="3"/>
  <c r="T204" i="3"/>
  <c r="DR203" i="3"/>
  <c r="DQ203" i="3"/>
  <c r="DP203" i="3"/>
  <c r="DO203" i="3"/>
  <c r="DN203" i="3"/>
  <c r="DM203" i="3"/>
  <c r="DL203" i="3"/>
  <c r="DK203" i="3"/>
  <c r="DJ203" i="3"/>
  <c r="DI203" i="3"/>
  <c r="DH203" i="3"/>
  <c r="DG203" i="3"/>
  <c r="DF203" i="3"/>
  <c r="DE203" i="3"/>
  <c r="DD203" i="3"/>
  <c r="DC203" i="3"/>
  <c r="DB203" i="3"/>
  <c r="DA203" i="3"/>
  <c r="CZ203" i="3"/>
  <c r="CY203" i="3"/>
  <c r="CX203" i="3"/>
  <c r="CW203" i="3"/>
  <c r="CV203" i="3"/>
  <c r="CU203" i="3"/>
  <c r="CT203" i="3"/>
  <c r="CS203" i="3"/>
  <c r="CR203" i="3"/>
  <c r="CQ203" i="3"/>
  <c r="CP203" i="3"/>
  <c r="CO203" i="3"/>
  <c r="CN203" i="3"/>
  <c r="CM203" i="3"/>
  <c r="CL203" i="3"/>
  <c r="CK203" i="3"/>
  <c r="CJ203" i="3"/>
  <c r="CI203" i="3"/>
  <c r="CH203" i="3"/>
  <c r="CG203" i="3"/>
  <c r="CF203" i="3"/>
  <c r="CE203" i="3"/>
  <c r="CD203" i="3"/>
  <c r="CC203" i="3"/>
  <c r="CB203" i="3"/>
  <c r="CA203" i="3"/>
  <c r="BZ203" i="3"/>
  <c r="BY203" i="3"/>
  <c r="BX203" i="3"/>
  <c r="BW203" i="3"/>
  <c r="BV203" i="3"/>
  <c r="BU203" i="3"/>
  <c r="BT203" i="3"/>
  <c r="BS203" i="3"/>
  <c r="BR203" i="3"/>
  <c r="BQ203" i="3"/>
  <c r="BP203" i="3"/>
  <c r="BO203" i="3"/>
  <c r="BN203" i="3"/>
  <c r="BM203" i="3"/>
  <c r="BL203" i="3"/>
  <c r="BK203" i="3"/>
  <c r="BJ203" i="3"/>
  <c r="BI203" i="3"/>
  <c r="BH203" i="3"/>
  <c r="BG203" i="3"/>
  <c r="BF203" i="3"/>
  <c r="BE203" i="3"/>
  <c r="BD203" i="3"/>
  <c r="BC203" i="3"/>
  <c r="BB203" i="3"/>
  <c r="BA203" i="3"/>
  <c r="AZ203" i="3"/>
  <c r="AY203" i="3"/>
  <c r="AX203" i="3"/>
  <c r="AW203" i="3"/>
  <c r="AV203" i="3"/>
  <c r="AU203" i="3"/>
  <c r="AT203" i="3"/>
  <c r="AS203" i="3"/>
  <c r="AR203" i="3"/>
  <c r="AQ203" i="3"/>
  <c r="AP203" i="3"/>
  <c r="AO203" i="3"/>
  <c r="AN203" i="3"/>
  <c r="AM203" i="3"/>
  <c r="AL203" i="3"/>
  <c r="AK203" i="3"/>
  <c r="AJ203" i="3"/>
  <c r="AI203" i="3"/>
  <c r="AH203" i="3"/>
  <c r="AG203" i="3"/>
  <c r="AF203" i="3"/>
  <c r="AE203" i="3"/>
  <c r="AD203" i="3"/>
  <c r="AC203" i="3"/>
  <c r="AB203" i="3"/>
  <c r="AA203" i="3"/>
  <c r="Z203" i="3"/>
  <c r="Y203" i="3"/>
  <c r="X203" i="3"/>
  <c r="W203" i="3"/>
  <c r="V203" i="3"/>
  <c r="U203" i="3"/>
  <c r="T203" i="3"/>
  <c r="DR202" i="3"/>
  <c r="DQ202" i="3"/>
  <c r="DP202" i="3"/>
  <c r="DO202" i="3"/>
  <c r="DN202" i="3"/>
  <c r="DM202" i="3"/>
  <c r="DL202" i="3"/>
  <c r="DK202" i="3"/>
  <c r="DJ202" i="3"/>
  <c r="DI202" i="3"/>
  <c r="DH202" i="3"/>
  <c r="DG202" i="3"/>
  <c r="DF202" i="3"/>
  <c r="DE202" i="3"/>
  <c r="DD202" i="3"/>
  <c r="DC202" i="3"/>
  <c r="DB202" i="3"/>
  <c r="DA202" i="3"/>
  <c r="CZ202" i="3"/>
  <c r="CY202" i="3"/>
  <c r="CX202" i="3"/>
  <c r="CW202" i="3"/>
  <c r="CV202" i="3"/>
  <c r="CU202" i="3"/>
  <c r="CT202" i="3"/>
  <c r="CS202" i="3"/>
  <c r="CR202" i="3"/>
  <c r="CQ202" i="3"/>
  <c r="CP202" i="3"/>
  <c r="CO202" i="3"/>
  <c r="CN202" i="3"/>
  <c r="CM202" i="3"/>
  <c r="CL202" i="3"/>
  <c r="CK202" i="3"/>
  <c r="CJ202" i="3"/>
  <c r="CI202" i="3"/>
  <c r="CH202" i="3"/>
  <c r="CG202" i="3"/>
  <c r="CF202" i="3"/>
  <c r="CE202" i="3"/>
  <c r="CD202" i="3"/>
  <c r="CC202" i="3"/>
  <c r="CB202" i="3"/>
  <c r="CA202" i="3"/>
  <c r="BZ202" i="3"/>
  <c r="BY202" i="3"/>
  <c r="BX202" i="3"/>
  <c r="BW202" i="3"/>
  <c r="BV202" i="3"/>
  <c r="BU202" i="3"/>
  <c r="BT202" i="3"/>
  <c r="BS202" i="3"/>
  <c r="BR202" i="3"/>
  <c r="BQ202" i="3"/>
  <c r="BP202" i="3"/>
  <c r="BO202" i="3"/>
  <c r="BN202" i="3"/>
  <c r="BM202" i="3"/>
  <c r="BL202" i="3"/>
  <c r="BK202" i="3"/>
  <c r="BJ202" i="3"/>
  <c r="BI202" i="3"/>
  <c r="BH202" i="3"/>
  <c r="BG202" i="3"/>
  <c r="BF202" i="3"/>
  <c r="BE202" i="3"/>
  <c r="BD202" i="3"/>
  <c r="BC202" i="3"/>
  <c r="BB202" i="3"/>
  <c r="BA202" i="3"/>
  <c r="AZ202" i="3"/>
  <c r="AY202" i="3"/>
  <c r="AX202" i="3"/>
  <c r="AW202" i="3"/>
  <c r="AV202" i="3"/>
  <c r="AU202" i="3"/>
  <c r="AT202" i="3"/>
  <c r="AS202" i="3"/>
  <c r="AR202" i="3"/>
  <c r="AQ202" i="3"/>
  <c r="AP202" i="3"/>
  <c r="AO202" i="3"/>
  <c r="AN202" i="3"/>
  <c r="AM202" i="3"/>
  <c r="AL202" i="3"/>
  <c r="AK202" i="3"/>
  <c r="AJ202" i="3"/>
  <c r="AI202" i="3"/>
  <c r="AH202" i="3"/>
  <c r="AG202" i="3"/>
  <c r="AF202" i="3"/>
  <c r="AE202" i="3"/>
  <c r="AD202" i="3"/>
  <c r="AC202" i="3"/>
  <c r="AB202" i="3"/>
  <c r="AA202" i="3"/>
  <c r="Z202" i="3"/>
  <c r="Y202" i="3"/>
  <c r="X202" i="3"/>
  <c r="W202" i="3"/>
  <c r="V202" i="3"/>
  <c r="U202" i="3"/>
  <c r="T202" i="3"/>
  <c r="DR201" i="3"/>
  <c r="DQ201" i="3"/>
  <c r="DP201" i="3"/>
  <c r="DO201" i="3"/>
  <c r="DN201" i="3"/>
  <c r="DM201" i="3"/>
  <c r="DL201" i="3"/>
  <c r="DK201" i="3"/>
  <c r="DJ201" i="3"/>
  <c r="DI201" i="3"/>
  <c r="DH201" i="3"/>
  <c r="DG201" i="3"/>
  <c r="DF201" i="3"/>
  <c r="DE201" i="3"/>
  <c r="DD201" i="3"/>
  <c r="DC201" i="3"/>
  <c r="DB201" i="3"/>
  <c r="DA201" i="3"/>
  <c r="CZ201" i="3"/>
  <c r="CY201" i="3"/>
  <c r="CX201" i="3"/>
  <c r="CW201" i="3"/>
  <c r="CV201" i="3"/>
  <c r="CU201" i="3"/>
  <c r="CT201" i="3"/>
  <c r="CS201" i="3"/>
  <c r="CR201" i="3"/>
  <c r="CQ201" i="3"/>
  <c r="CP201" i="3"/>
  <c r="CO201" i="3"/>
  <c r="CN201" i="3"/>
  <c r="CM201" i="3"/>
  <c r="CL201" i="3"/>
  <c r="CK201" i="3"/>
  <c r="CJ201" i="3"/>
  <c r="CI201" i="3"/>
  <c r="CH201" i="3"/>
  <c r="CG201" i="3"/>
  <c r="CF201" i="3"/>
  <c r="CE201" i="3"/>
  <c r="CD201" i="3"/>
  <c r="CC201" i="3"/>
  <c r="CB201" i="3"/>
  <c r="CA201" i="3"/>
  <c r="BZ201" i="3"/>
  <c r="BY201" i="3"/>
  <c r="BX201" i="3"/>
  <c r="BW201" i="3"/>
  <c r="BV201" i="3"/>
  <c r="BU201" i="3"/>
  <c r="BT201" i="3"/>
  <c r="BS201" i="3"/>
  <c r="BR201" i="3"/>
  <c r="BQ201" i="3"/>
  <c r="BP201" i="3"/>
  <c r="BO201" i="3"/>
  <c r="BN201" i="3"/>
  <c r="BM201" i="3"/>
  <c r="BL201" i="3"/>
  <c r="BK201" i="3"/>
  <c r="BJ201" i="3"/>
  <c r="BI201" i="3"/>
  <c r="BH201" i="3"/>
  <c r="BG201" i="3"/>
  <c r="BF201" i="3"/>
  <c r="BE201" i="3"/>
  <c r="BD201" i="3"/>
  <c r="BC201" i="3"/>
  <c r="BB201" i="3"/>
  <c r="BA201" i="3"/>
  <c r="AZ201" i="3"/>
  <c r="AY201" i="3"/>
  <c r="AX201" i="3"/>
  <c r="AW201" i="3"/>
  <c r="AV201" i="3"/>
  <c r="AU201" i="3"/>
  <c r="AT201" i="3"/>
  <c r="AS201" i="3"/>
  <c r="AR201" i="3"/>
  <c r="AQ201" i="3"/>
  <c r="AP201" i="3"/>
  <c r="AO201" i="3"/>
  <c r="AN201" i="3"/>
  <c r="AM201" i="3"/>
  <c r="AL201" i="3"/>
  <c r="AK201" i="3"/>
  <c r="AJ201" i="3"/>
  <c r="AI201" i="3"/>
  <c r="AH201" i="3"/>
  <c r="AG201" i="3"/>
  <c r="AF201" i="3"/>
  <c r="AE201" i="3"/>
  <c r="AD201" i="3"/>
  <c r="AC201" i="3"/>
  <c r="AB201" i="3"/>
  <c r="AA201" i="3"/>
  <c r="Z201" i="3"/>
  <c r="Y201" i="3"/>
  <c r="X201" i="3"/>
  <c r="W201" i="3"/>
  <c r="V201" i="3"/>
  <c r="U201" i="3"/>
  <c r="T201" i="3"/>
  <c r="DR200" i="3"/>
  <c r="DQ200" i="3"/>
  <c r="DP200" i="3"/>
  <c r="DO200" i="3"/>
  <c r="DN200" i="3"/>
  <c r="DM200" i="3"/>
  <c r="DL200" i="3"/>
  <c r="DK200" i="3"/>
  <c r="DJ200" i="3"/>
  <c r="DI200" i="3"/>
  <c r="DH200" i="3"/>
  <c r="DG200" i="3"/>
  <c r="DF200" i="3"/>
  <c r="DE200" i="3"/>
  <c r="DD200" i="3"/>
  <c r="DC200" i="3"/>
  <c r="DB200" i="3"/>
  <c r="DA200" i="3"/>
  <c r="CZ200" i="3"/>
  <c r="CY200" i="3"/>
  <c r="CX200" i="3"/>
  <c r="CW200" i="3"/>
  <c r="CV200" i="3"/>
  <c r="CU200" i="3"/>
  <c r="CT200" i="3"/>
  <c r="CS200" i="3"/>
  <c r="CR200" i="3"/>
  <c r="CQ200" i="3"/>
  <c r="CP200" i="3"/>
  <c r="CO200" i="3"/>
  <c r="CN200" i="3"/>
  <c r="CM200" i="3"/>
  <c r="CL200" i="3"/>
  <c r="CK200" i="3"/>
  <c r="CJ200" i="3"/>
  <c r="CI200" i="3"/>
  <c r="CH200" i="3"/>
  <c r="CG200" i="3"/>
  <c r="CF200" i="3"/>
  <c r="CE200" i="3"/>
  <c r="CD200" i="3"/>
  <c r="CC200" i="3"/>
  <c r="CB200" i="3"/>
  <c r="CA200" i="3"/>
  <c r="BZ200" i="3"/>
  <c r="BY200" i="3"/>
  <c r="BX200" i="3"/>
  <c r="BW200" i="3"/>
  <c r="BV200" i="3"/>
  <c r="BU200" i="3"/>
  <c r="BT200" i="3"/>
  <c r="BS200" i="3"/>
  <c r="BR200" i="3"/>
  <c r="BQ200" i="3"/>
  <c r="BP200" i="3"/>
  <c r="BO200" i="3"/>
  <c r="BN200" i="3"/>
  <c r="BM200" i="3"/>
  <c r="BL200" i="3"/>
  <c r="BK200" i="3"/>
  <c r="BJ200" i="3"/>
  <c r="BI200" i="3"/>
  <c r="BH200" i="3"/>
  <c r="BG200" i="3"/>
  <c r="BF200" i="3"/>
  <c r="BE200" i="3"/>
  <c r="BD200" i="3"/>
  <c r="BC200" i="3"/>
  <c r="BB200" i="3"/>
  <c r="BA200" i="3"/>
  <c r="AZ200" i="3"/>
  <c r="AY200" i="3"/>
  <c r="AX200" i="3"/>
  <c r="AW200" i="3"/>
  <c r="AV200" i="3"/>
  <c r="AU200" i="3"/>
  <c r="AT200" i="3"/>
  <c r="AS200" i="3"/>
  <c r="AR200" i="3"/>
  <c r="AQ200" i="3"/>
  <c r="AP200" i="3"/>
  <c r="AO200" i="3"/>
  <c r="AN200" i="3"/>
  <c r="AM200" i="3"/>
  <c r="AL200" i="3"/>
  <c r="AK200" i="3"/>
  <c r="AJ200" i="3"/>
  <c r="AI200" i="3"/>
  <c r="AH200" i="3"/>
  <c r="AG200" i="3"/>
  <c r="AF200" i="3"/>
  <c r="AE200" i="3"/>
  <c r="AD200" i="3"/>
  <c r="AC200" i="3"/>
  <c r="AB200" i="3"/>
  <c r="AA200" i="3"/>
  <c r="Z200" i="3"/>
  <c r="Y200" i="3"/>
  <c r="X200" i="3"/>
  <c r="W200" i="3"/>
  <c r="V200" i="3"/>
  <c r="U200" i="3"/>
  <c r="T200" i="3"/>
  <c r="DR199" i="3"/>
  <c r="DQ199" i="3"/>
  <c r="DP199" i="3"/>
  <c r="DO199" i="3"/>
  <c r="DN199" i="3"/>
  <c r="DM199" i="3"/>
  <c r="DL199" i="3"/>
  <c r="DK199" i="3"/>
  <c r="DJ199" i="3"/>
  <c r="DI199" i="3"/>
  <c r="DH199" i="3"/>
  <c r="DG199" i="3"/>
  <c r="DF199" i="3"/>
  <c r="DE199" i="3"/>
  <c r="DD199" i="3"/>
  <c r="DC199" i="3"/>
  <c r="DB199" i="3"/>
  <c r="DA199" i="3"/>
  <c r="CZ199" i="3"/>
  <c r="CY199" i="3"/>
  <c r="CX199" i="3"/>
  <c r="CW199" i="3"/>
  <c r="CV199" i="3"/>
  <c r="CU199" i="3"/>
  <c r="CT199" i="3"/>
  <c r="CS199" i="3"/>
  <c r="CR199" i="3"/>
  <c r="CQ199" i="3"/>
  <c r="CP199" i="3"/>
  <c r="CO199" i="3"/>
  <c r="CN199" i="3"/>
  <c r="CM199" i="3"/>
  <c r="CL199" i="3"/>
  <c r="CK199" i="3"/>
  <c r="CJ199" i="3"/>
  <c r="CI199" i="3"/>
  <c r="CH199" i="3"/>
  <c r="CG199" i="3"/>
  <c r="CF199" i="3"/>
  <c r="CE199" i="3"/>
  <c r="CD199" i="3"/>
  <c r="CC199" i="3"/>
  <c r="CB199" i="3"/>
  <c r="CA199" i="3"/>
  <c r="BZ199" i="3"/>
  <c r="BY199" i="3"/>
  <c r="BX199" i="3"/>
  <c r="BW199" i="3"/>
  <c r="BV199" i="3"/>
  <c r="BU199" i="3"/>
  <c r="BT199" i="3"/>
  <c r="BS199" i="3"/>
  <c r="BR199" i="3"/>
  <c r="BQ199" i="3"/>
  <c r="BP199" i="3"/>
  <c r="BO199" i="3"/>
  <c r="BN199" i="3"/>
  <c r="BM199" i="3"/>
  <c r="BL199" i="3"/>
  <c r="BK199" i="3"/>
  <c r="BJ199" i="3"/>
  <c r="BI199" i="3"/>
  <c r="BH199" i="3"/>
  <c r="BG199" i="3"/>
  <c r="BF199" i="3"/>
  <c r="BE199" i="3"/>
  <c r="BD199" i="3"/>
  <c r="BC199" i="3"/>
  <c r="BB199" i="3"/>
  <c r="BA199" i="3"/>
  <c r="AZ199" i="3"/>
  <c r="AY199" i="3"/>
  <c r="AX199" i="3"/>
  <c r="AW199" i="3"/>
  <c r="AV199" i="3"/>
  <c r="AU199" i="3"/>
  <c r="AT199" i="3"/>
  <c r="AS199" i="3"/>
  <c r="AR199" i="3"/>
  <c r="AQ199" i="3"/>
  <c r="AP199" i="3"/>
  <c r="AO199" i="3"/>
  <c r="AN199" i="3"/>
  <c r="AM199" i="3"/>
  <c r="AL199" i="3"/>
  <c r="AK199" i="3"/>
  <c r="AJ199" i="3"/>
  <c r="AI199" i="3"/>
  <c r="AH199" i="3"/>
  <c r="AG199" i="3"/>
  <c r="AF199" i="3"/>
  <c r="AE199" i="3"/>
  <c r="AD199" i="3"/>
  <c r="AC199" i="3"/>
  <c r="AB199" i="3"/>
  <c r="AA199" i="3"/>
  <c r="Z199" i="3"/>
  <c r="Y199" i="3"/>
  <c r="X199" i="3"/>
  <c r="W199" i="3"/>
  <c r="V199" i="3"/>
  <c r="U199" i="3"/>
  <c r="T199" i="3"/>
  <c r="DR198" i="3"/>
  <c r="DQ198" i="3"/>
  <c r="DP198" i="3"/>
  <c r="DO198" i="3"/>
  <c r="DN198" i="3"/>
  <c r="DM198" i="3"/>
  <c r="DL198" i="3"/>
  <c r="DK198" i="3"/>
  <c r="DJ198" i="3"/>
  <c r="DI198" i="3"/>
  <c r="DH198" i="3"/>
  <c r="DG198" i="3"/>
  <c r="DF198" i="3"/>
  <c r="DE198" i="3"/>
  <c r="DD198" i="3"/>
  <c r="DC198" i="3"/>
  <c r="DB198" i="3"/>
  <c r="DA198" i="3"/>
  <c r="CZ198" i="3"/>
  <c r="CY198" i="3"/>
  <c r="CX198" i="3"/>
  <c r="CW198" i="3"/>
  <c r="CV198" i="3"/>
  <c r="CU198" i="3"/>
  <c r="CT198" i="3"/>
  <c r="CS198" i="3"/>
  <c r="CR198" i="3"/>
  <c r="CQ198" i="3"/>
  <c r="CP198" i="3"/>
  <c r="CO198" i="3"/>
  <c r="CN198" i="3"/>
  <c r="CM198" i="3"/>
  <c r="CL198" i="3"/>
  <c r="CK198" i="3"/>
  <c r="CJ198" i="3"/>
  <c r="CI198" i="3"/>
  <c r="CH198" i="3"/>
  <c r="CG198" i="3"/>
  <c r="CF198" i="3"/>
  <c r="CE198" i="3"/>
  <c r="CD198" i="3"/>
  <c r="CC198" i="3"/>
  <c r="CB198" i="3"/>
  <c r="CA198" i="3"/>
  <c r="BZ198" i="3"/>
  <c r="BY198" i="3"/>
  <c r="BX198" i="3"/>
  <c r="BW198" i="3"/>
  <c r="BV198" i="3"/>
  <c r="BU198" i="3"/>
  <c r="BT198" i="3"/>
  <c r="BS198" i="3"/>
  <c r="BR198" i="3"/>
  <c r="BQ198" i="3"/>
  <c r="BP198" i="3"/>
  <c r="BO198" i="3"/>
  <c r="BN198" i="3"/>
  <c r="BM198" i="3"/>
  <c r="BL198" i="3"/>
  <c r="BK198" i="3"/>
  <c r="BJ198" i="3"/>
  <c r="BI198" i="3"/>
  <c r="BH198" i="3"/>
  <c r="BG198" i="3"/>
  <c r="BF198" i="3"/>
  <c r="BE198" i="3"/>
  <c r="BD198" i="3"/>
  <c r="BC198" i="3"/>
  <c r="BB198" i="3"/>
  <c r="BA198" i="3"/>
  <c r="AZ198" i="3"/>
  <c r="AY198" i="3"/>
  <c r="AX198" i="3"/>
  <c r="AW198" i="3"/>
  <c r="AV198" i="3"/>
  <c r="AU198" i="3"/>
  <c r="AT198" i="3"/>
  <c r="AS198" i="3"/>
  <c r="AR198" i="3"/>
  <c r="AQ198" i="3"/>
  <c r="AP198" i="3"/>
  <c r="AO198" i="3"/>
  <c r="AN198" i="3"/>
  <c r="AM198" i="3"/>
  <c r="AL198" i="3"/>
  <c r="AK198" i="3"/>
  <c r="AJ198" i="3"/>
  <c r="AI198" i="3"/>
  <c r="AH198" i="3"/>
  <c r="AG198" i="3"/>
  <c r="AF198" i="3"/>
  <c r="AE198" i="3"/>
  <c r="AD198" i="3"/>
  <c r="AC198" i="3"/>
  <c r="AB198" i="3"/>
  <c r="AA198" i="3"/>
  <c r="Z198" i="3"/>
  <c r="Y198" i="3"/>
  <c r="X198" i="3"/>
  <c r="W198" i="3"/>
  <c r="V198" i="3"/>
  <c r="U198" i="3"/>
  <c r="T198" i="3"/>
  <c r="DR197" i="3"/>
  <c r="DQ197" i="3"/>
  <c r="DP197" i="3"/>
  <c r="DO197" i="3"/>
  <c r="DN197" i="3"/>
  <c r="DM197" i="3"/>
  <c r="DL197" i="3"/>
  <c r="DK197" i="3"/>
  <c r="DJ197" i="3"/>
  <c r="DI197" i="3"/>
  <c r="DH197" i="3"/>
  <c r="DG197" i="3"/>
  <c r="DF197" i="3"/>
  <c r="DE197" i="3"/>
  <c r="DD197" i="3"/>
  <c r="DC197" i="3"/>
  <c r="DB197" i="3"/>
  <c r="DA197" i="3"/>
  <c r="CZ197" i="3"/>
  <c r="CY197" i="3"/>
  <c r="CX197" i="3"/>
  <c r="CW197" i="3"/>
  <c r="CV197" i="3"/>
  <c r="CU197" i="3"/>
  <c r="CT197" i="3"/>
  <c r="CS197" i="3"/>
  <c r="CR197" i="3"/>
  <c r="CQ197" i="3"/>
  <c r="CP197" i="3"/>
  <c r="CO197" i="3"/>
  <c r="CN197" i="3"/>
  <c r="CM197" i="3"/>
  <c r="CL197" i="3"/>
  <c r="CK197" i="3"/>
  <c r="CJ197" i="3"/>
  <c r="CI197" i="3"/>
  <c r="CH197" i="3"/>
  <c r="CG197" i="3"/>
  <c r="CF197" i="3"/>
  <c r="CE197" i="3"/>
  <c r="CD197" i="3"/>
  <c r="CC197" i="3"/>
  <c r="CB197" i="3"/>
  <c r="CA197" i="3"/>
  <c r="BZ197" i="3"/>
  <c r="BY197" i="3"/>
  <c r="BX197" i="3"/>
  <c r="BW197" i="3"/>
  <c r="BV197" i="3"/>
  <c r="BU197" i="3"/>
  <c r="BT197" i="3"/>
  <c r="BS197" i="3"/>
  <c r="BR197" i="3"/>
  <c r="BQ197" i="3"/>
  <c r="BP197" i="3"/>
  <c r="BO197" i="3"/>
  <c r="BN197" i="3"/>
  <c r="BM197" i="3"/>
  <c r="BL197" i="3"/>
  <c r="BK197" i="3"/>
  <c r="BJ197" i="3"/>
  <c r="BI197" i="3"/>
  <c r="BH197" i="3"/>
  <c r="BG197" i="3"/>
  <c r="BF197" i="3"/>
  <c r="BE197" i="3"/>
  <c r="BD197" i="3"/>
  <c r="BC197" i="3"/>
  <c r="BB197" i="3"/>
  <c r="BA197" i="3"/>
  <c r="AZ197" i="3"/>
  <c r="AY197" i="3"/>
  <c r="AX197" i="3"/>
  <c r="AW197" i="3"/>
  <c r="AV197" i="3"/>
  <c r="AU197" i="3"/>
  <c r="AT197" i="3"/>
  <c r="AS197" i="3"/>
  <c r="AR197" i="3"/>
  <c r="AQ197" i="3"/>
  <c r="AP197" i="3"/>
  <c r="AO197" i="3"/>
  <c r="AN197" i="3"/>
  <c r="AM197" i="3"/>
  <c r="AL197" i="3"/>
  <c r="AK197" i="3"/>
  <c r="AJ197" i="3"/>
  <c r="AI197" i="3"/>
  <c r="AH197" i="3"/>
  <c r="AG197" i="3"/>
  <c r="AF197" i="3"/>
  <c r="AE197" i="3"/>
  <c r="AD197" i="3"/>
  <c r="AC197" i="3"/>
  <c r="AB197" i="3"/>
  <c r="AA197" i="3"/>
  <c r="Z197" i="3"/>
  <c r="Y197" i="3"/>
  <c r="X197" i="3"/>
  <c r="W197" i="3"/>
  <c r="V197" i="3"/>
  <c r="U197" i="3"/>
  <c r="T197" i="3"/>
  <c r="DR196" i="3"/>
  <c r="DQ196" i="3"/>
  <c r="DP196" i="3"/>
  <c r="DO196" i="3"/>
  <c r="DN196" i="3"/>
  <c r="DM196" i="3"/>
  <c r="DL196" i="3"/>
  <c r="DK196" i="3"/>
  <c r="DJ196" i="3"/>
  <c r="DI196" i="3"/>
  <c r="DH196" i="3"/>
  <c r="DG196" i="3"/>
  <c r="DF196" i="3"/>
  <c r="DE196" i="3"/>
  <c r="DD196" i="3"/>
  <c r="DC196" i="3"/>
  <c r="DB196" i="3"/>
  <c r="DA196" i="3"/>
  <c r="CZ196" i="3"/>
  <c r="CY196" i="3"/>
  <c r="CX196" i="3"/>
  <c r="CW196" i="3"/>
  <c r="CV196" i="3"/>
  <c r="CU196" i="3"/>
  <c r="CT196" i="3"/>
  <c r="CS196" i="3"/>
  <c r="CR196" i="3"/>
  <c r="CQ196" i="3"/>
  <c r="CP196" i="3"/>
  <c r="CO196" i="3"/>
  <c r="CN196" i="3"/>
  <c r="CM196" i="3"/>
  <c r="CL196" i="3"/>
  <c r="CK196" i="3"/>
  <c r="CJ196" i="3"/>
  <c r="CI196" i="3"/>
  <c r="CH196" i="3"/>
  <c r="CG196" i="3"/>
  <c r="CF196" i="3"/>
  <c r="CE196" i="3"/>
  <c r="CD196" i="3"/>
  <c r="CC196" i="3"/>
  <c r="CB196" i="3"/>
  <c r="CA196" i="3"/>
  <c r="BZ196" i="3"/>
  <c r="BY196" i="3"/>
  <c r="BX196" i="3"/>
  <c r="BW196" i="3"/>
  <c r="BV196" i="3"/>
  <c r="BU196" i="3"/>
  <c r="BT196" i="3"/>
  <c r="BS196" i="3"/>
  <c r="BR196" i="3"/>
  <c r="BQ196" i="3"/>
  <c r="BP196" i="3"/>
  <c r="BO196" i="3"/>
  <c r="BN196" i="3"/>
  <c r="BM196" i="3"/>
  <c r="BL196" i="3"/>
  <c r="BK196" i="3"/>
  <c r="BJ196" i="3"/>
  <c r="BI196" i="3"/>
  <c r="BH196" i="3"/>
  <c r="BG196" i="3"/>
  <c r="BF196" i="3"/>
  <c r="BE196" i="3"/>
  <c r="BD196" i="3"/>
  <c r="BC196" i="3"/>
  <c r="BB196" i="3"/>
  <c r="BA196" i="3"/>
  <c r="AZ196" i="3"/>
  <c r="AY196" i="3"/>
  <c r="AX196" i="3"/>
  <c r="AW196" i="3"/>
  <c r="AV196" i="3"/>
  <c r="AU196" i="3"/>
  <c r="AT196" i="3"/>
  <c r="AS196" i="3"/>
  <c r="AR196" i="3"/>
  <c r="AQ196" i="3"/>
  <c r="AP196" i="3"/>
  <c r="AO196" i="3"/>
  <c r="AN196" i="3"/>
  <c r="AM196" i="3"/>
  <c r="AL196" i="3"/>
  <c r="AK196" i="3"/>
  <c r="AJ196" i="3"/>
  <c r="AI196" i="3"/>
  <c r="AH196" i="3"/>
  <c r="AG196" i="3"/>
  <c r="AF196" i="3"/>
  <c r="AE196" i="3"/>
  <c r="AD196" i="3"/>
  <c r="AC196" i="3"/>
  <c r="AB196" i="3"/>
  <c r="AA196" i="3"/>
  <c r="Z196" i="3"/>
  <c r="Y196" i="3"/>
  <c r="X196" i="3"/>
  <c r="W196" i="3"/>
  <c r="V196" i="3"/>
  <c r="U196" i="3"/>
  <c r="T196" i="3"/>
  <c r="DR195" i="3"/>
  <c r="DQ195" i="3"/>
  <c r="DP195" i="3"/>
  <c r="DO195" i="3"/>
  <c r="DN195" i="3"/>
  <c r="DM195" i="3"/>
  <c r="DL195" i="3"/>
  <c r="DK195" i="3"/>
  <c r="DJ195" i="3"/>
  <c r="DI195" i="3"/>
  <c r="DH195" i="3"/>
  <c r="DG195" i="3"/>
  <c r="DF195" i="3"/>
  <c r="DE195" i="3"/>
  <c r="DD195" i="3"/>
  <c r="DC195" i="3"/>
  <c r="DB195" i="3"/>
  <c r="DA195" i="3"/>
  <c r="CZ195" i="3"/>
  <c r="CY195" i="3"/>
  <c r="CX195" i="3"/>
  <c r="CW195" i="3"/>
  <c r="CV195" i="3"/>
  <c r="CU195" i="3"/>
  <c r="CT195" i="3"/>
  <c r="CS195" i="3"/>
  <c r="CR195" i="3"/>
  <c r="CQ195" i="3"/>
  <c r="CP195" i="3"/>
  <c r="CO195" i="3"/>
  <c r="CN195" i="3"/>
  <c r="CM195" i="3"/>
  <c r="CL195" i="3"/>
  <c r="CK195" i="3"/>
  <c r="CJ195" i="3"/>
  <c r="CI195" i="3"/>
  <c r="CH195" i="3"/>
  <c r="CG195" i="3"/>
  <c r="CF195" i="3"/>
  <c r="CE195" i="3"/>
  <c r="CD195" i="3"/>
  <c r="CC195" i="3"/>
  <c r="CB195" i="3"/>
  <c r="CA195" i="3"/>
  <c r="BZ195" i="3"/>
  <c r="BY195" i="3"/>
  <c r="BX195" i="3"/>
  <c r="BW195" i="3"/>
  <c r="BV195" i="3"/>
  <c r="BU195" i="3"/>
  <c r="BT195" i="3"/>
  <c r="BS195" i="3"/>
  <c r="BR195" i="3"/>
  <c r="BQ195" i="3"/>
  <c r="BP195" i="3"/>
  <c r="BO195" i="3"/>
  <c r="BN195" i="3"/>
  <c r="BM195" i="3"/>
  <c r="BL195" i="3"/>
  <c r="BK195" i="3"/>
  <c r="BJ195" i="3"/>
  <c r="BI195" i="3"/>
  <c r="BH195" i="3"/>
  <c r="BG195" i="3"/>
  <c r="BF195" i="3"/>
  <c r="BE195" i="3"/>
  <c r="BD195" i="3"/>
  <c r="BC195" i="3"/>
  <c r="BB195" i="3"/>
  <c r="BA195" i="3"/>
  <c r="AZ195" i="3"/>
  <c r="AY195" i="3"/>
  <c r="AX195" i="3"/>
  <c r="AW195" i="3"/>
  <c r="AV195" i="3"/>
  <c r="AU195" i="3"/>
  <c r="AT195" i="3"/>
  <c r="AS195" i="3"/>
  <c r="AR195" i="3"/>
  <c r="AQ195" i="3"/>
  <c r="AP195" i="3"/>
  <c r="AO195" i="3"/>
  <c r="AN195" i="3"/>
  <c r="AM195" i="3"/>
  <c r="AL195" i="3"/>
  <c r="AK195" i="3"/>
  <c r="AJ195" i="3"/>
  <c r="AI195" i="3"/>
  <c r="AH195" i="3"/>
  <c r="AG195" i="3"/>
  <c r="AF195" i="3"/>
  <c r="AE195" i="3"/>
  <c r="AD195" i="3"/>
  <c r="AC195" i="3"/>
  <c r="AB195" i="3"/>
  <c r="AA195" i="3"/>
  <c r="Z195" i="3"/>
  <c r="Y195" i="3"/>
  <c r="X195" i="3"/>
  <c r="W195" i="3"/>
  <c r="V195" i="3"/>
  <c r="U195" i="3"/>
  <c r="T195" i="3"/>
  <c r="DR194" i="3"/>
  <c r="DQ194" i="3"/>
  <c r="DP194" i="3"/>
  <c r="DO194" i="3"/>
  <c r="DN194" i="3"/>
  <c r="DM194" i="3"/>
  <c r="DL194" i="3"/>
  <c r="DK194" i="3"/>
  <c r="DJ194" i="3"/>
  <c r="DI194" i="3"/>
  <c r="DH194" i="3"/>
  <c r="DG194" i="3"/>
  <c r="DF194" i="3"/>
  <c r="DE194" i="3"/>
  <c r="DD194" i="3"/>
  <c r="DC194" i="3"/>
  <c r="DB194" i="3"/>
  <c r="DA194" i="3"/>
  <c r="CZ194" i="3"/>
  <c r="CY194" i="3"/>
  <c r="CX194" i="3"/>
  <c r="CW194" i="3"/>
  <c r="CV194" i="3"/>
  <c r="CU194" i="3"/>
  <c r="CT194" i="3"/>
  <c r="CS194" i="3"/>
  <c r="CR194" i="3"/>
  <c r="CQ194" i="3"/>
  <c r="CP194" i="3"/>
  <c r="CO194" i="3"/>
  <c r="CN194" i="3"/>
  <c r="CM194" i="3"/>
  <c r="CL194" i="3"/>
  <c r="CK194" i="3"/>
  <c r="CJ194" i="3"/>
  <c r="CI194" i="3"/>
  <c r="CH194" i="3"/>
  <c r="CG194" i="3"/>
  <c r="CF194" i="3"/>
  <c r="CE194" i="3"/>
  <c r="CD194" i="3"/>
  <c r="CC194" i="3"/>
  <c r="CB194" i="3"/>
  <c r="CA194" i="3"/>
  <c r="BZ194" i="3"/>
  <c r="BY194" i="3"/>
  <c r="BX194" i="3"/>
  <c r="BW194" i="3"/>
  <c r="BV194" i="3"/>
  <c r="BU194" i="3"/>
  <c r="BT194" i="3"/>
  <c r="BS194" i="3"/>
  <c r="BR194" i="3"/>
  <c r="BQ194" i="3"/>
  <c r="BP194" i="3"/>
  <c r="BO194" i="3"/>
  <c r="BN194" i="3"/>
  <c r="BM194" i="3"/>
  <c r="BL194" i="3"/>
  <c r="BK194" i="3"/>
  <c r="BJ194" i="3"/>
  <c r="BI194" i="3"/>
  <c r="BH194" i="3"/>
  <c r="BG194" i="3"/>
  <c r="BF194" i="3"/>
  <c r="BE194" i="3"/>
  <c r="BD194" i="3"/>
  <c r="BC194" i="3"/>
  <c r="BB194" i="3"/>
  <c r="BA194" i="3"/>
  <c r="AZ194" i="3"/>
  <c r="AY194" i="3"/>
  <c r="AX194" i="3"/>
  <c r="AW194" i="3"/>
  <c r="AV194" i="3"/>
  <c r="AU194" i="3"/>
  <c r="AT194" i="3"/>
  <c r="AS194" i="3"/>
  <c r="AR194" i="3"/>
  <c r="AQ194" i="3"/>
  <c r="AP194" i="3"/>
  <c r="AO194" i="3"/>
  <c r="AN194" i="3"/>
  <c r="AM194" i="3"/>
  <c r="AL194" i="3"/>
  <c r="AK194" i="3"/>
  <c r="AJ194" i="3"/>
  <c r="AI194" i="3"/>
  <c r="AH194" i="3"/>
  <c r="AG194" i="3"/>
  <c r="AF194" i="3"/>
  <c r="AE194" i="3"/>
  <c r="AD194" i="3"/>
  <c r="AC194" i="3"/>
  <c r="AB194" i="3"/>
  <c r="AA194" i="3"/>
  <c r="Z194" i="3"/>
  <c r="Y194" i="3"/>
  <c r="X194" i="3"/>
  <c r="W194" i="3"/>
  <c r="V194" i="3"/>
  <c r="U194" i="3"/>
  <c r="T194" i="3"/>
  <c r="DR193" i="3"/>
  <c r="DQ193" i="3"/>
  <c r="DP193" i="3"/>
  <c r="DO193" i="3"/>
  <c r="DN193" i="3"/>
  <c r="DM193" i="3"/>
  <c r="DL193" i="3"/>
  <c r="DK193" i="3"/>
  <c r="DJ193" i="3"/>
  <c r="DI193" i="3"/>
  <c r="DH193" i="3"/>
  <c r="DG193" i="3"/>
  <c r="DF193" i="3"/>
  <c r="DE193" i="3"/>
  <c r="DD193" i="3"/>
  <c r="DC193" i="3"/>
  <c r="DB193" i="3"/>
  <c r="DA193" i="3"/>
  <c r="CZ193" i="3"/>
  <c r="CY193" i="3"/>
  <c r="CX193" i="3"/>
  <c r="CW193" i="3"/>
  <c r="CV193" i="3"/>
  <c r="CU193" i="3"/>
  <c r="CT193" i="3"/>
  <c r="CS193" i="3"/>
  <c r="CR193" i="3"/>
  <c r="CQ193" i="3"/>
  <c r="CP193" i="3"/>
  <c r="CO193" i="3"/>
  <c r="CN193" i="3"/>
  <c r="CM193" i="3"/>
  <c r="CL193" i="3"/>
  <c r="CK193" i="3"/>
  <c r="CJ193" i="3"/>
  <c r="CI193" i="3"/>
  <c r="CH193" i="3"/>
  <c r="CG193" i="3"/>
  <c r="CF193" i="3"/>
  <c r="CE193" i="3"/>
  <c r="CD193" i="3"/>
  <c r="CC193" i="3"/>
  <c r="CB193" i="3"/>
  <c r="CA193" i="3"/>
  <c r="BZ193" i="3"/>
  <c r="BY193" i="3"/>
  <c r="BX193" i="3"/>
  <c r="BW193" i="3"/>
  <c r="BV193" i="3"/>
  <c r="BU193" i="3"/>
  <c r="BT193" i="3"/>
  <c r="BS193" i="3"/>
  <c r="BR193" i="3"/>
  <c r="BQ193" i="3"/>
  <c r="BP193" i="3"/>
  <c r="BO193" i="3"/>
  <c r="BN193" i="3"/>
  <c r="BM193" i="3"/>
  <c r="BL193" i="3"/>
  <c r="BK193" i="3"/>
  <c r="BJ193" i="3"/>
  <c r="BI193" i="3"/>
  <c r="BH193" i="3"/>
  <c r="BG193" i="3"/>
  <c r="BF193" i="3"/>
  <c r="BE193" i="3"/>
  <c r="BD193" i="3"/>
  <c r="BC193" i="3"/>
  <c r="BB193" i="3"/>
  <c r="BA193" i="3"/>
  <c r="AZ193" i="3"/>
  <c r="AY193" i="3"/>
  <c r="AX193" i="3"/>
  <c r="AW193" i="3"/>
  <c r="AV193" i="3"/>
  <c r="AU193" i="3"/>
  <c r="AT193" i="3"/>
  <c r="AS193" i="3"/>
  <c r="AR193" i="3"/>
  <c r="AQ193" i="3"/>
  <c r="AP193" i="3"/>
  <c r="AO193" i="3"/>
  <c r="AN193" i="3"/>
  <c r="AM193" i="3"/>
  <c r="AL193" i="3"/>
  <c r="AK193" i="3"/>
  <c r="AJ193" i="3"/>
  <c r="AI193" i="3"/>
  <c r="AH193" i="3"/>
  <c r="AG193" i="3"/>
  <c r="AF193" i="3"/>
  <c r="AE193" i="3"/>
  <c r="AD193" i="3"/>
  <c r="AC193" i="3"/>
  <c r="AB193" i="3"/>
  <c r="AA193" i="3"/>
  <c r="Z193" i="3"/>
  <c r="Y193" i="3"/>
  <c r="X193" i="3"/>
  <c r="W193" i="3"/>
  <c r="V193" i="3"/>
  <c r="U193" i="3"/>
  <c r="T193" i="3"/>
  <c r="DR192" i="3"/>
  <c r="DQ192" i="3"/>
  <c r="DP192" i="3"/>
  <c r="DO192" i="3"/>
  <c r="DN192" i="3"/>
  <c r="DM192" i="3"/>
  <c r="DL192" i="3"/>
  <c r="DK192" i="3"/>
  <c r="DJ192" i="3"/>
  <c r="DI192" i="3"/>
  <c r="DH192" i="3"/>
  <c r="DG192" i="3"/>
  <c r="DF192" i="3"/>
  <c r="DE192" i="3"/>
  <c r="DD192" i="3"/>
  <c r="DC192" i="3"/>
  <c r="DB192" i="3"/>
  <c r="DA192" i="3"/>
  <c r="CZ192" i="3"/>
  <c r="CY192" i="3"/>
  <c r="CX192" i="3"/>
  <c r="CW192" i="3"/>
  <c r="CV192" i="3"/>
  <c r="CU192" i="3"/>
  <c r="CT192" i="3"/>
  <c r="CS192" i="3"/>
  <c r="CR192" i="3"/>
  <c r="CQ192" i="3"/>
  <c r="CP192" i="3"/>
  <c r="CO192" i="3"/>
  <c r="CN192" i="3"/>
  <c r="CM192" i="3"/>
  <c r="CL192" i="3"/>
  <c r="CK192" i="3"/>
  <c r="CJ192" i="3"/>
  <c r="CI192" i="3"/>
  <c r="CH192" i="3"/>
  <c r="CG192" i="3"/>
  <c r="CF192" i="3"/>
  <c r="CE192" i="3"/>
  <c r="CD192" i="3"/>
  <c r="CC192" i="3"/>
  <c r="CB192" i="3"/>
  <c r="CA192" i="3"/>
  <c r="BZ192" i="3"/>
  <c r="BY192" i="3"/>
  <c r="BX192" i="3"/>
  <c r="BW192" i="3"/>
  <c r="BV192" i="3"/>
  <c r="BU192" i="3"/>
  <c r="BT192" i="3"/>
  <c r="BS192" i="3"/>
  <c r="BR192" i="3"/>
  <c r="BQ192" i="3"/>
  <c r="BP192" i="3"/>
  <c r="BO192" i="3"/>
  <c r="BN192" i="3"/>
  <c r="BM192" i="3"/>
  <c r="BL192" i="3"/>
  <c r="BK192" i="3"/>
  <c r="BJ192" i="3"/>
  <c r="BI192" i="3"/>
  <c r="BH192" i="3"/>
  <c r="BG192" i="3"/>
  <c r="BF192" i="3"/>
  <c r="BE192" i="3"/>
  <c r="BD192" i="3"/>
  <c r="BC192" i="3"/>
  <c r="BB192" i="3"/>
  <c r="BA192" i="3"/>
  <c r="AZ192" i="3"/>
  <c r="AY192" i="3"/>
  <c r="AX192" i="3"/>
  <c r="AW192" i="3"/>
  <c r="AV192" i="3"/>
  <c r="AU192" i="3"/>
  <c r="AT192" i="3"/>
  <c r="AS192" i="3"/>
  <c r="AR192" i="3"/>
  <c r="AQ192" i="3"/>
  <c r="AP192" i="3"/>
  <c r="AO192" i="3"/>
  <c r="AN192" i="3"/>
  <c r="AM192" i="3"/>
  <c r="AL192" i="3"/>
  <c r="AK192" i="3"/>
  <c r="AJ192" i="3"/>
  <c r="AI192" i="3"/>
  <c r="AH192" i="3"/>
  <c r="AG192" i="3"/>
  <c r="AF192" i="3"/>
  <c r="AE192" i="3"/>
  <c r="AD192" i="3"/>
  <c r="AC192" i="3"/>
  <c r="AB192" i="3"/>
  <c r="AA192" i="3"/>
  <c r="Z192" i="3"/>
  <c r="Y192" i="3"/>
  <c r="X192" i="3"/>
  <c r="W192" i="3"/>
  <c r="V192" i="3"/>
  <c r="U192" i="3"/>
  <c r="T192" i="3"/>
  <c r="DR191" i="3"/>
  <c r="DQ191" i="3"/>
  <c r="DP191" i="3"/>
  <c r="DO191" i="3"/>
  <c r="DN191" i="3"/>
  <c r="DM191" i="3"/>
  <c r="DL191" i="3"/>
  <c r="DK191" i="3"/>
  <c r="DJ191" i="3"/>
  <c r="DI191" i="3"/>
  <c r="DH191" i="3"/>
  <c r="DG191" i="3"/>
  <c r="DF191" i="3"/>
  <c r="DE191" i="3"/>
  <c r="DD191" i="3"/>
  <c r="DC191" i="3"/>
  <c r="DB191" i="3"/>
  <c r="DA191" i="3"/>
  <c r="CZ191" i="3"/>
  <c r="CY191" i="3"/>
  <c r="CX191" i="3"/>
  <c r="CW191" i="3"/>
  <c r="CV191" i="3"/>
  <c r="CU191" i="3"/>
  <c r="CT191" i="3"/>
  <c r="CS191" i="3"/>
  <c r="CR191" i="3"/>
  <c r="CQ191" i="3"/>
  <c r="CP191" i="3"/>
  <c r="CO191" i="3"/>
  <c r="CN191" i="3"/>
  <c r="CM191" i="3"/>
  <c r="CL191" i="3"/>
  <c r="CK191" i="3"/>
  <c r="CJ191" i="3"/>
  <c r="CI191" i="3"/>
  <c r="CH191" i="3"/>
  <c r="CG191" i="3"/>
  <c r="CF191" i="3"/>
  <c r="CE191" i="3"/>
  <c r="CD191" i="3"/>
  <c r="CC191" i="3"/>
  <c r="CB191" i="3"/>
  <c r="CA191" i="3"/>
  <c r="BZ191" i="3"/>
  <c r="BY191" i="3"/>
  <c r="BX191" i="3"/>
  <c r="BW191" i="3"/>
  <c r="BV191" i="3"/>
  <c r="BU191" i="3"/>
  <c r="BT191" i="3"/>
  <c r="BS191" i="3"/>
  <c r="BR191" i="3"/>
  <c r="BQ191" i="3"/>
  <c r="BP191" i="3"/>
  <c r="BO191" i="3"/>
  <c r="BN191" i="3"/>
  <c r="BM191" i="3"/>
  <c r="BL191" i="3"/>
  <c r="BK191" i="3"/>
  <c r="BJ191" i="3"/>
  <c r="BI191" i="3"/>
  <c r="BH191" i="3"/>
  <c r="BG191" i="3"/>
  <c r="BF191" i="3"/>
  <c r="BE191" i="3"/>
  <c r="BD191" i="3"/>
  <c r="BC191" i="3"/>
  <c r="BB191" i="3"/>
  <c r="BA191" i="3"/>
  <c r="AZ191" i="3"/>
  <c r="AY191" i="3"/>
  <c r="AX191" i="3"/>
  <c r="AW191" i="3"/>
  <c r="AV191" i="3"/>
  <c r="AU191" i="3"/>
  <c r="AT191" i="3"/>
  <c r="AS191" i="3"/>
  <c r="AR191" i="3"/>
  <c r="AQ191" i="3"/>
  <c r="AP191" i="3"/>
  <c r="AO191" i="3"/>
  <c r="AN191" i="3"/>
  <c r="AM191" i="3"/>
  <c r="AL191" i="3"/>
  <c r="AK191" i="3"/>
  <c r="AJ191" i="3"/>
  <c r="AI191" i="3"/>
  <c r="AH191" i="3"/>
  <c r="AG191" i="3"/>
  <c r="AF191" i="3"/>
  <c r="AE191" i="3"/>
  <c r="AD191" i="3"/>
  <c r="AC191" i="3"/>
  <c r="AB191" i="3"/>
  <c r="AA191" i="3"/>
  <c r="Z191" i="3"/>
  <c r="Y191" i="3"/>
  <c r="X191" i="3"/>
  <c r="W191" i="3"/>
  <c r="V191" i="3"/>
  <c r="U191" i="3"/>
  <c r="T191" i="3"/>
  <c r="DR190" i="3"/>
  <c r="DQ190" i="3"/>
  <c r="DP190" i="3"/>
  <c r="DO190" i="3"/>
  <c r="DN190" i="3"/>
  <c r="DM190" i="3"/>
  <c r="DL190" i="3"/>
  <c r="DK190" i="3"/>
  <c r="DJ190" i="3"/>
  <c r="DI190" i="3"/>
  <c r="DH190" i="3"/>
  <c r="DG190" i="3"/>
  <c r="DF190" i="3"/>
  <c r="DE190" i="3"/>
  <c r="DD190" i="3"/>
  <c r="DC190" i="3"/>
  <c r="DB190" i="3"/>
  <c r="DA190" i="3"/>
  <c r="CZ190" i="3"/>
  <c r="CY190" i="3"/>
  <c r="CX190" i="3"/>
  <c r="CW190" i="3"/>
  <c r="CV190" i="3"/>
  <c r="CU190" i="3"/>
  <c r="CT190" i="3"/>
  <c r="CS190" i="3"/>
  <c r="CR190" i="3"/>
  <c r="CQ190" i="3"/>
  <c r="CP190" i="3"/>
  <c r="CO190" i="3"/>
  <c r="CN190" i="3"/>
  <c r="CM190" i="3"/>
  <c r="CL190" i="3"/>
  <c r="CK190" i="3"/>
  <c r="CJ190" i="3"/>
  <c r="CI190" i="3"/>
  <c r="CH190" i="3"/>
  <c r="CG190" i="3"/>
  <c r="CF190" i="3"/>
  <c r="CE190" i="3"/>
  <c r="CD190" i="3"/>
  <c r="CC190" i="3"/>
  <c r="CB190" i="3"/>
  <c r="CA190" i="3"/>
  <c r="BZ190" i="3"/>
  <c r="BY190" i="3"/>
  <c r="BX190" i="3"/>
  <c r="BW190" i="3"/>
  <c r="BV190" i="3"/>
  <c r="BU190" i="3"/>
  <c r="BT190" i="3"/>
  <c r="BS190" i="3"/>
  <c r="BR190" i="3"/>
  <c r="BQ190" i="3"/>
  <c r="BP190" i="3"/>
  <c r="BO190" i="3"/>
  <c r="BN190" i="3"/>
  <c r="BM190" i="3"/>
  <c r="BL190" i="3"/>
  <c r="BK190" i="3"/>
  <c r="BJ190" i="3"/>
  <c r="BI190" i="3"/>
  <c r="BH190" i="3"/>
  <c r="BG190" i="3"/>
  <c r="BF190" i="3"/>
  <c r="BE190" i="3"/>
  <c r="BD190" i="3"/>
  <c r="BC190" i="3"/>
  <c r="BB190" i="3"/>
  <c r="BA190" i="3"/>
  <c r="AZ190" i="3"/>
  <c r="AY190" i="3"/>
  <c r="AX190" i="3"/>
  <c r="AW190" i="3"/>
  <c r="AV190" i="3"/>
  <c r="AU190" i="3"/>
  <c r="AT190" i="3"/>
  <c r="AS190" i="3"/>
  <c r="AR190" i="3"/>
  <c r="AQ190" i="3"/>
  <c r="AP190" i="3"/>
  <c r="AO190" i="3"/>
  <c r="AN190" i="3"/>
  <c r="AM190" i="3"/>
  <c r="AL190" i="3"/>
  <c r="AK190" i="3"/>
  <c r="AJ190" i="3"/>
  <c r="AI190" i="3"/>
  <c r="AH190" i="3"/>
  <c r="AG190" i="3"/>
  <c r="AF190" i="3"/>
  <c r="AE190" i="3"/>
  <c r="AD190" i="3"/>
  <c r="AC190" i="3"/>
  <c r="AB190" i="3"/>
  <c r="AA190" i="3"/>
  <c r="Z190" i="3"/>
  <c r="Y190" i="3"/>
  <c r="X190" i="3"/>
  <c r="W190" i="3"/>
  <c r="V190" i="3"/>
  <c r="U190" i="3"/>
  <c r="T190" i="3"/>
  <c r="DR189" i="3"/>
  <c r="DQ189" i="3"/>
  <c r="DP189" i="3"/>
  <c r="DO189" i="3"/>
  <c r="DN189" i="3"/>
  <c r="DM189" i="3"/>
  <c r="DL189" i="3"/>
  <c r="DK189" i="3"/>
  <c r="DJ189" i="3"/>
  <c r="DI189" i="3"/>
  <c r="DH189" i="3"/>
  <c r="DG189" i="3"/>
  <c r="DF189" i="3"/>
  <c r="DE189" i="3"/>
  <c r="DD189" i="3"/>
  <c r="DC189" i="3"/>
  <c r="DB189" i="3"/>
  <c r="DA189" i="3"/>
  <c r="CZ189" i="3"/>
  <c r="CY189" i="3"/>
  <c r="CX189" i="3"/>
  <c r="CW189" i="3"/>
  <c r="CV189" i="3"/>
  <c r="CU189" i="3"/>
  <c r="CT189" i="3"/>
  <c r="CS189" i="3"/>
  <c r="CR189" i="3"/>
  <c r="CQ189" i="3"/>
  <c r="CP189" i="3"/>
  <c r="CO189" i="3"/>
  <c r="CN189" i="3"/>
  <c r="CM189" i="3"/>
  <c r="CL189" i="3"/>
  <c r="CK189" i="3"/>
  <c r="CJ189" i="3"/>
  <c r="CI189" i="3"/>
  <c r="CH189" i="3"/>
  <c r="CG189" i="3"/>
  <c r="CF189" i="3"/>
  <c r="CE189" i="3"/>
  <c r="CD189" i="3"/>
  <c r="CC189" i="3"/>
  <c r="CB189" i="3"/>
  <c r="CA189" i="3"/>
  <c r="BZ189" i="3"/>
  <c r="BY189" i="3"/>
  <c r="BX189" i="3"/>
  <c r="BW189" i="3"/>
  <c r="BV189" i="3"/>
  <c r="BU189" i="3"/>
  <c r="BT189" i="3"/>
  <c r="BS189" i="3"/>
  <c r="BR189" i="3"/>
  <c r="BQ189" i="3"/>
  <c r="BP189" i="3"/>
  <c r="BO189" i="3"/>
  <c r="BN189" i="3"/>
  <c r="BM189" i="3"/>
  <c r="BL189" i="3"/>
  <c r="BK189" i="3"/>
  <c r="BJ189" i="3"/>
  <c r="BI189" i="3"/>
  <c r="BH189" i="3"/>
  <c r="BG189" i="3"/>
  <c r="BF189" i="3"/>
  <c r="BE189" i="3"/>
  <c r="BD189" i="3"/>
  <c r="BC189" i="3"/>
  <c r="BB189" i="3"/>
  <c r="BA189" i="3"/>
  <c r="AZ189" i="3"/>
  <c r="AY189" i="3"/>
  <c r="AX189" i="3"/>
  <c r="AW189" i="3"/>
  <c r="AV189" i="3"/>
  <c r="AU189" i="3"/>
  <c r="AT189" i="3"/>
  <c r="AS189" i="3"/>
  <c r="AR189" i="3"/>
  <c r="AQ189" i="3"/>
  <c r="AP189" i="3"/>
  <c r="AO189" i="3"/>
  <c r="AN189" i="3"/>
  <c r="AM189" i="3"/>
  <c r="AL189" i="3"/>
  <c r="AK189" i="3"/>
  <c r="AJ189" i="3"/>
  <c r="AI189" i="3"/>
  <c r="AH189" i="3"/>
  <c r="AG189" i="3"/>
  <c r="AF189" i="3"/>
  <c r="AE189" i="3"/>
  <c r="AD189" i="3"/>
  <c r="AC189" i="3"/>
  <c r="AB189" i="3"/>
  <c r="AA189" i="3"/>
  <c r="Z189" i="3"/>
  <c r="Y189" i="3"/>
  <c r="X189" i="3"/>
  <c r="W189" i="3"/>
  <c r="V189" i="3"/>
  <c r="U189" i="3"/>
  <c r="T189" i="3"/>
  <c r="DR188" i="3"/>
  <c r="DQ188" i="3"/>
  <c r="DP188" i="3"/>
  <c r="DO188" i="3"/>
  <c r="DN188" i="3"/>
  <c r="DM188" i="3"/>
  <c r="DL188" i="3"/>
  <c r="DK188" i="3"/>
  <c r="DJ188" i="3"/>
  <c r="DI188" i="3"/>
  <c r="DH188" i="3"/>
  <c r="DG188" i="3"/>
  <c r="DF188" i="3"/>
  <c r="DE188" i="3"/>
  <c r="DD188" i="3"/>
  <c r="DC188" i="3"/>
  <c r="DB188" i="3"/>
  <c r="DA188" i="3"/>
  <c r="CZ188" i="3"/>
  <c r="CY188" i="3"/>
  <c r="CX188" i="3"/>
  <c r="CW188" i="3"/>
  <c r="CV188" i="3"/>
  <c r="CU188" i="3"/>
  <c r="CT188" i="3"/>
  <c r="CS188" i="3"/>
  <c r="CR188" i="3"/>
  <c r="CQ188" i="3"/>
  <c r="CP188" i="3"/>
  <c r="CO188" i="3"/>
  <c r="CN188" i="3"/>
  <c r="CM188" i="3"/>
  <c r="CL188" i="3"/>
  <c r="CK188" i="3"/>
  <c r="CJ188" i="3"/>
  <c r="CI188" i="3"/>
  <c r="CH188" i="3"/>
  <c r="CG188" i="3"/>
  <c r="CF188" i="3"/>
  <c r="CE188" i="3"/>
  <c r="CD188" i="3"/>
  <c r="CC188" i="3"/>
  <c r="CB188" i="3"/>
  <c r="CA188" i="3"/>
  <c r="BZ188" i="3"/>
  <c r="BY188" i="3"/>
  <c r="BX188" i="3"/>
  <c r="BW188" i="3"/>
  <c r="BV188" i="3"/>
  <c r="BU188" i="3"/>
  <c r="BT188" i="3"/>
  <c r="BS188" i="3"/>
  <c r="BR188" i="3"/>
  <c r="BQ188" i="3"/>
  <c r="BP188" i="3"/>
  <c r="BO188" i="3"/>
  <c r="BN188" i="3"/>
  <c r="BM188" i="3"/>
  <c r="BL188" i="3"/>
  <c r="BK188" i="3"/>
  <c r="BJ188" i="3"/>
  <c r="BI188" i="3"/>
  <c r="BH188" i="3"/>
  <c r="BG188" i="3"/>
  <c r="BF188" i="3"/>
  <c r="BE188" i="3"/>
  <c r="BD188" i="3"/>
  <c r="BC188" i="3"/>
  <c r="BB188" i="3"/>
  <c r="BA188" i="3"/>
  <c r="AZ188" i="3"/>
  <c r="AY188" i="3"/>
  <c r="AX188" i="3"/>
  <c r="AW188" i="3"/>
  <c r="AV188" i="3"/>
  <c r="AU188" i="3"/>
  <c r="AT188" i="3"/>
  <c r="AS188" i="3"/>
  <c r="AR188" i="3"/>
  <c r="AQ188" i="3"/>
  <c r="AP188" i="3"/>
  <c r="AO188" i="3"/>
  <c r="AN188" i="3"/>
  <c r="AM188" i="3"/>
  <c r="AL188" i="3"/>
  <c r="AK188" i="3"/>
  <c r="AJ188" i="3"/>
  <c r="AI188" i="3"/>
  <c r="AH188" i="3"/>
  <c r="AG188" i="3"/>
  <c r="AF188" i="3"/>
  <c r="AE188" i="3"/>
  <c r="AD188" i="3"/>
  <c r="AC188" i="3"/>
  <c r="AB188" i="3"/>
  <c r="AA188" i="3"/>
  <c r="Z188" i="3"/>
  <c r="Y188" i="3"/>
  <c r="X188" i="3"/>
  <c r="W188" i="3"/>
  <c r="V188" i="3"/>
  <c r="U188" i="3"/>
  <c r="T188" i="3"/>
  <c r="DR187" i="3"/>
  <c r="DQ187" i="3"/>
  <c r="DP187" i="3"/>
  <c r="DO187" i="3"/>
  <c r="DN187" i="3"/>
  <c r="DM187" i="3"/>
  <c r="DL187" i="3"/>
  <c r="DK187" i="3"/>
  <c r="DJ187" i="3"/>
  <c r="DI187" i="3"/>
  <c r="DH187" i="3"/>
  <c r="DG187" i="3"/>
  <c r="DF187" i="3"/>
  <c r="DE187" i="3"/>
  <c r="DD187" i="3"/>
  <c r="DC187" i="3"/>
  <c r="DB187" i="3"/>
  <c r="DA187" i="3"/>
  <c r="CZ187" i="3"/>
  <c r="CY187" i="3"/>
  <c r="CX187" i="3"/>
  <c r="CW187" i="3"/>
  <c r="CV187" i="3"/>
  <c r="CU187" i="3"/>
  <c r="CT187" i="3"/>
  <c r="CS187" i="3"/>
  <c r="CR187" i="3"/>
  <c r="CQ187" i="3"/>
  <c r="CP187" i="3"/>
  <c r="CO187" i="3"/>
  <c r="CN187" i="3"/>
  <c r="CM187" i="3"/>
  <c r="CL187" i="3"/>
  <c r="CK187" i="3"/>
  <c r="CJ187" i="3"/>
  <c r="CI187" i="3"/>
  <c r="CH187" i="3"/>
  <c r="CG187" i="3"/>
  <c r="CF187" i="3"/>
  <c r="CE187" i="3"/>
  <c r="CD187" i="3"/>
  <c r="CC187" i="3"/>
  <c r="CB187" i="3"/>
  <c r="CA187" i="3"/>
  <c r="BZ187" i="3"/>
  <c r="BY187" i="3"/>
  <c r="BX187" i="3"/>
  <c r="BW187" i="3"/>
  <c r="BV187" i="3"/>
  <c r="BU187" i="3"/>
  <c r="BT187" i="3"/>
  <c r="BS187" i="3"/>
  <c r="BR187" i="3"/>
  <c r="BQ187" i="3"/>
  <c r="BP187" i="3"/>
  <c r="BO187" i="3"/>
  <c r="BN187" i="3"/>
  <c r="BM187" i="3"/>
  <c r="BL187" i="3"/>
  <c r="BK187" i="3"/>
  <c r="BJ187" i="3"/>
  <c r="BI187" i="3"/>
  <c r="BH187" i="3"/>
  <c r="BG187" i="3"/>
  <c r="BF187" i="3"/>
  <c r="BE187" i="3"/>
  <c r="BD187" i="3"/>
  <c r="BC187" i="3"/>
  <c r="BB187" i="3"/>
  <c r="BA187" i="3"/>
  <c r="AZ187" i="3"/>
  <c r="AY187" i="3"/>
  <c r="AX187" i="3"/>
  <c r="AW187" i="3"/>
  <c r="AV187" i="3"/>
  <c r="AU187" i="3"/>
  <c r="AT187" i="3"/>
  <c r="AS187" i="3"/>
  <c r="AR187" i="3"/>
  <c r="AQ187" i="3"/>
  <c r="AP187" i="3"/>
  <c r="AO187" i="3"/>
  <c r="AN187" i="3"/>
  <c r="AM187" i="3"/>
  <c r="AL187" i="3"/>
  <c r="AK187" i="3"/>
  <c r="AJ187" i="3"/>
  <c r="AI187" i="3"/>
  <c r="AH187" i="3"/>
  <c r="AG187" i="3"/>
  <c r="AF187" i="3"/>
  <c r="AE187" i="3"/>
  <c r="AD187" i="3"/>
  <c r="AC187" i="3"/>
  <c r="AB187" i="3"/>
  <c r="AA187" i="3"/>
  <c r="Z187" i="3"/>
  <c r="Y187" i="3"/>
  <c r="X187" i="3"/>
  <c r="W187" i="3"/>
  <c r="V187" i="3"/>
  <c r="U187" i="3"/>
  <c r="T187" i="3"/>
  <c r="DR186" i="3"/>
  <c r="DQ186" i="3"/>
  <c r="DP186" i="3"/>
  <c r="DO186" i="3"/>
  <c r="DN186" i="3"/>
  <c r="DM186" i="3"/>
  <c r="DL186" i="3"/>
  <c r="DK186" i="3"/>
  <c r="DJ186" i="3"/>
  <c r="DI186" i="3"/>
  <c r="DH186" i="3"/>
  <c r="DG186" i="3"/>
  <c r="DF186" i="3"/>
  <c r="DE186" i="3"/>
  <c r="DD186" i="3"/>
  <c r="DC186" i="3"/>
  <c r="DB186" i="3"/>
  <c r="DA186" i="3"/>
  <c r="CZ186" i="3"/>
  <c r="CY186" i="3"/>
  <c r="CX186" i="3"/>
  <c r="CW186" i="3"/>
  <c r="CV186" i="3"/>
  <c r="CU186" i="3"/>
  <c r="CT186" i="3"/>
  <c r="CS186" i="3"/>
  <c r="CR186" i="3"/>
  <c r="CQ186" i="3"/>
  <c r="CP186" i="3"/>
  <c r="CO186" i="3"/>
  <c r="CN186" i="3"/>
  <c r="CM186" i="3"/>
  <c r="CL186" i="3"/>
  <c r="CK186" i="3"/>
  <c r="CJ186" i="3"/>
  <c r="CI186" i="3"/>
  <c r="CH186" i="3"/>
  <c r="CG186" i="3"/>
  <c r="CF186" i="3"/>
  <c r="CE186" i="3"/>
  <c r="CD186" i="3"/>
  <c r="CC186" i="3"/>
  <c r="CB186" i="3"/>
  <c r="CA186" i="3"/>
  <c r="BZ186" i="3"/>
  <c r="BY186" i="3"/>
  <c r="BX186" i="3"/>
  <c r="BW186" i="3"/>
  <c r="BV186" i="3"/>
  <c r="BU186" i="3"/>
  <c r="BT186" i="3"/>
  <c r="BS186" i="3"/>
  <c r="BR186" i="3"/>
  <c r="BQ186" i="3"/>
  <c r="BP186" i="3"/>
  <c r="BO186" i="3"/>
  <c r="BN186" i="3"/>
  <c r="BM186" i="3"/>
  <c r="BL186" i="3"/>
  <c r="BK186" i="3"/>
  <c r="BJ186" i="3"/>
  <c r="BI186" i="3"/>
  <c r="BH186" i="3"/>
  <c r="BG186" i="3"/>
  <c r="BF186" i="3"/>
  <c r="BE186" i="3"/>
  <c r="BD186" i="3"/>
  <c r="BC186" i="3"/>
  <c r="BB186" i="3"/>
  <c r="BA186" i="3"/>
  <c r="AZ186" i="3"/>
  <c r="AY186" i="3"/>
  <c r="AX186" i="3"/>
  <c r="AW186" i="3"/>
  <c r="AV186" i="3"/>
  <c r="AU186" i="3"/>
  <c r="AT186" i="3"/>
  <c r="AS186" i="3"/>
  <c r="AR186" i="3"/>
  <c r="AQ186" i="3"/>
  <c r="AP186" i="3"/>
  <c r="AO186" i="3"/>
  <c r="AN186" i="3"/>
  <c r="AM186" i="3"/>
  <c r="AL186" i="3"/>
  <c r="AK186" i="3"/>
  <c r="AJ186" i="3"/>
  <c r="AI186" i="3"/>
  <c r="AH186" i="3"/>
  <c r="AG186" i="3"/>
  <c r="AF186" i="3"/>
  <c r="AE186" i="3"/>
  <c r="AD186" i="3"/>
  <c r="AC186" i="3"/>
  <c r="AB186" i="3"/>
  <c r="AA186" i="3"/>
  <c r="Z186" i="3"/>
  <c r="Y186" i="3"/>
  <c r="X186" i="3"/>
  <c r="W186" i="3"/>
  <c r="V186" i="3"/>
  <c r="U186" i="3"/>
  <c r="T186" i="3"/>
  <c r="DR185" i="3"/>
  <c r="DQ185" i="3"/>
  <c r="DP185" i="3"/>
  <c r="DO185" i="3"/>
  <c r="DN185" i="3"/>
  <c r="DM185" i="3"/>
  <c r="DL185" i="3"/>
  <c r="DK185" i="3"/>
  <c r="DJ185" i="3"/>
  <c r="DI185" i="3"/>
  <c r="DH185" i="3"/>
  <c r="DG185" i="3"/>
  <c r="DF185" i="3"/>
  <c r="DE185" i="3"/>
  <c r="DD185" i="3"/>
  <c r="DC185" i="3"/>
  <c r="DB185" i="3"/>
  <c r="DA185" i="3"/>
  <c r="CZ185" i="3"/>
  <c r="CY185" i="3"/>
  <c r="CX185" i="3"/>
  <c r="CW185" i="3"/>
  <c r="CV185" i="3"/>
  <c r="CU185" i="3"/>
  <c r="CT185" i="3"/>
  <c r="CS185" i="3"/>
  <c r="CR185" i="3"/>
  <c r="CQ185" i="3"/>
  <c r="CP185" i="3"/>
  <c r="CO185" i="3"/>
  <c r="CN185" i="3"/>
  <c r="CM185" i="3"/>
  <c r="CL185" i="3"/>
  <c r="CK185" i="3"/>
  <c r="CJ185" i="3"/>
  <c r="CI185" i="3"/>
  <c r="CH185" i="3"/>
  <c r="CG185" i="3"/>
  <c r="CF185" i="3"/>
  <c r="CE185" i="3"/>
  <c r="CD185" i="3"/>
  <c r="CC185" i="3"/>
  <c r="CB185" i="3"/>
  <c r="CA185" i="3"/>
  <c r="BZ185" i="3"/>
  <c r="BY185" i="3"/>
  <c r="BX185" i="3"/>
  <c r="BW185" i="3"/>
  <c r="BV185" i="3"/>
  <c r="BU185" i="3"/>
  <c r="BT185" i="3"/>
  <c r="BS185" i="3"/>
  <c r="BR185" i="3"/>
  <c r="BQ185" i="3"/>
  <c r="BP185" i="3"/>
  <c r="BO185" i="3"/>
  <c r="BN185" i="3"/>
  <c r="BM185" i="3"/>
  <c r="BL185" i="3"/>
  <c r="BK185" i="3"/>
  <c r="BJ185" i="3"/>
  <c r="BI185" i="3"/>
  <c r="BH185" i="3"/>
  <c r="BG185" i="3"/>
  <c r="BF185" i="3"/>
  <c r="BE185" i="3"/>
  <c r="BD185" i="3"/>
  <c r="BC185" i="3"/>
  <c r="BB185" i="3"/>
  <c r="BA185" i="3"/>
  <c r="AZ185" i="3"/>
  <c r="AY185" i="3"/>
  <c r="AX185" i="3"/>
  <c r="AW185" i="3"/>
  <c r="AV185" i="3"/>
  <c r="AU185" i="3"/>
  <c r="AT185" i="3"/>
  <c r="AS185" i="3"/>
  <c r="AR185" i="3"/>
  <c r="AQ185" i="3"/>
  <c r="AP185" i="3"/>
  <c r="AO185" i="3"/>
  <c r="AN185" i="3"/>
  <c r="AM185" i="3"/>
  <c r="AL185" i="3"/>
  <c r="AK185" i="3"/>
  <c r="AJ185" i="3"/>
  <c r="AI185" i="3"/>
  <c r="AH185" i="3"/>
  <c r="AG185" i="3"/>
  <c r="AF185" i="3"/>
  <c r="AE185" i="3"/>
  <c r="AD185" i="3"/>
  <c r="AC185" i="3"/>
  <c r="AB185" i="3"/>
  <c r="AA185" i="3"/>
  <c r="Z185" i="3"/>
  <c r="Y185" i="3"/>
  <c r="X185" i="3"/>
  <c r="W185" i="3"/>
  <c r="V185" i="3"/>
  <c r="U185" i="3"/>
  <c r="T185" i="3"/>
  <c r="DR184" i="3"/>
  <c r="DQ184" i="3"/>
  <c r="DP184" i="3"/>
  <c r="DO184" i="3"/>
  <c r="DN184" i="3"/>
  <c r="DM184" i="3"/>
  <c r="DL184" i="3"/>
  <c r="DK184" i="3"/>
  <c r="DJ184" i="3"/>
  <c r="DI184" i="3"/>
  <c r="DH184" i="3"/>
  <c r="DG184" i="3"/>
  <c r="DF184" i="3"/>
  <c r="DE184" i="3"/>
  <c r="DD184" i="3"/>
  <c r="DC184" i="3"/>
  <c r="DB184" i="3"/>
  <c r="DA184" i="3"/>
  <c r="CZ184" i="3"/>
  <c r="CY184" i="3"/>
  <c r="CX184" i="3"/>
  <c r="CW184" i="3"/>
  <c r="CV184" i="3"/>
  <c r="CU184" i="3"/>
  <c r="CT184" i="3"/>
  <c r="CS184" i="3"/>
  <c r="CR184" i="3"/>
  <c r="CQ184" i="3"/>
  <c r="CP184" i="3"/>
  <c r="CO184" i="3"/>
  <c r="CN184" i="3"/>
  <c r="CM184" i="3"/>
  <c r="CL184" i="3"/>
  <c r="CK184" i="3"/>
  <c r="CJ184" i="3"/>
  <c r="CI184" i="3"/>
  <c r="CH184" i="3"/>
  <c r="CG184" i="3"/>
  <c r="CF184" i="3"/>
  <c r="CE184" i="3"/>
  <c r="CD184" i="3"/>
  <c r="CC184" i="3"/>
  <c r="CB184" i="3"/>
  <c r="CA184" i="3"/>
  <c r="BZ184" i="3"/>
  <c r="BY184" i="3"/>
  <c r="BX184" i="3"/>
  <c r="BW184" i="3"/>
  <c r="BV184" i="3"/>
  <c r="BU184" i="3"/>
  <c r="BT184" i="3"/>
  <c r="BS184" i="3"/>
  <c r="BR184" i="3"/>
  <c r="BQ184" i="3"/>
  <c r="BP184" i="3"/>
  <c r="BO184" i="3"/>
  <c r="BN184" i="3"/>
  <c r="BM184" i="3"/>
  <c r="BL184" i="3"/>
  <c r="BK184" i="3"/>
  <c r="BJ184" i="3"/>
  <c r="BI184" i="3"/>
  <c r="BH184" i="3"/>
  <c r="BG184" i="3"/>
  <c r="BF184" i="3"/>
  <c r="BE184" i="3"/>
  <c r="BD184" i="3"/>
  <c r="BC184" i="3"/>
  <c r="BB184" i="3"/>
  <c r="BA184" i="3"/>
  <c r="AZ184" i="3"/>
  <c r="AY184" i="3"/>
  <c r="AX184" i="3"/>
  <c r="AW184" i="3"/>
  <c r="AV184" i="3"/>
  <c r="AU184" i="3"/>
  <c r="AT184" i="3"/>
  <c r="AS184" i="3"/>
  <c r="AR184" i="3"/>
  <c r="AQ184" i="3"/>
  <c r="AP184" i="3"/>
  <c r="AO184" i="3"/>
  <c r="AN184" i="3"/>
  <c r="AM184" i="3"/>
  <c r="AL184" i="3"/>
  <c r="AK184" i="3"/>
  <c r="AJ184" i="3"/>
  <c r="AI184" i="3"/>
  <c r="AH184" i="3"/>
  <c r="AG184" i="3"/>
  <c r="AF184" i="3"/>
  <c r="AE184" i="3"/>
  <c r="AD184" i="3"/>
  <c r="AC184" i="3"/>
  <c r="AB184" i="3"/>
  <c r="AA184" i="3"/>
  <c r="Z184" i="3"/>
  <c r="Y184" i="3"/>
  <c r="X184" i="3"/>
  <c r="W184" i="3"/>
  <c r="V184" i="3"/>
  <c r="U184" i="3"/>
  <c r="T184" i="3"/>
  <c r="DR183" i="3"/>
  <c r="DQ183" i="3"/>
  <c r="DP183" i="3"/>
  <c r="DO183" i="3"/>
  <c r="DN183" i="3"/>
  <c r="DM183" i="3"/>
  <c r="DL183" i="3"/>
  <c r="DK183" i="3"/>
  <c r="DJ183" i="3"/>
  <c r="DI183" i="3"/>
  <c r="DH183" i="3"/>
  <c r="DG183" i="3"/>
  <c r="DF183" i="3"/>
  <c r="DE183" i="3"/>
  <c r="DD183" i="3"/>
  <c r="DC183" i="3"/>
  <c r="DB183" i="3"/>
  <c r="DA183" i="3"/>
  <c r="CZ183" i="3"/>
  <c r="CY183" i="3"/>
  <c r="CX183" i="3"/>
  <c r="CW183" i="3"/>
  <c r="CV183" i="3"/>
  <c r="CU183" i="3"/>
  <c r="CT183" i="3"/>
  <c r="CS183" i="3"/>
  <c r="CR183" i="3"/>
  <c r="CQ183" i="3"/>
  <c r="CP183" i="3"/>
  <c r="CO183" i="3"/>
  <c r="CN183" i="3"/>
  <c r="CM183" i="3"/>
  <c r="CL183" i="3"/>
  <c r="CK183" i="3"/>
  <c r="CJ183" i="3"/>
  <c r="CI183" i="3"/>
  <c r="CH183" i="3"/>
  <c r="CG183" i="3"/>
  <c r="CF183" i="3"/>
  <c r="CE183" i="3"/>
  <c r="CD183" i="3"/>
  <c r="CC183" i="3"/>
  <c r="CB183" i="3"/>
  <c r="CA183" i="3"/>
  <c r="BZ183" i="3"/>
  <c r="BY183" i="3"/>
  <c r="BX183" i="3"/>
  <c r="BW183" i="3"/>
  <c r="BV183" i="3"/>
  <c r="BU183" i="3"/>
  <c r="BT183" i="3"/>
  <c r="BS183" i="3"/>
  <c r="BR183" i="3"/>
  <c r="BQ183" i="3"/>
  <c r="BP183" i="3"/>
  <c r="BO183" i="3"/>
  <c r="BN183" i="3"/>
  <c r="BM183" i="3"/>
  <c r="BL183" i="3"/>
  <c r="BK183" i="3"/>
  <c r="BJ183" i="3"/>
  <c r="BI183" i="3"/>
  <c r="BH183" i="3"/>
  <c r="BG183" i="3"/>
  <c r="BF183" i="3"/>
  <c r="BE183" i="3"/>
  <c r="BD183" i="3"/>
  <c r="BC183" i="3"/>
  <c r="BB183" i="3"/>
  <c r="BA183" i="3"/>
  <c r="AZ183" i="3"/>
  <c r="AY183" i="3"/>
  <c r="AX183" i="3"/>
  <c r="AW183" i="3"/>
  <c r="AV183" i="3"/>
  <c r="AU183" i="3"/>
  <c r="AT183" i="3"/>
  <c r="AS183" i="3"/>
  <c r="AR183" i="3"/>
  <c r="AQ183" i="3"/>
  <c r="AP183" i="3"/>
  <c r="AO183" i="3"/>
  <c r="AN183" i="3"/>
  <c r="AM183" i="3"/>
  <c r="AL183" i="3"/>
  <c r="AK183" i="3"/>
  <c r="AJ183" i="3"/>
  <c r="AI183" i="3"/>
  <c r="AH183" i="3"/>
  <c r="AG183" i="3"/>
  <c r="AF183" i="3"/>
  <c r="AE183" i="3"/>
  <c r="AD183" i="3"/>
  <c r="AC183" i="3"/>
  <c r="AB183" i="3"/>
  <c r="AA183" i="3"/>
  <c r="Z183" i="3"/>
  <c r="Y183" i="3"/>
  <c r="X183" i="3"/>
  <c r="W183" i="3"/>
  <c r="V183" i="3"/>
  <c r="U183" i="3"/>
  <c r="T183" i="3"/>
  <c r="DR182" i="3"/>
  <c r="DQ182" i="3"/>
  <c r="DP182" i="3"/>
  <c r="DO182" i="3"/>
  <c r="DN182" i="3"/>
  <c r="DM182" i="3"/>
  <c r="DL182" i="3"/>
  <c r="DK182" i="3"/>
  <c r="DJ182" i="3"/>
  <c r="DI182" i="3"/>
  <c r="DH182" i="3"/>
  <c r="DG182" i="3"/>
  <c r="DF182" i="3"/>
  <c r="DE182" i="3"/>
  <c r="DD182" i="3"/>
  <c r="DC182" i="3"/>
  <c r="DB182" i="3"/>
  <c r="DA182" i="3"/>
  <c r="CZ182" i="3"/>
  <c r="CY182" i="3"/>
  <c r="CX182" i="3"/>
  <c r="CW182" i="3"/>
  <c r="CV182" i="3"/>
  <c r="CU182" i="3"/>
  <c r="CT182" i="3"/>
  <c r="CS182" i="3"/>
  <c r="CR182" i="3"/>
  <c r="CQ182" i="3"/>
  <c r="CP182" i="3"/>
  <c r="CO182" i="3"/>
  <c r="CN182" i="3"/>
  <c r="CM182" i="3"/>
  <c r="CL182" i="3"/>
  <c r="CK182" i="3"/>
  <c r="CJ182" i="3"/>
  <c r="CI182" i="3"/>
  <c r="CH182" i="3"/>
  <c r="CG182" i="3"/>
  <c r="CF182" i="3"/>
  <c r="CE182" i="3"/>
  <c r="CD182" i="3"/>
  <c r="CC182" i="3"/>
  <c r="CB182" i="3"/>
  <c r="CA182" i="3"/>
  <c r="BZ182" i="3"/>
  <c r="BY182" i="3"/>
  <c r="BX182" i="3"/>
  <c r="BW182" i="3"/>
  <c r="BV182" i="3"/>
  <c r="BU182" i="3"/>
  <c r="BT182" i="3"/>
  <c r="BS182" i="3"/>
  <c r="BR182" i="3"/>
  <c r="BQ182" i="3"/>
  <c r="BP182" i="3"/>
  <c r="BO182" i="3"/>
  <c r="BN182" i="3"/>
  <c r="BM182" i="3"/>
  <c r="BL182" i="3"/>
  <c r="BK182" i="3"/>
  <c r="BJ182" i="3"/>
  <c r="BI182" i="3"/>
  <c r="BH182" i="3"/>
  <c r="BG182" i="3"/>
  <c r="BF182" i="3"/>
  <c r="BE182" i="3"/>
  <c r="BD182" i="3"/>
  <c r="BC182" i="3"/>
  <c r="BB182" i="3"/>
  <c r="BA182" i="3"/>
  <c r="AZ182" i="3"/>
  <c r="AY182" i="3"/>
  <c r="AX182" i="3"/>
  <c r="AW182" i="3"/>
  <c r="AV182" i="3"/>
  <c r="AU182" i="3"/>
  <c r="AT182" i="3"/>
  <c r="AS182" i="3"/>
  <c r="AR182" i="3"/>
  <c r="AQ182" i="3"/>
  <c r="AP182" i="3"/>
  <c r="AO182" i="3"/>
  <c r="AN182" i="3"/>
  <c r="AM182" i="3"/>
  <c r="AL182" i="3"/>
  <c r="AK182" i="3"/>
  <c r="AJ182" i="3"/>
  <c r="AI182" i="3"/>
  <c r="AH182" i="3"/>
  <c r="AG182" i="3"/>
  <c r="AF182" i="3"/>
  <c r="AE182" i="3"/>
  <c r="AD182" i="3"/>
  <c r="AC182" i="3"/>
  <c r="AB182" i="3"/>
  <c r="AA182" i="3"/>
  <c r="Z182" i="3"/>
  <c r="Y182" i="3"/>
  <c r="X182" i="3"/>
  <c r="W182" i="3"/>
  <c r="V182" i="3"/>
  <c r="U182" i="3"/>
  <c r="T182" i="3"/>
  <c r="DR181" i="3"/>
  <c r="DQ181" i="3"/>
  <c r="DP181" i="3"/>
  <c r="DO181" i="3"/>
  <c r="DN181" i="3"/>
  <c r="DM181" i="3"/>
  <c r="DL181" i="3"/>
  <c r="DK181" i="3"/>
  <c r="DJ181" i="3"/>
  <c r="DI181" i="3"/>
  <c r="DH181" i="3"/>
  <c r="DG181" i="3"/>
  <c r="DF181" i="3"/>
  <c r="DE181" i="3"/>
  <c r="DD181" i="3"/>
  <c r="DC181" i="3"/>
  <c r="DB181" i="3"/>
  <c r="DA181" i="3"/>
  <c r="CZ181" i="3"/>
  <c r="CY181" i="3"/>
  <c r="CX181" i="3"/>
  <c r="CW181" i="3"/>
  <c r="CV181" i="3"/>
  <c r="CU181" i="3"/>
  <c r="CT181" i="3"/>
  <c r="CS181" i="3"/>
  <c r="CR181" i="3"/>
  <c r="CQ181" i="3"/>
  <c r="CP181" i="3"/>
  <c r="CO181" i="3"/>
  <c r="CN181" i="3"/>
  <c r="CM181" i="3"/>
  <c r="CL181" i="3"/>
  <c r="CK181" i="3"/>
  <c r="CJ181" i="3"/>
  <c r="CI181" i="3"/>
  <c r="CH181" i="3"/>
  <c r="CG181" i="3"/>
  <c r="CF181" i="3"/>
  <c r="CE181" i="3"/>
  <c r="CD181" i="3"/>
  <c r="CC181" i="3"/>
  <c r="CB181" i="3"/>
  <c r="CA181" i="3"/>
  <c r="BZ181" i="3"/>
  <c r="BY181" i="3"/>
  <c r="BX181" i="3"/>
  <c r="BW181" i="3"/>
  <c r="BV181" i="3"/>
  <c r="BU181" i="3"/>
  <c r="BT181" i="3"/>
  <c r="BS181" i="3"/>
  <c r="BR181" i="3"/>
  <c r="BQ181" i="3"/>
  <c r="BP181" i="3"/>
  <c r="BO181" i="3"/>
  <c r="BN181" i="3"/>
  <c r="BM181" i="3"/>
  <c r="BL181" i="3"/>
  <c r="BK181" i="3"/>
  <c r="BJ181" i="3"/>
  <c r="BI181" i="3"/>
  <c r="BH181" i="3"/>
  <c r="BG181" i="3"/>
  <c r="BF181" i="3"/>
  <c r="BE181" i="3"/>
  <c r="BD181" i="3"/>
  <c r="BC181" i="3"/>
  <c r="BB181" i="3"/>
  <c r="BA181" i="3"/>
  <c r="AZ181" i="3"/>
  <c r="AY181" i="3"/>
  <c r="AX181" i="3"/>
  <c r="AW181" i="3"/>
  <c r="AV181" i="3"/>
  <c r="AU181" i="3"/>
  <c r="AT181" i="3"/>
  <c r="AS181" i="3"/>
  <c r="AR181" i="3"/>
  <c r="AQ181" i="3"/>
  <c r="AP181" i="3"/>
  <c r="AO181" i="3"/>
  <c r="AN181" i="3"/>
  <c r="AM181" i="3"/>
  <c r="AL181" i="3"/>
  <c r="AK181" i="3"/>
  <c r="AJ181" i="3"/>
  <c r="AI181" i="3"/>
  <c r="AH181" i="3"/>
  <c r="AG181" i="3"/>
  <c r="AF181" i="3"/>
  <c r="AE181" i="3"/>
  <c r="AD181" i="3"/>
  <c r="AC181" i="3"/>
  <c r="AB181" i="3"/>
  <c r="AA181" i="3"/>
  <c r="Z181" i="3"/>
  <c r="Y181" i="3"/>
  <c r="X181" i="3"/>
  <c r="W181" i="3"/>
  <c r="V181" i="3"/>
  <c r="U181" i="3"/>
  <c r="T181" i="3"/>
  <c r="DR180" i="3"/>
  <c r="DQ180" i="3"/>
  <c r="DP180" i="3"/>
  <c r="DO180" i="3"/>
  <c r="DN180" i="3"/>
  <c r="DM180" i="3"/>
  <c r="DL180" i="3"/>
  <c r="DK180" i="3"/>
  <c r="DJ180" i="3"/>
  <c r="DI180" i="3"/>
  <c r="DH180" i="3"/>
  <c r="DG180" i="3"/>
  <c r="DF180" i="3"/>
  <c r="DE180" i="3"/>
  <c r="DD180" i="3"/>
  <c r="DC180" i="3"/>
  <c r="DB180" i="3"/>
  <c r="DA180" i="3"/>
  <c r="CZ180" i="3"/>
  <c r="CY180" i="3"/>
  <c r="CX180" i="3"/>
  <c r="CW180" i="3"/>
  <c r="CV180" i="3"/>
  <c r="CU180" i="3"/>
  <c r="CT180" i="3"/>
  <c r="CS180" i="3"/>
  <c r="CR180" i="3"/>
  <c r="CQ180" i="3"/>
  <c r="CP180" i="3"/>
  <c r="CO180" i="3"/>
  <c r="CN180" i="3"/>
  <c r="CM180" i="3"/>
  <c r="CL180" i="3"/>
  <c r="CK180" i="3"/>
  <c r="CJ180" i="3"/>
  <c r="CI180" i="3"/>
  <c r="CH180" i="3"/>
  <c r="CG180" i="3"/>
  <c r="CF180" i="3"/>
  <c r="CE180" i="3"/>
  <c r="CD180" i="3"/>
  <c r="CC180" i="3"/>
  <c r="CB180" i="3"/>
  <c r="CA180" i="3"/>
  <c r="BZ180" i="3"/>
  <c r="BY180" i="3"/>
  <c r="BX180" i="3"/>
  <c r="BW180" i="3"/>
  <c r="BV180" i="3"/>
  <c r="BU180" i="3"/>
  <c r="BT180" i="3"/>
  <c r="BS180" i="3"/>
  <c r="BR180" i="3"/>
  <c r="BQ180" i="3"/>
  <c r="BP180" i="3"/>
  <c r="BO180" i="3"/>
  <c r="BN180" i="3"/>
  <c r="BM180" i="3"/>
  <c r="BL180" i="3"/>
  <c r="BK180" i="3"/>
  <c r="BJ180" i="3"/>
  <c r="BI180" i="3"/>
  <c r="BH180" i="3"/>
  <c r="BG180" i="3"/>
  <c r="BF180" i="3"/>
  <c r="BE180" i="3"/>
  <c r="BD180" i="3"/>
  <c r="BC180" i="3"/>
  <c r="BB180" i="3"/>
  <c r="BA180" i="3"/>
  <c r="AZ180" i="3"/>
  <c r="AY180" i="3"/>
  <c r="AX180" i="3"/>
  <c r="AW180" i="3"/>
  <c r="AV180" i="3"/>
  <c r="AU180" i="3"/>
  <c r="AT180" i="3"/>
  <c r="AS180" i="3"/>
  <c r="AR180" i="3"/>
  <c r="AQ180" i="3"/>
  <c r="AP180" i="3"/>
  <c r="AO180" i="3"/>
  <c r="AN180" i="3"/>
  <c r="AM180" i="3"/>
  <c r="AL180" i="3"/>
  <c r="AK180" i="3"/>
  <c r="AJ180" i="3"/>
  <c r="AI180" i="3"/>
  <c r="AH180" i="3"/>
  <c r="AG180" i="3"/>
  <c r="AF180" i="3"/>
  <c r="AE180" i="3"/>
  <c r="AD180" i="3"/>
  <c r="AC180" i="3"/>
  <c r="AB180" i="3"/>
  <c r="AA180" i="3"/>
  <c r="Z180" i="3"/>
  <c r="Y180" i="3"/>
  <c r="X180" i="3"/>
  <c r="W180" i="3"/>
  <c r="V180" i="3"/>
  <c r="U180" i="3"/>
  <c r="T180" i="3"/>
  <c r="DR179" i="3"/>
  <c r="DQ179" i="3"/>
  <c r="DP179" i="3"/>
  <c r="DO179" i="3"/>
  <c r="DN179" i="3"/>
  <c r="DM179" i="3"/>
  <c r="DL179" i="3"/>
  <c r="DK179" i="3"/>
  <c r="DJ179" i="3"/>
  <c r="DI179" i="3"/>
  <c r="DH179" i="3"/>
  <c r="DG179" i="3"/>
  <c r="DF179" i="3"/>
  <c r="DE179" i="3"/>
  <c r="DD179" i="3"/>
  <c r="DC179" i="3"/>
  <c r="DB179" i="3"/>
  <c r="DA179" i="3"/>
  <c r="CZ179" i="3"/>
  <c r="CY179" i="3"/>
  <c r="CX179" i="3"/>
  <c r="CW179" i="3"/>
  <c r="CV179" i="3"/>
  <c r="CU179" i="3"/>
  <c r="CT179" i="3"/>
  <c r="CS179" i="3"/>
  <c r="CR179" i="3"/>
  <c r="CQ179" i="3"/>
  <c r="CP179" i="3"/>
  <c r="CO179" i="3"/>
  <c r="CN179" i="3"/>
  <c r="CM179" i="3"/>
  <c r="CL179" i="3"/>
  <c r="CK179" i="3"/>
  <c r="CJ179" i="3"/>
  <c r="CI179" i="3"/>
  <c r="CH179" i="3"/>
  <c r="CG179" i="3"/>
  <c r="CF179" i="3"/>
  <c r="CE179" i="3"/>
  <c r="CD179" i="3"/>
  <c r="CC179" i="3"/>
  <c r="CB179" i="3"/>
  <c r="CA179" i="3"/>
  <c r="BZ179" i="3"/>
  <c r="BY179" i="3"/>
  <c r="BX179" i="3"/>
  <c r="BW179" i="3"/>
  <c r="BV179" i="3"/>
  <c r="BU179" i="3"/>
  <c r="BT179" i="3"/>
  <c r="BS179" i="3"/>
  <c r="BR179" i="3"/>
  <c r="BQ179" i="3"/>
  <c r="BP179" i="3"/>
  <c r="BO179" i="3"/>
  <c r="BN179" i="3"/>
  <c r="BM179" i="3"/>
  <c r="BL179" i="3"/>
  <c r="BK179" i="3"/>
  <c r="BJ179" i="3"/>
  <c r="BI179" i="3"/>
  <c r="BH179" i="3"/>
  <c r="BG179" i="3"/>
  <c r="BF179" i="3"/>
  <c r="BE179" i="3"/>
  <c r="BD179" i="3"/>
  <c r="BC179" i="3"/>
  <c r="BB179" i="3"/>
  <c r="BA179" i="3"/>
  <c r="AZ179" i="3"/>
  <c r="AY179" i="3"/>
  <c r="AX179" i="3"/>
  <c r="AW179" i="3"/>
  <c r="AV179" i="3"/>
  <c r="AU179" i="3"/>
  <c r="AT179" i="3"/>
  <c r="AS179" i="3"/>
  <c r="AR179" i="3"/>
  <c r="AQ179" i="3"/>
  <c r="AP179" i="3"/>
  <c r="AO179" i="3"/>
  <c r="AN179" i="3"/>
  <c r="AM179" i="3"/>
  <c r="AL179" i="3"/>
  <c r="AK179" i="3"/>
  <c r="AJ179" i="3"/>
  <c r="AI179" i="3"/>
  <c r="AH179" i="3"/>
  <c r="AG179" i="3"/>
  <c r="AF179" i="3"/>
  <c r="AE179" i="3"/>
  <c r="AD179" i="3"/>
  <c r="AC179" i="3"/>
  <c r="AB179" i="3"/>
  <c r="AA179" i="3"/>
  <c r="Z179" i="3"/>
  <c r="Y179" i="3"/>
  <c r="X179" i="3"/>
  <c r="W179" i="3"/>
  <c r="V179" i="3"/>
  <c r="U179" i="3"/>
  <c r="T179" i="3"/>
  <c r="DR178" i="3"/>
  <c r="DQ178" i="3"/>
  <c r="DP178" i="3"/>
  <c r="DO178" i="3"/>
  <c r="DN178" i="3"/>
  <c r="DM178" i="3"/>
  <c r="DL178" i="3"/>
  <c r="DK178" i="3"/>
  <c r="DJ178" i="3"/>
  <c r="DI178" i="3"/>
  <c r="DH178" i="3"/>
  <c r="DG178" i="3"/>
  <c r="DF178" i="3"/>
  <c r="DE178" i="3"/>
  <c r="DD178" i="3"/>
  <c r="DC178" i="3"/>
  <c r="DB178" i="3"/>
  <c r="DA178" i="3"/>
  <c r="CZ178" i="3"/>
  <c r="CY178" i="3"/>
  <c r="CX178" i="3"/>
  <c r="CW178" i="3"/>
  <c r="CV178" i="3"/>
  <c r="CU178" i="3"/>
  <c r="CT178" i="3"/>
  <c r="CS178" i="3"/>
  <c r="CR178" i="3"/>
  <c r="CQ178" i="3"/>
  <c r="CP178" i="3"/>
  <c r="CO178" i="3"/>
  <c r="CN178" i="3"/>
  <c r="CM178" i="3"/>
  <c r="CL178" i="3"/>
  <c r="CK178" i="3"/>
  <c r="CJ178" i="3"/>
  <c r="CI178" i="3"/>
  <c r="CH178" i="3"/>
  <c r="CG178" i="3"/>
  <c r="CF178" i="3"/>
  <c r="CE178" i="3"/>
  <c r="CD178" i="3"/>
  <c r="CC178" i="3"/>
  <c r="CB178" i="3"/>
  <c r="CA178" i="3"/>
  <c r="BZ178" i="3"/>
  <c r="BY178" i="3"/>
  <c r="BX178" i="3"/>
  <c r="BW178" i="3"/>
  <c r="BV178" i="3"/>
  <c r="BU178" i="3"/>
  <c r="BT178" i="3"/>
  <c r="BS178" i="3"/>
  <c r="BR178" i="3"/>
  <c r="BQ178" i="3"/>
  <c r="BP178" i="3"/>
  <c r="BO178" i="3"/>
  <c r="BN178" i="3"/>
  <c r="BM178" i="3"/>
  <c r="BL178" i="3"/>
  <c r="BK178" i="3"/>
  <c r="BJ178" i="3"/>
  <c r="BI178" i="3"/>
  <c r="BH178" i="3"/>
  <c r="BG178" i="3"/>
  <c r="BF178" i="3"/>
  <c r="BE178" i="3"/>
  <c r="BD178" i="3"/>
  <c r="BC178" i="3"/>
  <c r="BB178" i="3"/>
  <c r="BA178" i="3"/>
  <c r="AZ178" i="3"/>
  <c r="AY178" i="3"/>
  <c r="AX178" i="3"/>
  <c r="AW178" i="3"/>
  <c r="AV178" i="3"/>
  <c r="AU178" i="3"/>
  <c r="AT178" i="3"/>
  <c r="AS178" i="3"/>
  <c r="AR178" i="3"/>
  <c r="AQ178" i="3"/>
  <c r="AP178" i="3"/>
  <c r="AO178" i="3"/>
  <c r="AN178" i="3"/>
  <c r="AM178" i="3"/>
  <c r="AL178" i="3"/>
  <c r="AK178" i="3"/>
  <c r="AJ178" i="3"/>
  <c r="AI178" i="3"/>
  <c r="AH178" i="3"/>
  <c r="AG178" i="3"/>
  <c r="AF178" i="3"/>
  <c r="AE178" i="3"/>
  <c r="AD178" i="3"/>
  <c r="AC178" i="3"/>
  <c r="AB178" i="3"/>
  <c r="AA178" i="3"/>
  <c r="Z178" i="3"/>
  <c r="Y178" i="3"/>
  <c r="X178" i="3"/>
  <c r="W178" i="3"/>
  <c r="V178" i="3"/>
  <c r="U178" i="3"/>
  <c r="T178" i="3"/>
  <c r="DR177" i="3"/>
  <c r="DQ177" i="3"/>
  <c r="DP177" i="3"/>
  <c r="DO177" i="3"/>
  <c r="DN177" i="3"/>
  <c r="DM177" i="3"/>
  <c r="DL177" i="3"/>
  <c r="DK177" i="3"/>
  <c r="DJ177" i="3"/>
  <c r="DI177" i="3"/>
  <c r="DH177" i="3"/>
  <c r="DG177" i="3"/>
  <c r="DF177" i="3"/>
  <c r="DE177" i="3"/>
  <c r="DD177" i="3"/>
  <c r="DC177" i="3"/>
  <c r="DB177" i="3"/>
  <c r="DA177" i="3"/>
  <c r="CZ177" i="3"/>
  <c r="CY177" i="3"/>
  <c r="CX177" i="3"/>
  <c r="CW177" i="3"/>
  <c r="CV177" i="3"/>
  <c r="CU177" i="3"/>
  <c r="CT177" i="3"/>
  <c r="CS177" i="3"/>
  <c r="CR177" i="3"/>
  <c r="CQ177" i="3"/>
  <c r="CP177" i="3"/>
  <c r="CO177" i="3"/>
  <c r="CN177" i="3"/>
  <c r="CM177" i="3"/>
  <c r="CL177" i="3"/>
  <c r="CK177" i="3"/>
  <c r="CJ177" i="3"/>
  <c r="CI177" i="3"/>
  <c r="CH177" i="3"/>
  <c r="CG177" i="3"/>
  <c r="CF177" i="3"/>
  <c r="CE177" i="3"/>
  <c r="CD177" i="3"/>
  <c r="CC177" i="3"/>
  <c r="CB177" i="3"/>
  <c r="CA177" i="3"/>
  <c r="BZ177" i="3"/>
  <c r="BY177" i="3"/>
  <c r="BX177" i="3"/>
  <c r="BW177" i="3"/>
  <c r="BV177" i="3"/>
  <c r="BU177" i="3"/>
  <c r="BT177" i="3"/>
  <c r="BS177" i="3"/>
  <c r="BR177" i="3"/>
  <c r="BQ177" i="3"/>
  <c r="BP177" i="3"/>
  <c r="BO177" i="3"/>
  <c r="BN177" i="3"/>
  <c r="BM177" i="3"/>
  <c r="BL177" i="3"/>
  <c r="BK177" i="3"/>
  <c r="BJ177" i="3"/>
  <c r="BI177" i="3"/>
  <c r="BH177" i="3"/>
  <c r="BG177" i="3"/>
  <c r="BF177" i="3"/>
  <c r="BE177" i="3"/>
  <c r="BD177" i="3"/>
  <c r="BC177" i="3"/>
  <c r="BB177" i="3"/>
  <c r="BA177" i="3"/>
  <c r="AZ177" i="3"/>
  <c r="AY177" i="3"/>
  <c r="AX177" i="3"/>
  <c r="AW177" i="3"/>
  <c r="AV177" i="3"/>
  <c r="AU177" i="3"/>
  <c r="AT177" i="3"/>
  <c r="AS177" i="3"/>
  <c r="AR177" i="3"/>
  <c r="AQ177" i="3"/>
  <c r="AP177" i="3"/>
  <c r="AO177" i="3"/>
  <c r="AN177" i="3"/>
  <c r="AM177" i="3"/>
  <c r="AL177" i="3"/>
  <c r="AK177" i="3"/>
  <c r="AJ177" i="3"/>
  <c r="AI177" i="3"/>
  <c r="AH177" i="3"/>
  <c r="AG177" i="3"/>
  <c r="AF177" i="3"/>
  <c r="AE177" i="3"/>
  <c r="AD177" i="3"/>
  <c r="AC177" i="3"/>
  <c r="AB177" i="3"/>
  <c r="AA177" i="3"/>
  <c r="Z177" i="3"/>
  <c r="Y177" i="3"/>
  <c r="X177" i="3"/>
  <c r="W177" i="3"/>
  <c r="V177" i="3"/>
  <c r="U177" i="3"/>
  <c r="T177" i="3"/>
  <c r="DR176" i="3"/>
  <c r="DQ176" i="3"/>
  <c r="DP176" i="3"/>
  <c r="DO176" i="3"/>
  <c r="DN176" i="3"/>
  <c r="DM176" i="3"/>
  <c r="DL176" i="3"/>
  <c r="DK176" i="3"/>
  <c r="DJ176" i="3"/>
  <c r="DI176" i="3"/>
  <c r="DH176" i="3"/>
  <c r="DG176" i="3"/>
  <c r="DF176" i="3"/>
  <c r="DE176" i="3"/>
  <c r="DD176" i="3"/>
  <c r="DC176" i="3"/>
  <c r="DB176" i="3"/>
  <c r="DA176" i="3"/>
  <c r="CZ176" i="3"/>
  <c r="CY176" i="3"/>
  <c r="CX176" i="3"/>
  <c r="CW176" i="3"/>
  <c r="CV176" i="3"/>
  <c r="CU176" i="3"/>
  <c r="CT176" i="3"/>
  <c r="CS176" i="3"/>
  <c r="CR176" i="3"/>
  <c r="CQ176" i="3"/>
  <c r="CP176" i="3"/>
  <c r="CO176" i="3"/>
  <c r="CN176" i="3"/>
  <c r="CM176" i="3"/>
  <c r="CL176" i="3"/>
  <c r="CK176" i="3"/>
  <c r="CJ176" i="3"/>
  <c r="CI176" i="3"/>
  <c r="CH176" i="3"/>
  <c r="CG176" i="3"/>
  <c r="CF176" i="3"/>
  <c r="CE176" i="3"/>
  <c r="CD176" i="3"/>
  <c r="CC176" i="3"/>
  <c r="CB176" i="3"/>
  <c r="CA176" i="3"/>
  <c r="BZ176" i="3"/>
  <c r="BY176" i="3"/>
  <c r="BX176" i="3"/>
  <c r="BW176" i="3"/>
  <c r="BV176" i="3"/>
  <c r="BU176" i="3"/>
  <c r="BT176" i="3"/>
  <c r="BS176" i="3"/>
  <c r="BR176" i="3"/>
  <c r="BQ176" i="3"/>
  <c r="BP176" i="3"/>
  <c r="BO176" i="3"/>
  <c r="BN176" i="3"/>
  <c r="BM176" i="3"/>
  <c r="BL176" i="3"/>
  <c r="BK176" i="3"/>
  <c r="BJ176" i="3"/>
  <c r="BI176" i="3"/>
  <c r="BH176" i="3"/>
  <c r="BG176" i="3"/>
  <c r="BF176" i="3"/>
  <c r="BE176" i="3"/>
  <c r="BD176" i="3"/>
  <c r="BC176" i="3"/>
  <c r="BB176" i="3"/>
  <c r="BA176" i="3"/>
  <c r="AZ176" i="3"/>
  <c r="AY176" i="3"/>
  <c r="AX176" i="3"/>
  <c r="AW176" i="3"/>
  <c r="AV176" i="3"/>
  <c r="AU176" i="3"/>
  <c r="AT176" i="3"/>
  <c r="AS176" i="3"/>
  <c r="AR176" i="3"/>
  <c r="AQ176" i="3"/>
  <c r="AP176" i="3"/>
  <c r="AO176" i="3"/>
  <c r="AN176" i="3"/>
  <c r="AM176" i="3"/>
  <c r="AL176" i="3"/>
  <c r="AK176" i="3"/>
  <c r="AJ176" i="3"/>
  <c r="AI176" i="3"/>
  <c r="AH176" i="3"/>
  <c r="AG176" i="3"/>
  <c r="AF176" i="3"/>
  <c r="AE176" i="3"/>
  <c r="AD176" i="3"/>
  <c r="AC176" i="3"/>
  <c r="AB176" i="3"/>
  <c r="AA176" i="3"/>
  <c r="Z176" i="3"/>
  <c r="Y176" i="3"/>
  <c r="X176" i="3"/>
  <c r="W176" i="3"/>
  <c r="V176" i="3"/>
  <c r="U176" i="3"/>
  <c r="T176" i="3"/>
  <c r="DR175" i="3"/>
  <c r="DQ175" i="3"/>
  <c r="DP175" i="3"/>
  <c r="DO175" i="3"/>
  <c r="DN175" i="3"/>
  <c r="DM175" i="3"/>
  <c r="DL175" i="3"/>
  <c r="DK175" i="3"/>
  <c r="DJ175" i="3"/>
  <c r="DI175" i="3"/>
  <c r="DH175" i="3"/>
  <c r="DG175" i="3"/>
  <c r="DF175" i="3"/>
  <c r="DE175" i="3"/>
  <c r="DD175" i="3"/>
  <c r="DC175" i="3"/>
  <c r="DB175" i="3"/>
  <c r="DA175" i="3"/>
  <c r="CZ175" i="3"/>
  <c r="CY175" i="3"/>
  <c r="CX175" i="3"/>
  <c r="CW175" i="3"/>
  <c r="CV175" i="3"/>
  <c r="CU175" i="3"/>
  <c r="CT175" i="3"/>
  <c r="CS175" i="3"/>
  <c r="CR175" i="3"/>
  <c r="CQ175" i="3"/>
  <c r="CP175" i="3"/>
  <c r="CO175" i="3"/>
  <c r="CN175" i="3"/>
  <c r="CM175" i="3"/>
  <c r="CL175" i="3"/>
  <c r="CK175" i="3"/>
  <c r="CJ175" i="3"/>
  <c r="CI175" i="3"/>
  <c r="CH175" i="3"/>
  <c r="CG175" i="3"/>
  <c r="CF175" i="3"/>
  <c r="CE175" i="3"/>
  <c r="CD175" i="3"/>
  <c r="CC175" i="3"/>
  <c r="CB175" i="3"/>
  <c r="CA175" i="3"/>
  <c r="BZ175" i="3"/>
  <c r="BY175" i="3"/>
  <c r="BX175" i="3"/>
  <c r="BW175" i="3"/>
  <c r="BV175" i="3"/>
  <c r="BU175" i="3"/>
  <c r="BT175" i="3"/>
  <c r="BS175" i="3"/>
  <c r="BR175" i="3"/>
  <c r="BQ175" i="3"/>
  <c r="BP175" i="3"/>
  <c r="BO175" i="3"/>
  <c r="BN175" i="3"/>
  <c r="BM175" i="3"/>
  <c r="BL175" i="3"/>
  <c r="BK175" i="3"/>
  <c r="BJ175" i="3"/>
  <c r="BI175" i="3"/>
  <c r="BH175" i="3"/>
  <c r="BG175" i="3"/>
  <c r="BF175" i="3"/>
  <c r="BE175" i="3"/>
  <c r="BD175" i="3"/>
  <c r="BC175" i="3"/>
  <c r="BB175" i="3"/>
  <c r="BA175" i="3"/>
  <c r="AZ175" i="3"/>
  <c r="AY175" i="3"/>
  <c r="AX175" i="3"/>
  <c r="AW175" i="3"/>
  <c r="AV175" i="3"/>
  <c r="AU175" i="3"/>
  <c r="AT175" i="3"/>
  <c r="AS175" i="3"/>
  <c r="AR175" i="3"/>
  <c r="AQ175" i="3"/>
  <c r="AP175" i="3"/>
  <c r="AO175" i="3"/>
  <c r="AN175" i="3"/>
  <c r="AM175" i="3"/>
  <c r="AL175" i="3"/>
  <c r="AK175" i="3"/>
  <c r="AJ175" i="3"/>
  <c r="AI175" i="3"/>
  <c r="AH175" i="3"/>
  <c r="AG175" i="3"/>
  <c r="AF175" i="3"/>
  <c r="AE175" i="3"/>
  <c r="AD175" i="3"/>
  <c r="AC175" i="3"/>
  <c r="AB175" i="3"/>
  <c r="AA175" i="3"/>
  <c r="Z175" i="3"/>
  <c r="Y175" i="3"/>
  <c r="X175" i="3"/>
  <c r="W175" i="3"/>
  <c r="V175" i="3"/>
  <c r="U175" i="3"/>
  <c r="T175" i="3"/>
  <c r="DR174" i="3"/>
  <c r="DQ174" i="3"/>
  <c r="DP174" i="3"/>
  <c r="DO174" i="3"/>
  <c r="DN174" i="3"/>
  <c r="DM174" i="3"/>
  <c r="DL174" i="3"/>
  <c r="DK174" i="3"/>
  <c r="DJ174" i="3"/>
  <c r="DI174" i="3"/>
  <c r="DH174" i="3"/>
  <c r="DG174" i="3"/>
  <c r="DF174" i="3"/>
  <c r="DE174" i="3"/>
  <c r="DD174" i="3"/>
  <c r="DC174" i="3"/>
  <c r="DB174" i="3"/>
  <c r="DA174" i="3"/>
  <c r="CZ174" i="3"/>
  <c r="CY174" i="3"/>
  <c r="CX174" i="3"/>
  <c r="CW174" i="3"/>
  <c r="CV174" i="3"/>
  <c r="CU174" i="3"/>
  <c r="CT174" i="3"/>
  <c r="CS174" i="3"/>
  <c r="CR174" i="3"/>
  <c r="CQ174" i="3"/>
  <c r="CP174" i="3"/>
  <c r="CO174" i="3"/>
  <c r="CN174" i="3"/>
  <c r="CM174" i="3"/>
  <c r="CL174" i="3"/>
  <c r="CK174" i="3"/>
  <c r="CJ174" i="3"/>
  <c r="CI174" i="3"/>
  <c r="CH174" i="3"/>
  <c r="CG174" i="3"/>
  <c r="CF174" i="3"/>
  <c r="CE174" i="3"/>
  <c r="CD174" i="3"/>
  <c r="CC174" i="3"/>
  <c r="CB174" i="3"/>
  <c r="CA174" i="3"/>
  <c r="BZ174" i="3"/>
  <c r="BY174" i="3"/>
  <c r="BX174" i="3"/>
  <c r="BW174" i="3"/>
  <c r="BV174" i="3"/>
  <c r="BU174" i="3"/>
  <c r="BT174" i="3"/>
  <c r="BS174" i="3"/>
  <c r="BR174" i="3"/>
  <c r="BQ174" i="3"/>
  <c r="BP174" i="3"/>
  <c r="BO174" i="3"/>
  <c r="BN174" i="3"/>
  <c r="BM174" i="3"/>
  <c r="BL174" i="3"/>
  <c r="BK174" i="3"/>
  <c r="BJ174" i="3"/>
  <c r="BI174" i="3"/>
  <c r="BH174" i="3"/>
  <c r="BG174" i="3"/>
  <c r="BF174" i="3"/>
  <c r="BE174" i="3"/>
  <c r="BD174" i="3"/>
  <c r="BC174" i="3"/>
  <c r="BB174" i="3"/>
  <c r="BA174" i="3"/>
  <c r="AZ174" i="3"/>
  <c r="AY174" i="3"/>
  <c r="AX174" i="3"/>
  <c r="AW174" i="3"/>
  <c r="AV174" i="3"/>
  <c r="AU174" i="3"/>
  <c r="AT174" i="3"/>
  <c r="AS174" i="3"/>
  <c r="AR174" i="3"/>
  <c r="AQ174" i="3"/>
  <c r="AP174" i="3"/>
  <c r="AO174" i="3"/>
  <c r="AN174" i="3"/>
  <c r="AM174" i="3"/>
  <c r="AL174" i="3"/>
  <c r="AK174" i="3"/>
  <c r="AJ174" i="3"/>
  <c r="AI174" i="3"/>
  <c r="AH174" i="3"/>
  <c r="AG174" i="3"/>
  <c r="AF174" i="3"/>
  <c r="AE174" i="3"/>
  <c r="AD174" i="3"/>
  <c r="AC174" i="3"/>
  <c r="AB174" i="3"/>
  <c r="AA174" i="3"/>
  <c r="Z174" i="3"/>
  <c r="Y174" i="3"/>
  <c r="X174" i="3"/>
  <c r="W174" i="3"/>
  <c r="V174" i="3"/>
  <c r="U174" i="3"/>
  <c r="T174" i="3"/>
  <c r="DR173" i="3"/>
  <c r="DQ173" i="3"/>
  <c r="DP173" i="3"/>
  <c r="DO173" i="3"/>
  <c r="DN173" i="3"/>
  <c r="DM173" i="3"/>
  <c r="DL173" i="3"/>
  <c r="DK173" i="3"/>
  <c r="DJ173" i="3"/>
  <c r="DI173" i="3"/>
  <c r="DH173" i="3"/>
  <c r="DG173" i="3"/>
  <c r="DF173" i="3"/>
  <c r="DE173" i="3"/>
  <c r="DD173" i="3"/>
  <c r="DC173" i="3"/>
  <c r="DB173" i="3"/>
  <c r="DA173" i="3"/>
  <c r="CZ173" i="3"/>
  <c r="CY173" i="3"/>
  <c r="CX173" i="3"/>
  <c r="CW173" i="3"/>
  <c r="CV173" i="3"/>
  <c r="CU173" i="3"/>
  <c r="CT173" i="3"/>
  <c r="CS173" i="3"/>
  <c r="CR173" i="3"/>
  <c r="CQ173" i="3"/>
  <c r="CP173" i="3"/>
  <c r="CO173" i="3"/>
  <c r="CN173" i="3"/>
  <c r="CM173" i="3"/>
  <c r="CL173" i="3"/>
  <c r="CK173" i="3"/>
  <c r="CJ173" i="3"/>
  <c r="CI173" i="3"/>
  <c r="CH173" i="3"/>
  <c r="CG173" i="3"/>
  <c r="CF173" i="3"/>
  <c r="CE173" i="3"/>
  <c r="CD173" i="3"/>
  <c r="CC173" i="3"/>
  <c r="CB173" i="3"/>
  <c r="CA173" i="3"/>
  <c r="BZ173" i="3"/>
  <c r="BY173" i="3"/>
  <c r="BX173" i="3"/>
  <c r="BW173" i="3"/>
  <c r="BV173" i="3"/>
  <c r="BU173" i="3"/>
  <c r="BT173" i="3"/>
  <c r="BS173" i="3"/>
  <c r="BR173" i="3"/>
  <c r="BQ173" i="3"/>
  <c r="BP173" i="3"/>
  <c r="BO173" i="3"/>
  <c r="BN173" i="3"/>
  <c r="BM173" i="3"/>
  <c r="BL173" i="3"/>
  <c r="BK173" i="3"/>
  <c r="BJ173" i="3"/>
  <c r="BI173" i="3"/>
  <c r="BH173" i="3"/>
  <c r="BG173" i="3"/>
  <c r="BF173" i="3"/>
  <c r="BE173" i="3"/>
  <c r="BD173" i="3"/>
  <c r="BC173" i="3"/>
  <c r="BB173" i="3"/>
  <c r="BA173" i="3"/>
  <c r="AZ173" i="3"/>
  <c r="AY173" i="3"/>
  <c r="AX173" i="3"/>
  <c r="AW173" i="3"/>
  <c r="AV173" i="3"/>
  <c r="AU173" i="3"/>
  <c r="AT173" i="3"/>
  <c r="AS173" i="3"/>
  <c r="AR173" i="3"/>
  <c r="AQ173" i="3"/>
  <c r="AP173" i="3"/>
  <c r="AO173" i="3"/>
  <c r="AN173" i="3"/>
  <c r="AM173" i="3"/>
  <c r="AL173" i="3"/>
  <c r="AK173" i="3"/>
  <c r="AJ173" i="3"/>
  <c r="AI173" i="3"/>
  <c r="AH173" i="3"/>
  <c r="AG173" i="3"/>
  <c r="AF173" i="3"/>
  <c r="AE173" i="3"/>
  <c r="AD173" i="3"/>
  <c r="AC173" i="3"/>
  <c r="AB173" i="3"/>
  <c r="AA173" i="3"/>
  <c r="Z173" i="3"/>
  <c r="Y173" i="3"/>
  <c r="X173" i="3"/>
  <c r="W173" i="3"/>
  <c r="V173" i="3"/>
  <c r="U173" i="3"/>
  <c r="T173" i="3"/>
  <c r="DR172" i="3"/>
  <c r="DQ172" i="3"/>
  <c r="DP172" i="3"/>
  <c r="DO172" i="3"/>
  <c r="DN172" i="3"/>
  <c r="DM172" i="3"/>
  <c r="DL172" i="3"/>
  <c r="DK172" i="3"/>
  <c r="DJ172" i="3"/>
  <c r="DI172" i="3"/>
  <c r="DH172" i="3"/>
  <c r="DG172" i="3"/>
  <c r="DF172" i="3"/>
  <c r="DE172" i="3"/>
  <c r="DD172" i="3"/>
  <c r="DC172" i="3"/>
  <c r="DB172" i="3"/>
  <c r="DA172" i="3"/>
  <c r="CZ172" i="3"/>
  <c r="CY172" i="3"/>
  <c r="CX172" i="3"/>
  <c r="CW172" i="3"/>
  <c r="CV172" i="3"/>
  <c r="CU172" i="3"/>
  <c r="CT172" i="3"/>
  <c r="CS172" i="3"/>
  <c r="CR172" i="3"/>
  <c r="CQ172" i="3"/>
  <c r="CP172" i="3"/>
  <c r="CO172" i="3"/>
  <c r="CN172" i="3"/>
  <c r="CM172" i="3"/>
  <c r="CL172" i="3"/>
  <c r="CK172" i="3"/>
  <c r="CJ172" i="3"/>
  <c r="CI172" i="3"/>
  <c r="CH172" i="3"/>
  <c r="CG172" i="3"/>
  <c r="CF172" i="3"/>
  <c r="CE172" i="3"/>
  <c r="CD172" i="3"/>
  <c r="CC172" i="3"/>
  <c r="CB172" i="3"/>
  <c r="CA172" i="3"/>
  <c r="BZ172" i="3"/>
  <c r="BY172" i="3"/>
  <c r="BX172" i="3"/>
  <c r="BW172" i="3"/>
  <c r="BV172" i="3"/>
  <c r="BU172" i="3"/>
  <c r="BT172" i="3"/>
  <c r="BS172" i="3"/>
  <c r="BR172" i="3"/>
  <c r="BQ172" i="3"/>
  <c r="BP172" i="3"/>
  <c r="BO172" i="3"/>
  <c r="BN172" i="3"/>
  <c r="BM172" i="3"/>
  <c r="BL172" i="3"/>
  <c r="BK172" i="3"/>
  <c r="BJ172" i="3"/>
  <c r="BI172" i="3"/>
  <c r="BH172" i="3"/>
  <c r="BG172" i="3"/>
  <c r="BF172" i="3"/>
  <c r="BE172" i="3"/>
  <c r="BD172" i="3"/>
  <c r="BC172" i="3"/>
  <c r="BB172" i="3"/>
  <c r="BA172" i="3"/>
  <c r="AZ172" i="3"/>
  <c r="AY172" i="3"/>
  <c r="AX172" i="3"/>
  <c r="AW172" i="3"/>
  <c r="AV172" i="3"/>
  <c r="AU172" i="3"/>
  <c r="AT172" i="3"/>
  <c r="AS172" i="3"/>
  <c r="AR172" i="3"/>
  <c r="AQ172" i="3"/>
  <c r="AP172" i="3"/>
  <c r="AO172" i="3"/>
  <c r="AN172" i="3"/>
  <c r="AM172" i="3"/>
  <c r="AL172" i="3"/>
  <c r="AK172" i="3"/>
  <c r="AJ172" i="3"/>
  <c r="AI172" i="3"/>
  <c r="AH172" i="3"/>
  <c r="AG172" i="3"/>
  <c r="AF172" i="3"/>
  <c r="AE172" i="3"/>
  <c r="AD172" i="3"/>
  <c r="AC172" i="3"/>
  <c r="AB172" i="3"/>
  <c r="AA172" i="3"/>
  <c r="Z172" i="3"/>
  <c r="Y172" i="3"/>
  <c r="X172" i="3"/>
  <c r="W172" i="3"/>
  <c r="V172" i="3"/>
  <c r="U172" i="3"/>
  <c r="T172" i="3"/>
  <c r="DR171" i="3"/>
  <c r="DQ171" i="3"/>
  <c r="DP171" i="3"/>
  <c r="DO171" i="3"/>
  <c r="DN171" i="3"/>
  <c r="DM171" i="3"/>
  <c r="DL171" i="3"/>
  <c r="DK171" i="3"/>
  <c r="DJ171" i="3"/>
  <c r="DI171" i="3"/>
  <c r="DH171" i="3"/>
  <c r="DG171" i="3"/>
  <c r="DF171" i="3"/>
  <c r="DE171" i="3"/>
  <c r="DD171" i="3"/>
  <c r="DC171" i="3"/>
  <c r="DB171" i="3"/>
  <c r="DA171" i="3"/>
  <c r="CZ171" i="3"/>
  <c r="CY171" i="3"/>
  <c r="CX171" i="3"/>
  <c r="CW171" i="3"/>
  <c r="CV171" i="3"/>
  <c r="CU171" i="3"/>
  <c r="CT171" i="3"/>
  <c r="CS171" i="3"/>
  <c r="CR171" i="3"/>
  <c r="CQ171" i="3"/>
  <c r="CP171" i="3"/>
  <c r="CO171" i="3"/>
  <c r="CN171" i="3"/>
  <c r="CM171" i="3"/>
  <c r="CL171" i="3"/>
  <c r="CK171" i="3"/>
  <c r="CJ171" i="3"/>
  <c r="CI171" i="3"/>
  <c r="CH171" i="3"/>
  <c r="CG171" i="3"/>
  <c r="CF171" i="3"/>
  <c r="CE171" i="3"/>
  <c r="CD171" i="3"/>
  <c r="CC171" i="3"/>
  <c r="CB171" i="3"/>
  <c r="CA171" i="3"/>
  <c r="BZ171" i="3"/>
  <c r="BY171" i="3"/>
  <c r="BX171" i="3"/>
  <c r="BW171" i="3"/>
  <c r="BV171" i="3"/>
  <c r="BU171" i="3"/>
  <c r="BT171" i="3"/>
  <c r="BS171" i="3"/>
  <c r="BR171" i="3"/>
  <c r="BQ171" i="3"/>
  <c r="BP171" i="3"/>
  <c r="BO171" i="3"/>
  <c r="BN171" i="3"/>
  <c r="BM171" i="3"/>
  <c r="BL171" i="3"/>
  <c r="BK171" i="3"/>
  <c r="BJ171" i="3"/>
  <c r="BI171" i="3"/>
  <c r="BH171" i="3"/>
  <c r="BG171" i="3"/>
  <c r="BF171" i="3"/>
  <c r="BE171" i="3"/>
  <c r="BD171" i="3"/>
  <c r="BC171" i="3"/>
  <c r="BB171" i="3"/>
  <c r="BA171" i="3"/>
  <c r="AZ171" i="3"/>
  <c r="AY171" i="3"/>
  <c r="AX171" i="3"/>
  <c r="AW171" i="3"/>
  <c r="AV171" i="3"/>
  <c r="AU171" i="3"/>
  <c r="AT171" i="3"/>
  <c r="AS171" i="3"/>
  <c r="AR171" i="3"/>
  <c r="AQ171" i="3"/>
  <c r="AP171" i="3"/>
  <c r="AO171" i="3"/>
  <c r="AN171" i="3"/>
  <c r="AM171" i="3"/>
  <c r="AL171" i="3"/>
  <c r="AK171" i="3"/>
  <c r="AJ171" i="3"/>
  <c r="AI171" i="3"/>
  <c r="AH171" i="3"/>
  <c r="AG171" i="3"/>
  <c r="AF171" i="3"/>
  <c r="AE171" i="3"/>
  <c r="AD171" i="3"/>
  <c r="AC171" i="3"/>
  <c r="AB171" i="3"/>
  <c r="AA171" i="3"/>
  <c r="Z171" i="3"/>
  <c r="Y171" i="3"/>
  <c r="X171" i="3"/>
  <c r="W171" i="3"/>
  <c r="V171" i="3"/>
  <c r="U171" i="3"/>
  <c r="T171" i="3"/>
  <c r="DR170" i="3"/>
  <c r="DQ170" i="3"/>
  <c r="DP170" i="3"/>
  <c r="DO170" i="3"/>
  <c r="DN170" i="3"/>
  <c r="DM170" i="3"/>
  <c r="DL170" i="3"/>
  <c r="DK170" i="3"/>
  <c r="DJ170" i="3"/>
  <c r="DI170" i="3"/>
  <c r="DH170" i="3"/>
  <c r="DG170" i="3"/>
  <c r="DF170" i="3"/>
  <c r="DE170" i="3"/>
  <c r="DD170" i="3"/>
  <c r="DC170" i="3"/>
  <c r="DB170" i="3"/>
  <c r="DA170" i="3"/>
  <c r="CZ170" i="3"/>
  <c r="CY170" i="3"/>
  <c r="CX170" i="3"/>
  <c r="CW170" i="3"/>
  <c r="CV170" i="3"/>
  <c r="CU170" i="3"/>
  <c r="CT170" i="3"/>
  <c r="CS170" i="3"/>
  <c r="CR170" i="3"/>
  <c r="CQ170" i="3"/>
  <c r="CP170" i="3"/>
  <c r="CO170" i="3"/>
  <c r="CN170" i="3"/>
  <c r="CM170" i="3"/>
  <c r="CL170" i="3"/>
  <c r="CK170" i="3"/>
  <c r="CJ170" i="3"/>
  <c r="CI170" i="3"/>
  <c r="CH170" i="3"/>
  <c r="CG170" i="3"/>
  <c r="CF170" i="3"/>
  <c r="CE170" i="3"/>
  <c r="CD170" i="3"/>
  <c r="CC170" i="3"/>
  <c r="CB170" i="3"/>
  <c r="CA170" i="3"/>
  <c r="BZ170" i="3"/>
  <c r="BY170" i="3"/>
  <c r="BX170" i="3"/>
  <c r="BW170" i="3"/>
  <c r="BV170" i="3"/>
  <c r="BU170" i="3"/>
  <c r="BT170" i="3"/>
  <c r="BS170" i="3"/>
  <c r="BR170" i="3"/>
  <c r="BQ170" i="3"/>
  <c r="BP170" i="3"/>
  <c r="BO170" i="3"/>
  <c r="BN170" i="3"/>
  <c r="BM170" i="3"/>
  <c r="BL170" i="3"/>
  <c r="BK170" i="3"/>
  <c r="BJ170" i="3"/>
  <c r="BI170" i="3"/>
  <c r="BH170" i="3"/>
  <c r="BG170" i="3"/>
  <c r="BF170" i="3"/>
  <c r="BE170" i="3"/>
  <c r="BD170" i="3"/>
  <c r="BC170" i="3"/>
  <c r="BB170" i="3"/>
  <c r="BA170" i="3"/>
  <c r="AZ170" i="3"/>
  <c r="AY170" i="3"/>
  <c r="AX170" i="3"/>
  <c r="AW170" i="3"/>
  <c r="AV170" i="3"/>
  <c r="AU170" i="3"/>
  <c r="AT170" i="3"/>
  <c r="AS170" i="3"/>
  <c r="AR170" i="3"/>
  <c r="AQ170" i="3"/>
  <c r="AP170" i="3"/>
  <c r="AO170" i="3"/>
  <c r="AN170" i="3"/>
  <c r="AM170" i="3"/>
  <c r="AL170" i="3"/>
  <c r="AK170" i="3"/>
  <c r="AJ170" i="3"/>
  <c r="AI170" i="3"/>
  <c r="AH170" i="3"/>
  <c r="AG170" i="3"/>
  <c r="AF170" i="3"/>
  <c r="AE170" i="3"/>
  <c r="AD170" i="3"/>
  <c r="AC170" i="3"/>
  <c r="AB170" i="3"/>
  <c r="AA170" i="3"/>
  <c r="Z170" i="3"/>
  <c r="Y170" i="3"/>
  <c r="X170" i="3"/>
  <c r="W170" i="3"/>
  <c r="V170" i="3"/>
  <c r="U170" i="3"/>
  <c r="T170" i="3"/>
  <c r="DR169" i="3"/>
  <c r="DQ169" i="3"/>
  <c r="DP169" i="3"/>
  <c r="DO169" i="3"/>
  <c r="DN169" i="3"/>
  <c r="DM169" i="3"/>
  <c r="DL169" i="3"/>
  <c r="DK169" i="3"/>
  <c r="DJ169" i="3"/>
  <c r="DI169" i="3"/>
  <c r="DH169" i="3"/>
  <c r="DG169" i="3"/>
  <c r="DF169" i="3"/>
  <c r="DE169" i="3"/>
  <c r="DD169" i="3"/>
  <c r="DC169" i="3"/>
  <c r="DB169" i="3"/>
  <c r="DA169" i="3"/>
  <c r="CZ169" i="3"/>
  <c r="CY169" i="3"/>
  <c r="CX169" i="3"/>
  <c r="CW169" i="3"/>
  <c r="CV169" i="3"/>
  <c r="CU169" i="3"/>
  <c r="CT169" i="3"/>
  <c r="CS169" i="3"/>
  <c r="CR169" i="3"/>
  <c r="CQ169" i="3"/>
  <c r="CP169" i="3"/>
  <c r="CO169" i="3"/>
  <c r="CN169" i="3"/>
  <c r="CM169" i="3"/>
  <c r="CL169" i="3"/>
  <c r="CK169" i="3"/>
  <c r="CJ169" i="3"/>
  <c r="CI169" i="3"/>
  <c r="CH169" i="3"/>
  <c r="CG169" i="3"/>
  <c r="CF169" i="3"/>
  <c r="CE169" i="3"/>
  <c r="CD169" i="3"/>
  <c r="CC169" i="3"/>
  <c r="CB169" i="3"/>
  <c r="CA169" i="3"/>
  <c r="BZ169" i="3"/>
  <c r="BY169" i="3"/>
  <c r="BX169" i="3"/>
  <c r="BW169" i="3"/>
  <c r="BV169" i="3"/>
  <c r="BU169" i="3"/>
  <c r="BT169" i="3"/>
  <c r="BS169" i="3"/>
  <c r="BR169" i="3"/>
  <c r="BQ169" i="3"/>
  <c r="BP169" i="3"/>
  <c r="BO169" i="3"/>
  <c r="BN169" i="3"/>
  <c r="BM169" i="3"/>
  <c r="BL169" i="3"/>
  <c r="BK169" i="3"/>
  <c r="BJ169" i="3"/>
  <c r="BI169" i="3"/>
  <c r="BH169" i="3"/>
  <c r="BG169" i="3"/>
  <c r="BF169" i="3"/>
  <c r="BE169" i="3"/>
  <c r="BD169" i="3"/>
  <c r="BC169" i="3"/>
  <c r="BB169" i="3"/>
  <c r="BA169" i="3"/>
  <c r="AZ169" i="3"/>
  <c r="AY169" i="3"/>
  <c r="AX169" i="3"/>
  <c r="AW169" i="3"/>
  <c r="AV169" i="3"/>
  <c r="AU169" i="3"/>
  <c r="AT169" i="3"/>
  <c r="AS169" i="3"/>
  <c r="AR169" i="3"/>
  <c r="AQ169" i="3"/>
  <c r="AP169" i="3"/>
  <c r="AO169" i="3"/>
  <c r="AN169" i="3"/>
  <c r="AM169" i="3"/>
  <c r="AL169" i="3"/>
  <c r="AK169" i="3"/>
  <c r="AJ169" i="3"/>
  <c r="AI169" i="3"/>
  <c r="AH169" i="3"/>
  <c r="AG169" i="3"/>
  <c r="AF169" i="3"/>
  <c r="AE169" i="3"/>
  <c r="AD169" i="3"/>
  <c r="AC169" i="3"/>
  <c r="AB169" i="3"/>
  <c r="AA169" i="3"/>
  <c r="Z169" i="3"/>
  <c r="Y169" i="3"/>
  <c r="X169" i="3"/>
  <c r="W169" i="3"/>
  <c r="V169" i="3"/>
  <c r="U169" i="3"/>
  <c r="T169" i="3"/>
  <c r="DR168" i="3"/>
  <c r="DQ168" i="3"/>
  <c r="DP168" i="3"/>
  <c r="DO168" i="3"/>
  <c r="DN168" i="3"/>
  <c r="DM168" i="3"/>
  <c r="DL168" i="3"/>
  <c r="DK168" i="3"/>
  <c r="DJ168" i="3"/>
  <c r="DI168" i="3"/>
  <c r="DH168" i="3"/>
  <c r="DG168" i="3"/>
  <c r="DF168" i="3"/>
  <c r="DE168" i="3"/>
  <c r="DD168" i="3"/>
  <c r="DC168" i="3"/>
  <c r="DB168" i="3"/>
  <c r="DA168" i="3"/>
  <c r="CZ168" i="3"/>
  <c r="CY168" i="3"/>
  <c r="CX168" i="3"/>
  <c r="CW168" i="3"/>
  <c r="CV168" i="3"/>
  <c r="CU168" i="3"/>
  <c r="CT168" i="3"/>
  <c r="CS168" i="3"/>
  <c r="CR168" i="3"/>
  <c r="CQ168" i="3"/>
  <c r="CP168" i="3"/>
  <c r="CO168" i="3"/>
  <c r="CN168" i="3"/>
  <c r="CM168" i="3"/>
  <c r="CL168" i="3"/>
  <c r="CK168" i="3"/>
  <c r="CJ168" i="3"/>
  <c r="CI168" i="3"/>
  <c r="CH168" i="3"/>
  <c r="CG168" i="3"/>
  <c r="CF168" i="3"/>
  <c r="CE168" i="3"/>
  <c r="CD168" i="3"/>
  <c r="CC168" i="3"/>
  <c r="CB168" i="3"/>
  <c r="CA168" i="3"/>
  <c r="BZ168" i="3"/>
  <c r="BY168" i="3"/>
  <c r="BX168" i="3"/>
  <c r="BW168" i="3"/>
  <c r="BV168" i="3"/>
  <c r="BU168" i="3"/>
  <c r="BT168" i="3"/>
  <c r="BS168" i="3"/>
  <c r="BR168" i="3"/>
  <c r="BQ168" i="3"/>
  <c r="BP168" i="3"/>
  <c r="BO168" i="3"/>
  <c r="BN168" i="3"/>
  <c r="BM168" i="3"/>
  <c r="BL168" i="3"/>
  <c r="BK168" i="3"/>
  <c r="BJ168" i="3"/>
  <c r="BI168" i="3"/>
  <c r="BH168" i="3"/>
  <c r="BG168" i="3"/>
  <c r="BF168" i="3"/>
  <c r="BE168" i="3"/>
  <c r="BD168" i="3"/>
  <c r="BC168" i="3"/>
  <c r="BB168" i="3"/>
  <c r="BA168" i="3"/>
  <c r="AZ168" i="3"/>
  <c r="AY168" i="3"/>
  <c r="AX168" i="3"/>
  <c r="AW168" i="3"/>
  <c r="AV168" i="3"/>
  <c r="AU168" i="3"/>
  <c r="AT168" i="3"/>
  <c r="AS168" i="3"/>
  <c r="AR168" i="3"/>
  <c r="AQ168" i="3"/>
  <c r="AP168" i="3"/>
  <c r="AO168" i="3"/>
  <c r="AN168" i="3"/>
  <c r="AM168" i="3"/>
  <c r="AL168" i="3"/>
  <c r="AK168" i="3"/>
  <c r="AJ168" i="3"/>
  <c r="AI168" i="3"/>
  <c r="AH168" i="3"/>
  <c r="AG168" i="3"/>
  <c r="AF168" i="3"/>
  <c r="AE168" i="3"/>
  <c r="AD168" i="3"/>
  <c r="AC168" i="3"/>
  <c r="AB168" i="3"/>
  <c r="AA168" i="3"/>
  <c r="Z168" i="3"/>
  <c r="Y168" i="3"/>
  <c r="X168" i="3"/>
  <c r="W168" i="3"/>
  <c r="V168" i="3"/>
  <c r="U168" i="3"/>
  <c r="T168" i="3"/>
  <c r="DR167" i="3"/>
  <c r="DQ167" i="3"/>
  <c r="DP167" i="3"/>
  <c r="DO167" i="3"/>
  <c r="DN167" i="3"/>
  <c r="DM167" i="3"/>
  <c r="DL167" i="3"/>
  <c r="DK167" i="3"/>
  <c r="DJ167" i="3"/>
  <c r="DI167" i="3"/>
  <c r="DH167" i="3"/>
  <c r="DG167" i="3"/>
  <c r="DF167" i="3"/>
  <c r="DE167" i="3"/>
  <c r="DD167" i="3"/>
  <c r="DC167" i="3"/>
  <c r="DB167" i="3"/>
  <c r="DA167" i="3"/>
  <c r="CZ167" i="3"/>
  <c r="CY167" i="3"/>
  <c r="CX167" i="3"/>
  <c r="CW167" i="3"/>
  <c r="CV167" i="3"/>
  <c r="CU167" i="3"/>
  <c r="CT167" i="3"/>
  <c r="CS167" i="3"/>
  <c r="CR167" i="3"/>
  <c r="CQ167" i="3"/>
  <c r="CP167" i="3"/>
  <c r="CO167" i="3"/>
  <c r="CN167" i="3"/>
  <c r="CM167" i="3"/>
  <c r="CL167" i="3"/>
  <c r="CK167" i="3"/>
  <c r="CJ167" i="3"/>
  <c r="CI167" i="3"/>
  <c r="CH167" i="3"/>
  <c r="CG167" i="3"/>
  <c r="CF167" i="3"/>
  <c r="CE167" i="3"/>
  <c r="CD167" i="3"/>
  <c r="CC167" i="3"/>
  <c r="CB167" i="3"/>
  <c r="CA167" i="3"/>
  <c r="BZ167" i="3"/>
  <c r="BY167" i="3"/>
  <c r="BX167" i="3"/>
  <c r="BW167" i="3"/>
  <c r="BV167" i="3"/>
  <c r="BU167" i="3"/>
  <c r="BT167" i="3"/>
  <c r="BS167" i="3"/>
  <c r="BR167" i="3"/>
  <c r="BQ167" i="3"/>
  <c r="BP167" i="3"/>
  <c r="BO167" i="3"/>
  <c r="BN167" i="3"/>
  <c r="BM167" i="3"/>
  <c r="BL167" i="3"/>
  <c r="BK167" i="3"/>
  <c r="BJ167" i="3"/>
  <c r="BI167" i="3"/>
  <c r="BH167" i="3"/>
  <c r="BG167" i="3"/>
  <c r="BF167" i="3"/>
  <c r="BE167" i="3"/>
  <c r="BD167" i="3"/>
  <c r="BC167" i="3"/>
  <c r="BB167" i="3"/>
  <c r="BA167" i="3"/>
  <c r="AZ167" i="3"/>
  <c r="AY167" i="3"/>
  <c r="AX167" i="3"/>
  <c r="AW167" i="3"/>
  <c r="AV167" i="3"/>
  <c r="AU167" i="3"/>
  <c r="AT167" i="3"/>
  <c r="AS167" i="3"/>
  <c r="AR167" i="3"/>
  <c r="AQ167" i="3"/>
  <c r="AP167" i="3"/>
  <c r="AO167" i="3"/>
  <c r="AN167" i="3"/>
  <c r="AM167" i="3"/>
  <c r="AL167" i="3"/>
  <c r="AK167" i="3"/>
  <c r="AJ167" i="3"/>
  <c r="AI167" i="3"/>
  <c r="AH167" i="3"/>
  <c r="AG167" i="3"/>
  <c r="AF167" i="3"/>
  <c r="AE167" i="3"/>
  <c r="AD167" i="3"/>
  <c r="AC167" i="3"/>
  <c r="AB167" i="3"/>
  <c r="AA167" i="3"/>
  <c r="Z167" i="3"/>
  <c r="Y167" i="3"/>
  <c r="X167" i="3"/>
  <c r="W167" i="3"/>
  <c r="V167" i="3"/>
  <c r="U167" i="3"/>
  <c r="T167" i="3"/>
  <c r="DR166" i="3"/>
  <c r="DQ166" i="3"/>
  <c r="DP166" i="3"/>
  <c r="DO166" i="3"/>
  <c r="DN166" i="3"/>
  <c r="DM166" i="3"/>
  <c r="DL166" i="3"/>
  <c r="DK166" i="3"/>
  <c r="DJ166" i="3"/>
  <c r="DI166" i="3"/>
  <c r="DH166" i="3"/>
  <c r="DG166" i="3"/>
  <c r="DF166" i="3"/>
  <c r="DE166" i="3"/>
  <c r="DD166" i="3"/>
  <c r="DC166" i="3"/>
  <c r="DB166" i="3"/>
  <c r="DA166" i="3"/>
  <c r="CZ166" i="3"/>
  <c r="CY166" i="3"/>
  <c r="CX166" i="3"/>
  <c r="CW166" i="3"/>
  <c r="CV166" i="3"/>
  <c r="CU166" i="3"/>
  <c r="CT166" i="3"/>
  <c r="CS166" i="3"/>
  <c r="CR166" i="3"/>
  <c r="CQ166" i="3"/>
  <c r="CP166" i="3"/>
  <c r="CO166" i="3"/>
  <c r="CN166" i="3"/>
  <c r="CM166" i="3"/>
  <c r="CL166" i="3"/>
  <c r="CK166" i="3"/>
  <c r="CJ166" i="3"/>
  <c r="CI166" i="3"/>
  <c r="CH166" i="3"/>
  <c r="CG166" i="3"/>
  <c r="CF166" i="3"/>
  <c r="CE166" i="3"/>
  <c r="CD166" i="3"/>
  <c r="CC166" i="3"/>
  <c r="CB166" i="3"/>
  <c r="CA166" i="3"/>
  <c r="BZ166" i="3"/>
  <c r="BY166" i="3"/>
  <c r="BX166" i="3"/>
  <c r="BW166" i="3"/>
  <c r="BV166" i="3"/>
  <c r="BU166" i="3"/>
  <c r="BT166" i="3"/>
  <c r="BS166" i="3"/>
  <c r="BR166" i="3"/>
  <c r="BQ166" i="3"/>
  <c r="BP166" i="3"/>
  <c r="BO166" i="3"/>
  <c r="BN166" i="3"/>
  <c r="BM166" i="3"/>
  <c r="BL166" i="3"/>
  <c r="BK166" i="3"/>
  <c r="BJ166" i="3"/>
  <c r="BI166" i="3"/>
  <c r="BH166" i="3"/>
  <c r="BG166" i="3"/>
  <c r="BF166" i="3"/>
  <c r="BE166" i="3"/>
  <c r="BD166" i="3"/>
  <c r="BC166" i="3"/>
  <c r="BB166" i="3"/>
  <c r="BA166" i="3"/>
  <c r="AZ166" i="3"/>
  <c r="AY166" i="3"/>
  <c r="AX166" i="3"/>
  <c r="AW166" i="3"/>
  <c r="AV166" i="3"/>
  <c r="AU166" i="3"/>
  <c r="AT166" i="3"/>
  <c r="AS166" i="3"/>
  <c r="AR166" i="3"/>
  <c r="AQ166" i="3"/>
  <c r="AP166" i="3"/>
  <c r="AO166" i="3"/>
  <c r="AN166" i="3"/>
  <c r="AM166" i="3"/>
  <c r="AL166" i="3"/>
  <c r="AK166" i="3"/>
  <c r="AJ166" i="3"/>
  <c r="AI166" i="3"/>
  <c r="AH166" i="3"/>
  <c r="AG166" i="3"/>
  <c r="AF166" i="3"/>
  <c r="AE166" i="3"/>
  <c r="AD166" i="3"/>
  <c r="AC166" i="3"/>
  <c r="AB166" i="3"/>
  <c r="AA166" i="3"/>
  <c r="Z166" i="3"/>
  <c r="Y166" i="3"/>
  <c r="X166" i="3"/>
  <c r="W166" i="3"/>
  <c r="V166" i="3"/>
  <c r="U166" i="3"/>
  <c r="T166" i="3"/>
  <c r="DR165" i="3"/>
  <c r="DQ165" i="3"/>
  <c r="DP165" i="3"/>
  <c r="DO165" i="3"/>
  <c r="DN165" i="3"/>
  <c r="DM165" i="3"/>
  <c r="DL165" i="3"/>
  <c r="DK165" i="3"/>
  <c r="DJ165" i="3"/>
  <c r="DI165" i="3"/>
  <c r="DH165" i="3"/>
  <c r="DG165" i="3"/>
  <c r="DF165" i="3"/>
  <c r="DE165" i="3"/>
  <c r="DD165" i="3"/>
  <c r="DC165" i="3"/>
  <c r="DB165" i="3"/>
  <c r="DA165" i="3"/>
  <c r="CZ165" i="3"/>
  <c r="CY165" i="3"/>
  <c r="CX165" i="3"/>
  <c r="CW165" i="3"/>
  <c r="CV165" i="3"/>
  <c r="CU165" i="3"/>
  <c r="CT165" i="3"/>
  <c r="CS165" i="3"/>
  <c r="CR165" i="3"/>
  <c r="CQ165" i="3"/>
  <c r="CP165" i="3"/>
  <c r="CO165" i="3"/>
  <c r="CN165" i="3"/>
  <c r="CM165" i="3"/>
  <c r="CL165" i="3"/>
  <c r="CK165" i="3"/>
  <c r="CJ165" i="3"/>
  <c r="CI165" i="3"/>
  <c r="CH165" i="3"/>
  <c r="CG165" i="3"/>
  <c r="CF165" i="3"/>
  <c r="CE165" i="3"/>
  <c r="CD165" i="3"/>
  <c r="CC165" i="3"/>
  <c r="CB165" i="3"/>
  <c r="CA165" i="3"/>
  <c r="BZ165" i="3"/>
  <c r="BY165" i="3"/>
  <c r="BX165" i="3"/>
  <c r="BW165" i="3"/>
  <c r="BV165" i="3"/>
  <c r="BU165" i="3"/>
  <c r="BT165" i="3"/>
  <c r="BS165" i="3"/>
  <c r="BR165" i="3"/>
  <c r="BQ165" i="3"/>
  <c r="BP165" i="3"/>
  <c r="BO165" i="3"/>
  <c r="BN165" i="3"/>
  <c r="BM165" i="3"/>
  <c r="BL165" i="3"/>
  <c r="BK165" i="3"/>
  <c r="BJ165" i="3"/>
  <c r="BI165" i="3"/>
  <c r="BH165" i="3"/>
  <c r="BG165" i="3"/>
  <c r="BF165" i="3"/>
  <c r="BE165" i="3"/>
  <c r="BD165" i="3"/>
  <c r="BC165" i="3"/>
  <c r="BB165" i="3"/>
  <c r="BA165" i="3"/>
  <c r="AZ165" i="3"/>
  <c r="AY165" i="3"/>
  <c r="AX165" i="3"/>
  <c r="AW165" i="3"/>
  <c r="AV165" i="3"/>
  <c r="AU165" i="3"/>
  <c r="AT165" i="3"/>
  <c r="AS165" i="3"/>
  <c r="AR165" i="3"/>
  <c r="AQ165" i="3"/>
  <c r="AP165" i="3"/>
  <c r="AO165" i="3"/>
  <c r="AN165" i="3"/>
  <c r="AM165" i="3"/>
  <c r="AL165" i="3"/>
  <c r="AK165" i="3"/>
  <c r="AJ165" i="3"/>
  <c r="AI165" i="3"/>
  <c r="AH165" i="3"/>
  <c r="AG165" i="3"/>
  <c r="AF165" i="3"/>
  <c r="AE165" i="3"/>
  <c r="AD165" i="3"/>
  <c r="AC165" i="3"/>
  <c r="AB165" i="3"/>
  <c r="AA165" i="3"/>
  <c r="Z165" i="3"/>
  <c r="Y165" i="3"/>
  <c r="X165" i="3"/>
  <c r="W165" i="3"/>
  <c r="V165" i="3"/>
  <c r="U165" i="3"/>
  <c r="T165" i="3"/>
  <c r="DR164" i="3"/>
  <c r="DQ164" i="3"/>
  <c r="DP164" i="3"/>
  <c r="DO164" i="3"/>
  <c r="DN164" i="3"/>
  <c r="DM164" i="3"/>
  <c r="DL164" i="3"/>
  <c r="DK164" i="3"/>
  <c r="DJ164" i="3"/>
  <c r="DI164" i="3"/>
  <c r="DH164" i="3"/>
  <c r="DG164" i="3"/>
  <c r="DF164" i="3"/>
  <c r="DE164" i="3"/>
  <c r="DD164" i="3"/>
  <c r="DC164" i="3"/>
  <c r="DB164" i="3"/>
  <c r="DA164" i="3"/>
  <c r="CZ164" i="3"/>
  <c r="CY164" i="3"/>
  <c r="CX164" i="3"/>
  <c r="CW164" i="3"/>
  <c r="CV164" i="3"/>
  <c r="CU164" i="3"/>
  <c r="CT164" i="3"/>
  <c r="CS164" i="3"/>
  <c r="CR164" i="3"/>
  <c r="CQ164" i="3"/>
  <c r="CP164" i="3"/>
  <c r="CO164" i="3"/>
  <c r="CN164" i="3"/>
  <c r="CM164" i="3"/>
  <c r="CL164" i="3"/>
  <c r="CK164" i="3"/>
  <c r="CJ164" i="3"/>
  <c r="CI164" i="3"/>
  <c r="CH164" i="3"/>
  <c r="CG164" i="3"/>
  <c r="CF164" i="3"/>
  <c r="CE164" i="3"/>
  <c r="CD164" i="3"/>
  <c r="CC164" i="3"/>
  <c r="CB164" i="3"/>
  <c r="CA164" i="3"/>
  <c r="BZ164" i="3"/>
  <c r="BY164" i="3"/>
  <c r="BX164" i="3"/>
  <c r="BW164" i="3"/>
  <c r="BV164" i="3"/>
  <c r="BU164" i="3"/>
  <c r="BT164" i="3"/>
  <c r="BS164" i="3"/>
  <c r="BR164" i="3"/>
  <c r="BQ164" i="3"/>
  <c r="BP164" i="3"/>
  <c r="BO164" i="3"/>
  <c r="BN164" i="3"/>
  <c r="BM164" i="3"/>
  <c r="BL164" i="3"/>
  <c r="BK164" i="3"/>
  <c r="BJ164" i="3"/>
  <c r="BI164" i="3"/>
  <c r="BH164" i="3"/>
  <c r="BG164" i="3"/>
  <c r="BF164" i="3"/>
  <c r="BE164" i="3"/>
  <c r="BD164" i="3"/>
  <c r="BC164" i="3"/>
  <c r="BB164" i="3"/>
  <c r="BA164" i="3"/>
  <c r="AZ164" i="3"/>
  <c r="AY164" i="3"/>
  <c r="AX164" i="3"/>
  <c r="AW164" i="3"/>
  <c r="AV164" i="3"/>
  <c r="AU164" i="3"/>
  <c r="AT164" i="3"/>
  <c r="AS164" i="3"/>
  <c r="AR164" i="3"/>
  <c r="AQ164" i="3"/>
  <c r="AP164" i="3"/>
  <c r="AO164" i="3"/>
  <c r="AN164" i="3"/>
  <c r="AM164" i="3"/>
  <c r="AL164" i="3"/>
  <c r="AK164" i="3"/>
  <c r="AJ164" i="3"/>
  <c r="AI164" i="3"/>
  <c r="AH164" i="3"/>
  <c r="AG164" i="3"/>
  <c r="AF164" i="3"/>
  <c r="AE164" i="3"/>
  <c r="AD164" i="3"/>
  <c r="AC164" i="3"/>
  <c r="AB164" i="3"/>
  <c r="AA164" i="3"/>
  <c r="Z164" i="3"/>
  <c r="Y164" i="3"/>
  <c r="X164" i="3"/>
  <c r="W164" i="3"/>
  <c r="V164" i="3"/>
  <c r="U164" i="3"/>
  <c r="T164" i="3"/>
  <c r="DR163" i="3"/>
  <c r="DQ163" i="3"/>
  <c r="DP163" i="3"/>
  <c r="DO163" i="3"/>
  <c r="DN163" i="3"/>
  <c r="DM163" i="3"/>
  <c r="DL163" i="3"/>
  <c r="DK163" i="3"/>
  <c r="DJ163" i="3"/>
  <c r="DI163" i="3"/>
  <c r="DH163" i="3"/>
  <c r="DG163" i="3"/>
  <c r="DF163" i="3"/>
  <c r="DE163" i="3"/>
  <c r="DD163" i="3"/>
  <c r="DC163" i="3"/>
  <c r="DB163" i="3"/>
  <c r="DA163" i="3"/>
  <c r="CZ163" i="3"/>
  <c r="CY163" i="3"/>
  <c r="CX163" i="3"/>
  <c r="CW163" i="3"/>
  <c r="CV163" i="3"/>
  <c r="CU163" i="3"/>
  <c r="CT163" i="3"/>
  <c r="CS163" i="3"/>
  <c r="CR163" i="3"/>
  <c r="CQ163" i="3"/>
  <c r="CP163" i="3"/>
  <c r="CO163" i="3"/>
  <c r="CN163" i="3"/>
  <c r="CM163" i="3"/>
  <c r="CL163" i="3"/>
  <c r="CK163" i="3"/>
  <c r="CJ163" i="3"/>
  <c r="CI163" i="3"/>
  <c r="CH163" i="3"/>
  <c r="CG163" i="3"/>
  <c r="CF163" i="3"/>
  <c r="CE163" i="3"/>
  <c r="CD163" i="3"/>
  <c r="CC163" i="3"/>
  <c r="CB163" i="3"/>
  <c r="CA163" i="3"/>
  <c r="BZ163" i="3"/>
  <c r="BY163" i="3"/>
  <c r="BX163" i="3"/>
  <c r="BW163" i="3"/>
  <c r="BV163" i="3"/>
  <c r="BU163" i="3"/>
  <c r="BT163" i="3"/>
  <c r="BS163" i="3"/>
  <c r="BR163" i="3"/>
  <c r="BQ163" i="3"/>
  <c r="BP163" i="3"/>
  <c r="BO163" i="3"/>
  <c r="BN163" i="3"/>
  <c r="BM163" i="3"/>
  <c r="BL163" i="3"/>
  <c r="BK163" i="3"/>
  <c r="BJ163" i="3"/>
  <c r="BI163" i="3"/>
  <c r="BH163" i="3"/>
  <c r="BG163" i="3"/>
  <c r="BF163" i="3"/>
  <c r="BE163" i="3"/>
  <c r="BD163" i="3"/>
  <c r="BC163" i="3"/>
  <c r="BB163" i="3"/>
  <c r="BA163" i="3"/>
  <c r="AZ163" i="3"/>
  <c r="AY163" i="3"/>
  <c r="AX163" i="3"/>
  <c r="AW163" i="3"/>
  <c r="AV163" i="3"/>
  <c r="AU163" i="3"/>
  <c r="AT163" i="3"/>
  <c r="AS163" i="3"/>
  <c r="AR163" i="3"/>
  <c r="AQ163" i="3"/>
  <c r="AP163" i="3"/>
  <c r="AO163" i="3"/>
  <c r="AN163" i="3"/>
  <c r="AM163" i="3"/>
  <c r="AL163" i="3"/>
  <c r="AK163" i="3"/>
  <c r="AJ163" i="3"/>
  <c r="AI163" i="3"/>
  <c r="AH163" i="3"/>
  <c r="AG163" i="3"/>
  <c r="AF163" i="3"/>
  <c r="AE163" i="3"/>
  <c r="AD163" i="3"/>
  <c r="AC163" i="3"/>
  <c r="AB163" i="3"/>
  <c r="AA163" i="3"/>
  <c r="Z163" i="3"/>
  <c r="Y163" i="3"/>
  <c r="X163" i="3"/>
  <c r="W163" i="3"/>
  <c r="V163" i="3"/>
  <c r="U163" i="3"/>
  <c r="T163" i="3"/>
  <c r="DR162" i="3"/>
  <c r="DQ162" i="3"/>
  <c r="DP162" i="3"/>
  <c r="DO162" i="3"/>
  <c r="DN162" i="3"/>
  <c r="DM162" i="3"/>
  <c r="DL162" i="3"/>
  <c r="DK162" i="3"/>
  <c r="DJ162" i="3"/>
  <c r="DI162" i="3"/>
  <c r="DH162" i="3"/>
  <c r="DG162" i="3"/>
  <c r="DF162" i="3"/>
  <c r="DE162" i="3"/>
  <c r="DD162" i="3"/>
  <c r="DC162" i="3"/>
  <c r="DB162" i="3"/>
  <c r="DA162" i="3"/>
  <c r="CZ162" i="3"/>
  <c r="CY162" i="3"/>
  <c r="CX162" i="3"/>
  <c r="CW162" i="3"/>
  <c r="CV162" i="3"/>
  <c r="CU162" i="3"/>
  <c r="CT162" i="3"/>
  <c r="CS162" i="3"/>
  <c r="CR162" i="3"/>
  <c r="CQ162" i="3"/>
  <c r="CP162" i="3"/>
  <c r="CO162" i="3"/>
  <c r="CN162" i="3"/>
  <c r="CM162" i="3"/>
  <c r="CL162" i="3"/>
  <c r="CK162" i="3"/>
  <c r="CJ162" i="3"/>
  <c r="CI162" i="3"/>
  <c r="CH162" i="3"/>
  <c r="CG162" i="3"/>
  <c r="CF162" i="3"/>
  <c r="CE162" i="3"/>
  <c r="CD162" i="3"/>
  <c r="CC162" i="3"/>
  <c r="CB162" i="3"/>
  <c r="CA162" i="3"/>
  <c r="BZ162" i="3"/>
  <c r="BY162" i="3"/>
  <c r="BX162" i="3"/>
  <c r="BW162" i="3"/>
  <c r="BV162" i="3"/>
  <c r="BU162" i="3"/>
  <c r="BT162" i="3"/>
  <c r="BS162" i="3"/>
  <c r="BR162" i="3"/>
  <c r="BQ162" i="3"/>
  <c r="BP162" i="3"/>
  <c r="BO162" i="3"/>
  <c r="BN162" i="3"/>
  <c r="BM162" i="3"/>
  <c r="BL162" i="3"/>
  <c r="BK162" i="3"/>
  <c r="BJ162" i="3"/>
  <c r="BI162" i="3"/>
  <c r="BH162" i="3"/>
  <c r="BG162" i="3"/>
  <c r="BF162" i="3"/>
  <c r="BE162" i="3"/>
  <c r="BD162" i="3"/>
  <c r="BC162" i="3"/>
  <c r="BB162" i="3"/>
  <c r="BA162" i="3"/>
  <c r="AZ162" i="3"/>
  <c r="AY162" i="3"/>
  <c r="AX162" i="3"/>
  <c r="AW162" i="3"/>
  <c r="AV162" i="3"/>
  <c r="AU162" i="3"/>
  <c r="AT162" i="3"/>
  <c r="AS162" i="3"/>
  <c r="AR162" i="3"/>
  <c r="AQ162" i="3"/>
  <c r="AP162" i="3"/>
  <c r="AO162" i="3"/>
  <c r="AN162" i="3"/>
  <c r="AM162" i="3"/>
  <c r="AL162" i="3"/>
  <c r="AK162" i="3"/>
  <c r="AJ162" i="3"/>
  <c r="AI162" i="3"/>
  <c r="AH162" i="3"/>
  <c r="AG162" i="3"/>
  <c r="AF162" i="3"/>
  <c r="AE162" i="3"/>
  <c r="AD162" i="3"/>
  <c r="AC162" i="3"/>
  <c r="AB162" i="3"/>
  <c r="AA162" i="3"/>
  <c r="Z162" i="3"/>
  <c r="Y162" i="3"/>
  <c r="X162" i="3"/>
  <c r="W162" i="3"/>
  <c r="V162" i="3"/>
  <c r="U162" i="3"/>
  <c r="T162" i="3"/>
  <c r="DR161" i="3"/>
  <c r="DQ161" i="3"/>
  <c r="DP161" i="3"/>
  <c r="DO161" i="3"/>
  <c r="DN161" i="3"/>
  <c r="DM161" i="3"/>
  <c r="DL161" i="3"/>
  <c r="DK161" i="3"/>
  <c r="DJ161" i="3"/>
  <c r="DI161" i="3"/>
  <c r="DH161" i="3"/>
  <c r="DG161" i="3"/>
  <c r="DF161" i="3"/>
  <c r="DE161" i="3"/>
  <c r="DD161" i="3"/>
  <c r="DC161" i="3"/>
  <c r="DB161" i="3"/>
  <c r="DA161" i="3"/>
  <c r="CZ161" i="3"/>
  <c r="CY161" i="3"/>
  <c r="CX161" i="3"/>
  <c r="CW161" i="3"/>
  <c r="CV161" i="3"/>
  <c r="CU161" i="3"/>
  <c r="CT161" i="3"/>
  <c r="CS161" i="3"/>
  <c r="CR161" i="3"/>
  <c r="CQ161" i="3"/>
  <c r="CP161" i="3"/>
  <c r="CO161" i="3"/>
  <c r="CN161" i="3"/>
  <c r="CM161" i="3"/>
  <c r="CL161" i="3"/>
  <c r="CK161" i="3"/>
  <c r="CJ161" i="3"/>
  <c r="CI161" i="3"/>
  <c r="CH161" i="3"/>
  <c r="CG161" i="3"/>
  <c r="CF161" i="3"/>
  <c r="CE161" i="3"/>
  <c r="CD161" i="3"/>
  <c r="CC161" i="3"/>
  <c r="CB161" i="3"/>
  <c r="CA161" i="3"/>
  <c r="BZ161" i="3"/>
  <c r="BY161" i="3"/>
  <c r="BX161" i="3"/>
  <c r="BW161" i="3"/>
  <c r="BV161" i="3"/>
  <c r="BU161" i="3"/>
  <c r="BT161" i="3"/>
  <c r="BS161" i="3"/>
  <c r="BR161" i="3"/>
  <c r="BQ161" i="3"/>
  <c r="BP161" i="3"/>
  <c r="BO161" i="3"/>
  <c r="BN161" i="3"/>
  <c r="BM161" i="3"/>
  <c r="BL161" i="3"/>
  <c r="BK161" i="3"/>
  <c r="BJ161" i="3"/>
  <c r="BI161" i="3"/>
  <c r="BH161" i="3"/>
  <c r="BG161" i="3"/>
  <c r="BF161" i="3"/>
  <c r="BE161" i="3"/>
  <c r="BD161" i="3"/>
  <c r="BC161" i="3"/>
  <c r="BB161" i="3"/>
  <c r="BA161" i="3"/>
  <c r="AZ161" i="3"/>
  <c r="AY161" i="3"/>
  <c r="AX161" i="3"/>
  <c r="AW161" i="3"/>
  <c r="AV161" i="3"/>
  <c r="AU161" i="3"/>
  <c r="AT161" i="3"/>
  <c r="AS161" i="3"/>
  <c r="AR161" i="3"/>
  <c r="AQ161" i="3"/>
  <c r="AP161" i="3"/>
  <c r="AO161" i="3"/>
  <c r="AN161" i="3"/>
  <c r="AM161" i="3"/>
  <c r="AL161" i="3"/>
  <c r="AK161" i="3"/>
  <c r="AJ161" i="3"/>
  <c r="AI161" i="3"/>
  <c r="AH161" i="3"/>
  <c r="AG161" i="3"/>
  <c r="AF161" i="3"/>
  <c r="AE161" i="3"/>
  <c r="AD161" i="3"/>
  <c r="AC161" i="3"/>
  <c r="AB161" i="3"/>
  <c r="AA161" i="3"/>
  <c r="Z161" i="3"/>
  <c r="Y161" i="3"/>
  <c r="X161" i="3"/>
  <c r="W161" i="3"/>
  <c r="V161" i="3"/>
  <c r="U161" i="3"/>
  <c r="T161" i="3"/>
  <c r="DR160" i="3"/>
  <c r="DQ160" i="3"/>
  <c r="DP160" i="3"/>
  <c r="DO160" i="3"/>
  <c r="DN160" i="3"/>
  <c r="DM160" i="3"/>
  <c r="DL160" i="3"/>
  <c r="DK160" i="3"/>
  <c r="DJ160" i="3"/>
  <c r="DI160" i="3"/>
  <c r="DH160" i="3"/>
  <c r="DG160" i="3"/>
  <c r="DF160" i="3"/>
  <c r="DE160" i="3"/>
  <c r="DD160" i="3"/>
  <c r="DC160" i="3"/>
  <c r="DB160" i="3"/>
  <c r="DA160" i="3"/>
  <c r="CZ160" i="3"/>
  <c r="CY160" i="3"/>
  <c r="CX160" i="3"/>
  <c r="CW160" i="3"/>
  <c r="CV160" i="3"/>
  <c r="CU160" i="3"/>
  <c r="CT160" i="3"/>
  <c r="CS160" i="3"/>
  <c r="CR160" i="3"/>
  <c r="CQ160" i="3"/>
  <c r="CP160" i="3"/>
  <c r="CO160" i="3"/>
  <c r="CN160" i="3"/>
  <c r="CM160" i="3"/>
  <c r="CL160" i="3"/>
  <c r="CK160" i="3"/>
  <c r="CJ160" i="3"/>
  <c r="CI160" i="3"/>
  <c r="CH160" i="3"/>
  <c r="CG160" i="3"/>
  <c r="CF160" i="3"/>
  <c r="CE160" i="3"/>
  <c r="CD160" i="3"/>
  <c r="CC160" i="3"/>
  <c r="CB160" i="3"/>
  <c r="CA160" i="3"/>
  <c r="BZ160" i="3"/>
  <c r="BY160" i="3"/>
  <c r="BX160" i="3"/>
  <c r="BW160" i="3"/>
  <c r="BV160" i="3"/>
  <c r="BU160" i="3"/>
  <c r="BT160" i="3"/>
  <c r="BS160" i="3"/>
  <c r="BR160" i="3"/>
  <c r="BQ160" i="3"/>
  <c r="BP160" i="3"/>
  <c r="BO160" i="3"/>
  <c r="BN160" i="3"/>
  <c r="BM160" i="3"/>
  <c r="BL160" i="3"/>
  <c r="BK160" i="3"/>
  <c r="BJ160" i="3"/>
  <c r="BI160" i="3"/>
  <c r="BH160" i="3"/>
  <c r="BG160" i="3"/>
  <c r="BF160" i="3"/>
  <c r="BE160" i="3"/>
  <c r="BD160" i="3"/>
  <c r="BC160" i="3"/>
  <c r="BB160" i="3"/>
  <c r="BA160" i="3"/>
  <c r="AZ160" i="3"/>
  <c r="AY160" i="3"/>
  <c r="AX160" i="3"/>
  <c r="AW160" i="3"/>
  <c r="AV160" i="3"/>
  <c r="AU160" i="3"/>
  <c r="AT160" i="3"/>
  <c r="AS160" i="3"/>
  <c r="AR160" i="3"/>
  <c r="AQ160" i="3"/>
  <c r="AP160" i="3"/>
  <c r="AO160" i="3"/>
  <c r="AN160" i="3"/>
  <c r="AM160" i="3"/>
  <c r="AL160" i="3"/>
  <c r="AK160" i="3"/>
  <c r="AJ160" i="3"/>
  <c r="AI160" i="3"/>
  <c r="AH160" i="3"/>
  <c r="AG160" i="3"/>
  <c r="AF160" i="3"/>
  <c r="AE160" i="3"/>
  <c r="AD160" i="3"/>
  <c r="AC160" i="3"/>
  <c r="AB160" i="3"/>
  <c r="AA160" i="3"/>
  <c r="Z160" i="3"/>
  <c r="Y160" i="3"/>
  <c r="X160" i="3"/>
  <c r="W160" i="3"/>
  <c r="V160" i="3"/>
  <c r="U160" i="3"/>
  <c r="T160" i="3"/>
  <c r="DR159" i="3"/>
  <c r="DQ159" i="3"/>
  <c r="DP159" i="3"/>
  <c r="DO159" i="3"/>
  <c r="DN159" i="3"/>
  <c r="DM159" i="3"/>
  <c r="DL159" i="3"/>
  <c r="DK159" i="3"/>
  <c r="DJ159" i="3"/>
  <c r="DI159" i="3"/>
  <c r="DH159" i="3"/>
  <c r="DG159" i="3"/>
  <c r="DF159" i="3"/>
  <c r="DE159" i="3"/>
  <c r="DD159" i="3"/>
  <c r="DC159" i="3"/>
  <c r="DB159" i="3"/>
  <c r="DA159" i="3"/>
  <c r="CZ159" i="3"/>
  <c r="CY159" i="3"/>
  <c r="CX159" i="3"/>
  <c r="CW159" i="3"/>
  <c r="CV159" i="3"/>
  <c r="CU159" i="3"/>
  <c r="CT159" i="3"/>
  <c r="CS159" i="3"/>
  <c r="CR159" i="3"/>
  <c r="CQ159" i="3"/>
  <c r="CP159" i="3"/>
  <c r="CO159" i="3"/>
  <c r="CN159" i="3"/>
  <c r="CM159" i="3"/>
  <c r="CL159" i="3"/>
  <c r="CK159" i="3"/>
  <c r="CJ159" i="3"/>
  <c r="CI159" i="3"/>
  <c r="CH159" i="3"/>
  <c r="CG159" i="3"/>
  <c r="CF159" i="3"/>
  <c r="CE159" i="3"/>
  <c r="CD159" i="3"/>
  <c r="CC159" i="3"/>
  <c r="CB159" i="3"/>
  <c r="CA159" i="3"/>
  <c r="BZ159" i="3"/>
  <c r="BY159" i="3"/>
  <c r="BX159" i="3"/>
  <c r="BW159" i="3"/>
  <c r="BV159" i="3"/>
  <c r="BU159" i="3"/>
  <c r="BT159" i="3"/>
  <c r="BS159" i="3"/>
  <c r="BR159" i="3"/>
  <c r="BQ159" i="3"/>
  <c r="BP159" i="3"/>
  <c r="BO159" i="3"/>
  <c r="BN159" i="3"/>
  <c r="BM159" i="3"/>
  <c r="BL159" i="3"/>
  <c r="BK159" i="3"/>
  <c r="BJ159" i="3"/>
  <c r="BI159" i="3"/>
  <c r="BH159" i="3"/>
  <c r="BG159" i="3"/>
  <c r="BF159" i="3"/>
  <c r="BE159" i="3"/>
  <c r="BD159" i="3"/>
  <c r="BC159" i="3"/>
  <c r="BB159" i="3"/>
  <c r="BA159" i="3"/>
  <c r="AZ159" i="3"/>
  <c r="AY159" i="3"/>
  <c r="AX159" i="3"/>
  <c r="AW159" i="3"/>
  <c r="AV159" i="3"/>
  <c r="AU159" i="3"/>
  <c r="AT159" i="3"/>
  <c r="AS159" i="3"/>
  <c r="AR159" i="3"/>
  <c r="AQ159" i="3"/>
  <c r="AP159" i="3"/>
  <c r="AO159" i="3"/>
  <c r="AN159" i="3"/>
  <c r="AM159" i="3"/>
  <c r="AL159" i="3"/>
  <c r="AK159" i="3"/>
  <c r="AJ159" i="3"/>
  <c r="AI159" i="3"/>
  <c r="AH159" i="3"/>
  <c r="AG159" i="3"/>
  <c r="AF159" i="3"/>
  <c r="AE159" i="3"/>
  <c r="AD159" i="3"/>
  <c r="AC159" i="3"/>
  <c r="AB159" i="3"/>
  <c r="AA159" i="3"/>
  <c r="Z159" i="3"/>
  <c r="Y159" i="3"/>
  <c r="X159" i="3"/>
  <c r="W159" i="3"/>
  <c r="V159" i="3"/>
  <c r="U159" i="3"/>
  <c r="T159" i="3"/>
  <c r="DR158" i="3"/>
  <c r="DQ158" i="3"/>
  <c r="DP158" i="3"/>
  <c r="DO158" i="3"/>
  <c r="DN158" i="3"/>
  <c r="DM158" i="3"/>
  <c r="DL158" i="3"/>
  <c r="DK158" i="3"/>
  <c r="DJ158" i="3"/>
  <c r="DI158" i="3"/>
  <c r="DH158" i="3"/>
  <c r="DG158" i="3"/>
  <c r="DF158" i="3"/>
  <c r="DE158" i="3"/>
  <c r="DD158" i="3"/>
  <c r="DC158" i="3"/>
  <c r="DB158" i="3"/>
  <c r="DA158" i="3"/>
  <c r="CZ158" i="3"/>
  <c r="CY158" i="3"/>
  <c r="CX158" i="3"/>
  <c r="CW158" i="3"/>
  <c r="CV158" i="3"/>
  <c r="CU158" i="3"/>
  <c r="CT158" i="3"/>
  <c r="CS158" i="3"/>
  <c r="CR158" i="3"/>
  <c r="CQ158" i="3"/>
  <c r="CP158" i="3"/>
  <c r="CO158" i="3"/>
  <c r="CN158" i="3"/>
  <c r="CM158" i="3"/>
  <c r="CL158" i="3"/>
  <c r="CK158" i="3"/>
  <c r="CJ158" i="3"/>
  <c r="CI158" i="3"/>
  <c r="CH158" i="3"/>
  <c r="CG158" i="3"/>
  <c r="CF158" i="3"/>
  <c r="CE158" i="3"/>
  <c r="CD158" i="3"/>
  <c r="CC158" i="3"/>
  <c r="CB158" i="3"/>
  <c r="CA158" i="3"/>
  <c r="BZ158" i="3"/>
  <c r="BY158" i="3"/>
  <c r="BX158" i="3"/>
  <c r="BW158" i="3"/>
  <c r="BV158" i="3"/>
  <c r="BU158" i="3"/>
  <c r="BT158" i="3"/>
  <c r="BS158" i="3"/>
  <c r="BR158" i="3"/>
  <c r="BQ158" i="3"/>
  <c r="BP158" i="3"/>
  <c r="BO158" i="3"/>
  <c r="BN158" i="3"/>
  <c r="BM158" i="3"/>
  <c r="BL158" i="3"/>
  <c r="BK158" i="3"/>
  <c r="BJ158" i="3"/>
  <c r="BI158" i="3"/>
  <c r="BH158" i="3"/>
  <c r="BG158" i="3"/>
  <c r="BF158" i="3"/>
  <c r="BE158" i="3"/>
  <c r="BD158" i="3"/>
  <c r="BC158" i="3"/>
  <c r="BB158" i="3"/>
  <c r="BA158" i="3"/>
  <c r="AZ158" i="3"/>
  <c r="AY158" i="3"/>
  <c r="AX158" i="3"/>
  <c r="AW158" i="3"/>
  <c r="AV158" i="3"/>
  <c r="AU158" i="3"/>
  <c r="AT158" i="3"/>
  <c r="AS158" i="3"/>
  <c r="AR158" i="3"/>
  <c r="AQ158" i="3"/>
  <c r="AP158" i="3"/>
  <c r="AO158" i="3"/>
  <c r="AN158" i="3"/>
  <c r="AM158" i="3"/>
  <c r="AL158" i="3"/>
  <c r="AK158" i="3"/>
  <c r="AJ158" i="3"/>
  <c r="AI158" i="3"/>
  <c r="AH158" i="3"/>
  <c r="AG158" i="3"/>
  <c r="AF158" i="3"/>
  <c r="AE158" i="3"/>
  <c r="AD158" i="3"/>
  <c r="AC158" i="3"/>
  <c r="AB158" i="3"/>
  <c r="AA158" i="3"/>
  <c r="Z158" i="3"/>
  <c r="Y158" i="3"/>
  <c r="X158" i="3"/>
  <c r="W158" i="3"/>
  <c r="V158" i="3"/>
  <c r="U158" i="3"/>
  <c r="T158" i="3"/>
  <c r="DR157" i="3"/>
  <c r="DQ157" i="3"/>
  <c r="DP157" i="3"/>
  <c r="DO157" i="3"/>
  <c r="DN157" i="3"/>
  <c r="DM157" i="3"/>
  <c r="DL157" i="3"/>
  <c r="DK157" i="3"/>
  <c r="DJ157" i="3"/>
  <c r="DI157" i="3"/>
  <c r="DH157" i="3"/>
  <c r="DG157" i="3"/>
  <c r="DF157" i="3"/>
  <c r="DE157" i="3"/>
  <c r="DD157" i="3"/>
  <c r="DC157" i="3"/>
  <c r="DB157" i="3"/>
  <c r="DA157" i="3"/>
  <c r="CZ157" i="3"/>
  <c r="CY157" i="3"/>
  <c r="CX157" i="3"/>
  <c r="CW157" i="3"/>
  <c r="CV157" i="3"/>
  <c r="CU157" i="3"/>
  <c r="CT157" i="3"/>
  <c r="CS157" i="3"/>
  <c r="CR157" i="3"/>
  <c r="CQ157" i="3"/>
  <c r="CP157" i="3"/>
  <c r="CO157" i="3"/>
  <c r="CN157" i="3"/>
  <c r="CM157" i="3"/>
  <c r="CL157" i="3"/>
  <c r="CK157" i="3"/>
  <c r="CJ157" i="3"/>
  <c r="CI157" i="3"/>
  <c r="CH157" i="3"/>
  <c r="CG157" i="3"/>
  <c r="CF157" i="3"/>
  <c r="CE157" i="3"/>
  <c r="CD157" i="3"/>
  <c r="CC157" i="3"/>
  <c r="CB157" i="3"/>
  <c r="CA157" i="3"/>
  <c r="BZ157" i="3"/>
  <c r="BY157" i="3"/>
  <c r="BX157" i="3"/>
  <c r="BW157" i="3"/>
  <c r="BV157" i="3"/>
  <c r="BU157" i="3"/>
  <c r="BT157" i="3"/>
  <c r="BS157" i="3"/>
  <c r="BR157" i="3"/>
  <c r="BQ157" i="3"/>
  <c r="BP157" i="3"/>
  <c r="BO157" i="3"/>
  <c r="BN157" i="3"/>
  <c r="BM157" i="3"/>
  <c r="BL157" i="3"/>
  <c r="BK157" i="3"/>
  <c r="BJ157" i="3"/>
  <c r="BI157" i="3"/>
  <c r="BH157" i="3"/>
  <c r="BG157" i="3"/>
  <c r="BF157" i="3"/>
  <c r="BE157" i="3"/>
  <c r="BD157" i="3"/>
  <c r="BC157" i="3"/>
  <c r="BB157" i="3"/>
  <c r="BA157" i="3"/>
  <c r="AZ157" i="3"/>
  <c r="AY157" i="3"/>
  <c r="AX157" i="3"/>
  <c r="AW157" i="3"/>
  <c r="AV157" i="3"/>
  <c r="AU157" i="3"/>
  <c r="AT157" i="3"/>
  <c r="AS157" i="3"/>
  <c r="AR157" i="3"/>
  <c r="AQ157" i="3"/>
  <c r="AP157" i="3"/>
  <c r="AO157" i="3"/>
  <c r="AN157" i="3"/>
  <c r="AM157" i="3"/>
  <c r="AL157" i="3"/>
  <c r="AK157" i="3"/>
  <c r="AJ157" i="3"/>
  <c r="AI157" i="3"/>
  <c r="AH157" i="3"/>
  <c r="AG157" i="3"/>
  <c r="AF157" i="3"/>
  <c r="AE157" i="3"/>
  <c r="AD157" i="3"/>
  <c r="AC157" i="3"/>
  <c r="AB157" i="3"/>
  <c r="AA157" i="3"/>
  <c r="Z157" i="3"/>
  <c r="Y157" i="3"/>
  <c r="X157" i="3"/>
  <c r="W157" i="3"/>
  <c r="V157" i="3"/>
  <c r="U157" i="3"/>
  <c r="T157" i="3"/>
  <c r="DR156" i="3"/>
  <c r="DQ156" i="3"/>
  <c r="DP156" i="3"/>
  <c r="DO156" i="3"/>
  <c r="DN156" i="3"/>
  <c r="DM156" i="3"/>
  <c r="DL156" i="3"/>
  <c r="DK156" i="3"/>
  <c r="DJ156" i="3"/>
  <c r="DI156" i="3"/>
  <c r="DH156" i="3"/>
  <c r="DG156" i="3"/>
  <c r="DF156" i="3"/>
  <c r="DE156" i="3"/>
  <c r="DD156" i="3"/>
  <c r="DC156" i="3"/>
  <c r="DB156" i="3"/>
  <c r="DA156" i="3"/>
  <c r="CZ156" i="3"/>
  <c r="CY156" i="3"/>
  <c r="CX156" i="3"/>
  <c r="CW156" i="3"/>
  <c r="CV156" i="3"/>
  <c r="CU156" i="3"/>
  <c r="CT156" i="3"/>
  <c r="CS156" i="3"/>
  <c r="CR156" i="3"/>
  <c r="CQ156" i="3"/>
  <c r="CP156" i="3"/>
  <c r="CO156" i="3"/>
  <c r="CN156" i="3"/>
  <c r="CM156" i="3"/>
  <c r="CL156" i="3"/>
  <c r="CK156" i="3"/>
  <c r="CJ156" i="3"/>
  <c r="CI156" i="3"/>
  <c r="CH156" i="3"/>
  <c r="CG156" i="3"/>
  <c r="CF156" i="3"/>
  <c r="CE156" i="3"/>
  <c r="CD156" i="3"/>
  <c r="CC156" i="3"/>
  <c r="CB156" i="3"/>
  <c r="CA156" i="3"/>
  <c r="BZ156" i="3"/>
  <c r="BY156" i="3"/>
  <c r="BX156" i="3"/>
  <c r="BW156" i="3"/>
  <c r="BV156" i="3"/>
  <c r="BU156" i="3"/>
  <c r="BT156" i="3"/>
  <c r="BS156" i="3"/>
  <c r="BR156" i="3"/>
  <c r="BQ156" i="3"/>
  <c r="BP156" i="3"/>
  <c r="BO156" i="3"/>
  <c r="BN156" i="3"/>
  <c r="BM156" i="3"/>
  <c r="BL156" i="3"/>
  <c r="BK156" i="3"/>
  <c r="BJ156" i="3"/>
  <c r="BI156" i="3"/>
  <c r="BH156" i="3"/>
  <c r="BG156" i="3"/>
  <c r="BF156" i="3"/>
  <c r="BE156" i="3"/>
  <c r="BD156" i="3"/>
  <c r="BC156" i="3"/>
  <c r="BB156" i="3"/>
  <c r="BA156" i="3"/>
  <c r="AZ156" i="3"/>
  <c r="AY156" i="3"/>
  <c r="AX156" i="3"/>
  <c r="AW156" i="3"/>
  <c r="AV156" i="3"/>
  <c r="AU156" i="3"/>
  <c r="AT156" i="3"/>
  <c r="AS156" i="3"/>
  <c r="AR156" i="3"/>
  <c r="AQ156" i="3"/>
  <c r="AP156" i="3"/>
  <c r="AO156" i="3"/>
  <c r="AN156" i="3"/>
  <c r="AM156" i="3"/>
  <c r="AL156" i="3"/>
  <c r="AK156" i="3"/>
  <c r="AJ156" i="3"/>
  <c r="AI156" i="3"/>
  <c r="AH156" i="3"/>
  <c r="AG156" i="3"/>
  <c r="AF156" i="3"/>
  <c r="AE156" i="3"/>
  <c r="AD156" i="3"/>
  <c r="AC156" i="3"/>
  <c r="AB156" i="3"/>
  <c r="AA156" i="3"/>
  <c r="Z156" i="3"/>
  <c r="Y156" i="3"/>
  <c r="X156" i="3"/>
  <c r="W156" i="3"/>
  <c r="V156" i="3"/>
  <c r="U156" i="3"/>
  <c r="T156" i="3"/>
  <c r="DR155" i="3"/>
  <c r="DQ155" i="3"/>
  <c r="DP155" i="3"/>
  <c r="DO155" i="3"/>
  <c r="DN155" i="3"/>
  <c r="DM155" i="3"/>
  <c r="DL155" i="3"/>
  <c r="DK155" i="3"/>
  <c r="DJ155" i="3"/>
  <c r="DI155" i="3"/>
  <c r="DH155" i="3"/>
  <c r="DG155" i="3"/>
  <c r="DF155" i="3"/>
  <c r="DE155" i="3"/>
  <c r="DD155" i="3"/>
  <c r="DC155" i="3"/>
  <c r="DB155" i="3"/>
  <c r="DA155" i="3"/>
  <c r="CZ155" i="3"/>
  <c r="CY155" i="3"/>
  <c r="CX155" i="3"/>
  <c r="CW155" i="3"/>
  <c r="CV155" i="3"/>
  <c r="CU155" i="3"/>
  <c r="CT155" i="3"/>
  <c r="CS155" i="3"/>
  <c r="CR155" i="3"/>
  <c r="CQ155" i="3"/>
  <c r="CP155" i="3"/>
  <c r="CO155" i="3"/>
  <c r="CN155" i="3"/>
  <c r="CM155" i="3"/>
  <c r="CL155" i="3"/>
  <c r="CK155" i="3"/>
  <c r="CJ155" i="3"/>
  <c r="CI155" i="3"/>
  <c r="CH155" i="3"/>
  <c r="CG155" i="3"/>
  <c r="CF155" i="3"/>
  <c r="CE155" i="3"/>
  <c r="CD155" i="3"/>
  <c r="CC155" i="3"/>
  <c r="CB155" i="3"/>
  <c r="CA155" i="3"/>
  <c r="BZ155" i="3"/>
  <c r="BY155" i="3"/>
  <c r="BX155" i="3"/>
  <c r="BW155" i="3"/>
  <c r="BV155" i="3"/>
  <c r="BU155" i="3"/>
  <c r="BT155" i="3"/>
  <c r="BS155" i="3"/>
  <c r="BR155" i="3"/>
  <c r="BQ155" i="3"/>
  <c r="BP155" i="3"/>
  <c r="BO155" i="3"/>
  <c r="BN155" i="3"/>
  <c r="BM155" i="3"/>
  <c r="BL155" i="3"/>
  <c r="BK155" i="3"/>
  <c r="BJ155" i="3"/>
  <c r="BI155" i="3"/>
  <c r="BH155" i="3"/>
  <c r="BG155" i="3"/>
  <c r="BF155" i="3"/>
  <c r="BE155" i="3"/>
  <c r="BD155" i="3"/>
  <c r="BC155" i="3"/>
  <c r="BB155" i="3"/>
  <c r="BA155" i="3"/>
  <c r="AZ155" i="3"/>
  <c r="AY155" i="3"/>
  <c r="AX155" i="3"/>
  <c r="AW155" i="3"/>
  <c r="AV155" i="3"/>
  <c r="AU155" i="3"/>
  <c r="AT155" i="3"/>
  <c r="AS155" i="3"/>
  <c r="AR155" i="3"/>
  <c r="AQ155" i="3"/>
  <c r="AP155" i="3"/>
  <c r="AO155" i="3"/>
  <c r="AN155" i="3"/>
  <c r="AM155" i="3"/>
  <c r="AL155" i="3"/>
  <c r="AK155" i="3"/>
  <c r="AJ155" i="3"/>
  <c r="AI155" i="3"/>
  <c r="AH155" i="3"/>
  <c r="AG155" i="3"/>
  <c r="AF155" i="3"/>
  <c r="AE155" i="3"/>
  <c r="AD155" i="3"/>
  <c r="AC155" i="3"/>
  <c r="AB155" i="3"/>
  <c r="AA155" i="3"/>
  <c r="Z155" i="3"/>
  <c r="Y155" i="3"/>
  <c r="X155" i="3"/>
  <c r="W155" i="3"/>
  <c r="V155" i="3"/>
  <c r="U155" i="3"/>
  <c r="T155" i="3"/>
  <c r="DR154" i="3"/>
  <c r="DQ154" i="3"/>
  <c r="DP154" i="3"/>
  <c r="DO154" i="3"/>
  <c r="DN154" i="3"/>
  <c r="DM154" i="3"/>
  <c r="DL154" i="3"/>
  <c r="DK154" i="3"/>
  <c r="DJ154" i="3"/>
  <c r="DI154" i="3"/>
  <c r="DH154" i="3"/>
  <c r="DG154" i="3"/>
  <c r="DF154" i="3"/>
  <c r="DE154" i="3"/>
  <c r="DD154" i="3"/>
  <c r="DC154" i="3"/>
  <c r="DB154" i="3"/>
  <c r="DA154" i="3"/>
  <c r="CZ154" i="3"/>
  <c r="CY154" i="3"/>
  <c r="CX154" i="3"/>
  <c r="CW154" i="3"/>
  <c r="CV154" i="3"/>
  <c r="CU154" i="3"/>
  <c r="CT154" i="3"/>
  <c r="CS154" i="3"/>
  <c r="CR154" i="3"/>
  <c r="CQ154" i="3"/>
  <c r="CP154" i="3"/>
  <c r="CO154" i="3"/>
  <c r="CN154" i="3"/>
  <c r="CM154" i="3"/>
  <c r="CL154" i="3"/>
  <c r="CK154" i="3"/>
  <c r="CJ154" i="3"/>
  <c r="CI154" i="3"/>
  <c r="CH154" i="3"/>
  <c r="CG154" i="3"/>
  <c r="CF154" i="3"/>
  <c r="CE154" i="3"/>
  <c r="CD154" i="3"/>
  <c r="CC154" i="3"/>
  <c r="CB154" i="3"/>
  <c r="CA154" i="3"/>
  <c r="BZ154" i="3"/>
  <c r="BY154" i="3"/>
  <c r="BX154" i="3"/>
  <c r="BW154" i="3"/>
  <c r="BV154" i="3"/>
  <c r="BU154" i="3"/>
  <c r="BT154" i="3"/>
  <c r="BS154" i="3"/>
  <c r="BR154" i="3"/>
  <c r="BQ154" i="3"/>
  <c r="BP154" i="3"/>
  <c r="BO154" i="3"/>
  <c r="BN154" i="3"/>
  <c r="BM154" i="3"/>
  <c r="BL154" i="3"/>
  <c r="BK154" i="3"/>
  <c r="BJ154" i="3"/>
  <c r="BI154" i="3"/>
  <c r="BH154" i="3"/>
  <c r="BG154" i="3"/>
  <c r="BF154" i="3"/>
  <c r="BE154" i="3"/>
  <c r="BD154" i="3"/>
  <c r="BC154" i="3"/>
  <c r="BB154" i="3"/>
  <c r="BA154" i="3"/>
  <c r="AZ154" i="3"/>
  <c r="AY154" i="3"/>
  <c r="AX154" i="3"/>
  <c r="AW154" i="3"/>
  <c r="AV154" i="3"/>
  <c r="AU154" i="3"/>
  <c r="AT154" i="3"/>
  <c r="AS154" i="3"/>
  <c r="AR154" i="3"/>
  <c r="AQ154" i="3"/>
  <c r="AP154" i="3"/>
  <c r="AO154" i="3"/>
  <c r="AN154" i="3"/>
  <c r="AM154" i="3"/>
  <c r="AL154" i="3"/>
  <c r="AK154" i="3"/>
  <c r="AJ154" i="3"/>
  <c r="AI154" i="3"/>
  <c r="AH154" i="3"/>
  <c r="AG154" i="3"/>
  <c r="AF154" i="3"/>
  <c r="AE154" i="3"/>
  <c r="AD154" i="3"/>
  <c r="AC154" i="3"/>
  <c r="AB154" i="3"/>
  <c r="AA154" i="3"/>
  <c r="Z154" i="3"/>
  <c r="Y154" i="3"/>
  <c r="X154" i="3"/>
  <c r="W154" i="3"/>
  <c r="V154" i="3"/>
  <c r="U154" i="3"/>
  <c r="T154" i="3"/>
  <c r="DR153" i="3"/>
  <c r="DQ153" i="3"/>
  <c r="DP153" i="3"/>
  <c r="DO153" i="3"/>
  <c r="DN153" i="3"/>
  <c r="DM153" i="3"/>
  <c r="DL153" i="3"/>
  <c r="DK153" i="3"/>
  <c r="DJ153" i="3"/>
  <c r="DI153" i="3"/>
  <c r="DH153" i="3"/>
  <c r="DG153" i="3"/>
  <c r="DF153" i="3"/>
  <c r="DE153" i="3"/>
  <c r="DD153" i="3"/>
  <c r="DC153" i="3"/>
  <c r="DB153" i="3"/>
  <c r="DA153" i="3"/>
  <c r="CZ153" i="3"/>
  <c r="CY153" i="3"/>
  <c r="CX153" i="3"/>
  <c r="CW153" i="3"/>
  <c r="CV153" i="3"/>
  <c r="CU153" i="3"/>
  <c r="CT153" i="3"/>
  <c r="CS153" i="3"/>
  <c r="CR153" i="3"/>
  <c r="CQ153" i="3"/>
  <c r="CP153" i="3"/>
  <c r="CO153" i="3"/>
  <c r="CN153" i="3"/>
  <c r="CM153" i="3"/>
  <c r="CL153" i="3"/>
  <c r="CK153" i="3"/>
  <c r="CJ153" i="3"/>
  <c r="CI153" i="3"/>
  <c r="CH153" i="3"/>
  <c r="CG153" i="3"/>
  <c r="CF153" i="3"/>
  <c r="CE153" i="3"/>
  <c r="CD153" i="3"/>
  <c r="CC153" i="3"/>
  <c r="CB153" i="3"/>
  <c r="CA153" i="3"/>
  <c r="BZ153" i="3"/>
  <c r="BY153" i="3"/>
  <c r="BX153" i="3"/>
  <c r="BW153" i="3"/>
  <c r="BV153" i="3"/>
  <c r="BU153" i="3"/>
  <c r="BT153" i="3"/>
  <c r="BS153" i="3"/>
  <c r="BR153" i="3"/>
  <c r="BQ153" i="3"/>
  <c r="BP153" i="3"/>
  <c r="BO153" i="3"/>
  <c r="BN153" i="3"/>
  <c r="BM153" i="3"/>
  <c r="BL153" i="3"/>
  <c r="BK153" i="3"/>
  <c r="BJ153" i="3"/>
  <c r="BI153" i="3"/>
  <c r="BH153" i="3"/>
  <c r="BG153" i="3"/>
  <c r="BF153" i="3"/>
  <c r="BE153" i="3"/>
  <c r="BD153" i="3"/>
  <c r="BC153" i="3"/>
  <c r="BB153" i="3"/>
  <c r="BA153" i="3"/>
  <c r="AZ153" i="3"/>
  <c r="AY153" i="3"/>
  <c r="AX153" i="3"/>
  <c r="AW153" i="3"/>
  <c r="AV153" i="3"/>
  <c r="AU153" i="3"/>
  <c r="AT153" i="3"/>
  <c r="AS153" i="3"/>
  <c r="AR153" i="3"/>
  <c r="AQ153" i="3"/>
  <c r="AP153" i="3"/>
  <c r="AO153" i="3"/>
  <c r="AN153" i="3"/>
  <c r="AM153" i="3"/>
  <c r="AL153" i="3"/>
  <c r="AK153" i="3"/>
  <c r="AJ153" i="3"/>
  <c r="AI153" i="3"/>
  <c r="AH153" i="3"/>
  <c r="AG153" i="3"/>
  <c r="AF153" i="3"/>
  <c r="AE153" i="3"/>
  <c r="AD153" i="3"/>
  <c r="AC153" i="3"/>
  <c r="AB153" i="3"/>
  <c r="AA153" i="3"/>
  <c r="Z153" i="3"/>
  <c r="Y153" i="3"/>
  <c r="X153" i="3"/>
  <c r="W153" i="3"/>
  <c r="V153" i="3"/>
  <c r="U153" i="3"/>
  <c r="T153" i="3"/>
  <c r="DR152" i="3"/>
  <c r="DQ152" i="3"/>
  <c r="DP152" i="3"/>
  <c r="DO152" i="3"/>
  <c r="DN152" i="3"/>
  <c r="DM152" i="3"/>
  <c r="DL152" i="3"/>
  <c r="DK152" i="3"/>
  <c r="DJ152" i="3"/>
  <c r="DI152" i="3"/>
  <c r="DH152" i="3"/>
  <c r="DG152" i="3"/>
  <c r="DF152" i="3"/>
  <c r="DE152" i="3"/>
  <c r="DD152" i="3"/>
  <c r="DC152" i="3"/>
  <c r="DB152" i="3"/>
  <c r="DA152" i="3"/>
  <c r="CZ152" i="3"/>
  <c r="CY152" i="3"/>
  <c r="CX152" i="3"/>
  <c r="CW152" i="3"/>
  <c r="CV152" i="3"/>
  <c r="CU152" i="3"/>
  <c r="CT152" i="3"/>
  <c r="CS152" i="3"/>
  <c r="CR152" i="3"/>
  <c r="CQ152" i="3"/>
  <c r="CP152" i="3"/>
  <c r="CO152" i="3"/>
  <c r="CN152" i="3"/>
  <c r="CM152" i="3"/>
  <c r="CL152" i="3"/>
  <c r="CK152" i="3"/>
  <c r="CJ152" i="3"/>
  <c r="CI152" i="3"/>
  <c r="CH152" i="3"/>
  <c r="CG152" i="3"/>
  <c r="CF152" i="3"/>
  <c r="CE152" i="3"/>
  <c r="CD152" i="3"/>
  <c r="CC152" i="3"/>
  <c r="CB152" i="3"/>
  <c r="CA152" i="3"/>
  <c r="BZ152" i="3"/>
  <c r="BY152" i="3"/>
  <c r="BX152" i="3"/>
  <c r="BW152" i="3"/>
  <c r="BV152" i="3"/>
  <c r="BU152" i="3"/>
  <c r="BT152" i="3"/>
  <c r="BS152" i="3"/>
  <c r="BR152" i="3"/>
  <c r="BQ152" i="3"/>
  <c r="BP152" i="3"/>
  <c r="BO152" i="3"/>
  <c r="BN152" i="3"/>
  <c r="BM152" i="3"/>
  <c r="BL152" i="3"/>
  <c r="BK152" i="3"/>
  <c r="BJ152" i="3"/>
  <c r="BI152" i="3"/>
  <c r="BH152" i="3"/>
  <c r="BG152" i="3"/>
  <c r="BF152" i="3"/>
  <c r="BE152" i="3"/>
  <c r="BD152" i="3"/>
  <c r="BC152" i="3"/>
  <c r="BB152" i="3"/>
  <c r="BA152" i="3"/>
  <c r="AZ152" i="3"/>
  <c r="AY152" i="3"/>
  <c r="AX152" i="3"/>
  <c r="AW152" i="3"/>
  <c r="AV152" i="3"/>
  <c r="AU152" i="3"/>
  <c r="AT152" i="3"/>
  <c r="AS152" i="3"/>
  <c r="AR152" i="3"/>
  <c r="AQ152" i="3"/>
  <c r="AP152" i="3"/>
  <c r="AO152" i="3"/>
  <c r="AN152" i="3"/>
  <c r="AM152" i="3"/>
  <c r="AL152" i="3"/>
  <c r="AK152" i="3"/>
  <c r="AJ152" i="3"/>
  <c r="AI152" i="3"/>
  <c r="AH152" i="3"/>
  <c r="AG152" i="3"/>
  <c r="AF152" i="3"/>
  <c r="AE152" i="3"/>
  <c r="AD152" i="3"/>
  <c r="AC152" i="3"/>
  <c r="AB152" i="3"/>
  <c r="AA152" i="3"/>
  <c r="Z152" i="3"/>
  <c r="Y152" i="3"/>
  <c r="X152" i="3"/>
  <c r="W152" i="3"/>
  <c r="V152" i="3"/>
  <c r="U152" i="3"/>
  <c r="T152" i="3"/>
  <c r="DR151" i="3"/>
  <c r="DQ151" i="3"/>
  <c r="DP151" i="3"/>
  <c r="DO151" i="3"/>
  <c r="DN151" i="3"/>
  <c r="DM151" i="3"/>
  <c r="DL151" i="3"/>
  <c r="DK151" i="3"/>
  <c r="DJ151" i="3"/>
  <c r="DI151" i="3"/>
  <c r="DH151" i="3"/>
  <c r="DG151" i="3"/>
  <c r="DF151" i="3"/>
  <c r="DE151" i="3"/>
  <c r="DD151" i="3"/>
  <c r="DC151" i="3"/>
  <c r="DB151" i="3"/>
  <c r="DA151" i="3"/>
  <c r="CZ151" i="3"/>
  <c r="CY151" i="3"/>
  <c r="CX151" i="3"/>
  <c r="CW151" i="3"/>
  <c r="CV151" i="3"/>
  <c r="CU151" i="3"/>
  <c r="CT151" i="3"/>
  <c r="CS151" i="3"/>
  <c r="CR151" i="3"/>
  <c r="CQ151" i="3"/>
  <c r="CP151" i="3"/>
  <c r="CO151" i="3"/>
  <c r="CN151" i="3"/>
  <c r="CM151" i="3"/>
  <c r="CL151" i="3"/>
  <c r="CK151" i="3"/>
  <c r="CJ151" i="3"/>
  <c r="CI151" i="3"/>
  <c r="CH151" i="3"/>
  <c r="CG151" i="3"/>
  <c r="CF151" i="3"/>
  <c r="CE151" i="3"/>
  <c r="CD151" i="3"/>
  <c r="CC151" i="3"/>
  <c r="CB151" i="3"/>
  <c r="CA151" i="3"/>
  <c r="BZ151" i="3"/>
  <c r="BY151" i="3"/>
  <c r="BX151" i="3"/>
  <c r="BW151" i="3"/>
  <c r="BV151" i="3"/>
  <c r="BU151" i="3"/>
  <c r="BT151" i="3"/>
  <c r="BS151" i="3"/>
  <c r="BR151" i="3"/>
  <c r="BQ151" i="3"/>
  <c r="BP151" i="3"/>
  <c r="BO151" i="3"/>
  <c r="BN151" i="3"/>
  <c r="BM151" i="3"/>
  <c r="BL151" i="3"/>
  <c r="BK151" i="3"/>
  <c r="BJ151" i="3"/>
  <c r="BI151" i="3"/>
  <c r="BH151" i="3"/>
  <c r="BG151" i="3"/>
  <c r="BF151" i="3"/>
  <c r="BE151" i="3"/>
  <c r="BD151" i="3"/>
  <c r="BC151" i="3"/>
  <c r="BB151" i="3"/>
  <c r="BA151" i="3"/>
  <c r="AZ151" i="3"/>
  <c r="AY151" i="3"/>
  <c r="AX151" i="3"/>
  <c r="AW151" i="3"/>
  <c r="AV151" i="3"/>
  <c r="AU151" i="3"/>
  <c r="AT151" i="3"/>
  <c r="AS151" i="3"/>
  <c r="AR151" i="3"/>
  <c r="AQ151" i="3"/>
  <c r="AP151" i="3"/>
  <c r="AO151" i="3"/>
  <c r="AN151" i="3"/>
  <c r="AM151" i="3"/>
  <c r="AL151" i="3"/>
  <c r="AK151" i="3"/>
  <c r="AJ151" i="3"/>
  <c r="AI151" i="3"/>
  <c r="AH151" i="3"/>
  <c r="AG151" i="3"/>
  <c r="AF151" i="3"/>
  <c r="AE151" i="3"/>
  <c r="AD151" i="3"/>
  <c r="AC151" i="3"/>
  <c r="AB151" i="3"/>
  <c r="AA151" i="3"/>
  <c r="Z151" i="3"/>
  <c r="Y151" i="3"/>
  <c r="X151" i="3"/>
  <c r="W151" i="3"/>
  <c r="V151" i="3"/>
  <c r="U151" i="3"/>
  <c r="T151" i="3"/>
  <c r="DR150" i="3"/>
  <c r="DQ150" i="3"/>
  <c r="DP150" i="3"/>
  <c r="DO150" i="3"/>
  <c r="DN150" i="3"/>
  <c r="DM150" i="3"/>
  <c r="DL150" i="3"/>
  <c r="DK150" i="3"/>
  <c r="DJ150" i="3"/>
  <c r="DI150" i="3"/>
  <c r="DH150" i="3"/>
  <c r="DG150" i="3"/>
  <c r="DF150" i="3"/>
  <c r="DE150" i="3"/>
  <c r="DD150" i="3"/>
  <c r="DC150" i="3"/>
  <c r="DB150" i="3"/>
  <c r="DA150" i="3"/>
  <c r="CZ150" i="3"/>
  <c r="CY150" i="3"/>
  <c r="CX150" i="3"/>
  <c r="CW150" i="3"/>
  <c r="CV150" i="3"/>
  <c r="CU150" i="3"/>
  <c r="CT150" i="3"/>
  <c r="CS150" i="3"/>
  <c r="CR150" i="3"/>
  <c r="CQ150" i="3"/>
  <c r="CP150" i="3"/>
  <c r="CO150" i="3"/>
  <c r="CN150" i="3"/>
  <c r="CM150" i="3"/>
  <c r="CL150" i="3"/>
  <c r="CK150" i="3"/>
  <c r="CJ150" i="3"/>
  <c r="CI150" i="3"/>
  <c r="CH150" i="3"/>
  <c r="CG150" i="3"/>
  <c r="CF150" i="3"/>
  <c r="CE150" i="3"/>
  <c r="CD150" i="3"/>
  <c r="CC150" i="3"/>
  <c r="CB150" i="3"/>
  <c r="CA150" i="3"/>
  <c r="BZ150" i="3"/>
  <c r="BY150" i="3"/>
  <c r="BX150" i="3"/>
  <c r="BW150" i="3"/>
  <c r="BV150" i="3"/>
  <c r="BU150" i="3"/>
  <c r="BT150" i="3"/>
  <c r="BS150" i="3"/>
  <c r="BR150" i="3"/>
  <c r="BQ150" i="3"/>
  <c r="BP150" i="3"/>
  <c r="BO150" i="3"/>
  <c r="BN150" i="3"/>
  <c r="BM150" i="3"/>
  <c r="BL150" i="3"/>
  <c r="BK150" i="3"/>
  <c r="BJ150" i="3"/>
  <c r="BI150" i="3"/>
  <c r="BH150" i="3"/>
  <c r="BG150" i="3"/>
  <c r="BF150" i="3"/>
  <c r="BE150" i="3"/>
  <c r="BD150" i="3"/>
  <c r="BC150" i="3"/>
  <c r="BB150" i="3"/>
  <c r="BA150" i="3"/>
  <c r="AZ150" i="3"/>
  <c r="AY150" i="3"/>
  <c r="AX150" i="3"/>
  <c r="AW150" i="3"/>
  <c r="AV150" i="3"/>
  <c r="AU150" i="3"/>
  <c r="AT150" i="3"/>
  <c r="AS150" i="3"/>
  <c r="AR150" i="3"/>
  <c r="AQ150" i="3"/>
  <c r="AP150" i="3"/>
  <c r="AO150" i="3"/>
  <c r="AN150" i="3"/>
  <c r="AM150" i="3"/>
  <c r="AL150" i="3"/>
  <c r="AK150" i="3"/>
  <c r="AJ150" i="3"/>
  <c r="AI150" i="3"/>
  <c r="AH150" i="3"/>
  <c r="AG150" i="3"/>
  <c r="AF150" i="3"/>
  <c r="AE150" i="3"/>
  <c r="AD150" i="3"/>
  <c r="AC150" i="3"/>
  <c r="AB150" i="3"/>
  <c r="AA150" i="3"/>
  <c r="Z150" i="3"/>
  <c r="Y150" i="3"/>
  <c r="X150" i="3"/>
  <c r="W150" i="3"/>
  <c r="V150" i="3"/>
  <c r="U150" i="3"/>
  <c r="T150" i="3"/>
  <c r="DR149" i="3"/>
  <c r="DQ149" i="3"/>
  <c r="DP149" i="3"/>
  <c r="DO149" i="3"/>
  <c r="DN149" i="3"/>
  <c r="DM149" i="3"/>
  <c r="DL149" i="3"/>
  <c r="DK149" i="3"/>
  <c r="DJ149" i="3"/>
  <c r="DI149" i="3"/>
  <c r="DH149" i="3"/>
  <c r="DG149" i="3"/>
  <c r="DF149" i="3"/>
  <c r="DE149" i="3"/>
  <c r="DD149" i="3"/>
  <c r="DC149" i="3"/>
  <c r="DB149" i="3"/>
  <c r="DA149" i="3"/>
  <c r="CZ149" i="3"/>
  <c r="CY149" i="3"/>
  <c r="CX149" i="3"/>
  <c r="CW149" i="3"/>
  <c r="CV149" i="3"/>
  <c r="CU149" i="3"/>
  <c r="CT149" i="3"/>
  <c r="CS149" i="3"/>
  <c r="CR149" i="3"/>
  <c r="CQ149" i="3"/>
  <c r="CP149" i="3"/>
  <c r="CO149" i="3"/>
  <c r="CN149" i="3"/>
  <c r="CM149" i="3"/>
  <c r="CL149" i="3"/>
  <c r="CK149" i="3"/>
  <c r="CJ149" i="3"/>
  <c r="CI149" i="3"/>
  <c r="CH149" i="3"/>
  <c r="CG149" i="3"/>
  <c r="CF149" i="3"/>
  <c r="CE149" i="3"/>
  <c r="CD149" i="3"/>
  <c r="CC149" i="3"/>
  <c r="CB149" i="3"/>
  <c r="CA149" i="3"/>
  <c r="BZ149" i="3"/>
  <c r="BY149" i="3"/>
  <c r="BX149" i="3"/>
  <c r="BW149" i="3"/>
  <c r="BV149" i="3"/>
  <c r="BU149" i="3"/>
  <c r="BT149" i="3"/>
  <c r="BS149" i="3"/>
  <c r="BR149" i="3"/>
  <c r="BQ149" i="3"/>
  <c r="BP149" i="3"/>
  <c r="BO149" i="3"/>
  <c r="BN149" i="3"/>
  <c r="BM149" i="3"/>
  <c r="BL149" i="3"/>
  <c r="BK149" i="3"/>
  <c r="BJ149" i="3"/>
  <c r="BI149" i="3"/>
  <c r="BH149" i="3"/>
  <c r="BG149" i="3"/>
  <c r="BF149" i="3"/>
  <c r="BE149" i="3"/>
  <c r="BD149" i="3"/>
  <c r="BC149" i="3"/>
  <c r="BB149" i="3"/>
  <c r="BA149" i="3"/>
  <c r="AZ149" i="3"/>
  <c r="AY149" i="3"/>
  <c r="AX149" i="3"/>
  <c r="AW149" i="3"/>
  <c r="AV149" i="3"/>
  <c r="AU149" i="3"/>
  <c r="AT149" i="3"/>
  <c r="AS149" i="3"/>
  <c r="AR149" i="3"/>
  <c r="AQ149" i="3"/>
  <c r="AP149" i="3"/>
  <c r="AO149" i="3"/>
  <c r="AN149" i="3"/>
  <c r="AM149" i="3"/>
  <c r="AL149" i="3"/>
  <c r="AK149" i="3"/>
  <c r="AJ149" i="3"/>
  <c r="AI149" i="3"/>
  <c r="AH149" i="3"/>
  <c r="AG149" i="3"/>
  <c r="AF149" i="3"/>
  <c r="AE149" i="3"/>
  <c r="AD149" i="3"/>
  <c r="AC149" i="3"/>
  <c r="AB149" i="3"/>
  <c r="AA149" i="3"/>
  <c r="Z149" i="3"/>
  <c r="Y149" i="3"/>
  <c r="X149" i="3"/>
  <c r="W149" i="3"/>
  <c r="V149" i="3"/>
  <c r="U149" i="3"/>
  <c r="T149" i="3"/>
  <c r="DR148" i="3"/>
  <c r="DQ148" i="3"/>
  <c r="DP148" i="3"/>
  <c r="DO148" i="3"/>
  <c r="DN148" i="3"/>
  <c r="DM148" i="3"/>
  <c r="DL148" i="3"/>
  <c r="DK148" i="3"/>
  <c r="DJ148" i="3"/>
  <c r="DI148" i="3"/>
  <c r="DH148" i="3"/>
  <c r="DG148" i="3"/>
  <c r="DF148" i="3"/>
  <c r="DE148" i="3"/>
  <c r="DD148" i="3"/>
  <c r="DC148" i="3"/>
  <c r="DB148" i="3"/>
  <c r="DA148" i="3"/>
  <c r="CZ148" i="3"/>
  <c r="CY148" i="3"/>
  <c r="CX148" i="3"/>
  <c r="CW148" i="3"/>
  <c r="CV148" i="3"/>
  <c r="CU148" i="3"/>
  <c r="CT148" i="3"/>
  <c r="CS148" i="3"/>
  <c r="CR148" i="3"/>
  <c r="CQ148" i="3"/>
  <c r="CP148" i="3"/>
  <c r="CO148" i="3"/>
  <c r="CN148" i="3"/>
  <c r="CM148" i="3"/>
  <c r="CL148" i="3"/>
  <c r="CK148" i="3"/>
  <c r="CJ148" i="3"/>
  <c r="CI148" i="3"/>
  <c r="CH148" i="3"/>
  <c r="CG148" i="3"/>
  <c r="CF148" i="3"/>
  <c r="CE148" i="3"/>
  <c r="CD148" i="3"/>
  <c r="CC148" i="3"/>
  <c r="CB148" i="3"/>
  <c r="CA148" i="3"/>
  <c r="BZ148" i="3"/>
  <c r="BY148" i="3"/>
  <c r="BX148" i="3"/>
  <c r="BW148" i="3"/>
  <c r="BV148" i="3"/>
  <c r="BU148" i="3"/>
  <c r="BT148" i="3"/>
  <c r="BS148" i="3"/>
  <c r="BR148" i="3"/>
  <c r="BQ148" i="3"/>
  <c r="BP148" i="3"/>
  <c r="BO148" i="3"/>
  <c r="BN148" i="3"/>
  <c r="BM148" i="3"/>
  <c r="BL148" i="3"/>
  <c r="BK148" i="3"/>
  <c r="BJ148" i="3"/>
  <c r="BI148" i="3"/>
  <c r="BH148" i="3"/>
  <c r="BG148" i="3"/>
  <c r="BF148" i="3"/>
  <c r="BE148" i="3"/>
  <c r="BD148" i="3"/>
  <c r="BC148" i="3"/>
  <c r="BB148" i="3"/>
  <c r="BA148" i="3"/>
  <c r="AZ148" i="3"/>
  <c r="AY148" i="3"/>
  <c r="AX148" i="3"/>
  <c r="AW148" i="3"/>
  <c r="AV148" i="3"/>
  <c r="AU148" i="3"/>
  <c r="AT148" i="3"/>
  <c r="AS148" i="3"/>
  <c r="AR148" i="3"/>
  <c r="AQ148" i="3"/>
  <c r="AP148" i="3"/>
  <c r="AO148" i="3"/>
  <c r="AN148" i="3"/>
  <c r="AM148" i="3"/>
  <c r="AL148" i="3"/>
  <c r="AK148" i="3"/>
  <c r="AJ148" i="3"/>
  <c r="AI148" i="3"/>
  <c r="AH148" i="3"/>
  <c r="AG148" i="3"/>
  <c r="AF148" i="3"/>
  <c r="AE148" i="3"/>
  <c r="AD148" i="3"/>
  <c r="AC148" i="3"/>
  <c r="AB148" i="3"/>
  <c r="AA148" i="3"/>
  <c r="Z148" i="3"/>
  <c r="Y148" i="3"/>
  <c r="X148" i="3"/>
  <c r="W148" i="3"/>
  <c r="V148" i="3"/>
  <c r="U148" i="3"/>
  <c r="T148" i="3"/>
  <c r="DR147" i="3"/>
  <c r="DQ147" i="3"/>
  <c r="DP147" i="3"/>
  <c r="DO147" i="3"/>
  <c r="DN147" i="3"/>
  <c r="DM147" i="3"/>
  <c r="DL147" i="3"/>
  <c r="DK147" i="3"/>
  <c r="DJ147" i="3"/>
  <c r="DI147" i="3"/>
  <c r="DH147" i="3"/>
  <c r="DG147" i="3"/>
  <c r="DF147" i="3"/>
  <c r="DE147" i="3"/>
  <c r="DD147" i="3"/>
  <c r="DC147" i="3"/>
  <c r="DB147" i="3"/>
  <c r="DA147" i="3"/>
  <c r="CZ147" i="3"/>
  <c r="CY147" i="3"/>
  <c r="CX147" i="3"/>
  <c r="CW147" i="3"/>
  <c r="CV147" i="3"/>
  <c r="CU147" i="3"/>
  <c r="CT147" i="3"/>
  <c r="CS147" i="3"/>
  <c r="CR147" i="3"/>
  <c r="CQ147" i="3"/>
  <c r="CP147" i="3"/>
  <c r="CO147" i="3"/>
  <c r="CN147" i="3"/>
  <c r="CM147" i="3"/>
  <c r="CL147" i="3"/>
  <c r="CK147" i="3"/>
  <c r="CJ147" i="3"/>
  <c r="CI147" i="3"/>
  <c r="CH147" i="3"/>
  <c r="CG147" i="3"/>
  <c r="CF147" i="3"/>
  <c r="CE147" i="3"/>
  <c r="CD147" i="3"/>
  <c r="CC147" i="3"/>
  <c r="CB147" i="3"/>
  <c r="CA147" i="3"/>
  <c r="BZ147" i="3"/>
  <c r="BY147" i="3"/>
  <c r="BX147" i="3"/>
  <c r="BW147" i="3"/>
  <c r="BV147" i="3"/>
  <c r="BU147" i="3"/>
  <c r="BT147" i="3"/>
  <c r="BS147" i="3"/>
  <c r="BR147" i="3"/>
  <c r="BQ147" i="3"/>
  <c r="BP147" i="3"/>
  <c r="BO147" i="3"/>
  <c r="BN147" i="3"/>
  <c r="BM147" i="3"/>
  <c r="BL147" i="3"/>
  <c r="BK147" i="3"/>
  <c r="BJ147" i="3"/>
  <c r="BI147" i="3"/>
  <c r="BH147" i="3"/>
  <c r="BG147" i="3"/>
  <c r="BF147" i="3"/>
  <c r="BE147" i="3"/>
  <c r="BD147" i="3"/>
  <c r="BC147" i="3"/>
  <c r="BB147" i="3"/>
  <c r="BA147" i="3"/>
  <c r="AZ147" i="3"/>
  <c r="AY147" i="3"/>
  <c r="AX147" i="3"/>
  <c r="AW147" i="3"/>
  <c r="AV147" i="3"/>
  <c r="AU147" i="3"/>
  <c r="AT147" i="3"/>
  <c r="AS147" i="3"/>
  <c r="AR147" i="3"/>
  <c r="AQ147" i="3"/>
  <c r="AP147" i="3"/>
  <c r="AO147" i="3"/>
  <c r="AN147" i="3"/>
  <c r="AM147" i="3"/>
  <c r="AL147" i="3"/>
  <c r="AK147" i="3"/>
  <c r="AJ147" i="3"/>
  <c r="AI147" i="3"/>
  <c r="AH147" i="3"/>
  <c r="AG147" i="3"/>
  <c r="AF147" i="3"/>
  <c r="AE147" i="3"/>
  <c r="AD147" i="3"/>
  <c r="AC147" i="3"/>
  <c r="AB147" i="3"/>
  <c r="AA147" i="3"/>
  <c r="Z147" i="3"/>
  <c r="Y147" i="3"/>
  <c r="X147" i="3"/>
  <c r="W147" i="3"/>
  <c r="V147" i="3"/>
  <c r="U147" i="3"/>
  <c r="T147" i="3"/>
  <c r="DR146" i="3"/>
  <c r="DQ146" i="3"/>
  <c r="DP146" i="3"/>
  <c r="DO146" i="3"/>
  <c r="DN146" i="3"/>
  <c r="DM146" i="3"/>
  <c r="DL146" i="3"/>
  <c r="DK146" i="3"/>
  <c r="DJ146" i="3"/>
  <c r="DI146" i="3"/>
  <c r="DH146" i="3"/>
  <c r="DG146" i="3"/>
  <c r="DF146" i="3"/>
  <c r="DE146" i="3"/>
  <c r="DD146" i="3"/>
  <c r="DC146" i="3"/>
  <c r="DB146" i="3"/>
  <c r="DA146" i="3"/>
  <c r="CZ146" i="3"/>
  <c r="CY146" i="3"/>
  <c r="CX146" i="3"/>
  <c r="CW146" i="3"/>
  <c r="CV146" i="3"/>
  <c r="CU146" i="3"/>
  <c r="CT146" i="3"/>
  <c r="CS146" i="3"/>
  <c r="CR146" i="3"/>
  <c r="CQ146" i="3"/>
  <c r="CP146" i="3"/>
  <c r="CO146" i="3"/>
  <c r="CN146" i="3"/>
  <c r="CM146" i="3"/>
  <c r="CL146" i="3"/>
  <c r="CK146" i="3"/>
  <c r="CJ146" i="3"/>
  <c r="CI146" i="3"/>
  <c r="CH146" i="3"/>
  <c r="CG146" i="3"/>
  <c r="CF146" i="3"/>
  <c r="CE146" i="3"/>
  <c r="CD146" i="3"/>
  <c r="CC146" i="3"/>
  <c r="CB146" i="3"/>
  <c r="CA146" i="3"/>
  <c r="BZ146" i="3"/>
  <c r="BY146" i="3"/>
  <c r="BX146" i="3"/>
  <c r="BW146" i="3"/>
  <c r="BV146" i="3"/>
  <c r="BU146" i="3"/>
  <c r="BT146" i="3"/>
  <c r="BS146" i="3"/>
  <c r="BR146" i="3"/>
  <c r="BQ146" i="3"/>
  <c r="BP146" i="3"/>
  <c r="BO146" i="3"/>
  <c r="BN146" i="3"/>
  <c r="BM146" i="3"/>
  <c r="BL146" i="3"/>
  <c r="BK146" i="3"/>
  <c r="BJ146" i="3"/>
  <c r="BI146" i="3"/>
  <c r="BH146" i="3"/>
  <c r="BG146" i="3"/>
  <c r="BF146" i="3"/>
  <c r="BE146" i="3"/>
  <c r="BD146" i="3"/>
  <c r="BC146" i="3"/>
  <c r="BB146" i="3"/>
  <c r="BA146" i="3"/>
  <c r="AZ146" i="3"/>
  <c r="AY146" i="3"/>
  <c r="AX146" i="3"/>
  <c r="AW146" i="3"/>
  <c r="AV146" i="3"/>
  <c r="AU146" i="3"/>
  <c r="AT146" i="3"/>
  <c r="AS146" i="3"/>
  <c r="AR146" i="3"/>
  <c r="AQ146" i="3"/>
  <c r="AP146" i="3"/>
  <c r="AO146" i="3"/>
  <c r="AN146" i="3"/>
  <c r="AM146" i="3"/>
  <c r="AL146" i="3"/>
  <c r="AK146" i="3"/>
  <c r="AJ146" i="3"/>
  <c r="AI146" i="3"/>
  <c r="AH146" i="3"/>
  <c r="AG146" i="3"/>
  <c r="AF146" i="3"/>
  <c r="AE146" i="3"/>
  <c r="AD146" i="3"/>
  <c r="AC146" i="3"/>
  <c r="AB146" i="3"/>
  <c r="AA146" i="3"/>
  <c r="Z146" i="3"/>
  <c r="Y146" i="3"/>
  <c r="X146" i="3"/>
  <c r="W146" i="3"/>
  <c r="V146" i="3"/>
  <c r="U146" i="3"/>
  <c r="T146" i="3"/>
  <c r="DR145" i="3"/>
  <c r="DQ145" i="3"/>
  <c r="DP145" i="3"/>
  <c r="DO145" i="3"/>
  <c r="DN145" i="3"/>
  <c r="DM145" i="3"/>
  <c r="DL145" i="3"/>
  <c r="DK145" i="3"/>
  <c r="DJ145" i="3"/>
  <c r="DI145" i="3"/>
  <c r="DH145" i="3"/>
  <c r="DG145" i="3"/>
  <c r="DF145" i="3"/>
  <c r="DE145" i="3"/>
  <c r="DD145" i="3"/>
  <c r="DC145" i="3"/>
  <c r="DB145" i="3"/>
  <c r="DA145" i="3"/>
  <c r="CZ145" i="3"/>
  <c r="CY145" i="3"/>
  <c r="CX145" i="3"/>
  <c r="CW145" i="3"/>
  <c r="CV145" i="3"/>
  <c r="CU145" i="3"/>
  <c r="CT145" i="3"/>
  <c r="CS145" i="3"/>
  <c r="CR145" i="3"/>
  <c r="CQ145" i="3"/>
  <c r="CP145" i="3"/>
  <c r="CO145" i="3"/>
  <c r="CN145" i="3"/>
  <c r="CM145" i="3"/>
  <c r="CL145" i="3"/>
  <c r="CK145" i="3"/>
  <c r="CJ145" i="3"/>
  <c r="CI145" i="3"/>
  <c r="CH145" i="3"/>
  <c r="CG145" i="3"/>
  <c r="CF145" i="3"/>
  <c r="CE145" i="3"/>
  <c r="CD145" i="3"/>
  <c r="CC145" i="3"/>
  <c r="CB145" i="3"/>
  <c r="CA145" i="3"/>
  <c r="BZ145" i="3"/>
  <c r="BY145" i="3"/>
  <c r="BX145" i="3"/>
  <c r="BW145" i="3"/>
  <c r="BV145" i="3"/>
  <c r="BU145" i="3"/>
  <c r="BT145" i="3"/>
  <c r="BS145" i="3"/>
  <c r="BR145" i="3"/>
  <c r="BQ145" i="3"/>
  <c r="BP145" i="3"/>
  <c r="BO145" i="3"/>
  <c r="BN145" i="3"/>
  <c r="BM145" i="3"/>
  <c r="BL145" i="3"/>
  <c r="BK145" i="3"/>
  <c r="BJ145" i="3"/>
  <c r="BI145" i="3"/>
  <c r="BH145" i="3"/>
  <c r="BG145" i="3"/>
  <c r="BF145" i="3"/>
  <c r="BE145" i="3"/>
  <c r="BD145" i="3"/>
  <c r="BC145" i="3"/>
  <c r="BB145" i="3"/>
  <c r="BA145" i="3"/>
  <c r="AZ145" i="3"/>
  <c r="AY145" i="3"/>
  <c r="AX145" i="3"/>
  <c r="AW145" i="3"/>
  <c r="AV145" i="3"/>
  <c r="AU145" i="3"/>
  <c r="AT145" i="3"/>
  <c r="AS145" i="3"/>
  <c r="AR145" i="3"/>
  <c r="AQ145" i="3"/>
  <c r="AP145" i="3"/>
  <c r="AO145" i="3"/>
  <c r="AN145" i="3"/>
  <c r="AM145" i="3"/>
  <c r="AL145" i="3"/>
  <c r="AK145" i="3"/>
  <c r="AJ145" i="3"/>
  <c r="AI145" i="3"/>
  <c r="AH145" i="3"/>
  <c r="AG145" i="3"/>
  <c r="AF145" i="3"/>
  <c r="AE145" i="3"/>
  <c r="AD145" i="3"/>
  <c r="AC145" i="3"/>
  <c r="AB145" i="3"/>
  <c r="AA145" i="3"/>
  <c r="Z145" i="3"/>
  <c r="Y145" i="3"/>
  <c r="X145" i="3"/>
  <c r="W145" i="3"/>
  <c r="V145" i="3"/>
  <c r="U145" i="3"/>
  <c r="T145" i="3"/>
  <c r="DR144" i="3"/>
  <c r="DQ144" i="3"/>
  <c r="DP144" i="3"/>
  <c r="DO144" i="3"/>
  <c r="DN144" i="3"/>
  <c r="DM144" i="3"/>
  <c r="DL144" i="3"/>
  <c r="DK144" i="3"/>
  <c r="DJ144" i="3"/>
  <c r="DI144" i="3"/>
  <c r="DH144" i="3"/>
  <c r="DG144" i="3"/>
  <c r="DF144" i="3"/>
  <c r="DE144" i="3"/>
  <c r="DD144" i="3"/>
  <c r="DC144" i="3"/>
  <c r="DB144" i="3"/>
  <c r="DA144" i="3"/>
  <c r="CZ144" i="3"/>
  <c r="CY144" i="3"/>
  <c r="CX144" i="3"/>
  <c r="CW144" i="3"/>
  <c r="CV144" i="3"/>
  <c r="CU144" i="3"/>
  <c r="CT144" i="3"/>
  <c r="CS144" i="3"/>
  <c r="CR144" i="3"/>
  <c r="CQ144" i="3"/>
  <c r="CP144" i="3"/>
  <c r="CO144" i="3"/>
  <c r="CN144" i="3"/>
  <c r="CM144" i="3"/>
  <c r="CL144" i="3"/>
  <c r="CK144" i="3"/>
  <c r="CJ144" i="3"/>
  <c r="CI144" i="3"/>
  <c r="CH144" i="3"/>
  <c r="CG144" i="3"/>
  <c r="CF144" i="3"/>
  <c r="CE144" i="3"/>
  <c r="CD144" i="3"/>
  <c r="CC144" i="3"/>
  <c r="CB144" i="3"/>
  <c r="CA144" i="3"/>
  <c r="BZ144" i="3"/>
  <c r="BY144" i="3"/>
  <c r="BX144" i="3"/>
  <c r="BW144" i="3"/>
  <c r="BV144" i="3"/>
  <c r="BU144" i="3"/>
  <c r="BT144" i="3"/>
  <c r="BS144" i="3"/>
  <c r="BR144" i="3"/>
  <c r="BQ144" i="3"/>
  <c r="BP144" i="3"/>
  <c r="BO144" i="3"/>
  <c r="BN144" i="3"/>
  <c r="BM144" i="3"/>
  <c r="BL144" i="3"/>
  <c r="BK144" i="3"/>
  <c r="BJ144" i="3"/>
  <c r="BI144" i="3"/>
  <c r="BH144" i="3"/>
  <c r="BG144" i="3"/>
  <c r="BF144" i="3"/>
  <c r="BE144" i="3"/>
  <c r="BD144" i="3"/>
  <c r="BC144" i="3"/>
  <c r="BB144" i="3"/>
  <c r="BA144" i="3"/>
  <c r="AZ144" i="3"/>
  <c r="AY144" i="3"/>
  <c r="AX144" i="3"/>
  <c r="AW144" i="3"/>
  <c r="AV144" i="3"/>
  <c r="AU144" i="3"/>
  <c r="AT144" i="3"/>
  <c r="AS144" i="3"/>
  <c r="AR144" i="3"/>
  <c r="AQ144" i="3"/>
  <c r="AP144" i="3"/>
  <c r="AO144" i="3"/>
  <c r="AN144" i="3"/>
  <c r="AM144" i="3"/>
  <c r="AL144" i="3"/>
  <c r="AK144" i="3"/>
  <c r="AJ144" i="3"/>
  <c r="AI144" i="3"/>
  <c r="AH144" i="3"/>
  <c r="AG144" i="3"/>
  <c r="AF144" i="3"/>
  <c r="AE144" i="3"/>
  <c r="AD144" i="3"/>
  <c r="AC144" i="3"/>
  <c r="AB144" i="3"/>
  <c r="AA144" i="3"/>
  <c r="Z144" i="3"/>
  <c r="Y144" i="3"/>
  <c r="X144" i="3"/>
  <c r="W144" i="3"/>
  <c r="V144" i="3"/>
  <c r="U144" i="3"/>
  <c r="T144" i="3"/>
  <c r="DR143" i="3"/>
  <c r="DQ143" i="3"/>
  <c r="DP143" i="3"/>
  <c r="DO143" i="3"/>
  <c r="DN143" i="3"/>
  <c r="DM143" i="3"/>
  <c r="DL143" i="3"/>
  <c r="DK143" i="3"/>
  <c r="DJ143" i="3"/>
  <c r="DI143" i="3"/>
  <c r="DH143" i="3"/>
  <c r="DG143" i="3"/>
  <c r="DF143" i="3"/>
  <c r="DE143" i="3"/>
  <c r="DD143" i="3"/>
  <c r="DC143" i="3"/>
  <c r="DB143" i="3"/>
  <c r="DA143" i="3"/>
  <c r="CZ143" i="3"/>
  <c r="CY143" i="3"/>
  <c r="CX143" i="3"/>
  <c r="CW143" i="3"/>
  <c r="CV143" i="3"/>
  <c r="CU143" i="3"/>
  <c r="CT143" i="3"/>
  <c r="CS143" i="3"/>
  <c r="CR143" i="3"/>
  <c r="CQ143" i="3"/>
  <c r="CP143" i="3"/>
  <c r="CO143" i="3"/>
  <c r="CN143" i="3"/>
  <c r="CM143" i="3"/>
  <c r="CL143" i="3"/>
  <c r="CK143" i="3"/>
  <c r="CJ143" i="3"/>
  <c r="CI143" i="3"/>
  <c r="CH143" i="3"/>
  <c r="CG143" i="3"/>
  <c r="CF143" i="3"/>
  <c r="CE143" i="3"/>
  <c r="CD143" i="3"/>
  <c r="CC143" i="3"/>
  <c r="CB143" i="3"/>
  <c r="CA143" i="3"/>
  <c r="BZ143" i="3"/>
  <c r="BY143" i="3"/>
  <c r="BX143" i="3"/>
  <c r="BW143" i="3"/>
  <c r="BV143" i="3"/>
  <c r="BU143" i="3"/>
  <c r="BT143" i="3"/>
  <c r="BS143" i="3"/>
  <c r="BR143" i="3"/>
  <c r="BQ143" i="3"/>
  <c r="BP143" i="3"/>
  <c r="BO143" i="3"/>
  <c r="BN143" i="3"/>
  <c r="BM143" i="3"/>
  <c r="BL143" i="3"/>
  <c r="BK143" i="3"/>
  <c r="BJ143" i="3"/>
  <c r="BI143" i="3"/>
  <c r="BH143" i="3"/>
  <c r="BG143" i="3"/>
  <c r="BF143" i="3"/>
  <c r="BE143" i="3"/>
  <c r="BD143" i="3"/>
  <c r="BC143" i="3"/>
  <c r="BB143" i="3"/>
  <c r="BA143" i="3"/>
  <c r="AZ143" i="3"/>
  <c r="AY143" i="3"/>
  <c r="AX143" i="3"/>
  <c r="AW143" i="3"/>
  <c r="AV143" i="3"/>
  <c r="AU143" i="3"/>
  <c r="AT143" i="3"/>
  <c r="AS143" i="3"/>
  <c r="AR143" i="3"/>
  <c r="AQ143" i="3"/>
  <c r="AP143" i="3"/>
  <c r="AO143" i="3"/>
  <c r="AN143" i="3"/>
  <c r="AM143" i="3"/>
  <c r="AL143" i="3"/>
  <c r="AK143" i="3"/>
  <c r="AJ143" i="3"/>
  <c r="AI143" i="3"/>
  <c r="AH143" i="3"/>
  <c r="AG143" i="3"/>
  <c r="AF143" i="3"/>
  <c r="AE143" i="3"/>
  <c r="AD143" i="3"/>
  <c r="AC143" i="3"/>
  <c r="AB143" i="3"/>
  <c r="AA143" i="3"/>
  <c r="Z143" i="3"/>
  <c r="Y143" i="3"/>
  <c r="X143" i="3"/>
  <c r="W143" i="3"/>
  <c r="V143" i="3"/>
  <c r="U143" i="3"/>
  <c r="T143" i="3"/>
  <c r="DR142" i="3"/>
  <c r="DQ142" i="3"/>
  <c r="DP142" i="3"/>
  <c r="DO142" i="3"/>
  <c r="DN142" i="3"/>
  <c r="DM142" i="3"/>
  <c r="DL142" i="3"/>
  <c r="DK142" i="3"/>
  <c r="DJ142" i="3"/>
  <c r="DI142" i="3"/>
  <c r="DH142" i="3"/>
  <c r="DG142" i="3"/>
  <c r="DF142" i="3"/>
  <c r="DE142" i="3"/>
  <c r="DD142" i="3"/>
  <c r="DC142" i="3"/>
  <c r="DB142" i="3"/>
  <c r="DA142" i="3"/>
  <c r="CZ142" i="3"/>
  <c r="CY142" i="3"/>
  <c r="CX142" i="3"/>
  <c r="CW142" i="3"/>
  <c r="CV142" i="3"/>
  <c r="CU142" i="3"/>
  <c r="CT142" i="3"/>
  <c r="CS142" i="3"/>
  <c r="CR142" i="3"/>
  <c r="CQ142" i="3"/>
  <c r="CP142" i="3"/>
  <c r="CO142" i="3"/>
  <c r="CN142" i="3"/>
  <c r="CM142" i="3"/>
  <c r="CL142" i="3"/>
  <c r="CK142" i="3"/>
  <c r="CJ142" i="3"/>
  <c r="CI142" i="3"/>
  <c r="CH142" i="3"/>
  <c r="CG142" i="3"/>
  <c r="CF142" i="3"/>
  <c r="CE142" i="3"/>
  <c r="CD142" i="3"/>
  <c r="CC142" i="3"/>
  <c r="CB142" i="3"/>
  <c r="CA142" i="3"/>
  <c r="BZ142" i="3"/>
  <c r="BY142" i="3"/>
  <c r="BX142" i="3"/>
  <c r="BW142" i="3"/>
  <c r="BV142" i="3"/>
  <c r="BU142" i="3"/>
  <c r="BT142" i="3"/>
  <c r="BS142" i="3"/>
  <c r="BR142" i="3"/>
  <c r="BQ142" i="3"/>
  <c r="BP142" i="3"/>
  <c r="BO142" i="3"/>
  <c r="BN142" i="3"/>
  <c r="BM142" i="3"/>
  <c r="BL142" i="3"/>
  <c r="BK142" i="3"/>
  <c r="BJ142" i="3"/>
  <c r="BI142" i="3"/>
  <c r="BH142" i="3"/>
  <c r="BG142" i="3"/>
  <c r="BF142" i="3"/>
  <c r="BE142" i="3"/>
  <c r="BD142" i="3"/>
  <c r="BC142" i="3"/>
  <c r="BB142" i="3"/>
  <c r="BA142" i="3"/>
  <c r="AZ142" i="3"/>
  <c r="AY142" i="3"/>
  <c r="AX142" i="3"/>
  <c r="AW142" i="3"/>
  <c r="AV142" i="3"/>
  <c r="AU142" i="3"/>
  <c r="AT142" i="3"/>
  <c r="AS142" i="3"/>
  <c r="AR142" i="3"/>
  <c r="AQ142" i="3"/>
  <c r="AP142" i="3"/>
  <c r="AO142" i="3"/>
  <c r="AN142" i="3"/>
  <c r="AM142" i="3"/>
  <c r="AL142" i="3"/>
  <c r="AK142" i="3"/>
  <c r="AJ142" i="3"/>
  <c r="AI142" i="3"/>
  <c r="AH142" i="3"/>
  <c r="AG142" i="3"/>
  <c r="AF142" i="3"/>
  <c r="AE142" i="3"/>
  <c r="AD142" i="3"/>
  <c r="AC142" i="3"/>
  <c r="AB142" i="3"/>
  <c r="AA142" i="3"/>
  <c r="Z142" i="3"/>
  <c r="Y142" i="3"/>
  <c r="X142" i="3"/>
  <c r="W142" i="3"/>
  <c r="V142" i="3"/>
  <c r="U142" i="3"/>
  <c r="T142" i="3"/>
  <c r="DR141" i="3"/>
  <c r="DQ141" i="3"/>
  <c r="DP141" i="3"/>
  <c r="DO141" i="3"/>
  <c r="DN141" i="3"/>
  <c r="DM141" i="3"/>
  <c r="DL141" i="3"/>
  <c r="DK141" i="3"/>
  <c r="DJ141" i="3"/>
  <c r="DI141" i="3"/>
  <c r="DH141" i="3"/>
  <c r="DG141" i="3"/>
  <c r="DF141" i="3"/>
  <c r="DE141" i="3"/>
  <c r="DD141" i="3"/>
  <c r="DC141" i="3"/>
  <c r="DB141" i="3"/>
  <c r="DA141" i="3"/>
  <c r="CZ141" i="3"/>
  <c r="CY141" i="3"/>
  <c r="CX141" i="3"/>
  <c r="CW141" i="3"/>
  <c r="CV141" i="3"/>
  <c r="CU141" i="3"/>
  <c r="CT141" i="3"/>
  <c r="CS141" i="3"/>
  <c r="CR141" i="3"/>
  <c r="CQ141" i="3"/>
  <c r="CP141" i="3"/>
  <c r="CO141" i="3"/>
  <c r="CN141" i="3"/>
  <c r="CM141" i="3"/>
  <c r="CL141" i="3"/>
  <c r="CK141" i="3"/>
  <c r="CJ141" i="3"/>
  <c r="CI141" i="3"/>
  <c r="CH141" i="3"/>
  <c r="CG141" i="3"/>
  <c r="CF141" i="3"/>
  <c r="CE141" i="3"/>
  <c r="CD141" i="3"/>
  <c r="CC141" i="3"/>
  <c r="CB141" i="3"/>
  <c r="CA141" i="3"/>
  <c r="BZ141" i="3"/>
  <c r="BY141" i="3"/>
  <c r="BX141" i="3"/>
  <c r="BW141" i="3"/>
  <c r="BV141" i="3"/>
  <c r="BU141" i="3"/>
  <c r="BT141" i="3"/>
  <c r="BS141" i="3"/>
  <c r="BR141" i="3"/>
  <c r="BQ141" i="3"/>
  <c r="BP141" i="3"/>
  <c r="BO141" i="3"/>
  <c r="BN141" i="3"/>
  <c r="BM141" i="3"/>
  <c r="BL141" i="3"/>
  <c r="BK141" i="3"/>
  <c r="BJ141" i="3"/>
  <c r="BI141" i="3"/>
  <c r="BH141" i="3"/>
  <c r="BG141" i="3"/>
  <c r="BF141" i="3"/>
  <c r="BE141" i="3"/>
  <c r="BD141" i="3"/>
  <c r="BC141" i="3"/>
  <c r="BB141" i="3"/>
  <c r="BA141" i="3"/>
  <c r="AZ141" i="3"/>
  <c r="AY141" i="3"/>
  <c r="AX141" i="3"/>
  <c r="AW141" i="3"/>
  <c r="AV141" i="3"/>
  <c r="AU141" i="3"/>
  <c r="AT141" i="3"/>
  <c r="AS141" i="3"/>
  <c r="AR141" i="3"/>
  <c r="AQ141" i="3"/>
  <c r="AP141" i="3"/>
  <c r="AO141" i="3"/>
  <c r="AN141" i="3"/>
  <c r="AM141" i="3"/>
  <c r="AL141" i="3"/>
  <c r="AK141" i="3"/>
  <c r="AJ141" i="3"/>
  <c r="AI141" i="3"/>
  <c r="AH141" i="3"/>
  <c r="AG141" i="3"/>
  <c r="AF141" i="3"/>
  <c r="AE141" i="3"/>
  <c r="AD141" i="3"/>
  <c r="AC141" i="3"/>
  <c r="AB141" i="3"/>
  <c r="AA141" i="3"/>
  <c r="Z141" i="3"/>
  <c r="Y141" i="3"/>
  <c r="X141" i="3"/>
  <c r="W141" i="3"/>
  <c r="V141" i="3"/>
  <c r="U141" i="3"/>
  <c r="T141" i="3"/>
  <c r="DR140" i="3"/>
  <c r="DQ140" i="3"/>
  <c r="DP140" i="3"/>
  <c r="DO140" i="3"/>
  <c r="DN140" i="3"/>
  <c r="DM140" i="3"/>
  <c r="DL140" i="3"/>
  <c r="DK140" i="3"/>
  <c r="DJ140" i="3"/>
  <c r="DI140" i="3"/>
  <c r="DH140" i="3"/>
  <c r="DG140" i="3"/>
  <c r="DF140" i="3"/>
  <c r="DE140" i="3"/>
  <c r="DD140" i="3"/>
  <c r="DC140" i="3"/>
  <c r="DB140" i="3"/>
  <c r="DA140" i="3"/>
  <c r="CZ140" i="3"/>
  <c r="CY140" i="3"/>
  <c r="CX140" i="3"/>
  <c r="CW140" i="3"/>
  <c r="CV140" i="3"/>
  <c r="CU140" i="3"/>
  <c r="CT140" i="3"/>
  <c r="CS140" i="3"/>
  <c r="CR140" i="3"/>
  <c r="CQ140" i="3"/>
  <c r="CP140" i="3"/>
  <c r="CO140" i="3"/>
  <c r="CN140" i="3"/>
  <c r="CM140" i="3"/>
  <c r="CL140" i="3"/>
  <c r="CK140" i="3"/>
  <c r="CJ140" i="3"/>
  <c r="CI140" i="3"/>
  <c r="CH140" i="3"/>
  <c r="CG140" i="3"/>
  <c r="CF140" i="3"/>
  <c r="CE140" i="3"/>
  <c r="CD140" i="3"/>
  <c r="CC140" i="3"/>
  <c r="CB140" i="3"/>
  <c r="CA140" i="3"/>
  <c r="BZ140" i="3"/>
  <c r="BY140" i="3"/>
  <c r="BX140" i="3"/>
  <c r="BW140" i="3"/>
  <c r="BV140" i="3"/>
  <c r="BU140" i="3"/>
  <c r="BT140" i="3"/>
  <c r="BS140" i="3"/>
  <c r="BR140" i="3"/>
  <c r="BQ140" i="3"/>
  <c r="BP140" i="3"/>
  <c r="BO140" i="3"/>
  <c r="BN140" i="3"/>
  <c r="BM140" i="3"/>
  <c r="BL140" i="3"/>
  <c r="BK140" i="3"/>
  <c r="BJ140" i="3"/>
  <c r="BI140" i="3"/>
  <c r="BH140" i="3"/>
  <c r="BG140" i="3"/>
  <c r="BF140" i="3"/>
  <c r="BE140" i="3"/>
  <c r="BD140" i="3"/>
  <c r="BC140" i="3"/>
  <c r="BB140" i="3"/>
  <c r="BA140" i="3"/>
  <c r="AZ140" i="3"/>
  <c r="AY140" i="3"/>
  <c r="AX140" i="3"/>
  <c r="AW140" i="3"/>
  <c r="AV140" i="3"/>
  <c r="AU140" i="3"/>
  <c r="AT140" i="3"/>
  <c r="AS140" i="3"/>
  <c r="AR140" i="3"/>
  <c r="AQ140" i="3"/>
  <c r="AP140" i="3"/>
  <c r="AO140" i="3"/>
  <c r="AN140" i="3"/>
  <c r="AM140" i="3"/>
  <c r="AL140" i="3"/>
  <c r="AK140" i="3"/>
  <c r="AJ140" i="3"/>
  <c r="AI140" i="3"/>
  <c r="AH140" i="3"/>
  <c r="AG140" i="3"/>
  <c r="AF140" i="3"/>
  <c r="AE140" i="3"/>
  <c r="AD140" i="3"/>
  <c r="AC140" i="3"/>
  <c r="AB140" i="3"/>
  <c r="AA140" i="3"/>
  <c r="Z140" i="3"/>
  <c r="Y140" i="3"/>
  <c r="X140" i="3"/>
  <c r="W140" i="3"/>
  <c r="V140" i="3"/>
  <c r="U140" i="3"/>
  <c r="T140" i="3"/>
  <c r="DR139" i="3"/>
  <c r="DQ139" i="3"/>
  <c r="DP139" i="3"/>
  <c r="DO139" i="3"/>
  <c r="DN139" i="3"/>
  <c r="DM139" i="3"/>
  <c r="DL139" i="3"/>
  <c r="DK139" i="3"/>
  <c r="DJ139" i="3"/>
  <c r="DI139" i="3"/>
  <c r="DH139" i="3"/>
  <c r="DG139" i="3"/>
  <c r="DF139" i="3"/>
  <c r="DE139" i="3"/>
  <c r="DD139" i="3"/>
  <c r="DC139" i="3"/>
  <c r="DB139" i="3"/>
  <c r="DA139" i="3"/>
  <c r="CZ139" i="3"/>
  <c r="CY139" i="3"/>
  <c r="CX139" i="3"/>
  <c r="CW139" i="3"/>
  <c r="CV139" i="3"/>
  <c r="CU139" i="3"/>
  <c r="CT139" i="3"/>
  <c r="CS139" i="3"/>
  <c r="CR139" i="3"/>
  <c r="CQ139" i="3"/>
  <c r="CP139" i="3"/>
  <c r="CO139" i="3"/>
  <c r="CN139" i="3"/>
  <c r="CM139" i="3"/>
  <c r="CL139" i="3"/>
  <c r="CK139" i="3"/>
  <c r="CJ139" i="3"/>
  <c r="CI139" i="3"/>
  <c r="CH139" i="3"/>
  <c r="CG139" i="3"/>
  <c r="CF139" i="3"/>
  <c r="CE139" i="3"/>
  <c r="CD139" i="3"/>
  <c r="CC139" i="3"/>
  <c r="CB139" i="3"/>
  <c r="CA139" i="3"/>
  <c r="BZ139" i="3"/>
  <c r="BY139" i="3"/>
  <c r="BX139" i="3"/>
  <c r="BW139" i="3"/>
  <c r="BV139" i="3"/>
  <c r="BU139" i="3"/>
  <c r="BT139" i="3"/>
  <c r="BS139" i="3"/>
  <c r="BR139" i="3"/>
  <c r="BQ139" i="3"/>
  <c r="BP139" i="3"/>
  <c r="BO139" i="3"/>
  <c r="BN139" i="3"/>
  <c r="BM139" i="3"/>
  <c r="BL139" i="3"/>
  <c r="BK139" i="3"/>
  <c r="BJ139" i="3"/>
  <c r="BI139" i="3"/>
  <c r="BH139" i="3"/>
  <c r="BG139" i="3"/>
  <c r="BF139" i="3"/>
  <c r="BE139" i="3"/>
  <c r="BD139" i="3"/>
  <c r="BC139" i="3"/>
  <c r="BB139" i="3"/>
  <c r="BA139" i="3"/>
  <c r="AZ139" i="3"/>
  <c r="AY139" i="3"/>
  <c r="AX139" i="3"/>
  <c r="AW139" i="3"/>
  <c r="AV139" i="3"/>
  <c r="AU139" i="3"/>
  <c r="AT139" i="3"/>
  <c r="AS139" i="3"/>
  <c r="AR139" i="3"/>
  <c r="AQ139" i="3"/>
  <c r="AP139" i="3"/>
  <c r="AO139" i="3"/>
  <c r="AN139" i="3"/>
  <c r="AM139" i="3"/>
  <c r="AL139" i="3"/>
  <c r="AK139" i="3"/>
  <c r="AJ139" i="3"/>
  <c r="AI139" i="3"/>
  <c r="AH139" i="3"/>
  <c r="AG139" i="3"/>
  <c r="AF139" i="3"/>
  <c r="AE139" i="3"/>
  <c r="AD139" i="3"/>
  <c r="AC139" i="3"/>
  <c r="AB139" i="3"/>
  <c r="AA139" i="3"/>
  <c r="Z139" i="3"/>
  <c r="Y139" i="3"/>
  <c r="X139" i="3"/>
  <c r="W139" i="3"/>
  <c r="V139" i="3"/>
  <c r="U139" i="3"/>
  <c r="T139" i="3"/>
  <c r="DR138" i="3"/>
  <c r="DQ138" i="3"/>
  <c r="DP138" i="3"/>
  <c r="DO138" i="3"/>
  <c r="DN138" i="3"/>
  <c r="DM138" i="3"/>
  <c r="DL138" i="3"/>
  <c r="DK138" i="3"/>
  <c r="DJ138" i="3"/>
  <c r="DI138" i="3"/>
  <c r="DH138" i="3"/>
  <c r="DG138" i="3"/>
  <c r="DF138" i="3"/>
  <c r="DE138" i="3"/>
  <c r="DD138" i="3"/>
  <c r="DC138" i="3"/>
  <c r="DB138" i="3"/>
  <c r="DA138" i="3"/>
  <c r="CZ138" i="3"/>
  <c r="CY138" i="3"/>
  <c r="CX138" i="3"/>
  <c r="CW138" i="3"/>
  <c r="CV138" i="3"/>
  <c r="CU138" i="3"/>
  <c r="CT138" i="3"/>
  <c r="CS138" i="3"/>
  <c r="CR138" i="3"/>
  <c r="CQ138" i="3"/>
  <c r="CP138" i="3"/>
  <c r="CO138" i="3"/>
  <c r="CN138" i="3"/>
  <c r="CM138" i="3"/>
  <c r="CL138" i="3"/>
  <c r="CK138" i="3"/>
  <c r="CJ138" i="3"/>
  <c r="CI138" i="3"/>
  <c r="CH138" i="3"/>
  <c r="CG138" i="3"/>
  <c r="CF138" i="3"/>
  <c r="CE138" i="3"/>
  <c r="CD138" i="3"/>
  <c r="CC138" i="3"/>
  <c r="CB138" i="3"/>
  <c r="CA138" i="3"/>
  <c r="BZ138" i="3"/>
  <c r="BY138" i="3"/>
  <c r="BX138" i="3"/>
  <c r="BW138" i="3"/>
  <c r="BV138" i="3"/>
  <c r="BU138" i="3"/>
  <c r="BT138" i="3"/>
  <c r="BS138" i="3"/>
  <c r="BR138" i="3"/>
  <c r="BQ138" i="3"/>
  <c r="BP138" i="3"/>
  <c r="BO138" i="3"/>
  <c r="BN138" i="3"/>
  <c r="BM138" i="3"/>
  <c r="BL138" i="3"/>
  <c r="BK138" i="3"/>
  <c r="BJ138" i="3"/>
  <c r="BI138" i="3"/>
  <c r="BH138" i="3"/>
  <c r="BG138" i="3"/>
  <c r="BF138" i="3"/>
  <c r="BE138" i="3"/>
  <c r="BD138" i="3"/>
  <c r="BC138" i="3"/>
  <c r="BB138" i="3"/>
  <c r="BA138" i="3"/>
  <c r="AZ138" i="3"/>
  <c r="AY138" i="3"/>
  <c r="AX138" i="3"/>
  <c r="AW138" i="3"/>
  <c r="AV138" i="3"/>
  <c r="AU138" i="3"/>
  <c r="AT138" i="3"/>
  <c r="AS138" i="3"/>
  <c r="AR138" i="3"/>
  <c r="AQ138" i="3"/>
  <c r="AP138" i="3"/>
  <c r="AO138" i="3"/>
  <c r="AN138" i="3"/>
  <c r="AM138" i="3"/>
  <c r="AL138" i="3"/>
  <c r="AK138" i="3"/>
  <c r="AJ138" i="3"/>
  <c r="AI138" i="3"/>
  <c r="AH138" i="3"/>
  <c r="AG138" i="3"/>
  <c r="AF138" i="3"/>
  <c r="AE138" i="3"/>
  <c r="AD138" i="3"/>
  <c r="AC138" i="3"/>
  <c r="AB138" i="3"/>
  <c r="AA138" i="3"/>
  <c r="Z138" i="3"/>
  <c r="Y138" i="3"/>
  <c r="X138" i="3"/>
  <c r="W138" i="3"/>
  <c r="V138" i="3"/>
  <c r="U138" i="3"/>
  <c r="T138" i="3"/>
  <c r="DR137" i="3"/>
  <c r="DQ137" i="3"/>
  <c r="DP137" i="3"/>
  <c r="DO137" i="3"/>
  <c r="DN137" i="3"/>
  <c r="DM137" i="3"/>
  <c r="DL137" i="3"/>
  <c r="DK137" i="3"/>
  <c r="DJ137" i="3"/>
  <c r="DI137" i="3"/>
  <c r="DH137" i="3"/>
  <c r="DG137" i="3"/>
  <c r="DF137" i="3"/>
  <c r="DE137" i="3"/>
  <c r="DD137" i="3"/>
  <c r="DC137" i="3"/>
  <c r="DB137" i="3"/>
  <c r="DA137" i="3"/>
  <c r="CZ137" i="3"/>
  <c r="CY137" i="3"/>
  <c r="CX137" i="3"/>
  <c r="CW137" i="3"/>
  <c r="CV137" i="3"/>
  <c r="CU137" i="3"/>
  <c r="CT137" i="3"/>
  <c r="CS137" i="3"/>
  <c r="CR137" i="3"/>
  <c r="CQ137" i="3"/>
  <c r="CP137" i="3"/>
  <c r="CO137" i="3"/>
  <c r="CN137" i="3"/>
  <c r="CM137" i="3"/>
  <c r="CL137" i="3"/>
  <c r="CK137" i="3"/>
  <c r="CJ137" i="3"/>
  <c r="CI137" i="3"/>
  <c r="CH137" i="3"/>
  <c r="CG137" i="3"/>
  <c r="CF137" i="3"/>
  <c r="CE137" i="3"/>
  <c r="CD137" i="3"/>
  <c r="CC137" i="3"/>
  <c r="CB137" i="3"/>
  <c r="CA137" i="3"/>
  <c r="BZ137" i="3"/>
  <c r="BY137" i="3"/>
  <c r="BX137" i="3"/>
  <c r="BW137" i="3"/>
  <c r="BV137" i="3"/>
  <c r="BU137" i="3"/>
  <c r="BT137" i="3"/>
  <c r="BS137" i="3"/>
  <c r="BR137" i="3"/>
  <c r="BQ137" i="3"/>
  <c r="BP137" i="3"/>
  <c r="BO137" i="3"/>
  <c r="BN137" i="3"/>
  <c r="BM137" i="3"/>
  <c r="BL137" i="3"/>
  <c r="BK137" i="3"/>
  <c r="BJ137" i="3"/>
  <c r="BI137" i="3"/>
  <c r="BH137" i="3"/>
  <c r="BG137" i="3"/>
  <c r="BF137" i="3"/>
  <c r="BE137" i="3"/>
  <c r="BD137" i="3"/>
  <c r="BC137" i="3"/>
  <c r="BB137" i="3"/>
  <c r="BA137" i="3"/>
  <c r="AZ137" i="3"/>
  <c r="AY137" i="3"/>
  <c r="AX137" i="3"/>
  <c r="AW137" i="3"/>
  <c r="AV137" i="3"/>
  <c r="AU137" i="3"/>
  <c r="AT137" i="3"/>
  <c r="AS137" i="3"/>
  <c r="AR137" i="3"/>
  <c r="AQ137" i="3"/>
  <c r="AP137" i="3"/>
  <c r="AO137" i="3"/>
  <c r="AN137" i="3"/>
  <c r="AM137" i="3"/>
  <c r="AL137" i="3"/>
  <c r="AK137" i="3"/>
  <c r="AJ137" i="3"/>
  <c r="AI137" i="3"/>
  <c r="AH137" i="3"/>
  <c r="AG137" i="3"/>
  <c r="AF137" i="3"/>
  <c r="AE137" i="3"/>
  <c r="AD137" i="3"/>
  <c r="AC137" i="3"/>
  <c r="AB137" i="3"/>
  <c r="AA137" i="3"/>
  <c r="Z137" i="3"/>
  <c r="Y137" i="3"/>
  <c r="X137" i="3"/>
  <c r="W137" i="3"/>
  <c r="V137" i="3"/>
  <c r="U137" i="3"/>
  <c r="T137" i="3"/>
  <c r="DR136" i="3"/>
  <c r="DQ136" i="3"/>
  <c r="DP136" i="3"/>
  <c r="DO136" i="3"/>
  <c r="DN136" i="3"/>
  <c r="DM136" i="3"/>
  <c r="DL136" i="3"/>
  <c r="DK136" i="3"/>
  <c r="DJ136" i="3"/>
  <c r="DI136" i="3"/>
  <c r="DH136" i="3"/>
  <c r="DG136" i="3"/>
  <c r="DF136" i="3"/>
  <c r="DE136" i="3"/>
  <c r="DD136" i="3"/>
  <c r="DC136" i="3"/>
  <c r="DB136" i="3"/>
  <c r="DA136" i="3"/>
  <c r="CZ136" i="3"/>
  <c r="CY136" i="3"/>
  <c r="CX136" i="3"/>
  <c r="CW136" i="3"/>
  <c r="CV136" i="3"/>
  <c r="CU136" i="3"/>
  <c r="CT136" i="3"/>
  <c r="CS136" i="3"/>
  <c r="CR136" i="3"/>
  <c r="CQ136" i="3"/>
  <c r="CP136" i="3"/>
  <c r="CO136" i="3"/>
  <c r="CN136" i="3"/>
  <c r="CM136" i="3"/>
  <c r="CL136" i="3"/>
  <c r="CK136" i="3"/>
  <c r="CJ136" i="3"/>
  <c r="CI136" i="3"/>
  <c r="CH136" i="3"/>
  <c r="CG136" i="3"/>
  <c r="CF136" i="3"/>
  <c r="CE136" i="3"/>
  <c r="CD136" i="3"/>
  <c r="CC136" i="3"/>
  <c r="CB136" i="3"/>
  <c r="CA136" i="3"/>
  <c r="BZ136" i="3"/>
  <c r="BY136" i="3"/>
  <c r="BX136" i="3"/>
  <c r="BW136" i="3"/>
  <c r="BV136" i="3"/>
  <c r="BU136" i="3"/>
  <c r="BT136" i="3"/>
  <c r="BS136" i="3"/>
  <c r="BR136" i="3"/>
  <c r="BQ136" i="3"/>
  <c r="BP136" i="3"/>
  <c r="BO136" i="3"/>
  <c r="BN136" i="3"/>
  <c r="BM136" i="3"/>
  <c r="BL136" i="3"/>
  <c r="BK136" i="3"/>
  <c r="BJ136" i="3"/>
  <c r="BI136" i="3"/>
  <c r="BH136" i="3"/>
  <c r="BG136" i="3"/>
  <c r="BF136" i="3"/>
  <c r="BE136" i="3"/>
  <c r="BD136" i="3"/>
  <c r="BC136" i="3"/>
  <c r="BB136" i="3"/>
  <c r="BA136" i="3"/>
  <c r="AZ136" i="3"/>
  <c r="AY136" i="3"/>
  <c r="AX136" i="3"/>
  <c r="AW136" i="3"/>
  <c r="AV136" i="3"/>
  <c r="AU136" i="3"/>
  <c r="AT136" i="3"/>
  <c r="AS136" i="3"/>
  <c r="AR136" i="3"/>
  <c r="AQ136" i="3"/>
  <c r="AP136" i="3"/>
  <c r="AO136" i="3"/>
  <c r="AN136" i="3"/>
  <c r="AM136" i="3"/>
  <c r="AL136" i="3"/>
  <c r="AK136" i="3"/>
  <c r="AJ136" i="3"/>
  <c r="AI136" i="3"/>
  <c r="AH136" i="3"/>
  <c r="AG136" i="3"/>
  <c r="AF136" i="3"/>
  <c r="AE136" i="3"/>
  <c r="AD136" i="3"/>
  <c r="AC136" i="3"/>
  <c r="AB136" i="3"/>
  <c r="AA136" i="3"/>
  <c r="Z136" i="3"/>
  <c r="Y136" i="3"/>
  <c r="X136" i="3"/>
  <c r="W136" i="3"/>
  <c r="V136" i="3"/>
  <c r="U136" i="3"/>
  <c r="T136" i="3"/>
  <c r="DR135" i="3"/>
  <c r="DQ135" i="3"/>
  <c r="DP135" i="3"/>
  <c r="DO135" i="3"/>
  <c r="DN135" i="3"/>
  <c r="DM135" i="3"/>
  <c r="DL135" i="3"/>
  <c r="DK135" i="3"/>
  <c r="DJ135" i="3"/>
  <c r="DI135" i="3"/>
  <c r="DH135" i="3"/>
  <c r="DG135" i="3"/>
  <c r="DF135" i="3"/>
  <c r="DE135" i="3"/>
  <c r="DD135" i="3"/>
  <c r="DC135" i="3"/>
  <c r="DB135" i="3"/>
  <c r="DA135" i="3"/>
  <c r="CZ135" i="3"/>
  <c r="CY135" i="3"/>
  <c r="CX135" i="3"/>
  <c r="CW135" i="3"/>
  <c r="CV135" i="3"/>
  <c r="CU135" i="3"/>
  <c r="CT135" i="3"/>
  <c r="CS135" i="3"/>
  <c r="CR135" i="3"/>
  <c r="CQ135" i="3"/>
  <c r="CP135" i="3"/>
  <c r="CO135" i="3"/>
  <c r="CN135" i="3"/>
  <c r="CM135" i="3"/>
  <c r="CL135" i="3"/>
  <c r="CK135" i="3"/>
  <c r="CJ135" i="3"/>
  <c r="CI135" i="3"/>
  <c r="CH135" i="3"/>
  <c r="CG135" i="3"/>
  <c r="CF135" i="3"/>
  <c r="CE135" i="3"/>
  <c r="CD135" i="3"/>
  <c r="CC135" i="3"/>
  <c r="CB135" i="3"/>
  <c r="CA135" i="3"/>
  <c r="BZ135" i="3"/>
  <c r="BY135" i="3"/>
  <c r="BX135" i="3"/>
  <c r="BW135" i="3"/>
  <c r="BV135" i="3"/>
  <c r="BU135" i="3"/>
  <c r="BT135" i="3"/>
  <c r="BS135" i="3"/>
  <c r="BR135" i="3"/>
  <c r="BQ135" i="3"/>
  <c r="BP135" i="3"/>
  <c r="BO135" i="3"/>
  <c r="BN135" i="3"/>
  <c r="BM135" i="3"/>
  <c r="BL135" i="3"/>
  <c r="BK135" i="3"/>
  <c r="BJ135" i="3"/>
  <c r="BI135" i="3"/>
  <c r="BH135" i="3"/>
  <c r="BG135" i="3"/>
  <c r="BF135" i="3"/>
  <c r="BE135" i="3"/>
  <c r="BD135" i="3"/>
  <c r="BC135" i="3"/>
  <c r="BB135" i="3"/>
  <c r="BA135" i="3"/>
  <c r="AZ135" i="3"/>
  <c r="AY135" i="3"/>
  <c r="AX135" i="3"/>
  <c r="AW135" i="3"/>
  <c r="AV135" i="3"/>
  <c r="AU135" i="3"/>
  <c r="AT135" i="3"/>
  <c r="AS135" i="3"/>
  <c r="AR135" i="3"/>
  <c r="AQ135" i="3"/>
  <c r="AP135" i="3"/>
  <c r="AO135" i="3"/>
  <c r="AN135" i="3"/>
  <c r="AM135" i="3"/>
  <c r="AL135" i="3"/>
  <c r="AK135" i="3"/>
  <c r="AJ135" i="3"/>
  <c r="AI135" i="3"/>
  <c r="AH135" i="3"/>
  <c r="AG135" i="3"/>
  <c r="AF135" i="3"/>
  <c r="AE135" i="3"/>
  <c r="AD135" i="3"/>
  <c r="AC135" i="3"/>
  <c r="AB135" i="3"/>
  <c r="AA135" i="3"/>
  <c r="Z135" i="3"/>
  <c r="Y135" i="3"/>
  <c r="X135" i="3"/>
  <c r="W135" i="3"/>
  <c r="V135" i="3"/>
  <c r="U135" i="3"/>
  <c r="T135" i="3"/>
  <c r="DR134" i="3"/>
  <c r="DQ134" i="3"/>
  <c r="DP134" i="3"/>
  <c r="DO134" i="3"/>
  <c r="DN134" i="3"/>
  <c r="DM134" i="3"/>
  <c r="DL134" i="3"/>
  <c r="DK134" i="3"/>
  <c r="DJ134" i="3"/>
  <c r="DI134" i="3"/>
  <c r="DH134" i="3"/>
  <c r="DG134" i="3"/>
  <c r="DF134" i="3"/>
  <c r="DE134" i="3"/>
  <c r="DD134" i="3"/>
  <c r="DC134" i="3"/>
  <c r="DB134" i="3"/>
  <c r="DA134" i="3"/>
  <c r="CZ134" i="3"/>
  <c r="CY134" i="3"/>
  <c r="CX134" i="3"/>
  <c r="CW134" i="3"/>
  <c r="CV134" i="3"/>
  <c r="CU134" i="3"/>
  <c r="CT134" i="3"/>
  <c r="CS134" i="3"/>
  <c r="CR134" i="3"/>
  <c r="CQ134" i="3"/>
  <c r="CP134" i="3"/>
  <c r="CO134" i="3"/>
  <c r="CN134" i="3"/>
  <c r="CM134" i="3"/>
  <c r="CL134" i="3"/>
  <c r="CK134" i="3"/>
  <c r="CJ134" i="3"/>
  <c r="CI134" i="3"/>
  <c r="CH134" i="3"/>
  <c r="CG134" i="3"/>
  <c r="CF134" i="3"/>
  <c r="CE134" i="3"/>
  <c r="CD134" i="3"/>
  <c r="CC134" i="3"/>
  <c r="CB134" i="3"/>
  <c r="CA134" i="3"/>
  <c r="BZ134" i="3"/>
  <c r="BY134" i="3"/>
  <c r="BX134" i="3"/>
  <c r="BW134" i="3"/>
  <c r="BV134" i="3"/>
  <c r="BU134" i="3"/>
  <c r="BT134" i="3"/>
  <c r="BS134" i="3"/>
  <c r="BR134" i="3"/>
  <c r="BQ134" i="3"/>
  <c r="BP134" i="3"/>
  <c r="BO134" i="3"/>
  <c r="BN134" i="3"/>
  <c r="BM134" i="3"/>
  <c r="BL134" i="3"/>
  <c r="BK134" i="3"/>
  <c r="BJ134" i="3"/>
  <c r="BI134" i="3"/>
  <c r="BH134" i="3"/>
  <c r="BG134" i="3"/>
  <c r="BF134" i="3"/>
  <c r="BE134" i="3"/>
  <c r="BD134" i="3"/>
  <c r="BC134" i="3"/>
  <c r="BB134" i="3"/>
  <c r="BA134" i="3"/>
  <c r="AZ134" i="3"/>
  <c r="AY134" i="3"/>
  <c r="AX134" i="3"/>
  <c r="AW134" i="3"/>
  <c r="AV134" i="3"/>
  <c r="AU134" i="3"/>
  <c r="AT134" i="3"/>
  <c r="AS134" i="3"/>
  <c r="AR134" i="3"/>
  <c r="AQ134" i="3"/>
  <c r="AP134" i="3"/>
  <c r="AO134" i="3"/>
  <c r="AN134" i="3"/>
  <c r="AM134" i="3"/>
  <c r="AL134" i="3"/>
  <c r="AK134" i="3"/>
  <c r="AJ134" i="3"/>
  <c r="AI134" i="3"/>
  <c r="AH134" i="3"/>
  <c r="AG134" i="3"/>
  <c r="AF134" i="3"/>
  <c r="AE134" i="3"/>
  <c r="AD134" i="3"/>
  <c r="AC134" i="3"/>
  <c r="AB134" i="3"/>
  <c r="AA134" i="3"/>
  <c r="Z134" i="3"/>
  <c r="Y134" i="3"/>
  <c r="X134" i="3"/>
  <c r="W134" i="3"/>
  <c r="V134" i="3"/>
  <c r="U134" i="3"/>
  <c r="T134" i="3"/>
  <c r="DR133" i="3"/>
  <c r="DQ133" i="3"/>
  <c r="DP133" i="3"/>
  <c r="DO133" i="3"/>
  <c r="DN133" i="3"/>
  <c r="DM133" i="3"/>
  <c r="DL133" i="3"/>
  <c r="DK133" i="3"/>
  <c r="DJ133" i="3"/>
  <c r="DI133" i="3"/>
  <c r="DH133" i="3"/>
  <c r="DG133" i="3"/>
  <c r="DF133" i="3"/>
  <c r="DE133" i="3"/>
  <c r="DD133" i="3"/>
  <c r="DC133" i="3"/>
  <c r="DB133" i="3"/>
  <c r="DA133" i="3"/>
  <c r="CZ133" i="3"/>
  <c r="CY133" i="3"/>
  <c r="CX133" i="3"/>
  <c r="CW133" i="3"/>
  <c r="CV133" i="3"/>
  <c r="CU133" i="3"/>
  <c r="CT133" i="3"/>
  <c r="CS133" i="3"/>
  <c r="CR133" i="3"/>
  <c r="CQ133" i="3"/>
  <c r="CP133" i="3"/>
  <c r="CO133" i="3"/>
  <c r="CN133" i="3"/>
  <c r="CM133" i="3"/>
  <c r="CL133" i="3"/>
  <c r="CK133" i="3"/>
  <c r="CJ133" i="3"/>
  <c r="CI133" i="3"/>
  <c r="CH133" i="3"/>
  <c r="CG133" i="3"/>
  <c r="CF133" i="3"/>
  <c r="CE133" i="3"/>
  <c r="CD133" i="3"/>
  <c r="CC133" i="3"/>
  <c r="CB133" i="3"/>
  <c r="CA133" i="3"/>
  <c r="BZ133" i="3"/>
  <c r="BY133" i="3"/>
  <c r="BX133" i="3"/>
  <c r="BW133" i="3"/>
  <c r="BV133" i="3"/>
  <c r="BU133" i="3"/>
  <c r="BT133" i="3"/>
  <c r="BS133" i="3"/>
  <c r="BR133" i="3"/>
  <c r="BQ133" i="3"/>
  <c r="BP133" i="3"/>
  <c r="BO133" i="3"/>
  <c r="BN133" i="3"/>
  <c r="BM133" i="3"/>
  <c r="BL133" i="3"/>
  <c r="BK133" i="3"/>
  <c r="BJ133" i="3"/>
  <c r="BI133" i="3"/>
  <c r="BH133" i="3"/>
  <c r="BG133" i="3"/>
  <c r="BF133" i="3"/>
  <c r="BE133" i="3"/>
  <c r="BD133" i="3"/>
  <c r="BC133" i="3"/>
  <c r="BB133" i="3"/>
  <c r="BA133" i="3"/>
  <c r="AZ133" i="3"/>
  <c r="AY133" i="3"/>
  <c r="AX133" i="3"/>
  <c r="AW133" i="3"/>
  <c r="AV133" i="3"/>
  <c r="AU133" i="3"/>
  <c r="AT133" i="3"/>
  <c r="AS133" i="3"/>
  <c r="AR133" i="3"/>
  <c r="AQ133" i="3"/>
  <c r="AP133" i="3"/>
  <c r="AO133" i="3"/>
  <c r="AN133" i="3"/>
  <c r="AM133" i="3"/>
  <c r="AL133" i="3"/>
  <c r="AK133" i="3"/>
  <c r="AJ133" i="3"/>
  <c r="AI133" i="3"/>
  <c r="AH133" i="3"/>
  <c r="AG133" i="3"/>
  <c r="AF133" i="3"/>
  <c r="AE133" i="3"/>
  <c r="AD133" i="3"/>
  <c r="AC133" i="3"/>
  <c r="AB133" i="3"/>
  <c r="AA133" i="3"/>
  <c r="Z133" i="3"/>
  <c r="Y133" i="3"/>
  <c r="X133" i="3"/>
  <c r="W133" i="3"/>
  <c r="V133" i="3"/>
  <c r="U133" i="3"/>
  <c r="T133" i="3"/>
  <c r="DR132" i="3"/>
  <c r="DQ132" i="3"/>
  <c r="DP132" i="3"/>
  <c r="DO132" i="3"/>
  <c r="DN132" i="3"/>
  <c r="DM132" i="3"/>
  <c r="DL132" i="3"/>
  <c r="DK132" i="3"/>
  <c r="DJ132" i="3"/>
  <c r="DI132" i="3"/>
  <c r="DH132" i="3"/>
  <c r="DG132" i="3"/>
  <c r="DF132" i="3"/>
  <c r="DE132" i="3"/>
  <c r="DD132" i="3"/>
  <c r="DC132" i="3"/>
  <c r="DB132" i="3"/>
  <c r="DA132" i="3"/>
  <c r="CZ132" i="3"/>
  <c r="CY132" i="3"/>
  <c r="CX132" i="3"/>
  <c r="CW132" i="3"/>
  <c r="CV132" i="3"/>
  <c r="CU132" i="3"/>
  <c r="CT132" i="3"/>
  <c r="CS132" i="3"/>
  <c r="CR132" i="3"/>
  <c r="CQ132" i="3"/>
  <c r="CP132" i="3"/>
  <c r="CO132" i="3"/>
  <c r="CN132" i="3"/>
  <c r="CM132" i="3"/>
  <c r="CL132" i="3"/>
  <c r="CK132" i="3"/>
  <c r="CJ132" i="3"/>
  <c r="CI132" i="3"/>
  <c r="CH132" i="3"/>
  <c r="CG132" i="3"/>
  <c r="CF132" i="3"/>
  <c r="CE132" i="3"/>
  <c r="CD132" i="3"/>
  <c r="CC132" i="3"/>
  <c r="CB132" i="3"/>
  <c r="CA132" i="3"/>
  <c r="BZ132" i="3"/>
  <c r="BY132" i="3"/>
  <c r="BX132" i="3"/>
  <c r="BW132" i="3"/>
  <c r="BV132" i="3"/>
  <c r="BU132" i="3"/>
  <c r="BT132" i="3"/>
  <c r="BS132" i="3"/>
  <c r="BR132" i="3"/>
  <c r="BQ132" i="3"/>
  <c r="BP132" i="3"/>
  <c r="BO132" i="3"/>
  <c r="BN132" i="3"/>
  <c r="BM132" i="3"/>
  <c r="BL132" i="3"/>
  <c r="BK132" i="3"/>
  <c r="BJ132" i="3"/>
  <c r="BI132" i="3"/>
  <c r="BH132" i="3"/>
  <c r="BG132" i="3"/>
  <c r="BF132" i="3"/>
  <c r="BE132" i="3"/>
  <c r="BD132" i="3"/>
  <c r="BC132" i="3"/>
  <c r="BB132" i="3"/>
  <c r="BA132" i="3"/>
  <c r="AZ132" i="3"/>
  <c r="AY132" i="3"/>
  <c r="AX132" i="3"/>
  <c r="AW132" i="3"/>
  <c r="AV132" i="3"/>
  <c r="AU132" i="3"/>
  <c r="AT132" i="3"/>
  <c r="AS132" i="3"/>
  <c r="AR132" i="3"/>
  <c r="AQ132" i="3"/>
  <c r="AP132" i="3"/>
  <c r="AO132" i="3"/>
  <c r="AN132" i="3"/>
  <c r="AM132" i="3"/>
  <c r="AL132" i="3"/>
  <c r="AK132" i="3"/>
  <c r="AJ132" i="3"/>
  <c r="AI132" i="3"/>
  <c r="AH132" i="3"/>
  <c r="AG132" i="3"/>
  <c r="AF132" i="3"/>
  <c r="AE132" i="3"/>
  <c r="AD132" i="3"/>
  <c r="AC132" i="3"/>
  <c r="AB132" i="3"/>
  <c r="AA132" i="3"/>
  <c r="Z132" i="3"/>
  <c r="Y132" i="3"/>
  <c r="X132" i="3"/>
  <c r="W132" i="3"/>
  <c r="V132" i="3"/>
  <c r="U132" i="3"/>
  <c r="T132" i="3"/>
  <c r="DR131" i="3"/>
  <c r="DQ131" i="3"/>
  <c r="DP131" i="3"/>
  <c r="DO131" i="3"/>
  <c r="DN131" i="3"/>
  <c r="DM131" i="3"/>
  <c r="DL131" i="3"/>
  <c r="DK131" i="3"/>
  <c r="DJ131" i="3"/>
  <c r="DI131" i="3"/>
  <c r="DH131" i="3"/>
  <c r="DG131" i="3"/>
  <c r="DF131" i="3"/>
  <c r="DE131" i="3"/>
  <c r="DD131" i="3"/>
  <c r="DC131" i="3"/>
  <c r="DB131" i="3"/>
  <c r="DA131" i="3"/>
  <c r="CZ131" i="3"/>
  <c r="CY131" i="3"/>
  <c r="CX131" i="3"/>
  <c r="CW131" i="3"/>
  <c r="CV131" i="3"/>
  <c r="CU131" i="3"/>
  <c r="CT131" i="3"/>
  <c r="CS131" i="3"/>
  <c r="CR131" i="3"/>
  <c r="CQ131" i="3"/>
  <c r="CP131" i="3"/>
  <c r="CO131" i="3"/>
  <c r="CN131" i="3"/>
  <c r="CM131" i="3"/>
  <c r="CL131" i="3"/>
  <c r="CK131" i="3"/>
  <c r="CJ131" i="3"/>
  <c r="CI131" i="3"/>
  <c r="CH131" i="3"/>
  <c r="CG131" i="3"/>
  <c r="CF131" i="3"/>
  <c r="CE131" i="3"/>
  <c r="CD131" i="3"/>
  <c r="CC131" i="3"/>
  <c r="CB131" i="3"/>
  <c r="CA131" i="3"/>
  <c r="BZ131" i="3"/>
  <c r="BY131" i="3"/>
  <c r="BX131" i="3"/>
  <c r="BW131" i="3"/>
  <c r="BV131" i="3"/>
  <c r="BU131" i="3"/>
  <c r="BT131" i="3"/>
  <c r="BS131" i="3"/>
  <c r="BR131" i="3"/>
  <c r="BQ131" i="3"/>
  <c r="BP131" i="3"/>
  <c r="BO131" i="3"/>
  <c r="BN131" i="3"/>
  <c r="BM131" i="3"/>
  <c r="BL131" i="3"/>
  <c r="BK131" i="3"/>
  <c r="BJ131" i="3"/>
  <c r="BI131" i="3"/>
  <c r="BH131" i="3"/>
  <c r="BG131" i="3"/>
  <c r="BF131" i="3"/>
  <c r="BE131" i="3"/>
  <c r="BD131" i="3"/>
  <c r="BC131" i="3"/>
  <c r="BB131" i="3"/>
  <c r="BA131" i="3"/>
  <c r="AZ131" i="3"/>
  <c r="AY131" i="3"/>
  <c r="AX131" i="3"/>
  <c r="AW131" i="3"/>
  <c r="AV131" i="3"/>
  <c r="AU131" i="3"/>
  <c r="AT131" i="3"/>
  <c r="AS131" i="3"/>
  <c r="AR131" i="3"/>
  <c r="AQ131" i="3"/>
  <c r="AP131" i="3"/>
  <c r="AO131" i="3"/>
  <c r="AN131" i="3"/>
  <c r="AM131" i="3"/>
  <c r="AL131" i="3"/>
  <c r="AK131" i="3"/>
  <c r="AJ131" i="3"/>
  <c r="AI131" i="3"/>
  <c r="AH131" i="3"/>
  <c r="AG131" i="3"/>
  <c r="AF131" i="3"/>
  <c r="AE131" i="3"/>
  <c r="AD131" i="3"/>
  <c r="AC131" i="3"/>
  <c r="AB131" i="3"/>
  <c r="AA131" i="3"/>
  <c r="Z131" i="3"/>
  <c r="Y131" i="3"/>
  <c r="X131" i="3"/>
  <c r="W131" i="3"/>
  <c r="V131" i="3"/>
  <c r="U131" i="3"/>
  <c r="T131" i="3"/>
  <c r="DR130" i="3"/>
  <c r="DQ130" i="3"/>
  <c r="DP130" i="3"/>
  <c r="DO130" i="3"/>
  <c r="DN130" i="3"/>
  <c r="DM130" i="3"/>
  <c r="DL130" i="3"/>
  <c r="DK130" i="3"/>
  <c r="DJ130" i="3"/>
  <c r="DI130" i="3"/>
  <c r="DH130" i="3"/>
  <c r="DG130" i="3"/>
  <c r="DF130" i="3"/>
  <c r="DE130" i="3"/>
  <c r="DD130" i="3"/>
  <c r="DC130" i="3"/>
  <c r="DB130" i="3"/>
  <c r="DA130" i="3"/>
  <c r="CZ130" i="3"/>
  <c r="CY130" i="3"/>
  <c r="CX130" i="3"/>
  <c r="CW130" i="3"/>
  <c r="CV130" i="3"/>
  <c r="CU130" i="3"/>
  <c r="CT130" i="3"/>
  <c r="CS130" i="3"/>
  <c r="CR130" i="3"/>
  <c r="CQ130" i="3"/>
  <c r="CP130" i="3"/>
  <c r="CO130" i="3"/>
  <c r="CN130" i="3"/>
  <c r="CM130" i="3"/>
  <c r="CL130" i="3"/>
  <c r="CK130" i="3"/>
  <c r="CJ130" i="3"/>
  <c r="CI130" i="3"/>
  <c r="CH130" i="3"/>
  <c r="CG130" i="3"/>
  <c r="CF130" i="3"/>
  <c r="CE130" i="3"/>
  <c r="CD130" i="3"/>
  <c r="CC130" i="3"/>
  <c r="CB130" i="3"/>
  <c r="CA130" i="3"/>
  <c r="BZ130" i="3"/>
  <c r="BY130" i="3"/>
  <c r="BX130" i="3"/>
  <c r="BW130" i="3"/>
  <c r="BV130" i="3"/>
  <c r="BU130" i="3"/>
  <c r="BT130" i="3"/>
  <c r="BS130" i="3"/>
  <c r="BR130" i="3"/>
  <c r="BQ130" i="3"/>
  <c r="BP130" i="3"/>
  <c r="BO130" i="3"/>
  <c r="BN130" i="3"/>
  <c r="BM130" i="3"/>
  <c r="BL130" i="3"/>
  <c r="BK130" i="3"/>
  <c r="BJ130" i="3"/>
  <c r="BI130" i="3"/>
  <c r="BH130" i="3"/>
  <c r="BG130" i="3"/>
  <c r="BF130" i="3"/>
  <c r="BE130" i="3"/>
  <c r="BD130" i="3"/>
  <c r="BC130" i="3"/>
  <c r="BB130" i="3"/>
  <c r="BA130" i="3"/>
  <c r="AZ130" i="3"/>
  <c r="AY130" i="3"/>
  <c r="AX130" i="3"/>
  <c r="AW130" i="3"/>
  <c r="AV130" i="3"/>
  <c r="AU130" i="3"/>
  <c r="AT130" i="3"/>
  <c r="AS130" i="3"/>
  <c r="AR130" i="3"/>
  <c r="AQ130" i="3"/>
  <c r="AP130" i="3"/>
  <c r="AO130" i="3"/>
  <c r="AN130" i="3"/>
  <c r="AM130" i="3"/>
  <c r="AL130" i="3"/>
  <c r="AK130" i="3"/>
  <c r="AJ130" i="3"/>
  <c r="AI130" i="3"/>
  <c r="AH130" i="3"/>
  <c r="AG130" i="3"/>
  <c r="AF130" i="3"/>
  <c r="AE130" i="3"/>
  <c r="AD130" i="3"/>
  <c r="AC130" i="3"/>
  <c r="AB130" i="3"/>
  <c r="AA130" i="3"/>
  <c r="Z130" i="3"/>
  <c r="Y130" i="3"/>
  <c r="X130" i="3"/>
  <c r="W130" i="3"/>
  <c r="V130" i="3"/>
  <c r="U130" i="3"/>
  <c r="T130" i="3"/>
  <c r="DR129" i="3"/>
  <c r="DQ129" i="3"/>
  <c r="DP129" i="3"/>
  <c r="DO129" i="3"/>
  <c r="DN129" i="3"/>
  <c r="DM129" i="3"/>
  <c r="DL129" i="3"/>
  <c r="DK129" i="3"/>
  <c r="DJ129" i="3"/>
  <c r="DI129" i="3"/>
  <c r="DH129" i="3"/>
  <c r="DG129" i="3"/>
  <c r="DF129" i="3"/>
  <c r="DE129" i="3"/>
  <c r="DD129" i="3"/>
  <c r="DC129" i="3"/>
  <c r="DB129" i="3"/>
  <c r="DA129" i="3"/>
  <c r="CZ129" i="3"/>
  <c r="CY129" i="3"/>
  <c r="CX129" i="3"/>
  <c r="CW129" i="3"/>
  <c r="CV129" i="3"/>
  <c r="CU129" i="3"/>
  <c r="CT129" i="3"/>
  <c r="CS129" i="3"/>
  <c r="CR129" i="3"/>
  <c r="CQ129" i="3"/>
  <c r="CP129" i="3"/>
  <c r="CO129" i="3"/>
  <c r="CN129" i="3"/>
  <c r="CM129" i="3"/>
  <c r="CL129" i="3"/>
  <c r="CK129" i="3"/>
  <c r="CJ129" i="3"/>
  <c r="CI129" i="3"/>
  <c r="CH129" i="3"/>
  <c r="CG129" i="3"/>
  <c r="CF129" i="3"/>
  <c r="CE129" i="3"/>
  <c r="CD129" i="3"/>
  <c r="CC129" i="3"/>
  <c r="CB129" i="3"/>
  <c r="CA129" i="3"/>
  <c r="BZ129" i="3"/>
  <c r="BY129" i="3"/>
  <c r="BX129" i="3"/>
  <c r="BW129" i="3"/>
  <c r="BV129" i="3"/>
  <c r="BU129" i="3"/>
  <c r="BT129" i="3"/>
  <c r="BS129" i="3"/>
  <c r="BR129" i="3"/>
  <c r="BQ129" i="3"/>
  <c r="BP129" i="3"/>
  <c r="BO129" i="3"/>
  <c r="BN129" i="3"/>
  <c r="BM129" i="3"/>
  <c r="BL129" i="3"/>
  <c r="BK129" i="3"/>
  <c r="BJ129" i="3"/>
  <c r="BI129" i="3"/>
  <c r="BH129" i="3"/>
  <c r="BG129" i="3"/>
  <c r="BF129" i="3"/>
  <c r="BE129" i="3"/>
  <c r="BD129" i="3"/>
  <c r="BC129" i="3"/>
  <c r="BB129" i="3"/>
  <c r="BA129" i="3"/>
  <c r="AZ129" i="3"/>
  <c r="AY129" i="3"/>
  <c r="AX129" i="3"/>
  <c r="AW129" i="3"/>
  <c r="AV129" i="3"/>
  <c r="AU129" i="3"/>
  <c r="AT129" i="3"/>
  <c r="AS129" i="3"/>
  <c r="AR129" i="3"/>
  <c r="AQ129" i="3"/>
  <c r="AP129" i="3"/>
  <c r="AO129" i="3"/>
  <c r="AN129" i="3"/>
  <c r="AM129" i="3"/>
  <c r="AL129" i="3"/>
  <c r="AK129" i="3"/>
  <c r="AJ129" i="3"/>
  <c r="AI129" i="3"/>
  <c r="AH129" i="3"/>
  <c r="AG129" i="3"/>
  <c r="AF129" i="3"/>
  <c r="AE129" i="3"/>
  <c r="AD129" i="3"/>
  <c r="AC129" i="3"/>
  <c r="AB129" i="3"/>
  <c r="AA129" i="3"/>
  <c r="Z129" i="3"/>
  <c r="Y129" i="3"/>
  <c r="X129" i="3"/>
  <c r="W129" i="3"/>
  <c r="V129" i="3"/>
  <c r="U129" i="3"/>
  <c r="T129" i="3"/>
  <c r="DR128" i="3"/>
  <c r="DQ128" i="3"/>
  <c r="DP128" i="3"/>
  <c r="DO128" i="3"/>
  <c r="DN128" i="3"/>
  <c r="DM128" i="3"/>
  <c r="DL128" i="3"/>
  <c r="DK128" i="3"/>
  <c r="DJ128" i="3"/>
  <c r="DI128" i="3"/>
  <c r="DH128" i="3"/>
  <c r="DG128" i="3"/>
  <c r="DF128" i="3"/>
  <c r="DE128" i="3"/>
  <c r="DD128" i="3"/>
  <c r="DC128" i="3"/>
  <c r="DB128" i="3"/>
  <c r="DA128" i="3"/>
  <c r="CZ128" i="3"/>
  <c r="CY128" i="3"/>
  <c r="CX128" i="3"/>
  <c r="CW128" i="3"/>
  <c r="CV128" i="3"/>
  <c r="CU128" i="3"/>
  <c r="CT128" i="3"/>
  <c r="CS128" i="3"/>
  <c r="CR128" i="3"/>
  <c r="CQ128" i="3"/>
  <c r="CP128" i="3"/>
  <c r="CO128" i="3"/>
  <c r="CN128" i="3"/>
  <c r="CM128" i="3"/>
  <c r="CL128" i="3"/>
  <c r="CK128" i="3"/>
  <c r="CJ128" i="3"/>
  <c r="CI128" i="3"/>
  <c r="CH128" i="3"/>
  <c r="CG128" i="3"/>
  <c r="CF128" i="3"/>
  <c r="CE128" i="3"/>
  <c r="CD128" i="3"/>
  <c r="CC128" i="3"/>
  <c r="CB128" i="3"/>
  <c r="CA128" i="3"/>
  <c r="BZ128" i="3"/>
  <c r="BY128" i="3"/>
  <c r="BX128" i="3"/>
  <c r="BW128" i="3"/>
  <c r="BV128" i="3"/>
  <c r="BU128" i="3"/>
  <c r="BT128" i="3"/>
  <c r="BS128" i="3"/>
  <c r="BR128" i="3"/>
  <c r="BQ128" i="3"/>
  <c r="BP128" i="3"/>
  <c r="BO128" i="3"/>
  <c r="BN128" i="3"/>
  <c r="BM128" i="3"/>
  <c r="BL128" i="3"/>
  <c r="BK128" i="3"/>
  <c r="BJ128" i="3"/>
  <c r="BI128" i="3"/>
  <c r="BH128" i="3"/>
  <c r="BG128" i="3"/>
  <c r="BF128" i="3"/>
  <c r="BE128" i="3"/>
  <c r="BD128" i="3"/>
  <c r="BC128" i="3"/>
  <c r="BB128" i="3"/>
  <c r="BA128" i="3"/>
  <c r="AZ128" i="3"/>
  <c r="AY128" i="3"/>
  <c r="AX128" i="3"/>
  <c r="AW128" i="3"/>
  <c r="AV128" i="3"/>
  <c r="AU128" i="3"/>
  <c r="AT128" i="3"/>
  <c r="AS128" i="3"/>
  <c r="AR128" i="3"/>
  <c r="AQ128" i="3"/>
  <c r="AP128" i="3"/>
  <c r="AO128" i="3"/>
  <c r="AN128" i="3"/>
  <c r="AM128" i="3"/>
  <c r="AL128" i="3"/>
  <c r="AK128" i="3"/>
  <c r="AJ128" i="3"/>
  <c r="AI128" i="3"/>
  <c r="AH128" i="3"/>
  <c r="AG128" i="3"/>
  <c r="AF128" i="3"/>
  <c r="AE128" i="3"/>
  <c r="AD128" i="3"/>
  <c r="AC128" i="3"/>
  <c r="AB128" i="3"/>
  <c r="AA128" i="3"/>
  <c r="Z128" i="3"/>
  <c r="Y128" i="3"/>
  <c r="X128" i="3"/>
  <c r="W128" i="3"/>
  <c r="V128" i="3"/>
  <c r="U128" i="3"/>
  <c r="T128" i="3"/>
  <c r="DR127" i="3"/>
  <c r="DQ127" i="3"/>
  <c r="DP127" i="3"/>
  <c r="DO127" i="3"/>
  <c r="DN127" i="3"/>
  <c r="DM127" i="3"/>
  <c r="DL127" i="3"/>
  <c r="DK127" i="3"/>
  <c r="DJ127" i="3"/>
  <c r="DI127" i="3"/>
  <c r="DH127" i="3"/>
  <c r="DG127" i="3"/>
  <c r="DF127" i="3"/>
  <c r="DE127" i="3"/>
  <c r="DD127" i="3"/>
  <c r="DC127" i="3"/>
  <c r="DB127" i="3"/>
  <c r="DA127" i="3"/>
  <c r="CZ127" i="3"/>
  <c r="CY127" i="3"/>
  <c r="CX127" i="3"/>
  <c r="CW127" i="3"/>
  <c r="CV127" i="3"/>
  <c r="CU127" i="3"/>
  <c r="CT127" i="3"/>
  <c r="CS127" i="3"/>
  <c r="CR127" i="3"/>
  <c r="CQ127" i="3"/>
  <c r="CP127" i="3"/>
  <c r="CO127" i="3"/>
  <c r="CN127" i="3"/>
  <c r="CM127" i="3"/>
  <c r="CL127" i="3"/>
  <c r="CK127" i="3"/>
  <c r="CJ127" i="3"/>
  <c r="CI127" i="3"/>
  <c r="CH127" i="3"/>
  <c r="CG127" i="3"/>
  <c r="CF127" i="3"/>
  <c r="CE127" i="3"/>
  <c r="CD127" i="3"/>
  <c r="CC127" i="3"/>
  <c r="CB127" i="3"/>
  <c r="CA127" i="3"/>
  <c r="BZ127" i="3"/>
  <c r="BY127" i="3"/>
  <c r="BX127" i="3"/>
  <c r="BW127" i="3"/>
  <c r="BV127" i="3"/>
  <c r="BU127" i="3"/>
  <c r="BT127" i="3"/>
  <c r="BS127" i="3"/>
  <c r="BR127" i="3"/>
  <c r="BQ127" i="3"/>
  <c r="BP127" i="3"/>
  <c r="BO127" i="3"/>
  <c r="BN127" i="3"/>
  <c r="BM127" i="3"/>
  <c r="BL127" i="3"/>
  <c r="BK127" i="3"/>
  <c r="BJ127" i="3"/>
  <c r="BI127" i="3"/>
  <c r="BH127" i="3"/>
  <c r="BG127" i="3"/>
  <c r="BF127" i="3"/>
  <c r="BE127" i="3"/>
  <c r="BD127" i="3"/>
  <c r="BC127" i="3"/>
  <c r="BB127" i="3"/>
  <c r="BA127" i="3"/>
  <c r="AZ127" i="3"/>
  <c r="AY127" i="3"/>
  <c r="AX127" i="3"/>
  <c r="AW127" i="3"/>
  <c r="AV127" i="3"/>
  <c r="AU127" i="3"/>
  <c r="AT127" i="3"/>
  <c r="AS127" i="3"/>
  <c r="AR127" i="3"/>
  <c r="AQ127" i="3"/>
  <c r="AP127" i="3"/>
  <c r="AO127" i="3"/>
  <c r="AN127" i="3"/>
  <c r="AM127" i="3"/>
  <c r="AL127" i="3"/>
  <c r="AK127" i="3"/>
  <c r="AJ127" i="3"/>
  <c r="AI127" i="3"/>
  <c r="AH127" i="3"/>
  <c r="AG127" i="3"/>
  <c r="AF127" i="3"/>
  <c r="AE127" i="3"/>
  <c r="AD127" i="3"/>
  <c r="AC127" i="3"/>
  <c r="AB127" i="3"/>
  <c r="AA127" i="3"/>
  <c r="Z127" i="3"/>
  <c r="Y127" i="3"/>
  <c r="X127" i="3"/>
  <c r="W127" i="3"/>
  <c r="V127" i="3"/>
  <c r="U127" i="3"/>
  <c r="T127" i="3"/>
  <c r="DR126" i="3"/>
  <c r="DQ126" i="3"/>
  <c r="DP126" i="3"/>
  <c r="DO126" i="3"/>
  <c r="DN126" i="3"/>
  <c r="DM126" i="3"/>
  <c r="DL126" i="3"/>
  <c r="DK126" i="3"/>
  <c r="DJ126" i="3"/>
  <c r="DI126" i="3"/>
  <c r="DH126" i="3"/>
  <c r="DG126" i="3"/>
  <c r="DF126" i="3"/>
  <c r="DE126" i="3"/>
  <c r="DD126" i="3"/>
  <c r="DC126" i="3"/>
  <c r="DB126" i="3"/>
  <c r="DA126" i="3"/>
  <c r="CZ126" i="3"/>
  <c r="CY126" i="3"/>
  <c r="CX126" i="3"/>
  <c r="CW126" i="3"/>
  <c r="CV126" i="3"/>
  <c r="CU126" i="3"/>
  <c r="CT126" i="3"/>
  <c r="CS126" i="3"/>
  <c r="CR126" i="3"/>
  <c r="CQ126" i="3"/>
  <c r="CP126" i="3"/>
  <c r="CO126" i="3"/>
  <c r="CN126" i="3"/>
  <c r="CM126" i="3"/>
  <c r="CL126" i="3"/>
  <c r="CK126" i="3"/>
  <c r="CJ126" i="3"/>
  <c r="CI126" i="3"/>
  <c r="CH126" i="3"/>
  <c r="CG126" i="3"/>
  <c r="CF126" i="3"/>
  <c r="CE126" i="3"/>
  <c r="CD126" i="3"/>
  <c r="CC126" i="3"/>
  <c r="CB126" i="3"/>
  <c r="CA126" i="3"/>
  <c r="BZ126" i="3"/>
  <c r="BY126" i="3"/>
  <c r="BX126" i="3"/>
  <c r="BW126" i="3"/>
  <c r="BV126" i="3"/>
  <c r="BU126" i="3"/>
  <c r="BT126" i="3"/>
  <c r="BS126" i="3"/>
  <c r="BR126" i="3"/>
  <c r="BQ126" i="3"/>
  <c r="BP126" i="3"/>
  <c r="BO126" i="3"/>
  <c r="BN126" i="3"/>
  <c r="BM126" i="3"/>
  <c r="BL126" i="3"/>
  <c r="BK126" i="3"/>
  <c r="BJ126" i="3"/>
  <c r="BI126" i="3"/>
  <c r="BH126" i="3"/>
  <c r="BG126" i="3"/>
  <c r="BF126" i="3"/>
  <c r="BE126" i="3"/>
  <c r="BD126" i="3"/>
  <c r="BC126" i="3"/>
  <c r="BB126" i="3"/>
  <c r="BA126" i="3"/>
  <c r="AZ126" i="3"/>
  <c r="AY126" i="3"/>
  <c r="AX126" i="3"/>
  <c r="AW126" i="3"/>
  <c r="AV126" i="3"/>
  <c r="AU126" i="3"/>
  <c r="AT126" i="3"/>
  <c r="AS126" i="3"/>
  <c r="AR126" i="3"/>
  <c r="AQ126" i="3"/>
  <c r="AP126" i="3"/>
  <c r="AO126" i="3"/>
  <c r="AN126" i="3"/>
  <c r="AM126" i="3"/>
  <c r="AL126" i="3"/>
  <c r="AK126" i="3"/>
  <c r="AJ126" i="3"/>
  <c r="AI126" i="3"/>
  <c r="AH126" i="3"/>
  <c r="AG126" i="3"/>
  <c r="AF126" i="3"/>
  <c r="AE126" i="3"/>
  <c r="AD126" i="3"/>
  <c r="AC126" i="3"/>
  <c r="AB126" i="3"/>
  <c r="AA126" i="3"/>
  <c r="Z126" i="3"/>
  <c r="Y126" i="3"/>
  <c r="X126" i="3"/>
  <c r="W126" i="3"/>
  <c r="V126" i="3"/>
  <c r="U126" i="3"/>
  <c r="T126" i="3"/>
  <c r="DR125" i="3"/>
  <c r="DQ125" i="3"/>
  <c r="DP125" i="3"/>
  <c r="DO125" i="3"/>
  <c r="DN125" i="3"/>
  <c r="DM125" i="3"/>
  <c r="DL125" i="3"/>
  <c r="DK125" i="3"/>
  <c r="DJ125" i="3"/>
  <c r="DI125" i="3"/>
  <c r="DH125" i="3"/>
  <c r="DG125" i="3"/>
  <c r="DF125" i="3"/>
  <c r="DE125" i="3"/>
  <c r="DD125" i="3"/>
  <c r="DC125" i="3"/>
  <c r="DB125" i="3"/>
  <c r="DA125" i="3"/>
  <c r="CZ125" i="3"/>
  <c r="CY125" i="3"/>
  <c r="CX125" i="3"/>
  <c r="CW125" i="3"/>
  <c r="CV125" i="3"/>
  <c r="CU125" i="3"/>
  <c r="CT125" i="3"/>
  <c r="CS125" i="3"/>
  <c r="CR125" i="3"/>
  <c r="CQ125" i="3"/>
  <c r="CP125" i="3"/>
  <c r="CO125" i="3"/>
  <c r="CN125" i="3"/>
  <c r="CM125" i="3"/>
  <c r="CL125" i="3"/>
  <c r="CK125" i="3"/>
  <c r="CJ125" i="3"/>
  <c r="CI125" i="3"/>
  <c r="CH125" i="3"/>
  <c r="CG125" i="3"/>
  <c r="CF125" i="3"/>
  <c r="CE125" i="3"/>
  <c r="CD125" i="3"/>
  <c r="CC125" i="3"/>
  <c r="CB125" i="3"/>
  <c r="CA125" i="3"/>
  <c r="BZ125" i="3"/>
  <c r="BY125" i="3"/>
  <c r="BX125" i="3"/>
  <c r="BW125" i="3"/>
  <c r="BV125" i="3"/>
  <c r="BU125" i="3"/>
  <c r="BT125" i="3"/>
  <c r="BS125" i="3"/>
  <c r="BR125" i="3"/>
  <c r="BQ125" i="3"/>
  <c r="BP125" i="3"/>
  <c r="BO125" i="3"/>
  <c r="BN125" i="3"/>
  <c r="BM125" i="3"/>
  <c r="BL125" i="3"/>
  <c r="BK125" i="3"/>
  <c r="BJ125" i="3"/>
  <c r="BI125" i="3"/>
  <c r="BH125" i="3"/>
  <c r="BG125" i="3"/>
  <c r="BF125" i="3"/>
  <c r="BE125" i="3"/>
  <c r="BD125" i="3"/>
  <c r="BC125" i="3"/>
  <c r="BB125" i="3"/>
  <c r="BA125" i="3"/>
  <c r="AZ125" i="3"/>
  <c r="AY125" i="3"/>
  <c r="AX125" i="3"/>
  <c r="AW125" i="3"/>
  <c r="AV125" i="3"/>
  <c r="AU125" i="3"/>
  <c r="AT125" i="3"/>
  <c r="AS125" i="3"/>
  <c r="AR125" i="3"/>
  <c r="AQ125" i="3"/>
  <c r="AP125" i="3"/>
  <c r="AO125" i="3"/>
  <c r="AN125" i="3"/>
  <c r="AM125" i="3"/>
  <c r="AL125" i="3"/>
  <c r="AK125" i="3"/>
  <c r="AJ125" i="3"/>
  <c r="AI125" i="3"/>
  <c r="AH125" i="3"/>
  <c r="AG125" i="3"/>
  <c r="AF125" i="3"/>
  <c r="AE125" i="3"/>
  <c r="AD125" i="3"/>
  <c r="AC125" i="3"/>
  <c r="AB125" i="3"/>
  <c r="AA125" i="3"/>
  <c r="Z125" i="3"/>
  <c r="Y125" i="3"/>
  <c r="X125" i="3"/>
  <c r="W125" i="3"/>
  <c r="V125" i="3"/>
  <c r="U125" i="3"/>
  <c r="T125" i="3"/>
  <c r="DR124" i="3"/>
  <c r="DQ124" i="3"/>
  <c r="DP124" i="3"/>
  <c r="DO124" i="3"/>
  <c r="DN124" i="3"/>
  <c r="DM124" i="3"/>
  <c r="DL124" i="3"/>
  <c r="DK124" i="3"/>
  <c r="DJ124" i="3"/>
  <c r="DI124" i="3"/>
  <c r="DH124" i="3"/>
  <c r="DG124" i="3"/>
  <c r="DF124" i="3"/>
  <c r="DE124" i="3"/>
  <c r="DD124" i="3"/>
  <c r="DC124" i="3"/>
  <c r="DB124" i="3"/>
  <c r="DA124" i="3"/>
  <c r="CZ124" i="3"/>
  <c r="CY124" i="3"/>
  <c r="CX124" i="3"/>
  <c r="CW124" i="3"/>
  <c r="CV124" i="3"/>
  <c r="CU124" i="3"/>
  <c r="CT124" i="3"/>
  <c r="CS124" i="3"/>
  <c r="CR124" i="3"/>
  <c r="CQ124" i="3"/>
  <c r="CP124" i="3"/>
  <c r="CO124" i="3"/>
  <c r="CN124" i="3"/>
  <c r="CM124" i="3"/>
  <c r="CL124" i="3"/>
  <c r="CK124" i="3"/>
  <c r="CJ124" i="3"/>
  <c r="CI124" i="3"/>
  <c r="CH124" i="3"/>
  <c r="CG124" i="3"/>
  <c r="CF124" i="3"/>
  <c r="CE124" i="3"/>
  <c r="CD124" i="3"/>
  <c r="CC124" i="3"/>
  <c r="CB124" i="3"/>
  <c r="CA124" i="3"/>
  <c r="BZ124" i="3"/>
  <c r="BY124" i="3"/>
  <c r="BX124" i="3"/>
  <c r="BW124" i="3"/>
  <c r="BV124" i="3"/>
  <c r="BU124" i="3"/>
  <c r="BT124" i="3"/>
  <c r="BS124" i="3"/>
  <c r="BR124" i="3"/>
  <c r="BQ124" i="3"/>
  <c r="BP124" i="3"/>
  <c r="BO124" i="3"/>
  <c r="BN124" i="3"/>
  <c r="BM124" i="3"/>
  <c r="BL124" i="3"/>
  <c r="BK124" i="3"/>
  <c r="BJ124" i="3"/>
  <c r="BI124" i="3"/>
  <c r="BH124" i="3"/>
  <c r="BG124" i="3"/>
  <c r="BF124" i="3"/>
  <c r="BE124" i="3"/>
  <c r="BD124" i="3"/>
  <c r="BC124" i="3"/>
  <c r="BB124" i="3"/>
  <c r="BA124" i="3"/>
  <c r="AZ124" i="3"/>
  <c r="AY124" i="3"/>
  <c r="AX124" i="3"/>
  <c r="AW124" i="3"/>
  <c r="AV124" i="3"/>
  <c r="AU124" i="3"/>
  <c r="AT124" i="3"/>
  <c r="AS124" i="3"/>
  <c r="AR124" i="3"/>
  <c r="AQ124" i="3"/>
  <c r="AP124" i="3"/>
  <c r="AO124" i="3"/>
  <c r="AN124" i="3"/>
  <c r="AM124" i="3"/>
  <c r="AL124" i="3"/>
  <c r="AK124" i="3"/>
  <c r="AJ124" i="3"/>
  <c r="AI124" i="3"/>
  <c r="AH124" i="3"/>
  <c r="AG124" i="3"/>
  <c r="AF124" i="3"/>
  <c r="AE124" i="3"/>
  <c r="AD124" i="3"/>
  <c r="AC124" i="3"/>
  <c r="AB124" i="3"/>
  <c r="AA124" i="3"/>
  <c r="Z124" i="3"/>
  <c r="Y124" i="3"/>
  <c r="X124" i="3"/>
  <c r="W124" i="3"/>
  <c r="V124" i="3"/>
  <c r="U124" i="3"/>
  <c r="T124" i="3"/>
  <c r="DR123" i="3"/>
  <c r="DQ123" i="3"/>
  <c r="DP123" i="3"/>
  <c r="DO123" i="3"/>
  <c r="DN123" i="3"/>
  <c r="DM123" i="3"/>
  <c r="DL123" i="3"/>
  <c r="DK123" i="3"/>
  <c r="DJ123" i="3"/>
  <c r="DI123" i="3"/>
  <c r="DH123" i="3"/>
  <c r="DG123" i="3"/>
  <c r="DF123" i="3"/>
  <c r="DE123" i="3"/>
  <c r="DD123" i="3"/>
  <c r="DC123" i="3"/>
  <c r="DB123" i="3"/>
  <c r="DA123" i="3"/>
  <c r="CZ123" i="3"/>
  <c r="CY123" i="3"/>
  <c r="CX123" i="3"/>
  <c r="CW123" i="3"/>
  <c r="CV123" i="3"/>
  <c r="CU123" i="3"/>
  <c r="CT123" i="3"/>
  <c r="CS123" i="3"/>
  <c r="CR123" i="3"/>
  <c r="CQ123" i="3"/>
  <c r="CP123" i="3"/>
  <c r="CO123" i="3"/>
  <c r="CN123" i="3"/>
  <c r="CM123" i="3"/>
  <c r="CL123" i="3"/>
  <c r="CK123" i="3"/>
  <c r="CJ123" i="3"/>
  <c r="CI123" i="3"/>
  <c r="CH123" i="3"/>
  <c r="CG123" i="3"/>
  <c r="CF123" i="3"/>
  <c r="CE123" i="3"/>
  <c r="CD123" i="3"/>
  <c r="CC123" i="3"/>
  <c r="CB123" i="3"/>
  <c r="CA123" i="3"/>
  <c r="BZ123" i="3"/>
  <c r="BY123" i="3"/>
  <c r="BX123" i="3"/>
  <c r="BW123" i="3"/>
  <c r="BV123" i="3"/>
  <c r="BU123" i="3"/>
  <c r="BT123" i="3"/>
  <c r="BS123" i="3"/>
  <c r="BR123" i="3"/>
  <c r="BQ123" i="3"/>
  <c r="BP123" i="3"/>
  <c r="BO123" i="3"/>
  <c r="BN123" i="3"/>
  <c r="BM123" i="3"/>
  <c r="BL123" i="3"/>
  <c r="BK123" i="3"/>
  <c r="BJ123" i="3"/>
  <c r="BI123" i="3"/>
  <c r="BH123" i="3"/>
  <c r="BG123" i="3"/>
  <c r="BF123" i="3"/>
  <c r="BE123" i="3"/>
  <c r="BD123" i="3"/>
  <c r="BC123" i="3"/>
  <c r="BB123" i="3"/>
  <c r="BA123" i="3"/>
  <c r="AZ123" i="3"/>
  <c r="AY123" i="3"/>
  <c r="AX123" i="3"/>
  <c r="AW123" i="3"/>
  <c r="AV123" i="3"/>
  <c r="AU123" i="3"/>
  <c r="AT123" i="3"/>
  <c r="AS123" i="3"/>
  <c r="AR123" i="3"/>
  <c r="AQ123" i="3"/>
  <c r="AP123" i="3"/>
  <c r="AO123" i="3"/>
  <c r="AN123" i="3"/>
  <c r="AM123" i="3"/>
  <c r="AL123" i="3"/>
  <c r="AK123" i="3"/>
  <c r="AJ123" i="3"/>
  <c r="AI123" i="3"/>
  <c r="AH123" i="3"/>
  <c r="AG123" i="3"/>
  <c r="AF123" i="3"/>
  <c r="AE123" i="3"/>
  <c r="AD123" i="3"/>
  <c r="AC123" i="3"/>
  <c r="AB123" i="3"/>
  <c r="AA123" i="3"/>
  <c r="Z123" i="3"/>
  <c r="Y123" i="3"/>
  <c r="X123" i="3"/>
  <c r="W123" i="3"/>
  <c r="V123" i="3"/>
  <c r="U123" i="3"/>
  <c r="T123" i="3"/>
  <c r="DR122" i="3"/>
  <c r="DQ122" i="3"/>
  <c r="DP122" i="3"/>
  <c r="DO122" i="3"/>
  <c r="DN122" i="3"/>
  <c r="DM122" i="3"/>
  <c r="DL122" i="3"/>
  <c r="DK122" i="3"/>
  <c r="DJ122" i="3"/>
  <c r="DI122" i="3"/>
  <c r="DH122" i="3"/>
  <c r="DG122" i="3"/>
  <c r="DF122" i="3"/>
  <c r="DE122" i="3"/>
  <c r="DD122" i="3"/>
  <c r="DC122" i="3"/>
  <c r="DB122" i="3"/>
  <c r="DA122" i="3"/>
  <c r="CZ122" i="3"/>
  <c r="CY122" i="3"/>
  <c r="CX122" i="3"/>
  <c r="CW122" i="3"/>
  <c r="CV122" i="3"/>
  <c r="CU122" i="3"/>
  <c r="CT122" i="3"/>
  <c r="CS122" i="3"/>
  <c r="CR122" i="3"/>
  <c r="CQ122" i="3"/>
  <c r="CP122" i="3"/>
  <c r="CO122" i="3"/>
  <c r="CN122" i="3"/>
  <c r="CM122" i="3"/>
  <c r="CL122" i="3"/>
  <c r="CK122" i="3"/>
  <c r="CJ122" i="3"/>
  <c r="CI122" i="3"/>
  <c r="CH122" i="3"/>
  <c r="CG122" i="3"/>
  <c r="CF122" i="3"/>
  <c r="CE122" i="3"/>
  <c r="CD122" i="3"/>
  <c r="CC122" i="3"/>
  <c r="CB122" i="3"/>
  <c r="CA122" i="3"/>
  <c r="BZ122" i="3"/>
  <c r="BY122" i="3"/>
  <c r="BX122" i="3"/>
  <c r="BW122" i="3"/>
  <c r="BV122" i="3"/>
  <c r="BU122" i="3"/>
  <c r="BT122" i="3"/>
  <c r="BS122" i="3"/>
  <c r="BR122" i="3"/>
  <c r="BQ122" i="3"/>
  <c r="BP122" i="3"/>
  <c r="BO122" i="3"/>
  <c r="BN122" i="3"/>
  <c r="BM122" i="3"/>
  <c r="BL122" i="3"/>
  <c r="BK122" i="3"/>
  <c r="BJ122" i="3"/>
  <c r="BI122" i="3"/>
  <c r="BH122" i="3"/>
  <c r="BG122" i="3"/>
  <c r="BF122" i="3"/>
  <c r="BE122" i="3"/>
  <c r="BD122" i="3"/>
  <c r="BC122" i="3"/>
  <c r="BB122" i="3"/>
  <c r="BA122" i="3"/>
  <c r="AZ122" i="3"/>
  <c r="AY122" i="3"/>
  <c r="AX122" i="3"/>
  <c r="AW122" i="3"/>
  <c r="AV122" i="3"/>
  <c r="AU122" i="3"/>
  <c r="AT122" i="3"/>
  <c r="AS122" i="3"/>
  <c r="AR122" i="3"/>
  <c r="AQ122" i="3"/>
  <c r="AP122" i="3"/>
  <c r="AO122" i="3"/>
  <c r="AN122" i="3"/>
  <c r="AM122" i="3"/>
  <c r="AL122" i="3"/>
  <c r="AK122" i="3"/>
  <c r="AJ122" i="3"/>
  <c r="AI122" i="3"/>
  <c r="AH122" i="3"/>
  <c r="AG122" i="3"/>
  <c r="AF122" i="3"/>
  <c r="AE122" i="3"/>
  <c r="AD122" i="3"/>
  <c r="AC122" i="3"/>
  <c r="AB122" i="3"/>
  <c r="AA122" i="3"/>
  <c r="Z122" i="3"/>
  <c r="Y122" i="3"/>
  <c r="X122" i="3"/>
  <c r="W122" i="3"/>
  <c r="V122" i="3"/>
  <c r="U122" i="3"/>
  <c r="T122" i="3"/>
  <c r="DR121" i="3"/>
  <c r="DQ121" i="3"/>
  <c r="DP121" i="3"/>
  <c r="DO121" i="3"/>
  <c r="DN121" i="3"/>
  <c r="DM121" i="3"/>
  <c r="DL121" i="3"/>
  <c r="DK121" i="3"/>
  <c r="DJ121" i="3"/>
  <c r="DI121" i="3"/>
  <c r="DH121" i="3"/>
  <c r="DG121" i="3"/>
  <c r="DF121" i="3"/>
  <c r="DE121" i="3"/>
  <c r="DD121" i="3"/>
  <c r="DC121" i="3"/>
  <c r="DB121" i="3"/>
  <c r="DA121" i="3"/>
  <c r="CZ121" i="3"/>
  <c r="CY121" i="3"/>
  <c r="CX121" i="3"/>
  <c r="CW121" i="3"/>
  <c r="CV121" i="3"/>
  <c r="CU121" i="3"/>
  <c r="CT121" i="3"/>
  <c r="CS121" i="3"/>
  <c r="CR121" i="3"/>
  <c r="CQ121" i="3"/>
  <c r="CP121" i="3"/>
  <c r="CO121" i="3"/>
  <c r="CN121" i="3"/>
  <c r="CM121" i="3"/>
  <c r="CL121" i="3"/>
  <c r="CK121" i="3"/>
  <c r="CJ121" i="3"/>
  <c r="CI121" i="3"/>
  <c r="CH121" i="3"/>
  <c r="CG121" i="3"/>
  <c r="CF121" i="3"/>
  <c r="CE121" i="3"/>
  <c r="CD121" i="3"/>
  <c r="CC121" i="3"/>
  <c r="CB121" i="3"/>
  <c r="CA121" i="3"/>
  <c r="BZ121" i="3"/>
  <c r="BY121" i="3"/>
  <c r="BX121" i="3"/>
  <c r="BW121" i="3"/>
  <c r="BV121" i="3"/>
  <c r="BU121" i="3"/>
  <c r="BT121" i="3"/>
  <c r="BS121" i="3"/>
  <c r="BR121" i="3"/>
  <c r="BQ121" i="3"/>
  <c r="BP121" i="3"/>
  <c r="BO121" i="3"/>
  <c r="BN121" i="3"/>
  <c r="BM121" i="3"/>
  <c r="BL121" i="3"/>
  <c r="BK121" i="3"/>
  <c r="BJ121" i="3"/>
  <c r="BI121" i="3"/>
  <c r="BH121" i="3"/>
  <c r="BG121" i="3"/>
  <c r="BF121" i="3"/>
  <c r="BE121" i="3"/>
  <c r="BD121" i="3"/>
  <c r="BC121" i="3"/>
  <c r="BB121" i="3"/>
  <c r="BA121" i="3"/>
  <c r="AZ121" i="3"/>
  <c r="AY121" i="3"/>
  <c r="AX121" i="3"/>
  <c r="AW121" i="3"/>
  <c r="AV121" i="3"/>
  <c r="AU121" i="3"/>
  <c r="AT121" i="3"/>
  <c r="AS121" i="3"/>
  <c r="AR121" i="3"/>
  <c r="AQ121" i="3"/>
  <c r="AP121" i="3"/>
  <c r="AO121" i="3"/>
  <c r="AN121" i="3"/>
  <c r="AM121" i="3"/>
  <c r="AL121" i="3"/>
  <c r="AK121" i="3"/>
  <c r="AJ121" i="3"/>
  <c r="AI121" i="3"/>
  <c r="AH121" i="3"/>
  <c r="AG121" i="3"/>
  <c r="AF121" i="3"/>
  <c r="AE121" i="3"/>
  <c r="AD121" i="3"/>
  <c r="AC121" i="3"/>
  <c r="AB121" i="3"/>
  <c r="AA121" i="3"/>
  <c r="Z121" i="3"/>
  <c r="Y121" i="3"/>
  <c r="X121" i="3"/>
  <c r="W121" i="3"/>
  <c r="V121" i="3"/>
  <c r="U121" i="3"/>
  <c r="T121" i="3"/>
  <c r="DR120" i="3"/>
  <c r="DQ120" i="3"/>
  <c r="DP120" i="3"/>
  <c r="DO120" i="3"/>
  <c r="DN120" i="3"/>
  <c r="DM120" i="3"/>
  <c r="DL120" i="3"/>
  <c r="DK120" i="3"/>
  <c r="DJ120" i="3"/>
  <c r="DI120" i="3"/>
  <c r="DH120" i="3"/>
  <c r="DG120" i="3"/>
  <c r="DF120" i="3"/>
  <c r="DE120" i="3"/>
  <c r="DD120" i="3"/>
  <c r="DC120" i="3"/>
  <c r="DB120" i="3"/>
  <c r="DA120" i="3"/>
  <c r="CZ120" i="3"/>
  <c r="CY120" i="3"/>
  <c r="CX120" i="3"/>
  <c r="CW120" i="3"/>
  <c r="CV120" i="3"/>
  <c r="CU120" i="3"/>
  <c r="CT120" i="3"/>
  <c r="CS120" i="3"/>
  <c r="CR120" i="3"/>
  <c r="CQ120" i="3"/>
  <c r="CP120" i="3"/>
  <c r="CO120" i="3"/>
  <c r="CN120" i="3"/>
  <c r="CM120" i="3"/>
  <c r="CL120" i="3"/>
  <c r="CK120" i="3"/>
  <c r="CJ120" i="3"/>
  <c r="CI120" i="3"/>
  <c r="CH120" i="3"/>
  <c r="CG120" i="3"/>
  <c r="CF120" i="3"/>
  <c r="CE120" i="3"/>
  <c r="CD120" i="3"/>
  <c r="CC120" i="3"/>
  <c r="CB120" i="3"/>
  <c r="CA120" i="3"/>
  <c r="BZ120" i="3"/>
  <c r="BY120" i="3"/>
  <c r="BX120" i="3"/>
  <c r="BW120" i="3"/>
  <c r="BV120" i="3"/>
  <c r="BU120" i="3"/>
  <c r="BT120" i="3"/>
  <c r="BS120" i="3"/>
  <c r="BR120" i="3"/>
  <c r="BQ120" i="3"/>
  <c r="BP120" i="3"/>
  <c r="BO120" i="3"/>
  <c r="BN120" i="3"/>
  <c r="BM120" i="3"/>
  <c r="BL120" i="3"/>
  <c r="BK120" i="3"/>
  <c r="BJ120" i="3"/>
  <c r="BI120" i="3"/>
  <c r="BH120" i="3"/>
  <c r="BG120" i="3"/>
  <c r="BF120" i="3"/>
  <c r="BE120" i="3"/>
  <c r="BD120" i="3"/>
  <c r="BC120" i="3"/>
  <c r="BB120" i="3"/>
  <c r="BA120" i="3"/>
  <c r="AZ120" i="3"/>
  <c r="AY120" i="3"/>
  <c r="AX120" i="3"/>
  <c r="AW120" i="3"/>
  <c r="AV120" i="3"/>
  <c r="AU120" i="3"/>
  <c r="AT120" i="3"/>
  <c r="AS120" i="3"/>
  <c r="AR120" i="3"/>
  <c r="AQ120" i="3"/>
  <c r="AP120" i="3"/>
  <c r="AO120" i="3"/>
  <c r="AN120" i="3"/>
  <c r="AM120" i="3"/>
  <c r="AL120" i="3"/>
  <c r="AK120" i="3"/>
  <c r="AJ120" i="3"/>
  <c r="AI120" i="3"/>
  <c r="AH120" i="3"/>
  <c r="AG120" i="3"/>
  <c r="AF120" i="3"/>
  <c r="AE120" i="3"/>
  <c r="AD120" i="3"/>
  <c r="AC120" i="3"/>
  <c r="AB120" i="3"/>
  <c r="AA120" i="3"/>
  <c r="Z120" i="3"/>
  <c r="Y120" i="3"/>
  <c r="X120" i="3"/>
  <c r="W120" i="3"/>
  <c r="V120" i="3"/>
  <c r="U120" i="3"/>
  <c r="T120" i="3"/>
  <c r="DR119" i="3"/>
  <c r="DQ119" i="3"/>
  <c r="DP119" i="3"/>
  <c r="DO119" i="3"/>
  <c r="DN119" i="3"/>
  <c r="DM119" i="3"/>
  <c r="DL119" i="3"/>
  <c r="DK119" i="3"/>
  <c r="DJ119" i="3"/>
  <c r="DI119" i="3"/>
  <c r="DH119" i="3"/>
  <c r="DG119" i="3"/>
  <c r="DF119" i="3"/>
  <c r="DE119" i="3"/>
  <c r="DD119" i="3"/>
  <c r="DC119" i="3"/>
  <c r="DB119" i="3"/>
  <c r="DA119" i="3"/>
  <c r="CZ119" i="3"/>
  <c r="CY119" i="3"/>
  <c r="CX119" i="3"/>
  <c r="CW119" i="3"/>
  <c r="CV119" i="3"/>
  <c r="CU119" i="3"/>
  <c r="CT119" i="3"/>
  <c r="CS119" i="3"/>
  <c r="CR119" i="3"/>
  <c r="CQ119" i="3"/>
  <c r="CP119" i="3"/>
  <c r="CO119" i="3"/>
  <c r="CN119" i="3"/>
  <c r="CM119" i="3"/>
  <c r="CL119" i="3"/>
  <c r="CK119" i="3"/>
  <c r="CJ119" i="3"/>
  <c r="CI119" i="3"/>
  <c r="CH119" i="3"/>
  <c r="CG119" i="3"/>
  <c r="CF119" i="3"/>
  <c r="CE119" i="3"/>
  <c r="CD119" i="3"/>
  <c r="CC119" i="3"/>
  <c r="CB119" i="3"/>
  <c r="CA119" i="3"/>
  <c r="BZ119" i="3"/>
  <c r="BY119" i="3"/>
  <c r="BX119" i="3"/>
  <c r="BW119" i="3"/>
  <c r="BV119" i="3"/>
  <c r="BU119" i="3"/>
  <c r="BT119" i="3"/>
  <c r="BS119" i="3"/>
  <c r="BR119" i="3"/>
  <c r="BQ119" i="3"/>
  <c r="BP119" i="3"/>
  <c r="BO119" i="3"/>
  <c r="BN119" i="3"/>
  <c r="BM119" i="3"/>
  <c r="BL119" i="3"/>
  <c r="BK119" i="3"/>
  <c r="BJ119" i="3"/>
  <c r="BI119" i="3"/>
  <c r="BH119" i="3"/>
  <c r="BG119" i="3"/>
  <c r="BF119" i="3"/>
  <c r="BE119" i="3"/>
  <c r="BD119" i="3"/>
  <c r="BC119" i="3"/>
  <c r="BB119" i="3"/>
  <c r="BA119" i="3"/>
  <c r="AZ119" i="3"/>
  <c r="AY119" i="3"/>
  <c r="AX119" i="3"/>
  <c r="AW119" i="3"/>
  <c r="AV119" i="3"/>
  <c r="AU119" i="3"/>
  <c r="AT119" i="3"/>
  <c r="AS119" i="3"/>
  <c r="AR119" i="3"/>
  <c r="AQ119" i="3"/>
  <c r="AP119" i="3"/>
  <c r="AO119" i="3"/>
  <c r="AN119" i="3"/>
  <c r="AM119" i="3"/>
  <c r="AL119" i="3"/>
  <c r="AK119" i="3"/>
  <c r="AJ119" i="3"/>
  <c r="AI119" i="3"/>
  <c r="AH119" i="3"/>
  <c r="AG119" i="3"/>
  <c r="AF119" i="3"/>
  <c r="AE119" i="3"/>
  <c r="AD119" i="3"/>
  <c r="AC119" i="3"/>
  <c r="AB119" i="3"/>
  <c r="AA119" i="3"/>
  <c r="Z119" i="3"/>
  <c r="Y119" i="3"/>
  <c r="X119" i="3"/>
  <c r="W119" i="3"/>
  <c r="V119" i="3"/>
  <c r="U119" i="3"/>
  <c r="T119" i="3"/>
  <c r="DR118" i="3"/>
  <c r="DQ118" i="3"/>
  <c r="DP118" i="3"/>
  <c r="DO118" i="3"/>
  <c r="DN118" i="3"/>
  <c r="DM118" i="3"/>
  <c r="DL118" i="3"/>
  <c r="DK118" i="3"/>
  <c r="DJ118" i="3"/>
  <c r="DI118" i="3"/>
  <c r="DH118" i="3"/>
  <c r="DG118" i="3"/>
  <c r="DF118" i="3"/>
  <c r="DE118" i="3"/>
  <c r="DD118" i="3"/>
  <c r="DC118" i="3"/>
  <c r="DB118" i="3"/>
  <c r="DA118" i="3"/>
  <c r="CZ118" i="3"/>
  <c r="CY118" i="3"/>
  <c r="CX118" i="3"/>
  <c r="CW118" i="3"/>
  <c r="CV118" i="3"/>
  <c r="CU118" i="3"/>
  <c r="CT118" i="3"/>
  <c r="CS118" i="3"/>
  <c r="CR118" i="3"/>
  <c r="CQ118" i="3"/>
  <c r="CP118" i="3"/>
  <c r="CO118" i="3"/>
  <c r="CN118" i="3"/>
  <c r="CM118" i="3"/>
  <c r="CL118" i="3"/>
  <c r="CK118" i="3"/>
  <c r="CJ118" i="3"/>
  <c r="CI118" i="3"/>
  <c r="CH118" i="3"/>
  <c r="CG118" i="3"/>
  <c r="CF118" i="3"/>
  <c r="CE118" i="3"/>
  <c r="CD118" i="3"/>
  <c r="CC118" i="3"/>
  <c r="CB118" i="3"/>
  <c r="CA118" i="3"/>
  <c r="BZ118" i="3"/>
  <c r="BY118" i="3"/>
  <c r="BX118" i="3"/>
  <c r="BW118" i="3"/>
  <c r="BV118" i="3"/>
  <c r="BU118" i="3"/>
  <c r="BT118" i="3"/>
  <c r="BS118" i="3"/>
  <c r="BR118" i="3"/>
  <c r="BQ118" i="3"/>
  <c r="BP118" i="3"/>
  <c r="BO118" i="3"/>
  <c r="BN118" i="3"/>
  <c r="BM118" i="3"/>
  <c r="BL118" i="3"/>
  <c r="BK118" i="3"/>
  <c r="BJ118" i="3"/>
  <c r="BI118" i="3"/>
  <c r="BH118" i="3"/>
  <c r="BG118" i="3"/>
  <c r="BF118" i="3"/>
  <c r="BE118" i="3"/>
  <c r="BD118" i="3"/>
  <c r="BC118" i="3"/>
  <c r="BB118" i="3"/>
  <c r="BA118" i="3"/>
  <c r="AZ118" i="3"/>
  <c r="AY118" i="3"/>
  <c r="AX118" i="3"/>
  <c r="AW118" i="3"/>
  <c r="AV118" i="3"/>
  <c r="AU118" i="3"/>
  <c r="AT118" i="3"/>
  <c r="AS118" i="3"/>
  <c r="AR118" i="3"/>
  <c r="AQ118" i="3"/>
  <c r="AP118" i="3"/>
  <c r="AO118" i="3"/>
  <c r="AN118" i="3"/>
  <c r="AM118" i="3"/>
  <c r="AL118" i="3"/>
  <c r="AK118" i="3"/>
  <c r="AJ118" i="3"/>
  <c r="AI118" i="3"/>
  <c r="AH118" i="3"/>
  <c r="AG118" i="3"/>
  <c r="AF118" i="3"/>
  <c r="AE118" i="3"/>
  <c r="AD118" i="3"/>
  <c r="AC118" i="3"/>
  <c r="AB118" i="3"/>
  <c r="AA118" i="3"/>
  <c r="Z118" i="3"/>
  <c r="Y118" i="3"/>
  <c r="X118" i="3"/>
  <c r="W118" i="3"/>
  <c r="V118" i="3"/>
  <c r="U118" i="3"/>
  <c r="T118" i="3"/>
  <c r="DR117" i="3"/>
  <c r="DQ117" i="3"/>
  <c r="DP117" i="3"/>
  <c r="DO117" i="3"/>
  <c r="DN117" i="3"/>
  <c r="DM117" i="3"/>
  <c r="DL117" i="3"/>
  <c r="DK117" i="3"/>
  <c r="DJ117" i="3"/>
  <c r="DI117" i="3"/>
  <c r="DH117" i="3"/>
  <c r="DG117" i="3"/>
  <c r="DF117" i="3"/>
  <c r="DE117" i="3"/>
  <c r="DD117" i="3"/>
  <c r="DC117" i="3"/>
  <c r="DB117" i="3"/>
  <c r="DA117" i="3"/>
  <c r="CZ117" i="3"/>
  <c r="CY117" i="3"/>
  <c r="CX117" i="3"/>
  <c r="CW117" i="3"/>
  <c r="CV117" i="3"/>
  <c r="CU117" i="3"/>
  <c r="CT117" i="3"/>
  <c r="CS117" i="3"/>
  <c r="CR117" i="3"/>
  <c r="CQ117" i="3"/>
  <c r="CP117" i="3"/>
  <c r="CO117" i="3"/>
  <c r="CN117" i="3"/>
  <c r="CM117" i="3"/>
  <c r="CL117" i="3"/>
  <c r="CK117" i="3"/>
  <c r="CJ117" i="3"/>
  <c r="CI117" i="3"/>
  <c r="CH117" i="3"/>
  <c r="CG117" i="3"/>
  <c r="CF117" i="3"/>
  <c r="CE117" i="3"/>
  <c r="CD117" i="3"/>
  <c r="CC117" i="3"/>
  <c r="CB117" i="3"/>
  <c r="CA117" i="3"/>
  <c r="BZ117" i="3"/>
  <c r="BY117" i="3"/>
  <c r="BX117" i="3"/>
  <c r="BW117" i="3"/>
  <c r="BV117" i="3"/>
  <c r="BU117" i="3"/>
  <c r="BT117" i="3"/>
  <c r="BS117" i="3"/>
  <c r="BR117" i="3"/>
  <c r="BQ117" i="3"/>
  <c r="BP117" i="3"/>
  <c r="BO117" i="3"/>
  <c r="BN117" i="3"/>
  <c r="BM117" i="3"/>
  <c r="BL117" i="3"/>
  <c r="BK117" i="3"/>
  <c r="BJ117" i="3"/>
  <c r="BI117" i="3"/>
  <c r="BH117" i="3"/>
  <c r="BG117" i="3"/>
  <c r="BF117" i="3"/>
  <c r="BE117" i="3"/>
  <c r="BD117" i="3"/>
  <c r="BC117" i="3"/>
  <c r="BB117" i="3"/>
  <c r="BA117" i="3"/>
  <c r="AZ117" i="3"/>
  <c r="AY117" i="3"/>
  <c r="AX117" i="3"/>
  <c r="AW117" i="3"/>
  <c r="AV117" i="3"/>
  <c r="AU117" i="3"/>
  <c r="AT117" i="3"/>
  <c r="AS117" i="3"/>
  <c r="AR117" i="3"/>
  <c r="AQ117" i="3"/>
  <c r="AP117" i="3"/>
  <c r="AO117" i="3"/>
  <c r="AN117" i="3"/>
  <c r="AM117" i="3"/>
  <c r="AL117" i="3"/>
  <c r="AK117" i="3"/>
  <c r="AJ117" i="3"/>
  <c r="AI117" i="3"/>
  <c r="AH117" i="3"/>
  <c r="AG117" i="3"/>
  <c r="AF117" i="3"/>
  <c r="AE117" i="3"/>
  <c r="AD117" i="3"/>
  <c r="AC117" i="3"/>
  <c r="AB117" i="3"/>
  <c r="AA117" i="3"/>
  <c r="Z117" i="3"/>
  <c r="Y117" i="3"/>
  <c r="X117" i="3"/>
  <c r="W117" i="3"/>
  <c r="V117" i="3"/>
  <c r="U117" i="3"/>
  <c r="T117" i="3"/>
  <c r="DR116" i="3"/>
  <c r="DQ116" i="3"/>
  <c r="DP116" i="3"/>
  <c r="DO116" i="3"/>
  <c r="DN116" i="3"/>
  <c r="DM116" i="3"/>
  <c r="DL116" i="3"/>
  <c r="DK116" i="3"/>
  <c r="DJ116" i="3"/>
  <c r="DI116" i="3"/>
  <c r="DH116" i="3"/>
  <c r="DG116" i="3"/>
  <c r="DF116" i="3"/>
  <c r="DE116" i="3"/>
  <c r="DD116" i="3"/>
  <c r="DC116" i="3"/>
  <c r="DB116" i="3"/>
  <c r="DA116" i="3"/>
  <c r="CZ116" i="3"/>
  <c r="CY116" i="3"/>
  <c r="CX116" i="3"/>
  <c r="CW116" i="3"/>
  <c r="CV116" i="3"/>
  <c r="CU116" i="3"/>
  <c r="CT116" i="3"/>
  <c r="CS116" i="3"/>
  <c r="CR116" i="3"/>
  <c r="CQ116" i="3"/>
  <c r="CP116" i="3"/>
  <c r="CO116" i="3"/>
  <c r="CN116" i="3"/>
  <c r="CM116" i="3"/>
  <c r="CL116" i="3"/>
  <c r="CK116" i="3"/>
  <c r="CJ116" i="3"/>
  <c r="CI116" i="3"/>
  <c r="CH116" i="3"/>
  <c r="CG116" i="3"/>
  <c r="CF116" i="3"/>
  <c r="CE116" i="3"/>
  <c r="CD116" i="3"/>
  <c r="CC116" i="3"/>
  <c r="CB116" i="3"/>
  <c r="CA116" i="3"/>
  <c r="BZ116" i="3"/>
  <c r="BY116" i="3"/>
  <c r="BX116" i="3"/>
  <c r="BW116" i="3"/>
  <c r="BV116" i="3"/>
  <c r="BU116" i="3"/>
  <c r="BT116" i="3"/>
  <c r="BS116" i="3"/>
  <c r="BR116" i="3"/>
  <c r="BQ116" i="3"/>
  <c r="BP116" i="3"/>
  <c r="BO116" i="3"/>
  <c r="BN116" i="3"/>
  <c r="BM116" i="3"/>
  <c r="BL116" i="3"/>
  <c r="BK116" i="3"/>
  <c r="BJ116" i="3"/>
  <c r="BI116" i="3"/>
  <c r="BH116" i="3"/>
  <c r="BG116" i="3"/>
  <c r="BF116" i="3"/>
  <c r="BE116" i="3"/>
  <c r="BD116" i="3"/>
  <c r="BC116" i="3"/>
  <c r="BB116" i="3"/>
  <c r="BA116" i="3"/>
  <c r="AZ116" i="3"/>
  <c r="AY116" i="3"/>
  <c r="AX116" i="3"/>
  <c r="AW116" i="3"/>
  <c r="AV116" i="3"/>
  <c r="AU116" i="3"/>
  <c r="AT116" i="3"/>
  <c r="AS116" i="3"/>
  <c r="AR116" i="3"/>
  <c r="AQ116" i="3"/>
  <c r="AP116" i="3"/>
  <c r="AO116" i="3"/>
  <c r="AN116" i="3"/>
  <c r="AM116" i="3"/>
  <c r="AL116" i="3"/>
  <c r="AK116" i="3"/>
  <c r="AJ116" i="3"/>
  <c r="AI116" i="3"/>
  <c r="AH116" i="3"/>
  <c r="AG116" i="3"/>
  <c r="AF116" i="3"/>
  <c r="AE116" i="3"/>
  <c r="AD116" i="3"/>
  <c r="AC116" i="3"/>
  <c r="AB116" i="3"/>
  <c r="AA116" i="3"/>
  <c r="Z116" i="3"/>
  <c r="Y116" i="3"/>
  <c r="X116" i="3"/>
  <c r="W116" i="3"/>
  <c r="V116" i="3"/>
  <c r="U116" i="3"/>
  <c r="T116" i="3"/>
  <c r="DR115" i="3"/>
  <c r="DQ115" i="3"/>
  <c r="DP115" i="3"/>
  <c r="DO115" i="3"/>
  <c r="DN115" i="3"/>
  <c r="DM115" i="3"/>
  <c r="DL115" i="3"/>
  <c r="DK115" i="3"/>
  <c r="DJ115" i="3"/>
  <c r="DI115" i="3"/>
  <c r="DH115" i="3"/>
  <c r="DG115" i="3"/>
  <c r="DF115" i="3"/>
  <c r="DE115" i="3"/>
  <c r="DD115" i="3"/>
  <c r="DC115" i="3"/>
  <c r="DB115" i="3"/>
  <c r="DA115" i="3"/>
  <c r="CZ115" i="3"/>
  <c r="CY115" i="3"/>
  <c r="CX115" i="3"/>
  <c r="CW115" i="3"/>
  <c r="CV115" i="3"/>
  <c r="CU115" i="3"/>
  <c r="CT115" i="3"/>
  <c r="CS115" i="3"/>
  <c r="CR115" i="3"/>
  <c r="CQ115" i="3"/>
  <c r="CP115" i="3"/>
  <c r="CO115" i="3"/>
  <c r="CN115" i="3"/>
  <c r="CM115" i="3"/>
  <c r="CL115" i="3"/>
  <c r="CK115" i="3"/>
  <c r="CJ115" i="3"/>
  <c r="CI115" i="3"/>
  <c r="CH115" i="3"/>
  <c r="CG115" i="3"/>
  <c r="CF115" i="3"/>
  <c r="CE115" i="3"/>
  <c r="CD115" i="3"/>
  <c r="CC115" i="3"/>
  <c r="CB115" i="3"/>
  <c r="CA115" i="3"/>
  <c r="BZ115" i="3"/>
  <c r="BY115" i="3"/>
  <c r="BX115" i="3"/>
  <c r="BW115" i="3"/>
  <c r="BV115" i="3"/>
  <c r="BU115" i="3"/>
  <c r="BT115" i="3"/>
  <c r="BS115" i="3"/>
  <c r="BR115" i="3"/>
  <c r="BQ115" i="3"/>
  <c r="BP115" i="3"/>
  <c r="BO115" i="3"/>
  <c r="BN115" i="3"/>
  <c r="BM115" i="3"/>
  <c r="BL115" i="3"/>
  <c r="BK115" i="3"/>
  <c r="BJ115" i="3"/>
  <c r="BI115" i="3"/>
  <c r="BH115" i="3"/>
  <c r="BG115" i="3"/>
  <c r="BF115" i="3"/>
  <c r="BE115" i="3"/>
  <c r="BD115" i="3"/>
  <c r="BC115" i="3"/>
  <c r="BB115" i="3"/>
  <c r="BA115" i="3"/>
  <c r="AZ115" i="3"/>
  <c r="AY115" i="3"/>
  <c r="AX115" i="3"/>
  <c r="AW115" i="3"/>
  <c r="AV115" i="3"/>
  <c r="AU115" i="3"/>
  <c r="AT115" i="3"/>
  <c r="AS115" i="3"/>
  <c r="AR115" i="3"/>
  <c r="AQ115" i="3"/>
  <c r="AP115" i="3"/>
  <c r="AO115" i="3"/>
  <c r="AN115" i="3"/>
  <c r="AM115" i="3"/>
  <c r="AL115" i="3"/>
  <c r="AK115" i="3"/>
  <c r="AJ115" i="3"/>
  <c r="AI115" i="3"/>
  <c r="AH115" i="3"/>
  <c r="AG115" i="3"/>
  <c r="AF115" i="3"/>
  <c r="AE115" i="3"/>
  <c r="AD115" i="3"/>
  <c r="AC115" i="3"/>
  <c r="AB115" i="3"/>
  <c r="AA115" i="3"/>
  <c r="Z115" i="3"/>
  <c r="Y115" i="3"/>
  <c r="X115" i="3"/>
  <c r="W115" i="3"/>
  <c r="V115" i="3"/>
  <c r="U115" i="3"/>
  <c r="T115" i="3"/>
  <c r="DR114" i="3"/>
  <c r="DQ114" i="3"/>
  <c r="DP114" i="3"/>
  <c r="DO114" i="3"/>
  <c r="DN114" i="3"/>
  <c r="DM114" i="3"/>
  <c r="DL114" i="3"/>
  <c r="DK114" i="3"/>
  <c r="DJ114" i="3"/>
  <c r="DI114" i="3"/>
  <c r="DH114" i="3"/>
  <c r="DG114" i="3"/>
  <c r="DF114" i="3"/>
  <c r="DE114" i="3"/>
  <c r="DD114" i="3"/>
  <c r="DC114" i="3"/>
  <c r="DB114" i="3"/>
  <c r="DA114" i="3"/>
  <c r="CZ114" i="3"/>
  <c r="CY114" i="3"/>
  <c r="CX114" i="3"/>
  <c r="CW114" i="3"/>
  <c r="CV114" i="3"/>
  <c r="CU114" i="3"/>
  <c r="CT114" i="3"/>
  <c r="CS114" i="3"/>
  <c r="CR114" i="3"/>
  <c r="CQ114" i="3"/>
  <c r="CP114" i="3"/>
  <c r="CO114" i="3"/>
  <c r="CN114" i="3"/>
  <c r="CM114" i="3"/>
  <c r="CL114" i="3"/>
  <c r="CK114" i="3"/>
  <c r="CJ114" i="3"/>
  <c r="CI114" i="3"/>
  <c r="CH114" i="3"/>
  <c r="CG114" i="3"/>
  <c r="CF114" i="3"/>
  <c r="CE114" i="3"/>
  <c r="CD114" i="3"/>
  <c r="CC114" i="3"/>
  <c r="CB114" i="3"/>
  <c r="CA114" i="3"/>
  <c r="BZ114" i="3"/>
  <c r="BY114" i="3"/>
  <c r="BX114" i="3"/>
  <c r="BW114" i="3"/>
  <c r="BV114" i="3"/>
  <c r="BU114" i="3"/>
  <c r="BT114" i="3"/>
  <c r="BS114" i="3"/>
  <c r="BR114" i="3"/>
  <c r="BQ114" i="3"/>
  <c r="BP114" i="3"/>
  <c r="BO114" i="3"/>
  <c r="BN114" i="3"/>
  <c r="BM114" i="3"/>
  <c r="BL114" i="3"/>
  <c r="BK114" i="3"/>
  <c r="BJ114" i="3"/>
  <c r="BI114" i="3"/>
  <c r="BH114" i="3"/>
  <c r="BG114" i="3"/>
  <c r="BF114" i="3"/>
  <c r="BE114" i="3"/>
  <c r="BD114" i="3"/>
  <c r="BC114" i="3"/>
  <c r="BB114" i="3"/>
  <c r="BA114" i="3"/>
  <c r="AZ114" i="3"/>
  <c r="AY114" i="3"/>
  <c r="AX114" i="3"/>
  <c r="AW114" i="3"/>
  <c r="AV114" i="3"/>
  <c r="AU114" i="3"/>
  <c r="AT114" i="3"/>
  <c r="AS114" i="3"/>
  <c r="AR114" i="3"/>
  <c r="AQ114" i="3"/>
  <c r="AP114" i="3"/>
  <c r="AO114" i="3"/>
  <c r="AN114" i="3"/>
  <c r="AM114" i="3"/>
  <c r="AL114" i="3"/>
  <c r="AK114" i="3"/>
  <c r="AJ114" i="3"/>
  <c r="AI114" i="3"/>
  <c r="AH114" i="3"/>
  <c r="AG114" i="3"/>
  <c r="AF114" i="3"/>
  <c r="AE114" i="3"/>
  <c r="AD114" i="3"/>
  <c r="AC114" i="3"/>
  <c r="AB114" i="3"/>
  <c r="AA114" i="3"/>
  <c r="Z114" i="3"/>
  <c r="Y114" i="3"/>
  <c r="X114" i="3"/>
  <c r="W114" i="3"/>
  <c r="V114" i="3"/>
  <c r="U114" i="3"/>
  <c r="T114" i="3"/>
  <c r="DR113" i="3"/>
  <c r="DQ113" i="3"/>
  <c r="DP113" i="3"/>
  <c r="DO113" i="3"/>
  <c r="DN113" i="3"/>
  <c r="DM113" i="3"/>
  <c r="DL113" i="3"/>
  <c r="DK113" i="3"/>
  <c r="DJ113" i="3"/>
  <c r="DI113" i="3"/>
  <c r="DH113" i="3"/>
  <c r="DG113" i="3"/>
  <c r="DF113" i="3"/>
  <c r="DE113" i="3"/>
  <c r="DD113" i="3"/>
  <c r="DC113" i="3"/>
  <c r="DB113" i="3"/>
  <c r="DA113" i="3"/>
  <c r="CZ113" i="3"/>
  <c r="CY113" i="3"/>
  <c r="CX113" i="3"/>
  <c r="CW113" i="3"/>
  <c r="CV113" i="3"/>
  <c r="CU113" i="3"/>
  <c r="CT113" i="3"/>
  <c r="CS113" i="3"/>
  <c r="CR113" i="3"/>
  <c r="CQ113" i="3"/>
  <c r="CP113" i="3"/>
  <c r="CO113" i="3"/>
  <c r="CN113" i="3"/>
  <c r="CM113" i="3"/>
  <c r="CL113" i="3"/>
  <c r="CK113" i="3"/>
  <c r="CJ113" i="3"/>
  <c r="CI113" i="3"/>
  <c r="CH113" i="3"/>
  <c r="CG113" i="3"/>
  <c r="CF113" i="3"/>
  <c r="CE113" i="3"/>
  <c r="CD113" i="3"/>
  <c r="CC113" i="3"/>
  <c r="CB113" i="3"/>
  <c r="CA113" i="3"/>
  <c r="BZ113" i="3"/>
  <c r="BY113" i="3"/>
  <c r="BX113" i="3"/>
  <c r="BW113" i="3"/>
  <c r="BV113" i="3"/>
  <c r="BU113" i="3"/>
  <c r="BT113" i="3"/>
  <c r="BS113" i="3"/>
  <c r="BR113" i="3"/>
  <c r="BQ113" i="3"/>
  <c r="BP113" i="3"/>
  <c r="BO113" i="3"/>
  <c r="BN113" i="3"/>
  <c r="BM113" i="3"/>
  <c r="BL113" i="3"/>
  <c r="BK113" i="3"/>
  <c r="BJ113" i="3"/>
  <c r="BI113" i="3"/>
  <c r="BH113" i="3"/>
  <c r="BG113" i="3"/>
  <c r="BF113" i="3"/>
  <c r="BE113" i="3"/>
  <c r="BD113" i="3"/>
  <c r="BC113" i="3"/>
  <c r="BB113" i="3"/>
  <c r="BA113" i="3"/>
  <c r="AZ113" i="3"/>
  <c r="AY113" i="3"/>
  <c r="AX113" i="3"/>
  <c r="AW113" i="3"/>
  <c r="AV113" i="3"/>
  <c r="AU113" i="3"/>
  <c r="AT113" i="3"/>
  <c r="AS113" i="3"/>
  <c r="AR113" i="3"/>
  <c r="AQ113" i="3"/>
  <c r="AP113" i="3"/>
  <c r="AO113" i="3"/>
  <c r="AN113" i="3"/>
  <c r="AM113" i="3"/>
  <c r="AL113" i="3"/>
  <c r="AK113" i="3"/>
  <c r="AJ113" i="3"/>
  <c r="AI113" i="3"/>
  <c r="AH113" i="3"/>
  <c r="AG113" i="3"/>
  <c r="AF113" i="3"/>
  <c r="AE113" i="3"/>
  <c r="AD113" i="3"/>
  <c r="AC113" i="3"/>
  <c r="AB113" i="3"/>
  <c r="AA113" i="3"/>
  <c r="Z113" i="3"/>
  <c r="Y113" i="3"/>
  <c r="X113" i="3"/>
  <c r="W113" i="3"/>
  <c r="V113" i="3"/>
  <c r="U113" i="3"/>
  <c r="T113" i="3"/>
  <c r="DR112" i="3"/>
  <c r="DQ112" i="3"/>
  <c r="DP112" i="3"/>
  <c r="DO112" i="3"/>
  <c r="DN112" i="3"/>
  <c r="DM112" i="3"/>
  <c r="DL112" i="3"/>
  <c r="DK112" i="3"/>
  <c r="DJ112" i="3"/>
  <c r="DI112" i="3"/>
  <c r="DH112" i="3"/>
  <c r="DG112" i="3"/>
  <c r="DF112" i="3"/>
  <c r="DE112" i="3"/>
  <c r="DD112" i="3"/>
  <c r="DC112" i="3"/>
  <c r="DB112" i="3"/>
  <c r="DA112" i="3"/>
  <c r="CZ112" i="3"/>
  <c r="CY112" i="3"/>
  <c r="CX112" i="3"/>
  <c r="CW112" i="3"/>
  <c r="CV112" i="3"/>
  <c r="CU112" i="3"/>
  <c r="CT112" i="3"/>
  <c r="CS112" i="3"/>
  <c r="CR112" i="3"/>
  <c r="CQ112" i="3"/>
  <c r="CP112" i="3"/>
  <c r="CO112" i="3"/>
  <c r="CN112" i="3"/>
  <c r="CM112" i="3"/>
  <c r="CL112" i="3"/>
  <c r="CK112" i="3"/>
  <c r="CJ112" i="3"/>
  <c r="CI112" i="3"/>
  <c r="CH112" i="3"/>
  <c r="CG112" i="3"/>
  <c r="CF112" i="3"/>
  <c r="CE112" i="3"/>
  <c r="CD112" i="3"/>
  <c r="CC112" i="3"/>
  <c r="CB112" i="3"/>
  <c r="CA112" i="3"/>
  <c r="BZ112" i="3"/>
  <c r="BY112" i="3"/>
  <c r="BX112" i="3"/>
  <c r="BW112" i="3"/>
  <c r="BV112" i="3"/>
  <c r="BU112" i="3"/>
  <c r="BT112" i="3"/>
  <c r="BS112" i="3"/>
  <c r="BR112" i="3"/>
  <c r="BQ112" i="3"/>
  <c r="BP112" i="3"/>
  <c r="BO112" i="3"/>
  <c r="BN112" i="3"/>
  <c r="BM112" i="3"/>
  <c r="BL112" i="3"/>
  <c r="BK112" i="3"/>
  <c r="BJ112" i="3"/>
  <c r="BI112" i="3"/>
  <c r="BH112" i="3"/>
  <c r="BG112" i="3"/>
  <c r="BF112" i="3"/>
  <c r="BE112" i="3"/>
  <c r="BD112" i="3"/>
  <c r="BC112" i="3"/>
  <c r="BB112" i="3"/>
  <c r="BA112" i="3"/>
  <c r="AZ112" i="3"/>
  <c r="AY112" i="3"/>
  <c r="AX112" i="3"/>
  <c r="AW112" i="3"/>
  <c r="AV112" i="3"/>
  <c r="AU112" i="3"/>
  <c r="AT112" i="3"/>
  <c r="AS112" i="3"/>
  <c r="AR112" i="3"/>
  <c r="AQ112" i="3"/>
  <c r="AP112" i="3"/>
  <c r="AO112" i="3"/>
  <c r="AN112" i="3"/>
  <c r="AM112" i="3"/>
  <c r="AL112" i="3"/>
  <c r="AK112" i="3"/>
  <c r="AJ112" i="3"/>
  <c r="AI112" i="3"/>
  <c r="AH112" i="3"/>
  <c r="AG112" i="3"/>
  <c r="AF112" i="3"/>
  <c r="AE112" i="3"/>
  <c r="AD112" i="3"/>
  <c r="AC112" i="3"/>
  <c r="AB112" i="3"/>
  <c r="AA112" i="3"/>
  <c r="Z112" i="3"/>
  <c r="Y112" i="3"/>
  <c r="X112" i="3"/>
  <c r="W112" i="3"/>
  <c r="V112" i="3"/>
  <c r="U112" i="3"/>
  <c r="T112" i="3"/>
  <c r="DR111" i="3"/>
  <c r="DQ111" i="3"/>
  <c r="DP111" i="3"/>
  <c r="DO111" i="3"/>
  <c r="DN111" i="3"/>
  <c r="DM111" i="3"/>
  <c r="DL111" i="3"/>
  <c r="DK111" i="3"/>
  <c r="DJ111" i="3"/>
  <c r="DI111" i="3"/>
  <c r="DH111" i="3"/>
  <c r="DG111" i="3"/>
  <c r="DF111" i="3"/>
  <c r="DE111" i="3"/>
  <c r="DD111" i="3"/>
  <c r="DC111" i="3"/>
  <c r="DB111" i="3"/>
  <c r="DA111" i="3"/>
  <c r="CZ111" i="3"/>
  <c r="CY111" i="3"/>
  <c r="CX111" i="3"/>
  <c r="CW111" i="3"/>
  <c r="CV111" i="3"/>
  <c r="CU111" i="3"/>
  <c r="CT111" i="3"/>
  <c r="CS111" i="3"/>
  <c r="CR111" i="3"/>
  <c r="CQ111" i="3"/>
  <c r="CP111" i="3"/>
  <c r="CO111" i="3"/>
  <c r="CN111" i="3"/>
  <c r="CM111" i="3"/>
  <c r="CL111" i="3"/>
  <c r="CK111" i="3"/>
  <c r="CJ111" i="3"/>
  <c r="CI111" i="3"/>
  <c r="CH111" i="3"/>
  <c r="CG111" i="3"/>
  <c r="CF111" i="3"/>
  <c r="CE111" i="3"/>
  <c r="CD111" i="3"/>
  <c r="CC111" i="3"/>
  <c r="CB111" i="3"/>
  <c r="CA111" i="3"/>
  <c r="BZ111" i="3"/>
  <c r="BY111" i="3"/>
  <c r="BX111" i="3"/>
  <c r="BW111" i="3"/>
  <c r="BV111" i="3"/>
  <c r="BU111" i="3"/>
  <c r="BT111" i="3"/>
  <c r="BS111" i="3"/>
  <c r="BR111" i="3"/>
  <c r="BQ111" i="3"/>
  <c r="BP111" i="3"/>
  <c r="BO111" i="3"/>
  <c r="BN111" i="3"/>
  <c r="BM111" i="3"/>
  <c r="BL111" i="3"/>
  <c r="BK111" i="3"/>
  <c r="BJ111" i="3"/>
  <c r="BI111" i="3"/>
  <c r="BH111" i="3"/>
  <c r="BG111" i="3"/>
  <c r="BF111" i="3"/>
  <c r="BE111" i="3"/>
  <c r="BD111" i="3"/>
  <c r="BC111" i="3"/>
  <c r="BB111" i="3"/>
  <c r="BA111" i="3"/>
  <c r="AZ111" i="3"/>
  <c r="AY111" i="3"/>
  <c r="AX111" i="3"/>
  <c r="AW111" i="3"/>
  <c r="AV111" i="3"/>
  <c r="AU111" i="3"/>
  <c r="AT111" i="3"/>
  <c r="AS111" i="3"/>
  <c r="AR111" i="3"/>
  <c r="AQ111" i="3"/>
  <c r="AP111" i="3"/>
  <c r="AO111" i="3"/>
  <c r="AN111" i="3"/>
  <c r="AM111" i="3"/>
  <c r="AL111" i="3"/>
  <c r="AK111" i="3"/>
  <c r="AJ111" i="3"/>
  <c r="AI111" i="3"/>
  <c r="AH111" i="3"/>
  <c r="AG111" i="3"/>
  <c r="AF111" i="3"/>
  <c r="AE111" i="3"/>
  <c r="AD111" i="3"/>
  <c r="AC111" i="3"/>
  <c r="AB111" i="3"/>
  <c r="AA111" i="3"/>
  <c r="Z111" i="3"/>
  <c r="Y111" i="3"/>
  <c r="X111" i="3"/>
  <c r="W111" i="3"/>
  <c r="V111" i="3"/>
  <c r="U111" i="3"/>
  <c r="T111" i="3"/>
  <c r="DR110" i="3"/>
  <c r="DQ110" i="3"/>
  <c r="DP110" i="3"/>
  <c r="DO110" i="3"/>
  <c r="DN110" i="3"/>
  <c r="DM110" i="3"/>
  <c r="DL110" i="3"/>
  <c r="DK110" i="3"/>
  <c r="DJ110" i="3"/>
  <c r="DI110" i="3"/>
  <c r="DH110" i="3"/>
  <c r="DG110" i="3"/>
  <c r="DF110" i="3"/>
  <c r="DE110" i="3"/>
  <c r="DD110" i="3"/>
  <c r="DC110" i="3"/>
  <c r="DB110" i="3"/>
  <c r="DA110" i="3"/>
  <c r="CZ110" i="3"/>
  <c r="CY110" i="3"/>
  <c r="CX110" i="3"/>
  <c r="CW110" i="3"/>
  <c r="CV110" i="3"/>
  <c r="CU110" i="3"/>
  <c r="CT110" i="3"/>
  <c r="CS110" i="3"/>
  <c r="CR110" i="3"/>
  <c r="CQ110" i="3"/>
  <c r="CP110" i="3"/>
  <c r="CO110" i="3"/>
  <c r="CN110" i="3"/>
  <c r="CM110" i="3"/>
  <c r="CL110" i="3"/>
  <c r="CK110" i="3"/>
  <c r="CJ110" i="3"/>
  <c r="CI110" i="3"/>
  <c r="CH110" i="3"/>
  <c r="CG110" i="3"/>
  <c r="CF110" i="3"/>
  <c r="CE110" i="3"/>
  <c r="CD110" i="3"/>
  <c r="CC110" i="3"/>
  <c r="CB110" i="3"/>
  <c r="CA110" i="3"/>
  <c r="BZ110" i="3"/>
  <c r="BY110" i="3"/>
  <c r="BX110" i="3"/>
  <c r="BW110" i="3"/>
  <c r="BV110" i="3"/>
  <c r="BU110" i="3"/>
  <c r="BT110" i="3"/>
  <c r="BS110" i="3"/>
  <c r="BR110" i="3"/>
  <c r="BQ110" i="3"/>
  <c r="BP110" i="3"/>
  <c r="BO110" i="3"/>
  <c r="BN110" i="3"/>
  <c r="BM110" i="3"/>
  <c r="BL110" i="3"/>
  <c r="BK110" i="3"/>
  <c r="BJ110" i="3"/>
  <c r="BI110" i="3"/>
  <c r="BH110" i="3"/>
  <c r="BG110" i="3"/>
  <c r="BF110" i="3"/>
  <c r="BE110" i="3"/>
  <c r="BD110" i="3"/>
  <c r="BC110" i="3"/>
  <c r="BB110" i="3"/>
  <c r="BA110" i="3"/>
  <c r="AZ110" i="3"/>
  <c r="AY110" i="3"/>
  <c r="AX110" i="3"/>
  <c r="AW110" i="3"/>
  <c r="AV110" i="3"/>
  <c r="AU110" i="3"/>
  <c r="AT110" i="3"/>
  <c r="AS110" i="3"/>
  <c r="AR110" i="3"/>
  <c r="AQ110" i="3"/>
  <c r="AP110" i="3"/>
  <c r="AO110" i="3"/>
  <c r="AN110" i="3"/>
  <c r="AM110" i="3"/>
  <c r="AL110" i="3"/>
  <c r="AK110" i="3"/>
  <c r="AJ110" i="3"/>
  <c r="AI110" i="3"/>
  <c r="AH110" i="3"/>
  <c r="AG110" i="3"/>
  <c r="AF110" i="3"/>
  <c r="AE110" i="3"/>
  <c r="AD110" i="3"/>
  <c r="AC110" i="3"/>
  <c r="AB110" i="3"/>
  <c r="AA110" i="3"/>
  <c r="Z110" i="3"/>
  <c r="Y110" i="3"/>
  <c r="X110" i="3"/>
  <c r="W110" i="3"/>
  <c r="V110" i="3"/>
  <c r="U110" i="3"/>
  <c r="T110" i="3"/>
  <c r="DR109" i="3"/>
  <c r="DQ109" i="3"/>
  <c r="DP109" i="3"/>
  <c r="DO109" i="3"/>
  <c r="DN109" i="3"/>
  <c r="DM109" i="3"/>
  <c r="DL109" i="3"/>
  <c r="DK109" i="3"/>
  <c r="DJ109" i="3"/>
  <c r="DI109" i="3"/>
  <c r="DH109" i="3"/>
  <c r="DG109" i="3"/>
  <c r="DF109" i="3"/>
  <c r="DE109" i="3"/>
  <c r="DD109" i="3"/>
  <c r="DC109" i="3"/>
  <c r="DB109" i="3"/>
  <c r="DA109" i="3"/>
  <c r="CZ109" i="3"/>
  <c r="CY109" i="3"/>
  <c r="CX109" i="3"/>
  <c r="CW109" i="3"/>
  <c r="CV109" i="3"/>
  <c r="CU109" i="3"/>
  <c r="CT109" i="3"/>
  <c r="CS109" i="3"/>
  <c r="CR109" i="3"/>
  <c r="CQ109" i="3"/>
  <c r="CP109" i="3"/>
  <c r="CO109" i="3"/>
  <c r="CN109" i="3"/>
  <c r="CM109" i="3"/>
  <c r="CL109" i="3"/>
  <c r="CK109" i="3"/>
  <c r="CJ109" i="3"/>
  <c r="CI109" i="3"/>
  <c r="CH109" i="3"/>
  <c r="CG109" i="3"/>
  <c r="CF109" i="3"/>
  <c r="CE109" i="3"/>
  <c r="CD109" i="3"/>
  <c r="CC109" i="3"/>
  <c r="CB109" i="3"/>
  <c r="CA109" i="3"/>
  <c r="BZ109" i="3"/>
  <c r="BY109" i="3"/>
  <c r="BX109" i="3"/>
  <c r="BW109" i="3"/>
  <c r="BV109" i="3"/>
  <c r="BU109" i="3"/>
  <c r="BT109" i="3"/>
  <c r="BS109" i="3"/>
  <c r="BR109" i="3"/>
  <c r="BQ109" i="3"/>
  <c r="BP109" i="3"/>
  <c r="BO109" i="3"/>
  <c r="BN109" i="3"/>
  <c r="BM109" i="3"/>
  <c r="BL109" i="3"/>
  <c r="BK109" i="3"/>
  <c r="BJ109" i="3"/>
  <c r="BI109" i="3"/>
  <c r="BH109" i="3"/>
  <c r="BG109" i="3"/>
  <c r="BF109" i="3"/>
  <c r="BE109" i="3"/>
  <c r="BD109" i="3"/>
  <c r="BC109" i="3"/>
  <c r="BB109" i="3"/>
  <c r="BA109" i="3"/>
  <c r="AZ109" i="3"/>
  <c r="AY109" i="3"/>
  <c r="AX109" i="3"/>
  <c r="AW109" i="3"/>
  <c r="AV109" i="3"/>
  <c r="AU109" i="3"/>
  <c r="AT109" i="3"/>
  <c r="AS109" i="3"/>
  <c r="AR109" i="3"/>
  <c r="AQ109" i="3"/>
  <c r="AP109" i="3"/>
  <c r="AO109" i="3"/>
  <c r="AN109" i="3"/>
  <c r="AM109" i="3"/>
  <c r="AL109" i="3"/>
  <c r="AK109" i="3"/>
  <c r="AJ109" i="3"/>
  <c r="AI109" i="3"/>
  <c r="AH109" i="3"/>
  <c r="AG109" i="3"/>
  <c r="AF109" i="3"/>
  <c r="AE109" i="3"/>
  <c r="AD109" i="3"/>
  <c r="AC109" i="3"/>
  <c r="AB109" i="3"/>
  <c r="AA109" i="3"/>
  <c r="Z109" i="3"/>
  <c r="Y109" i="3"/>
  <c r="X109" i="3"/>
  <c r="W109" i="3"/>
  <c r="V109" i="3"/>
  <c r="U109" i="3"/>
  <c r="T109" i="3"/>
  <c r="DR108" i="3"/>
  <c r="DQ108" i="3"/>
  <c r="DP108" i="3"/>
  <c r="DO108" i="3"/>
  <c r="DN108" i="3"/>
  <c r="DM108" i="3"/>
  <c r="DL108" i="3"/>
  <c r="DK108" i="3"/>
  <c r="DJ108" i="3"/>
  <c r="DI108" i="3"/>
  <c r="DH108" i="3"/>
  <c r="DG108" i="3"/>
  <c r="DF108" i="3"/>
  <c r="DE108" i="3"/>
  <c r="DD108" i="3"/>
  <c r="DC108" i="3"/>
  <c r="DB108" i="3"/>
  <c r="DA108" i="3"/>
  <c r="CZ108" i="3"/>
  <c r="CY108" i="3"/>
  <c r="CX108" i="3"/>
  <c r="CW108" i="3"/>
  <c r="CV108" i="3"/>
  <c r="CU108" i="3"/>
  <c r="CT108" i="3"/>
  <c r="CS108" i="3"/>
  <c r="CR108" i="3"/>
  <c r="CQ108" i="3"/>
  <c r="CP108" i="3"/>
  <c r="CO108" i="3"/>
  <c r="CN108" i="3"/>
  <c r="CM108" i="3"/>
  <c r="CL108" i="3"/>
  <c r="CK108" i="3"/>
  <c r="CJ108" i="3"/>
  <c r="CI108" i="3"/>
  <c r="CH108" i="3"/>
  <c r="CG108" i="3"/>
  <c r="CF108" i="3"/>
  <c r="CE108" i="3"/>
  <c r="CD108" i="3"/>
  <c r="CC108" i="3"/>
  <c r="CB108" i="3"/>
  <c r="CA108" i="3"/>
  <c r="BZ108" i="3"/>
  <c r="BY108" i="3"/>
  <c r="BX108" i="3"/>
  <c r="BW108" i="3"/>
  <c r="BV108" i="3"/>
  <c r="BU108" i="3"/>
  <c r="BT108" i="3"/>
  <c r="BS108" i="3"/>
  <c r="BR108" i="3"/>
  <c r="BQ108" i="3"/>
  <c r="BP108" i="3"/>
  <c r="BO108" i="3"/>
  <c r="BN108" i="3"/>
  <c r="BM108" i="3"/>
  <c r="BL108" i="3"/>
  <c r="BK108" i="3"/>
  <c r="BJ108" i="3"/>
  <c r="BI108" i="3"/>
  <c r="BH108" i="3"/>
  <c r="BG108" i="3"/>
  <c r="BF108" i="3"/>
  <c r="BE108" i="3"/>
  <c r="BD108" i="3"/>
  <c r="BC108" i="3"/>
  <c r="BB108" i="3"/>
  <c r="BA108" i="3"/>
  <c r="AZ108" i="3"/>
  <c r="AY108" i="3"/>
  <c r="AX108" i="3"/>
  <c r="AW108" i="3"/>
  <c r="AV108" i="3"/>
  <c r="AU108" i="3"/>
  <c r="AT108" i="3"/>
  <c r="AS108" i="3"/>
  <c r="AR108" i="3"/>
  <c r="AQ108" i="3"/>
  <c r="AP108" i="3"/>
  <c r="AO108" i="3"/>
  <c r="AN108" i="3"/>
  <c r="AM108" i="3"/>
  <c r="AL108" i="3"/>
  <c r="AK108" i="3"/>
  <c r="AJ108" i="3"/>
  <c r="AI108" i="3"/>
  <c r="AH108" i="3"/>
  <c r="AG108" i="3"/>
  <c r="AF108" i="3"/>
  <c r="AE108" i="3"/>
  <c r="AD108" i="3"/>
  <c r="AC108" i="3"/>
  <c r="AB108" i="3"/>
  <c r="AA108" i="3"/>
  <c r="Z108" i="3"/>
  <c r="Y108" i="3"/>
  <c r="X108" i="3"/>
  <c r="W108" i="3"/>
  <c r="V108" i="3"/>
  <c r="U108" i="3"/>
  <c r="T108" i="3"/>
  <c r="DR107" i="3"/>
  <c r="DQ107" i="3"/>
  <c r="DP107" i="3"/>
  <c r="DO107" i="3"/>
  <c r="DN107" i="3"/>
  <c r="DM107" i="3"/>
  <c r="DL107" i="3"/>
  <c r="DK107" i="3"/>
  <c r="DJ107" i="3"/>
  <c r="DI107" i="3"/>
  <c r="DH107" i="3"/>
  <c r="DG107" i="3"/>
  <c r="DF107" i="3"/>
  <c r="DE107" i="3"/>
  <c r="DD107" i="3"/>
  <c r="DC107" i="3"/>
  <c r="DB107" i="3"/>
  <c r="DA107" i="3"/>
  <c r="CZ107" i="3"/>
  <c r="CY107" i="3"/>
  <c r="CX107" i="3"/>
  <c r="CW107" i="3"/>
  <c r="CV107" i="3"/>
  <c r="CU107" i="3"/>
  <c r="CT107" i="3"/>
  <c r="CS107" i="3"/>
  <c r="CR107" i="3"/>
  <c r="CQ107" i="3"/>
  <c r="CP107" i="3"/>
  <c r="CO107" i="3"/>
  <c r="CN107" i="3"/>
  <c r="CM107" i="3"/>
  <c r="CL107" i="3"/>
  <c r="CK107" i="3"/>
  <c r="CJ107" i="3"/>
  <c r="CI107" i="3"/>
  <c r="CH107" i="3"/>
  <c r="CG107" i="3"/>
  <c r="CF107" i="3"/>
  <c r="CE107" i="3"/>
  <c r="CD107" i="3"/>
  <c r="CC107" i="3"/>
  <c r="CB107" i="3"/>
  <c r="CA107" i="3"/>
  <c r="BZ107" i="3"/>
  <c r="BY107" i="3"/>
  <c r="BX107" i="3"/>
  <c r="BW107" i="3"/>
  <c r="BV107" i="3"/>
  <c r="BU107" i="3"/>
  <c r="BT107" i="3"/>
  <c r="BS107" i="3"/>
  <c r="BR107" i="3"/>
  <c r="BQ107" i="3"/>
  <c r="BP107" i="3"/>
  <c r="BO107" i="3"/>
  <c r="BN107" i="3"/>
  <c r="BM107" i="3"/>
  <c r="BL107" i="3"/>
  <c r="BK107" i="3"/>
  <c r="BJ107" i="3"/>
  <c r="BI107" i="3"/>
  <c r="BH107" i="3"/>
  <c r="BG107" i="3"/>
  <c r="BF107" i="3"/>
  <c r="BE107" i="3"/>
  <c r="BD107" i="3"/>
  <c r="BC107" i="3"/>
  <c r="BB107" i="3"/>
  <c r="BA107" i="3"/>
  <c r="AZ107" i="3"/>
  <c r="AY107" i="3"/>
  <c r="AX107" i="3"/>
  <c r="AW107" i="3"/>
  <c r="AV107" i="3"/>
  <c r="AU107" i="3"/>
  <c r="AT107" i="3"/>
  <c r="AS107" i="3"/>
  <c r="AR107" i="3"/>
  <c r="AQ107" i="3"/>
  <c r="AP107" i="3"/>
  <c r="AO107" i="3"/>
  <c r="AN107" i="3"/>
  <c r="AM107" i="3"/>
  <c r="AL107" i="3"/>
  <c r="AK107" i="3"/>
  <c r="AJ107" i="3"/>
  <c r="AI107" i="3"/>
  <c r="AH107" i="3"/>
  <c r="AG107" i="3"/>
  <c r="AF107" i="3"/>
  <c r="AE107" i="3"/>
  <c r="AD107" i="3"/>
  <c r="AC107" i="3"/>
  <c r="AB107" i="3"/>
  <c r="AA107" i="3"/>
  <c r="Z107" i="3"/>
  <c r="Y107" i="3"/>
  <c r="X107" i="3"/>
  <c r="W107" i="3"/>
  <c r="V107" i="3"/>
  <c r="U107" i="3"/>
  <c r="T107" i="3"/>
  <c r="DR106" i="3"/>
  <c r="DQ106" i="3"/>
  <c r="DP106" i="3"/>
  <c r="DO106" i="3"/>
  <c r="DN106" i="3"/>
  <c r="DM106" i="3"/>
  <c r="DL106" i="3"/>
  <c r="DK106" i="3"/>
  <c r="DJ106" i="3"/>
  <c r="DI106" i="3"/>
  <c r="DH106" i="3"/>
  <c r="DG106" i="3"/>
  <c r="DF106" i="3"/>
  <c r="DE106" i="3"/>
  <c r="DD106" i="3"/>
  <c r="DC106" i="3"/>
  <c r="DB106" i="3"/>
  <c r="DA106" i="3"/>
  <c r="CZ106" i="3"/>
  <c r="CY106" i="3"/>
  <c r="CX106" i="3"/>
  <c r="CW106" i="3"/>
  <c r="CV106" i="3"/>
  <c r="CU106" i="3"/>
  <c r="CT106" i="3"/>
  <c r="CS106" i="3"/>
  <c r="CR106" i="3"/>
  <c r="CQ106" i="3"/>
  <c r="CP106" i="3"/>
  <c r="CO106" i="3"/>
  <c r="CN106" i="3"/>
  <c r="CM106" i="3"/>
  <c r="CL106" i="3"/>
  <c r="CK106" i="3"/>
  <c r="CJ106" i="3"/>
  <c r="CI106" i="3"/>
  <c r="CH106" i="3"/>
  <c r="CG106" i="3"/>
  <c r="CF106" i="3"/>
  <c r="CE106" i="3"/>
  <c r="CD106" i="3"/>
  <c r="CC106" i="3"/>
  <c r="CB106" i="3"/>
  <c r="CA106" i="3"/>
  <c r="BZ106" i="3"/>
  <c r="BY106" i="3"/>
  <c r="BX106" i="3"/>
  <c r="BW106" i="3"/>
  <c r="BV106" i="3"/>
  <c r="BU106" i="3"/>
  <c r="BT106" i="3"/>
  <c r="BS106" i="3"/>
  <c r="BR106" i="3"/>
  <c r="BQ106" i="3"/>
  <c r="BP106" i="3"/>
  <c r="BO106" i="3"/>
  <c r="BN106" i="3"/>
  <c r="BM106" i="3"/>
  <c r="BL106" i="3"/>
  <c r="BK106" i="3"/>
  <c r="BJ106" i="3"/>
  <c r="BI106" i="3"/>
  <c r="BH106" i="3"/>
  <c r="BG106" i="3"/>
  <c r="BF106" i="3"/>
  <c r="BE106" i="3"/>
  <c r="BD106" i="3"/>
  <c r="BC106" i="3"/>
  <c r="BB106" i="3"/>
  <c r="BA106" i="3"/>
  <c r="AZ106" i="3"/>
  <c r="AY106" i="3"/>
  <c r="AX106" i="3"/>
  <c r="AW106" i="3"/>
  <c r="AV106" i="3"/>
  <c r="AU106" i="3"/>
  <c r="AT106" i="3"/>
  <c r="AS106" i="3"/>
  <c r="AR106" i="3"/>
  <c r="AQ106" i="3"/>
  <c r="AP106" i="3"/>
  <c r="AO106" i="3"/>
  <c r="AN106" i="3"/>
  <c r="AM106" i="3"/>
  <c r="AL106" i="3"/>
  <c r="AK106" i="3"/>
  <c r="AJ106" i="3"/>
  <c r="AI106" i="3"/>
  <c r="AH106" i="3"/>
  <c r="AG106" i="3"/>
  <c r="AF106" i="3"/>
  <c r="AE106" i="3"/>
  <c r="AD106" i="3"/>
  <c r="AC106" i="3"/>
  <c r="AB106" i="3"/>
  <c r="AA106" i="3"/>
  <c r="Z106" i="3"/>
  <c r="Y106" i="3"/>
  <c r="X106" i="3"/>
  <c r="W106" i="3"/>
  <c r="V106" i="3"/>
  <c r="U106" i="3"/>
  <c r="T106" i="3"/>
  <c r="DR105" i="3"/>
  <c r="DQ105" i="3"/>
  <c r="DP105" i="3"/>
  <c r="DO105" i="3"/>
  <c r="DN105" i="3"/>
  <c r="DM105" i="3"/>
  <c r="DL105" i="3"/>
  <c r="DK105" i="3"/>
  <c r="DJ105" i="3"/>
  <c r="DI105" i="3"/>
  <c r="DH105" i="3"/>
  <c r="DG105" i="3"/>
  <c r="DF105" i="3"/>
  <c r="DE105" i="3"/>
  <c r="DD105" i="3"/>
  <c r="DC105" i="3"/>
  <c r="DB105" i="3"/>
  <c r="DA105" i="3"/>
  <c r="CZ105" i="3"/>
  <c r="CY105" i="3"/>
  <c r="CX105" i="3"/>
  <c r="CW105" i="3"/>
  <c r="CV105" i="3"/>
  <c r="CU105" i="3"/>
  <c r="CT105" i="3"/>
  <c r="CS105" i="3"/>
  <c r="CR105" i="3"/>
  <c r="CQ105" i="3"/>
  <c r="CP105" i="3"/>
  <c r="CO105" i="3"/>
  <c r="CN105" i="3"/>
  <c r="CM105" i="3"/>
  <c r="CL105" i="3"/>
  <c r="CK105" i="3"/>
  <c r="CJ105" i="3"/>
  <c r="CI105" i="3"/>
  <c r="CH105" i="3"/>
  <c r="CG105" i="3"/>
  <c r="CF105" i="3"/>
  <c r="CE105" i="3"/>
  <c r="CD105" i="3"/>
  <c r="CC105" i="3"/>
  <c r="CB105" i="3"/>
  <c r="CA105" i="3"/>
  <c r="BZ105" i="3"/>
  <c r="BY105" i="3"/>
  <c r="BX105" i="3"/>
  <c r="BW105" i="3"/>
  <c r="BV105" i="3"/>
  <c r="BU105" i="3"/>
  <c r="BT105" i="3"/>
  <c r="BS105" i="3"/>
  <c r="BR105" i="3"/>
  <c r="BQ105" i="3"/>
  <c r="BP105" i="3"/>
  <c r="BO105" i="3"/>
  <c r="BN105" i="3"/>
  <c r="BM105" i="3"/>
  <c r="BL105" i="3"/>
  <c r="BK105" i="3"/>
  <c r="BJ105" i="3"/>
  <c r="BI105" i="3"/>
  <c r="BH105" i="3"/>
  <c r="BG105" i="3"/>
  <c r="BF105" i="3"/>
  <c r="BE105" i="3"/>
  <c r="BD105" i="3"/>
  <c r="BC105" i="3"/>
  <c r="BB105" i="3"/>
  <c r="BA105" i="3"/>
  <c r="AZ105" i="3"/>
  <c r="AY105" i="3"/>
  <c r="AX105" i="3"/>
  <c r="AW105" i="3"/>
  <c r="AV105" i="3"/>
  <c r="AU105" i="3"/>
  <c r="AT105" i="3"/>
  <c r="AS105" i="3"/>
  <c r="AR105" i="3"/>
  <c r="AQ105" i="3"/>
  <c r="AP105" i="3"/>
  <c r="AO105" i="3"/>
  <c r="AN105" i="3"/>
  <c r="AM105" i="3"/>
  <c r="AL105" i="3"/>
  <c r="AK105" i="3"/>
  <c r="AJ105" i="3"/>
  <c r="AI105" i="3"/>
  <c r="AH105" i="3"/>
  <c r="AG105" i="3"/>
  <c r="AF105" i="3"/>
  <c r="AE105" i="3"/>
  <c r="AD105" i="3"/>
  <c r="AC105" i="3"/>
  <c r="AB105" i="3"/>
  <c r="AA105" i="3"/>
  <c r="Z105" i="3"/>
  <c r="Y105" i="3"/>
  <c r="X105" i="3"/>
  <c r="W105" i="3"/>
  <c r="V105" i="3"/>
  <c r="U105" i="3"/>
  <c r="T105" i="3"/>
  <c r="DR104" i="3"/>
  <c r="DQ104" i="3"/>
  <c r="DP104" i="3"/>
  <c r="DO104" i="3"/>
  <c r="DN104" i="3"/>
  <c r="DM104" i="3"/>
  <c r="DL104" i="3"/>
  <c r="DK104" i="3"/>
  <c r="DJ104" i="3"/>
  <c r="DI104" i="3"/>
  <c r="DH104" i="3"/>
  <c r="DG104" i="3"/>
  <c r="DF104" i="3"/>
  <c r="DE104" i="3"/>
  <c r="DD104" i="3"/>
  <c r="DC104" i="3"/>
  <c r="DB104" i="3"/>
  <c r="DA104" i="3"/>
  <c r="CZ104" i="3"/>
  <c r="CY104" i="3"/>
  <c r="CX104" i="3"/>
  <c r="CW104" i="3"/>
  <c r="CV104" i="3"/>
  <c r="CU104" i="3"/>
  <c r="CT104" i="3"/>
  <c r="CS104" i="3"/>
  <c r="CR104" i="3"/>
  <c r="CQ104" i="3"/>
  <c r="CP104" i="3"/>
  <c r="CO104" i="3"/>
  <c r="CN104" i="3"/>
  <c r="CM104" i="3"/>
  <c r="CL104" i="3"/>
  <c r="CK104" i="3"/>
  <c r="CJ104" i="3"/>
  <c r="CI104" i="3"/>
  <c r="CH104" i="3"/>
  <c r="CG104" i="3"/>
  <c r="CF104" i="3"/>
  <c r="CE104" i="3"/>
  <c r="CD104" i="3"/>
  <c r="CC104" i="3"/>
  <c r="CB104" i="3"/>
  <c r="CA104" i="3"/>
  <c r="BZ104" i="3"/>
  <c r="BY104" i="3"/>
  <c r="BX104" i="3"/>
  <c r="BW104" i="3"/>
  <c r="BV104" i="3"/>
  <c r="BU104" i="3"/>
  <c r="BT104" i="3"/>
  <c r="BS104" i="3"/>
  <c r="BR104" i="3"/>
  <c r="BQ104" i="3"/>
  <c r="BP104" i="3"/>
  <c r="BO104" i="3"/>
  <c r="BN104" i="3"/>
  <c r="BM104" i="3"/>
  <c r="BL104" i="3"/>
  <c r="BK104" i="3"/>
  <c r="BJ104" i="3"/>
  <c r="BI104" i="3"/>
  <c r="BH104" i="3"/>
  <c r="BG104" i="3"/>
  <c r="BF104" i="3"/>
  <c r="BE104" i="3"/>
  <c r="BD104" i="3"/>
  <c r="BC104" i="3"/>
  <c r="BB104" i="3"/>
  <c r="BA104" i="3"/>
  <c r="AZ104" i="3"/>
  <c r="AY104" i="3"/>
  <c r="AX104" i="3"/>
  <c r="AW104" i="3"/>
  <c r="AV104" i="3"/>
  <c r="AU104" i="3"/>
  <c r="AT104" i="3"/>
  <c r="AS104" i="3"/>
  <c r="AR104" i="3"/>
  <c r="AQ104" i="3"/>
  <c r="AP104" i="3"/>
  <c r="AO104" i="3"/>
  <c r="AN104" i="3"/>
  <c r="AM104" i="3"/>
  <c r="AL104" i="3"/>
  <c r="AK104" i="3"/>
  <c r="AJ104" i="3"/>
  <c r="AI104" i="3"/>
  <c r="AH104" i="3"/>
  <c r="AG104" i="3"/>
  <c r="AF104" i="3"/>
  <c r="AE104" i="3"/>
  <c r="AD104" i="3"/>
  <c r="AC104" i="3"/>
  <c r="AB104" i="3"/>
  <c r="AA104" i="3"/>
  <c r="Z104" i="3"/>
  <c r="Y104" i="3"/>
  <c r="X104" i="3"/>
  <c r="W104" i="3"/>
  <c r="V104" i="3"/>
  <c r="U104" i="3"/>
  <c r="T104" i="3"/>
  <c r="DR103" i="3"/>
  <c r="DQ103" i="3"/>
  <c r="DP103" i="3"/>
  <c r="DO103" i="3"/>
  <c r="DN103" i="3"/>
  <c r="DM103" i="3"/>
  <c r="DL103" i="3"/>
  <c r="DK103" i="3"/>
  <c r="DJ103" i="3"/>
  <c r="DI103" i="3"/>
  <c r="DH103" i="3"/>
  <c r="DG103" i="3"/>
  <c r="DF103" i="3"/>
  <c r="DE103" i="3"/>
  <c r="DD103" i="3"/>
  <c r="DC103" i="3"/>
  <c r="DB103" i="3"/>
  <c r="DA103" i="3"/>
  <c r="CZ103" i="3"/>
  <c r="CY103" i="3"/>
  <c r="CX103" i="3"/>
  <c r="CW103" i="3"/>
  <c r="CV103" i="3"/>
  <c r="CU103" i="3"/>
  <c r="CT103" i="3"/>
  <c r="CS103" i="3"/>
  <c r="CR103" i="3"/>
  <c r="CQ103" i="3"/>
  <c r="CP103" i="3"/>
  <c r="CO103" i="3"/>
  <c r="CN103" i="3"/>
  <c r="CM103" i="3"/>
  <c r="CL103" i="3"/>
  <c r="CK103" i="3"/>
  <c r="CJ103" i="3"/>
  <c r="CI103" i="3"/>
  <c r="CH103" i="3"/>
  <c r="CG103" i="3"/>
  <c r="CF103" i="3"/>
  <c r="CE103" i="3"/>
  <c r="CD103" i="3"/>
  <c r="CC103" i="3"/>
  <c r="CB103" i="3"/>
  <c r="CA103" i="3"/>
  <c r="BZ103" i="3"/>
  <c r="BY103" i="3"/>
  <c r="BX103" i="3"/>
  <c r="BW103" i="3"/>
  <c r="BV103" i="3"/>
  <c r="BU103" i="3"/>
  <c r="BT103" i="3"/>
  <c r="BS103" i="3"/>
  <c r="BR103" i="3"/>
  <c r="BQ103" i="3"/>
  <c r="BP103" i="3"/>
  <c r="BO103" i="3"/>
  <c r="BN103" i="3"/>
  <c r="BM103" i="3"/>
  <c r="BL103" i="3"/>
  <c r="BK103" i="3"/>
  <c r="BJ103" i="3"/>
  <c r="BI103" i="3"/>
  <c r="BH103" i="3"/>
  <c r="BG103" i="3"/>
  <c r="BF103" i="3"/>
  <c r="BE103" i="3"/>
  <c r="BD103" i="3"/>
  <c r="BC103" i="3"/>
  <c r="BB103" i="3"/>
  <c r="BA103" i="3"/>
  <c r="AZ103" i="3"/>
  <c r="AY103" i="3"/>
  <c r="AX103" i="3"/>
  <c r="AW103" i="3"/>
  <c r="AV103" i="3"/>
  <c r="AU103" i="3"/>
  <c r="AT103" i="3"/>
  <c r="AS103" i="3"/>
  <c r="AR103" i="3"/>
  <c r="AQ103" i="3"/>
  <c r="AP103" i="3"/>
  <c r="AO103" i="3"/>
  <c r="AN103" i="3"/>
  <c r="AM103" i="3"/>
  <c r="AL103" i="3"/>
  <c r="AK103" i="3"/>
  <c r="AJ103" i="3"/>
  <c r="AI103" i="3"/>
  <c r="AH103" i="3"/>
  <c r="AG103" i="3"/>
  <c r="AF103" i="3"/>
  <c r="AE103" i="3"/>
  <c r="AD103" i="3"/>
  <c r="AC103" i="3"/>
  <c r="AB103" i="3"/>
  <c r="AA103" i="3"/>
  <c r="Z103" i="3"/>
  <c r="Y103" i="3"/>
  <c r="X103" i="3"/>
  <c r="W103" i="3"/>
  <c r="V103" i="3"/>
  <c r="U103" i="3"/>
  <c r="T103" i="3"/>
  <c r="DR102" i="3"/>
  <c r="DQ102" i="3"/>
  <c r="DP102" i="3"/>
  <c r="DO102" i="3"/>
  <c r="DN102" i="3"/>
  <c r="DM102" i="3"/>
  <c r="DL102" i="3"/>
  <c r="DK102" i="3"/>
  <c r="DJ102" i="3"/>
  <c r="DI102" i="3"/>
  <c r="DH102" i="3"/>
  <c r="DG102" i="3"/>
  <c r="DF102" i="3"/>
  <c r="DE102" i="3"/>
  <c r="DD102" i="3"/>
  <c r="DC102" i="3"/>
  <c r="DB102" i="3"/>
  <c r="DA102" i="3"/>
  <c r="CZ102" i="3"/>
  <c r="CY102" i="3"/>
  <c r="CX102" i="3"/>
  <c r="CW102" i="3"/>
  <c r="CV102" i="3"/>
  <c r="CU102" i="3"/>
  <c r="CT102" i="3"/>
  <c r="CS102" i="3"/>
  <c r="CR102" i="3"/>
  <c r="CQ102" i="3"/>
  <c r="CP102" i="3"/>
  <c r="CO102" i="3"/>
  <c r="CN102" i="3"/>
  <c r="CM102" i="3"/>
  <c r="CL102" i="3"/>
  <c r="CK102" i="3"/>
  <c r="CJ102" i="3"/>
  <c r="CI102" i="3"/>
  <c r="CH102" i="3"/>
  <c r="CG102" i="3"/>
  <c r="CF102" i="3"/>
  <c r="CE102" i="3"/>
  <c r="CD102" i="3"/>
  <c r="CC102" i="3"/>
  <c r="CB102" i="3"/>
  <c r="CA102" i="3"/>
  <c r="BZ102" i="3"/>
  <c r="BY102" i="3"/>
  <c r="BX102" i="3"/>
  <c r="BW102" i="3"/>
  <c r="BV102" i="3"/>
  <c r="BU102" i="3"/>
  <c r="BT102" i="3"/>
  <c r="BS102" i="3"/>
  <c r="BR102" i="3"/>
  <c r="BQ102" i="3"/>
  <c r="BP102" i="3"/>
  <c r="BO102" i="3"/>
  <c r="BN102" i="3"/>
  <c r="BM102" i="3"/>
  <c r="BL102" i="3"/>
  <c r="BK102" i="3"/>
  <c r="BJ102" i="3"/>
  <c r="BI102" i="3"/>
  <c r="BH102" i="3"/>
  <c r="BG102" i="3"/>
  <c r="BF102" i="3"/>
  <c r="BE102" i="3"/>
  <c r="BD102" i="3"/>
  <c r="BC102" i="3"/>
  <c r="BB102" i="3"/>
  <c r="BA102" i="3"/>
  <c r="AZ102" i="3"/>
  <c r="AY102" i="3"/>
  <c r="AX102" i="3"/>
  <c r="AW102" i="3"/>
  <c r="AV102" i="3"/>
  <c r="AU102" i="3"/>
  <c r="AT102" i="3"/>
  <c r="AS102" i="3"/>
  <c r="AR102" i="3"/>
  <c r="AQ102" i="3"/>
  <c r="AP102" i="3"/>
  <c r="AO102" i="3"/>
  <c r="AN102" i="3"/>
  <c r="AM102" i="3"/>
  <c r="AL102" i="3"/>
  <c r="AK102" i="3"/>
  <c r="AJ102" i="3"/>
  <c r="AI102" i="3"/>
  <c r="AH102" i="3"/>
  <c r="AG102" i="3"/>
  <c r="AF102" i="3"/>
  <c r="AE102" i="3"/>
  <c r="AD102" i="3"/>
  <c r="AC102" i="3"/>
  <c r="AB102" i="3"/>
  <c r="AA102" i="3"/>
  <c r="Z102" i="3"/>
  <c r="Y102" i="3"/>
  <c r="X102" i="3"/>
  <c r="W102" i="3"/>
  <c r="V102" i="3"/>
  <c r="U102" i="3"/>
  <c r="T102" i="3"/>
  <c r="DR101" i="3"/>
  <c r="DQ101" i="3"/>
  <c r="DP101" i="3"/>
  <c r="DO101" i="3"/>
  <c r="DN101" i="3"/>
  <c r="DM101" i="3"/>
  <c r="DL101" i="3"/>
  <c r="DK101" i="3"/>
  <c r="DJ101" i="3"/>
  <c r="DI101" i="3"/>
  <c r="DH101" i="3"/>
  <c r="DG101" i="3"/>
  <c r="DF101" i="3"/>
  <c r="DE101" i="3"/>
  <c r="DD101" i="3"/>
  <c r="DC101" i="3"/>
  <c r="DB101" i="3"/>
  <c r="DA101" i="3"/>
  <c r="CZ101" i="3"/>
  <c r="CY101" i="3"/>
  <c r="CX101" i="3"/>
  <c r="CW101" i="3"/>
  <c r="CV101" i="3"/>
  <c r="CU101" i="3"/>
  <c r="CT101" i="3"/>
  <c r="CS101" i="3"/>
  <c r="CR101" i="3"/>
  <c r="CQ101" i="3"/>
  <c r="CP101" i="3"/>
  <c r="CO101" i="3"/>
  <c r="CN101" i="3"/>
  <c r="CM101" i="3"/>
  <c r="CL101" i="3"/>
  <c r="CK101" i="3"/>
  <c r="CJ101" i="3"/>
  <c r="CI101" i="3"/>
  <c r="CH101" i="3"/>
  <c r="CG101" i="3"/>
  <c r="CF101" i="3"/>
  <c r="CE101" i="3"/>
  <c r="CD101" i="3"/>
  <c r="CC101" i="3"/>
  <c r="CB101" i="3"/>
  <c r="CA101" i="3"/>
  <c r="BZ101" i="3"/>
  <c r="BY101" i="3"/>
  <c r="BX101" i="3"/>
  <c r="BW101" i="3"/>
  <c r="BV101" i="3"/>
  <c r="BU101" i="3"/>
  <c r="BT101" i="3"/>
  <c r="BS101" i="3"/>
  <c r="BR101" i="3"/>
  <c r="BQ101" i="3"/>
  <c r="BP101" i="3"/>
  <c r="BO101" i="3"/>
  <c r="BN101" i="3"/>
  <c r="BM101" i="3"/>
  <c r="BL101" i="3"/>
  <c r="BK101" i="3"/>
  <c r="BJ101" i="3"/>
  <c r="BI101" i="3"/>
  <c r="BH101" i="3"/>
  <c r="BG101" i="3"/>
  <c r="BF101" i="3"/>
  <c r="BE101" i="3"/>
  <c r="BD101" i="3"/>
  <c r="BC101" i="3"/>
  <c r="BB101" i="3"/>
  <c r="BA101" i="3"/>
  <c r="AZ101" i="3"/>
  <c r="AY101" i="3"/>
  <c r="AX101" i="3"/>
  <c r="AW101" i="3"/>
  <c r="AV101" i="3"/>
  <c r="AU101" i="3"/>
  <c r="AT101" i="3"/>
  <c r="AS101" i="3"/>
  <c r="AR101" i="3"/>
  <c r="AQ101" i="3"/>
  <c r="AP101" i="3"/>
  <c r="AO101" i="3"/>
  <c r="AN101" i="3"/>
  <c r="AM101" i="3"/>
  <c r="AL101" i="3"/>
  <c r="AK101" i="3"/>
  <c r="AJ101" i="3"/>
  <c r="AI101" i="3"/>
  <c r="AH101" i="3"/>
  <c r="AG101" i="3"/>
  <c r="AF101" i="3"/>
  <c r="AE101" i="3"/>
  <c r="AD101" i="3"/>
  <c r="AC101" i="3"/>
  <c r="AB101" i="3"/>
  <c r="AA101" i="3"/>
  <c r="Z101" i="3"/>
  <c r="Y101" i="3"/>
  <c r="X101" i="3"/>
  <c r="W101" i="3"/>
  <c r="V101" i="3"/>
  <c r="U101" i="3"/>
  <c r="T101" i="3"/>
  <c r="DR100" i="3"/>
  <c r="DQ100" i="3"/>
  <c r="DP100" i="3"/>
  <c r="DO100" i="3"/>
  <c r="DN100" i="3"/>
  <c r="DM100" i="3"/>
  <c r="DL100" i="3"/>
  <c r="DK100" i="3"/>
  <c r="DJ100" i="3"/>
  <c r="DI100" i="3"/>
  <c r="DH100" i="3"/>
  <c r="DG100" i="3"/>
  <c r="DF100" i="3"/>
  <c r="DE100" i="3"/>
  <c r="DD100" i="3"/>
  <c r="DC100" i="3"/>
  <c r="DB100" i="3"/>
  <c r="DA100" i="3"/>
  <c r="CZ100" i="3"/>
  <c r="CY100" i="3"/>
  <c r="CX100" i="3"/>
  <c r="CW100" i="3"/>
  <c r="CV100" i="3"/>
  <c r="CU100" i="3"/>
  <c r="CT100" i="3"/>
  <c r="CS100" i="3"/>
  <c r="CR100" i="3"/>
  <c r="CQ100" i="3"/>
  <c r="CP100" i="3"/>
  <c r="CO100" i="3"/>
  <c r="CN100" i="3"/>
  <c r="CM100" i="3"/>
  <c r="CL100" i="3"/>
  <c r="CK100" i="3"/>
  <c r="CJ100" i="3"/>
  <c r="CI100" i="3"/>
  <c r="CH100" i="3"/>
  <c r="CG100" i="3"/>
  <c r="CF100" i="3"/>
  <c r="CE100" i="3"/>
  <c r="CD100" i="3"/>
  <c r="CC100" i="3"/>
  <c r="CB100" i="3"/>
  <c r="CA100" i="3"/>
  <c r="BZ100" i="3"/>
  <c r="BY100" i="3"/>
  <c r="BX100" i="3"/>
  <c r="BW100" i="3"/>
  <c r="BV100" i="3"/>
  <c r="BU100" i="3"/>
  <c r="BT100" i="3"/>
  <c r="BS100" i="3"/>
  <c r="BR100" i="3"/>
  <c r="BQ100" i="3"/>
  <c r="BP100" i="3"/>
  <c r="BO100" i="3"/>
  <c r="BN100" i="3"/>
  <c r="BM100" i="3"/>
  <c r="BL100" i="3"/>
  <c r="BK100" i="3"/>
  <c r="BJ100" i="3"/>
  <c r="BI100" i="3"/>
  <c r="BH100" i="3"/>
  <c r="BG100" i="3"/>
  <c r="BF100" i="3"/>
  <c r="BE100" i="3"/>
  <c r="BD100" i="3"/>
  <c r="BC100" i="3"/>
  <c r="BB100" i="3"/>
  <c r="BA100" i="3"/>
  <c r="AZ100" i="3"/>
  <c r="AY100" i="3"/>
  <c r="AX100" i="3"/>
  <c r="AW100" i="3"/>
  <c r="AV100" i="3"/>
  <c r="AU100" i="3"/>
  <c r="AT100" i="3"/>
  <c r="AS100" i="3"/>
  <c r="AR100" i="3"/>
  <c r="AQ100" i="3"/>
  <c r="AP100" i="3"/>
  <c r="AO100" i="3"/>
  <c r="AN100" i="3"/>
  <c r="AM100" i="3"/>
  <c r="AL100" i="3"/>
  <c r="AK100" i="3"/>
  <c r="AJ100" i="3"/>
  <c r="AI100" i="3"/>
  <c r="AH100" i="3"/>
  <c r="AG100" i="3"/>
  <c r="AF100" i="3"/>
  <c r="AE100" i="3"/>
  <c r="AD100" i="3"/>
  <c r="AC100" i="3"/>
  <c r="AB100" i="3"/>
  <c r="AA100" i="3"/>
  <c r="Z100" i="3"/>
  <c r="Y100" i="3"/>
  <c r="X100" i="3"/>
  <c r="W100" i="3"/>
  <c r="V100" i="3"/>
  <c r="U100" i="3"/>
  <c r="T100" i="3"/>
  <c r="DR99" i="3"/>
  <c r="DQ99" i="3"/>
  <c r="DP99" i="3"/>
  <c r="DO99" i="3"/>
  <c r="DN99" i="3"/>
  <c r="DM99" i="3"/>
  <c r="DL99" i="3"/>
  <c r="DK99" i="3"/>
  <c r="DJ99" i="3"/>
  <c r="DI99" i="3"/>
  <c r="DH99" i="3"/>
  <c r="DG99" i="3"/>
  <c r="DF99" i="3"/>
  <c r="DE99" i="3"/>
  <c r="DD99" i="3"/>
  <c r="DC99" i="3"/>
  <c r="DB99" i="3"/>
  <c r="DA99" i="3"/>
  <c r="CZ99" i="3"/>
  <c r="CY99" i="3"/>
  <c r="CX99" i="3"/>
  <c r="CW99" i="3"/>
  <c r="CV99" i="3"/>
  <c r="CU99" i="3"/>
  <c r="CT99" i="3"/>
  <c r="CS99" i="3"/>
  <c r="CR99" i="3"/>
  <c r="CQ99" i="3"/>
  <c r="CP99" i="3"/>
  <c r="CO99" i="3"/>
  <c r="CN99" i="3"/>
  <c r="CM99" i="3"/>
  <c r="CL99" i="3"/>
  <c r="CK99" i="3"/>
  <c r="CJ99" i="3"/>
  <c r="CI99" i="3"/>
  <c r="CH99" i="3"/>
  <c r="CG99" i="3"/>
  <c r="CF99" i="3"/>
  <c r="CE99" i="3"/>
  <c r="CD99" i="3"/>
  <c r="CC99" i="3"/>
  <c r="CB99" i="3"/>
  <c r="CA99" i="3"/>
  <c r="BZ99" i="3"/>
  <c r="BY99" i="3"/>
  <c r="BX99" i="3"/>
  <c r="BW99" i="3"/>
  <c r="BV99" i="3"/>
  <c r="BU99" i="3"/>
  <c r="BT99" i="3"/>
  <c r="BS99" i="3"/>
  <c r="BR99" i="3"/>
  <c r="BQ99" i="3"/>
  <c r="BP99" i="3"/>
  <c r="BO99" i="3"/>
  <c r="BN99" i="3"/>
  <c r="BM99" i="3"/>
  <c r="BL99" i="3"/>
  <c r="BK99" i="3"/>
  <c r="BJ99" i="3"/>
  <c r="BI99" i="3"/>
  <c r="BH99" i="3"/>
  <c r="BG99" i="3"/>
  <c r="BF99" i="3"/>
  <c r="BE99" i="3"/>
  <c r="BD99" i="3"/>
  <c r="BC99" i="3"/>
  <c r="BB99" i="3"/>
  <c r="BA99" i="3"/>
  <c r="AZ99" i="3"/>
  <c r="AY99" i="3"/>
  <c r="AX99" i="3"/>
  <c r="AW99" i="3"/>
  <c r="AV99" i="3"/>
  <c r="AU99" i="3"/>
  <c r="AT99" i="3"/>
  <c r="AS99" i="3"/>
  <c r="AR99" i="3"/>
  <c r="AQ99" i="3"/>
  <c r="AP99" i="3"/>
  <c r="AO99" i="3"/>
  <c r="AN99" i="3"/>
  <c r="AM99" i="3"/>
  <c r="AL99" i="3"/>
  <c r="AK99" i="3"/>
  <c r="AJ99" i="3"/>
  <c r="AI99" i="3"/>
  <c r="AH99" i="3"/>
  <c r="AG99" i="3"/>
  <c r="AF99" i="3"/>
  <c r="AE99" i="3"/>
  <c r="AD99" i="3"/>
  <c r="AC99" i="3"/>
  <c r="AB99" i="3"/>
  <c r="AA99" i="3"/>
  <c r="Z99" i="3"/>
  <c r="Y99" i="3"/>
  <c r="X99" i="3"/>
  <c r="W99" i="3"/>
  <c r="V99" i="3"/>
  <c r="U99" i="3"/>
  <c r="T99" i="3"/>
  <c r="DR98" i="3"/>
  <c r="DQ98" i="3"/>
  <c r="DP98" i="3"/>
  <c r="DO98" i="3"/>
  <c r="DN98" i="3"/>
  <c r="DM98" i="3"/>
  <c r="DL98" i="3"/>
  <c r="DK98" i="3"/>
  <c r="DJ98" i="3"/>
  <c r="DI98" i="3"/>
  <c r="DH98" i="3"/>
  <c r="DG98" i="3"/>
  <c r="DF98" i="3"/>
  <c r="DE98" i="3"/>
  <c r="DD98" i="3"/>
  <c r="DC98" i="3"/>
  <c r="DB98" i="3"/>
  <c r="DA98" i="3"/>
  <c r="CZ98" i="3"/>
  <c r="CY98" i="3"/>
  <c r="CX98" i="3"/>
  <c r="CW98" i="3"/>
  <c r="CV98" i="3"/>
  <c r="CU98" i="3"/>
  <c r="CT98" i="3"/>
  <c r="CS98" i="3"/>
  <c r="CR98" i="3"/>
  <c r="CQ98" i="3"/>
  <c r="CP98" i="3"/>
  <c r="CO98" i="3"/>
  <c r="CN98" i="3"/>
  <c r="CM98" i="3"/>
  <c r="CL98" i="3"/>
  <c r="CK98" i="3"/>
  <c r="CJ98" i="3"/>
  <c r="CI98" i="3"/>
  <c r="CH98" i="3"/>
  <c r="CG98" i="3"/>
  <c r="CF98" i="3"/>
  <c r="CE98" i="3"/>
  <c r="CD98" i="3"/>
  <c r="CC98" i="3"/>
  <c r="CB98" i="3"/>
  <c r="CA98" i="3"/>
  <c r="BZ98" i="3"/>
  <c r="BY98" i="3"/>
  <c r="BX98" i="3"/>
  <c r="BW98" i="3"/>
  <c r="BV98" i="3"/>
  <c r="BU98" i="3"/>
  <c r="BT98" i="3"/>
  <c r="BS98" i="3"/>
  <c r="BR98" i="3"/>
  <c r="BQ98" i="3"/>
  <c r="BP98" i="3"/>
  <c r="BO98" i="3"/>
  <c r="BN98" i="3"/>
  <c r="BM98" i="3"/>
  <c r="BL98" i="3"/>
  <c r="BK98" i="3"/>
  <c r="BJ98" i="3"/>
  <c r="BI98" i="3"/>
  <c r="BH98" i="3"/>
  <c r="BG98" i="3"/>
  <c r="BF98" i="3"/>
  <c r="BE98" i="3"/>
  <c r="BD98" i="3"/>
  <c r="BC98" i="3"/>
  <c r="BB98" i="3"/>
  <c r="BA98" i="3"/>
  <c r="AZ98" i="3"/>
  <c r="AY98" i="3"/>
  <c r="AX98" i="3"/>
  <c r="AW98" i="3"/>
  <c r="AV98" i="3"/>
  <c r="AU98" i="3"/>
  <c r="AT98" i="3"/>
  <c r="AS98" i="3"/>
  <c r="AR98" i="3"/>
  <c r="AQ98" i="3"/>
  <c r="AP98" i="3"/>
  <c r="AO98" i="3"/>
  <c r="AN98" i="3"/>
  <c r="AM98" i="3"/>
  <c r="AL98" i="3"/>
  <c r="AK98" i="3"/>
  <c r="AJ98" i="3"/>
  <c r="AI98" i="3"/>
  <c r="AH98" i="3"/>
  <c r="AG98" i="3"/>
  <c r="AF98" i="3"/>
  <c r="AE98" i="3"/>
  <c r="AD98" i="3"/>
  <c r="AC98" i="3"/>
  <c r="AB98" i="3"/>
  <c r="AA98" i="3"/>
  <c r="Z98" i="3"/>
  <c r="Y98" i="3"/>
  <c r="X98" i="3"/>
  <c r="W98" i="3"/>
  <c r="V98" i="3"/>
  <c r="U98" i="3"/>
  <c r="T98" i="3"/>
  <c r="DR97" i="3"/>
  <c r="DQ97" i="3"/>
  <c r="DP97" i="3"/>
  <c r="DO97" i="3"/>
  <c r="DN97" i="3"/>
  <c r="DM97" i="3"/>
  <c r="DL97" i="3"/>
  <c r="DK97" i="3"/>
  <c r="DJ97" i="3"/>
  <c r="DI97" i="3"/>
  <c r="DH97" i="3"/>
  <c r="DG97" i="3"/>
  <c r="DF97" i="3"/>
  <c r="DE97" i="3"/>
  <c r="DD97" i="3"/>
  <c r="DC97" i="3"/>
  <c r="DB97" i="3"/>
  <c r="DA97" i="3"/>
  <c r="CZ97" i="3"/>
  <c r="CY97" i="3"/>
  <c r="CX97" i="3"/>
  <c r="CW97" i="3"/>
  <c r="CV97" i="3"/>
  <c r="CU97" i="3"/>
  <c r="CT97" i="3"/>
  <c r="CS97" i="3"/>
  <c r="CR97" i="3"/>
  <c r="CQ97" i="3"/>
  <c r="CP97" i="3"/>
  <c r="CO97" i="3"/>
  <c r="CN97" i="3"/>
  <c r="CM97" i="3"/>
  <c r="CL97" i="3"/>
  <c r="CK97" i="3"/>
  <c r="CJ97" i="3"/>
  <c r="CI97" i="3"/>
  <c r="CH97" i="3"/>
  <c r="CG97" i="3"/>
  <c r="CF97" i="3"/>
  <c r="CE97" i="3"/>
  <c r="CD97" i="3"/>
  <c r="CC97" i="3"/>
  <c r="CB97" i="3"/>
  <c r="CA97" i="3"/>
  <c r="BZ97" i="3"/>
  <c r="BY97" i="3"/>
  <c r="BX97" i="3"/>
  <c r="BW97" i="3"/>
  <c r="BV97" i="3"/>
  <c r="BU97" i="3"/>
  <c r="BT97" i="3"/>
  <c r="BS97" i="3"/>
  <c r="BR97" i="3"/>
  <c r="BQ97" i="3"/>
  <c r="BP97" i="3"/>
  <c r="BO97" i="3"/>
  <c r="BN97" i="3"/>
  <c r="BM97" i="3"/>
  <c r="BL97" i="3"/>
  <c r="BK97" i="3"/>
  <c r="BJ97" i="3"/>
  <c r="BI97" i="3"/>
  <c r="BH97" i="3"/>
  <c r="BG97" i="3"/>
  <c r="BF97" i="3"/>
  <c r="BE97" i="3"/>
  <c r="BD97" i="3"/>
  <c r="BC97" i="3"/>
  <c r="BB97" i="3"/>
  <c r="BA97" i="3"/>
  <c r="AZ97" i="3"/>
  <c r="AY97" i="3"/>
  <c r="AX97" i="3"/>
  <c r="AW97" i="3"/>
  <c r="AV97" i="3"/>
  <c r="AU97" i="3"/>
  <c r="AT97" i="3"/>
  <c r="AS97" i="3"/>
  <c r="AR97" i="3"/>
  <c r="AQ97" i="3"/>
  <c r="AP97" i="3"/>
  <c r="AO97" i="3"/>
  <c r="AN97" i="3"/>
  <c r="AM97" i="3"/>
  <c r="AL97" i="3"/>
  <c r="AK97" i="3"/>
  <c r="AJ97" i="3"/>
  <c r="AI97" i="3"/>
  <c r="AH97" i="3"/>
  <c r="AG97" i="3"/>
  <c r="AF97" i="3"/>
  <c r="AE97" i="3"/>
  <c r="AD97" i="3"/>
  <c r="AC97" i="3"/>
  <c r="AB97" i="3"/>
  <c r="AA97" i="3"/>
  <c r="Z97" i="3"/>
  <c r="Y97" i="3"/>
  <c r="X97" i="3"/>
  <c r="W97" i="3"/>
  <c r="V97" i="3"/>
  <c r="U97" i="3"/>
  <c r="T97" i="3"/>
  <c r="DR96" i="3"/>
  <c r="DQ96" i="3"/>
  <c r="DP96" i="3"/>
  <c r="DO96" i="3"/>
  <c r="DN96" i="3"/>
  <c r="DM96" i="3"/>
  <c r="DL96" i="3"/>
  <c r="DK96" i="3"/>
  <c r="DJ96" i="3"/>
  <c r="DI96" i="3"/>
  <c r="DH96" i="3"/>
  <c r="DG96" i="3"/>
  <c r="DF96" i="3"/>
  <c r="DE96" i="3"/>
  <c r="DD96" i="3"/>
  <c r="DC96" i="3"/>
  <c r="DB96" i="3"/>
  <c r="DA96" i="3"/>
  <c r="CZ96" i="3"/>
  <c r="CY96" i="3"/>
  <c r="CX96" i="3"/>
  <c r="CW96" i="3"/>
  <c r="CV96" i="3"/>
  <c r="CU96" i="3"/>
  <c r="CT96" i="3"/>
  <c r="CS96" i="3"/>
  <c r="CR96" i="3"/>
  <c r="CQ96" i="3"/>
  <c r="CP96" i="3"/>
  <c r="CO96" i="3"/>
  <c r="CN96" i="3"/>
  <c r="CM96" i="3"/>
  <c r="CL96" i="3"/>
  <c r="CK96" i="3"/>
  <c r="CJ96" i="3"/>
  <c r="CI96" i="3"/>
  <c r="CH96" i="3"/>
  <c r="CG96" i="3"/>
  <c r="CF96" i="3"/>
  <c r="CE96" i="3"/>
  <c r="CD96" i="3"/>
  <c r="CC96" i="3"/>
  <c r="CB96" i="3"/>
  <c r="CA96" i="3"/>
  <c r="BZ96" i="3"/>
  <c r="BY96" i="3"/>
  <c r="BX96" i="3"/>
  <c r="BW96" i="3"/>
  <c r="BV96" i="3"/>
  <c r="BU96" i="3"/>
  <c r="BT96" i="3"/>
  <c r="BS96" i="3"/>
  <c r="BR96" i="3"/>
  <c r="BQ96" i="3"/>
  <c r="BP96" i="3"/>
  <c r="BO96" i="3"/>
  <c r="BN96" i="3"/>
  <c r="BM96" i="3"/>
  <c r="BL96" i="3"/>
  <c r="BK96" i="3"/>
  <c r="BJ96" i="3"/>
  <c r="BI96" i="3"/>
  <c r="BH96" i="3"/>
  <c r="BG96" i="3"/>
  <c r="BF96" i="3"/>
  <c r="BE96" i="3"/>
  <c r="BD96" i="3"/>
  <c r="BC96" i="3"/>
  <c r="BB96" i="3"/>
  <c r="BA96" i="3"/>
  <c r="AZ96" i="3"/>
  <c r="AY96" i="3"/>
  <c r="AX96" i="3"/>
  <c r="AW96" i="3"/>
  <c r="AV96" i="3"/>
  <c r="AU96" i="3"/>
  <c r="AT96" i="3"/>
  <c r="AS96" i="3"/>
  <c r="AR96" i="3"/>
  <c r="AQ96" i="3"/>
  <c r="AP96" i="3"/>
  <c r="AO96" i="3"/>
  <c r="AN96" i="3"/>
  <c r="AM96" i="3"/>
  <c r="AL96" i="3"/>
  <c r="AK96" i="3"/>
  <c r="AJ96" i="3"/>
  <c r="AI96" i="3"/>
  <c r="AH96" i="3"/>
  <c r="AG96" i="3"/>
  <c r="AF96" i="3"/>
  <c r="AE96" i="3"/>
  <c r="AD96" i="3"/>
  <c r="AC96" i="3"/>
  <c r="AB96" i="3"/>
  <c r="AA96" i="3"/>
  <c r="Z96" i="3"/>
  <c r="Y96" i="3"/>
  <c r="X96" i="3"/>
  <c r="W96" i="3"/>
  <c r="V96" i="3"/>
  <c r="U96" i="3"/>
  <c r="T96" i="3"/>
  <c r="DR95" i="3"/>
  <c r="DQ95" i="3"/>
  <c r="DP95" i="3"/>
  <c r="DO95" i="3"/>
  <c r="DN95" i="3"/>
  <c r="DM95" i="3"/>
  <c r="DL95" i="3"/>
  <c r="DK95" i="3"/>
  <c r="DJ95" i="3"/>
  <c r="DI95" i="3"/>
  <c r="DH95" i="3"/>
  <c r="DG95" i="3"/>
  <c r="DF95" i="3"/>
  <c r="DE95" i="3"/>
  <c r="DD95" i="3"/>
  <c r="DC95" i="3"/>
  <c r="DB95" i="3"/>
  <c r="DA95" i="3"/>
  <c r="CZ95" i="3"/>
  <c r="CY95" i="3"/>
  <c r="CX95" i="3"/>
  <c r="CW95" i="3"/>
  <c r="CV95" i="3"/>
  <c r="CU95" i="3"/>
  <c r="CT95" i="3"/>
  <c r="CS95" i="3"/>
  <c r="CR95" i="3"/>
  <c r="CQ95" i="3"/>
  <c r="CP95" i="3"/>
  <c r="CO95" i="3"/>
  <c r="CN95" i="3"/>
  <c r="CM95" i="3"/>
  <c r="CL95" i="3"/>
  <c r="CK95" i="3"/>
  <c r="CJ95" i="3"/>
  <c r="CI95" i="3"/>
  <c r="CH95" i="3"/>
  <c r="CG95" i="3"/>
  <c r="CF95" i="3"/>
  <c r="CE95" i="3"/>
  <c r="CD95" i="3"/>
  <c r="CC95" i="3"/>
  <c r="CB95" i="3"/>
  <c r="CA95" i="3"/>
  <c r="BZ95" i="3"/>
  <c r="BY95" i="3"/>
  <c r="BX95" i="3"/>
  <c r="BW95" i="3"/>
  <c r="BV95" i="3"/>
  <c r="BU95" i="3"/>
  <c r="BT95" i="3"/>
  <c r="BS95" i="3"/>
  <c r="BR95" i="3"/>
  <c r="BQ95" i="3"/>
  <c r="BP95" i="3"/>
  <c r="BO95" i="3"/>
  <c r="BN95" i="3"/>
  <c r="BM95" i="3"/>
  <c r="BL95" i="3"/>
  <c r="BK95" i="3"/>
  <c r="BJ95" i="3"/>
  <c r="BI95" i="3"/>
  <c r="BH95" i="3"/>
  <c r="BG95" i="3"/>
  <c r="BF95" i="3"/>
  <c r="BE95" i="3"/>
  <c r="BD95" i="3"/>
  <c r="BC95" i="3"/>
  <c r="BB95" i="3"/>
  <c r="BA95" i="3"/>
  <c r="AZ95" i="3"/>
  <c r="AY95" i="3"/>
  <c r="AX95" i="3"/>
  <c r="AW95" i="3"/>
  <c r="AV95" i="3"/>
  <c r="AU95" i="3"/>
  <c r="AT95" i="3"/>
  <c r="AS95" i="3"/>
  <c r="AR95" i="3"/>
  <c r="AQ95" i="3"/>
  <c r="AP95" i="3"/>
  <c r="AO95" i="3"/>
  <c r="AN95" i="3"/>
  <c r="AM95" i="3"/>
  <c r="AL95" i="3"/>
  <c r="AK95" i="3"/>
  <c r="AJ95" i="3"/>
  <c r="AI95" i="3"/>
  <c r="AH95" i="3"/>
  <c r="AG95" i="3"/>
  <c r="AF95" i="3"/>
  <c r="AE95" i="3"/>
  <c r="AD95" i="3"/>
  <c r="AC95" i="3"/>
  <c r="AB95" i="3"/>
  <c r="AA95" i="3"/>
  <c r="Z95" i="3"/>
  <c r="Y95" i="3"/>
  <c r="X95" i="3"/>
  <c r="W95" i="3"/>
  <c r="V95" i="3"/>
  <c r="U95" i="3"/>
  <c r="T95" i="3"/>
  <c r="DR94" i="3"/>
  <c r="DQ94" i="3"/>
  <c r="DP94" i="3"/>
  <c r="DO94" i="3"/>
  <c r="DN94" i="3"/>
  <c r="DM94" i="3"/>
  <c r="DL94" i="3"/>
  <c r="DK94" i="3"/>
  <c r="DJ94" i="3"/>
  <c r="DI94" i="3"/>
  <c r="DH94" i="3"/>
  <c r="DG94" i="3"/>
  <c r="DF94" i="3"/>
  <c r="DE94" i="3"/>
  <c r="DD94" i="3"/>
  <c r="DC94" i="3"/>
  <c r="DB94" i="3"/>
  <c r="DA94" i="3"/>
  <c r="CZ94" i="3"/>
  <c r="CY94" i="3"/>
  <c r="CX94" i="3"/>
  <c r="CW94" i="3"/>
  <c r="CV94" i="3"/>
  <c r="CU94" i="3"/>
  <c r="CT94" i="3"/>
  <c r="CS94" i="3"/>
  <c r="CR94" i="3"/>
  <c r="CQ94" i="3"/>
  <c r="CP94" i="3"/>
  <c r="CO94" i="3"/>
  <c r="CN94" i="3"/>
  <c r="CM94" i="3"/>
  <c r="CL94" i="3"/>
  <c r="CK94" i="3"/>
  <c r="CJ94" i="3"/>
  <c r="CI94" i="3"/>
  <c r="CH94" i="3"/>
  <c r="CG94" i="3"/>
  <c r="CF94" i="3"/>
  <c r="CE94" i="3"/>
  <c r="CD94" i="3"/>
  <c r="CC94" i="3"/>
  <c r="CB94" i="3"/>
  <c r="CA94" i="3"/>
  <c r="BZ94" i="3"/>
  <c r="BY94" i="3"/>
  <c r="BX94" i="3"/>
  <c r="BW94" i="3"/>
  <c r="BV94" i="3"/>
  <c r="BU94" i="3"/>
  <c r="BT94" i="3"/>
  <c r="BS94" i="3"/>
  <c r="BR94" i="3"/>
  <c r="BQ94" i="3"/>
  <c r="BP94" i="3"/>
  <c r="BO94" i="3"/>
  <c r="BN94" i="3"/>
  <c r="BM94" i="3"/>
  <c r="BL94" i="3"/>
  <c r="BK94" i="3"/>
  <c r="BJ94" i="3"/>
  <c r="BI94" i="3"/>
  <c r="BH94" i="3"/>
  <c r="BG94" i="3"/>
  <c r="BF94" i="3"/>
  <c r="BE94" i="3"/>
  <c r="BD94" i="3"/>
  <c r="BC94" i="3"/>
  <c r="BB94" i="3"/>
  <c r="BA94" i="3"/>
  <c r="AZ94" i="3"/>
  <c r="AY94" i="3"/>
  <c r="AX94" i="3"/>
  <c r="AW94" i="3"/>
  <c r="AV94" i="3"/>
  <c r="AU94" i="3"/>
  <c r="AT94" i="3"/>
  <c r="AS94" i="3"/>
  <c r="AR94" i="3"/>
  <c r="AQ94" i="3"/>
  <c r="AP94" i="3"/>
  <c r="AO94" i="3"/>
  <c r="AN94" i="3"/>
  <c r="AM94" i="3"/>
  <c r="AL94" i="3"/>
  <c r="AK94" i="3"/>
  <c r="AJ94" i="3"/>
  <c r="AI94" i="3"/>
  <c r="AH94" i="3"/>
  <c r="AG94" i="3"/>
  <c r="AF94" i="3"/>
  <c r="AE94" i="3"/>
  <c r="AD94" i="3"/>
  <c r="AC94" i="3"/>
  <c r="AB94" i="3"/>
  <c r="AA94" i="3"/>
  <c r="Z94" i="3"/>
  <c r="Y94" i="3"/>
  <c r="X94" i="3"/>
  <c r="W94" i="3"/>
  <c r="V94" i="3"/>
  <c r="U94" i="3"/>
  <c r="T94" i="3"/>
  <c r="DR93" i="3"/>
  <c r="DQ93" i="3"/>
  <c r="DP93" i="3"/>
  <c r="DO93" i="3"/>
  <c r="DN93" i="3"/>
  <c r="DM93" i="3"/>
  <c r="DL93" i="3"/>
  <c r="DK93" i="3"/>
  <c r="DJ93" i="3"/>
  <c r="DI93" i="3"/>
  <c r="DH93" i="3"/>
  <c r="DG93" i="3"/>
  <c r="DF93" i="3"/>
  <c r="DE93" i="3"/>
  <c r="DD93" i="3"/>
  <c r="DC93" i="3"/>
  <c r="DB93" i="3"/>
  <c r="DA93" i="3"/>
  <c r="CZ93" i="3"/>
  <c r="CY93" i="3"/>
  <c r="CX93" i="3"/>
  <c r="CW93" i="3"/>
  <c r="CV93" i="3"/>
  <c r="CU93" i="3"/>
  <c r="CT93" i="3"/>
  <c r="CS93" i="3"/>
  <c r="CR93" i="3"/>
  <c r="CQ93" i="3"/>
  <c r="CP93" i="3"/>
  <c r="CO93" i="3"/>
  <c r="CN93" i="3"/>
  <c r="CM93" i="3"/>
  <c r="CL93" i="3"/>
  <c r="CK93" i="3"/>
  <c r="CJ93" i="3"/>
  <c r="CI93" i="3"/>
  <c r="CH93" i="3"/>
  <c r="CG93" i="3"/>
  <c r="CF93" i="3"/>
  <c r="CE93" i="3"/>
  <c r="CD93" i="3"/>
  <c r="CC93" i="3"/>
  <c r="CB93" i="3"/>
  <c r="CA93" i="3"/>
  <c r="BZ93" i="3"/>
  <c r="BY93" i="3"/>
  <c r="BX93" i="3"/>
  <c r="BW93" i="3"/>
  <c r="BV93" i="3"/>
  <c r="BU93" i="3"/>
  <c r="BT93" i="3"/>
  <c r="BS93" i="3"/>
  <c r="BR93" i="3"/>
  <c r="BQ93" i="3"/>
  <c r="BP93" i="3"/>
  <c r="BO93" i="3"/>
  <c r="BN93" i="3"/>
  <c r="BM93" i="3"/>
  <c r="BL93" i="3"/>
  <c r="BK93" i="3"/>
  <c r="BJ93" i="3"/>
  <c r="BI93" i="3"/>
  <c r="BH93" i="3"/>
  <c r="BG93" i="3"/>
  <c r="BF93" i="3"/>
  <c r="BE93" i="3"/>
  <c r="BD93" i="3"/>
  <c r="BC93" i="3"/>
  <c r="BB93" i="3"/>
  <c r="BA93" i="3"/>
  <c r="AZ93" i="3"/>
  <c r="AY93" i="3"/>
  <c r="AX93" i="3"/>
  <c r="AW93" i="3"/>
  <c r="AV93" i="3"/>
  <c r="AU93" i="3"/>
  <c r="AT93" i="3"/>
  <c r="AS93" i="3"/>
  <c r="AR93" i="3"/>
  <c r="AQ93" i="3"/>
  <c r="AP93" i="3"/>
  <c r="AO93" i="3"/>
  <c r="AN93" i="3"/>
  <c r="AM93" i="3"/>
  <c r="AL93" i="3"/>
  <c r="AK93" i="3"/>
  <c r="AJ93" i="3"/>
  <c r="AI93" i="3"/>
  <c r="AH93" i="3"/>
  <c r="AG93" i="3"/>
  <c r="AF93" i="3"/>
  <c r="AE93" i="3"/>
  <c r="AD93" i="3"/>
  <c r="AC93" i="3"/>
  <c r="AB93" i="3"/>
  <c r="AA93" i="3"/>
  <c r="Z93" i="3"/>
  <c r="Y93" i="3"/>
  <c r="X93" i="3"/>
  <c r="W93" i="3"/>
  <c r="V93" i="3"/>
  <c r="U93" i="3"/>
  <c r="T93" i="3"/>
  <c r="DR92" i="3"/>
  <c r="DQ92" i="3"/>
  <c r="DP92" i="3"/>
  <c r="DO92" i="3"/>
  <c r="DN92" i="3"/>
  <c r="DM92" i="3"/>
  <c r="DL92" i="3"/>
  <c r="DK92" i="3"/>
  <c r="DJ92" i="3"/>
  <c r="DI92" i="3"/>
  <c r="DH92" i="3"/>
  <c r="DG92" i="3"/>
  <c r="DF92" i="3"/>
  <c r="DE92" i="3"/>
  <c r="DD92" i="3"/>
  <c r="DC92" i="3"/>
  <c r="DB92" i="3"/>
  <c r="DA92" i="3"/>
  <c r="CZ92" i="3"/>
  <c r="CY92" i="3"/>
  <c r="CX92" i="3"/>
  <c r="CW92" i="3"/>
  <c r="CV92" i="3"/>
  <c r="CU92" i="3"/>
  <c r="CT92" i="3"/>
  <c r="CS92" i="3"/>
  <c r="CR92" i="3"/>
  <c r="CQ92" i="3"/>
  <c r="CP92" i="3"/>
  <c r="CO92" i="3"/>
  <c r="CN92" i="3"/>
  <c r="CM92" i="3"/>
  <c r="CL92" i="3"/>
  <c r="CK92" i="3"/>
  <c r="CJ92" i="3"/>
  <c r="CI92" i="3"/>
  <c r="CH92" i="3"/>
  <c r="CG92" i="3"/>
  <c r="CF92" i="3"/>
  <c r="CE92" i="3"/>
  <c r="CD92" i="3"/>
  <c r="CC92" i="3"/>
  <c r="CB92" i="3"/>
  <c r="CA92" i="3"/>
  <c r="BZ92" i="3"/>
  <c r="BY92" i="3"/>
  <c r="BX92" i="3"/>
  <c r="BW92" i="3"/>
  <c r="BV92" i="3"/>
  <c r="BU92" i="3"/>
  <c r="BT92" i="3"/>
  <c r="BS92" i="3"/>
  <c r="BR92" i="3"/>
  <c r="BQ92" i="3"/>
  <c r="BP92" i="3"/>
  <c r="BO92" i="3"/>
  <c r="BN92" i="3"/>
  <c r="BM92" i="3"/>
  <c r="BL92" i="3"/>
  <c r="BK92" i="3"/>
  <c r="BJ92" i="3"/>
  <c r="BI92" i="3"/>
  <c r="BH92" i="3"/>
  <c r="BG92" i="3"/>
  <c r="BF92" i="3"/>
  <c r="BE92" i="3"/>
  <c r="BD92" i="3"/>
  <c r="BC92" i="3"/>
  <c r="BB92" i="3"/>
  <c r="BA92" i="3"/>
  <c r="AZ92" i="3"/>
  <c r="AY92" i="3"/>
  <c r="AX92" i="3"/>
  <c r="AW92" i="3"/>
  <c r="AV92" i="3"/>
  <c r="AU92" i="3"/>
  <c r="AT92" i="3"/>
  <c r="AS92" i="3"/>
  <c r="AR92" i="3"/>
  <c r="AQ92" i="3"/>
  <c r="AP92" i="3"/>
  <c r="AO92" i="3"/>
  <c r="AN92" i="3"/>
  <c r="AM92" i="3"/>
  <c r="AL92" i="3"/>
  <c r="AK92" i="3"/>
  <c r="AJ92" i="3"/>
  <c r="AI92" i="3"/>
  <c r="AH92" i="3"/>
  <c r="AG92" i="3"/>
  <c r="AF92" i="3"/>
  <c r="AE92" i="3"/>
  <c r="AD92" i="3"/>
  <c r="AC92" i="3"/>
  <c r="AB92" i="3"/>
  <c r="AA92" i="3"/>
  <c r="Z92" i="3"/>
  <c r="Y92" i="3"/>
  <c r="X92" i="3"/>
  <c r="W92" i="3"/>
  <c r="V92" i="3"/>
  <c r="U92" i="3"/>
  <c r="T92" i="3"/>
  <c r="DR91" i="3"/>
  <c r="DQ91" i="3"/>
  <c r="DP91" i="3"/>
  <c r="DO91" i="3"/>
  <c r="DN91" i="3"/>
  <c r="DM91" i="3"/>
  <c r="DL91" i="3"/>
  <c r="DK91" i="3"/>
  <c r="DJ91" i="3"/>
  <c r="DI91" i="3"/>
  <c r="DH91" i="3"/>
  <c r="DG91" i="3"/>
  <c r="DF91" i="3"/>
  <c r="DE91" i="3"/>
  <c r="DD91" i="3"/>
  <c r="DC91" i="3"/>
  <c r="DB91" i="3"/>
  <c r="DA91" i="3"/>
  <c r="CZ91" i="3"/>
  <c r="CY91" i="3"/>
  <c r="CX91" i="3"/>
  <c r="CW91" i="3"/>
  <c r="CV91" i="3"/>
  <c r="CU91" i="3"/>
  <c r="CT91" i="3"/>
  <c r="CS91" i="3"/>
  <c r="CR91" i="3"/>
  <c r="CQ91" i="3"/>
  <c r="CP91" i="3"/>
  <c r="CO91" i="3"/>
  <c r="CN91" i="3"/>
  <c r="CM91" i="3"/>
  <c r="CL91" i="3"/>
  <c r="CK91" i="3"/>
  <c r="CJ91" i="3"/>
  <c r="CI91" i="3"/>
  <c r="CH91" i="3"/>
  <c r="CG91" i="3"/>
  <c r="CF91" i="3"/>
  <c r="CE91" i="3"/>
  <c r="CD91" i="3"/>
  <c r="CC91" i="3"/>
  <c r="CB91" i="3"/>
  <c r="CA91" i="3"/>
  <c r="BZ91" i="3"/>
  <c r="BY91" i="3"/>
  <c r="BX91" i="3"/>
  <c r="BW91" i="3"/>
  <c r="BV91" i="3"/>
  <c r="BU91" i="3"/>
  <c r="BT91" i="3"/>
  <c r="BS91" i="3"/>
  <c r="BR91" i="3"/>
  <c r="BQ91" i="3"/>
  <c r="BP91" i="3"/>
  <c r="BO91" i="3"/>
  <c r="BN91" i="3"/>
  <c r="BM91" i="3"/>
  <c r="BL91" i="3"/>
  <c r="BK91" i="3"/>
  <c r="BJ91" i="3"/>
  <c r="BI91" i="3"/>
  <c r="BH91" i="3"/>
  <c r="BG91" i="3"/>
  <c r="BF91" i="3"/>
  <c r="BE91" i="3"/>
  <c r="BD91" i="3"/>
  <c r="BC91" i="3"/>
  <c r="BB91" i="3"/>
  <c r="BA91" i="3"/>
  <c r="AZ91" i="3"/>
  <c r="AY91" i="3"/>
  <c r="AX91" i="3"/>
  <c r="AW91" i="3"/>
  <c r="AV91" i="3"/>
  <c r="AU91" i="3"/>
  <c r="AT91" i="3"/>
  <c r="AS91" i="3"/>
  <c r="AR91" i="3"/>
  <c r="AQ91" i="3"/>
  <c r="AP91" i="3"/>
  <c r="AO91" i="3"/>
  <c r="AN91" i="3"/>
  <c r="AM91" i="3"/>
  <c r="AL91" i="3"/>
  <c r="AK91" i="3"/>
  <c r="AJ91" i="3"/>
  <c r="AI91" i="3"/>
  <c r="AH91" i="3"/>
  <c r="AG91" i="3"/>
  <c r="AF91" i="3"/>
  <c r="AE91" i="3"/>
  <c r="AD91" i="3"/>
  <c r="AC91" i="3"/>
  <c r="AB91" i="3"/>
  <c r="AA91" i="3"/>
  <c r="Z91" i="3"/>
  <c r="Y91" i="3"/>
  <c r="X91" i="3"/>
  <c r="W91" i="3"/>
  <c r="V91" i="3"/>
  <c r="U91" i="3"/>
  <c r="T91" i="3"/>
  <c r="DR90" i="3"/>
  <c r="DQ90" i="3"/>
  <c r="DP90" i="3"/>
  <c r="DO90" i="3"/>
  <c r="DN90" i="3"/>
  <c r="DM90" i="3"/>
  <c r="DL90" i="3"/>
  <c r="DK90" i="3"/>
  <c r="DJ90" i="3"/>
  <c r="DI90" i="3"/>
  <c r="DH90" i="3"/>
  <c r="DG90" i="3"/>
  <c r="DF90" i="3"/>
  <c r="DE90" i="3"/>
  <c r="DD90" i="3"/>
  <c r="DC90" i="3"/>
  <c r="DB90" i="3"/>
  <c r="DA90" i="3"/>
  <c r="CZ90" i="3"/>
  <c r="CY90" i="3"/>
  <c r="CX90" i="3"/>
  <c r="CW90" i="3"/>
  <c r="CV90" i="3"/>
  <c r="CU90" i="3"/>
  <c r="CT90" i="3"/>
  <c r="CS90" i="3"/>
  <c r="CR90" i="3"/>
  <c r="CQ90" i="3"/>
  <c r="CP90" i="3"/>
  <c r="CO90" i="3"/>
  <c r="CN90" i="3"/>
  <c r="CM90" i="3"/>
  <c r="CL90" i="3"/>
  <c r="CK90" i="3"/>
  <c r="CJ90" i="3"/>
  <c r="CI90" i="3"/>
  <c r="CH90" i="3"/>
  <c r="CG90" i="3"/>
  <c r="CF90" i="3"/>
  <c r="CE90" i="3"/>
  <c r="CD90" i="3"/>
  <c r="CC90" i="3"/>
  <c r="CB90" i="3"/>
  <c r="CA90" i="3"/>
  <c r="BZ90" i="3"/>
  <c r="BY90" i="3"/>
  <c r="BX90" i="3"/>
  <c r="BW90" i="3"/>
  <c r="BV90" i="3"/>
  <c r="BU90" i="3"/>
  <c r="BT90" i="3"/>
  <c r="BS90" i="3"/>
  <c r="BR90" i="3"/>
  <c r="BQ90" i="3"/>
  <c r="BP90" i="3"/>
  <c r="BO90" i="3"/>
  <c r="BN90" i="3"/>
  <c r="BM90" i="3"/>
  <c r="BL90" i="3"/>
  <c r="BK90" i="3"/>
  <c r="BJ90" i="3"/>
  <c r="BI90" i="3"/>
  <c r="BH90" i="3"/>
  <c r="BG90" i="3"/>
  <c r="BF90" i="3"/>
  <c r="BE90" i="3"/>
  <c r="BD90" i="3"/>
  <c r="BC90" i="3"/>
  <c r="BB90" i="3"/>
  <c r="BA90" i="3"/>
  <c r="AZ90" i="3"/>
  <c r="AY90" i="3"/>
  <c r="AX90" i="3"/>
  <c r="AW90" i="3"/>
  <c r="AV90" i="3"/>
  <c r="AU90" i="3"/>
  <c r="AT90" i="3"/>
  <c r="AS90" i="3"/>
  <c r="AR90" i="3"/>
  <c r="AQ90" i="3"/>
  <c r="AP90" i="3"/>
  <c r="AO90" i="3"/>
  <c r="AN90" i="3"/>
  <c r="AM90" i="3"/>
  <c r="AL90" i="3"/>
  <c r="AK90" i="3"/>
  <c r="AJ90" i="3"/>
  <c r="AI90" i="3"/>
  <c r="AH90" i="3"/>
  <c r="AG90" i="3"/>
  <c r="AF90" i="3"/>
  <c r="AE90" i="3"/>
  <c r="AD90" i="3"/>
  <c r="AC90" i="3"/>
  <c r="AB90" i="3"/>
  <c r="AA90" i="3"/>
  <c r="Z90" i="3"/>
  <c r="Y90" i="3"/>
  <c r="X90" i="3"/>
  <c r="W90" i="3"/>
  <c r="V90" i="3"/>
  <c r="U90" i="3"/>
  <c r="T90" i="3"/>
  <c r="DR89" i="3"/>
  <c r="DQ89" i="3"/>
  <c r="DP89" i="3"/>
  <c r="DO89" i="3"/>
  <c r="DN89" i="3"/>
  <c r="DM89" i="3"/>
  <c r="DL89" i="3"/>
  <c r="DK89" i="3"/>
  <c r="DJ89" i="3"/>
  <c r="DI89" i="3"/>
  <c r="DH89" i="3"/>
  <c r="DG89" i="3"/>
  <c r="DF89" i="3"/>
  <c r="DE89" i="3"/>
  <c r="DD89" i="3"/>
  <c r="DC89" i="3"/>
  <c r="DB89" i="3"/>
  <c r="DA89" i="3"/>
  <c r="CZ89" i="3"/>
  <c r="CY89" i="3"/>
  <c r="CX89" i="3"/>
  <c r="CW89" i="3"/>
  <c r="CV89" i="3"/>
  <c r="CU89" i="3"/>
  <c r="CT89" i="3"/>
  <c r="CS89" i="3"/>
  <c r="CR89" i="3"/>
  <c r="CQ89" i="3"/>
  <c r="CP89" i="3"/>
  <c r="CO89" i="3"/>
  <c r="CN89" i="3"/>
  <c r="CM89" i="3"/>
  <c r="CL89" i="3"/>
  <c r="CK89" i="3"/>
  <c r="CJ89" i="3"/>
  <c r="CI89" i="3"/>
  <c r="CH89" i="3"/>
  <c r="CG89" i="3"/>
  <c r="CF89" i="3"/>
  <c r="CE89" i="3"/>
  <c r="CD89" i="3"/>
  <c r="CC89" i="3"/>
  <c r="CB89" i="3"/>
  <c r="CA89" i="3"/>
  <c r="BZ89" i="3"/>
  <c r="BY89" i="3"/>
  <c r="BX89" i="3"/>
  <c r="BW89" i="3"/>
  <c r="BV89" i="3"/>
  <c r="BU89" i="3"/>
  <c r="BT89" i="3"/>
  <c r="BS89" i="3"/>
  <c r="BR89" i="3"/>
  <c r="BQ89" i="3"/>
  <c r="BP89" i="3"/>
  <c r="BO89" i="3"/>
  <c r="BN89" i="3"/>
  <c r="BM89" i="3"/>
  <c r="BL89" i="3"/>
  <c r="BK89" i="3"/>
  <c r="BJ89" i="3"/>
  <c r="BI89" i="3"/>
  <c r="BH89" i="3"/>
  <c r="BG89" i="3"/>
  <c r="BF89" i="3"/>
  <c r="BE89" i="3"/>
  <c r="BD89" i="3"/>
  <c r="BC89" i="3"/>
  <c r="BB89" i="3"/>
  <c r="BA89" i="3"/>
  <c r="AZ89" i="3"/>
  <c r="AY89" i="3"/>
  <c r="AX89" i="3"/>
  <c r="AW89" i="3"/>
  <c r="AV89" i="3"/>
  <c r="AU89" i="3"/>
  <c r="AT89" i="3"/>
  <c r="AS89" i="3"/>
  <c r="AR89" i="3"/>
  <c r="AQ89" i="3"/>
  <c r="AP89" i="3"/>
  <c r="AO89" i="3"/>
  <c r="AN89" i="3"/>
  <c r="AM89" i="3"/>
  <c r="AL89" i="3"/>
  <c r="AK89" i="3"/>
  <c r="AJ89" i="3"/>
  <c r="AI89" i="3"/>
  <c r="AH89" i="3"/>
  <c r="AG89" i="3"/>
  <c r="AF89" i="3"/>
  <c r="AE89" i="3"/>
  <c r="AD89" i="3"/>
  <c r="AC89" i="3"/>
  <c r="AB89" i="3"/>
  <c r="AA89" i="3"/>
  <c r="Z89" i="3"/>
  <c r="Y89" i="3"/>
  <c r="X89" i="3"/>
  <c r="W89" i="3"/>
  <c r="V89" i="3"/>
  <c r="U89" i="3"/>
  <c r="T89" i="3"/>
  <c r="DR88" i="3"/>
  <c r="DQ88" i="3"/>
  <c r="DP88" i="3"/>
  <c r="DO88" i="3"/>
  <c r="DN88" i="3"/>
  <c r="DM88" i="3"/>
  <c r="DL88" i="3"/>
  <c r="DK88" i="3"/>
  <c r="DJ88" i="3"/>
  <c r="DI88" i="3"/>
  <c r="DH88" i="3"/>
  <c r="DG88" i="3"/>
  <c r="DF88" i="3"/>
  <c r="DE88" i="3"/>
  <c r="DD88" i="3"/>
  <c r="DC88" i="3"/>
  <c r="DB88" i="3"/>
  <c r="DA88" i="3"/>
  <c r="CZ88" i="3"/>
  <c r="CY88" i="3"/>
  <c r="CX88" i="3"/>
  <c r="CW88" i="3"/>
  <c r="CV88" i="3"/>
  <c r="CU88" i="3"/>
  <c r="CT88" i="3"/>
  <c r="CS88" i="3"/>
  <c r="CR88" i="3"/>
  <c r="CQ88" i="3"/>
  <c r="CP88" i="3"/>
  <c r="CO88" i="3"/>
  <c r="CN88" i="3"/>
  <c r="CM88" i="3"/>
  <c r="CL88" i="3"/>
  <c r="CK88" i="3"/>
  <c r="CJ88" i="3"/>
  <c r="CI88" i="3"/>
  <c r="CH88" i="3"/>
  <c r="CG88" i="3"/>
  <c r="CF88" i="3"/>
  <c r="CE88" i="3"/>
  <c r="CD88" i="3"/>
  <c r="CC88" i="3"/>
  <c r="CB88" i="3"/>
  <c r="CA88" i="3"/>
  <c r="BZ88" i="3"/>
  <c r="BY88" i="3"/>
  <c r="BX88" i="3"/>
  <c r="BW88" i="3"/>
  <c r="BV88" i="3"/>
  <c r="BU88" i="3"/>
  <c r="BT88" i="3"/>
  <c r="BS88" i="3"/>
  <c r="BR88" i="3"/>
  <c r="BQ88" i="3"/>
  <c r="BP88" i="3"/>
  <c r="BO88" i="3"/>
  <c r="BN88" i="3"/>
  <c r="BM88" i="3"/>
  <c r="BL88" i="3"/>
  <c r="BK88" i="3"/>
  <c r="BJ88" i="3"/>
  <c r="BI88" i="3"/>
  <c r="BH88" i="3"/>
  <c r="BG88" i="3"/>
  <c r="BF88" i="3"/>
  <c r="BE88" i="3"/>
  <c r="BD88" i="3"/>
  <c r="BC88" i="3"/>
  <c r="BB88" i="3"/>
  <c r="BA88" i="3"/>
  <c r="AZ88" i="3"/>
  <c r="AY88" i="3"/>
  <c r="AX88" i="3"/>
  <c r="AW88" i="3"/>
  <c r="AV88" i="3"/>
  <c r="AU88" i="3"/>
  <c r="AT88" i="3"/>
  <c r="AS88" i="3"/>
  <c r="AR88" i="3"/>
  <c r="AQ88" i="3"/>
  <c r="AP88" i="3"/>
  <c r="AO88" i="3"/>
  <c r="AN88" i="3"/>
  <c r="AM88" i="3"/>
  <c r="AL88" i="3"/>
  <c r="AK88" i="3"/>
  <c r="AJ88" i="3"/>
  <c r="AI88" i="3"/>
  <c r="AH88" i="3"/>
  <c r="AG88" i="3"/>
  <c r="AF88" i="3"/>
  <c r="AE88" i="3"/>
  <c r="AD88" i="3"/>
  <c r="AC88" i="3"/>
  <c r="AB88" i="3"/>
  <c r="AA88" i="3"/>
  <c r="Z88" i="3"/>
  <c r="Y88" i="3"/>
  <c r="X88" i="3"/>
  <c r="W88" i="3"/>
  <c r="V88" i="3"/>
  <c r="U88" i="3"/>
  <c r="T88" i="3"/>
  <c r="DR87" i="3"/>
  <c r="DQ87" i="3"/>
  <c r="DP87" i="3"/>
  <c r="DO87" i="3"/>
  <c r="DN87" i="3"/>
  <c r="DM87" i="3"/>
  <c r="DL87" i="3"/>
  <c r="DK87" i="3"/>
  <c r="DJ87" i="3"/>
  <c r="DI87" i="3"/>
  <c r="DH87" i="3"/>
  <c r="DG87" i="3"/>
  <c r="DF87" i="3"/>
  <c r="DE87" i="3"/>
  <c r="DD87" i="3"/>
  <c r="DC87" i="3"/>
  <c r="DB87" i="3"/>
  <c r="DA87" i="3"/>
  <c r="CZ87" i="3"/>
  <c r="CY87" i="3"/>
  <c r="CX87" i="3"/>
  <c r="CW87" i="3"/>
  <c r="CV87" i="3"/>
  <c r="CU87" i="3"/>
  <c r="CT87" i="3"/>
  <c r="CS87" i="3"/>
  <c r="CR87" i="3"/>
  <c r="CQ87" i="3"/>
  <c r="CP87" i="3"/>
  <c r="CO87" i="3"/>
  <c r="CN87" i="3"/>
  <c r="CM87" i="3"/>
  <c r="CL87" i="3"/>
  <c r="CK87" i="3"/>
  <c r="CJ87" i="3"/>
  <c r="CI87" i="3"/>
  <c r="CH87" i="3"/>
  <c r="CG87" i="3"/>
  <c r="CF87" i="3"/>
  <c r="CE87" i="3"/>
  <c r="CD87" i="3"/>
  <c r="CC87" i="3"/>
  <c r="CB87" i="3"/>
  <c r="CA87" i="3"/>
  <c r="BZ87" i="3"/>
  <c r="BY87" i="3"/>
  <c r="BX87" i="3"/>
  <c r="BW87" i="3"/>
  <c r="BV87" i="3"/>
  <c r="BU87" i="3"/>
  <c r="BT87" i="3"/>
  <c r="BS87" i="3"/>
  <c r="BR87" i="3"/>
  <c r="BQ87" i="3"/>
  <c r="BP87" i="3"/>
  <c r="BO87" i="3"/>
  <c r="BN87" i="3"/>
  <c r="BM87" i="3"/>
  <c r="BL87" i="3"/>
  <c r="BK87" i="3"/>
  <c r="BJ87" i="3"/>
  <c r="BI87" i="3"/>
  <c r="BH87" i="3"/>
  <c r="BG87" i="3"/>
  <c r="BF87" i="3"/>
  <c r="BE87" i="3"/>
  <c r="BD87" i="3"/>
  <c r="BC87" i="3"/>
  <c r="BB87" i="3"/>
  <c r="BA87" i="3"/>
  <c r="AZ87" i="3"/>
  <c r="AY87" i="3"/>
  <c r="AX87" i="3"/>
  <c r="AW87" i="3"/>
  <c r="AV87" i="3"/>
  <c r="AU87" i="3"/>
  <c r="AT87" i="3"/>
  <c r="AS87" i="3"/>
  <c r="AR87" i="3"/>
  <c r="AQ87" i="3"/>
  <c r="AP87" i="3"/>
  <c r="AO87" i="3"/>
  <c r="AN87" i="3"/>
  <c r="AM87" i="3"/>
  <c r="AL87" i="3"/>
  <c r="AK87" i="3"/>
  <c r="AJ87" i="3"/>
  <c r="AI87" i="3"/>
  <c r="AH87" i="3"/>
  <c r="AG87" i="3"/>
  <c r="AF87" i="3"/>
  <c r="AE87" i="3"/>
  <c r="AD87" i="3"/>
  <c r="AC87" i="3"/>
  <c r="AB87" i="3"/>
  <c r="AA87" i="3"/>
  <c r="Z87" i="3"/>
  <c r="Y87" i="3"/>
  <c r="X87" i="3"/>
  <c r="W87" i="3"/>
  <c r="V87" i="3"/>
  <c r="U87" i="3"/>
  <c r="T87" i="3"/>
  <c r="DR86" i="3"/>
  <c r="DQ86" i="3"/>
  <c r="DP86" i="3"/>
  <c r="DO86" i="3"/>
  <c r="DN86" i="3"/>
  <c r="DM86" i="3"/>
  <c r="DL86" i="3"/>
  <c r="DK86" i="3"/>
  <c r="DJ86" i="3"/>
  <c r="DI86" i="3"/>
  <c r="DH86" i="3"/>
  <c r="DG86" i="3"/>
  <c r="DF86" i="3"/>
  <c r="DE86" i="3"/>
  <c r="DD86" i="3"/>
  <c r="DC86" i="3"/>
  <c r="DB86" i="3"/>
  <c r="DA86" i="3"/>
  <c r="CZ86" i="3"/>
  <c r="CY86" i="3"/>
  <c r="CX86" i="3"/>
  <c r="CW86" i="3"/>
  <c r="CV86" i="3"/>
  <c r="CU86" i="3"/>
  <c r="CT86" i="3"/>
  <c r="CS86" i="3"/>
  <c r="CR86" i="3"/>
  <c r="CQ86" i="3"/>
  <c r="CP86" i="3"/>
  <c r="CO86" i="3"/>
  <c r="CN86" i="3"/>
  <c r="CM86" i="3"/>
  <c r="CL86" i="3"/>
  <c r="CK86" i="3"/>
  <c r="CJ86" i="3"/>
  <c r="CI86" i="3"/>
  <c r="CH86" i="3"/>
  <c r="CG86" i="3"/>
  <c r="CF86" i="3"/>
  <c r="CE86" i="3"/>
  <c r="CD86" i="3"/>
  <c r="CC86" i="3"/>
  <c r="CB86" i="3"/>
  <c r="CA86" i="3"/>
  <c r="BZ86" i="3"/>
  <c r="BY86" i="3"/>
  <c r="BX86" i="3"/>
  <c r="BW86" i="3"/>
  <c r="BV86" i="3"/>
  <c r="BU86" i="3"/>
  <c r="BT86" i="3"/>
  <c r="BS86" i="3"/>
  <c r="BR86" i="3"/>
  <c r="BQ86" i="3"/>
  <c r="BP86" i="3"/>
  <c r="BO86" i="3"/>
  <c r="BN86" i="3"/>
  <c r="BM86" i="3"/>
  <c r="BL86" i="3"/>
  <c r="BK86" i="3"/>
  <c r="BJ86" i="3"/>
  <c r="BI86" i="3"/>
  <c r="BH86" i="3"/>
  <c r="BG86" i="3"/>
  <c r="BF86" i="3"/>
  <c r="BE86" i="3"/>
  <c r="BD86" i="3"/>
  <c r="BC86" i="3"/>
  <c r="BB86" i="3"/>
  <c r="BA86" i="3"/>
  <c r="AZ86" i="3"/>
  <c r="AY86" i="3"/>
  <c r="AX86" i="3"/>
  <c r="AW86" i="3"/>
  <c r="AV86" i="3"/>
  <c r="AU86" i="3"/>
  <c r="AT86" i="3"/>
  <c r="AS86" i="3"/>
  <c r="AR86" i="3"/>
  <c r="AQ86" i="3"/>
  <c r="AP86" i="3"/>
  <c r="AO86" i="3"/>
  <c r="AN86" i="3"/>
  <c r="AM86" i="3"/>
  <c r="AL86" i="3"/>
  <c r="AK86" i="3"/>
  <c r="AJ86" i="3"/>
  <c r="AI86" i="3"/>
  <c r="AH86" i="3"/>
  <c r="AG86" i="3"/>
  <c r="AF86" i="3"/>
  <c r="AE86" i="3"/>
  <c r="AD86" i="3"/>
  <c r="AC86" i="3"/>
  <c r="AB86" i="3"/>
  <c r="AA86" i="3"/>
  <c r="Z86" i="3"/>
  <c r="Y86" i="3"/>
  <c r="X86" i="3"/>
  <c r="W86" i="3"/>
  <c r="V86" i="3"/>
  <c r="U86" i="3"/>
  <c r="T86" i="3"/>
  <c r="DR85" i="3"/>
  <c r="DQ85" i="3"/>
  <c r="DP85" i="3"/>
  <c r="DO85" i="3"/>
  <c r="DN85" i="3"/>
  <c r="DM85" i="3"/>
  <c r="DL85" i="3"/>
  <c r="DK85" i="3"/>
  <c r="DJ85" i="3"/>
  <c r="DI85" i="3"/>
  <c r="DH85" i="3"/>
  <c r="DG85" i="3"/>
  <c r="DF85" i="3"/>
  <c r="DE85" i="3"/>
  <c r="DD85" i="3"/>
  <c r="DC85" i="3"/>
  <c r="DB85" i="3"/>
  <c r="DA85" i="3"/>
  <c r="CZ85" i="3"/>
  <c r="CY85" i="3"/>
  <c r="CX85" i="3"/>
  <c r="CW85" i="3"/>
  <c r="CV85" i="3"/>
  <c r="CU85" i="3"/>
  <c r="CT85" i="3"/>
  <c r="CS85" i="3"/>
  <c r="CR85" i="3"/>
  <c r="CQ85" i="3"/>
  <c r="CP85" i="3"/>
  <c r="CO85" i="3"/>
  <c r="CN85" i="3"/>
  <c r="CM85" i="3"/>
  <c r="CL85" i="3"/>
  <c r="CK85" i="3"/>
  <c r="CJ85" i="3"/>
  <c r="CI85" i="3"/>
  <c r="CH85" i="3"/>
  <c r="CG85" i="3"/>
  <c r="CF85" i="3"/>
  <c r="CE85" i="3"/>
  <c r="CD85" i="3"/>
  <c r="CC85" i="3"/>
  <c r="CB85" i="3"/>
  <c r="CA85" i="3"/>
  <c r="BZ85" i="3"/>
  <c r="BY85" i="3"/>
  <c r="BX85" i="3"/>
  <c r="BW85" i="3"/>
  <c r="BV85" i="3"/>
  <c r="BU85" i="3"/>
  <c r="BT85" i="3"/>
  <c r="BS85" i="3"/>
  <c r="BR85" i="3"/>
  <c r="BQ85" i="3"/>
  <c r="BP85" i="3"/>
  <c r="BO85" i="3"/>
  <c r="BN85" i="3"/>
  <c r="BM85" i="3"/>
  <c r="BL85" i="3"/>
  <c r="BK85" i="3"/>
  <c r="BJ85" i="3"/>
  <c r="BI85" i="3"/>
  <c r="BH85" i="3"/>
  <c r="BG85" i="3"/>
  <c r="BF85" i="3"/>
  <c r="BE85" i="3"/>
  <c r="BD85" i="3"/>
  <c r="BC85" i="3"/>
  <c r="BB85" i="3"/>
  <c r="BA85" i="3"/>
  <c r="AZ85" i="3"/>
  <c r="AY85" i="3"/>
  <c r="AX85" i="3"/>
  <c r="AW85" i="3"/>
  <c r="AV85" i="3"/>
  <c r="AU85" i="3"/>
  <c r="AT85" i="3"/>
  <c r="AS85" i="3"/>
  <c r="AR85" i="3"/>
  <c r="AQ85" i="3"/>
  <c r="AP85" i="3"/>
  <c r="AO85" i="3"/>
  <c r="AN85" i="3"/>
  <c r="AM85" i="3"/>
  <c r="AL85" i="3"/>
  <c r="AK85" i="3"/>
  <c r="AJ85" i="3"/>
  <c r="AI85" i="3"/>
  <c r="AH85" i="3"/>
  <c r="AG85" i="3"/>
  <c r="AF85" i="3"/>
  <c r="AE85" i="3"/>
  <c r="AD85" i="3"/>
  <c r="AC85" i="3"/>
  <c r="AB85" i="3"/>
  <c r="AA85" i="3"/>
  <c r="Z85" i="3"/>
  <c r="Y85" i="3"/>
  <c r="X85" i="3"/>
  <c r="W85" i="3"/>
  <c r="V85" i="3"/>
  <c r="U85" i="3"/>
  <c r="T85" i="3"/>
  <c r="DR84" i="3"/>
  <c r="DQ84" i="3"/>
  <c r="DP84" i="3"/>
  <c r="DO84" i="3"/>
  <c r="DN84" i="3"/>
  <c r="DM84" i="3"/>
  <c r="DL84" i="3"/>
  <c r="DK84" i="3"/>
  <c r="DJ84" i="3"/>
  <c r="DI84" i="3"/>
  <c r="DH84" i="3"/>
  <c r="DG84" i="3"/>
  <c r="DF84" i="3"/>
  <c r="DE84" i="3"/>
  <c r="DD84" i="3"/>
  <c r="DC84" i="3"/>
  <c r="DB84" i="3"/>
  <c r="DA84" i="3"/>
  <c r="CZ84" i="3"/>
  <c r="CY84" i="3"/>
  <c r="CX84" i="3"/>
  <c r="CW84" i="3"/>
  <c r="CV84" i="3"/>
  <c r="CU84" i="3"/>
  <c r="CT84" i="3"/>
  <c r="CS84" i="3"/>
  <c r="CR84" i="3"/>
  <c r="CQ84" i="3"/>
  <c r="CP84" i="3"/>
  <c r="CO84" i="3"/>
  <c r="CN84" i="3"/>
  <c r="CM84" i="3"/>
  <c r="CL84" i="3"/>
  <c r="CK84" i="3"/>
  <c r="CJ84" i="3"/>
  <c r="CI84" i="3"/>
  <c r="CH84" i="3"/>
  <c r="CG84" i="3"/>
  <c r="CF84" i="3"/>
  <c r="CE84" i="3"/>
  <c r="CD84" i="3"/>
  <c r="CC84" i="3"/>
  <c r="CB84" i="3"/>
  <c r="CA84" i="3"/>
  <c r="BZ84" i="3"/>
  <c r="BY84" i="3"/>
  <c r="BX84" i="3"/>
  <c r="BW84" i="3"/>
  <c r="BV84" i="3"/>
  <c r="BU84" i="3"/>
  <c r="BT84" i="3"/>
  <c r="BS84" i="3"/>
  <c r="BR84" i="3"/>
  <c r="BQ84" i="3"/>
  <c r="BP84" i="3"/>
  <c r="BO84" i="3"/>
  <c r="BN84" i="3"/>
  <c r="BM84" i="3"/>
  <c r="BL84" i="3"/>
  <c r="BK84" i="3"/>
  <c r="BJ84" i="3"/>
  <c r="BI84" i="3"/>
  <c r="BH84" i="3"/>
  <c r="BG84" i="3"/>
  <c r="BF84" i="3"/>
  <c r="BE84" i="3"/>
  <c r="BD84" i="3"/>
  <c r="BC84" i="3"/>
  <c r="BB84" i="3"/>
  <c r="BA84" i="3"/>
  <c r="AZ84" i="3"/>
  <c r="AY84" i="3"/>
  <c r="AX84" i="3"/>
  <c r="AW84" i="3"/>
  <c r="AV84" i="3"/>
  <c r="AU84" i="3"/>
  <c r="AT84" i="3"/>
  <c r="AS84" i="3"/>
  <c r="AR84" i="3"/>
  <c r="AQ84" i="3"/>
  <c r="AP84" i="3"/>
  <c r="AO84" i="3"/>
  <c r="AN84" i="3"/>
  <c r="AM84" i="3"/>
  <c r="AL84" i="3"/>
  <c r="AK84" i="3"/>
  <c r="AJ84" i="3"/>
  <c r="AI84" i="3"/>
  <c r="AH84" i="3"/>
  <c r="AG84" i="3"/>
  <c r="AF84" i="3"/>
  <c r="AE84" i="3"/>
  <c r="AD84" i="3"/>
  <c r="AC84" i="3"/>
  <c r="AB84" i="3"/>
  <c r="AA84" i="3"/>
  <c r="Z84" i="3"/>
  <c r="Y84" i="3"/>
  <c r="X84" i="3"/>
  <c r="W84" i="3"/>
  <c r="V84" i="3"/>
  <c r="U84" i="3"/>
  <c r="T84" i="3"/>
  <c r="DR83" i="3"/>
  <c r="DQ83" i="3"/>
  <c r="DP83" i="3"/>
  <c r="DO83" i="3"/>
  <c r="DN83" i="3"/>
  <c r="DM83" i="3"/>
  <c r="DL83" i="3"/>
  <c r="DK83" i="3"/>
  <c r="DJ83" i="3"/>
  <c r="DI83" i="3"/>
  <c r="DH83" i="3"/>
  <c r="DG83" i="3"/>
  <c r="DF83" i="3"/>
  <c r="DE83" i="3"/>
  <c r="DD83" i="3"/>
  <c r="DC83" i="3"/>
  <c r="DB83" i="3"/>
  <c r="DA83" i="3"/>
  <c r="CZ83" i="3"/>
  <c r="CY83" i="3"/>
  <c r="CX83" i="3"/>
  <c r="CW83" i="3"/>
  <c r="CV83" i="3"/>
  <c r="CU83" i="3"/>
  <c r="CT83" i="3"/>
  <c r="CS83" i="3"/>
  <c r="CR83" i="3"/>
  <c r="CQ83" i="3"/>
  <c r="CP83" i="3"/>
  <c r="CO83" i="3"/>
  <c r="CN83" i="3"/>
  <c r="CM83" i="3"/>
  <c r="CL83" i="3"/>
  <c r="CK83" i="3"/>
  <c r="CJ83" i="3"/>
  <c r="CI83" i="3"/>
  <c r="CH83" i="3"/>
  <c r="CG83" i="3"/>
  <c r="CF83" i="3"/>
  <c r="CE83" i="3"/>
  <c r="CD83" i="3"/>
  <c r="CC83" i="3"/>
  <c r="CB83" i="3"/>
  <c r="CA83" i="3"/>
  <c r="BZ83" i="3"/>
  <c r="BY83" i="3"/>
  <c r="BX83" i="3"/>
  <c r="BW83" i="3"/>
  <c r="BV83" i="3"/>
  <c r="BU83" i="3"/>
  <c r="BT83" i="3"/>
  <c r="BS83" i="3"/>
  <c r="BR83" i="3"/>
  <c r="BQ83" i="3"/>
  <c r="BP83" i="3"/>
  <c r="BO83" i="3"/>
  <c r="BN83" i="3"/>
  <c r="BM83" i="3"/>
  <c r="BL83" i="3"/>
  <c r="BK83" i="3"/>
  <c r="BJ83" i="3"/>
  <c r="BI83" i="3"/>
  <c r="BH83" i="3"/>
  <c r="BG83" i="3"/>
  <c r="BF83" i="3"/>
  <c r="BE83" i="3"/>
  <c r="BD83" i="3"/>
  <c r="BC83" i="3"/>
  <c r="BB83" i="3"/>
  <c r="BA83" i="3"/>
  <c r="AZ83" i="3"/>
  <c r="AY83" i="3"/>
  <c r="AX83" i="3"/>
  <c r="AW83" i="3"/>
  <c r="AV83" i="3"/>
  <c r="AU83" i="3"/>
  <c r="AT83" i="3"/>
  <c r="AS83" i="3"/>
  <c r="AR83" i="3"/>
  <c r="AQ83" i="3"/>
  <c r="AP83" i="3"/>
  <c r="AO83" i="3"/>
  <c r="AN83" i="3"/>
  <c r="AM83" i="3"/>
  <c r="AL83" i="3"/>
  <c r="AK83" i="3"/>
  <c r="AJ83" i="3"/>
  <c r="AI83" i="3"/>
  <c r="AH83" i="3"/>
  <c r="AG83" i="3"/>
  <c r="AF83" i="3"/>
  <c r="AE83" i="3"/>
  <c r="AD83" i="3"/>
  <c r="AC83" i="3"/>
  <c r="AB83" i="3"/>
  <c r="AA83" i="3"/>
  <c r="Z83" i="3"/>
  <c r="Y83" i="3"/>
  <c r="X83" i="3"/>
  <c r="W83" i="3"/>
  <c r="V83" i="3"/>
  <c r="U83" i="3"/>
  <c r="T83" i="3"/>
  <c r="DR82" i="3"/>
  <c r="DQ82" i="3"/>
  <c r="DP82" i="3"/>
  <c r="DO82" i="3"/>
  <c r="DN82" i="3"/>
  <c r="DM82" i="3"/>
  <c r="DL82" i="3"/>
  <c r="DK82" i="3"/>
  <c r="DJ82" i="3"/>
  <c r="DI82" i="3"/>
  <c r="DH82" i="3"/>
  <c r="DG82" i="3"/>
  <c r="DF82" i="3"/>
  <c r="DE82" i="3"/>
  <c r="DD82" i="3"/>
  <c r="DC82" i="3"/>
  <c r="DB82" i="3"/>
  <c r="DA82" i="3"/>
  <c r="CZ82" i="3"/>
  <c r="CY82" i="3"/>
  <c r="CX82" i="3"/>
  <c r="CW82" i="3"/>
  <c r="CV82" i="3"/>
  <c r="CU82" i="3"/>
  <c r="CT82" i="3"/>
  <c r="CS82" i="3"/>
  <c r="CR82" i="3"/>
  <c r="CQ82" i="3"/>
  <c r="CP82" i="3"/>
  <c r="CO82" i="3"/>
  <c r="CN82" i="3"/>
  <c r="CM82" i="3"/>
  <c r="CL82" i="3"/>
  <c r="CK82" i="3"/>
  <c r="CJ82" i="3"/>
  <c r="CI82" i="3"/>
  <c r="CH82" i="3"/>
  <c r="CG82" i="3"/>
  <c r="CF82" i="3"/>
  <c r="CE82" i="3"/>
  <c r="CD82" i="3"/>
  <c r="CC82" i="3"/>
  <c r="CB82" i="3"/>
  <c r="CA82" i="3"/>
  <c r="BZ82" i="3"/>
  <c r="BY82" i="3"/>
  <c r="BX82" i="3"/>
  <c r="BW82" i="3"/>
  <c r="BV82" i="3"/>
  <c r="BU82" i="3"/>
  <c r="BT82" i="3"/>
  <c r="BS82" i="3"/>
  <c r="BR82" i="3"/>
  <c r="BQ82" i="3"/>
  <c r="BP82" i="3"/>
  <c r="BO82" i="3"/>
  <c r="BN82" i="3"/>
  <c r="BM82" i="3"/>
  <c r="BL82" i="3"/>
  <c r="BK82" i="3"/>
  <c r="BJ82" i="3"/>
  <c r="BI82" i="3"/>
  <c r="BH82" i="3"/>
  <c r="BG82" i="3"/>
  <c r="BF82" i="3"/>
  <c r="BE82" i="3"/>
  <c r="BD82" i="3"/>
  <c r="BC82" i="3"/>
  <c r="BB82" i="3"/>
  <c r="BA82" i="3"/>
  <c r="AZ82" i="3"/>
  <c r="AY82" i="3"/>
  <c r="AX82" i="3"/>
  <c r="AW82" i="3"/>
  <c r="AV82" i="3"/>
  <c r="AU82" i="3"/>
  <c r="AT82" i="3"/>
  <c r="AS82" i="3"/>
  <c r="AR82" i="3"/>
  <c r="AQ82" i="3"/>
  <c r="AP82" i="3"/>
  <c r="AO82" i="3"/>
  <c r="AN82" i="3"/>
  <c r="AM82" i="3"/>
  <c r="AL82" i="3"/>
  <c r="AK82" i="3"/>
  <c r="AJ82" i="3"/>
  <c r="AI82" i="3"/>
  <c r="AH82" i="3"/>
  <c r="AG82" i="3"/>
  <c r="AF82" i="3"/>
  <c r="AE82" i="3"/>
  <c r="AD82" i="3"/>
  <c r="AC82" i="3"/>
  <c r="AB82" i="3"/>
  <c r="AA82" i="3"/>
  <c r="Z82" i="3"/>
  <c r="Y82" i="3"/>
  <c r="X82" i="3"/>
  <c r="W82" i="3"/>
  <c r="V82" i="3"/>
  <c r="U82" i="3"/>
  <c r="T82" i="3"/>
  <c r="DR81" i="3"/>
  <c r="DQ81" i="3"/>
  <c r="DP81" i="3"/>
  <c r="DO81" i="3"/>
  <c r="DN81" i="3"/>
  <c r="DM81" i="3"/>
  <c r="DL81" i="3"/>
  <c r="DK81" i="3"/>
  <c r="DJ81" i="3"/>
  <c r="DI81" i="3"/>
  <c r="DH81" i="3"/>
  <c r="DG81" i="3"/>
  <c r="DF81" i="3"/>
  <c r="DE81" i="3"/>
  <c r="DD81" i="3"/>
  <c r="DC81" i="3"/>
  <c r="DB81" i="3"/>
  <c r="DA81" i="3"/>
  <c r="CZ81" i="3"/>
  <c r="CY81" i="3"/>
  <c r="CX81" i="3"/>
  <c r="CW81" i="3"/>
  <c r="CV81" i="3"/>
  <c r="CU81" i="3"/>
  <c r="CT81" i="3"/>
  <c r="CS81" i="3"/>
  <c r="CR81" i="3"/>
  <c r="CQ81" i="3"/>
  <c r="CP81" i="3"/>
  <c r="CO81" i="3"/>
  <c r="CN81" i="3"/>
  <c r="CM81" i="3"/>
  <c r="CL81" i="3"/>
  <c r="CK81" i="3"/>
  <c r="CJ81" i="3"/>
  <c r="CI81" i="3"/>
  <c r="CH81" i="3"/>
  <c r="CG81" i="3"/>
  <c r="CF81" i="3"/>
  <c r="CE81" i="3"/>
  <c r="CD81" i="3"/>
  <c r="CC81" i="3"/>
  <c r="CB81" i="3"/>
  <c r="CA81" i="3"/>
  <c r="BZ81" i="3"/>
  <c r="BY81" i="3"/>
  <c r="BX81" i="3"/>
  <c r="BW81" i="3"/>
  <c r="BV81" i="3"/>
  <c r="BU81" i="3"/>
  <c r="BT81" i="3"/>
  <c r="BS81" i="3"/>
  <c r="BR81" i="3"/>
  <c r="BQ81" i="3"/>
  <c r="BP81" i="3"/>
  <c r="BO81" i="3"/>
  <c r="BN81" i="3"/>
  <c r="BM81" i="3"/>
  <c r="BL81" i="3"/>
  <c r="BK81" i="3"/>
  <c r="BJ81" i="3"/>
  <c r="BI81" i="3"/>
  <c r="BH81" i="3"/>
  <c r="BG81" i="3"/>
  <c r="BF81" i="3"/>
  <c r="BE81" i="3"/>
  <c r="BD81" i="3"/>
  <c r="BC81" i="3"/>
  <c r="BB81" i="3"/>
  <c r="BA81" i="3"/>
  <c r="AZ81" i="3"/>
  <c r="AY81" i="3"/>
  <c r="AX81" i="3"/>
  <c r="AW81" i="3"/>
  <c r="AV81" i="3"/>
  <c r="AU81" i="3"/>
  <c r="AT81" i="3"/>
  <c r="AS81" i="3"/>
  <c r="AR81" i="3"/>
  <c r="AQ81" i="3"/>
  <c r="AP81" i="3"/>
  <c r="AO81" i="3"/>
  <c r="AN81" i="3"/>
  <c r="AM81" i="3"/>
  <c r="AL81" i="3"/>
  <c r="AK81" i="3"/>
  <c r="AJ81" i="3"/>
  <c r="AI81" i="3"/>
  <c r="AH81" i="3"/>
  <c r="AG81" i="3"/>
  <c r="AF81" i="3"/>
  <c r="AE81" i="3"/>
  <c r="AD81" i="3"/>
  <c r="AC81" i="3"/>
  <c r="AB81" i="3"/>
  <c r="AA81" i="3"/>
  <c r="Z81" i="3"/>
  <c r="Y81" i="3"/>
  <c r="X81" i="3"/>
  <c r="W81" i="3"/>
  <c r="V81" i="3"/>
  <c r="U81" i="3"/>
  <c r="T81" i="3"/>
  <c r="DR80" i="3"/>
  <c r="DQ80" i="3"/>
  <c r="DP80" i="3"/>
  <c r="DO80" i="3"/>
  <c r="DN80" i="3"/>
  <c r="DM80" i="3"/>
  <c r="DL80" i="3"/>
  <c r="DK80" i="3"/>
  <c r="DJ80" i="3"/>
  <c r="DI80" i="3"/>
  <c r="DH80" i="3"/>
  <c r="DG80" i="3"/>
  <c r="DF80" i="3"/>
  <c r="DE80" i="3"/>
  <c r="DD80" i="3"/>
  <c r="DC80" i="3"/>
  <c r="DB80" i="3"/>
  <c r="DA80" i="3"/>
  <c r="CZ80" i="3"/>
  <c r="CY80" i="3"/>
  <c r="CX80" i="3"/>
  <c r="CW80" i="3"/>
  <c r="CV80" i="3"/>
  <c r="CU80" i="3"/>
  <c r="CT80" i="3"/>
  <c r="CS80" i="3"/>
  <c r="CR80" i="3"/>
  <c r="CQ80" i="3"/>
  <c r="CP80" i="3"/>
  <c r="CO80" i="3"/>
  <c r="CN80" i="3"/>
  <c r="CM80" i="3"/>
  <c r="CL80" i="3"/>
  <c r="CK80" i="3"/>
  <c r="CJ80" i="3"/>
  <c r="CI80" i="3"/>
  <c r="CH80" i="3"/>
  <c r="CG80" i="3"/>
  <c r="CF80" i="3"/>
  <c r="CE80" i="3"/>
  <c r="CD80" i="3"/>
  <c r="CC80" i="3"/>
  <c r="CB80" i="3"/>
  <c r="CA80" i="3"/>
  <c r="BZ80" i="3"/>
  <c r="BY80" i="3"/>
  <c r="BX80" i="3"/>
  <c r="BW80" i="3"/>
  <c r="BV80" i="3"/>
  <c r="BU80" i="3"/>
  <c r="BT80" i="3"/>
  <c r="BS80" i="3"/>
  <c r="BR80" i="3"/>
  <c r="BQ80" i="3"/>
  <c r="BP80" i="3"/>
  <c r="BO80" i="3"/>
  <c r="BN80" i="3"/>
  <c r="BM80" i="3"/>
  <c r="BL80" i="3"/>
  <c r="BK80" i="3"/>
  <c r="BJ80" i="3"/>
  <c r="BI80" i="3"/>
  <c r="BH80" i="3"/>
  <c r="BG80" i="3"/>
  <c r="BF80" i="3"/>
  <c r="BE80" i="3"/>
  <c r="BD80" i="3"/>
  <c r="BC80" i="3"/>
  <c r="BB80" i="3"/>
  <c r="BA80" i="3"/>
  <c r="AZ80" i="3"/>
  <c r="AY80" i="3"/>
  <c r="AX80" i="3"/>
  <c r="AW80" i="3"/>
  <c r="AV80" i="3"/>
  <c r="AU80" i="3"/>
  <c r="AT80" i="3"/>
  <c r="AS80" i="3"/>
  <c r="AR80" i="3"/>
  <c r="AQ80" i="3"/>
  <c r="AP80" i="3"/>
  <c r="AO80" i="3"/>
  <c r="AN80" i="3"/>
  <c r="AM80" i="3"/>
  <c r="AL80" i="3"/>
  <c r="AK80" i="3"/>
  <c r="AJ80" i="3"/>
  <c r="AI80" i="3"/>
  <c r="AH80" i="3"/>
  <c r="AG80" i="3"/>
  <c r="AF80" i="3"/>
  <c r="AE80" i="3"/>
  <c r="AD80" i="3"/>
  <c r="AC80" i="3"/>
  <c r="AB80" i="3"/>
  <c r="AA80" i="3"/>
  <c r="Z80" i="3"/>
  <c r="Y80" i="3"/>
  <c r="X80" i="3"/>
  <c r="W80" i="3"/>
  <c r="V80" i="3"/>
  <c r="U80" i="3"/>
  <c r="T80" i="3"/>
  <c r="DR79" i="3"/>
  <c r="DQ79" i="3"/>
  <c r="DP79" i="3"/>
  <c r="DO79" i="3"/>
  <c r="DN79" i="3"/>
  <c r="DM79" i="3"/>
  <c r="DL79" i="3"/>
  <c r="DK79" i="3"/>
  <c r="DJ79" i="3"/>
  <c r="DI79" i="3"/>
  <c r="DH79" i="3"/>
  <c r="DG79" i="3"/>
  <c r="DF79" i="3"/>
  <c r="DE79" i="3"/>
  <c r="DD79" i="3"/>
  <c r="DC79" i="3"/>
  <c r="DB79" i="3"/>
  <c r="DA79" i="3"/>
  <c r="CZ79" i="3"/>
  <c r="CY79" i="3"/>
  <c r="CX79" i="3"/>
  <c r="CW79" i="3"/>
  <c r="CV79" i="3"/>
  <c r="CU79" i="3"/>
  <c r="CT79" i="3"/>
  <c r="CS79" i="3"/>
  <c r="CR79" i="3"/>
  <c r="CQ79" i="3"/>
  <c r="CP79" i="3"/>
  <c r="CO79" i="3"/>
  <c r="CN79" i="3"/>
  <c r="CM79" i="3"/>
  <c r="CL79" i="3"/>
  <c r="CK79" i="3"/>
  <c r="CJ79" i="3"/>
  <c r="CI79" i="3"/>
  <c r="CH79" i="3"/>
  <c r="CG79" i="3"/>
  <c r="CF79" i="3"/>
  <c r="CE79" i="3"/>
  <c r="CD79" i="3"/>
  <c r="CC79" i="3"/>
  <c r="CB79" i="3"/>
  <c r="CA79" i="3"/>
  <c r="BZ79" i="3"/>
  <c r="BY79" i="3"/>
  <c r="BX79" i="3"/>
  <c r="BW79" i="3"/>
  <c r="BV79" i="3"/>
  <c r="BU79" i="3"/>
  <c r="BT79" i="3"/>
  <c r="BS79" i="3"/>
  <c r="BR79" i="3"/>
  <c r="BQ79" i="3"/>
  <c r="BP79" i="3"/>
  <c r="BO79" i="3"/>
  <c r="BN79" i="3"/>
  <c r="BM79" i="3"/>
  <c r="BL79" i="3"/>
  <c r="BK79" i="3"/>
  <c r="BJ79" i="3"/>
  <c r="BI79" i="3"/>
  <c r="BH79" i="3"/>
  <c r="BG79" i="3"/>
  <c r="BF79" i="3"/>
  <c r="BE79" i="3"/>
  <c r="BD79" i="3"/>
  <c r="BC79" i="3"/>
  <c r="BB79" i="3"/>
  <c r="BA79" i="3"/>
  <c r="AZ79" i="3"/>
  <c r="AY79" i="3"/>
  <c r="AX79" i="3"/>
  <c r="AW79" i="3"/>
  <c r="AV79" i="3"/>
  <c r="AU79" i="3"/>
  <c r="AT79" i="3"/>
  <c r="AS79" i="3"/>
  <c r="AR79" i="3"/>
  <c r="AQ79" i="3"/>
  <c r="AP79" i="3"/>
  <c r="AO79" i="3"/>
  <c r="AN79" i="3"/>
  <c r="AM79" i="3"/>
  <c r="AL79" i="3"/>
  <c r="AK79" i="3"/>
  <c r="AJ79" i="3"/>
  <c r="AI79" i="3"/>
  <c r="AH79" i="3"/>
  <c r="AG79" i="3"/>
  <c r="AF79" i="3"/>
  <c r="AE79" i="3"/>
  <c r="AD79" i="3"/>
  <c r="AC79" i="3"/>
  <c r="AB79" i="3"/>
  <c r="AA79" i="3"/>
  <c r="Z79" i="3"/>
  <c r="Y79" i="3"/>
  <c r="X79" i="3"/>
  <c r="W79" i="3"/>
  <c r="V79" i="3"/>
  <c r="U79" i="3"/>
  <c r="T79" i="3"/>
  <c r="DR78" i="3"/>
  <c r="DQ78" i="3"/>
  <c r="DP78" i="3"/>
  <c r="DO78" i="3"/>
  <c r="DN78" i="3"/>
  <c r="DM78" i="3"/>
  <c r="DL78" i="3"/>
  <c r="DK78" i="3"/>
  <c r="DJ78" i="3"/>
  <c r="DI78" i="3"/>
  <c r="DH78" i="3"/>
  <c r="DG78" i="3"/>
  <c r="DF78" i="3"/>
  <c r="DE78" i="3"/>
  <c r="DD78" i="3"/>
  <c r="DC78" i="3"/>
  <c r="DB78" i="3"/>
  <c r="DA78" i="3"/>
  <c r="CZ78" i="3"/>
  <c r="CY78" i="3"/>
  <c r="CX78" i="3"/>
  <c r="CW78" i="3"/>
  <c r="CV78" i="3"/>
  <c r="CU78" i="3"/>
  <c r="CT78" i="3"/>
  <c r="CS78" i="3"/>
  <c r="CR78" i="3"/>
  <c r="CQ78" i="3"/>
  <c r="CP78" i="3"/>
  <c r="CO78" i="3"/>
  <c r="CN78" i="3"/>
  <c r="CM78" i="3"/>
  <c r="CL78" i="3"/>
  <c r="CK78" i="3"/>
  <c r="CJ78" i="3"/>
  <c r="CI78" i="3"/>
  <c r="CH78" i="3"/>
  <c r="CG78" i="3"/>
  <c r="CF78" i="3"/>
  <c r="CE78" i="3"/>
  <c r="CD78" i="3"/>
  <c r="CC78" i="3"/>
  <c r="CB78" i="3"/>
  <c r="CA78" i="3"/>
  <c r="BZ78" i="3"/>
  <c r="BY78" i="3"/>
  <c r="BX78" i="3"/>
  <c r="BW78" i="3"/>
  <c r="BV78" i="3"/>
  <c r="BU78" i="3"/>
  <c r="BT78" i="3"/>
  <c r="BS78" i="3"/>
  <c r="BR78" i="3"/>
  <c r="BQ78" i="3"/>
  <c r="BP78" i="3"/>
  <c r="BO78" i="3"/>
  <c r="BN78" i="3"/>
  <c r="BM78" i="3"/>
  <c r="BL78" i="3"/>
  <c r="BK78" i="3"/>
  <c r="BJ78" i="3"/>
  <c r="BI78" i="3"/>
  <c r="BH78" i="3"/>
  <c r="BG78" i="3"/>
  <c r="BF78" i="3"/>
  <c r="BE78" i="3"/>
  <c r="BD78" i="3"/>
  <c r="BC78" i="3"/>
  <c r="BB78" i="3"/>
  <c r="BA78" i="3"/>
  <c r="AZ78" i="3"/>
  <c r="AY78" i="3"/>
  <c r="AX78" i="3"/>
  <c r="AW78" i="3"/>
  <c r="AV78" i="3"/>
  <c r="AU78" i="3"/>
  <c r="AT78" i="3"/>
  <c r="AS78" i="3"/>
  <c r="AR78" i="3"/>
  <c r="AQ78" i="3"/>
  <c r="AP78" i="3"/>
  <c r="AO78" i="3"/>
  <c r="AN78" i="3"/>
  <c r="AM78" i="3"/>
  <c r="AL78" i="3"/>
  <c r="AK78" i="3"/>
  <c r="AJ78" i="3"/>
  <c r="AI78" i="3"/>
  <c r="AH78" i="3"/>
  <c r="AG78" i="3"/>
  <c r="AF78" i="3"/>
  <c r="AE78" i="3"/>
  <c r="AD78" i="3"/>
  <c r="AC78" i="3"/>
  <c r="AB78" i="3"/>
  <c r="AA78" i="3"/>
  <c r="Z78" i="3"/>
  <c r="Y78" i="3"/>
  <c r="X78" i="3"/>
  <c r="W78" i="3"/>
  <c r="V78" i="3"/>
  <c r="U78" i="3"/>
  <c r="T78" i="3"/>
  <c r="DR77" i="3"/>
  <c r="DQ77" i="3"/>
  <c r="DP77" i="3"/>
  <c r="DO77" i="3"/>
  <c r="DN77" i="3"/>
  <c r="DM77" i="3"/>
  <c r="DL77" i="3"/>
  <c r="DK77" i="3"/>
  <c r="DJ77" i="3"/>
  <c r="DI77" i="3"/>
  <c r="DH77" i="3"/>
  <c r="DG77" i="3"/>
  <c r="DF77" i="3"/>
  <c r="DE77" i="3"/>
  <c r="DD77" i="3"/>
  <c r="DC77" i="3"/>
  <c r="DB77" i="3"/>
  <c r="DA77" i="3"/>
  <c r="CZ77" i="3"/>
  <c r="CY77" i="3"/>
  <c r="CX77" i="3"/>
  <c r="CW77" i="3"/>
  <c r="CV77" i="3"/>
  <c r="CU77" i="3"/>
  <c r="CT77" i="3"/>
  <c r="CS77" i="3"/>
  <c r="CR77" i="3"/>
  <c r="CQ77" i="3"/>
  <c r="CP77" i="3"/>
  <c r="CO77" i="3"/>
  <c r="CN77" i="3"/>
  <c r="CM77" i="3"/>
  <c r="CL77" i="3"/>
  <c r="CK77" i="3"/>
  <c r="CJ77" i="3"/>
  <c r="CI77" i="3"/>
  <c r="CH77" i="3"/>
  <c r="CG77" i="3"/>
  <c r="CF77" i="3"/>
  <c r="CE77" i="3"/>
  <c r="CD77" i="3"/>
  <c r="CC77" i="3"/>
  <c r="CB77" i="3"/>
  <c r="CA77" i="3"/>
  <c r="BZ77" i="3"/>
  <c r="BY77" i="3"/>
  <c r="BX77" i="3"/>
  <c r="BW77" i="3"/>
  <c r="BV77" i="3"/>
  <c r="BU77" i="3"/>
  <c r="BT77" i="3"/>
  <c r="BS77" i="3"/>
  <c r="BR77" i="3"/>
  <c r="BQ77" i="3"/>
  <c r="BP77" i="3"/>
  <c r="BO77" i="3"/>
  <c r="BN77" i="3"/>
  <c r="BM77" i="3"/>
  <c r="BL77" i="3"/>
  <c r="BK77" i="3"/>
  <c r="BJ77" i="3"/>
  <c r="BI77" i="3"/>
  <c r="BH77" i="3"/>
  <c r="BG77" i="3"/>
  <c r="BF77" i="3"/>
  <c r="BE77" i="3"/>
  <c r="BD77" i="3"/>
  <c r="BC77" i="3"/>
  <c r="BB77" i="3"/>
  <c r="BA77" i="3"/>
  <c r="AZ77" i="3"/>
  <c r="AY77" i="3"/>
  <c r="AX77" i="3"/>
  <c r="AW77" i="3"/>
  <c r="AV77" i="3"/>
  <c r="AU77" i="3"/>
  <c r="AT77" i="3"/>
  <c r="AS77" i="3"/>
  <c r="AR77" i="3"/>
  <c r="AQ77" i="3"/>
  <c r="AP77" i="3"/>
  <c r="AO77" i="3"/>
  <c r="AN77" i="3"/>
  <c r="AM77" i="3"/>
  <c r="AL77" i="3"/>
  <c r="AK77" i="3"/>
  <c r="AJ77" i="3"/>
  <c r="AI77" i="3"/>
  <c r="AH77" i="3"/>
  <c r="AG77" i="3"/>
  <c r="AF77" i="3"/>
  <c r="AE77" i="3"/>
  <c r="AD77" i="3"/>
  <c r="AC77" i="3"/>
  <c r="AB77" i="3"/>
  <c r="AA77" i="3"/>
  <c r="Z77" i="3"/>
  <c r="Y77" i="3"/>
  <c r="X77" i="3"/>
  <c r="W77" i="3"/>
  <c r="V77" i="3"/>
  <c r="U77" i="3"/>
  <c r="T77" i="3"/>
  <c r="DR76" i="3"/>
  <c r="DQ76" i="3"/>
  <c r="DP76" i="3"/>
  <c r="DO76" i="3"/>
  <c r="DN76" i="3"/>
  <c r="DM76" i="3"/>
  <c r="DL76" i="3"/>
  <c r="DK76" i="3"/>
  <c r="DJ76" i="3"/>
  <c r="DI76" i="3"/>
  <c r="DH76" i="3"/>
  <c r="DG76" i="3"/>
  <c r="DF76" i="3"/>
  <c r="DE76" i="3"/>
  <c r="DD76" i="3"/>
  <c r="DC76" i="3"/>
  <c r="DB76" i="3"/>
  <c r="DA76" i="3"/>
  <c r="CZ76" i="3"/>
  <c r="CY76" i="3"/>
  <c r="CX76" i="3"/>
  <c r="CW76" i="3"/>
  <c r="CV76" i="3"/>
  <c r="CU76" i="3"/>
  <c r="CT76" i="3"/>
  <c r="CS76" i="3"/>
  <c r="CR76" i="3"/>
  <c r="CQ76" i="3"/>
  <c r="CP76" i="3"/>
  <c r="CO76" i="3"/>
  <c r="CN76" i="3"/>
  <c r="CM76" i="3"/>
  <c r="CL76" i="3"/>
  <c r="CK76" i="3"/>
  <c r="CJ76" i="3"/>
  <c r="CI76" i="3"/>
  <c r="CH76" i="3"/>
  <c r="CG76" i="3"/>
  <c r="CF76" i="3"/>
  <c r="CE76" i="3"/>
  <c r="CD76" i="3"/>
  <c r="CC76" i="3"/>
  <c r="CB76" i="3"/>
  <c r="CA76" i="3"/>
  <c r="BZ76" i="3"/>
  <c r="BY76" i="3"/>
  <c r="BX76" i="3"/>
  <c r="BW76" i="3"/>
  <c r="BV76" i="3"/>
  <c r="BU76" i="3"/>
  <c r="BT76" i="3"/>
  <c r="BS76" i="3"/>
  <c r="BR76" i="3"/>
  <c r="BQ76" i="3"/>
  <c r="BP76" i="3"/>
  <c r="BO76" i="3"/>
  <c r="BN76" i="3"/>
  <c r="BM76" i="3"/>
  <c r="BL76" i="3"/>
  <c r="BK76" i="3"/>
  <c r="BJ76" i="3"/>
  <c r="BI76" i="3"/>
  <c r="BH76" i="3"/>
  <c r="BG76" i="3"/>
  <c r="BF76" i="3"/>
  <c r="BE76" i="3"/>
  <c r="BD76" i="3"/>
  <c r="BC76" i="3"/>
  <c r="BB76" i="3"/>
  <c r="BA76" i="3"/>
  <c r="AZ76" i="3"/>
  <c r="AY76" i="3"/>
  <c r="AX76" i="3"/>
  <c r="AW76" i="3"/>
  <c r="AV76" i="3"/>
  <c r="AU76" i="3"/>
  <c r="AT76" i="3"/>
  <c r="AS76" i="3"/>
  <c r="AR76" i="3"/>
  <c r="AQ76" i="3"/>
  <c r="AP76" i="3"/>
  <c r="AO76" i="3"/>
  <c r="AN76" i="3"/>
  <c r="AM76" i="3"/>
  <c r="AL76" i="3"/>
  <c r="AK76" i="3"/>
  <c r="AJ76" i="3"/>
  <c r="AI76" i="3"/>
  <c r="AH76" i="3"/>
  <c r="AG76" i="3"/>
  <c r="AF76" i="3"/>
  <c r="AE76" i="3"/>
  <c r="AD76" i="3"/>
  <c r="AC76" i="3"/>
  <c r="AB76" i="3"/>
  <c r="AA76" i="3"/>
  <c r="Z76" i="3"/>
  <c r="Y76" i="3"/>
  <c r="X76" i="3"/>
  <c r="W76" i="3"/>
  <c r="V76" i="3"/>
  <c r="U76" i="3"/>
  <c r="T76" i="3"/>
  <c r="DR75" i="3"/>
  <c r="DQ75" i="3"/>
  <c r="DP75" i="3"/>
  <c r="DO75" i="3"/>
  <c r="DN75" i="3"/>
  <c r="DM75" i="3"/>
  <c r="DL75" i="3"/>
  <c r="DK75" i="3"/>
  <c r="DJ75" i="3"/>
  <c r="DI75" i="3"/>
  <c r="DH75" i="3"/>
  <c r="DG75" i="3"/>
  <c r="DF75" i="3"/>
  <c r="DE75" i="3"/>
  <c r="DD75" i="3"/>
  <c r="DC75" i="3"/>
  <c r="DB75" i="3"/>
  <c r="DA75" i="3"/>
  <c r="CZ75" i="3"/>
  <c r="CY75" i="3"/>
  <c r="CX75" i="3"/>
  <c r="CW75" i="3"/>
  <c r="CV75" i="3"/>
  <c r="CU75" i="3"/>
  <c r="CT75" i="3"/>
  <c r="CS75" i="3"/>
  <c r="CR75" i="3"/>
  <c r="CQ75" i="3"/>
  <c r="CP75" i="3"/>
  <c r="CO75" i="3"/>
  <c r="CN75" i="3"/>
  <c r="CM75" i="3"/>
  <c r="CL75" i="3"/>
  <c r="CK75" i="3"/>
  <c r="CJ75" i="3"/>
  <c r="CI75" i="3"/>
  <c r="CH75" i="3"/>
  <c r="CG75" i="3"/>
  <c r="CF75" i="3"/>
  <c r="CE75" i="3"/>
  <c r="CD75" i="3"/>
  <c r="CC75" i="3"/>
  <c r="CB75" i="3"/>
  <c r="CA75" i="3"/>
  <c r="BZ75" i="3"/>
  <c r="BY75" i="3"/>
  <c r="BX75" i="3"/>
  <c r="BW75" i="3"/>
  <c r="BV75" i="3"/>
  <c r="BU75" i="3"/>
  <c r="BT75" i="3"/>
  <c r="BS75" i="3"/>
  <c r="BR75" i="3"/>
  <c r="BQ75" i="3"/>
  <c r="BP75" i="3"/>
  <c r="BO75" i="3"/>
  <c r="BN75" i="3"/>
  <c r="BM75" i="3"/>
  <c r="BL75" i="3"/>
  <c r="BK75" i="3"/>
  <c r="BJ75" i="3"/>
  <c r="BI75" i="3"/>
  <c r="BH75" i="3"/>
  <c r="BG75" i="3"/>
  <c r="BF75" i="3"/>
  <c r="BE75" i="3"/>
  <c r="BD75" i="3"/>
  <c r="BC75" i="3"/>
  <c r="BB75" i="3"/>
  <c r="BA75" i="3"/>
  <c r="AZ75" i="3"/>
  <c r="AY75" i="3"/>
  <c r="AX75" i="3"/>
  <c r="AW75" i="3"/>
  <c r="AV75" i="3"/>
  <c r="AU75" i="3"/>
  <c r="AT75" i="3"/>
  <c r="AS75" i="3"/>
  <c r="AR75" i="3"/>
  <c r="AQ75" i="3"/>
  <c r="AP75" i="3"/>
  <c r="AO75" i="3"/>
  <c r="AN75" i="3"/>
  <c r="AM75" i="3"/>
  <c r="AL75" i="3"/>
  <c r="AK75" i="3"/>
  <c r="AJ75" i="3"/>
  <c r="AI75" i="3"/>
  <c r="AH75" i="3"/>
  <c r="AG75" i="3"/>
  <c r="AF75" i="3"/>
  <c r="AE75" i="3"/>
  <c r="AD75" i="3"/>
  <c r="AC75" i="3"/>
  <c r="AB75" i="3"/>
  <c r="AA75" i="3"/>
  <c r="Z75" i="3"/>
  <c r="Y75" i="3"/>
  <c r="X75" i="3"/>
  <c r="W75" i="3"/>
  <c r="V75" i="3"/>
  <c r="U75" i="3"/>
  <c r="T75" i="3"/>
  <c r="DR74" i="3"/>
  <c r="DQ74" i="3"/>
  <c r="DP74" i="3"/>
  <c r="DO74" i="3"/>
  <c r="DN74" i="3"/>
  <c r="DM74" i="3"/>
  <c r="DL74" i="3"/>
  <c r="DK74" i="3"/>
  <c r="DJ74" i="3"/>
  <c r="DI74" i="3"/>
  <c r="DH74" i="3"/>
  <c r="DG74" i="3"/>
  <c r="DF74" i="3"/>
  <c r="DE74" i="3"/>
  <c r="DD74" i="3"/>
  <c r="DC74" i="3"/>
  <c r="DB74" i="3"/>
  <c r="DA74" i="3"/>
  <c r="CZ74" i="3"/>
  <c r="CY74" i="3"/>
  <c r="CX74" i="3"/>
  <c r="CW74" i="3"/>
  <c r="CV74" i="3"/>
  <c r="CU74" i="3"/>
  <c r="CT74" i="3"/>
  <c r="CS74" i="3"/>
  <c r="CR74" i="3"/>
  <c r="CQ74" i="3"/>
  <c r="CP74" i="3"/>
  <c r="CO74" i="3"/>
  <c r="CN74" i="3"/>
  <c r="CM74" i="3"/>
  <c r="CL74" i="3"/>
  <c r="CK74" i="3"/>
  <c r="CJ74" i="3"/>
  <c r="CI74" i="3"/>
  <c r="CH74" i="3"/>
  <c r="CG74" i="3"/>
  <c r="CF74" i="3"/>
  <c r="CE74" i="3"/>
  <c r="CD74" i="3"/>
  <c r="CC74" i="3"/>
  <c r="CB74" i="3"/>
  <c r="CA74" i="3"/>
  <c r="BZ74" i="3"/>
  <c r="BY74" i="3"/>
  <c r="BX74" i="3"/>
  <c r="BW74" i="3"/>
  <c r="BV74" i="3"/>
  <c r="BU74" i="3"/>
  <c r="BT74" i="3"/>
  <c r="BS74" i="3"/>
  <c r="BR74" i="3"/>
  <c r="BQ74" i="3"/>
  <c r="BP74" i="3"/>
  <c r="BO74" i="3"/>
  <c r="BN74" i="3"/>
  <c r="BM74" i="3"/>
  <c r="BL74" i="3"/>
  <c r="BK74" i="3"/>
  <c r="BJ74" i="3"/>
  <c r="BI74" i="3"/>
  <c r="BH74" i="3"/>
  <c r="BG74" i="3"/>
  <c r="BF74" i="3"/>
  <c r="BE74" i="3"/>
  <c r="BD74" i="3"/>
  <c r="BC74" i="3"/>
  <c r="BB74" i="3"/>
  <c r="BA74" i="3"/>
  <c r="AZ74" i="3"/>
  <c r="AY74" i="3"/>
  <c r="AX74" i="3"/>
  <c r="AW74" i="3"/>
  <c r="AV74" i="3"/>
  <c r="AU74" i="3"/>
  <c r="AT74" i="3"/>
  <c r="AS74" i="3"/>
  <c r="AR74" i="3"/>
  <c r="AQ74" i="3"/>
  <c r="AP74" i="3"/>
  <c r="AO74" i="3"/>
  <c r="AN74" i="3"/>
  <c r="AM74" i="3"/>
  <c r="AL74" i="3"/>
  <c r="AK74" i="3"/>
  <c r="AJ74" i="3"/>
  <c r="AI74" i="3"/>
  <c r="AH74" i="3"/>
  <c r="AG74" i="3"/>
  <c r="AF74" i="3"/>
  <c r="AE74" i="3"/>
  <c r="AD74" i="3"/>
  <c r="AC74" i="3"/>
  <c r="AB74" i="3"/>
  <c r="AA74" i="3"/>
  <c r="Z74" i="3"/>
  <c r="Y74" i="3"/>
  <c r="X74" i="3"/>
  <c r="W74" i="3"/>
  <c r="V74" i="3"/>
  <c r="U74" i="3"/>
  <c r="T74" i="3"/>
  <c r="DR73" i="3"/>
  <c r="DQ73" i="3"/>
  <c r="DP73" i="3"/>
  <c r="DO73" i="3"/>
  <c r="DN73" i="3"/>
  <c r="DM73" i="3"/>
  <c r="DL73" i="3"/>
  <c r="DK73" i="3"/>
  <c r="DJ73" i="3"/>
  <c r="DI73" i="3"/>
  <c r="DH73" i="3"/>
  <c r="DG73" i="3"/>
  <c r="DF73" i="3"/>
  <c r="DE73" i="3"/>
  <c r="DD73" i="3"/>
  <c r="DC73" i="3"/>
  <c r="DB73" i="3"/>
  <c r="DA73" i="3"/>
  <c r="CZ73" i="3"/>
  <c r="CY73" i="3"/>
  <c r="CX73" i="3"/>
  <c r="CW73" i="3"/>
  <c r="CV73" i="3"/>
  <c r="CU73" i="3"/>
  <c r="CT73" i="3"/>
  <c r="CS73" i="3"/>
  <c r="CR73" i="3"/>
  <c r="CQ73" i="3"/>
  <c r="CP73" i="3"/>
  <c r="CO73" i="3"/>
  <c r="CN73" i="3"/>
  <c r="CM73" i="3"/>
  <c r="CL73" i="3"/>
  <c r="CK73" i="3"/>
  <c r="CJ73" i="3"/>
  <c r="CI73" i="3"/>
  <c r="CH73" i="3"/>
  <c r="CG73" i="3"/>
  <c r="CF73" i="3"/>
  <c r="CE73" i="3"/>
  <c r="CD73" i="3"/>
  <c r="CC73" i="3"/>
  <c r="CB73" i="3"/>
  <c r="CA73" i="3"/>
  <c r="BZ73" i="3"/>
  <c r="BY73" i="3"/>
  <c r="BX73" i="3"/>
  <c r="BW73" i="3"/>
  <c r="BV73" i="3"/>
  <c r="BU73" i="3"/>
  <c r="BT73" i="3"/>
  <c r="BS73" i="3"/>
  <c r="BR73" i="3"/>
  <c r="BQ73" i="3"/>
  <c r="BP73" i="3"/>
  <c r="BO73" i="3"/>
  <c r="BN73" i="3"/>
  <c r="BM73" i="3"/>
  <c r="BL73" i="3"/>
  <c r="BK73" i="3"/>
  <c r="BJ73" i="3"/>
  <c r="BI73" i="3"/>
  <c r="BH73" i="3"/>
  <c r="BG73" i="3"/>
  <c r="BF73" i="3"/>
  <c r="BE73" i="3"/>
  <c r="BD73" i="3"/>
  <c r="BC73" i="3"/>
  <c r="BB73" i="3"/>
  <c r="BA73" i="3"/>
  <c r="AZ73" i="3"/>
  <c r="AY73" i="3"/>
  <c r="AX73" i="3"/>
  <c r="AW73" i="3"/>
  <c r="AV73" i="3"/>
  <c r="AU73" i="3"/>
  <c r="AT73" i="3"/>
  <c r="AS73" i="3"/>
  <c r="AR73" i="3"/>
  <c r="AQ73" i="3"/>
  <c r="AP73" i="3"/>
  <c r="AO73" i="3"/>
  <c r="AN73" i="3"/>
  <c r="AM73" i="3"/>
  <c r="AL73" i="3"/>
  <c r="AK73" i="3"/>
  <c r="AJ73" i="3"/>
  <c r="AI73" i="3"/>
  <c r="AH73" i="3"/>
  <c r="AG73" i="3"/>
  <c r="AF73" i="3"/>
  <c r="AE73" i="3"/>
  <c r="AD73" i="3"/>
  <c r="AC73" i="3"/>
  <c r="AB73" i="3"/>
  <c r="AA73" i="3"/>
  <c r="Z73" i="3"/>
  <c r="Y73" i="3"/>
  <c r="X73" i="3"/>
  <c r="W73" i="3"/>
  <c r="V73" i="3"/>
  <c r="U73" i="3"/>
  <c r="T73" i="3"/>
  <c r="DR72" i="3"/>
  <c r="DQ72" i="3"/>
  <c r="DP72" i="3"/>
  <c r="DO72" i="3"/>
  <c r="DN72" i="3"/>
  <c r="DM72" i="3"/>
  <c r="DL72" i="3"/>
  <c r="DK72" i="3"/>
  <c r="DJ72" i="3"/>
  <c r="DI72" i="3"/>
  <c r="DH72" i="3"/>
  <c r="DG72" i="3"/>
  <c r="DF72" i="3"/>
  <c r="DE72" i="3"/>
  <c r="DD72" i="3"/>
  <c r="DC72" i="3"/>
  <c r="DB72" i="3"/>
  <c r="DA72" i="3"/>
  <c r="CZ72" i="3"/>
  <c r="CY72" i="3"/>
  <c r="CX72" i="3"/>
  <c r="CW72" i="3"/>
  <c r="CV72" i="3"/>
  <c r="CU72" i="3"/>
  <c r="CT72" i="3"/>
  <c r="CS72" i="3"/>
  <c r="CR72" i="3"/>
  <c r="CQ72" i="3"/>
  <c r="CP72" i="3"/>
  <c r="CO72" i="3"/>
  <c r="CN72" i="3"/>
  <c r="CM72" i="3"/>
  <c r="CL72" i="3"/>
  <c r="CK72" i="3"/>
  <c r="CJ72" i="3"/>
  <c r="CI72" i="3"/>
  <c r="CH72" i="3"/>
  <c r="CG72" i="3"/>
  <c r="CF72" i="3"/>
  <c r="CE72" i="3"/>
  <c r="CD72" i="3"/>
  <c r="CC72" i="3"/>
  <c r="CB72" i="3"/>
  <c r="CA72" i="3"/>
  <c r="BZ72" i="3"/>
  <c r="BY72" i="3"/>
  <c r="BX72" i="3"/>
  <c r="BW72" i="3"/>
  <c r="BV72" i="3"/>
  <c r="BU72" i="3"/>
  <c r="BT72" i="3"/>
  <c r="BS72" i="3"/>
  <c r="BR72" i="3"/>
  <c r="BQ72" i="3"/>
  <c r="BP72" i="3"/>
  <c r="BO72" i="3"/>
  <c r="BN72" i="3"/>
  <c r="BM72" i="3"/>
  <c r="BL72" i="3"/>
  <c r="BK72" i="3"/>
  <c r="BJ72" i="3"/>
  <c r="BI72" i="3"/>
  <c r="BH72" i="3"/>
  <c r="BG72" i="3"/>
  <c r="BF72" i="3"/>
  <c r="BE72" i="3"/>
  <c r="BD72" i="3"/>
  <c r="BC72" i="3"/>
  <c r="BB72" i="3"/>
  <c r="BA72" i="3"/>
  <c r="AZ72" i="3"/>
  <c r="AY72" i="3"/>
  <c r="AX72" i="3"/>
  <c r="AW72" i="3"/>
  <c r="AV72" i="3"/>
  <c r="AU72" i="3"/>
  <c r="AT72" i="3"/>
  <c r="AS72" i="3"/>
  <c r="AR72" i="3"/>
  <c r="AQ72" i="3"/>
  <c r="AP72" i="3"/>
  <c r="AO72" i="3"/>
  <c r="AN72" i="3"/>
  <c r="AM72" i="3"/>
  <c r="AL72" i="3"/>
  <c r="AK72" i="3"/>
  <c r="AJ72" i="3"/>
  <c r="AI72" i="3"/>
  <c r="AH72" i="3"/>
  <c r="AG72" i="3"/>
  <c r="AF72" i="3"/>
  <c r="AE72" i="3"/>
  <c r="AD72" i="3"/>
  <c r="AC72" i="3"/>
  <c r="AB72" i="3"/>
  <c r="AA72" i="3"/>
  <c r="Z72" i="3"/>
  <c r="Y72" i="3"/>
  <c r="X72" i="3"/>
  <c r="W72" i="3"/>
  <c r="V72" i="3"/>
  <c r="U72" i="3"/>
  <c r="T72" i="3"/>
  <c r="DR71" i="3"/>
  <c r="DQ71" i="3"/>
  <c r="DP71" i="3"/>
  <c r="DO71" i="3"/>
  <c r="DN71" i="3"/>
  <c r="DM71" i="3"/>
  <c r="DL71" i="3"/>
  <c r="DK71" i="3"/>
  <c r="DJ71" i="3"/>
  <c r="DI71" i="3"/>
  <c r="DH71" i="3"/>
  <c r="DG71" i="3"/>
  <c r="DF71" i="3"/>
  <c r="DE71" i="3"/>
  <c r="DD71" i="3"/>
  <c r="DC71" i="3"/>
  <c r="DB71" i="3"/>
  <c r="DA71" i="3"/>
  <c r="CZ71" i="3"/>
  <c r="CY71" i="3"/>
  <c r="CX71" i="3"/>
  <c r="CW71" i="3"/>
  <c r="CV71" i="3"/>
  <c r="CU71" i="3"/>
  <c r="CT71" i="3"/>
  <c r="CS71" i="3"/>
  <c r="CR71" i="3"/>
  <c r="CQ71" i="3"/>
  <c r="CP71" i="3"/>
  <c r="CO71" i="3"/>
  <c r="CN71" i="3"/>
  <c r="CM71" i="3"/>
  <c r="CL71" i="3"/>
  <c r="CK71" i="3"/>
  <c r="CJ71" i="3"/>
  <c r="CI71" i="3"/>
  <c r="CH71" i="3"/>
  <c r="CG71" i="3"/>
  <c r="CF71" i="3"/>
  <c r="CE71" i="3"/>
  <c r="CD71" i="3"/>
  <c r="CC71" i="3"/>
  <c r="CB71" i="3"/>
  <c r="CA71" i="3"/>
  <c r="BZ71" i="3"/>
  <c r="BY71" i="3"/>
  <c r="BX71" i="3"/>
  <c r="BW71" i="3"/>
  <c r="BV71" i="3"/>
  <c r="BU71" i="3"/>
  <c r="BT71" i="3"/>
  <c r="BS71" i="3"/>
  <c r="BR71" i="3"/>
  <c r="BQ71" i="3"/>
  <c r="BP71" i="3"/>
  <c r="BO71" i="3"/>
  <c r="BN71" i="3"/>
  <c r="BM71" i="3"/>
  <c r="BL71" i="3"/>
  <c r="BK71" i="3"/>
  <c r="BJ71" i="3"/>
  <c r="BI71" i="3"/>
  <c r="BH71" i="3"/>
  <c r="BG71" i="3"/>
  <c r="BF71" i="3"/>
  <c r="BE71" i="3"/>
  <c r="BD71" i="3"/>
  <c r="BC71" i="3"/>
  <c r="BB71" i="3"/>
  <c r="BA71" i="3"/>
  <c r="AZ71" i="3"/>
  <c r="AY71" i="3"/>
  <c r="AX71" i="3"/>
  <c r="AW71" i="3"/>
  <c r="AV71" i="3"/>
  <c r="AU71" i="3"/>
  <c r="AT71" i="3"/>
  <c r="AS71" i="3"/>
  <c r="AR71" i="3"/>
  <c r="AQ71" i="3"/>
  <c r="AP71" i="3"/>
  <c r="AO71" i="3"/>
  <c r="AN71" i="3"/>
  <c r="AM71" i="3"/>
  <c r="AL71" i="3"/>
  <c r="AK71" i="3"/>
  <c r="AJ71" i="3"/>
  <c r="AI71" i="3"/>
  <c r="AH71" i="3"/>
  <c r="AG71" i="3"/>
  <c r="AF71" i="3"/>
  <c r="AE71" i="3"/>
  <c r="AD71" i="3"/>
  <c r="AC71" i="3"/>
  <c r="AB71" i="3"/>
  <c r="AA71" i="3"/>
  <c r="Z71" i="3"/>
  <c r="Y71" i="3"/>
  <c r="X71" i="3"/>
  <c r="W71" i="3"/>
  <c r="V71" i="3"/>
  <c r="U71" i="3"/>
  <c r="T71" i="3"/>
  <c r="DR70" i="3"/>
  <c r="DQ70" i="3"/>
  <c r="DP70" i="3"/>
  <c r="DO70" i="3"/>
  <c r="DN70" i="3"/>
  <c r="DM70" i="3"/>
  <c r="DL70" i="3"/>
  <c r="DK70" i="3"/>
  <c r="DJ70" i="3"/>
  <c r="DI70" i="3"/>
  <c r="DH70" i="3"/>
  <c r="DG70" i="3"/>
  <c r="DF70" i="3"/>
  <c r="DE70" i="3"/>
  <c r="DD70" i="3"/>
  <c r="DC70" i="3"/>
  <c r="DB70" i="3"/>
  <c r="DA70" i="3"/>
  <c r="CZ70" i="3"/>
  <c r="CY70" i="3"/>
  <c r="CX70" i="3"/>
  <c r="CW70" i="3"/>
  <c r="CV70" i="3"/>
  <c r="CU70" i="3"/>
  <c r="CT70" i="3"/>
  <c r="CS70" i="3"/>
  <c r="CR70" i="3"/>
  <c r="CQ70" i="3"/>
  <c r="CP70" i="3"/>
  <c r="CO70" i="3"/>
  <c r="CN70" i="3"/>
  <c r="CM70" i="3"/>
  <c r="CL70" i="3"/>
  <c r="CK70" i="3"/>
  <c r="CJ70" i="3"/>
  <c r="CI70" i="3"/>
  <c r="CH70" i="3"/>
  <c r="CG70" i="3"/>
  <c r="CF70" i="3"/>
  <c r="CE70" i="3"/>
  <c r="CD70" i="3"/>
  <c r="CC70" i="3"/>
  <c r="CB70" i="3"/>
  <c r="CA70" i="3"/>
  <c r="BZ70" i="3"/>
  <c r="BY70" i="3"/>
  <c r="BX70" i="3"/>
  <c r="BW70" i="3"/>
  <c r="BV70" i="3"/>
  <c r="BU70" i="3"/>
  <c r="BT70" i="3"/>
  <c r="BS70" i="3"/>
  <c r="BR70" i="3"/>
  <c r="BQ70" i="3"/>
  <c r="BP70" i="3"/>
  <c r="BO70" i="3"/>
  <c r="BN70" i="3"/>
  <c r="BM70" i="3"/>
  <c r="BL70" i="3"/>
  <c r="BK70" i="3"/>
  <c r="BJ70" i="3"/>
  <c r="BI70" i="3"/>
  <c r="BH70" i="3"/>
  <c r="BG70" i="3"/>
  <c r="BF70" i="3"/>
  <c r="BE70" i="3"/>
  <c r="BD70" i="3"/>
  <c r="BC70" i="3"/>
  <c r="BB70" i="3"/>
  <c r="BA70" i="3"/>
  <c r="AZ70" i="3"/>
  <c r="AY70" i="3"/>
  <c r="AX70" i="3"/>
  <c r="AW70" i="3"/>
  <c r="AV70" i="3"/>
  <c r="AU70" i="3"/>
  <c r="AT70" i="3"/>
  <c r="AS70" i="3"/>
  <c r="AR70" i="3"/>
  <c r="AQ70" i="3"/>
  <c r="AP70" i="3"/>
  <c r="AO70" i="3"/>
  <c r="AN70" i="3"/>
  <c r="AM70" i="3"/>
  <c r="AL70" i="3"/>
  <c r="AK70" i="3"/>
  <c r="AJ70" i="3"/>
  <c r="AI70" i="3"/>
  <c r="AH70" i="3"/>
  <c r="AG70" i="3"/>
  <c r="AF70" i="3"/>
  <c r="AE70" i="3"/>
  <c r="AD70" i="3"/>
  <c r="AC70" i="3"/>
  <c r="AB70" i="3"/>
  <c r="AA70" i="3"/>
  <c r="Z70" i="3"/>
  <c r="Y70" i="3"/>
  <c r="X70" i="3"/>
  <c r="W70" i="3"/>
  <c r="V70" i="3"/>
  <c r="U70" i="3"/>
  <c r="T70" i="3"/>
  <c r="DR69" i="3"/>
  <c r="DQ69" i="3"/>
  <c r="DP69" i="3"/>
  <c r="DO69" i="3"/>
  <c r="DN69" i="3"/>
  <c r="DM69" i="3"/>
  <c r="DL69" i="3"/>
  <c r="DK69" i="3"/>
  <c r="DJ69" i="3"/>
  <c r="DI69" i="3"/>
  <c r="DH69" i="3"/>
  <c r="DG69" i="3"/>
  <c r="DF69" i="3"/>
  <c r="DE69" i="3"/>
  <c r="DD69" i="3"/>
  <c r="DC69" i="3"/>
  <c r="DB69" i="3"/>
  <c r="DA69" i="3"/>
  <c r="CZ69" i="3"/>
  <c r="CY69" i="3"/>
  <c r="CX69" i="3"/>
  <c r="CW69" i="3"/>
  <c r="CV69" i="3"/>
  <c r="CU69" i="3"/>
  <c r="CT69" i="3"/>
  <c r="CS69" i="3"/>
  <c r="CR69" i="3"/>
  <c r="CQ69" i="3"/>
  <c r="CP69" i="3"/>
  <c r="CO69" i="3"/>
  <c r="CN69" i="3"/>
  <c r="CM69" i="3"/>
  <c r="CL69" i="3"/>
  <c r="CK69" i="3"/>
  <c r="CJ69" i="3"/>
  <c r="CI69" i="3"/>
  <c r="CH69" i="3"/>
  <c r="CG69" i="3"/>
  <c r="CF69" i="3"/>
  <c r="CE69" i="3"/>
  <c r="CD69" i="3"/>
  <c r="CC69" i="3"/>
  <c r="CB69" i="3"/>
  <c r="CA69" i="3"/>
  <c r="BZ69" i="3"/>
  <c r="BY69" i="3"/>
  <c r="BX69" i="3"/>
  <c r="BW69" i="3"/>
  <c r="BV69" i="3"/>
  <c r="BU69" i="3"/>
  <c r="BT69" i="3"/>
  <c r="BS69" i="3"/>
  <c r="BR69" i="3"/>
  <c r="BQ69" i="3"/>
  <c r="BP69" i="3"/>
  <c r="BO69" i="3"/>
  <c r="BN69" i="3"/>
  <c r="BM69" i="3"/>
  <c r="BL69" i="3"/>
  <c r="BK69" i="3"/>
  <c r="BJ69" i="3"/>
  <c r="BI69" i="3"/>
  <c r="BH69" i="3"/>
  <c r="BG69" i="3"/>
  <c r="BF69" i="3"/>
  <c r="BE69" i="3"/>
  <c r="BD69" i="3"/>
  <c r="BC69" i="3"/>
  <c r="BB69" i="3"/>
  <c r="BA69" i="3"/>
  <c r="AZ69" i="3"/>
  <c r="AY69" i="3"/>
  <c r="AX69" i="3"/>
  <c r="AW69" i="3"/>
  <c r="AV69" i="3"/>
  <c r="AU69" i="3"/>
  <c r="AT69" i="3"/>
  <c r="AS69" i="3"/>
  <c r="AR69" i="3"/>
  <c r="AQ69" i="3"/>
  <c r="AP69" i="3"/>
  <c r="AO69" i="3"/>
  <c r="AN69" i="3"/>
  <c r="AM69" i="3"/>
  <c r="AL69" i="3"/>
  <c r="AK69" i="3"/>
  <c r="AJ69" i="3"/>
  <c r="AI69" i="3"/>
  <c r="AH69" i="3"/>
  <c r="AG69" i="3"/>
  <c r="AF69" i="3"/>
  <c r="AE69" i="3"/>
  <c r="AD69" i="3"/>
  <c r="AC69" i="3"/>
  <c r="AB69" i="3"/>
  <c r="AA69" i="3"/>
  <c r="Z69" i="3"/>
  <c r="Y69" i="3"/>
  <c r="X69" i="3"/>
  <c r="W69" i="3"/>
  <c r="V69" i="3"/>
  <c r="U69" i="3"/>
  <c r="T69" i="3"/>
  <c r="DR68" i="3"/>
  <c r="DQ68" i="3"/>
  <c r="DP68" i="3"/>
  <c r="DO68" i="3"/>
  <c r="DN68" i="3"/>
  <c r="DM68" i="3"/>
  <c r="DL68" i="3"/>
  <c r="DK68" i="3"/>
  <c r="DJ68" i="3"/>
  <c r="DI68" i="3"/>
  <c r="DH68" i="3"/>
  <c r="DG68" i="3"/>
  <c r="DF68" i="3"/>
  <c r="DE68" i="3"/>
  <c r="DD68" i="3"/>
  <c r="DC68" i="3"/>
  <c r="DB68" i="3"/>
  <c r="DA68" i="3"/>
  <c r="CZ68" i="3"/>
  <c r="CY68" i="3"/>
  <c r="CX68" i="3"/>
  <c r="CW68" i="3"/>
  <c r="CV68" i="3"/>
  <c r="CU68" i="3"/>
  <c r="CT68" i="3"/>
  <c r="CS68" i="3"/>
  <c r="CR68" i="3"/>
  <c r="CQ68" i="3"/>
  <c r="CP68" i="3"/>
  <c r="CO68" i="3"/>
  <c r="CN68" i="3"/>
  <c r="CM68" i="3"/>
  <c r="CL68" i="3"/>
  <c r="CK68" i="3"/>
  <c r="CJ68" i="3"/>
  <c r="CI68" i="3"/>
  <c r="CH68" i="3"/>
  <c r="CG68" i="3"/>
  <c r="CF68" i="3"/>
  <c r="CE68" i="3"/>
  <c r="CD68" i="3"/>
  <c r="CC68" i="3"/>
  <c r="CB68" i="3"/>
  <c r="CA68" i="3"/>
  <c r="BZ68" i="3"/>
  <c r="BY68" i="3"/>
  <c r="BX68" i="3"/>
  <c r="BW68" i="3"/>
  <c r="BV68" i="3"/>
  <c r="BU68" i="3"/>
  <c r="BT68" i="3"/>
  <c r="BS68" i="3"/>
  <c r="BR68" i="3"/>
  <c r="BQ68" i="3"/>
  <c r="BP68" i="3"/>
  <c r="BO68" i="3"/>
  <c r="BN68" i="3"/>
  <c r="BM68" i="3"/>
  <c r="BL68" i="3"/>
  <c r="BK68" i="3"/>
  <c r="BJ68" i="3"/>
  <c r="BI68" i="3"/>
  <c r="BH68" i="3"/>
  <c r="BG68" i="3"/>
  <c r="BF68" i="3"/>
  <c r="BE68" i="3"/>
  <c r="BD68" i="3"/>
  <c r="BC68" i="3"/>
  <c r="BB68" i="3"/>
  <c r="BA68" i="3"/>
  <c r="AZ68" i="3"/>
  <c r="AY68" i="3"/>
  <c r="AX68" i="3"/>
  <c r="AW68" i="3"/>
  <c r="AV68" i="3"/>
  <c r="AU68" i="3"/>
  <c r="AT68" i="3"/>
  <c r="AS68" i="3"/>
  <c r="AR68" i="3"/>
  <c r="AQ68" i="3"/>
  <c r="AP68" i="3"/>
  <c r="AO68" i="3"/>
  <c r="AN68" i="3"/>
  <c r="AM68" i="3"/>
  <c r="AL68" i="3"/>
  <c r="AK68" i="3"/>
  <c r="AJ68" i="3"/>
  <c r="AI68" i="3"/>
  <c r="AH68" i="3"/>
  <c r="AG68" i="3"/>
  <c r="AF68" i="3"/>
  <c r="AE68" i="3"/>
  <c r="AD68" i="3"/>
  <c r="AC68" i="3"/>
  <c r="AB68" i="3"/>
  <c r="AA68" i="3"/>
  <c r="Z68" i="3"/>
  <c r="Y68" i="3"/>
  <c r="X68" i="3"/>
  <c r="W68" i="3"/>
  <c r="V68" i="3"/>
  <c r="U68" i="3"/>
  <c r="T68" i="3"/>
  <c r="DR67" i="3"/>
  <c r="DQ67" i="3"/>
  <c r="DP67" i="3"/>
  <c r="DO67" i="3"/>
  <c r="DN67" i="3"/>
  <c r="DM67" i="3"/>
  <c r="DL67" i="3"/>
  <c r="DK67" i="3"/>
  <c r="DJ67" i="3"/>
  <c r="DI67" i="3"/>
  <c r="DH67" i="3"/>
  <c r="DG67" i="3"/>
  <c r="DF67" i="3"/>
  <c r="DE67" i="3"/>
  <c r="DD67" i="3"/>
  <c r="DC67" i="3"/>
  <c r="DB67" i="3"/>
  <c r="DA67" i="3"/>
  <c r="CZ67" i="3"/>
  <c r="CY67" i="3"/>
  <c r="CX67" i="3"/>
  <c r="CW67" i="3"/>
  <c r="CV67" i="3"/>
  <c r="CU67" i="3"/>
  <c r="CT67" i="3"/>
  <c r="CS67" i="3"/>
  <c r="CR67" i="3"/>
  <c r="CQ67" i="3"/>
  <c r="CP67" i="3"/>
  <c r="CO67" i="3"/>
  <c r="CN67" i="3"/>
  <c r="CM67" i="3"/>
  <c r="CL67" i="3"/>
  <c r="CK67" i="3"/>
  <c r="CJ67" i="3"/>
  <c r="CI67" i="3"/>
  <c r="CH67" i="3"/>
  <c r="CG67" i="3"/>
  <c r="CF67" i="3"/>
  <c r="CE67" i="3"/>
  <c r="CD67" i="3"/>
  <c r="CC67" i="3"/>
  <c r="CB67" i="3"/>
  <c r="CA67" i="3"/>
  <c r="BZ67" i="3"/>
  <c r="BY67" i="3"/>
  <c r="BX67" i="3"/>
  <c r="BW67" i="3"/>
  <c r="BV67" i="3"/>
  <c r="BU67" i="3"/>
  <c r="BT67" i="3"/>
  <c r="BS67" i="3"/>
  <c r="BR67" i="3"/>
  <c r="BQ67" i="3"/>
  <c r="BP67" i="3"/>
  <c r="BO67" i="3"/>
  <c r="BN67" i="3"/>
  <c r="BM67" i="3"/>
  <c r="BL67" i="3"/>
  <c r="BK67" i="3"/>
  <c r="BJ67" i="3"/>
  <c r="BI67" i="3"/>
  <c r="BH67" i="3"/>
  <c r="BG67" i="3"/>
  <c r="BF67" i="3"/>
  <c r="BE67" i="3"/>
  <c r="BD67" i="3"/>
  <c r="BC67" i="3"/>
  <c r="BB67" i="3"/>
  <c r="BA67" i="3"/>
  <c r="AZ67" i="3"/>
  <c r="AY67" i="3"/>
  <c r="AX67" i="3"/>
  <c r="AW67" i="3"/>
  <c r="AV67" i="3"/>
  <c r="AU67" i="3"/>
  <c r="AT67" i="3"/>
  <c r="AS67" i="3"/>
  <c r="AR67" i="3"/>
  <c r="AQ67" i="3"/>
  <c r="AP67" i="3"/>
  <c r="AO67" i="3"/>
  <c r="AN67" i="3"/>
  <c r="AM67" i="3"/>
  <c r="AL67" i="3"/>
  <c r="AK67" i="3"/>
  <c r="AJ67" i="3"/>
  <c r="AI67" i="3"/>
  <c r="AH67" i="3"/>
  <c r="AG67" i="3"/>
  <c r="AF67" i="3"/>
  <c r="AE67" i="3"/>
  <c r="AD67" i="3"/>
  <c r="AC67" i="3"/>
  <c r="AB67" i="3"/>
  <c r="AA67" i="3"/>
  <c r="Z67" i="3"/>
  <c r="Y67" i="3"/>
  <c r="X67" i="3"/>
  <c r="W67" i="3"/>
  <c r="V67" i="3"/>
  <c r="U67" i="3"/>
  <c r="T67" i="3"/>
  <c r="DR66" i="3"/>
  <c r="DQ66" i="3"/>
  <c r="DP66" i="3"/>
  <c r="DO66" i="3"/>
  <c r="DN66" i="3"/>
  <c r="DM66" i="3"/>
  <c r="DL66" i="3"/>
  <c r="DK66" i="3"/>
  <c r="DJ66" i="3"/>
  <c r="DI66" i="3"/>
  <c r="DH66" i="3"/>
  <c r="DG66" i="3"/>
  <c r="DF66" i="3"/>
  <c r="DE66" i="3"/>
  <c r="DD66" i="3"/>
  <c r="DC66" i="3"/>
  <c r="DB66" i="3"/>
  <c r="DA66" i="3"/>
  <c r="CZ66" i="3"/>
  <c r="CY66" i="3"/>
  <c r="CX66" i="3"/>
  <c r="CW66" i="3"/>
  <c r="CV66" i="3"/>
  <c r="CU66" i="3"/>
  <c r="CT66" i="3"/>
  <c r="CS66" i="3"/>
  <c r="CR66" i="3"/>
  <c r="CQ66" i="3"/>
  <c r="CP66" i="3"/>
  <c r="CO66" i="3"/>
  <c r="CN66" i="3"/>
  <c r="CM66" i="3"/>
  <c r="CL66" i="3"/>
  <c r="CK66" i="3"/>
  <c r="CJ66" i="3"/>
  <c r="CI66" i="3"/>
  <c r="CH66" i="3"/>
  <c r="CG66" i="3"/>
  <c r="CF66" i="3"/>
  <c r="CE66" i="3"/>
  <c r="CD66" i="3"/>
  <c r="CC66" i="3"/>
  <c r="CB66" i="3"/>
  <c r="CA66" i="3"/>
  <c r="BZ66" i="3"/>
  <c r="BY66" i="3"/>
  <c r="BX66" i="3"/>
  <c r="BW66" i="3"/>
  <c r="BV66" i="3"/>
  <c r="BU66" i="3"/>
  <c r="BT66" i="3"/>
  <c r="BS66" i="3"/>
  <c r="BR66" i="3"/>
  <c r="BQ66" i="3"/>
  <c r="BP66" i="3"/>
  <c r="BO66" i="3"/>
  <c r="BN66" i="3"/>
  <c r="BM66" i="3"/>
  <c r="BL66" i="3"/>
  <c r="BK66" i="3"/>
  <c r="BJ66" i="3"/>
  <c r="BI66" i="3"/>
  <c r="BH66" i="3"/>
  <c r="BG66" i="3"/>
  <c r="BF66" i="3"/>
  <c r="BE66" i="3"/>
  <c r="BD66" i="3"/>
  <c r="BC66" i="3"/>
  <c r="BB66" i="3"/>
  <c r="BA66" i="3"/>
  <c r="AZ66" i="3"/>
  <c r="AY66" i="3"/>
  <c r="AX66" i="3"/>
  <c r="AW66" i="3"/>
  <c r="AV66" i="3"/>
  <c r="AU66" i="3"/>
  <c r="AT66" i="3"/>
  <c r="AS66" i="3"/>
  <c r="AR66" i="3"/>
  <c r="AQ66" i="3"/>
  <c r="AP66" i="3"/>
  <c r="AO66" i="3"/>
  <c r="AN66" i="3"/>
  <c r="AM66" i="3"/>
  <c r="AL66" i="3"/>
  <c r="AK66" i="3"/>
  <c r="AJ66" i="3"/>
  <c r="AI66" i="3"/>
  <c r="AH66" i="3"/>
  <c r="AG66" i="3"/>
  <c r="AF66" i="3"/>
  <c r="AE66" i="3"/>
  <c r="AD66" i="3"/>
  <c r="AC66" i="3"/>
  <c r="AB66" i="3"/>
  <c r="AA66" i="3"/>
  <c r="Z66" i="3"/>
  <c r="Y66" i="3"/>
  <c r="X66" i="3"/>
  <c r="W66" i="3"/>
  <c r="V66" i="3"/>
  <c r="U66" i="3"/>
  <c r="T66" i="3"/>
  <c r="DR65" i="3"/>
  <c r="DQ65" i="3"/>
  <c r="DP65" i="3"/>
  <c r="DO65" i="3"/>
  <c r="DN65" i="3"/>
  <c r="DM65" i="3"/>
  <c r="DL65" i="3"/>
  <c r="DK65" i="3"/>
  <c r="DJ65" i="3"/>
  <c r="DI65" i="3"/>
  <c r="DH65" i="3"/>
  <c r="DG65" i="3"/>
  <c r="DF65" i="3"/>
  <c r="DE65" i="3"/>
  <c r="DD65" i="3"/>
  <c r="DC65" i="3"/>
  <c r="DB65" i="3"/>
  <c r="DA65" i="3"/>
  <c r="CZ65" i="3"/>
  <c r="CY65" i="3"/>
  <c r="CX65" i="3"/>
  <c r="CW65" i="3"/>
  <c r="CV65" i="3"/>
  <c r="CU65" i="3"/>
  <c r="CT65" i="3"/>
  <c r="CS65" i="3"/>
  <c r="CR65" i="3"/>
  <c r="CQ65" i="3"/>
  <c r="CP65" i="3"/>
  <c r="CO65" i="3"/>
  <c r="CN65" i="3"/>
  <c r="CM65" i="3"/>
  <c r="CL65" i="3"/>
  <c r="CK65" i="3"/>
  <c r="CJ65" i="3"/>
  <c r="CI65" i="3"/>
  <c r="CH65" i="3"/>
  <c r="CG65" i="3"/>
  <c r="CF65" i="3"/>
  <c r="CE65" i="3"/>
  <c r="CD65" i="3"/>
  <c r="CC65" i="3"/>
  <c r="CB65" i="3"/>
  <c r="CA65" i="3"/>
  <c r="BZ65" i="3"/>
  <c r="BY65" i="3"/>
  <c r="BX65" i="3"/>
  <c r="BW65" i="3"/>
  <c r="BV65" i="3"/>
  <c r="BU65" i="3"/>
  <c r="BT65" i="3"/>
  <c r="BS65" i="3"/>
  <c r="BR65" i="3"/>
  <c r="BQ65" i="3"/>
  <c r="BP65" i="3"/>
  <c r="BO65" i="3"/>
  <c r="BN65" i="3"/>
  <c r="BM65" i="3"/>
  <c r="BL65" i="3"/>
  <c r="BK65" i="3"/>
  <c r="BJ65" i="3"/>
  <c r="BI65" i="3"/>
  <c r="BH65" i="3"/>
  <c r="BG65" i="3"/>
  <c r="BF65" i="3"/>
  <c r="BE65" i="3"/>
  <c r="BD65" i="3"/>
  <c r="BC65" i="3"/>
  <c r="BB65" i="3"/>
  <c r="BA65" i="3"/>
  <c r="AZ65" i="3"/>
  <c r="AY65" i="3"/>
  <c r="AX65" i="3"/>
  <c r="AW65" i="3"/>
  <c r="AV65" i="3"/>
  <c r="AU65" i="3"/>
  <c r="AT65" i="3"/>
  <c r="AS65" i="3"/>
  <c r="AR65" i="3"/>
  <c r="AQ65" i="3"/>
  <c r="AP65" i="3"/>
  <c r="AO65" i="3"/>
  <c r="AN65" i="3"/>
  <c r="AM65" i="3"/>
  <c r="AL65" i="3"/>
  <c r="AK65" i="3"/>
  <c r="AJ65" i="3"/>
  <c r="AI65" i="3"/>
  <c r="AH65" i="3"/>
  <c r="AG65" i="3"/>
  <c r="AF65" i="3"/>
  <c r="AE65" i="3"/>
  <c r="AD65" i="3"/>
  <c r="AC65" i="3"/>
  <c r="AB65" i="3"/>
  <c r="AA65" i="3"/>
  <c r="Z65" i="3"/>
  <c r="Y65" i="3"/>
  <c r="X65" i="3"/>
  <c r="W65" i="3"/>
  <c r="V65" i="3"/>
  <c r="U65" i="3"/>
  <c r="T65" i="3"/>
  <c r="DR64" i="3"/>
  <c r="DQ64" i="3"/>
  <c r="DP64" i="3"/>
  <c r="DO64" i="3"/>
  <c r="DN64" i="3"/>
  <c r="DM64" i="3"/>
  <c r="DL64" i="3"/>
  <c r="DK64" i="3"/>
  <c r="DJ64" i="3"/>
  <c r="DI64" i="3"/>
  <c r="DH64" i="3"/>
  <c r="DG64" i="3"/>
  <c r="DF64" i="3"/>
  <c r="DE64" i="3"/>
  <c r="DD64" i="3"/>
  <c r="DC64" i="3"/>
  <c r="DB64" i="3"/>
  <c r="DA64" i="3"/>
  <c r="CZ64" i="3"/>
  <c r="CY64" i="3"/>
  <c r="CX64" i="3"/>
  <c r="CW64" i="3"/>
  <c r="CV64" i="3"/>
  <c r="CU64" i="3"/>
  <c r="CT64" i="3"/>
  <c r="CS64" i="3"/>
  <c r="CR64" i="3"/>
  <c r="CQ64" i="3"/>
  <c r="CP64" i="3"/>
  <c r="CO64" i="3"/>
  <c r="CN64" i="3"/>
  <c r="CM64" i="3"/>
  <c r="CL64" i="3"/>
  <c r="CK64" i="3"/>
  <c r="CJ64" i="3"/>
  <c r="CI64" i="3"/>
  <c r="CH64" i="3"/>
  <c r="CG64" i="3"/>
  <c r="CF64" i="3"/>
  <c r="CE64" i="3"/>
  <c r="CD64" i="3"/>
  <c r="CC64" i="3"/>
  <c r="CB64" i="3"/>
  <c r="CA64" i="3"/>
  <c r="BZ64" i="3"/>
  <c r="BY64" i="3"/>
  <c r="BX64" i="3"/>
  <c r="BW64" i="3"/>
  <c r="BV64" i="3"/>
  <c r="BU64" i="3"/>
  <c r="BT64" i="3"/>
  <c r="BS64" i="3"/>
  <c r="BR64" i="3"/>
  <c r="BQ64" i="3"/>
  <c r="BP64" i="3"/>
  <c r="BO64" i="3"/>
  <c r="BN64" i="3"/>
  <c r="BM64" i="3"/>
  <c r="BL64" i="3"/>
  <c r="BK64" i="3"/>
  <c r="BJ64" i="3"/>
  <c r="BI64" i="3"/>
  <c r="BH64" i="3"/>
  <c r="BG64" i="3"/>
  <c r="BF64" i="3"/>
  <c r="BE64" i="3"/>
  <c r="BD64" i="3"/>
  <c r="BC64" i="3"/>
  <c r="BB64" i="3"/>
  <c r="BA64" i="3"/>
  <c r="AZ64" i="3"/>
  <c r="AY64" i="3"/>
  <c r="AX64" i="3"/>
  <c r="AW64" i="3"/>
  <c r="AV64" i="3"/>
  <c r="AU64" i="3"/>
  <c r="AT64" i="3"/>
  <c r="AS64" i="3"/>
  <c r="AR64" i="3"/>
  <c r="AQ64" i="3"/>
  <c r="AP64" i="3"/>
  <c r="AO64" i="3"/>
  <c r="AN64" i="3"/>
  <c r="AM64" i="3"/>
  <c r="AL64" i="3"/>
  <c r="AK64" i="3"/>
  <c r="AJ64" i="3"/>
  <c r="AI64" i="3"/>
  <c r="AH64" i="3"/>
  <c r="AG64" i="3"/>
  <c r="AF64" i="3"/>
  <c r="AE64" i="3"/>
  <c r="AD64" i="3"/>
  <c r="AC64" i="3"/>
  <c r="AB64" i="3"/>
  <c r="AA64" i="3"/>
  <c r="Z64" i="3"/>
  <c r="Y64" i="3"/>
  <c r="X64" i="3"/>
  <c r="W64" i="3"/>
  <c r="V64" i="3"/>
  <c r="U64" i="3"/>
  <c r="T64" i="3"/>
  <c r="DR63" i="3"/>
  <c r="DQ63" i="3"/>
  <c r="DP63" i="3"/>
  <c r="DO63" i="3"/>
  <c r="DN63" i="3"/>
  <c r="DM63" i="3"/>
  <c r="DL63" i="3"/>
  <c r="DK63" i="3"/>
  <c r="DJ63" i="3"/>
  <c r="DI63" i="3"/>
  <c r="DH63" i="3"/>
  <c r="DG63" i="3"/>
  <c r="DF63" i="3"/>
  <c r="DE63" i="3"/>
  <c r="DD63" i="3"/>
  <c r="DC63" i="3"/>
  <c r="DB63" i="3"/>
  <c r="DA63" i="3"/>
  <c r="CZ63" i="3"/>
  <c r="CY63" i="3"/>
  <c r="CX63" i="3"/>
  <c r="CW63" i="3"/>
  <c r="CV63" i="3"/>
  <c r="CU63" i="3"/>
  <c r="CT63" i="3"/>
  <c r="CS63" i="3"/>
  <c r="CR63" i="3"/>
  <c r="CQ63" i="3"/>
  <c r="CP63" i="3"/>
  <c r="CO63" i="3"/>
  <c r="CN63" i="3"/>
  <c r="CM63" i="3"/>
  <c r="CL63" i="3"/>
  <c r="CK63" i="3"/>
  <c r="CJ63" i="3"/>
  <c r="CI63" i="3"/>
  <c r="CH63" i="3"/>
  <c r="CG63" i="3"/>
  <c r="CF63" i="3"/>
  <c r="CE63" i="3"/>
  <c r="CD63" i="3"/>
  <c r="CC63" i="3"/>
  <c r="CB63" i="3"/>
  <c r="CA63" i="3"/>
  <c r="BZ63" i="3"/>
  <c r="BY63" i="3"/>
  <c r="BX63" i="3"/>
  <c r="BW63" i="3"/>
  <c r="BV63" i="3"/>
  <c r="BU63" i="3"/>
  <c r="BT63" i="3"/>
  <c r="BS63" i="3"/>
  <c r="BR63" i="3"/>
  <c r="BQ63" i="3"/>
  <c r="BP63" i="3"/>
  <c r="BO63" i="3"/>
  <c r="BN63" i="3"/>
  <c r="BM63" i="3"/>
  <c r="BL63" i="3"/>
  <c r="BK63" i="3"/>
  <c r="BJ63" i="3"/>
  <c r="BI63" i="3"/>
  <c r="BH63" i="3"/>
  <c r="BG63" i="3"/>
  <c r="BF63" i="3"/>
  <c r="BE63" i="3"/>
  <c r="BD63" i="3"/>
  <c r="BC63" i="3"/>
  <c r="BB63" i="3"/>
  <c r="BA63" i="3"/>
  <c r="AZ63" i="3"/>
  <c r="AY63" i="3"/>
  <c r="AX63" i="3"/>
  <c r="AW63" i="3"/>
  <c r="AV63" i="3"/>
  <c r="AU63" i="3"/>
  <c r="AT63" i="3"/>
  <c r="AS63" i="3"/>
  <c r="AR63" i="3"/>
  <c r="AQ63" i="3"/>
  <c r="AP63" i="3"/>
  <c r="AO63" i="3"/>
  <c r="AN63" i="3"/>
  <c r="AM63" i="3"/>
  <c r="AL63" i="3"/>
  <c r="AK63" i="3"/>
  <c r="AJ63" i="3"/>
  <c r="AI63" i="3"/>
  <c r="AH63" i="3"/>
  <c r="AG63" i="3"/>
  <c r="AF63" i="3"/>
  <c r="AE63" i="3"/>
  <c r="AD63" i="3"/>
  <c r="AC63" i="3"/>
  <c r="AB63" i="3"/>
  <c r="AA63" i="3"/>
  <c r="Z63" i="3"/>
  <c r="Y63" i="3"/>
  <c r="X63" i="3"/>
  <c r="W63" i="3"/>
  <c r="V63" i="3"/>
  <c r="U63" i="3"/>
  <c r="T63" i="3"/>
  <c r="DR62" i="3"/>
  <c r="DQ62" i="3"/>
  <c r="DP62" i="3"/>
  <c r="DO62" i="3"/>
  <c r="DN62" i="3"/>
  <c r="DM62" i="3"/>
  <c r="DL62" i="3"/>
  <c r="DK62" i="3"/>
  <c r="DJ62" i="3"/>
  <c r="DI62" i="3"/>
  <c r="DH62" i="3"/>
  <c r="DG62" i="3"/>
  <c r="DF62" i="3"/>
  <c r="DE62" i="3"/>
  <c r="DD62" i="3"/>
  <c r="DC62" i="3"/>
  <c r="DB62" i="3"/>
  <c r="DA62" i="3"/>
  <c r="CZ62" i="3"/>
  <c r="CY62" i="3"/>
  <c r="CX62" i="3"/>
  <c r="CW62" i="3"/>
  <c r="CV62" i="3"/>
  <c r="CU62" i="3"/>
  <c r="CT62" i="3"/>
  <c r="CS62" i="3"/>
  <c r="CR62" i="3"/>
  <c r="CQ62" i="3"/>
  <c r="CP62" i="3"/>
  <c r="CO62" i="3"/>
  <c r="CN62" i="3"/>
  <c r="CM62" i="3"/>
  <c r="CL62" i="3"/>
  <c r="CK62" i="3"/>
  <c r="CJ62" i="3"/>
  <c r="CI62" i="3"/>
  <c r="CH62" i="3"/>
  <c r="CG62" i="3"/>
  <c r="CF62" i="3"/>
  <c r="CE62" i="3"/>
  <c r="CD62" i="3"/>
  <c r="CC62" i="3"/>
  <c r="CB62" i="3"/>
  <c r="CA62" i="3"/>
  <c r="BZ62" i="3"/>
  <c r="BY62" i="3"/>
  <c r="BX62" i="3"/>
  <c r="BW62" i="3"/>
  <c r="BV62" i="3"/>
  <c r="BU62" i="3"/>
  <c r="BT62" i="3"/>
  <c r="BS62" i="3"/>
  <c r="BR62" i="3"/>
  <c r="BQ62" i="3"/>
  <c r="BP62" i="3"/>
  <c r="BO62" i="3"/>
  <c r="BN62" i="3"/>
  <c r="BM62" i="3"/>
  <c r="BL62" i="3"/>
  <c r="BK62" i="3"/>
  <c r="BJ62" i="3"/>
  <c r="BI62" i="3"/>
  <c r="BH62" i="3"/>
  <c r="BG62" i="3"/>
  <c r="BF62" i="3"/>
  <c r="BE62" i="3"/>
  <c r="BD62" i="3"/>
  <c r="BC62" i="3"/>
  <c r="BB62" i="3"/>
  <c r="BA62" i="3"/>
  <c r="AZ62" i="3"/>
  <c r="AY62" i="3"/>
  <c r="AX62" i="3"/>
  <c r="AW62" i="3"/>
  <c r="AV62" i="3"/>
  <c r="AU62" i="3"/>
  <c r="AT62" i="3"/>
  <c r="AS62" i="3"/>
  <c r="AR62" i="3"/>
  <c r="AQ62" i="3"/>
  <c r="AP62" i="3"/>
  <c r="AO62" i="3"/>
  <c r="AN62" i="3"/>
  <c r="AM62" i="3"/>
  <c r="AL62" i="3"/>
  <c r="AK62" i="3"/>
  <c r="AJ62" i="3"/>
  <c r="AI62" i="3"/>
  <c r="AH62" i="3"/>
  <c r="AG62" i="3"/>
  <c r="AF62" i="3"/>
  <c r="AE62" i="3"/>
  <c r="AD62" i="3"/>
  <c r="AC62" i="3"/>
  <c r="AB62" i="3"/>
  <c r="AA62" i="3"/>
  <c r="Z62" i="3"/>
  <c r="Y62" i="3"/>
  <c r="X62" i="3"/>
  <c r="W62" i="3"/>
  <c r="V62" i="3"/>
  <c r="U62" i="3"/>
  <c r="T62" i="3"/>
  <c r="DR61" i="3"/>
  <c r="DQ61" i="3"/>
  <c r="DP61" i="3"/>
  <c r="DO61" i="3"/>
  <c r="DN61" i="3"/>
  <c r="DM61" i="3"/>
  <c r="DL61" i="3"/>
  <c r="DK61" i="3"/>
  <c r="DJ61" i="3"/>
  <c r="DI61" i="3"/>
  <c r="DH61" i="3"/>
  <c r="DG61" i="3"/>
  <c r="DF61" i="3"/>
  <c r="DE61" i="3"/>
  <c r="DD61" i="3"/>
  <c r="DC61" i="3"/>
  <c r="DB61" i="3"/>
  <c r="DA61" i="3"/>
  <c r="CZ61" i="3"/>
  <c r="CY61" i="3"/>
  <c r="CX61" i="3"/>
  <c r="CW61" i="3"/>
  <c r="CV61" i="3"/>
  <c r="CU61" i="3"/>
  <c r="CT61" i="3"/>
  <c r="CS61" i="3"/>
  <c r="CR61" i="3"/>
  <c r="CQ61" i="3"/>
  <c r="CP61" i="3"/>
  <c r="CO61" i="3"/>
  <c r="CN61" i="3"/>
  <c r="CM61" i="3"/>
  <c r="CL61" i="3"/>
  <c r="CK61" i="3"/>
  <c r="CJ61" i="3"/>
  <c r="CI61" i="3"/>
  <c r="CH61" i="3"/>
  <c r="CG61" i="3"/>
  <c r="CF61" i="3"/>
  <c r="CE61" i="3"/>
  <c r="CD61" i="3"/>
  <c r="CC61" i="3"/>
  <c r="CB61" i="3"/>
  <c r="CA61" i="3"/>
  <c r="BZ61" i="3"/>
  <c r="BY61" i="3"/>
  <c r="BX61" i="3"/>
  <c r="BW61" i="3"/>
  <c r="BV61" i="3"/>
  <c r="BU61" i="3"/>
  <c r="BT61" i="3"/>
  <c r="BS61" i="3"/>
  <c r="BR61" i="3"/>
  <c r="BQ61" i="3"/>
  <c r="BP61" i="3"/>
  <c r="BO61" i="3"/>
  <c r="BN61" i="3"/>
  <c r="BM61" i="3"/>
  <c r="BL61" i="3"/>
  <c r="BK61" i="3"/>
  <c r="BJ61" i="3"/>
  <c r="BI61" i="3"/>
  <c r="BH61" i="3"/>
  <c r="BG61" i="3"/>
  <c r="BF61" i="3"/>
  <c r="BE61" i="3"/>
  <c r="BD61" i="3"/>
  <c r="BC61" i="3"/>
  <c r="BB61" i="3"/>
  <c r="BA61" i="3"/>
  <c r="AZ61" i="3"/>
  <c r="AY61" i="3"/>
  <c r="AX61" i="3"/>
  <c r="AW61" i="3"/>
  <c r="AV61" i="3"/>
  <c r="AU61" i="3"/>
  <c r="AT61" i="3"/>
  <c r="AS61" i="3"/>
  <c r="AR61" i="3"/>
  <c r="AQ61" i="3"/>
  <c r="AP61" i="3"/>
  <c r="AO61" i="3"/>
  <c r="AN61" i="3"/>
  <c r="AM61" i="3"/>
  <c r="AL61" i="3"/>
  <c r="AK61" i="3"/>
  <c r="AJ61" i="3"/>
  <c r="AI61" i="3"/>
  <c r="AH61" i="3"/>
  <c r="AG61" i="3"/>
  <c r="AF61" i="3"/>
  <c r="AE61" i="3"/>
  <c r="AD61" i="3"/>
  <c r="AC61" i="3"/>
  <c r="AB61" i="3"/>
  <c r="AA61" i="3"/>
  <c r="Z61" i="3"/>
  <c r="Y61" i="3"/>
  <c r="X61" i="3"/>
  <c r="W61" i="3"/>
  <c r="V61" i="3"/>
  <c r="U61" i="3"/>
  <c r="T61" i="3"/>
  <c r="DR60" i="3"/>
  <c r="DQ60" i="3"/>
  <c r="DP60" i="3"/>
  <c r="DO60" i="3"/>
  <c r="DN60" i="3"/>
  <c r="DM60" i="3"/>
  <c r="DL60" i="3"/>
  <c r="DK60" i="3"/>
  <c r="DJ60" i="3"/>
  <c r="DI60" i="3"/>
  <c r="DH60" i="3"/>
  <c r="DG60" i="3"/>
  <c r="DF60" i="3"/>
  <c r="DE60" i="3"/>
  <c r="DD60" i="3"/>
  <c r="DC60" i="3"/>
  <c r="DB60" i="3"/>
  <c r="DA60" i="3"/>
  <c r="CZ60" i="3"/>
  <c r="CY60" i="3"/>
  <c r="CX60" i="3"/>
  <c r="CW60" i="3"/>
  <c r="CV60" i="3"/>
  <c r="CU60" i="3"/>
  <c r="CT60" i="3"/>
  <c r="CS60" i="3"/>
  <c r="CR60" i="3"/>
  <c r="CQ60" i="3"/>
  <c r="CP60" i="3"/>
  <c r="CO60" i="3"/>
  <c r="CN60" i="3"/>
  <c r="CM60" i="3"/>
  <c r="CL60" i="3"/>
  <c r="CK60" i="3"/>
  <c r="CJ60" i="3"/>
  <c r="CI60" i="3"/>
  <c r="CH60" i="3"/>
  <c r="CG60" i="3"/>
  <c r="CF60" i="3"/>
  <c r="CE60" i="3"/>
  <c r="CD60" i="3"/>
  <c r="CC60" i="3"/>
  <c r="CB60" i="3"/>
  <c r="CA60" i="3"/>
  <c r="BZ60" i="3"/>
  <c r="BY60" i="3"/>
  <c r="BX60" i="3"/>
  <c r="BW60" i="3"/>
  <c r="BV60" i="3"/>
  <c r="BU60" i="3"/>
  <c r="BT60" i="3"/>
  <c r="BS60" i="3"/>
  <c r="BR60" i="3"/>
  <c r="BQ60" i="3"/>
  <c r="BP60" i="3"/>
  <c r="BO60" i="3"/>
  <c r="BN60" i="3"/>
  <c r="BM60" i="3"/>
  <c r="BL60" i="3"/>
  <c r="BK60" i="3"/>
  <c r="BJ60" i="3"/>
  <c r="BI60" i="3"/>
  <c r="BH60" i="3"/>
  <c r="BG60" i="3"/>
  <c r="BF60" i="3"/>
  <c r="BE60" i="3"/>
  <c r="BD60" i="3"/>
  <c r="BC60" i="3"/>
  <c r="BB60" i="3"/>
  <c r="BA60" i="3"/>
  <c r="AZ60" i="3"/>
  <c r="AY60" i="3"/>
  <c r="AX60" i="3"/>
  <c r="AW60" i="3"/>
  <c r="AV60" i="3"/>
  <c r="AU60" i="3"/>
  <c r="AT60" i="3"/>
  <c r="AS60" i="3"/>
  <c r="AR60" i="3"/>
  <c r="AQ60" i="3"/>
  <c r="AP60" i="3"/>
  <c r="AO60" i="3"/>
  <c r="AN60" i="3"/>
  <c r="AM60" i="3"/>
  <c r="AL60" i="3"/>
  <c r="AK60" i="3"/>
  <c r="AJ60" i="3"/>
  <c r="AI60" i="3"/>
  <c r="AH60" i="3"/>
  <c r="AG60" i="3"/>
  <c r="AF60" i="3"/>
  <c r="AE60" i="3"/>
  <c r="AD60" i="3"/>
  <c r="AC60" i="3"/>
  <c r="AB60" i="3"/>
  <c r="AA60" i="3"/>
  <c r="Z60" i="3"/>
  <c r="Y60" i="3"/>
  <c r="X60" i="3"/>
  <c r="W60" i="3"/>
  <c r="V60" i="3"/>
  <c r="U60" i="3"/>
  <c r="T60" i="3"/>
  <c r="DR59" i="3"/>
  <c r="DQ59" i="3"/>
  <c r="DP59" i="3"/>
  <c r="DO59" i="3"/>
  <c r="DN59" i="3"/>
  <c r="DM59" i="3"/>
  <c r="DL59" i="3"/>
  <c r="DK59" i="3"/>
  <c r="DJ59" i="3"/>
  <c r="DI59" i="3"/>
  <c r="DH59" i="3"/>
  <c r="DG59" i="3"/>
  <c r="DF59" i="3"/>
  <c r="DE59" i="3"/>
  <c r="DD59" i="3"/>
  <c r="DC59" i="3"/>
  <c r="DB59" i="3"/>
  <c r="DA59" i="3"/>
  <c r="CZ59" i="3"/>
  <c r="CY59" i="3"/>
  <c r="CX59" i="3"/>
  <c r="CW59" i="3"/>
  <c r="CV59" i="3"/>
  <c r="CU59" i="3"/>
  <c r="CT59" i="3"/>
  <c r="CS59" i="3"/>
  <c r="CR59" i="3"/>
  <c r="CQ59" i="3"/>
  <c r="CP59" i="3"/>
  <c r="CO59" i="3"/>
  <c r="CN59" i="3"/>
  <c r="CM59" i="3"/>
  <c r="CL59" i="3"/>
  <c r="CK59" i="3"/>
  <c r="CJ59" i="3"/>
  <c r="CI59" i="3"/>
  <c r="CH59" i="3"/>
  <c r="CG59" i="3"/>
  <c r="CF59" i="3"/>
  <c r="CE59" i="3"/>
  <c r="CD59" i="3"/>
  <c r="CC59" i="3"/>
  <c r="CB59" i="3"/>
  <c r="CA59" i="3"/>
  <c r="BZ59" i="3"/>
  <c r="BY59" i="3"/>
  <c r="BX59" i="3"/>
  <c r="BW59" i="3"/>
  <c r="BV59" i="3"/>
  <c r="BU59" i="3"/>
  <c r="BT59" i="3"/>
  <c r="BS59" i="3"/>
  <c r="BR59" i="3"/>
  <c r="BQ59" i="3"/>
  <c r="BP59" i="3"/>
  <c r="BO59" i="3"/>
  <c r="BN59" i="3"/>
  <c r="BM59" i="3"/>
  <c r="BL59" i="3"/>
  <c r="BK59" i="3"/>
  <c r="BJ59" i="3"/>
  <c r="BI59" i="3"/>
  <c r="BH59" i="3"/>
  <c r="BG59" i="3"/>
  <c r="BF59" i="3"/>
  <c r="BE59" i="3"/>
  <c r="BD59" i="3"/>
  <c r="BC59" i="3"/>
  <c r="BB59" i="3"/>
  <c r="BA59" i="3"/>
  <c r="AZ59" i="3"/>
  <c r="AY59" i="3"/>
  <c r="AX59" i="3"/>
  <c r="AW59" i="3"/>
  <c r="AV59" i="3"/>
  <c r="AU59" i="3"/>
  <c r="AT59" i="3"/>
  <c r="AS59" i="3"/>
  <c r="AR59" i="3"/>
  <c r="AQ59" i="3"/>
  <c r="AP59" i="3"/>
  <c r="AO59" i="3"/>
  <c r="AN59" i="3"/>
  <c r="AM59" i="3"/>
  <c r="AL59" i="3"/>
  <c r="AK59" i="3"/>
  <c r="AJ59" i="3"/>
  <c r="AI59" i="3"/>
  <c r="AH59" i="3"/>
  <c r="AG59" i="3"/>
  <c r="AF59" i="3"/>
  <c r="AE59" i="3"/>
  <c r="AD59" i="3"/>
  <c r="AC59" i="3"/>
  <c r="AB59" i="3"/>
  <c r="AA59" i="3"/>
  <c r="Z59" i="3"/>
  <c r="Y59" i="3"/>
  <c r="X59" i="3"/>
  <c r="W59" i="3"/>
  <c r="V59" i="3"/>
  <c r="U59" i="3"/>
  <c r="T59" i="3"/>
  <c r="DR58" i="3"/>
  <c r="DQ58" i="3"/>
  <c r="DP58" i="3"/>
  <c r="DO58" i="3"/>
  <c r="DN58" i="3"/>
  <c r="DM58" i="3"/>
  <c r="DL58" i="3"/>
  <c r="DK58" i="3"/>
  <c r="DJ58" i="3"/>
  <c r="DI58" i="3"/>
  <c r="DH58" i="3"/>
  <c r="DG58" i="3"/>
  <c r="DF58" i="3"/>
  <c r="DE58" i="3"/>
  <c r="DD58" i="3"/>
  <c r="DC58" i="3"/>
  <c r="DB58" i="3"/>
  <c r="DA58" i="3"/>
  <c r="CZ58" i="3"/>
  <c r="CY58" i="3"/>
  <c r="CX58" i="3"/>
  <c r="CW58" i="3"/>
  <c r="CV58" i="3"/>
  <c r="CU58" i="3"/>
  <c r="CT58" i="3"/>
  <c r="CS58" i="3"/>
  <c r="CR58" i="3"/>
  <c r="CQ58" i="3"/>
  <c r="CP58" i="3"/>
  <c r="CO58" i="3"/>
  <c r="CN58" i="3"/>
  <c r="CM58" i="3"/>
  <c r="CL58" i="3"/>
  <c r="CK58" i="3"/>
  <c r="CJ58" i="3"/>
  <c r="CI58" i="3"/>
  <c r="CH58" i="3"/>
  <c r="CG58" i="3"/>
  <c r="CF58" i="3"/>
  <c r="CE58" i="3"/>
  <c r="CD58" i="3"/>
  <c r="CC58" i="3"/>
  <c r="CB58" i="3"/>
  <c r="CA58" i="3"/>
  <c r="BZ58" i="3"/>
  <c r="BY58" i="3"/>
  <c r="BX58" i="3"/>
  <c r="BW58" i="3"/>
  <c r="BV58" i="3"/>
  <c r="BU58" i="3"/>
  <c r="BT58" i="3"/>
  <c r="BS58" i="3"/>
  <c r="BR58" i="3"/>
  <c r="BQ58" i="3"/>
  <c r="BP58" i="3"/>
  <c r="BO58" i="3"/>
  <c r="BN58" i="3"/>
  <c r="BM58" i="3"/>
  <c r="BL58" i="3"/>
  <c r="BK58" i="3"/>
  <c r="BJ58" i="3"/>
  <c r="BI58" i="3"/>
  <c r="BH58" i="3"/>
  <c r="BG58" i="3"/>
  <c r="BF58" i="3"/>
  <c r="BE58" i="3"/>
  <c r="BD58" i="3"/>
  <c r="BC58" i="3"/>
  <c r="BB58" i="3"/>
  <c r="BA58" i="3"/>
  <c r="AZ58" i="3"/>
  <c r="AY58" i="3"/>
  <c r="AX58" i="3"/>
  <c r="AW58" i="3"/>
  <c r="AV58" i="3"/>
  <c r="AU58" i="3"/>
  <c r="AT58" i="3"/>
  <c r="AS58" i="3"/>
  <c r="AR58" i="3"/>
  <c r="AQ58" i="3"/>
  <c r="AP58" i="3"/>
  <c r="AO58" i="3"/>
  <c r="AN58" i="3"/>
  <c r="AM58" i="3"/>
  <c r="AL58" i="3"/>
  <c r="AK58" i="3"/>
  <c r="AJ58" i="3"/>
  <c r="AI58" i="3"/>
  <c r="AH58" i="3"/>
  <c r="AG58" i="3"/>
  <c r="AF58" i="3"/>
  <c r="AE58" i="3"/>
  <c r="AD58" i="3"/>
  <c r="AC58" i="3"/>
  <c r="AB58" i="3"/>
  <c r="AA58" i="3"/>
  <c r="Z58" i="3"/>
  <c r="Y58" i="3"/>
  <c r="X58" i="3"/>
  <c r="W58" i="3"/>
  <c r="V58" i="3"/>
  <c r="U58" i="3"/>
  <c r="T58" i="3"/>
  <c r="DR57" i="3"/>
  <c r="DQ57" i="3"/>
  <c r="DP57" i="3"/>
  <c r="DO57" i="3"/>
  <c r="DN57" i="3"/>
  <c r="DM57" i="3"/>
  <c r="DL57" i="3"/>
  <c r="DK57" i="3"/>
  <c r="DJ57" i="3"/>
  <c r="DI57" i="3"/>
  <c r="DH57" i="3"/>
  <c r="DG57" i="3"/>
  <c r="DF57" i="3"/>
  <c r="DE57" i="3"/>
  <c r="DD57" i="3"/>
  <c r="DC57" i="3"/>
  <c r="DB57" i="3"/>
  <c r="DA57" i="3"/>
  <c r="CZ57" i="3"/>
  <c r="CY57" i="3"/>
  <c r="CX57" i="3"/>
  <c r="CW57" i="3"/>
  <c r="CV57" i="3"/>
  <c r="CU57" i="3"/>
  <c r="CT57" i="3"/>
  <c r="CS57" i="3"/>
  <c r="CR57" i="3"/>
  <c r="CQ57" i="3"/>
  <c r="CP57" i="3"/>
  <c r="CO57" i="3"/>
  <c r="CN57" i="3"/>
  <c r="CM57" i="3"/>
  <c r="CL57" i="3"/>
  <c r="CK57" i="3"/>
  <c r="CJ57" i="3"/>
  <c r="CI57" i="3"/>
  <c r="CH57" i="3"/>
  <c r="CG57" i="3"/>
  <c r="CF57" i="3"/>
  <c r="CE57" i="3"/>
  <c r="CD57" i="3"/>
  <c r="CC57" i="3"/>
  <c r="CB57" i="3"/>
  <c r="CA57" i="3"/>
  <c r="BZ57" i="3"/>
  <c r="BY57" i="3"/>
  <c r="BX57" i="3"/>
  <c r="BW57" i="3"/>
  <c r="BV57" i="3"/>
  <c r="BU57" i="3"/>
  <c r="BT57" i="3"/>
  <c r="BS57" i="3"/>
  <c r="BR57" i="3"/>
  <c r="BQ57" i="3"/>
  <c r="BP57" i="3"/>
  <c r="BO57" i="3"/>
  <c r="BN57" i="3"/>
  <c r="BM57" i="3"/>
  <c r="BL57" i="3"/>
  <c r="BK57" i="3"/>
  <c r="BJ57" i="3"/>
  <c r="BI57" i="3"/>
  <c r="BH57" i="3"/>
  <c r="BG57" i="3"/>
  <c r="BF57" i="3"/>
  <c r="BE57" i="3"/>
  <c r="BD57" i="3"/>
  <c r="BC57" i="3"/>
  <c r="BB57" i="3"/>
  <c r="BA57" i="3"/>
  <c r="AZ57" i="3"/>
  <c r="AY57" i="3"/>
  <c r="AX57" i="3"/>
  <c r="AW57" i="3"/>
  <c r="AV57" i="3"/>
  <c r="AU57" i="3"/>
  <c r="AT57" i="3"/>
  <c r="AS57" i="3"/>
  <c r="AR57" i="3"/>
  <c r="AQ57" i="3"/>
  <c r="AP57" i="3"/>
  <c r="AO57" i="3"/>
  <c r="AN57" i="3"/>
  <c r="AM57" i="3"/>
  <c r="AL57" i="3"/>
  <c r="AK57" i="3"/>
  <c r="AJ57" i="3"/>
  <c r="AI57" i="3"/>
  <c r="AH57" i="3"/>
  <c r="AG57" i="3"/>
  <c r="AF57" i="3"/>
  <c r="AE57" i="3"/>
  <c r="AD57" i="3"/>
  <c r="AC57" i="3"/>
  <c r="AB57" i="3"/>
  <c r="AA57" i="3"/>
  <c r="Z57" i="3"/>
  <c r="Y57" i="3"/>
  <c r="X57" i="3"/>
  <c r="W57" i="3"/>
  <c r="V57" i="3"/>
  <c r="U57" i="3"/>
  <c r="T57" i="3"/>
  <c r="DR56" i="3"/>
  <c r="DQ56" i="3"/>
  <c r="DP56" i="3"/>
  <c r="DO56" i="3"/>
  <c r="DN56" i="3"/>
  <c r="DM56" i="3"/>
  <c r="DL56" i="3"/>
  <c r="DK56" i="3"/>
  <c r="DJ56" i="3"/>
  <c r="DI56" i="3"/>
  <c r="DH56" i="3"/>
  <c r="DG56" i="3"/>
  <c r="DF56" i="3"/>
  <c r="DE56" i="3"/>
  <c r="DD56" i="3"/>
  <c r="DC56" i="3"/>
  <c r="DB56" i="3"/>
  <c r="DA56" i="3"/>
  <c r="CZ56" i="3"/>
  <c r="CY56" i="3"/>
  <c r="CX56" i="3"/>
  <c r="CW56" i="3"/>
  <c r="CV56" i="3"/>
  <c r="CU56" i="3"/>
  <c r="CT56" i="3"/>
  <c r="CS56" i="3"/>
  <c r="CR56" i="3"/>
  <c r="CQ56" i="3"/>
  <c r="CP56" i="3"/>
  <c r="CO56" i="3"/>
  <c r="CN56" i="3"/>
  <c r="CM56" i="3"/>
  <c r="CL56" i="3"/>
  <c r="CK56" i="3"/>
  <c r="CJ56" i="3"/>
  <c r="CI56" i="3"/>
  <c r="CH56" i="3"/>
  <c r="CG56" i="3"/>
  <c r="CF56" i="3"/>
  <c r="CE56" i="3"/>
  <c r="CD56" i="3"/>
  <c r="CC56" i="3"/>
  <c r="CB56" i="3"/>
  <c r="CA56" i="3"/>
  <c r="BZ56" i="3"/>
  <c r="BY56" i="3"/>
  <c r="BX56" i="3"/>
  <c r="BW56" i="3"/>
  <c r="BV56" i="3"/>
  <c r="BU56" i="3"/>
  <c r="BT56" i="3"/>
  <c r="BS56" i="3"/>
  <c r="BR56" i="3"/>
  <c r="BQ56" i="3"/>
  <c r="BP56" i="3"/>
  <c r="BO56" i="3"/>
  <c r="BN56" i="3"/>
  <c r="BM56" i="3"/>
  <c r="BL56" i="3"/>
  <c r="BK56" i="3"/>
  <c r="BJ56" i="3"/>
  <c r="BI56" i="3"/>
  <c r="BH56" i="3"/>
  <c r="BG56" i="3"/>
  <c r="BF56" i="3"/>
  <c r="BE56" i="3"/>
  <c r="BD56" i="3"/>
  <c r="BC56" i="3"/>
  <c r="BB56" i="3"/>
  <c r="BA56" i="3"/>
  <c r="AZ56" i="3"/>
  <c r="AY56" i="3"/>
  <c r="AX56" i="3"/>
  <c r="AW56" i="3"/>
  <c r="AV56" i="3"/>
  <c r="AU56" i="3"/>
  <c r="AT56" i="3"/>
  <c r="AS56" i="3"/>
  <c r="AR56" i="3"/>
  <c r="AQ56" i="3"/>
  <c r="AP56" i="3"/>
  <c r="AO56" i="3"/>
  <c r="AN56" i="3"/>
  <c r="AM56" i="3"/>
  <c r="AL56" i="3"/>
  <c r="AK56" i="3"/>
  <c r="AJ56" i="3"/>
  <c r="AI56" i="3"/>
  <c r="AH56" i="3"/>
  <c r="AG56" i="3"/>
  <c r="AF56" i="3"/>
  <c r="AE56" i="3"/>
  <c r="AD56" i="3"/>
  <c r="AC56" i="3"/>
  <c r="AB56" i="3"/>
  <c r="AA56" i="3"/>
  <c r="Z56" i="3"/>
  <c r="Y56" i="3"/>
  <c r="X56" i="3"/>
  <c r="W56" i="3"/>
  <c r="V56" i="3"/>
  <c r="U56" i="3"/>
  <c r="T56" i="3"/>
  <c r="DR55" i="3"/>
  <c r="DQ55" i="3"/>
  <c r="DP55" i="3"/>
  <c r="DO55" i="3"/>
  <c r="DN55" i="3"/>
  <c r="DM55" i="3"/>
  <c r="DL55" i="3"/>
  <c r="DK55" i="3"/>
  <c r="DJ55" i="3"/>
  <c r="DI55" i="3"/>
  <c r="DH55" i="3"/>
  <c r="DG55" i="3"/>
  <c r="DF55" i="3"/>
  <c r="DE55" i="3"/>
  <c r="DD55" i="3"/>
  <c r="DC55" i="3"/>
  <c r="DB55" i="3"/>
  <c r="DA55" i="3"/>
  <c r="CZ55" i="3"/>
  <c r="CY55" i="3"/>
  <c r="CX55" i="3"/>
  <c r="CW55" i="3"/>
  <c r="CV55" i="3"/>
  <c r="CU55" i="3"/>
  <c r="CT55" i="3"/>
  <c r="CS55" i="3"/>
  <c r="CR55" i="3"/>
  <c r="CQ55" i="3"/>
  <c r="CP55" i="3"/>
  <c r="CO55" i="3"/>
  <c r="CN55" i="3"/>
  <c r="CM55" i="3"/>
  <c r="CL55" i="3"/>
  <c r="CK55" i="3"/>
  <c r="CJ55" i="3"/>
  <c r="CI55" i="3"/>
  <c r="CH55" i="3"/>
  <c r="CG55" i="3"/>
  <c r="CF55" i="3"/>
  <c r="CE55" i="3"/>
  <c r="CD55" i="3"/>
  <c r="CC55" i="3"/>
  <c r="CB55" i="3"/>
  <c r="CA55" i="3"/>
  <c r="BZ55" i="3"/>
  <c r="BY55" i="3"/>
  <c r="BX55" i="3"/>
  <c r="BW55" i="3"/>
  <c r="BV55" i="3"/>
  <c r="BU55" i="3"/>
  <c r="BT55" i="3"/>
  <c r="BS55" i="3"/>
  <c r="BR55" i="3"/>
  <c r="BQ55" i="3"/>
  <c r="BP55" i="3"/>
  <c r="BO55" i="3"/>
  <c r="BN55" i="3"/>
  <c r="BM55" i="3"/>
  <c r="BL55" i="3"/>
  <c r="BK55" i="3"/>
  <c r="BJ55" i="3"/>
  <c r="BI55" i="3"/>
  <c r="BH55" i="3"/>
  <c r="BG55" i="3"/>
  <c r="BF55" i="3"/>
  <c r="BE55" i="3"/>
  <c r="BD55" i="3"/>
  <c r="BC55" i="3"/>
  <c r="BB55" i="3"/>
  <c r="BA55" i="3"/>
  <c r="AZ55" i="3"/>
  <c r="AY55" i="3"/>
  <c r="AX55" i="3"/>
  <c r="AW55" i="3"/>
  <c r="AV55" i="3"/>
  <c r="AU55" i="3"/>
  <c r="AT55" i="3"/>
  <c r="AS55" i="3"/>
  <c r="AR55" i="3"/>
  <c r="AQ55" i="3"/>
  <c r="AP55" i="3"/>
  <c r="AO55" i="3"/>
  <c r="AN55" i="3"/>
  <c r="AM55" i="3"/>
  <c r="AL55" i="3"/>
  <c r="AK55" i="3"/>
  <c r="AJ55" i="3"/>
  <c r="AI55" i="3"/>
  <c r="AH55" i="3"/>
  <c r="AG55" i="3"/>
  <c r="AF55" i="3"/>
  <c r="AE55" i="3"/>
  <c r="AD55" i="3"/>
  <c r="AC55" i="3"/>
  <c r="AB55" i="3"/>
  <c r="AA55" i="3"/>
  <c r="Z55" i="3"/>
  <c r="Y55" i="3"/>
  <c r="X55" i="3"/>
  <c r="W55" i="3"/>
  <c r="V55" i="3"/>
  <c r="U55" i="3"/>
  <c r="T55" i="3"/>
  <c r="DR54" i="3"/>
  <c r="DQ54" i="3"/>
  <c r="DP54" i="3"/>
  <c r="DO54" i="3"/>
  <c r="DN54" i="3"/>
  <c r="DM54" i="3"/>
  <c r="DL54" i="3"/>
  <c r="DK54" i="3"/>
  <c r="DJ54" i="3"/>
  <c r="DI54" i="3"/>
  <c r="DH54" i="3"/>
  <c r="DG54" i="3"/>
  <c r="DF54" i="3"/>
  <c r="DE54" i="3"/>
  <c r="DD54" i="3"/>
  <c r="DC54" i="3"/>
  <c r="DB54" i="3"/>
  <c r="DA54" i="3"/>
  <c r="CZ54" i="3"/>
  <c r="CY54" i="3"/>
  <c r="CX54" i="3"/>
  <c r="CW54" i="3"/>
  <c r="CV54" i="3"/>
  <c r="CU54" i="3"/>
  <c r="CT54" i="3"/>
  <c r="CS54" i="3"/>
  <c r="CR54" i="3"/>
  <c r="CQ54" i="3"/>
  <c r="CP54" i="3"/>
  <c r="CO54" i="3"/>
  <c r="CN54" i="3"/>
  <c r="CM54" i="3"/>
  <c r="CL54" i="3"/>
  <c r="CK54" i="3"/>
  <c r="CJ54" i="3"/>
  <c r="CI54" i="3"/>
  <c r="CH54" i="3"/>
  <c r="CG54" i="3"/>
  <c r="CF54" i="3"/>
  <c r="CE54" i="3"/>
  <c r="CD54" i="3"/>
  <c r="CC54" i="3"/>
  <c r="CB54" i="3"/>
  <c r="CA54" i="3"/>
  <c r="BZ54" i="3"/>
  <c r="BY54" i="3"/>
  <c r="BX54" i="3"/>
  <c r="BW54" i="3"/>
  <c r="BV54" i="3"/>
  <c r="BU54" i="3"/>
  <c r="BT54" i="3"/>
  <c r="BS54" i="3"/>
  <c r="BR54" i="3"/>
  <c r="BQ54" i="3"/>
  <c r="BP54" i="3"/>
  <c r="BO54" i="3"/>
  <c r="BN54" i="3"/>
  <c r="BM54" i="3"/>
  <c r="BL54" i="3"/>
  <c r="BK54" i="3"/>
  <c r="BJ54" i="3"/>
  <c r="BI54" i="3"/>
  <c r="BH54" i="3"/>
  <c r="BG54" i="3"/>
  <c r="BF54" i="3"/>
  <c r="BE54" i="3"/>
  <c r="BD54" i="3"/>
  <c r="BC54" i="3"/>
  <c r="BB54" i="3"/>
  <c r="BA54" i="3"/>
  <c r="AZ54" i="3"/>
  <c r="AY54" i="3"/>
  <c r="AX54" i="3"/>
  <c r="AW54" i="3"/>
  <c r="AV54" i="3"/>
  <c r="AU54" i="3"/>
  <c r="AT54" i="3"/>
  <c r="AS54" i="3"/>
  <c r="AR54" i="3"/>
  <c r="AQ54" i="3"/>
  <c r="AP54" i="3"/>
  <c r="AO54" i="3"/>
  <c r="AN54" i="3"/>
  <c r="AM54" i="3"/>
  <c r="AL54" i="3"/>
  <c r="AK54" i="3"/>
  <c r="AJ54" i="3"/>
  <c r="AI54" i="3"/>
  <c r="AH54" i="3"/>
  <c r="AG54" i="3"/>
  <c r="AF54" i="3"/>
  <c r="AE54" i="3"/>
  <c r="AD54" i="3"/>
  <c r="AC54" i="3"/>
  <c r="AB54" i="3"/>
  <c r="AA54" i="3"/>
  <c r="Z54" i="3"/>
  <c r="Y54" i="3"/>
  <c r="X54" i="3"/>
  <c r="W54" i="3"/>
  <c r="V54" i="3"/>
  <c r="U54" i="3"/>
  <c r="T54" i="3"/>
  <c r="DR53" i="3"/>
  <c r="DQ53" i="3"/>
  <c r="DP53" i="3"/>
  <c r="DO53" i="3"/>
  <c r="DN53" i="3"/>
  <c r="DM53" i="3"/>
  <c r="DL53" i="3"/>
  <c r="DK53" i="3"/>
  <c r="DJ53" i="3"/>
  <c r="DI53" i="3"/>
  <c r="DH53" i="3"/>
  <c r="DG53" i="3"/>
  <c r="DF53" i="3"/>
  <c r="DE53" i="3"/>
  <c r="DD53" i="3"/>
  <c r="DC53" i="3"/>
  <c r="DB53" i="3"/>
  <c r="DA53" i="3"/>
  <c r="CZ53" i="3"/>
  <c r="CY53" i="3"/>
  <c r="CX53" i="3"/>
  <c r="CW53" i="3"/>
  <c r="CV53" i="3"/>
  <c r="CU53" i="3"/>
  <c r="CT53" i="3"/>
  <c r="CS53" i="3"/>
  <c r="CR53" i="3"/>
  <c r="CQ53" i="3"/>
  <c r="CP53" i="3"/>
  <c r="CO53" i="3"/>
  <c r="CN53" i="3"/>
  <c r="CM53" i="3"/>
  <c r="CL53" i="3"/>
  <c r="CK53" i="3"/>
  <c r="CJ53" i="3"/>
  <c r="CI53" i="3"/>
  <c r="CH53" i="3"/>
  <c r="CG53" i="3"/>
  <c r="CF53" i="3"/>
  <c r="CE53" i="3"/>
  <c r="CD53" i="3"/>
  <c r="CC53" i="3"/>
  <c r="CB53" i="3"/>
  <c r="CA53" i="3"/>
  <c r="BZ53" i="3"/>
  <c r="BY53" i="3"/>
  <c r="BX53" i="3"/>
  <c r="BW53" i="3"/>
  <c r="BV53" i="3"/>
  <c r="BU53" i="3"/>
  <c r="BT53" i="3"/>
  <c r="BS53" i="3"/>
  <c r="BR53" i="3"/>
  <c r="BQ53" i="3"/>
  <c r="BP53" i="3"/>
  <c r="BO53" i="3"/>
  <c r="BN53" i="3"/>
  <c r="BM53" i="3"/>
  <c r="BL53" i="3"/>
  <c r="BK53" i="3"/>
  <c r="BJ53" i="3"/>
  <c r="BI53" i="3"/>
  <c r="BH53" i="3"/>
  <c r="BG53" i="3"/>
  <c r="BF53" i="3"/>
  <c r="BE53" i="3"/>
  <c r="BD53" i="3"/>
  <c r="BC53" i="3"/>
  <c r="BB53" i="3"/>
  <c r="BA53" i="3"/>
  <c r="AZ53" i="3"/>
  <c r="AY53" i="3"/>
  <c r="AX53" i="3"/>
  <c r="AW53" i="3"/>
  <c r="AV53" i="3"/>
  <c r="AU53" i="3"/>
  <c r="AT53" i="3"/>
  <c r="AS53" i="3"/>
  <c r="AR53" i="3"/>
  <c r="AQ53" i="3"/>
  <c r="AP53" i="3"/>
  <c r="AO53" i="3"/>
  <c r="AN53" i="3"/>
  <c r="AM53" i="3"/>
  <c r="AL53" i="3"/>
  <c r="AK53" i="3"/>
  <c r="AJ53" i="3"/>
  <c r="AI53" i="3"/>
  <c r="AH53" i="3"/>
  <c r="AG53" i="3"/>
  <c r="AF53" i="3"/>
  <c r="AE53" i="3"/>
  <c r="AD53" i="3"/>
  <c r="AC53" i="3"/>
  <c r="AB53" i="3"/>
  <c r="AA53" i="3"/>
  <c r="Z53" i="3"/>
  <c r="Y53" i="3"/>
  <c r="X53" i="3"/>
  <c r="W53" i="3"/>
  <c r="V53" i="3"/>
  <c r="U53" i="3"/>
  <c r="T53" i="3"/>
  <c r="DR52" i="3"/>
  <c r="DQ52" i="3"/>
  <c r="DP52" i="3"/>
  <c r="DO52" i="3"/>
  <c r="DN52" i="3"/>
  <c r="DM52" i="3"/>
  <c r="DL52" i="3"/>
  <c r="DK52" i="3"/>
  <c r="DJ52" i="3"/>
  <c r="DI52" i="3"/>
  <c r="DH52" i="3"/>
  <c r="DG52" i="3"/>
  <c r="DF52" i="3"/>
  <c r="DE52" i="3"/>
  <c r="DD52" i="3"/>
  <c r="DC52" i="3"/>
  <c r="DB52" i="3"/>
  <c r="DA52" i="3"/>
  <c r="CZ52" i="3"/>
  <c r="CY52" i="3"/>
  <c r="CX52" i="3"/>
  <c r="CW52" i="3"/>
  <c r="CV52" i="3"/>
  <c r="CU52" i="3"/>
  <c r="CT52" i="3"/>
  <c r="CS52" i="3"/>
  <c r="CR52" i="3"/>
  <c r="CQ52" i="3"/>
  <c r="CP52" i="3"/>
  <c r="CO52" i="3"/>
  <c r="CN52" i="3"/>
  <c r="CM52" i="3"/>
  <c r="CL52" i="3"/>
  <c r="CK52" i="3"/>
  <c r="CJ52" i="3"/>
  <c r="CI52" i="3"/>
  <c r="CH52" i="3"/>
  <c r="CG52" i="3"/>
  <c r="CF52" i="3"/>
  <c r="CE52" i="3"/>
  <c r="CD52" i="3"/>
  <c r="CC52" i="3"/>
  <c r="CB52" i="3"/>
  <c r="CA52" i="3"/>
  <c r="BZ52" i="3"/>
  <c r="BY52" i="3"/>
  <c r="BX52" i="3"/>
  <c r="BW52" i="3"/>
  <c r="BV52" i="3"/>
  <c r="BU52" i="3"/>
  <c r="BT52" i="3"/>
  <c r="BS52" i="3"/>
  <c r="BR52" i="3"/>
  <c r="BQ52" i="3"/>
  <c r="BP52" i="3"/>
  <c r="BO52" i="3"/>
  <c r="BN52" i="3"/>
  <c r="BM52" i="3"/>
  <c r="BL52" i="3"/>
  <c r="BK52" i="3"/>
  <c r="BJ52" i="3"/>
  <c r="BI52" i="3"/>
  <c r="BH52" i="3"/>
  <c r="BG52" i="3"/>
  <c r="BF52" i="3"/>
  <c r="BE52" i="3"/>
  <c r="BD52" i="3"/>
  <c r="BC52" i="3"/>
  <c r="BB52" i="3"/>
  <c r="BA52" i="3"/>
  <c r="AZ52" i="3"/>
  <c r="AY52" i="3"/>
  <c r="AX52" i="3"/>
  <c r="AW52" i="3"/>
  <c r="AV52" i="3"/>
  <c r="AU52" i="3"/>
  <c r="AT52" i="3"/>
  <c r="AS52" i="3"/>
  <c r="AR52" i="3"/>
  <c r="AQ52" i="3"/>
  <c r="AP52" i="3"/>
  <c r="AO52" i="3"/>
  <c r="AN52" i="3"/>
  <c r="AM52" i="3"/>
  <c r="AL52" i="3"/>
  <c r="AK52" i="3"/>
  <c r="AJ52" i="3"/>
  <c r="AI52" i="3"/>
  <c r="AH52" i="3"/>
  <c r="AG52" i="3"/>
  <c r="AF52" i="3"/>
  <c r="AE52" i="3"/>
  <c r="AD52" i="3"/>
  <c r="AC52" i="3"/>
  <c r="AB52" i="3"/>
  <c r="AA52" i="3"/>
  <c r="Z52" i="3"/>
  <c r="Y52" i="3"/>
  <c r="X52" i="3"/>
  <c r="W52" i="3"/>
  <c r="V52" i="3"/>
  <c r="U52" i="3"/>
  <c r="T52" i="3"/>
  <c r="DR51" i="3"/>
  <c r="DQ51" i="3"/>
  <c r="DP51" i="3"/>
  <c r="DO51" i="3"/>
  <c r="DN51" i="3"/>
  <c r="DM51" i="3"/>
  <c r="DL51" i="3"/>
  <c r="DK51" i="3"/>
  <c r="DJ51" i="3"/>
  <c r="DI51" i="3"/>
  <c r="DH51" i="3"/>
  <c r="DG51" i="3"/>
  <c r="DF51" i="3"/>
  <c r="DE51" i="3"/>
  <c r="DD51" i="3"/>
  <c r="DC51" i="3"/>
  <c r="DB51" i="3"/>
  <c r="DA51" i="3"/>
  <c r="CZ51" i="3"/>
  <c r="CY51" i="3"/>
  <c r="CX51" i="3"/>
  <c r="CW51" i="3"/>
  <c r="CV51" i="3"/>
  <c r="CU51" i="3"/>
  <c r="CT51" i="3"/>
  <c r="CS51" i="3"/>
  <c r="CR51" i="3"/>
  <c r="CQ51" i="3"/>
  <c r="CP51" i="3"/>
  <c r="CO51" i="3"/>
  <c r="CN51" i="3"/>
  <c r="CM51" i="3"/>
  <c r="CL51" i="3"/>
  <c r="CK51" i="3"/>
  <c r="CJ51" i="3"/>
  <c r="CI51" i="3"/>
  <c r="CH51" i="3"/>
  <c r="CG51" i="3"/>
  <c r="CF51" i="3"/>
  <c r="CE51" i="3"/>
  <c r="CD51" i="3"/>
  <c r="CC51" i="3"/>
  <c r="CB51" i="3"/>
  <c r="CA51" i="3"/>
  <c r="BZ51" i="3"/>
  <c r="BY51" i="3"/>
  <c r="BX51" i="3"/>
  <c r="BW51" i="3"/>
  <c r="BV51" i="3"/>
  <c r="BU51" i="3"/>
  <c r="BT51" i="3"/>
  <c r="BS51" i="3"/>
  <c r="BR51" i="3"/>
  <c r="BQ51" i="3"/>
  <c r="BP51" i="3"/>
  <c r="BO51" i="3"/>
  <c r="BN51" i="3"/>
  <c r="BM51" i="3"/>
  <c r="BL51" i="3"/>
  <c r="BK51" i="3"/>
  <c r="BJ51" i="3"/>
  <c r="BI51" i="3"/>
  <c r="BH51" i="3"/>
  <c r="BG51" i="3"/>
  <c r="BF51" i="3"/>
  <c r="BE51" i="3"/>
  <c r="BD51" i="3"/>
  <c r="BC51" i="3"/>
  <c r="BB51" i="3"/>
  <c r="BA51" i="3"/>
  <c r="AZ51" i="3"/>
  <c r="AY51" i="3"/>
  <c r="AX51" i="3"/>
  <c r="AW51" i="3"/>
  <c r="AV51" i="3"/>
  <c r="AU51" i="3"/>
  <c r="AT51" i="3"/>
  <c r="AS51" i="3"/>
  <c r="AR51" i="3"/>
  <c r="AQ51" i="3"/>
  <c r="AP51" i="3"/>
  <c r="AO51" i="3"/>
  <c r="AN51" i="3"/>
  <c r="AM51" i="3"/>
  <c r="AL51" i="3"/>
  <c r="AK51" i="3"/>
  <c r="AJ51" i="3"/>
  <c r="AI51" i="3"/>
  <c r="AH51" i="3"/>
  <c r="AG51" i="3"/>
  <c r="AF51" i="3"/>
  <c r="AE51" i="3"/>
  <c r="AD51" i="3"/>
  <c r="AC51" i="3"/>
  <c r="AB51" i="3"/>
  <c r="AA51" i="3"/>
  <c r="Z51" i="3"/>
  <c r="Y51" i="3"/>
  <c r="X51" i="3"/>
  <c r="W51" i="3"/>
  <c r="V51" i="3"/>
  <c r="U51" i="3"/>
  <c r="T51" i="3"/>
  <c r="DR50" i="3"/>
  <c r="DQ50" i="3"/>
  <c r="DP50" i="3"/>
  <c r="DO50" i="3"/>
  <c r="DN50" i="3"/>
  <c r="DM50" i="3"/>
  <c r="DL50" i="3"/>
  <c r="DK50" i="3"/>
  <c r="DJ50" i="3"/>
  <c r="DI50" i="3"/>
  <c r="DH50" i="3"/>
  <c r="DG50" i="3"/>
  <c r="DF50" i="3"/>
  <c r="DE50" i="3"/>
  <c r="DD50" i="3"/>
  <c r="DC50" i="3"/>
  <c r="DB50" i="3"/>
  <c r="DA50" i="3"/>
  <c r="CZ50" i="3"/>
  <c r="CY50" i="3"/>
  <c r="CX50" i="3"/>
  <c r="CW50" i="3"/>
  <c r="CV50" i="3"/>
  <c r="CU50" i="3"/>
  <c r="CT50" i="3"/>
  <c r="CS50" i="3"/>
  <c r="CR50" i="3"/>
  <c r="CQ50" i="3"/>
  <c r="CP50" i="3"/>
  <c r="CO50" i="3"/>
  <c r="CN50" i="3"/>
  <c r="CM50" i="3"/>
  <c r="CL50" i="3"/>
  <c r="CK50" i="3"/>
  <c r="CJ50" i="3"/>
  <c r="CI50" i="3"/>
  <c r="CH50" i="3"/>
  <c r="CG50" i="3"/>
  <c r="CF50" i="3"/>
  <c r="CE50" i="3"/>
  <c r="CD50" i="3"/>
  <c r="CC50" i="3"/>
  <c r="CB50" i="3"/>
  <c r="CA50" i="3"/>
  <c r="BZ50" i="3"/>
  <c r="BY50" i="3"/>
  <c r="BX50" i="3"/>
  <c r="BW50" i="3"/>
  <c r="BV50" i="3"/>
  <c r="BU50" i="3"/>
  <c r="BT50" i="3"/>
  <c r="BS50" i="3"/>
  <c r="BR50" i="3"/>
  <c r="BQ50" i="3"/>
  <c r="BP50" i="3"/>
  <c r="BO50" i="3"/>
  <c r="BN50" i="3"/>
  <c r="BM50" i="3"/>
  <c r="BL50" i="3"/>
  <c r="BK50" i="3"/>
  <c r="BJ50" i="3"/>
  <c r="BI50" i="3"/>
  <c r="BH50" i="3"/>
  <c r="BG50" i="3"/>
  <c r="BF50" i="3"/>
  <c r="BE50" i="3"/>
  <c r="BD50" i="3"/>
  <c r="BC50" i="3"/>
  <c r="BB50" i="3"/>
  <c r="BA50" i="3"/>
  <c r="AZ50" i="3"/>
  <c r="AY50" i="3"/>
  <c r="AX50" i="3"/>
  <c r="AW50" i="3"/>
  <c r="AV50" i="3"/>
  <c r="AU50" i="3"/>
  <c r="AT50" i="3"/>
  <c r="AS50" i="3"/>
  <c r="AR50" i="3"/>
  <c r="AQ50" i="3"/>
  <c r="AP50" i="3"/>
  <c r="AO50" i="3"/>
  <c r="AN50" i="3"/>
  <c r="AM50" i="3"/>
  <c r="AL50" i="3"/>
  <c r="AK50" i="3"/>
  <c r="AJ50" i="3"/>
  <c r="AI50" i="3"/>
  <c r="AH50" i="3"/>
  <c r="AG50" i="3"/>
  <c r="AF50" i="3"/>
  <c r="AE50" i="3"/>
  <c r="AD50" i="3"/>
  <c r="AC50" i="3"/>
  <c r="AB50" i="3"/>
  <c r="AA50" i="3"/>
  <c r="Z50" i="3"/>
  <c r="Y50" i="3"/>
  <c r="X50" i="3"/>
  <c r="W50" i="3"/>
  <c r="V50" i="3"/>
  <c r="U50" i="3"/>
  <c r="T50" i="3"/>
  <c r="DR49" i="3"/>
  <c r="DQ49" i="3"/>
  <c r="DP49" i="3"/>
  <c r="DO49" i="3"/>
  <c r="DN49" i="3"/>
  <c r="DM49" i="3"/>
  <c r="DL49" i="3"/>
  <c r="DK49" i="3"/>
  <c r="DJ49" i="3"/>
  <c r="DI49" i="3"/>
  <c r="DH49" i="3"/>
  <c r="DG49" i="3"/>
  <c r="DF49" i="3"/>
  <c r="DE49" i="3"/>
  <c r="DD49" i="3"/>
  <c r="DC49" i="3"/>
  <c r="DB49" i="3"/>
  <c r="DA49" i="3"/>
  <c r="CZ49" i="3"/>
  <c r="CY49" i="3"/>
  <c r="CX49" i="3"/>
  <c r="CW49" i="3"/>
  <c r="CV49" i="3"/>
  <c r="CU49" i="3"/>
  <c r="CT49" i="3"/>
  <c r="CS49" i="3"/>
  <c r="CR49" i="3"/>
  <c r="CQ49" i="3"/>
  <c r="CP49" i="3"/>
  <c r="CO49" i="3"/>
  <c r="CN49" i="3"/>
  <c r="CM49" i="3"/>
  <c r="CL49" i="3"/>
  <c r="CK49" i="3"/>
  <c r="CJ49" i="3"/>
  <c r="CI49" i="3"/>
  <c r="CH49" i="3"/>
  <c r="CG49" i="3"/>
  <c r="CF49" i="3"/>
  <c r="CE49" i="3"/>
  <c r="CD49" i="3"/>
  <c r="CC49" i="3"/>
  <c r="CB49" i="3"/>
  <c r="CA49" i="3"/>
  <c r="BZ49" i="3"/>
  <c r="BY49" i="3"/>
  <c r="BX49" i="3"/>
  <c r="BW49" i="3"/>
  <c r="BV49" i="3"/>
  <c r="BU49" i="3"/>
  <c r="BT49" i="3"/>
  <c r="BS49" i="3"/>
  <c r="BR49" i="3"/>
  <c r="BQ49" i="3"/>
  <c r="BP49" i="3"/>
  <c r="BO49" i="3"/>
  <c r="BN49" i="3"/>
  <c r="BM49" i="3"/>
  <c r="BL49" i="3"/>
  <c r="BK49" i="3"/>
  <c r="BJ49" i="3"/>
  <c r="BI49" i="3"/>
  <c r="BH49" i="3"/>
  <c r="BG49" i="3"/>
  <c r="BF49" i="3"/>
  <c r="BE49" i="3"/>
  <c r="BD49" i="3"/>
  <c r="BC49" i="3"/>
  <c r="BB49" i="3"/>
  <c r="BA49" i="3"/>
  <c r="AZ49" i="3"/>
  <c r="AY49" i="3"/>
  <c r="AX49" i="3"/>
  <c r="AW49" i="3"/>
  <c r="AV49" i="3"/>
  <c r="AU49" i="3"/>
  <c r="AT49" i="3"/>
  <c r="AS49" i="3"/>
  <c r="AR49" i="3"/>
  <c r="AQ49" i="3"/>
  <c r="AP49" i="3"/>
  <c r="AO49" i="3"/>
  <c r="AN49" i="3"/>
  <c r="AM49" i="3"/>
  <c r="AL49" i="3"/>
  <c r="AK49" i="3"/>
  <c r="AJ49" i="3"/>
  <c r="AI49" i="3"/>
  <c r="AH49" i="3"/>
  <c r="AG49" i="3"/>
  <c r="AF49" i="3"/>
  <c r="AE49" i="3"/>
  <c r="AD49" i="3"/>
  <c r="AC49" i="3"/>
  <c r="AB49" i="3"/>
  <c r="AA49" i="3"/>
  <c r="Z49" i="3"/>
  <c r="Y49" i="3"/>
  <c r="X49" i="3"/>
  <c r="W49" i="3"/>
  <c r="V49" i="3"/>
  <c r="U49" i="3"/>
  <c r="T49" i="3"/>
  <c r="DR48" i="3"/>
  <c r="DQ48" i="3"/>
  <c r="DP48" i="3"/>
  <c r="DO48" i="3"/>
  <c r="DN48" i="3"/>
  <c r="DM48" i="3"/>
  <c r="DL48" i="3"/>
  <c r="DK48" i="3"/>
  <c r="DJ48" i="3"/>
  <c r="DI48" i="3"/>
  <c r="DH48" i="3"/>
  <c r="DG48" i="3"/>
  <c r="DF48" i="3"/>
  <c r="DE48" i="3"/>
  <c r="DD48" i="3"/>
  <c r="DC48" i="3"/>
  <c r="DB48" i="3"/>
  <c r="DA48" i="3"/>
  <c r="CZ48" i="3"/>
  <c r="CY48" i="3"/>
  <c r="CX48" i="3"/>
  <c r="CW48" i="3"/>
  <c r="CV48" i="3"/>
  <c r="CU48" i="3"/>
  <c r="CT48" i="3"/>
  <c r="CS48" i="3"/>
  <c r="CR48" i="3"/>
  <c r="CQ48" i="3"/>
  <c r="CP48" i="3"/>
  <c r="CO48" i="3"/>
  <c r="CN48" i="3"/>
  <c r="CM48" i="3"/>
  <c r="CL48" i="3"/>
  <c r="CK48" i="3"/>
  <c r="CJ48" i="3"/>
  <c r="CI48" i="3"/>
  <c r="CH48" i="3"/>
  <c r="CG48" i="3"/>
  <c r="CF48" i="3"/>
  <c r="CE48" i="3"/>
  <c r="CD48" i="3"/>
  <c r="CC48" i="3"/>
  <c r="CB48" i="3"/>
  <c r="CA48" i="3"/>
  <c r="BZ48" i="3"/>
  <c r="BY48" i="3"/>
  <c r="BX48" i="3"/>
  <c r="BW48" i="3"/>
  <c r="BV48" i="3"/>
  <c r="BU48" i="3"/>
  <c r="BT48" i="3"/>
  <c r="BS48" i="3"/>
  <c r="BR48" i="3"/>
  <c r="BQ48" i="3"/>
  <c r="BP48" i="3"/>
  <c r="BO48" i="3"/>
  <c r="BN48" i="3"/>
  <c r="BM48" i="3"/>
  <c r="BL48" i="3"/>
  <c r="BK48" i="3"/>
  <c r="BJ48" i="3"/>
  <c r="BI48" i="3"/>
  <c r="BH48" i="3"/>
  <c r="BG48" i="3"/>
  <c r="BF48" i="3"/>
  <c r="BE48" i="3"/>
  <c r="BD48" i="3"/>
  <c r="BC48" i="3"/>
  <c r="BB48" i="3"/>
  <c r="BA48" i="3"/>
  <c r="AZ48" i="3"/>
  <c r="AY48" i="3"/>
  <c r="AX48" i="3"/>
  <c r="AW48" i="3"/>
  <c r="AV48" i="3"/>
  <c r="AU48" i="3"/>
  <c r="AT48" i="3"/>
  <c r="AS48" i="3"/>
  <c r="AR48" i="3"/>
  <c r="AQ48" i="3"/>
  <c r="AP48" i="3"/>
  <c r="AO48" i="3"/>
  <c r="AN48" i="3"/>
  <c r="AM48" i="3"/>
  <c r="AL48" i="3"/>
  <c r="AK48" i="3"/>
  <c r="AJ48" i="3"/>
  <c r="AI48" i="3"/>
  <c r="AH48" i="3"/>
  <c r="AG48" i="3"/>
  <c r="AF48" i="3"/>
  <c r="AE48" i="3"/>
  <c r="AD48" i="3"/>
  <c r="AC48" i="3"/>
  <c r="AB48" i="3"/>
  <c r="AA48" i="3"/>
  <c r="Z48" i="3"/>
  <c r="Y48" i="3"/>
  <c r="X48" i="3"/>
  <c r="W48" i="3"/>
  <c r="V48" i="3"/>
  <c r="U48" i="3"/>
  <c r="T48" i="3"/>
  <c r="DR47" i="3"/>
  <c r="DQ47" i="3"/>
  <c r="DP47" i="3"/>
  <c r="DO47" i="3"/>
  <c r="DN47" i="3"/>
  <c r="DM47" i="3"/>
  <c r="DL47" i="3"/>
  <c r="DK47" i="3"/>
  <c r="DJ47" i="3"/>
  <c r="DI47" i="3"/>
  <c r="DH47" i="3"/>
  <c r="DG47" i="3"/>
  <c r="DF47" i="3"/>
  <c r="DE47" i="3"/>
  <c r="DD47" i="3"/>
  <c r="DC47" i="3"/>
  <c r="DB47" i="3"/>
  <c r="DA47" i="3"/>
  <c r="CZ47" i="3"/>
  <c r="CY47" i="3"/>
  <c r="CX47" i="3"/>
  <c r="CW47" i="3"/>
  <c r="CV47" i="3"/>
  <c r="CU47" i="3"/>
  <c r="CT47" i="3"/>
  <c r="CS47" i="3"/>
  <c r="CR47" i="3"/>
  <c r="CQ47" i="3"/>
  <c r="CP47" i="3"/>
  <c r="CO47" i="3"/>
  <c r="CN47" i="3"/>
  <c r="CM47" i="3"/>
  <c r="CL47" i="3"/>
  <c r="CK47" i="3"/>
  <c r="CJ47" i="3"/>
  <c r="CI47" i="3"/>
  <c r="CH47" i="3"/>
  <c r="CG47" i="3"/>
  <c r="CF47" i="3"/>
  <c r="CE47" i="3"/>
  <c r="CD47" i="3"/>
  <c r="CC47" i="3"/>
  <c r="CB47" i="3"/>
  <c r="CA47" i="3"/>
  <c r="BZ47" i="3"/>
  <c r="BY47" i="3"/>
  <c r="BX47" i="3"/>
  <c r="BW47" i="3"/>
  <c r="BV47" i="3"/>
  <c r="BU47" i="3"/>
  <c r="BT47" i="3"/>
  <c r="BS47" i="3"/>
  <c r="BR47" i="3"/>
  <c r="BQ47" i="3"/>
  <c r="BP47" i="3"/>
  <c r="BO47" i="3"/>
  <c r="BN47" i="3"/>
  <c r="BM47" i="3"/>
  <c r="BL47" i="3"/>
  <c r="BK47" i="3"/>
  <c r="BJ47" i="3"/>
  <c r="BI47" i="3"/>
  <c r="BH47" i="3"/>
  <c r="BG47" i="3"/>
  <c r="BF47" i="3"/>
  <c r="BE47" i="3"/>
  <c r="BD47" i="3"/>
  <c r="BC47" i="3"/>
  <c r="BB47" i="3"/>
  <c r="BA47" i="3"/>
  <c r="AZ47" i="3"/>
  <c r="AY47" i="3"/>
  <c r="AX47" i="3"/>
  <c r="AW47" i="3"/>
  <c r="AV47" i="3"/>
  <c r="AU47" i="3"/>
  <c r="AT47" i="3"/>
  <c r="AS47" i="3"/>
  <c r="AR47" i="3"/>
  <c r="AQ47" i="3"/>
  <c r="AP47" i="3"/>
  <c r="AO47" i="3"/>
  <c r="AN47" i="3"/>
  <c r="AM47" i="3"/>
  <c r="AL47" i="3"/>
  <c r="AK47" i="3"/>
  <c r="AJ47" i="3"/>
  <c r="AI47" i="3"/>
  <c r="AH47" i="3"/>
  <c r="AG47" i="3"/>
  <c r="AF47" i="3"/>
  <c r="AE47" i="3"/>
  <c r="AD47" i="3"/>
  <c r="AC47" i="3"/>
  <c r="AB47" i="3"/>
  <c r="AA47" i="3"/>
  <c r="Z47" i="3"/>
  <c r="Y47" i="3"/>
  <c r="X47" i="3"/>
  <c r="W47" i="3"/>
  <c r="V47" i="3"/>
  <c r="U47" i="3"/>
  <c r="T47" i="3"/>
  <c r="DR46" i="3"/>
  <c r="DQ46" i="3"/>
  <c r="DP46" i="3"/>
  <c r="DO46" i="3"/>
  <c r="DN46" i="3"/>
  <c r="DM46" i="3"/>
  <c r="DL46" i="3"/>
  <c r="DK46" i="3"/>
  <c r="DJ46" i="3"/>
  <c r="DI46" i="3"/>
  <c r="DH46" i="3"/>
  <c r="DG46" i="3"/>
  <c r="DF46" i="3"/>
  <c r="DE46" i="3"/>
  <c r="DD46" i="3"/>
  <c r="DC46" i="3"/>
  <c r="DB46" i="3"/>
  <c r="DA46" i="3"/>
  <c r="CZ46" i="3"/>
  <c r="CY46" i="3"/>
  <c r="CX46" i="3"/>
  <c r="CW46" i="3"/>
  <c r="CV46" i="3"/>
  <c r="CU46" i="3"/>
  <c r="CT46" i="3"/>
  <c r="CS46" i="3"/>
  <c r="CR46" i="3"/>
  <c r="CQ46" i="3"/>
  <c r="CP46" i="3"/>
  <c r="CO46" i="3"/>
  <c r="CN46" i="3"/>
  <c r="CM46" i="3"/>
  <c r="CL46" i="3"/>
  <c r="CK46" i="3"/>
  <c r="CJ46" i="3"/>
  <c r="CI46" i="3"/>
  <c r="CH46" i="3"/>
  <c r="CG46" i="3"/>
  <c r="CF46" i="3"/>
  <c r="CE46" i="3"/>
  <c r="CD46" i="3"/>
  <c r="CC46" i="3"/>
  <c r="CB46" i="3"/>
  <c r="CA46" i="3"/>
  <c r="BZ46" i="3"/>
  <c r="BY46" i="3"/>
  <c r="BX46" i="3"/>
  <c r="BW46" i="3"/>
  <c r="BV46" i="3"/>
  <c r="BU46" i="3"/>
  <c r="BT46" i="3"/>
  <c r="BS46" i="3"/>
  <c r="BR46" i="3"/>
  <c r="BQ46" i="3"/>
  <c r="BP46" i="3"/>
  <c r="BO46" i="3"/>
  <c r="BN46" i="3"/>
  <c r="BM46" i="3"/>
  <c r="BL46" i="3"/>
  <c r="BK46" i="3"/>
  <c r="BJ46" i="3"/>
  <c r="BI46" i="3"/>
  <c r="BH46" i="3"/>
  <c r="BG46" i="3"/>
  <c r="BF46" i="3"/>
  <c r="BE46" i="3"/>
  <c r="BD46" i="3"/>
  <c r="BC46" i="3"/>
  <c r="BB46" i="3"/>
  <c r="BA46" i="3"/>
  <c r="AZ46" i="3"/>
  <c r="AY46" i="3"/>
  <c r="AX46" i="3"/>
  <c r="AW46" i="3"/>
  <c r="AV46" i="3"/>
  <c r="AU46" i="3"/>
  <c r="AT46" i="3"/>
  <c r="AS46" i="3"/>
  <c r="AR46" i="3"/>
  <c r="AQ46" i="3"/>
  <c r="AP46" i="3"/>
  <c r="AO46" i="3"/>
  <c r="AN46" i="3"/>
  <c r="AM46" i="3"/>
  <c r="AL46" i="3"/>
  <c r="AK46" i="3"/>
  <c r="AJ46" i="3"/>
  <c r="AI46" i="3"/>
  <c r="AH46" i="3"/>
  <c r="AG46" i="3"/>
  <c r="AF46" i="3"/>
  <c r="AE46" i="3"/>
  <c r="AD46" i="3"/>
  <c r="AC46" i="3"/>
  <c r="AB46" i="3"/>
  <c r="AA46" i="3"/>
  <c r="Z46" i="3"/>
  <c r="Y46" i="3"/>
  <c r="X46" i="3"/>
  <c r="W46" i="3"/>
  <c r="V46" i="3"/>
  <c r="U46" i="3"/>
  <c r="T46" i="3"/>
  <c r="DR45" i="3"/>
  <c r="DQ45" i="3"/>
  <c r="DP45" i="3"/>
  <c r="DO45" i="3"/>
  <c r="DN45" i="3"/>
  <c r="DM45" i="3"/>
  <c r="DL45" i="3"/>
  <c r="DK45" i="3"/>
  <c r="DJ45" i="3"/>
  <c r="DI45" i="3"/>
  <c r="DH45" i="3"/>
  <c r="DG45" i="3"/>
  <c r="DF45" i="3"/>
  <c r="DE45" i="3"/>
  <c r="DD45" i="3"/>
  <c r="DC45" i="3"/>
  <c r="DB45" i="3"/>
  <c r="DA45" i="3"/>
  <c r="CZ45" i="3"/>
  <c r="CY45" i="3"/>
  <c r="CX45" i="3"/>
  <c r="CW45" i="3"/>
  <c r="CV45" i="3"/>
  <c r="CU45" i="3"/>
  <c r="CT45" i="3"/>
  <c r="CS45" i="3"/>
  <c r="CR45" i="3"/>
  <c r="CQ45" i="3"/>
  <c r="CP45" i="3"/>
  <c r="CO45" i="3"/>
  <c r="CN45" i="3"/>
  <c r="CM45" i="3"/>
  <c r="CL45" i="3"/>
  <c r="CK45" i="3"/>
  <c r="CJ45" i="3"/>
  <c r="CI45" i="3"/>
  <c r="CH45" i="3"/>
  <c r="CG45" i="3"/>
  <c r="CF45" i="3"/>
  <c r="CE45" i="3"/>
  <c r="CD45" i="3"/>
  <c r="CC45" i="3"/>
  <c r="CB45" i="3"/>
  <c r="CA45" i="3"/>
  <c r="BZ45" i="3"/>
  <c r="BY45" i="3"/>
  <c r="BX45" i="3"/>
  <c r="BW45" i="3"/>
  <c r="BV45" i="3"/>
  <c r="BU45" i="3"/>
  <c r="BT45" i="3"/>
  <c r="BS45" i="3"/>
  <c r="BR45" i="3"/>
  <c r="BQ45" i="3"/>
  <c r="BP45" i="3"/>
  <c r="BO45" i="3"/>
  <c r="BN45" i="3"/>
  <c r="BM45" i="3"/>
  <c r="BL45" i="3"/>
  <c r="BK45" i="3"/>
  <c r="BJ45" i="3"/>
  <c r="BI45" i="3"/>
  <c r="BH45" i="3"/>
  <c r="BG45" i="3"/>
  <c r="BF45" i="3"/>
  <c r="BE45" i="3"/>
  <c r="BD45" i="3"/>
  <c r="BC45" i="3"/>
  <c r="BB45" i="3"/>
  <c r="BA45" i="3"/>
  <c r="AZ45" i="3"/>
  <c r="AY45" i="3"/>
  <c r="AX45" i="3"/>
  <c r="AW45" i="3"/>
  <c r="AV45" i="3"/>
  <c r="AU45" i="3"/>
  <c r="AT45" i="3"/>
  <c r="AS45" i="3"/>
  <c r="AR45" i="3"/>
  <c r="AQ45" i="3"/>
  <c r="AP45" i="3"/>
  <c r="AO45" i="3"/>
  <c r="AN45" i="3"/>
  <c r="AM45" i="3"/>
  <c r="AL45" i="3"/>
  <c r="AK45" i="3"/>
  <c r="AJ45" i="3"/>
  <c r="AI45" i="3"/>
  <c r="AH45" i="3"/>
  <c r="AG45" i="3"/>
  <c r="AF45" i="3"/>
  <c r="AE45" i="3"/>
  <c r="AD45" i="3"/>
  <c r="AC45" i="3"/>
  <c r="AB45" i="3"/>
  <c r="AA45" i="3"/>
  <c r="Z45" i="3"/>
  <c r="Y45" i="3"/>
  <c r="X45" i="3"/>
  <c r="W45" i="3"/>
  <c r="V45" i="3"/>
  <c r="U45" i="3"/>
  <c r="T45" i="3"/>
  <c r="DR44" i="3"/>
  <c r="DQ44" i="3"/>
  <c r="DP44" i="3"/>
  <c r="DO44" i="3"/>
  <c r="DN44" i="3"/>
  <c r="DM44" i="3"/>
  <c r="DL44" i="3"/>
  <c r="DK44" i="3"/>
  <c r="DJ44" i="3"/>
  <c r="DI44" i="3"/>
  <c r="DH44" i="3"/>
  <c r="DG44" i="3"/>
  <c r="DF44" i="3"/>
  <c r="DE44" i="3"/>
  <c r="DD44" i="3"/>
  <c r="DC44" i="3"/>
  <c r="DB44" i="3"/>
  <c r="DA44" i="3"/>
  <c r="CZ44" i="3"/>
  <c r="CY44" i="3"/>
  <c r="CX44" i="3"/>
  <c r="CW44" i="3"/>
  <c r="CV44" i="3"/>
  <c r="CU44" i="3"/>
  <c r="CT44" i="3"/>
  <c r="CS44" i="3"/>
  <c r="CR44" i="3"/>
  <c r="CQ44" i="3"/>
  <c r="CP44" i="3"/>
  <c r="CO44" i="3"/>
  <c r="CN44" i="3"/>
  <c r="CM44" i="3"/>
  <c r="CL44" i="3"/>
  <c r="CK44" i="3"/>
  <c r="CJ44" i="3"/>
  <c r="CI44" i="3"/>
  <c r="CH44" i="3"/>
  <c r="CG44" i="3"/>
  <c r="CF44" i="3"/>
  <c r="CE44" i="3"/>
  <c r="CD44" i="3"/>
  <c r="CC44" i="3"/>
  <c r="CB44" i="3"/>
  <c r="CA44" i="3"/>
  <c r="BZ44" i="3"/>
  <c r="BY44" i="3"/>
  <c r="BX44" i="3"/>
  <c r="BW44" i="3"/>
  <c r="BV44" i="3"/>
  <c r="BU44" i="3"/>
  <c r="BT44" i="3"/>
  <c r="BS44" i="3"/>
  <c r="BR44" i="3"/>
  <c r="BQ44" i="3"/>
  <c r="BP44" i="3"/>
  <c r="BO44" i="3"/>
  <c r="BN44" i="3"/>
  <c r="BM44" i="3"/>
  <c r="BL44" i="3"/>
  <c r="BK44" i="3"/>
  <c r="BJ44" i="3"/>
  <c r="BI44" i="3"/>
  <c r="BH44" i="3"/>
  <c r="BG44" i="3"/>
  <c r="BF44" i="3"/>
  <c r="BE44" i="3"/>
  <c r="BD44" i="3"/>
  <c r="BC44" i="3"/>
  <c r="BB44" i="3"/>
  <c r="BA44" i="3"/>
  <c r="AZ44" i="3"/>
  <c r="AY44" i="3"/>
  <c r="AX44" i="3"/>
  <c r="AW44" i="3"/>
  <c r="AV44" i="3"/>
  <c r="AU44" i="3"/>
  <c r="AT44" i="3"/>
  <c r="AS44" i="3"/>
  <c r="AR44" i="3"/>
  <c r="AQ44" i="3"/>
  <c r="AP44" i="3"/>
  <c r="AO44" i="3"/>
  <c r="AN44" i="3"/>
  <c r="AM44" i="3"/>
  <c r="AL44" i="3"/>
  <c r="AK44" i="3"/>
  <c r="AJ44" i="3"/>
  <c r="AI44" i="3"/>
  <c r="AH44" i="3"/>
  <c r="AG44" i="3"/>
  <c r="AF44" i="3"/>
  <c r="AE44" i="3"/>
  <c r="AD44" i="3"/>
  <c r="AC44" i="3"/>
  <c r="AB44" i="3"/>
  <c r="AA44" i="3"/>
  <c r="Z44" i="3"/>
  <c r="Y44" i="3"/>
  <c r="X44" i="3"/>
  <c r="W44" i="3"/>
  <c r="V44" i="3"/>
  <c r="U44" i="3"/>
  <c r="T44" i="3"/>
  <c r="DR43" i="3"/>
  <c r="DQ43" i="3"/>
  <c r="DP43" i="3"/>
  <c r="DO43" i="3"/>
  <c r="DN43" i="3"/>
  <c r="DM43" i="3"/>
  <c r="DL43" i="3"/>
  <c r="DK43" i="3"/>
  <c r="DJ43" i="3"/>
  <c r="DI43" i="3"/>
  <c r="DH43" i="3"/>
  <c r="DG43" i="3"/>
  <c r="DF43" i="3"/>
  <c r="DE43" i="3"/>
  <c r="DD43" i="3"/>
  <c r="DC43" i="3"/>
  <c r="DB43" i="3"/>
  <c r="DA43" i="3"/>
  <c r="CZ43" i="3"/>
  <c r="CY43" i="3"/>
  <c r="CX43" i="3"/>
  <c r="CW43" i="3"/>
  <c r="CV43" i="3"/>
  <c r="CU43" i="3"/>
  <c r="CT43" i="3"/>
  <c r="CS43" i="3"/>
  <c r="CR43" i="3"/>
  <c r="CQ43" i="3"/>
  <c r="CP43" i="3"/>
  <c r="CO43" i="3"/>
  <c r="CN43" i="3"/>
  <c r="CM43" i="3"/>
  <c r="CL43" i="3"/>
  <c r="CK43" i="3"/>
  <c r="CJ43" i="3"/>
  <c r="CI43" i="3"/>
  <c r="CH43" i="3"/>
  <c r="CG43" i="3"/>
  <c r="CF43" i="3"/>
  <c r="CE43" i="3"/>
  <c r="CD43" i="3"/>
  <c r="CC43" i="3"/>
  <c r="CB43" i="3"/>
  <c r="CA43" i="3"/>
  <c r="BZ43" i="3"/>
  <c r="BY43" i="3"/>
  <c r="BX43" i="3"/>
  <c r="BW43" i="3"/>
  <c r="BV43" i="3"/>
  <c r="BU43" i="3"/>
  <c r="BT43" i="3"/>
  <c r="BS43" i="3"/>
  <c r="BR43" i="3"/>
  <c r="BQ43" i="3"/>
  <c r="BP43" i="3"/>
  <c r="BO43" i="3"/>
  <c r="BN43" i="3"/>
  <c r="BM43" i="3"/>
  <c r="BL43" i="3"/>
  <c r="BK43" i="3"/>
  <c r="BJ43" i="3"/>
  <c r="BI43" i="3"/>
  <c r="BH43" i="3"/>
  <c r="BG43" i="3"/>
  <c r="BF43" i="3"/>
  <c r="BE43" i="3"/>
  <c r="BD43" i="3"/>
  <c r="BC43" i="3"/>
  <c r="BB43" i="3"/>
  <c r="BA43" i="3"/>
  <c r="AZ43" i="3"/>
  <c r="AY43" i="3"/>
  <c r="AX43" i="3"/>
  <c r="AW43" i="3"/>
  <c r="AV43" i="3"/>
  <c r="AU43" i="3"/>
  <c r="AT43" i="3"/>
  <c r="AS43" i="3"/>
  <c r="AR43" i="3"/>
  <c r="AQ43" i="3"/>
  <c r="AP43" i="3"/>
  <c r="AO43" i="3"/>
  <c r="AN43" i="3"/>
  <c r="AM43" i="3"/>
  <c r="AL43" i="3"/>
  <c r="AK43" i="3"/>
  <c r="AJ43" i="3"/>
  <c r="AI43" i="3"/>
  <c r="AH43" i="3"/>
  <c r="AG43" i="3"/>
  <c r="AF43" i="3"/>
  <c r="AE43" i="3"/>
  <c r="AD43" i="3"/>
  <c r="AC43" i="3"/>
  <c r="AB43" i="3"/>
  <c r="AA43" i="3"/>
  <c r="Z43" i="3"/>
  <c r="Y43" i="3"/>
  <c r="X43" i="3"/>
  <c r="W43" i="3"/>
  <c r="V43" i="3"/>
  <c r="U43" i="3"/>
  <c r="T43" i="3"/>
  <c r="DR42" i="3"/>
  <c r="DQ42" i="3"/>
  <c r="DP42" i="3"/>
  <c r="DO42" i="3"/>
  <c r="DN42" i="3"/>
  <c r="DM42" i="3"/>
  <c r="DL42" i="3"/>
  <c r="DK42" i="3"/>
  <c r="DJ42" i="3"/>
  <c r="DI42" i="3"/>
  <c r="DH42" i="3"/>
  <c r="DG42" i="3"/>
  <c r="DF42" i="3"/>
  <c r="DE42" i="3"/>
  <c r="DD42" i="3"/>
  <c r="DC42" i="3"/>
  <c r="DB42" i="3"/>
  <c r="DA42" i="3"/>
  <c r="CZ42" i="3"/>
  <c r="CY42" i="3"/>
  <c r="CX42" i="3"/>
  <c r="CW42" i="3"/>
  <c r="CV42" i="3"/>
  <c r="CU42" i="3"/>
  <c r="CT42" i="3"/>
  <c r="CS42" i="3"/>
  <c r="CR42" i="3"/>
  <c r="CQ42" i="3"/>
  <c r="CP42" i="3"/>
  <c r="CO42" i="3"/>
  <c r="CN42" i="3"/>
  <c r="CM42" i="3"/>
  <c r="CL42" i="3"/>
  <c r="CK42" i="3"/>
  <c r="CJ42" i="3"/>
  <c r="CI42" i="3"/>
  <c r="CH42" i="3"/>
  <c r="CG42" i="3"/>
  <c r="CF42" i="3"/>
  <c r="CE42" i="3"/>
  <c r="CD42" i="3"/>
  <c r="CC42" i="3"/>
  <c r="CB42" i="3"/>
  <c r="CA42" i="3"/>
  <c r="BZ42" i="3"/>
  <c r="BY42" i="3"/>
  <c r="BX42" i="3"/>
  <c r="BW42" i="3"/>
  <c r="BV42" i="3"/>
  <c r="BU42" i="3"/>
  <c r="BT42" i="3"/>
  <c r="BS42" i="3"/>
  <c r="BR42" i="3"/>
  <c r="BQ42" i="3"/>
  <c r="BP42" i="3"/>
  <c r="BO42" i="3"/>
  <c r="BN42" i="3"/>
  <c r="BM42" i="3"/>
  <c r="BL42" i="3"/>
  <c r="BK42" i="3"/>
  <c r="BJ42" i="3"/>
  <c r="BI42" i="3"/>
  <c r="BH42" i="3"/>
  <c r="BG42" i="3"/>
  <c r="BF42" i="3"/>
  <c r="BE42" i="3"/>
  <c r="BD42" i="3"/>
  <c r="BC42" i="3"/>
  <c r="BB42" i="3"/>
  <c r="BA42" i="3"/>
  <c r="AZ42" i="3"/>
  <c r="AY42" i="3"/>
  <c r="AX42" i="3"/>
  <c r="AW42" i="3"/>
  <c r="AV42" i="3"/>
  <c r="AU42" i="3"/>
  <c r="AT42" i="3"/>
  <c r="AS42" i="3"/>
  <c r="AR42" i="3"/>
  <c r="AQ42" i="3"/>
  <c r="AP42" i="3"/>
  <c r="AO42" i="3"/>
  <c r="AN42" i="3"/>
  <c r="AM42" i="3"/>
  <c r="AL42" i="3"/>
  <c r="AK42" i="3"/>
  <c r="AJ42" i="3"/>
  <c r="AI42" i="3"/>
  <c r="AH42" i="3"/>
  <c r="AG42" i="3"/>
  <c r="AF42" i="3"/>
  <c r="AE42" i="3"/>
  <c r="AD42" i="3"/>
  <c r="AC42" i="3"/>
  <c r="AB42" i="3"/>
  <c r="AA42" i="3"/>
  <c r="Z42" i="3"/>
  <c r="Y42" i="3"/>
  <c r="X42" i="3"/>
  <c r="W42" i="3"/>
  <c r="V42" i="3"/>
  <c r="U42" i="3"/>
  <c r="T42" i="3"/>
  <c r="DR41" i="3"/>
  <c r="DQ41" i="3"/>
  <c r="DP41" i="3"/>
  <c r="DO41" i="3"/>
  <c r="DN41" i="3"/>
  <c r="DM41" i="3"/>
  <c r="DL41" i="3"/>
  <c r="DK41" i="3"/>
  <c r="DJ41" i="3"/>
  <c r="DI41" i="3"/>
  <c r="DH41" i="3"/>
  <c r="DG41" i="3"/>
  <c r="DF41" i="3"/>
  <c r="DE41" i="3"/>
  <c r="DD41" i="3"/>
  <c r="DC41" i="3"/>
  <c r="DB41" i="3"/>
  <c r="DA41" i="3"/>
  <c r="CZ41" i="3"/>
  <c r="CY41" i="3"/>
  <c r="CX41" i="3"/>
  <c r="CW41" i="3"/>
  <c r="CV41" i="3"/>
  <c r="CU41" i="3"/>
  <c r="CT41" i="3"/>
  <c r="CS41" i="3"/>
  <c r="CR41" i="3"/>
  <c r="CQ41" i="3"/>
  <c r="CP41" i="3"/>
  <c r="CO41" i="3"/>
  <c r="CN41" i="3"/>
  <c r="CM41" i="3"/>
  <c r="CL41" i="3"/>
  <c r="CK41" i="3"/>
  <c r="CJ41" i="3"/>
  <c r="CI41" i="3"/>
  <c r="CH41" i="3"/>
  <c r="CG41" i="3"/>
  <c r="CF41" i="3"/>
  <c r="CE41" i="3"/>
  <c r="CD41" i="3"/>
  <c r="CC41" i="3"/>
  <c r="CB41" i="3"/>
  <c r="CA41" i="3"/>
  <c r="BZ41" i="3"/>
  <c r="BY41" i="3"/>
  <c r="BX41" i="3"/>
  <c r="BW41" i="3"/>
  <c r="BV41" i="3"/>
  <c r="BU41" i="3"/>
  <c r="BT41" i="3"/>
  <c r="BS41" i="3"/>
  <c r="BR41" i="3"/>
  <c r="BQ41" i="3"/>
  <c r="BP41" i="3"/>
  <c r="BO41" i="3"/>
  <c r="BN41" i="3"/>
  <c r="BM41" i="3"/>
  <c r="BL41" i="3"/>
  <c r="BK41" i="3"/>
  <c r="BJ41" i="3"/>
  <c r="BI41" i="3"/>
  <c r="BH41" i="3"/>
  <c r="BG41" i="3"/>
  <c r="BF41" i="3"/>
  <c r="BE41" i="3"/>
  <c r="BD41" i="3"/>
  <c r="BC41" i="3"/>
  <c r="BB41" i="3"/>
  <c r="BA41" i="3"/>
  <c r="AZ41" i="3"/>
  <c r="AY41" i="3"/>
  <c r="AX41" i="3"/>
  <c r="AW41" i="3"/>
  <c r="AV41" i="3"/>
  <c r="AU41" i="3"/>
  <c r="AT41" i="3"/>
  <c r="AS41" i="3"/>
  <c r="AR41" i="3"/>
  <c r="AQ41" i="3"/>
  <c r="AP41" i="3"/>
  <c r="AO41" i="3"/>
  <c r="AN41" i="3"/>
  <c r="AM41" i="3"/>
  <c r="AL41" i="3"/>
  <c r="AK41" i="3"/>
  <c r="AJ41" i="3"/>
  <c r="AI41" i="3"/>
  <c r="AH41" i="3"/>
  <c r="AG41" i="3"/>
  <c r="AF41" i="3"/>
  <c r="AE41" i="3"/>
  <c r="AD41" i="3"/>
  <c r="AC41" i="3"/>
  <c r="AB41" i="3"/>
  <c r="AA41" i="3"/>
  <c r="Z41" i="3"/>
  <c r="Y41" i="3"/>
  <c r="X41" i="3"/>
  <c r="W41" i="3"/>
  <c r="V41" i="3"/>
  <c r="U41" i="3"/>
  <c r="T41" i="3"/>
  <c r="DR40" i="3"/>
  <c r="DQ40" i="3"/>
  <c r="DP40" i="3"/>
  <c r="DO40" i="3"/>
  <c r="DN40" i="3"/>
  <c r="DM40" i="3"/>
  <c r="DL40" i="3"/>
  <c r="DK40" i="3"/>
  <c r="DJ40" i="3"/>
  <c r="DI40" i="3"/>
  <c r="DH40" i="3"/>
  <c r="DG40" i="3"/>
  <c r="DF40" i="3"/>
  <c r="DE40" i="3"/>
  <c r="DD40" i="3"/>
  <c r="DC40" i="3"/>
  <c r="DB40" i="3"/>
  <c r="DA40" i="3"/>
  <c r="CZ40" i="3"/>
  <c r="CY40" i="3"/>
  <c r="CX40" i="3"/>
  <c r="CW40" i="3"/>
  <c r="CV40" i="3"/>
  <c r="CU40" i="3"/>
  <c r="CT40" i="3"/>
  <c r="CS40" i="3"/>
  <c r="CR40" i="3"/>
  <c r="CQ40" i="3"/>
  <c r="CP40" i="3"/>
  <c r="CO40" i="3"/>
  <c r="CN40" i="3"/>
  <c r="CM40" i="3"/>
  <c r="CL40" i="3"/>
  <c r="CK40" i="3"/>
  <c r="CJ40" i="3"/>
  <c r="CI40" i="3"/>
  <c r="CH40" i="3"/>
  <c r="CG40" i="3"/>
  <c r="CF40" i="3"/>
  <c r="CE40" i="3"/>
  <c r="CD40" i="3"/>
  <c r="CC40" i="3"/>
  <c r="CB40" i="3"/>
  <c r="CA40" i="3"/>
  <c r="BZ40" i="3"/>
  <c r="BY40" i="3"/>
  <c r="BX40" i="3"/>
  <c r="BW40" i="3"/>
  <c r="BV40" i="3"/>
  <c r="BU40" i="3"/>
  <c r="BT40" i="3"/>
  <c r="BS40" i="3"/>
  <c r="BR40" i="3"/>
  <c r="BQ40" i="3"/>
  <c r="BP40" i="3"/>
  <c r="BO40" i="3"/>
  <c r="BN40" i="3"/>
  <c r="BM40" i="3"/>
  <c r="BL40" i="3"/>
  <c r="BK40" i="3"/>
  <c r="BJ40" i="3"/>
  <c r="BI40" i="3"/>
  <c r="BH40" i="3"/>
  <c r="BG40" i="3"/>
  <c r="BF40" i="3"/>
  <c r="BE40" i="3"/>
  <c r="BD40" i="3"/>
  <c r="BC40" i="3"/>
  <c r="BB40" i="3"/>
  <c r="BA40" i="3"/>
  <c r="AZ40" i="3"/>
  <c r="AY40" i="3"/>
  <c r="AX40" i="3"/>
  <c r="AW40" i="3"/>
  <c r="AV40" i="3"/>
  <c r="AU40" i="3"/>
  <c r="AT40" i="3"/>
  <c r="AS40" i="3"/>
  <c r="AR40" i="3"/>
  <c r="AQ40" i="3"/>
  <c r="AP40" i="3"/>
  <c r="AO40" i="3"/>
  <c r="AN40" i="3"/>
  <c r="AM40" i="3"/>
  <c r="AL40" i="3"/>
  <c r="AK40" i="3"/>
  <c r="AJ40" i="3"/>
  <c r="AI40" i="3"/>
  <c r="AH40" i="3"/>
  <c r="AG40" i="3"/>
  <c r="AF40" i="3"/>
  <c r="AE40" i="3"/>
  <c r="AD40" i="3"/>
  <c r="AC40" i="3"/>
  <c r="AB40" i="3"/>
  <c r="AA40" i="3"/>
  <c r="Z40" i="3"/>
  <c r="Y40" i="3"/>
  <c r="X40" i="3"/>
  <c r="W40" i="3"/>
  <c r="V40" i="3"/>
  <c r="U40" i="3"/>
  <c r="T40" i="3"/>
  <c r="DR39" i="3"/>
  <c r="DQ39" i="3"/>
  <c r="DP39" i="3"/>
  <c r="DO39" i="3"/>
  <c r="DN39" i="3"/>
  <c r="DM39" i="3"/>
  <c r="DL39" i="3"/>
  <c r="DK39" i="3"/>
  <c r="DJ39" i="3"/>
  <c r="DI39" i="3"/>
  <c r="DH39" i="3"/>
  <c r="DG39" i="3"/>
  <c r="DF39" i="3"/>
  <c r="DE39" i="3"/>
  <c r="DD39" i="3"/>
  <c r="DC39" i="3"/>
  <c r="DB39" i="3"/>
  <c r="DA39" i="3"/>
  <c r="CZ39" i="3"/>
  <c r="CY39" i="3"/>
  <c r="CX39" i="3"/>
  <c r="CW39" i="3"/>
  <c r="CV39" i="3"/>
  <c r="CU39" i="3"/>
  <c r="CT39" i="3"/>
  <c r="CS39" i="3"/>
  <c r="CR39" i="3"/>
  <c r="CQ39" i="3"/>
  <c r="CP39" i="3"/>
  <c r="CO39" i="3"/>
  <c r="CN39" i="3"/>
  <c r="CM39" i="3"/>
  <c r="CL39" i="3"/>
  <c r="CK39" i="3"/>
  <c r="CJ39" i="3"/>
  <c r="CI39" i="3"/>
  <c r="CH39" i="3"/>
  <c r="CG39" i="3"/>
  <c r="CF39" i="3"/>
  <c r="CE39" i="3"/>
  <c r="CD39" i="3"/>
  <c r="CC39" i="3"/>
  <c r="CB39" i="3"/>
  <c r="CA39" i="3"/>
  <c r="BZ39" i="3"/>
  <c r="BY39" i="3"/>
  <c r="BX39" i="3"/>
  <c r="BW39" i="3"/>
  <c r="BV39" i="3"/>
  <c r="BU39" i="3"/>
  <c r="BT39" i="3"/>
  <c r="BS39" i="3"/>
  <c r="BR39" i="3"/>
  <c r="BQ39" i="3"/>
  <c r="BP39" i="3"/>
  <c r="BO39" i="3"/>
  <c r="BN39" i="3"/>
  <c r="BM39" i="3"/>
  <c r="BL39" i="3"/>
  <c r="BK39" i="3"/>
  <c r="BJ39" i="3"/>
  <c r="BI39" i="3"/>
  <c r="BH39" i="3"/>
  <c r="BG39" i="3"/>
  <c r="BF39" i="3"/>
  <c r="BE39" i="3"/>
  <c r="BD39" i="3"/>
  <c r="BC39" i="3"/>
  <c r="BB39" i="3"/>
  <c r="BA39" i="3"/>
  <c r="AZ39" i="3"/>
  <c r="AY39" i="3"/>
  <c r="AX39" i="3"/>
  <c r="AW39" i="3"/>
  <c r="AV39" i="3"/>
  <c r="AU39" i="3"/>
  <c r="AT39" i="3"/>
  <c r="AS39" i="3"/>
  <c r="AR39" i="3"/>
  <c r="AQ39" i="3"/>
  <c r="AP39" i="3"/>
  <c r="AO39" i="3"/>
  <c r="AN39" i="3"/>
  <c r="AM39" i="3"/>
  <c r="AL39" i="3"/>
  <c r="AK39" i="3"/>
  <c r="AJ39" i="3"/>
  <c r="AI39" i="3"/>
  <c r="AH39" i="3"/>
  <c r="AG39" i="3"/>
  <c r="AF39" i="3"/>
  <c r="AE39" i="3"/>
  <c r="AD39" i="3"/>
  <c r="AC39" i="3"/>
  <c r="AB39" i="3"/>
  <c r="AA39" i="3"/>
  <c r="Z39" i="3"/>
  <c r="Y39" i="3"/>
  <c r="X39" i="3"/>
  <c r="W39" i="3"/>
  <c r="V39" i="3"/>
  <c r="U39" i="3"/>
  <c r="T39" i="3"/>
  <c r="DR38" i="3"/>
  <c r="DQ38" i="3"/>
  <c r="DP38" i="3"/>
  <c r="DO38" i="3"/>
  <c r="DN38" i="3"/>
  <c r="DM38" i="3"/>
  <c r="DL38" i="3"/>
  <c r="DK38" i="3"/>
  <c r="DJ38" i="3"/>
  <c r="DI38" i="3"/>
  <c r="DH38" i="3"/>
  <c r="DG38" i="3"/>
  <c r="DF38" i="3"/>
  <c r="DE38" i="3"/>
  <c r="DD38" i="3"/>
  <c r="DC38" i="3"/>
  <c r="DB38" i="3"/>
  <c r="DA38" i="3"/>
  <c r="CZ38" i="3"/>
  <c r="CY38" i="3"/>
  <c r="CX38" i="3"/>
  <c r="CW38" i="3"/>
  <c r="CV38" i="3"/>
  <c r="CU38" i="3"/>
  <c r="CT38" i="3"/>
  <c r="CS38" i="3"/>
  <c r="CR38" i="3"/>
  <c r="CQ38" i="3"/>
  <c r="CP38" i="3"/>
  <c r="CO38" i="3"/>
  <c r="CN38" i="3"/>
  <c r="CM38" i="3"/>
  <c r="CL38" i="3"/>
  <c r="CK38" i="3"/>
  <c r="CJ38" i="3"/>
  <c r="CI38" i="3"/>
  <c r="CH38" i="3"/>
  <c r="CG38" i="3"/>
  <c r="CF38" i="3"/>
  <c r="CE38" i="3"/>
  <c r="CD38" i="3"/>
  <c r="CC38" i="3"/>
  <c r="CB38" i="3"/>
  <c r="CA38" i="3"/>
  <c r="BZ38" i="3"/>
  <c r="BY38" i="3"/>
  <c r="BX38" i="3"/>
  <c r="BW38" i="3"/>
  <c r="BV38" i="3"/>
  <c r="BU38" i="3"/>
  <c r="BT38" i="3"/>
  <c r="BS38" i="3"/>
  <c r="BR38" i="3"/>
  <c r="BQ38" i="3"/>
  <c r="BP38" i="3"/>
  <c r="BO38" i="3"/>
  <c r="BN38" i="3"/>
  <c r="BM38" i="3"/>
  <c r="BL38" i="3"/>
  <c r="BK38" i="3"/>
  <c r="BJ38" i="3"/>
  <c r="BI38" i="3"/>
  <c r="BH38" i="3"/>
  <c r="BG38" i="3"/>
  <c r="BF38" i="3"/>
  <c r="BE38" i="3"/>
  <c r="BD38" i="3"/>
  <c r="BC38" i="3"/>
  <c r="BB38" i="3"/>
  <c r="BA38" i="3"/>
  <c r="AZ38" i="3"/>
  <c r="AY38" i="3"/>
  <c r="AX38" i="3"/>
  <c r="AW38" i="3"/>
  <c r="AV38" i="3"/>
  <c r="AU38" i="3"/>
  <c r="AT38" i="3"/>
  <c r="AS38" i="3"/>
  <c r="AR38" i="3"/>
  <c r="AQ38" i="3"/>
  <c r="AP38" i="3"/>
  <c r="AO38" i="3"/>
  <c r="AN38" i="3"/>
  <c r="AM38" i="3"/>
  <c r="AL38" i="3"/>
  <c r="AK38" i="3"/>
  <c r="AJ38" i="3"/>
  <c r="AI38" i="3"/>
  <c r="AH38" i="3"/>
  <c r="AG38" i="3"/>
  <c r="AF38" i="3"/>
  <c r="AE38" i="3"/>
  <c r="AD38" i="3"/>
  <c r="AC38" i="3"/>
  <c r="AB38" i="3"/>
  <c r="AA38" i="3"/>
  <c r="Z38" i="3"/>
  <c r="Y38" i="3"/>
  <c r="X38" i="3"/>
  <c r="W38" i="3"/>
  <c r="V38" i="3"/>
  <c r="U38" i="3"/>
  <c r="T38" i="3"/>
  <c r="DR37" i="3"/>
  <c r="DQ37" i="3"/>
  <c r="DP37" i="3"/>
  <c r="DO37" i="3"/>
  <c r="DN37" i="3"/>
  <c r="DM37" i="3"/>
  <c r="DL37" i="3"/>
  <c r="DK37" i="3"/>
  <c r="DJ37" i="3"/>
  <c r="DI37" i="3"/>
  <c r="DH37" i="3"/>
  <c r="DG37" i="3"/>
  <c r="DF37" i="3"/>
  <c r="DE37" i="3"/>
  <c r="DD37" i="3"/>
  <c r="DC37" i="3"/>
  <c r="DB37" i="3"/>
  <c r="DA37" i="3"/>
  <c r="CZ37" i="3"/>
  <c r="CY37" i="3"/>
  <c r="CX37" i="3"/>
  <c r="CW37" i="3"/>
  <c r="CV37" i="3"/>
  <c r="CU37" i="3"/>
  <c r="CT37" i="3"/>
  <c r="CS37" i="3"/>
  <c r="CR37" i="3"/>
  <c r="CQ37" i="3"/>
  <c r="CP37" i="3"/>
  <c r="CO37" i="3"/>
  <c r="CN37" i="3"/>
  <c r="CM37" i="3"/>
  <c r="CL37" i="3"/>
  <c r="CK37" i="3"/>
  <c r="CJ37" i="3"/>
  <c r="CI37" i="3"/>
  <c r="CH37" i="3"/>
  <c r="CG37" i="3"/>
  <c r="CF37" i="3"/>
  <c r="CE37" i="3"/>
  <c r="CD37" i="3"/>
  <c r="CC37" i="3"/>
  <c r="CB37" i="3"/>
  <c r="CA37" i="3"/>
  <c r="BZ37" i="3"/>
  <c r="BY37" i="3"/>
  <c r="BX37" i="3"/>
  <c r="BW37" i="3"/>
  <c r="BV37" i="3"/>
  <c r="BU37" i="3"/>
  <c r="BT37" i="3"/>
  <c r="BS37" i="3"/>
  <c r="BR37" i="3"/>
  <c r="BQ37" i="3"/>
  <c r="BP37" i="3"/>
  <c r="BO37" i="3"/>
  <c r="BN37" i="3"/>
  <c r="BM37" i="3"/>
  <c r="BL37" i="3"/>
  <c r="BK37" i="3"/>
  <c r="BJ37" i="3"/>
  <c r="BI37" i="3"/>
  <c r="BH37" i="3"/>
  <c r="BG37" i="3"/>
  <c r="BF37" i="3"/>
  <c r="BE37" i="3"/>
  <c r="BD37" i="3"/>
  <c r="BC37" i="3"/>
  <c r="BB37" i="3"/>
  <c r="BA37" i="3"/>
  <c r="AZ37" i="3"/>
  <c r="AY37" i="3"/>
  <c r="AX37" i="3"/>
  <c r="AW37" i="3"/>
  <c r="AV37" i="3"/>
  <c r="AU37" i="3"/>
  <c r="AT37" i="3"/>
  <c r="AS37" i="3"/>
  <c r="AR37" i="3"/>
  <c r="AQ37" i="3"/>
  <c r="AP37" i="3"/>
  <c r="AO37" i="3"/>
  <c r="AN37" i="3"/>
  <c r="AM37" i="3"/>
  <c r="AL37" i="3"/>
  <c r="AK37" i="3"/>
  <c r="AJ37" i="3"/>
  <c r="AI37" i="3"/>
  <c r="AH37" i="3"/>
  <c r="AG37" i="3"/>
  <c r="AF37" i="3"/>
  <c r="AE37" i="3"/>
  <c r="AD37" i="3"/>
  <c r="AC37" i="3"/>
  <c r="AB37" i="3"/>
  <c r="AA37" i="3"/>
  <c r="Z37" i="3"/>
  <c r="Y37" i="3"/>
  <c r="X37" i="3"/>
  <c r="W37" i="3"/>
  <c r="V37" i="3"/>
  <c r="U37" i="3"/>
  <c r="T37" i="3"/>
  <c r="DR36" i="3"/>
  <c r="DQ36" i="3"/>
  <c r="DP36" i="3"/>
  <c r="DO36" i="3"/>
  <c r="DN36" i="3"/>
  <c r="DM36" i="3"/>
  <c r="DL36" i="3"/>
  <c r="DK36" i="3"/>
  <c r="DJ36" i="3"/>
  <c r="DI36" i="3"/>
  <c r="DH36" i="3"/>
  <c r="DG36" i="3"/>
  <c r="DF36" i="3"/>
  <c r="DE36" i="3"/>
  <c r="DD36" i="3"/>
  <c r="DC36" i="3"/>
  <c r="DB36" i="3"/>
  <c r="DA36" i="3"/>
  <c r="CZ36" i="3"/>
  <c r="CY36" i="3"/>
  <c r="CX36" i="3"/>
  <c r="CW36" i="3"/>
  <c r="CV36" i="3"/>
  <c r="CU36" i="3"/>
  <c r="CT36" i="3"/>
  <c r="CS36" i="3"/>
  <c r="CR36" i="3"/>
  <c r="CQ36" i="3"/>
  <c r="CP36" i="3"/>
  <c r="CO36" i="3"/>
  <c r="CN36" i="3"/>
  <c r="CM36" i="3"/>
  <c r="CL36" i="3"/>
  <c r="CK36" i="3"/>
  <c r="CJ36" i="3"/>
  <c r="CI36" i="3"/>
  <c r="CH36" i="3"/>
  <c r="CG36" i="3"/>
  <c r="CF36" i="3"/>
  <c r="CE36" i="3"/>
  <c r="CD36" i="3"/>
  <c r="CC36" i="3"/>
  <c r="CB36" i="3"/>
  <c r="CA36" i="3"/>
  <c r="BZ36" i="3"/>
  <c r="BY36" i="3"/>
  <c r="BX36" i="3"/>
  <c r="BW36" i="3"/>
  <c r="BV36" i="3"/>
  <c r="BU36" i="3"/>
  <c r="BT36" i="3"/>
  <c r="BS36" i="3"/>
  <c r="BR36" i="3"/>
  <c r="BQ36" i="3"/>
  <c r="BP36" i="3"/>
  <c r="BO36" i="3"/>
  <c r="BN36" i="3"/>
  <c r="BM36" i="3"/>
  <c r="BL36" i="3"/>
  <c r="BK36" i="3"/>
  <c r="BJ36" i="3"/>
  <c r="BI36" i="3"/>
  <c r="BH36" i="3"/>
  <c r="BG36" i="3"/>
  <c r="BF36" i="3"/>
  <c r="BE36" i="3"/>
  <c r="BD36" i="3"/>
  <c r="BC36" i="3"/>
  <c r="BB36" i="3"/>
  <c r="BA36" i="3"/>
  <c r="AZ36" i="3"/>
  <c r="AY36" i="3"/>
  <c r="AX36" i="3"/>
  <c r="AW36" i="3"/>
  <c r="AV36" i="3"/>
  <c r="AU36" i="3"/>
  <c r="AT36" i="3"/>
  <c r="AS36" i="3"/>
  <c r="AR36" i="3"/>
  <c r="AQ36" i="3"/>
  <c r="AP36" i="3"/>
  <c r="AO36" i="3"/>
  <c r="AN36" i="3"/>
  <c r="AM36" i="3"/>
  <c r="AL36" i="3"/>
  <c r="AK36" i="3"/>
  <c r="AJ36" i="3"/>
  <c r="AI36" i="3"/>
  <c r="AH36" i="3"/>
  <c r="AG36" i="3"/>
  <c r="AF36" i="3"/>
  <c r="AE36" i="3"/>
  <c r="AD36" i="3"/>
  <c r="AC36" i="3"/>
  <c r="AB36" i="3"/>
  <c r="AA36" i="3"/>
  <c r="Z36" i="3"/>
  <c r="Y36" i="3"/>
  <c r="X36" i="3"/>
  <c r="W36" i="3"/>
  <c r="V36" i="3"/>
  <c r="U36" i="3"/>
  <c r="T36" i="3"/>
  <c r="DR35" i="3"/>
  <c r="DQ35" i="3"/>
  <c r="DP35" i="3"/>
  <c r="DO35" i="3"/>
  <c r="DN35" i="3"/>
  <c r="DM35" i="3"/>
  <c r="DL35" i="3"/>
  <c r="DK35" i="3"/>
  <c r="DJ35" i="3"/>
  <c r="DI35" i="3"/>
  <c r="DH35" i="3"/>
  <c r="DG35" i="3"/>
  <c r="DF35" i="3"/>
  <c r="DE35" i="3"/>
  <c r="DD35" i="3"/>
  <c r="DC35" i="3"/>
  <c r="DB35" i="3"/>
  <c r="DA35" i="3"/>
  <c r="CZ35" i="3"/>
  <c r="CY35" i="3"/>
  <c r="CX35" i="3"/>
  <c r="CW35" i="3"/>
  <c r="CV35" i="3"/>
  <c r="CU35" i="3"/>
  <c r="CT35" i="3"/>
  <c r="CS35" i="3"/>
  <c r="CR35" i="3"/>
  <c r="CQ35" i="3"/>
  <c r="CP35" i="3"/>
  <c r="CO35" i="3"/>
  <c r="CN35" i="3"/>
  <c r="CM35" i="3"/>
  <c r="CL35" i="3"/>
  <c r="CK35" i="3"/>
  <c r="CJ35" i="3"/>
  <c r="CI35" i="3"/>
  <c r="CH35" i="3"/>
  <c r="CG35" i="3"/>
  <c r="CF35" i="3"/>
  <c r="CE35" i="3"/>
  <c r="CD35" i="3"/>
  <c r="CC35" i="3"/>
  <c r="CB35" i="3"/>
  <c r="CA35" i="3"/>
  <c r="BZ35" i="3"/>
  <c r="BY35" i="3"/>
  <c r="BX35" i="3"/>
  <c r="BW35" i="3"/>
  <c r="BV35" i="3"/>
  <c r="BU35" i="3"/>
  <c r="BT35" i="3"/>
  <c r="BS35" i="3"/>
  <c r="BR35" i="3"/>
  <c r="BQ35" i="3"/>
  <c r="BP35" i="3"/>
  <c r="BO35" i="3"/>
  <c r="BN35" i="3"/>
  <c r="BM35" i="3"/>
  <c r="BL35" i="3"/>
  <c r="BK35" i="3"/>
  <c r="BJ35" i="3"/>
  <c r="BI35" i="3"/>
  <c r="BH35" i="3"/>
  <c r="BG35" i="3"/>
  <c r="BF35" i="3"/>
  <c r="BE35" i="3"/>
  <c r="BD35" i="3"/>
  <c r="BC35" i="3"/>
  <c r="BB35" i="3"/>
  <c r="BA35" i="3"/>
  <c r="AZ35" i="3"/>
  <c r="AY35" i="3"/>
  <c r="AX35" i="3"/>
  <c r="AW35" i="3"/>
  <c r="AV35" i="3"/>
  <c r="AU35" i="3"/>
  <c r="AT35" i="3"/>
  <c r="AS35" i="3"/>
  <c r="AR35" i="3"/>
  <c r="AQ35" i="3"/>
  <c r="AP35" i="3"/>
  <c r="AO35" i="3"/>
  <c r="AN35" i="3"/>
  <c r="AM35" i="3"/>
  <c r="AL35" i="3"/>
  <c r="AK35" i="3"/>
  <c r="AJ35" i="3"/>
  <c r="AI35" i="3"/>
  <c r="AH35" i="3"/>
  <c r="AG35" i="3"/>
  <c r="AF35" i="3"/>
  <c r="AE35" i="3"/>
  <c r="AD35" i="3"/>
  <c r="AC35" i="3"/>
  <c r="AB35" i="3"/>
  <c r="AA35" i="3"/>
  <c r="Z35" i="3"/>
  <c r="Y35" i="3"/>
  <c r="X35" i="3"/>
  <c r="W35" i="3"/>
  <c r="V35" i="3"/>
  <c r="U35" i="3"/>
  <c r="T35" i="3"/>
  <c r="DR34" i="3"/>
  <c r="DQ34" i="3"/>
  <c r="DP34" i="3"/>
  <c r="DO34" i="3"/>
  <c r="DN34" i="3"/>
  <c r="DM34" i="3"/>
  <c r="DL34" i="3"/>
  <c r="DK34" i="3"/>
  <c r="DJ34" i="3"/>
  <c r="DI34" i="3"/>
  <c r="DH34" i="3"/>
  <c r="DG34" i="3"/>
  <c r="DF34" i="3"/>
  <c r="DE34" i="3"/>
  <c r="DD34" i="3"/>
  <c r="DC34" i="3"/>
  <c r="DB34" i="3"/>
  <c r="DA34" i="3"/>
  <c r="CZ34" i="3"/>
  <c r="CY34" i="3"/>
  <c r="CX34" i="3"/>
  <c r="CW34" i="3"/>
  <c r="CV34" i="3"/>
  <c r="CU34" i="3"/>
  <c r="CT34" i="3"/>
  <c r="CS34" i="3"/>
  <c r="CR34" i="3"/>
  <c r="CQ34" i="3"/>
  <c r="CP34" i="3"/>
  <c r="CO34" i="3"/>
  <c r="CN34" i="3"/>
  <c r="CM34" i="3"/>
  <c r="CL34" i="3"/>
  <c r="CK34" i="3"/>
  <c r="CJ34" i="3"/>
  <c r="CI34" i="3"/>
  <c r="CH34" i="3"/>
  <c r="CG34" i="3"/>
  <c r="CF34" i="3"/>
  <c r="CE34" i="3"/>
  <c r="CD34" i="3"/>
  <c r="CC34" i="3"/>
  <c r="CB34" i="3"/>
  <c r="CA34" i="3"/>
  <c r="BZ34" i="3"/>
  <c r="BY34" i="3"/>
  <c r="BX34" i="3"/>
  <c r="BW34" i="3"/>
  <c r="BV34" i="3"/>
  <c r="BU34" i="3"/>
  <c r="BT34" i="3"/>
  <c r="BS34" i="3"/>
  <c r="BR34" i="3"/>
  <c r="BQ34" i="3"/>
  <c r="BP34" i="3"/>
  <c r="BO34" i="3"/>
  <c r="BN34" i="3"/>
  <c r="BM34" i="3"/>
  <c r="BL34" i="3"/>
  <c r="BK34" i="3"/>
  <c r="BJ34" i="3"/>
  <c r="BI34" i="3"/>
  <c r="BH34" i="3"/>
  <c r="BG34" i="3"/>
  <c r="BF34" i="3"/>
  <c r="BE34" i="3"/>
  <c r="BD34" i="3"/>
  <c r="BC34" i="3"/>
  <c r="BB34" i="3"/>
  <c r="BA34" i="3"/>
  <c r="AZ34" i="3"/>
  <c r="AY34" i="3"/>
  <c r="AX34" i="3"/>
  <c r="AW34" i="3"/>
  <c r="AV34" i="3"/>
  <c r="AU34" i="3"/>
  <c r="AT34" i="3"/>
  <c r="AS34" i="3"/>
  <c r="AR34" i="3"/>
  <c r="AQ34" i="3"/>
  <c r="AP34" i="3"/>
  <c r="AO34" i="3"/>
  <c r="AN34" i="3"/>
  <c r="AM34" i="3"/>
  <c r="AL34" i="3"/>
  <c r="AK34" i="3"/>
  <c r="AJ34" i="3"/>
  <c r="AI34" i="3"/>
  <c r="AH34" i="3"/>
  <c r="AG34" i="3"/>
  <c r="AF34" i="3"/>
  <c r="AE34" i="3"/>
  <c r="AD34" i="3"/>
  <c r="AC34" i="3"/>
  <c r="AB34" i="3"/>
  <c r="AA34" i="3"/>
  <c r="Z34" i="3"/>
  <c r="Y34" i="3"/>
  <c r="X34" i="3"/>
  <c r="W34" i="3"/>
  <c r="V34" i="3"/>
  <c r="U34" i="3"/>
  <c r="T34" i="3"/>
  <c r="DR33" i="3"/>
  <c r="DQ33" i="3"/>
  <c r="DP33" i="3"/>
  <c r="DO33" i="3"/>
  <c r="DN33" i="3"/>
  <c r="DM33" i="3"/>
  <c r="DL33" i="3"/>
  <c r="DK33" i="3"/>
  <c r="DJ33" i="3"/>
  <c r="DI33" i="3"/>
  <c r="DH33" i="3"/>
  <c r="DG33" i="3"/>
  <c r="DF33" i="3"/>
  <c r="DE33" i="3"/>
  <c r="DD33" i="3"/>
  <c r="DC33" i="3"/>
  <c r="DB33" i="3"/>
  <c r="DA33" i="3"/>
  <c r="CZ33" i="3"/>
  <c r="CY33" i="3"/>
  <c r="CX33" i="3"/>
  <c r="CW33" i="3"/>
  <c r="CV33" i="3"/>
  <c r="CU33" i="3"/>
  <c r="CT33" i="3"/>
  <c r="CS33" i="3"/>
  <c r="CR33" i="3"/>
  <c r="CQ33" i="3"/>
  <c r="CP33" i="3"/>
  <c r="CO33" i="3"/>
  <c r="CN33" i="3"/>
  <c r="CM33" i="3"/>
  <c r="CL33" i="3"/>
  <c r="CK33" i="3"/>
  <c r="CJ33" i="3"/>
  <c r="CI33" i="3"/>
  <c r="CH33" i="3"/>
  <c r="CG33" i="3"/>
  <c r="CF33" i="3"/>
  <c r="CE33" i="3"/>
  <c r="CD33" i="3"/>
  <c r="CC33" i="3"/>
  <c r="CB33" i="3"/>
  <c r="CA33" i="3"/>
  <c r="BZ33" i="3"/>
  <c r="BY33" i="3"/>
  <c r="BX33" i="3"/>
  <c r="BW33" i="3"/>
  <c r="BV33" i="3"/>
  <c r="BU33" i="3"/>
  <c r="BT33" i="3"/>
  <c r="BS33" i="3"/>
  <c r="BR33" i="3"/>
  <c r="BQ33" i="3"/>
  <c r="BP33" i="3"/>
  <c r="BO33" i="3"/>
  <c r="BN33" i="3"/>
  <c r="BM33" i="3"/>
  <c r="BL33" i="3"/>
  <c r="BK33" i="3"/>
  <c r="BJ33" i="3"/>
  <c r="BI33" i="3"/>
  <c r="BH33" i="3"/>
  <c r="BG33" i="3"/>
  <c r="BF33" i="3"/>
  <c r="BE33" i="3"/>
  <c r="BD33" i="3"/>
  <c r="BC33" i="3"/>
  <c r="BB33" i="3"/>
  <c r="BA33" i="3"/>
  <c r="AZ33" i="3"/>
  <c r="AY33" i="3"/>
  <c r="AX33" i="3"/>
  <c r="AW33" i="3"/>
  <c r="AV33" i="3"/>
  <c r="AU33" i="3"/>
  <c r="AT33" i="3"/>
  <c r="AS33" i="3"/>
  <c r="AR33" i="3"/>
  <c r="AQ33" i="3"/>
  <c r="AP33" i="3"/>
  <c r="AO33" i="3"/>
  <c r="AN33" i="3"/>
  <c r="AM33" i="3"/>
  <c r="AL33" i="3"/>
  <c r="AK33" i="3"/>
  <c r="AJ33" i="3"/>
  <c r="AI33" i="3"/>
  <c r="AH33" i="3"/>
  <c r="AG33" i="3"/>
  <c r="AF33" i="3"/>
  <c r="AE33" i="3"/>
  <c r="AD33" i="3"/>
  <c r="AC33" i="3"/>
  <c r="AB33" i="3"/>
  <c r="AA33" i="3"/>
  <c r="Z33" i="3"/>
  <c r="Y33" i="3"/>
  <c r="X33" i="3"/>
  <c r="W33" i="3"/>
  <c r="V33" i="3"/>
  <c r="U33" i="3"/>
  <c r="T33" i="3"/>
  <c r="DR32" i="3"/>
  <c r="DQ32" i="3"/>
  <c r="DP32" i="3"/>
  <c r="DO32" i="3"/>
  <c r="DN32" i="3"/>
  <c r="DM32" i="3"/>
  <c r="DL32" i="3"/>
  <c r="DK32" i="3"/>
  <c r="DJ32" i="3"/>
  <c r="DI32" i="3"/>
  <c r="DH32" i="3"/>
  <c r="DG32" i="3"/>
  <c r="DF32" i="3"/>
  <c r="DE32" i="3"/>
  <c r="DD32" i="3"/>
  <c r="DC32" i="3"/>
  <c r="DB32" i="3"/>
  <c r="DA32" i="3"/>
  <c r="CZ32" i="3"/>
  <c r="CY32" i="3"/>
  <c r="CX32" i="3"/>
  <c r="CW32" i="3"/>
  <c r="CV32" i="3"/>
  <c r="CU32" i="3"/>
  <c r="CT32" i="3"/>
  <c r="CS32" i="3"/>
  <c r="CR32" i="3"/>
  <c r="CQ32" i="3"/>
  <c r="CP32" i="3"/>
  <c r="CO32" i="3"/>
  <c r="CN32" i="3"/>
  <c r="CM32" i="3"/>
  <c r="CL32" i="3"/>
  <c r="CK32" i="3"/>
  <c r="CJ32" i="3"/>
  <c r="CI32" i="3"/>
  <c r="CH32" i="3"/>
  <c r="CG32" i="3"/>
  <c r="CF32" i="3"/>
  <c r="CE32" i="3"/>
  <c r="CD32" i="3"/>
  <c r="CC32" i="3"/>
  <c r="CB32" i="3"/>
  <c r="CA32" i="3"/>
  <c r="BZ32" i="3"/>
  <c r="BY32" i="3"/>
  <c r="BX32" i="3"/>
  <c r="BW32" i="3"/>
  <c r="BV32" i="3"/>
  <c r="BU32" i="3"/>
  <c r="BT32" i="3"/>
  <c r="BS32" i="3"/>
  <c r="BR32" i="3"/>
  <c r="BQ32" i="3"/>
  <c r="BP32" i="3"/>
  <c r="BO32" i="3"/>
  <c r="BN32" i="3"/>
  <c r="BM32" i="3"/>
  <c r="BL32" i="3"/>
  <c r="BK32" i="3"/>
  <c r="BJ32" i="3"/>
  <c r="BI32" i="3"/>
  <c r="BH32" i="3"/>
  <c r="BG32" i="3"/>
  <c r="BF32" i="3"/>
  <c r="BE32" i="3"/>
  <c r="BD32" i="3"/>
  <c r="BC32" i="3"/>
  <c r="BB32" i="3"/>
  <c r="BA32" i="3"/>
  <c r="AZ32" i="3"/>
  <c r="AY32" i="3"/>
  <c r="AX32" i="3"/>
  <c r="AW32" i="3"/>
  <c r="AV32" i="3"/>
  <c r="AU32" i="3"/>
  <c r="AT32" i="3"/>
  <c r="AS32" i="3"/>
  <c r="AR32" i="3"/>
  <c r="AQ32" i="3"/>
  <c r="AP32" i="3"/>
  <c r="AO32" i="3"/>
  <c r="AN32" i="3"/>
  <c r="AM32" i="3"/>
  <c r="AL32" i="3"/>
  <c r="AK32" i="3"/>
  <c r="AJ32" i="3"/>
  <c r="AI32" i="3"/>
  <c r="AH32" i="3"/>
  <c r="AG32" i="3"/>
  <c r="AF32" i="3"/>
  <c r="AE32" i="3"/>
  <c r="AD32" i="3"/>
  <c r="AC32" i="3"/>
  <c r="AB32" i="3"/>
  <c r="AA32" i="3"/>
  <c r="Z32" i="3"/>
  <c r="Y32" i="3"/>
  <c r="X32" i="3"/>
  <c r="W32" i="3"/>
  <c r="V32" i="3"/>
  <c r="U32" i="3"/>
  <c r="T32" i="3"/>
  <c r="DR31" i="3"/>
  <c r="DQ31" i="3"/>
  <c r="DP31" i="3"/>
  <c r="DO31" i="3"/>
  <c r="DN31" i="3"/>
  <c r="DM31" i="3"/>
  <c r="DL31" i="3"/>
  <c r="DK31" i="3"/>
  <c r="DJ31" i="3"/>
  <c r="DI31" i="3"/>
  <c r="DH31" i="3"/>
  <c r="DG31" i="3"/>
  <c r="DF31" i="3"/>
  <c r="DE31" i="3"/>
  <c r="DD31" i="3"/>
  <c r="DC31" i="3"/>
  <c r="DB31" i="3"/>
  <c r="DA31" i="3"/>
  <c r="CZ31" i="3"/>
  <c r="CY31" i="3"/>
  <c r="CX31" i="3"/>
  <c r="CW31" i="3"/>
  <c r="CV31" i="3"/>
  <c r="CU31" i="3"/>
  <c r="CT31" i="3"/>
  <c r="CS31" i="3"/>
  <c r="CR31" i="3"/>
  <c r="CQ31" i="3"/>
  <c r="CP31" i="3"/>
  <c r="CO31" i="3"/>
  <c r="CN31" i="3"/>
  <c r="CM31" i="3"/>
  <c r="CL31" i="3"/>
  <c r="CK31" i="3"/>
  <c r="CJ31" i="3"/>
  <c r="CI31" i="3"/>
  <c r="CH31" i="3"/>
  <c r="CG31" i="3"/>
  <c r="CF31" i="3"/>
  <c r="CE31" i="3"/>
  <c r="CD31" i="3"/>
  <c r="CC31" i="3"/>
  <c r="CB31" i="3"/>
  <c r="CA31" i="3"/>
  <c r="BZ31" i="3"/>
  <c r="BY31" i="3"/>
  <c r="BX31" i="3"/>
  <c r="BW31" i="3"/>
  <c r="BV31" i="3"/>
  <c r="BU31" i="3"/>
  <c r="BT31" i="3"/>
  <c r="BS31" i="3"/>
  <c r="BR31" i="3"/>
  <c r="BQ31" i="3"/>
  <c r="BP31" i="3"/>
  <c r="BO31" i="3"/>
  <c r="BN31" i="3"/>
  <c r="BM31" i="3"/>
  <c r="BL31" i="3"/>
  <c r="BK31" i="3"/>
  <c r="BJ31" i="3"/>
  <c r="BI31" i="3"/>
  <c r="BH31" i="3"/>
  <c r="BG31" i="3"/>
  <c r="BF31" i="3"/>
  <c r="BE31" i="3"/>
  <c r="BD31" i="3"/>
  <c r="BC31" i="3"/>
  <c r="BB31" i="3"/>
  <c r="BA31" i="3"/>
  <c r="AZ31" i="3"/>
  <c r="AY31" i="3"/>
  <c r="AX31" i="3"/>
  <c r="AW31" i="3"/>
  <c r="AV31" i="3"/>
  <c r="AU31" i="3"/>
  <c r="AT31" i="3"/>
  <c r="AS31" i="3"/>
  <c r="AR31" i="3"/>
  <c r="AQ31" i="3"/>
  <c r="AP31" i="3"/>
  <c r="AO31" i="3"/>
  <c r="AN31" i="3"/>
  <c r="AM31" i="3"/>
  <c r="AL31" i="3"/>
  <c r="AK31" i="3"/>
  <c r="AJ31" i="3"/>
  <c r="AI31" i="3"/>
  <c r="AH31" i="3"/>
  <c r="AG31" i="3"/>
  <c r="AF31" i="3"/>
  <c r="AE31" i="3"/>
  <c r="AD31" i="3"/>
  <c r="AC31" i="3"/>
  <c r="AB31" i="3"/>
  <c r="AA31" i="3"/>
  <c r="Z31" i="3"/>
  <c r="Y31" i="3"/>
  <c r="X31" i="3"/>
  <c r="W31" i="3"/>
  <c r="V31" i="3"/>
  <c r="U31" i="3"/>
  <c r="T31" i="3"/>
  <c r="DR30" i="3"/>
  <c r="DQ30" i="3"/>
  <c r="DP30" i="3"/>
  <c r="DO30" i="3"/>
  <c r="DN30" i="3"/>
  <c r="DM30" i="3"/>
  <c r="DL30" i="3"/>
  <c r="DK30" i="3"/>
  <c r="DJ30" i="3"/>
  <c r="DI30" i="3"/>
  <c r="DH30" i="3"/>
  <c r="DG30" i="3"/>
  <c r="DF30" i="3"/>
  <c r="DE30" i="3"/>
  <c r="DD30" i="3"/>
  <c r="DC30" i="3"/>
  <c r="DB30" i="3"/>
  <c r="DA30" i="3"/>
  <c r="CZ30" i="3"/>
  <c r="CY30" i="3"/>
  <c r="CX30" i="3"/>
  <c r="CW30" i="3"/>
  <c r="CV30" i="3"/>
  <c r="CU30" i="3"/>
  <c r="CT30" i="3"/>
  <c r="CS30" i="3"/>
  <c r="CR30" i="3"/>
  <c r="CQ30" i="3"/>
  <c r="CP30" i="3"/>
  <c r="CO30" i="3"/>
  <c r="CN30" i="3"/>
  <c r="CM30" i="3"/>
  <c r="CL30" i="3"/>
  <c r="CK30" i="3"/>
  <c r="CJ30" i="3"/>
  <c r="CI30" i="3"/>
  <c r="CH30" i="3"/>
  <c r="CG30" i="3"/>
  <c r="CF30" i="3"/>
  <c r="CE30" i="3"/>
  <c r="CD30" i="3"/>
  <c r="CC30" i="3"/>
  <c r="CB30" i="3"/>
  <c r="CA30" i="3"/>
  <c r="BZ30" i="3"/>
  <c r="BY30" i="3"/>
  <c r="BX30" i="3"/>
  <c r="BW30" i="3"/>
  <c r="BV30" i="3"/>
  <c r="BU30" i="3"/>
  <c r="BT30" i="3"/>
  <c r="BS30" i="3"/>
  <c r="BR30" i="3"/>
  <c r="BQ30" i="3"/>
  <c r="BP30" i="3"/>
  <c r="BO30" i="3"/>
  <c r="BN30" i="3"/>
  <c r="BM30" i="3"/>
  <c r="BL30" i="3"/>
  <c r="BK30" i="3"/>
  <c r="BJ30" i="3"/>
  <c r="BI30" i="3"/>
  <c r="BH30" i="3"/>
  <c r="BG30" i="3"/>
  <c r="BF30" i="3"/>
  <c r="BE30" i="3"/>
  <c r="BD30" i="3"/>
  <c r="BC30" i="3"/>
  <c r="BB30" i="3"/>
  <c r="BA30" i="3"/>
  <c r="AZ30" i="3"/>
  <c r="AY30" i="3"/>
  <c r="AX30" i="3"/>
  <c r="AW30" i="3"/>
  <c r="AV30" i="3"/>
  <c r="AU30" i="3"/>
  <c r="AT30" i="3"/>
  <c r="AS30" i="3"/>
  <c r="AR30" i="3"/>
  <c r="AQ30" i="3"/>
  <c r="AP30" i="3"/>
  <c r="AO30" i="3"/>
  <c r="AN30" i="3"/>
  <c r="AM30" i="3"/>
  <c r="AL30" i="3"/>
  <c r="AK30" i="3"/>
  <c r="AJ30" i="3"/>
  <c r="AI30" i="3"/>
  <c r="AH30" i="3"/>
  <c r="AG30" i="3"/>
  <c r="AF30" i="3"/>
  <c r="AE30" i="3"/>
  <c r="AD30" i="3"/>
  <c r="AC30" i="3"/>
  <c r="AB30" i="3"/>
  <c r="AA30" i="3"/>
  <c r="Z30" i="3"/>
  <c r="Y30" i="3"/>
  <c r="X30" i="3"/>
  <c r="W30" i="3"/>
  <c r="V30" i="3"/>
  <c r="U30" i="3"/>
  <c r="T30" i="3"/>
  <c r="DR29" i="3"/>
  <c r="DQ29" i="3"/>
  <c r="DP29" i="3"/>
  <c r="DO29" i="3"/>
  <c r="DN29" i="3"/>
  <c r="DM29" i="3"/>
  <c r="DL29" i="3"/>
  <c r="DK29" i="3"/>
  <c r="DJ29" i="3"/>
  <c r="DI29" i="3"/>
  <c r="DH29" i="3"/>
  <c r="DG29" i="3"/>
  <c r="DF29" i="3"/>
  <c r="DE29" i="3"/>
  <c r="DD29" i="3"/>
  <c r="DC29" i="3"/>
  <c r="DB29" i="3"/>
  <c r="DA29" i="3"/>
  <c r="CZ29" i="3"/>
  <c r="CY29" i="3"/>
  <c r="CX29" i="3"/>
  <c r="CW29" i="3"/>
  <c r="CV29" i="3"/>
  <c r="CU29" i="3"/>
  <c r="CT29" i="3"/>
  <c r="CS29" i="3"/>
  <c r="CR29" i="3"/>
  <c r="CQ29" i="3"/>
  <c r="CP29" i="3"/>
  <c r="CO29" i="3"/>
  <c r="CN29" i="3"/>
  <c r="CM29" i="3"/>
  <c r="CL29" i="3"/>
  <c r="CK29" i="3"/>
  <c r="CJ29" i="3"/>
  <c r="CI29" i="3"/>
  <c r="CH29" i="3"/>
  <c r="CG29" i="3"/>
  <c r="CF29" i="3"/>
  <c r="CE29" i="3"/>
  <c r="CD29" i="3"/>
  <c r="CC29" i="3"/>
  <c r="CB29" i="3"/>
  <c r="CA29" i="3"/>
  <c r="BZ29" i="3"/>
  <c r="BY29" i="3"/>
  <c r="BX29" i="3"/>
  <c r="BW29" i="3"/>
  <c r="BV29" i="3"/>
  <c r="BU29" i="3"/>
  <c r="BT29" i="3"/>
  <c r="BS29" i="3"/>
  <c r="BR29" i="3"/>
  <c r="BQ29" i="3"/>
  <c r="BP29" i="3"/>
  <c r="BO29" i="3"/>
  <c r="BN29" i="3"/>
  <c r="BM29" i="3"/>
  <c r="BL29" i="3"/>
  <c r="BK29" i="3"/>
  <c r="BJ29" i="3"/>
  <c r="BI29" i="3"/>
  <c r="BH29" i="3"/>
  <c r="BG29" i="3"/>
  <c r="BF29" i="3"/>
  <c r="BE29" i="3"/>
  <c r="BD29" i="3"/>
  <c r="BC29" i="3"/>
  <c r="BB29" i="3"/>
  <c r="BA29" i="3"/>
  <c r="AZ29" i="3"/>
  <c r="AY29" i="3"/>
  <c r="AX29" i="3"/>
  <c r="AW29" i="3"/>
  <c r="AV29" i="3"/>
  <c r="AU29" i="3"/>
  <c r="AT29" i="3"/>
  <c r="AS29" i="3"/>
  <c r="AR29" i="3"/>
  <c r="AQ29" i="3"/>
  <c r="AP29" i="3"/>
  <c r="AO29" i="3"/>
  <c r="AN29" i="3"/>
  <c r="AM29" i="3"/>
  <c r="AL29" i="3"/>
  <c r="AK29" i="3"/>
  <c r="AJ29" i="3"/>
  <c r="AI29" i="3"/>
  <c r="AH29" i="3"/>
  <c r="AG29" i="3"/>
  <c r="AF29" i="3"/>
  <c r="AE29" i="3"/>
  <c r="AD29" i="3"/>
  <c r="AC29" i="3"/>
  <c r="AB29" i="3"/>
  <c r="AA29" i="3"/>
  <c r="Z29" i="3"/>
  <c r="Y29" i="3"/>
  <c r="X29" i="3"/>
  <c r="W29" i="3"/>
  <c r="V29" i="3"/>
  <c r="U29" i="3"/>
  <c r="T29" i="3"/>
  <c r="DR28" i="3"/>
  <c r="DQ28" i="3"/>
  <c r="DP28" i="3"/>
  <c r="DO28" i="3"/>
  <c r="DN28" i="3"/>
  <c r="DM28" i="3"/>
  <c r="DL28" i="3"/>
  <c r="DK28" i="3"/>
  <c r="DJ28" i="3"/>
  <c r="DI28" i="3"/>
  <c r="DH28" i="3"/>
  <c r="DG28" i="3"/>
  <c r="DF28" i="3"/>
  <c r="DE28" i="3"/>
  <c r="DD28" i="3"/>
  <c r="DC28" i="3"/>
  <c r="DB28" i="3"/>
  <c r="DA28" i="3"/>
  <c r="CZ28" i="3"/>
  <c r="CY28" i="3"/>
  <c r="CX28" i="3"/>
  <c r="CW28" i="3"/>
  <c r="CV28" i="3"/>
  <c r="CU28" i="3"/>
  <c r="CT28" i="3"/>
  <c r="CS28" i="3"/>
  <c r="CR28" i="3"/>
  <c r="CQ28" i="3"/>
  <c r="CP28" i="3"/>
  <c r="CO28" i="3"/>
  <c r="CN28" i="3"/>
  <c r="CM28" i="3"/>
  <c r="CL28" i="3"/>
  <c r="CK28" i="3"/>
  <c r="CJ28" i="3"/>
  <c r="CI28" i="3"/>
  <c r="CH28" i="3"/>
  <c r="CG28" i="3"/>
  <c r="CF28" i="3"/>
  <c r="CE28" i="3"/>
  <c r="CD28" i="3"/>
  <c r="CC28" i="3"/>
  <c r="CB28" i="3"/>
  <c r="CA28" i="3"/>
  <c r="BZ28" i="3"/>
  <c r="BY28" i="3"/>
  <c r="BX28" i="3"/>
  <c r="BW28" i="3"/>
  <c r="BV28" i="3"/>
  <c r="BU28" i="3"/>
  <c r="BT28" i="3"/>
  <c r="BS28" i="3"/>
  <c r="BR28" i="3"/>
  <c r="BQ28" i="3"/>
  <c r="BP28" i="3"/>
  <c r="BO28" i="3"/>
  <c r="BN28" i="3"/>
  <c r="BM28" i="3"/>
  <c r="BL28" i="3"/>
  <c r="BK28" i="3"/>
  <c r="BJ28" i="3"/>
  <c r="BI28" i="3"/>
  <c r="BH28" i="3"/>
  <c r="BG28" i="3"/>
  <c r="BF28" i="3"/>
  <c r="BE28" i="3"/>
  <c r="BD28" i="3"/>
  <c r="BC28" i="3"/>
  <c r="BB28" i="3"/>
  <c r="BA28" i="3"/>
  <c r="AZ28" i="3"/>
  <c r="AY28" i="3"/>
  <c r="AX28" i="3"/>
  <c r="AW28" i="3"/>
  <c r="AV28" i="3"/>
  <c r="AU28" i="3"/>
  <c r="AT28" i="3"/>
  <c r="AS28" i="3"/>
  <c r="AR28" i="3"/>
  <c r="AQ28" i="3"/>
  <c r="AP28" i="3"/>
  <c r="AO28" i="3"/>
  <c r="AN28" i="3"/>
  <c r="AM28" i="3"/>
  <c r="AL28" i="3"/>
  <c r="AK28" i="3"/>
  <c r="AJ28" i="3"/>
  <c r="AI28" i="3"/>
  <c r="AH28" i="3"/>
  <c r="AG28" i="3"/>
  <c r="AF28" i="3"/>
  <c r="AE28" i="3"/>
  <c r="AD28" i="3"/>
  <c r="AC28" i="3"/>
  <c r="AB28" i="3"/>
  <c r="AA28" i="3"/>
  <c r="Z28" i="3"/>
  <c r="Y28" i="3"/>
  <c r="X28" i="3"/>
  <c r="W28" i="3"/>
  <c r="V28" i="3"/>
  <c r="U28" i="3"/>
  <c r="T28" i="3"/>
  <c r="DR27" i="3"/>
  <c r="DQ27" i="3"/>
  <c r="DP27" i="3"/>
  <c r="DO27" i="3"/>
  <c r="DN27" i="3"/>
  <c r="DM27" i="3"/>
  <c r="DL27" i="3"/>
  <c r="DK27" i="3"/>
  <c r="DJ27" i="3"/>
  <c r="DI27" i="3"/>
  <c r="DH27" i="3"/>
  <c r="DG27" i="3"/>
  <c r="DF27" i="3"/>
  <c r="DE27" i="3"/>
  <c r="DD27" i="3"/>
  <c r="DC27" i="3"/>
  <c r="DB27" i="3"/>
  <c r="DA27" i="3"/>
  <c r="CZ27" i="3"/>
  <c r="CY27" i="3"/>
  <c r="CX27" i="3"/>
  <c r="CW27" i="3"/>
  <c r="CV27" i="3"/>
  <c r="CU27" i="3"/>
  <c r="CT27" i="3"/>
  <c r="CS27" i="3"/>
  <c r="CR27" i="3"/>
  <c r="CQ27" i="3"/>
  <c r="CP27" i="3"/>
  <c r="CO27" i="3"/>
  <c r="CN27" i="3"/>
  <c r="CM27" i="3"/>
  <c r="CL27" i="3"/>
  <c r="CK27" i="3"/>
  <c r="CJ27" i="3"/>
  <c r="CI27" i="3"/>
  <c r="CH27" i="3"/>
  <c r="CG27" i="3"/>
  <c r="CF27" i="3"/>
  <c r="CE27" i="3"/>
  <c r="CD27" i="3"/>
  <c r="CC27" i="3"/>
  <c r="CB27" i="3"/>
  <c r="CA27" i="3"/>
  <c r="BZ27" i="3"/>
  <c r="BY27" i="3"/>
  <c r="BX27" i="3"/>
  <c r="BW27" i="3"/>
  <c r="BV27" i="3"/>
  <c r="BU27" i="3"/>
  <c r="BT27" i="3"/>
  <c r="BS27" i="3"/>
  <c r="BR27" i="3"/>
  <c r="BQ27" i="3"/>
  <c r="BP27" i="3"/>
  <c r="BO27" i="3"/>
  <c r="BN27" i="3"/>
  <c r="BM27" i="3"/>
  <c r="BL27" i="3"/>
  <c r="BK27" i="3"/>
  <c r="BJ27" i="3"/>
  <c r="BI27" i="3"/>
  <c r="BH27" i="3"/>
  <c r="BG27" i="3"/>
  <c r="BF27" i="3"/>
  <c r="BE27" i="3"/>
  <c r="BD27" i="3"/>
  <c r="BC27" i="3"/>
  <c r="BB27" i="3"/>
  <c r="BA27" i="3"/>
  <c r="AZ27" i="3"/>
  <c r="AY27" i="3"/>
  <c r="AX27" i="3"/>
  <c r="AW27" i="3"/>
  <c r="AV27" i="3"/>
  <c r="AU27" i="3"/>
  <c r="AT27" i="3"/>
  <c r="AS27" i="3"/>
  <c r="AR27" i="3"/>
  <c r="AQ27" i="3"/>
  <c r="AP27" i="3"/>
  <c r="AO27" i="3"/>
  <c r="AN27" i="3"/>
  <c r="AM27" i="3"/>
  <c r="AL27" i="3"/>
  <c r="AK27" i="3"/>
  <c r="AJ27" i="3"/>
  <c r="AI27" i="3"/>
  <c r="AH27" i="3"/>
  <c r="AG27" i="3"/>
  <c r="AF27" i="3"/>
  <c r="AE27" i="3"/>
  <c r="AD27" i="3"/>
  <c r="AC27" i="3"/>
  <c r="AB27" i="3"/>
  <c r="AA27" i="3"/>
  <c r="Z27" i="3"/>
  <c r="Y27" i="3"/>
  <c r="X27" i="3"/>
  <c r="W27" i="3"/>
  <c r="V27" i="3"/>
  <c r="U27" i="3"/>
  <c r="T27" i="3"/>
  <c r="DR26" i="3"/>
  <c r="DQ26" i="3"/>
  <c r="DP26" i="3"/>
  <c r="DO26" i="3"/>
  <c r="DN26" i="3"/>
  <c r="DM26" i="3"/>
  <c r="DL26" i="3"/>
  <c r="DK26" i="3"/>
  <c r="DJ26" i="3"/>
  <c r="DI26" i="3"/>
  <c r="DH26" i="3"/>
  <c r="DG26" i="3"/>
  <c r="DF26" i="3"/>
  <c r="DE26" i="3"/>
  <c r="DD26" i="3"/>
  <c r="DC26" i="3"/>
  <c r="DB26" i="3"/>
  <c r="DA26" i="3"/>
  <c r="CZ26" i="3"/>
  <c r="CY26" i="3"/>
  <c r="CX26" i="3"/>
  <c r="CW26" i="3"/>
  <c r="CV26" i="3"/>
  <c r="CU26" i="3"/>
  <c r="CT26" i="3"/>
  <c r="CS26" i="3"/>
  <c r="CR26" i="3"/>
  <c r="CQ26" i="3"/>
  <c r="CP26" i="3"/>
  <c r="CO26" i="3"/>
  <c r="CN26" i="3"/>
  <c r="CM26" i="3"/>
  <c r="CL26" i="3"/>
  <c r="CK26" i="3"/>
  <c r="CJ26" i="3"/>
  <c r="CI26" i="3"/>
  <c r="CH26" i="3"/>
  <c r="CG26" i="3"/>
  <c r="CF26" i="3"/>
  <c r="CE26" i="3"/>
  <c r="CD26" i="3"/>
  <c r="CC26" i="3"/>
  <c r="CB26" i="3"/>
  <c r="CA26" i="3"/>
  <c r="BZ26" i="3"/>
  <c r="BY26" i="3"/>
  <c r="BX26" i="3"/>
  <c r="BW26" i="3"/>
  <c r="BV26" i="3"/>
  <c r="BU26" i="3"/>
  <c r="BT26" i="3"/>
  <c r="BS26" i="3"/>
  <c r="BR26" i="3"/>
  <c r="BQ26" i="3"/>
  <c r="BP26" i="3"/>
  <c r="BO26" i="3"/>
  <c r="BN26" i="3"/>
  <c r="BM26" i="3"/>
  <c r="BL26" i="3"/>
  <c r="BK26" i="3"/>
  <c r="BJ26" i="3"/>
  <c r="BI26" i="3"/>
  <c r="BH26" i="3"/>
  <c r="BG26" i="3"/>
  <c r="BF26" i="3"/>
  <c r="BE26" i="3"/>
  <c r="BD26" i="3"/>
  <c r="BC26" i="3"/>
  <c r="BB26" i="3"/>
  <c r="BA26" i="3"/>
  <c r="AZ26" i="3"/>
  <c r="AY26" i="3"/>
  <c r="AX26" i="3"/>
  <c r="AW26" i="3"/>
  <c r="AV26" i="3"/>
  <c r="AU26" i="3"/>
  <c r="AT26" i="3"/>
  <c r="AS26" i="3"/>
  <c r="AR26" i="3"/>
  <c r="AQ26" i="3"/>
  <c r="AP26" i="3"/>
  <c r="AO26" i="3"/>
  <c r="AN26" i="3"/>
  <c r="AM26" i="3"/>
  <c r="AL26" i="3"/>
  <c r="AK26" i="3"/>
  <c r="AJ26" i="3"/>
  <c r="AI26" i="3"/>
  <c r="AH26" i="3"/>
  <c r="AG26" i="3"/>
  <c r="AF26" i="3"/>
  <c r="AE26" i="3"/>
  <c r="AD26" i="3"/>
  <c r="AC26" i="3"/>
  <c r="AB26" i="3"/>
  <c r="AA26" i="3"/>
  <c r="Z26" i="3"/>
  <c r="Y26" i="3"/>
  <c r="X26" i="3"/>
  <c r="W26" i="3"/>
  <c r="V26" i="3"/>
  <c r="U26" i="3"/>
  <c r="T26" i="3"/>
  <c r="DR25" i="3"/>
  <c r="DQ25" i="3"/>
  <c r="DP25" i="3"/>
  <c r="DO25" i="3"/>
  <c r="DN25" i="3"/>
  <c r="DM25" i="3"/>
  <c r="DL25" i="3"/>
  <c r="DK25" i="3"/>
  <c r="DJ25" i="3"/>
  <c r="DI25" i="3"/>
  <c r="DH25" i="3"/>
  <c r="DG25" i="3"/>
  <c r="DF25" i="3"/>
  <c r="DE25" i="3"/>
  <c r="DD25" i="3"/>
  <c r="DC25" i="3"/>
  <c r="DB25" i="3"/>
  <c r="DA25" i="3"/>
  <c r="CZ25" i="3"/>
  <c r="CY25" i="3"/>
  <c r="CX25" i="3"/>
  <c r="CW25" i="3"/>
  <c r="CV25" i="3"/>
  <c r="CU25" i="3"/>
  <c r="CT25" i="3"/>
  <c r="CS25" i="3"/>
  <c r="CR25" i="3"/>
  <c r="CQ25" i="3"/>
  <c r="CP25" i="3"/>
  <c r="CO25" i="3"/>
  <c r="CN25" i="3"/>
  <c r="CM25" i="3"/>
  <c r="CL25" i="3"/>
  <c r="CK25" i="3"/>
  <c r="CJ25" i="3"/>
  <c r="CI25" i="3"/>
  <c r="CH25" i="3"/>
  <c r="CG25" i="3"/>
  <c r="CF25" i="3"/>
  <c r="CE25" i="3"/>
  <c r="CD25" i="3"/>
  <c r="CC25" i="3"/>
  <c r="CB25" i="3"/>
  <c r="CA25" i="3"/>
  <c r="BZ25" i="3"/>
  <c r="BY25" i="3"/>
  <c r="BX25" i="3"/>
  <c r="BW25" i="3"/>
  <c r="BV25" i="3"/>
  <c r="BU25" i="3"/>
  <c r="BT25" i="3"/>
  <c r="BS25" i="3"/>
  <c r="BR25" i="3"/>
  <c r="BQ25" i="3"/>
  <c r="BP25" i="3"/>
  <c r="BO25" i="3"/>
  <c r="BN25" i="3"/>
  <c r="BM25" i="3"/>
  <c r="BL25" i="3"/>
  <c r="BK25" i="3"/>
  <c r="BJ25" i="3"/>
  <c r="BI25" i="3"/>
  <c r="BH25" i="3"/>
  <c r="BG25" i="3"/>
  <c r="BF25" i="3"/>
  <c r="BE25" i="3"/>
  <c r="BD25" i="3"/>
  <c r="BC25" i="3"/>
  <c r="BB25" i="3"/>
  <c r="BA25" i="3"/>
  <c r="AZ25" i="3"/>
  <c r="AY25" i="3"/>
  <c r="AX25" i="3"/>
  <c r="AW25" i="3"/>
  <c r="AV25" i="3"/>
  <c r="AU25" i="3"/>
  <c r="AT25" i="3"/>
  <c r="AS25" i="3"/>
  <c r="AR25" i="3"/>
  <c r="AQ25" i="3"/>
  <c r="AP25" i="3"/>
  <c r="AO25" i="3"/>
  <c r="AN25" i="3"/>
  <c r="AM25" i="3"/>
  <c r="AL25" i="3"/>
  <c r="AK25" i="3"/>
  <c r="AJ25" i="3"/>
  <c r="AI25" i="3"/>
  <c r="AH25" i="3"/>
  <c r="AG25" i="3"/>
  <c r="AF25" i="3"/>
  <c r="AE25" i="3"/>
  <c r="AD25" i="3"/>
  <c r="AC25" i="3"/>
  <c r="AB25" i="3"/>
  <c r="AA25" i="3"/>
  <c r="Z25" i="3"/>
  <c r="Y25" i="3"/>
  <c r="X25" i="3"/>
  <c r="W25" i="3"/>
  <c r="V25" i="3"/>
  <c r="U25" i="3"/>
  <c r="T25" i="3"/>
  <c r="DR24" i="3"/>
  <c r="DQ24" i="3"/>
  <c r="DP24" i="3"/>
  <c r="DO24" i="3"/>
  <c r="DN24" i="3"/>
  <c r="DM24" i="3"/>
  <c r="DL24" i="3"/>
  <c r="DK24" i="3"/>
  <c r="DJ24" i="3"/>
  <c r="DI24" i="3"/>
  <c r="DH24" i="3"/>
  <c r="DG24" i="3"/>
  <c r="DF24" i="3"/>
  <c r="DE24" i="3"/>
  <c r="DD24" i="3"/>
  <c r="DC24" i="3"/>
  <c r="DB24" i="3"/>
  <c r="DA24" i="3"/>
  <c r="CZ24" i="3"/>
  <c r="CY24" i="3"/>
  <c r="CX24" i="3"/>
  <c r="CW24" i="3"/>
  <c r="CV24" i="3"/>
  <c r="CU24" i="3"/>
  <c r="CT24" i="3"/>
  <c r="CS24" i="3"/>
  <c r="CR24" i="3"/>
  <c r="CQ24" i="3"/>
  <c r="CP24" i="3"/>
  <c r="CO24" i="3"/>
  <c r="CN24" i="3"/>
  <c r="CM24" i="3"/>
  <c r="CL24" i="3"/>
  <c r="CK24" i="3"/>
  <c r="CJ24" i="3"/>
  <c r="CI24" i="3"/>
  <c r="CH24" i="3"/>
  <c r="CG24" i="3"/>
  <c r="CF24" i="3"/>
  <c r="CE24" i="3"/>
  <c r="CD24" i="3"/>
  <c r="CC24" i="3"/>
  <c r="CB24" i="3"/>
  <c r="CA24" i="3"/>
  <c r="BZ24" i="3"/>
  <c r="BY24" i="3"/>
  <c r="BX24" i="3"/>
  <c r="BW24" i="3"/>
  <c r="BV24" i="3"/>
  <c r="BU24" i="3"/>
  <c r="BT24" i="3"/>
  <c r="BS24" i="3"/>
  <c r="BR24" i="3"/>
  <c r="BQ24" i="3"/>
  <c r="BP24" i="3"/>
  <c r="BO24" i="3"/>
  <c r="BN24" i="3"/>
  <c r="BM24" i="3"/>
  <c r="BL24" i="3"/>
  <c r="BK24" i="3"/>
  <c r="BJ24" i="3"/>
  <c r="BI24" i="3"/>
  <c r="BH24" i="3"/>
  <c r="BG24" i="3"/>
  <c r="BF24" i="3"/>
  <c r="BE24" i="3"/>
  <c r="BD24" i="3"/>
  <c r="BC24" i="3"/>
  <c r="BB24" i="3"/>
  <c r="BA24" i="3"/>
  <c r="AZ24" i="3"/>
  <c r="AY24" i="3"/>
  <c r="AX24" i="3"/>
  <c r="AW24" i="3"/>
  <c r="AV24" i="3"/>
  <c r="AU24" i="3"/>
  <c r="AT24" i="3"/>
  <c r="AS24" i="3"/>
  <c r="AR24" i="3"/>
  <c r="AQ24" i="3"/>
  <c r="AP24" i="3"/>
  <c r="AO24" i="3"/>
  <c r="AN24" i="3"/>
  <c r="AM24" i="3"/>
  <c r="AL24" i="3"/>
  <c r="AK24" i="3"/>
  <c r="AJ24" i="3"/>
  <c r="AI24" i="3"/>
  <c r="AH24" i="3"/>
  <c r="AG24" i="3"/>
  <c r="AF24" i="3"/>
  <c r="AE24" i="3"/>
  <c r="AD24" i="3"/>
  <c r="AC24" i="3"/>
  <c r="AB24" i="3"/>
  <c r="AA24" i="3"/>
  <c r="Z24" i="3"/>
  <c r="Y24" i="3"/>
  <c r="X24" i="3"/>
  <c r="W24" i="3"/>
  <c r="V24" i="3"/>
  <c r="U24" i="3"/>
  <c r="T24" i="3"/>
  <c r="DR23" i="3"/>
  <c r="DQ23" i="3"/>
  <c r="DP23" i="3"/>
  <c r="DO23" i="3"/>
  <c r="DN23" i="3"/>
  <c r="DM23" i="3"/>
  <c r="DL23" i="3"/>
  <c r="DK23" i="3"/>
  <c r="DJ23" i="3"/>
  <c r="DI23" i="3"/>
  <c r="DH23" i="3"/>
  <c r="DG23" i="3"/>
  <c r="DF23" i="3"/>
  <c r="DE23" i="3"/>
  <c r="DD23" i="3"/>
  <c r="DC23" i="3"/>
  <c r="DB23" i="3"/>
  <c r="DA23" i="3"/>
  <c r="CZ23" i="3"/>
  <c r="CY23" i="3"/>
  <c r="CX23" i="3"/>
  <c r="CW23" i="3"/>
  <c r="CV23" i="3"/>
  <c r="CU23" i="3"/>
  <c r="CT23" i="3"/>
  <c r="CS23" i="3"/>
  <c r="CR23" i="3"/>
  <c r="CQ23" i="3"/>
  <c r="CP23" i="3"/>
  <c r="CO23" i="3"/>
  <c r="CN23" i="3"/>
  <c r="CM23" i="3"/>
  <c r="CL23" i="3"/>
  <c r="CK23" i="3"/>
  <c r="CJ23" i="3"/>
  <c r="CI23" i="3"/>
  <c r="CH23" i="3"/>
  <c r="CG23" i="3"/>
  <c r="CF23" i="3"/>
  <c r="CE23" i="3"/>
  <c r="CD23" i="3"/>
  <c r="CC23" i="3"/>
  <c r="CB23" i="3"/>
  <c r="CA23" i="3"/>
  <c r="BZ23" i="3"/>
  <c r="BY23" i="3"/>
  <c r="BX23" i="3"/>
  <c r="BW23" i="3"/>
  <c r="BV23" i="3"/>
  <c r="BU23" i="3"/>
  <c r="BT23" i="3"/>
  <c r="BS23" i="3"/>
  <c r="BR23" i="3"/>
  <c r="BQ23" i="3"/>
  <c r="BP23" i="3"/>
  <c r="BO23" i="3"/>
  <c r="BN23" i="3"/>
  <c r="BM23" i="3"/>
  <c r="BL23" i="3"/>
  <c r="BK23" i="3"/>
  <c r="BJ23" i="3"/>
  <c r="BI23" i="3"/>
  <c r="BH23" i="3"/>
  <c r="BG23" i="3"/>
  <c r="BF23" i="3"/>
  <c r="BE23" i="3"/>
  <c r="BD23" i="3"/>
  <c r="BC23" i="3"/>
  <c r="BB23" i="3"/>
  <c r="BA23" i="3"/>
  <c r="AZ23" i="3"/>
  <c r="AY23" i="3"/>
  <c r="AX23" i="3"/>
  <c r="AW23" i="3"/>
  <c r="AV23" i="3"/>
  <c r="AU23" i="3"/>
  <c r="AT23" i="3"/>
  <c r="AS23" i="3"/>
  <c r="AR23" i="3"/>
  <c r="AQ23" i="3"/>
  <c r="AP23" i="3"/>
  <c r="AO23" i="3"/>
  <c r="AN23" i="3"/>
  <c r="AM23" i="3"/>
  <c r="AL23" i="3"/>
  <c r="AK23" i="3"/>
  <c r="AJ23" i="3"/>
  <c r="AI23" i="3"/>
  <c r="AH23" i="3"/>
  <c r="AG23" i="3"/>
  <c r="AF23" i="3"/>
  <c r="AE23" i="3"/>
  <c r="AD23" i="3"/>
  <c r="AC23" i="3"/>
  <c r="AB23" i="3"/>
  <c r="AA23" i="3"/>
  <c r="Z23" i="3"/>
  <c r="Y23" i="3"/>
  <c r="X23" i="3"/>
  <c r="W23" i="3"/>
  <c r="V23" i="3"/>
  <c r="U23" i="3"/>
  <c r="T23" i="3"/>
  <c r="DR22" i="3"/>
  <c r="DQ22" i="3"/>
  <c r="DP22" i="3"/>
  <c r="DO22" i="3"/>
  <c r="DN22" i="3"/>
  <c r="DM22" i="3"/>
  <c r="DL22" i="3"/>
  <c r="DK22" i="3"/>
  <c r="DJ22" i="3"/>
  <c r="DI22" i="3"/>
  <c r="DH22" i="3"/>
  <c r="DG22" i="3"/>
  <c r="DF22" i="3"/>
  <c r="DE22" i="3"/>
  <c r="DD22" i="3"/>
  <c r="DC22" i="3"/>
  <c r="DB22" i="3"/>
  <c r="DA22" i="3"/>
  <c r="CZ22" i="3"/>
  <c r="CY22" i="3"/>
  <c r="CX22" i="3"/>
  <c r="CW22" i="3"/>
  <c r="CV22" i="3"/>
  <c r="CU22" i="3"/>
  <c r="CT22" i="3"/>
  <c r="CS22" i="3"/>
  <c r="CR22" i="3"/>
  <c r="CQ22" i="3"/>
  <c r="CP22" i="3"/>
  <c r="CO22" i="3"/>
  <c r="CN22" i="3"/>
  <c r="CM22" i="3"/>
  <c r="CL22" i="3"/>
  <c r="CK22" i="3"/>
  <c r="CJ22" i="3"/>
  <c r="CI22" i="3"/>
  <c r="CH22" i="3"/>
  <c r="CG22" i="3"/>
  <c r="CF22" i="3"/>
  <c r="CE22" i="3"/>
  <c r="CD22" i="3"/>
  <c r="CC22" i="3"/>
  <c r="CB22" i="3"/>
  <c r="CA22" i="3"/>
  <c r="BZ22" i="3"/>
  <c r="BY22" i="3"/>
  <c r="BX22" i="3"/>
  <c r="BW22" i="3"/>
  <c r="BV22" i="3"/>
  <c r="BU22" i="3"/>
  <c r="BT22" i="3"/>
  <c r="BS22" i="3"/>
  <c r="BR22" i="3"/>
  <c r="BQ22" i="3"/>
  <c r="BP22" i="3"/>
  <c r="BO22" i="3"/>
  <c r="BN22" i="3"/>
  <c r="BM22" i="3"/>
  <c r="BL22" i="3"/>
  <c r="BK22" i="3"/>
  <c r="BJ22" i="3"/>
  <c r="BI22" i="3"/>
  <c r="BH22" i="3"/>
  <c r="BG22" i="3"/>
  <c r="BF22" i="3"/>
  <c r="BE22" i="3"/>
  <c r="BD22" i="3"/>
  <c r="BC22" i="3"/>
  <c r="BB22" i="3"/>
  <c r="BA22" i="3"/>
  <c r="AZ22" i="3"/>
  <c r="AY22" i="3"/>
  <c r="AX22" i="3"/>
  <c r="AW22" i="3"/>
  <c r="AV22" i="3"/>
  <c r="AU22" i="3"/>
  <c r="AT22" i="3"/>
  <c r="AS22" i="3"/>
  <c r="AR22" i="3"/>
  <c r="AQ22" i="3"/>
  <c r="AP22" i="3"/>
  <c r="AO22" i="3"/>
  <c r="AN22" i="3"/>
  <c r="AM22" i="3"/>
  <c r="AL22" i="3"/>
  <c r="AK22" i="3"/>
  <c r="AJ22" i="3"/>
  <c r="AI22" i="3"/>
  <c r="AH22" i="3"/>
  <c r="AG22" i="3"/>
  <c r="AF22" i="3"/>
  <c r="AE22" i="3"/>
  <c r="AD22" i="3"/>
  <c r="AC22" i="3"/>
  <c r="AB22" i="3"/>
  <c r="AA22" i="3"/>
  <c r="Z22" i="3"/>
  <c r="Y22" i="3"/>
  <c r="X22" i="3"/>
  <c r="W22" i="3"/>
  <c r="V22" i="3"/>
  <c r="U22" i="3"/>
  <c r="T22" i="3"/>
  <c r="DR21" i="3"/>
  <c r="DQ21" i="3"/>
  <c r="DP21" i="3"/>
  <c r="DO21" i="3"/>
  <c r="DN21" i="3"/>
  <c r="DM21" i="3"/>
  <c r="DL21" i="3"/>
  <c r="DK21" i="3"/>
  <c r="DJ21" i="3"/>
  <c r="DI21" i="3"/>
  <c r="DH21" i="3"/>
  <c r="DG21" i="3"/>
  <c r="DF21" i="3"/>
  <c r="DE21" i="3"/>
  <c r="DD21" i="3"/>
  <c r="DC21" i="3"/>
  <c r="DB21" i="3"/>
  <c r="DA21" i="3"/>
  <c r="CZ21" i="3"/>
  <c r="CY21" i="3"/>
  <c r="CX21" i="3"/>
  <c r="CW21" i="3"/>
  <c r="CV21" i="3"/>
  <c r="CU21" i="3"/>
  <c r="CT21" i="3"/>
  <c r="CS21" i="3"/>
  <c r="CR21" i="3"/>
  <c r="CQ21" i="3"/>
  <c r="CP21" i="3"/>
  <c r="CO21" i="3"/>
  <c r="CN21" i="3"/>
  <c r="CM21" i="3"/>
  <c r="CL21" i="3"/>
  <c r="CK21" i="3"/>
  <c r="CJ21" i="3"/>
  <c r="CI21" i="3"/>
  <c r="CH21" i="3"/>
  <c r="CG21" i="3"/>
  <c r="CF21" i="3"/>
  <c r="CE21" i="3"/>
  <c r="CD21" i="3"/>
  <c r="CC21" i="3"/>
  <c r="CB21" i="3"/>
  <c r="CA21" i="3"/>
  <c r="BZ21" i="3"/>
  <c r="BY21" i="3"/>
  <c r="BX21" i="3"/>
  <c r="BW21" i="3"/>
  <c r="BV21" i="3"/>
  <c r="BU21" i="3"/>
  <c r="BT21" i="3"/>
  <c r="BS21" i="3"/>
  <c r="BR21" i="3"/>
  <c r="BQ21" i="3"/>
  <c r="BP21" i="3"/>
  <c r="BO21" i="3"/>
  <c r="BN21" i="3"/>
  <c r="BM21" i="3"/>
  <c r="BL21" i="3"/>
  <c r="BK21" i="3"/>
  <c r="BJ21" i="3"/>
  <c r="BI21" i="3"/>
  <c r="BH21" i="3"/>
  <c r="BG21" i="3"/>
  <c r="BF21" i="3"/>
  <c r="BE21" i="3"/>
  <c r="BD21" i="3"/>
  <c r="BC21" i="3"/>
  <c r="BB21" i="3"/>
  <c r="BA21" i="3"/>
  <c r="AZ21" i="3"/>
  <c r="AY21" i="3"/>
  <c r="AX21" i="3"/>
  <c r="AW21" i="3"/>
  <c r="AV21" i="3"/>
  <c r="AU21" i="3"/>
  <c r="AT21" i="3"/>
  <c r="AS21" i="3"/>
  <c r="AR21" i="3"/>
  <c r="AQ21" i="3"/>
  <c r="AP21" i="3"/>
  <c r="AO21" i="3"/>
  <c r="AN21" i="3"/>
  <c r="AM21" i="3"/>
  <c r="AL21" i="3"/>
  <c r="AK21" i="3"/>
  <c r="AJ21" i="3"/>
  <c r="AI21" i="3"/>
  <c r="AH21" i="3"/>
  <c r="AG21" i="3"/>
  <c r="AF21" i="3"/>
  <c r="AE21" i="3"/>
  <c r="AD21" i="3"/>
  <c r="AC21" i="3"/>
  <c r="AB21" i="3"/>
  <c r="AA21" i="3"/>
  <c r="Z21" i="3"/>
  <c r="Y21" i="3"/>
  <c r="X21" i="3"/>
  <c r="W21" i="3"/>
  <c r="V21" i="3"/>
  <c r="U21" i="3"/>
  <c r="T21" i="3"/>
  <c r="DR20" i="3"/>
  <c r="DQ20" i="3"/>
  <c r="DP20" i="3"/>
  <c r="DO20" i="3"/>
  <c r="DN20" i="3"/>
  <c r="DM20" i="3"/>
  <c r="DL20" i="3"/>
  <c r="DK20" i="3"/>
  <c r="DJ20" i="3"/>
  <c r="DI20" i="3"/>
  <c r="DH20" i="3"/>
  <c r="DG20" i="3"/>
  <c r="DF20" i="3"/>
  <c r="DE20" i="3"/>
  <c r="DD20" i="3"/>
  <c r="DC20" i="3"/>
  <c r="DB20" i="3"/>
  <c r="DA20" i="3"/>
  <c r="CZ20" i="3"/>
  <c r="CY20" i="3"/>
  <c r="CX20" i="3"/>
  <c r="CW20" i="3"/>
  <c r="CV20" i="3"/>
  <c r="CU20" i="3"/>
  <c r="CT20" i="3"/>
  <c r="CS20" i="3"/>
  <c r="CR20" i="3"/>
  <c r="CQ20" i="3"/>
  <c r="CP20" i="3"/>
  <c r="CO20" i="3"/>
  <c r="CN20" i="3"/>
  <c r="CM20" i="3"/>
  <c r="CL20" i="3"/>
  <c r="CK20" i="3"/>
  <c r="CJ20" i="3"/>
  <c r="CI20" i="3"/>
  <c r="CH20" i="3"/>
  <c r="CG20" i="3"/>
  <c r="CF20" i="3"/>
  <c r="CE20" i="3"/>
  <c r="CD20" i="3"/>
  <c r="CC20" i="3"/>
  <c r="CB20" i="3"/>
  <c r="CA20" i="3"/>
  <c r="BZ20" i="3"/>
  <c r="BY20" i="3"/>
  <c r="BX20" i="3"/>
  <c r="BW20" i="3"/>
  <c r="BV20" i="3"/>
  <c r="BU20" i="3"/>
  <c r="BT20" i="3"/>
  <c r="BS20" i="3"/>
  <c r="BR20" i="3"/>
  <c r="BQ20" i="3"/>
  <c r="BP20" i="3"/>
  <c r="BO20" i="3"/>
  <c r="BN20" i="3"/>
  <c r="BM20" i="3"/>
  <c r="BL20" i="3"/>
  <c r="BK20" i="3"/>
  <c r="BJ20" i="3"/>
  <c r="BI20" i="3"/>
  <c r="BH20" i="3"/>
  <c r="BG20" i="3"/>
  <c r="BF20" i="3"/>
  <c r="BE20" i="3"/>
  <c r="BD20" i="3"/>
  <c r="BC20" i="3"/>
  <c r="BB20" i="3"/>
  <c r="BA20" i="3"/>
  <c r="AZ20" i="3"/>
  <c r="AY20" i="3"/>
  <c r="AX20" i="3"/>
  <c r="AW20" i="3"/>
  <c r="AV20" i="3"/>
  <c r="AU20" i="3"/>
  <c r="AT20" i="3"/>
  <c r="AS20" i="3"/>
  <c r="AR20" i="3"/>
  <c r="AQ20" i="3"/>
  <c r="AP20" i="3"/>
  <c r="AO20" i="3"/>
  <c r="AN20" i="3"/>
  <c r="AM20" i="3"/>
  <c r="AL20" i="3"/>
  <c r="AK20" i="3"/>
  <c r="AJ20" i="3"/>
  <c r="AI20" i="3"/>
  <c r="AH20" i="3"/>
  <c r="AG20" i="3"/>
  <c r="AF20" i="3"/>
  <c r="AE20" i="3"/>
  <c r="AD20" i="3"/>
  <c r="AC20" i="3"/>
  <c r="AB20" i="3"/>
  <c r="AA20" i="3"/>
  <c r="Z20" i="3"/>
  <c r="Y20" i="3"/>
  <c r="X20" i="3"/>
  <c r="W20" i="3"/>
  <c r="V20" i="3"/>
  <c r="U20" i="3"/>
  <c r="T20" i="3"/>
  <c r="DR19" i="3"/>
  <c r="DQ19" i="3"/>
  <c r="DP19" i="3"/>
  <c r="DO19" i="3"/>
  <c r="DN19" i="3"/>
  <c r="DM19" i="3"/>
  <c r="DL19" i="3"/>
  <c r="DK19" i="3"/>
  <c r="DJ19" i="3"/>
  <c r="DI19" i="3"/>
  <c r="DH19" i="3"/>
  <c r="DG19" i="3"/>
  <c r="DF19" i="3"/>
  <c r="DE19" i="3"/>
  <c r="DD19" i="3"/>
  <c r="DC19" i="3"/>
  <c r="DB19" i="3"/>
  <c r="DA19" i="3"/>
  <c r="CZ19" i="3"/>
  <c r="CY19" i="3"/>
  <c r="CX19" i="3"/>
  <c r="CW19" i="3"/>
  <c r="CV19" i="3"/>
  <c r="CU19" i="3"/>
  <c r="CT19" i="3"/>
  <c r="CS19" i="3"/>
  <c r="CR19" i="3"/>
  <c r="CQ19" i="3"/>
  <c r="CP19" i="3"/>
  <c r="CO19" i="3"/>
  <c r="CN19" i="3"/>
  <c r="CM19" i="3"/>
  <c r="CL19" i="3"/>
  <c r="CK19" i="3"/>
  <c r="CJ19" i="3"/>
  <c r="CI19" i="3"/>
  <c r="CH19" i="3"/>
  <c r="CG19" i="3"/>
  <c r="CF19" i="3"/>
  <c r="CE19" i="3"/>
  <c r="CD19" i="3"/>
  <c r="CC19" i="3"/>
  <c r="CB19" i="3"/>
  <c r="CA19" i="3"/>
  <c r="BZ19" i="3"/>
  <c r="BY19" i="3"/>
  <c r="BX19" i="3"/>
  <c r="BW19" i="3"/>
  <c r="BV19" i="3"/>
  <c r="BU19" i="3"/>
  <c r="BT19" i="3"/>
  <c r="BS19" i="3"/>
  <c r="BR19" i="3"/>
  <c r="BQ19" i="3"/>
  <c r="BP19" i="3"/>
  <c r="BO19" i="3"/>
  <c r="BN19" i="3"/>
  <c r="BM19" i="3"/>
  <c r="BL19" i="3"/>
  <c r="BK19" i="3"/>
  <c r="BJ19" i="3"/>
  <c r="BI19" i="3"/>
  <c r="BH19" i="3"/>
  <c r="BG19" i="3"/>
  <c r="BF19" i="3"/>
  <c r="BE19" i="3"/>
  <c r="BD19" i="3"/>
  <c r="BC19" i="3"/>
  <c r="BB19" i="3"/>
  <c r="BA19" i="3"/>
  <c r="AZ19" i="3"/>
  <c r="AY19" i="3"/>
  <c r="AX19" i="3"/>
  <c r="AW19" i="3"/>
  <c r="AV19" i="3"/>
  <c r="AU19" i="3"/>
  <c r="AT19" i="3"/>
  <c r="AS19" i="3"/>
  <c r="AR19" i="3"/>
  <c r="AQ19" i="3"/>
  <c r="AP19" i="3"/>
  <c r="AO19" i="3"/>
  <c r="AN19" i="3"/>
  <c r="AM19" i="3"/>
  <c r="AL19" i="3"/>
  <c r="AK19" i="3"/>
  <c r="AJ19" i="3"/>
  <c r="AI19" i="3"/>
  <c r="AH19" i="3"/>
  <c r="AG19" i="3"/>
  <c r="AF19" i="3"/>
  <c r="AE19" i="3"/>
  <c r="AD19" i="3"/>
  <c r="AC19" i="3"/>
  <c r="AB19" i="3"/>
  <c r="AA19" i="3"/>
  <c r="Z19" i="3"/>
  <c r="Y19" i="3"/>
  <c r="X19" i="3"/>
  <c r="W19" i="3"/>
  <c r="V19" i="3"/>
  <c r="U19" i="3"/>
  <c r="T19" i="3"/>
  <c r="DR18" i="3"/>
  <c r="DQ18" i="3"/>
  <c r="DP18" i="3"/>
  <c r="DO18" i="3"/>
  <c r="DN18" i="3"/>
  <c r="DM18" i="3"/>
  <c r="DL18" i="3"/>
  <c r="DK18" i="3"/>
  <c r="DJ18" i="3"/>
  <c r="DI18" i="3"/>
  <c r="DH18" i="3"/>
  <c r="DG18" i="3"/>
  <c r="DF18" i="3"/>
  <c r="DE18" i="3"/>
  <c r="DD18" i="3"/>
  <c r="DC18" i="3"/>
  <c r="DB18" i="3"/>
  <c r="DA18" i="3"/>
  <c r="CZ18" i="3"/>
  <c r="CY18" i="3"/>
  <c r="CX18" i="3"/>
  <c r="CW18" i="3"/>
  <c r="CV18" i="3"/>
  <c r="CU18" i="3"/>
  <c r="CT18" i="3"/>
  <c r="CS18" i="3"/>
  <c r="CR18" i="3"/>
  <c r="CQ18" i="3"/>
  <c r="CP18" i="3"/>
  <c r="CO18" i="3"/>
  <c r="CN18" i="3"/>
  <c r="CM18" i="3"/>
  <c r="CL18" i="3"/>
  <c r="CK18" i="3"/>
  <c r="CJ18" i="3"/>
  <c r="CI18" i="3"/>
  <c r="CH18" i="3"/>
  <c r="CG18" i="3"/>
  <c r="CF18" i="3"/>
  <c r="CE18" i="3"/>
  <c r="CD18" i="3"/>
  <c r="CC18" i="3"/>
  <c r="CB18" i="3"/>
  <c r="CA18" i="3"/>
  <c r="BZ18" i="3"/>
  <c r="BY18" i="3"/>
  <c r="BX18" i="3"/>
  <c r="BW18" i="3"/>
  <c r="BV18" i="3"/>
  <c r="BU18" i="3"/>
  <c r="BT18" i="3"/>
  <c r="BS18" i="3"/>
  <c r="BR18" i="3"/>
  <c r="BQ18" i="3"/>
  <c r="BP18" i="3"/>
  <c r="BO18" i="3"/>
  <c r="BN18" i="3"/>
  <c r="BM18" i="3"/>
  <c r="BL18" i="3"/>
  <c r="BK18" i="3"/>
  <c r="BJ18" i="3"/>
  <c r="BI18" i="3"/>
  <c r="BH18" i="3"/>
  <c r="BG18" i="3"/>
  <c r="BF18" i="3"/>
  <c r="BE18" i="3"/>
  <c r="BD18" i="3"/>
  <c r="BC18" i="3"/>
  <c r="BB18" i="3"/>
  <c r="BA18" i="3"/>
  <c r="AZ18" i="3"/>
  <c r="AY18" i="3"/>
  <c r="AX18" i="3"/>
  <c r="AW18" i="3"/>
  <c r="AV18" i="3"/>
  <c r="AU18" i="3"/>
  <c r="AT18" i="3"/>
  <c r="AS18" i="3"/>
  <c r="AR18" i="3"/>
  <c r="AQ18" i="3"/>
  <c r="AP18" i="3"/>
  <c r="AO18" i="3"/>
  <c r="AN18" i="3"/>
  <c r="AM18" i="3"/>
  <c r="AL18" i="3"/>
  <c r="AK18" i="3"/>
  <c r="AJ18" i="3"/>
  <c r="AI18" i="3"/>
  <c r="AH18" i="3"/>
  <c r="AG18" i="3"/>
  <c r="AF18" i="3"/>
  <c r="AE18" i="3"/>
  <c r="AD18" i="3"/>
  <c r="AC18" i="3"/>
  <c r="AB18" i="3"/>
  <c r="AA18" i="3"/>
  <c r="Z18" i="3"/>
  <c r="Y18" i="3"/>
  <c r="X18" i="3"/>
  <c r="W18" i="3"/>
  <c r="V18" i="3"/>
  <c r="U18" i="3"/>
  <c r="T18" i="3"/>
  <c r="DR17" i="3"/>
  <c r="DQ17" i="3"/>
  <c r="DP17" i="3"/>
  <c r="DO17" i="3"/>
  <c r="DN17" i="3"/>
  <c r="DM17" i="3"/>
  <c r="DL17" i="3"/>
  <c r="DK17" i="3"/>
  <c r="DJ17" i="3"/>
  <c r="DI17" i="3"/>
  <c r="DH17" i="3"/>
  <c r="DG17" i="3"/>
  <c r="DF17" i="3"/>
  <c r="DE17" i="3"/>
  <c r="DD17" i="3"/>
  <c r="DC17" i="3"/>
  <c r="DB17" i="3"/>
  <c r="DA17" i="3"/>
  <c r="CZ17" i="3"/>
  <c r="CY17" i="3"/>
  <c r="CX17" i="3"/>
  <c r="CW17" i="3"/>
  <c r="CV17" i="3"/>
  <c r="CU17" i="3"/>
  <c r="CT17" i="3"/>
  <c r="CS17" i="3"/>
  <c r="CR17" i="3"/>
  <c r="CQ17" i="3"/>
  <c r="CP17" i="3"/>
  <c r="CO17" i="3"/>
  <c r="CN17" i="3"/>
  <c r="CM17" i="3"/>
  <c r="CL17" i="3"/>
  <c r="CK17" i="3"/>
  <c r="CJ17" i="3"/>
  <c r="CI17" i="3"/>
  <c r="CH17" i="3"/>
  <c r="CG17" i="3"/>
  <c r="CF17" i="3"/>
  <c r="CE17" i="3"/>
  <c r="CD17" i="3"/>
  <c r="CC17" i="3"/>
  <c r="CB17" i="3"/>
  <c r="CA17" i="3"/>
  <c r="BZ17" i="3"/>
  <c r="BY17" i="3"/>
  <c r="BX17" i="3"/>
  <c r="BW17" i="3"/>
  <c r="BV17" i="3"/>
  <c r="BU17" i="3"/>
  <c r="BT17" i="3"/>
  <c r="BS17" i="3"/>
  <c r="BR17" i="3"/>
  <c r="BQ17" i="3"/>
  <c r="BP17" i="3"/>
  <c r="BO17" i="3"/>
  <c r="BN17" i="3"/>
  <c r="BM17" i="3"/>
  <c r="BL17" i="3"/>
  <c r="BK17" i="3"/>
  <c r="BJ17" i="3"/>
  <c r="BI17" i="3"/>
  <c r="BH17" i="3"/>
  <c r="BG17" i="3"/>
  <c r="BF17" i="3"/>
  <c r="BE17" i="3"/>
  <c r="BD17" i="3"/>
  <c r="BC17" i="3"/>
  <c r="BB17" i="3"/>
  <c r="BA17" i="3"/>
  <c r="AZ17" i="3"/>
  <c r="AY17" i="3"/>
  <c r="AX17" i="3"/>
  <c r="AW17" i="3"/>
  <c r="AV17" i="3"/>
  <c r="AU17" i="3"/>
  <c r="AT17" i="3"/>
  <c r="AS17" i="3"/>
  <c r="AR17" i="3"/>
  <c r="AQ17" i="3"/>
  <c r="AP17" i="3"/>
  <c r="AO17" i="3"/>
  <c r="AN17" i="3"/>
  <c r="AM17" i="3"/>
  <c r="AL17" i="3"/>
  <c r="AK17" i="3"/>
  <c r="AJ17" i="3"/>
  <c r="AI17" i="3"/>
  <c r="AH17" i="3"/>
  <c r="AG17" i="3"/>
  <c r="AF17" i="3"/>
  <c r="AE17" i="3"/>
  <c r="AD17" i="3"/>
  <c r="AC17" i="3"/>
  <c r="AB17" i="3"/>
  <c r="AA17" i="3"/>
  <c r="Z17" i="3"/>
  <c r="Y17" i="3"/>
  <c r="X17" i="3"/>
  <c r="W17" i="3"/>
  <c r="V17" i="3"/>
  <c r="U17" i="3"/>
  <c r="T17" i="3"/>
  <c r="DR16" i="3"/>
  <c r="DQ16" i="3"/>
  <c r="DP16" i="3"/>
  <c r="DO16" i="3"/>
  <c r="DN16" i="3"/>
  <c r="DM16" i="3"/>
  <c r="DL16" i="3"/>
  <c r="DK16" i="3"/>
  <c r="DJ16" i="3"/>
  <c r="DI16" i="3"/>
  <c r="DH16" i="3"/>
  <c r="DG16" i="3"/>
  <c r="DF16" i="3"/>
  <c r="DE16" i="3"/>
  <c r="DD16" i="3"/>
  <c r="DC16" i="3"/>
  <c r="DB16" i="3"/>
  <c r="DA16" i="3"/>
  <c r="CZ16" i="3"/>
  <c r="CY16" i="3"/>
  <c r="CX16" i="3"/>
  <c r="CW16" i="3"/>
  <c r="CV16" i="3"/>
  <c r="CU16" i="3"/>
  <c r="CT16" i="3"/>
  <c r="CS16" i="3"/>
  <c r="CR16" i="3"/>
  <c r="CQ16" i="3"/>
  <c r="CP16" i="3"/>
  <c r="CO16" i="3"/>
  <c r="CN16" i="3"/>
  <c r="CM16" i="3"/>
  <c r="CL16" i="3"/>
  <c r="CK16" i="3"/>
  <c r="CJ16" i="3"/>
  <c r="CI16" i="3"/>
  <c r="CH16" i="3"/>
  <c r="CG16" i="3"/>
  <c r="CF16" i="3"/>
  <c r="CE16" i="3"/>
  <c r="CD16" i="3"/>
  <c r="CC16" i="3"/>
  <c r="CB16" i="3"/>
  <c r="CA16" i="3"/>
  <c r="BZ16" i="3"/>
  <c r="BY16" i="3"/>
  <c r="BX16" i="3"/>
  <c r="BW16" i="3"/>
  <c r="BV16" i="3"/>
  <c r="BU16" i="3"/>
  <c r="BT16" i="3"/>
  <c r="BS16" i="3"/>
  <c r="BR16" i="3"/>
  <c r="BQ16" i="3"/>
  <c r="BP16" i="3"/>
  <c r="BO16" i="3"/>
  <c r="BN16" i="3"/>
  <c r="BM16" i="3"/>
  <c r="BL16" i="3"/>
  <c r="BK16" i="3"/>
  <c r="BJ16" i="3"/>
  <c r="BI16" i="3"/>
  <c r="BH16" i="3"/>
  <c r="BG16" i="3"/>
  <c r="BF16" i="3"/>
  <c r="BE16" i="3"/>
  <c r="BD16" i="3"/>
  <c r="BC16" i="3"/>
  <c r="BB16" i="3"/>
  <c r="BA16" i="3"/>
  <c r="AZ16" i="3"/>
  <c r="AY16" i="3"/>
  <c r="AX16" i="3"/>
  <c r="AW16" i="3"/>
  <c r="AV16" i="3"/>
  <c r="AU16" i="3"/>
  <c r="AT16" i="3"/>
  <c r="AS16" i="3"/>
  <c r="AR16" i="3"/>
  <c r="AQ16" i="3"/>
  <c r="AP16" i="3"/>
  <c r="AO16" i="3"/>
  <c r="AN16" i="3"/>
  <c r="AM16" i="3"/>
  <c r="AL16" i="3"/>
  <c r="AK16" i="3"/>
  <c r="AJ16" i="3"/>
  <c r="AI16" i="3"/>
  <c r="AH16" i="3"/>
  <c r="AG16" i="3"/>
  <c r="AF16" i="3"/>
  <c r="AE16" i="3"/>
  <c r="AD16" i="3"/>
  <c r="AC16" i="3"/>
  <c r="AB16" i="3"/>
  <c r="AA16" i="3"/>
  <c r="Z16" i="3"/>
  <c r="Y16" i="3"/>
  <c r="X16" i="3"/>
  <c r="W16" i="3"/>
  <c r="V16" i="3"/>
  <c r="U16" i="3"/>
  <c r="T16" i="3"/>
  <c r="DR15" i="3"/>
  <c r="DQ15" i="3"/>
  <c r="DP15" i="3"/>
  <c r="DO15" i="3"/>
  <c r="DN15" i="3"/>
  <c r="DM15" i="3"/>
  <c r="DL15" i="3"/>
  <c r="DK15" i="3"/>
  <c r="DJ15" i="3"/>
  <c r="DI15" i="3"/>
  <c r="DH15" i="3"/>
  <c r="DG15" i="3"/>
  <c r="DF15" i="3"/>
  <c r="DE15" i="3"/>
  <c r="DD15" i="3"/>
  <c r="DC15" i="3"/>
  <c r="DB15" i="3"/>
  <c r="DA15" i="3"/>
  <c r="CZ15" i="3"/>
  <c r="CY15" i="3"/>
  <c r="CX15" i="3"/>
  <c r="CW15" i="3"/>
  <c r="CV15" i="3"/>
  <c r="CU15" i="3"/>
  <c r="CT15" i="3"/>
  <c r="CS15" i="3"/>
  <c r="CR15" i="3"/>
  <c r="CQ15" i="3"/>
  <c r="CP15" i="3"/>
  <c r="CO15" i="3"/>
  <c r="CN15" i="3"/>
  <c r="CM15" i="3"/>
  <c r="CL15" i="3"/>
  <c r="CK15" i="3"/>
  <c r="CJ15" i="3"/>
  <c r="CI15" i="3"/>
  <c r="CH15" i="3"/>
  <c r="CG15" i="3"/>
  <c r="CF15" i="3"/>
  <c r="CE15" i="3"/>
  <c r="CD15" i="3"/>
  <c r="CC15" i="3"/>
  <c r="CB15" i="3"/>
  <c r="CA15" i="3"/>
  <c r="BZ15" i="3"/>
  <c r="BY15" i="3"/>
  <c r="BX15" i="3"/>
  <c r="BW15" i="3"/>
  <c r="BV15" i="3"/>
  <c r="BU15" i="3"/>
  <c r="BT15" i="3"/>
  <c r="BS15" i="3"/>
  <c r="BR15" i="3"/>
  <c r="BQ15" i="3"/>
  <c r="BP15" i="3"/>
  <c r="BO15" i="3"/>
  <c r="BN15" i="3"/>
  <c r="BM15" i="3"/>
  <c r="BL15" i="3"/>
  <c r="BK15" i="3"/>
  <c r="BJ15" i="3"/>
  <c r="BI15" i="3"/>
  <c r="BH15" i="3"/>
  <c r="BG15" i="3"/>
  <c r="BF15" i="3"/>
  <c r="BE15" i="3"/>
  <c r="BD15" i="3"/>
  <c r="BC15" i="3"/>
  <c r="BB15" i="3"/>
  <c r="BA15" i="3"/>
  <c r="AZ15" i="3"/>
  <c r="AY15" i="3"/>
  <c r="AX15" i="3"/>
  <c r="AW15" i="3"/>
  <c r="AV15" i="3"/>
  <c r="AU15" i="3"/>
  <c r="AT15" i="3"/>
  <c r="AS15" i="3"/>
  <c r="AR15" i="3"/>
  <c r="AQ15" i="3"/>
  <c r="AP15" i="3"/>
  <c r="AO15" i="3"/>
  <c r="AN15" i="3"/>
  <c r="AM15" i="3"/>
  <c r="AL15" i="3"/>
  <c r="AK15" i="3"/>
  <c r="AJ15" i="3"/>
  <c r="AI15" i="3"/>
  <c r="AH15" i="3"/>
  <c r="AG15" i="3"/>
  <c r="AF15" i="3"/>
  <c r="AE15" i="3"/>
  <c r="AD15" i="3"/>
  <c r="AC15" i="3"/>
  <c r="AB15" i="3"/>
  <c r="AA15" i="3"/>
  <c r="Z15" i="3"/>
  <c r="Y15" i="3"/>
  <c r="X15" i="3"/>
  <c r="W15" i="3"/>
  <c r="V15" i="3"/>
  <c r="U15" i="3"/>
  <c r="T15" i="3"/>
  <c r="DR14" i="3"/>
  <c r="DQ14" i="3"/>
  <c r="DP14" i="3"/>
  <c r="DO14" i="3"/>
  <c r="DN14" i="3"/>
  <c r="DM14" i="3"/>
  <c r="DL14" i="3"/>
  <c r="DK14" i="3"/>
  <c r="DJ14" i="3"/>
  <c r="DI14" i="3"/>
  <c r="DH14" i="3"/>
  <c r="DG14" i="3"/>
  <c r="DF14" i="3"/>
  <c r="DE14" i="3"/>
  <c r="DD14" i="3"/>
  <c r="DC14" i="3"/>
  <c r="DB14" i="3"/>
  <c r="DA14" i="3"/>
  <c r="CZ14" i="3"/>
  <c r="CY14" i="3"/>
  <c r="CX14" i="3"/>
  <c r="CW14" i="3"/>
  <c r="CV14" i="3"/>
  <c r="CU14" i="3"/>
  <c r="CT14" i="3"/>
  <c r="CS14" i="3"/>
  <c r="CR14" i="3"/>
  <c r="CQ14" i="3"/>
  <c r="CP14" i="3"/>
  <c r="CO14" i="3"/>
  <c r="CN14" i="3"/>
  <c r="CM14" i="3"/>
  <c r="CL14" i="3"/>
  <c r="CK14" i="3"/>
  <c r="CJ14" i="3"/>
  <c r="CI14" i="3"/>
  <c r="CH14" i="3"/>
  <c r="CG14" i="3"/>
  <c r="CF14" i="3"/>
  <c r="CE14" i="3"/>
  <c r="CD14" i="3"/>
  <c r="CC14" i="3"/>
  <c r="CB14" i="3"/>
  <c r="CA14" i="3"/>
  <c r="BZ14" i="3"/>
  <c r="BY14" i="3"/>
  <c r="BX14" i="3"/>
  <c r="BW14" i="3"/>
  <c r="BV14" i="3"/>
  <c r="BU14" i="3"/>
  <c r="BT14" i="3"/>
  <c r="BS14" i="3"/>
  <c r="BR14" i="3"/>
  <c r="BQ14" i="3"/>
  <c r="BP14" i="3"/>
  <c r="BO14" i="3"/>
  <c r="BN14" i="3"/>
  <c r="BM14" i="3"/>
  <c r="BL14" i="3"/>
  <c r="BK14" i="3"/>
  <c r="BJ14" i="3"/>
  <c r="BI14" i="3"/>
  <c r="BH14" i="3"/>
  <c r="BG14" i="3"/>
  <c r="BF14" i="3"/>
  <c r="BE14" i="3"/>
  <c r="BD14" i="3"/>
  <c r="BC14" i="3"/>
  <c r="BB14" i="3"/>
  <c r="BA14" i="3"/>
  <c r="AZ14" i="3"/>
  <c r="AY14" i="3"/>
  <c r="AX14" i="3"/>
  <c r="AW14" i="3"/>
  <c r="AV14" i="3"/>
  <c r="AU14" i="3"/>
  <c r="AT14" i="3"/>
  <c r="AS14" i="3"/>
  <c r="AR14" i="3"/>
  <c r="AQ14" i="3"/>
  <c r="AP14" i="3"/>
  <c r="AO14" i="3"/>
  <c r="AN14" i="3"/>
  <c r="AM14" i="3"/>
  <c r="AL14" i="3"/>
  <c r="AK14" i="3"/>
  <c r="AJ14" i="3"/>
  <c r="AI14" i="3"/>
  <c r="AH14" i="3"/>
  <c r="AG14" i="3"/>
  <c r="AF14" i="3"/>
  <c r="AE14" i="3"/>
  <c r="AD14" i="3"/>
  <c r="AC14" i="3"/>
  <c r="AB14" i="3"/>
  <c r="AA14" i="3"/>
  <c r="Z14" i="3"/>
  <c r="Y14" i="3"/>
  <c r="X14" i="3"/>
  <c r="W14" i="3"/>
  <c r="V14" i="3"/>
  <c r="U14" i="3"/>
  <c r="T14" i="3"/>
  <c r="DR13" i="3"/>
  <c r="DQ13" i="3"/>
  <c r="DP13" i="3"/>
  <c r="DO13" i="3"/>
  <c r="DN13" i="3"/>
  <c r="DM13" i="3"/>
  <c r="DL13" i="3"/>
  <c r="DK13" i="3"/>
  <c r="DJ13" i="3"/>
  <c r="DI13" i="3"/>
  <c r="DH13" i="3"/>
  <c r="DG13" i="3"/>
  <c r="DF13" i="3"/>
  <c r="DE13" i="3"/>
  <c r="DD13" i="3"/>
  <c r="DC13" i="3"/>
  <c r="DB13" i="3"/>
  <c r="DA13" i="3"/>
  <c r="CZ13" i="3"/>
  <c r="CY13" i="3"/>
  <c r="CX13" i="3"/>
  <c r="CW13" i="3"/>
  <c r="CV13" i="3"/>
  <c r="CU13" i="3"/>
  <c r="CT13" i="3"/>
  <c r="CS13" i="3"/>
  <c r="CR13" i="3"/>
  <c r="CQ13" i="3"/>
  <c r="CP13" i="3"/>
  <c r="CO13" i="3"/>
  <c r="CN13" i="3"/>
  <c r="CM13" i="3"/>
  <c r="CL13" i="3"/>
  <c r="CK13" i="3"/>
  <c r="CJ13" i="3"/>
  <c r="CI13" i="3"/>
  <c r="CH13" i="3"/>
  <c r="CG13" i="3"/>
  <c r="CF13" i="3"/>
  <c r="CE13" i="3"/>
  <c r="CD13" i="3"/>
  <c r="CC13" i="3"/>
  <c r="CB13" i="3"/>
  <c r="CA13" i="3"/>
  <c r="BZ13" i="3"/>
  <c r="BY13" i="3"/>
  <c r="BX13" i="3"/>
  <c r="BW13" i="3"/>
  <c r="BV13" i="3"/>
  <c r="BU13" i="3"/>
  <c r="BT13" i="3"/>
  <c r="BS13" i="3"/>
  <c r="BR13" i="3"/>
  <c r="BQ13" i="3"/>
  <c r="BP13" i="3"/>
  <c r="BO13" i="3"/>
  <c r="BN13" i="3"/>
  <c r="BM13" i="3"/>
  <c r="BL13" i="3"/>
  <c r="BK13" i="3"/>
  <c r="BJ13" i="3"/>
  <c r="BI13" i="3"/>
  <c r="BH13" i="3"/>
  <c r="BG13" i="3"/>
  <c r="BF13" i="3"/>
  <c r="BE13" i="3"/>
  <c r="BD13" i="3"/>
  <c r="BC13" i="3"/>
  <c r="BB13" i="3"/>
  <c r="BA13" i="3"/>
  <c r="AZ13" i="3"/>
  <c r="AY13" i="3"/>
  <c r="AX13" i="3"/>
  <c r="AW13" i="3"/>
  <c r="AV13" i="3"/>
  <c r="AU13" i="3"/>
  <c r="AT13" i="3"/>
  <c r="AS13" i="3"/>
  <c r="AR13" i="3"/>
  <c r="AQ13" i="3"/>
  <c r="AP13" i="3"/>
  <c r="AO13" i="3"/>
  <c r="AN13" i="3"/>
  <c r="AM13" i="3"/>
  <c r="AL13" i="3"/>
  <c r="AK13" i="3"/>
  <c r="AJ13" i="3"/>
  <c r="AI13" i="3"/>
  <c r="AH13" i="3"/>
  <c r="AG13" i="3"/>
  <c r="AF13" i="3"/>
  <c r="AE13" i="3"/>
  <c r="AD13" i="3"/>
  <c r="AC13" i="3"/>
  <c r="AB13" i="3"/>
  <c r="AA13" i="3"/>
  <c r="Z13" i="3"/>
  <c r="Y13" i="3"/>
  <c r="X13" i="3"/>
  <c r="W13" i="3"/>
  <c r="V13" i="3"/>
  <c r="U13" i="3"/>
  <c r="T13" i="3"/>
  <c r="DR12" i="3"/>
  <c r="DQ12" i="3"/>
  <c r="DP12" i="3"/>
  <c r="DO12" i="3"/>
  <c r="DN12" i="3"/>
  <c r="DM12" i="3"/>
  <c r="DL12" i="3"/>
  <c r="DK12" i="3"/>
  <c r="DJ12" i="3"/>
  <c r="DI12" i="3"/>
  <c r="DH12" i="3"/>
  <c r="DG12" i="3"/>
  <c r="DF12" i="3"/>
  <c r="DE12" i="3"/>
  <c r="DD12" i="3"/>
  <c r="DC12" i="3"/>
  <c r="DB12" i="3"/>
  <c r="DA12" i="3"/>
  <c r="CZ12" i="3"/>
  <c r="CY12" i="3"/>
  <c r="CX12" i="3"/>
  <c r="CW12" i="3"/>
  <c r="CV12" i="3"/>
  <c r="CU12" i="3"/>
  <c r="CT12" i="3"/>
  <c r="CS12" i="3"/>
  <c r="CR12" i="3"/>
  <c r="CQ12" i="3"/>
  <c r="CP12" i="3"/>
  <c r="CO12" i="3"/>
  <c r="CN12" i="3"/>
  <c r="CM12" i="3"/>
  <c r="CL12" i="3"/>
  <c r="CK12" i="3"/>
  <c r="CJ12" i="3"/>
  <c r="CI12" i="3"/>
  <c r="CH12" i="3"/>
  <c r="CG12" i="3"/>
  <c r="CF12" i="3"/>
  <c r="CE12" i="3"/>
  <c r="CD12" i="3"/>
  <c r="CC12" i="3"/>
  <c r="CB12" i="3"/>
  <c r="CA12" i="3"/>
  <c r="BZ12" i="3"/>
  <c r="BY12" i="3"/>
  <c r="BX12" i="3"/>
  <c r="BW12" i="3"/>
  <c r="BV12" i="3"/>
  <c r="BU12" i="3"/>
  <c r="BT12" i="3"/>
  <c r="BS12" i="3"/>
  <c r="BR12" i="3"/>
  <c r="BQ12" i="3"/>
  <c r="BP12" i="3"/>
  <c r="BO12" i="3"/>
  <c r="BN12" i="3"/>
  <c r="BM12" i="3"/>
  <c r="BL12" i="3"/>
  <c r="BK12" i="3"/>
  <c r="BJ12" i="3"/>
  <c r="BI12" i="3"/>
  <c r="BH12" i="3"/>
  <c r="BG12" i="3"/>
  <c r="BF12" i="3"/>
  <c r="BE12" i="3"/>
  <c r="BD12" i="3"/>
  <c r="BC12" i="3"/>
  <c r="BB12" i="3"/>
  <c r="BA12" i="3"/>
  <c r="AZ12" i="3"/>
  <c r="AY12" i="3"/>
  <c r="AX12" i="3"/>
  <c r="AW12" i="3"/>
  <c r="AV12" i="3"/>
  <c r="AU12" i="3"/>
  <c r="AT12" i="3"/>
  <c r="AS12" i="3"/>
  <c r="AR12" i="3"/>
  <c r="AQ12" i="3"/>
  <c r="AP12" i="3"/>
  <c r="AO12" i="3"/>
  <c r="AN12" i="3"/>
  <c r="AM12" i="3"/>
  <c r="AL12" i="3"/>
  <c r="AK12" i="3"/>
  <c r="AJ12" i="3"/>
  <c r="AI12" i="3"/>
  <c r="AH12" i="3"/>
  <c r="AG12" i="3"/>
  <c r="AF12" i="3"/>
  <c r="AE12" i="3"/>
  <c r="AD12" i="3"/>
  <c r="AC12" i="3"/>
  <c r="AB12" i="3"/>
  <c r="AA12" i="3"/>
  <c r="Z12" i="3"/>
  <c r="Y12" i="3"/>
  <c r="X12" i="3"/>
  <c r="W12" i="3"/>
  <c r="V12" i="3"/>
  <c r="U12" i="3"/>
  <c r="T12" i="3"/>
  <c r="DR11" i="3"/>
  <c r="DQ11" i="3"/>
  <c r="DP11" i="3"/>
  <c r="DO11" i="3"/>
  <c r="DN11" i="3"/>
  <c r="DM11" i="3"/>
  <c r="DL11" i="3"/>
  <c r="DK11" i="3"/>
  <c r="DJ11" i="3"/>
  <c r="DI11" i="3"/>
  <c r="DH11" i="3"/>
  <c r="DG11" i="3"/>
  <c r="DF11" i="3"/>
  <c r="DE11" i="3"/>
  <c r="DD11" i="3"/>
  <c r="DC11" i="3"/>
  <c r="DB11" i="3"/>
  <c r="DA11" i="3"/>
  <c r="CZ11" i="3"/>
  <c r="CY11" i="3"/>
  <c r="CX11" i="3"/>
  <c r="CW11" i="3"/>
  <c r="CV11" i="3"/>
  <c r="CU11" i="3"/>
  <c r="CT11" i="3"/>
  <c r="CS11" i="3"/>
  <c r="CR11" i="3"/>
  <c r="CQ11" i="3"/>
  <c r="CP11" i="3"/>
  <c r="CO11" i="3"/>
  <c r="CN11" i="3"/>
  <c r="CM11" i="3"/>
  <c r="CL11" i="3"/>
  <c r="CK11" i="3"/>
  <c r="CJ11" i="3"/>
  <c r="CI11" i="3"/>
  <c r="CH11" i="3"/>
  <c r="CG11" i="3"/>
  <c r="CF11" i="3"/>
  <c r="CE11" i="3"/>
  <c r="CD11" i="3"/>
  <c r="CC11" i="3"/>
  <c r="CB11" i="3"/>
  <c r="CA11" i="3"/>
  <c r="BZ11" i="3"/>
  <c r="BY11" i="3"/>
  <c r="BX11" i="3"/>
  <c r="BW11" i="3"/>
  <c r="BV11" i="3"/>
  <c r="BU11" i="3"/>
  <c r="BT11" i="3"/>
  <c r="BS11" i="3"/>
  <c r="BR11" i="3"/>
  <c r="BQ11" i="3"/>
  <c r="BP11" i="3"/>
  <c r="BO11" i="3"/>
  <c r="BN11" i="3"/>
  <c r="BM11" i="3"/>
  <c r="BL11" i="3"/>
  <c r="BK11" i="3"/>
  <c r="BJ11" i="3"/>
  <c r="BI11" i="3"/>
  <c r="BH11" i="3"/>
  <c r="BG11" i="3"/>
  <c r="BF11" i="3"/>
  <c r="BE11" i="3"/>
  <c r="BD11" i="3"/>
  <c r="BC11" i="3"/>
  <c r="BB11" i="3"/>
  <c r="BA11" i="3"/>
  <c r="AZ11" i="3"/>
  <c r="AY11" i="3"/>
  <c r="AX11" i="3"/>
  <c r="AW11" i="3"/>
  <c r="AV11" i="3"/>
  <c r="AU11" i="3"/>
  <c r="AT11" i="3"/>
  <c r="AS11" i="3"/>
  <c r="AR11" i="3"/>
  <c r="AQ11" i="3"/>
  <c r="AP11" i="3"/>
  <c r="AO11" i="3"/>
  <c r="AN11" i="3"/>
  <c r="AM11" i="3"/>
  <c r="AL11" i="3"/>
  <c r="AK11" i="3"/>
  <c r="AJ11" i="3"/>
  <c r="AI11" i="3"/>
  <c r="AH11" i="3"/>
  <c r="AG11" i="3"/>
  <c r="AF11" i="3"/>
  <c r="AE11" i="3"/>
  <c r="AD11" i="3"/>
  <c r="AC11" i="3"/>
  <c r="AB11" i="3"/>
  <c r="AA11" i="3"/>
  <c r="Z11" i="3"/>
  <c r="Y11" i="3"/>
  <c r="X11" i="3"/>
  <c r="W11" i="3"/>
  <c r="V11" i="3"/>
  <c r="U11" i="3"/>
  <c r="T11" i="3"/>
  <c r="DR10" i="3"/>
  <c r="DQ10" i="3"/>
  <c r="DP10" i="3"/>
  <c r="DO10" i="3"/>
  <c r="DN10" i="3"/>
  <c r="DM10" i="3"/>
  <c r="DL10" i="3"/>
  <c r="DK10" i="3"/>
  <c r="DJ10" i="3"/>
  <c r="DI10" i="3"/>
  <c r="DH10" i="3"/>
  <c r="DG10" i="3"/>
  <c r="DF10" i="3"/>
  <c r="DE10" i="3"/>
  <c r="DD10" i="3"/>
  <c r="DC10" i="3"/>
  <c r="DB10" i="3"/>
  <c r="DA10" i="3"/>
  <c r="CZ10" i="3"/>
  <c r="CY10" i="3"/>
  <c r="CX10" i="3"/>
  <c r="CW10" i="3"/>
  <c r="CV10" i="3"/>
  <c r="CU10" i="3"/>
  <c r="CT10" i="3"/>
  <c r="CS10" i="3"/>
  <c r="CR10" i="3"/>
  <c r="CQ10" i="3"/>
  <c r="CP10" i="3"/>
  <c r="CO10" i="3"/>
  <c r="CN10" i="3"/>
  <c r="CM10" i="3"/>
  <c r="CL10" i="3"/>
  <c r="CK10" i="3"/>
  <c r="CJ10" i="3"/>
  <c r="CI10" i="3"/>
  <c r="CH10" i="3"/>
  <c r="CG10" i="3"/>
  <c r="CF10" i="3"/>
  <c r="CE10" i="3"/>
  <c r="CD10" i="3"/>
  <c r="CC10" i="3"/>
  <c r="CB10" i="3"/>
  <c r="CA10" i="3"/>
  <c r="BZ10" i="3"/>
  <c r="BY10" i="3"/>
  <c r="BX10" i="3"/>
  <c r="BW10" i="3"/>
  <c r="BV10" i="3"/>
  <c r="BU10" i="3"/>
  <c r="BT10" i="3"/>
  <c r="BS10" i="3"/>
  <c r="BR10" i="3"/>
  <c r="BQ10" i="3"/>
  <c r="BP10" i="3"/>
  <c r="BO10" i="3"/>
  <c r="BN10" i="3"/>
  <c r="BM10" i="3"/>
  <c r="BL10" i="3"/>
  <c r="BK10" i="3"/>
  <c r="BJ10" i="3"/>
  <c r="BI10" i="3"/>
  <c r="BH10" i="3"/>
  <c r="BG10" i="3"/>
  <c r="BF10" i="3"/>
  <c r="BE10" i="3"/>
  <c r="BD10" i="3"/>
  <c r="BC10" i="3"/>
  <c r="BB10" i="3"/>
  <c r="BA10" i="3"/>
  <c r="AZ10" i="3"/>
  <c r="AY10" i="3"/>
  <c r="AX10" i="3"/>
  <c r="AW10" i="3"/>
  <c r="AV10" i="3"/>
  <c r="AU10" i="3"/>
  <c r="AT10" i="3"/>
  <c r="AS10" i="3"/>
  <c r="AR10" i="3"/>
  <c r="AQ10" i="3"/>
  <c r="AP10" i="3"/>
  <c r="AO10" i="3"/>
  <c r="AN10" i="3"/>
  <c r="AM10" i="3"/>
  <c r="AL10" i="3"/>
  <c r="AK10" i="3"/>
  <c r="AJ10" i="3"/>
  <c r="AI10" i="3"/>
  <c r="AH10" i="3"/>
  <c r="AG10" i="3"/>
  <c r="AF10" i="3"/>
  <c r="AE10" i="3"/>
  <c r="AD10" i="3"/>
  <c r="AC10" i="3"/>
  <c r="AB10" i="3"/>
  <c r="AA10" i="3"/>
  <c r="Z10" i="3"/>
  <c r="Y10" i="3"/>
  <c r="X10" i="3"/>
  <c r="W10" i="3"/>
  <c r="V10" i="3"/>
  <c r="U10" i="3"/>
  <c r="T10" i="3"/>
  <c r="DR9" i="3"/>
  <c r="DQ9" i="3"/>
  <c r="DP9" i="3"/>
  <c r="DO9" i="3"/>
  <c r="DN9" i="3"/>
  <c r="DM9" i="3"/>
  <c r="DL9" i="3"/>
  <c r="DK9" i="3"/>
  <c r="DJ9" i="3"/>
  <c r="DI9" i="3"/>
  <c r="DH9" i="3"/>
  <c r="DG9" i="3"/>
  <c r="DF9" i="3"/>
  <c r="DE9" i="3"/>
  <c r="DD9" i="3"/>
  <c r="DC9" i="3"/>
  <c r="DB9" i="3"/>
  <c r="DA9" i="3"/>
  <c r="CZ9" i="3"/>
  <c r="CY9" i="3"/>
  <c r="CX9" i="3"/>
  <c r="CW9" i="3"/>
  <c r="CV9" i="3"/>
  <c r="CU9" i="3"/>
  <c r="CT9" i="3"/>
  <c r="CS9" i="3"/>
  <c r="CR9" i="3"/>
  <c r="CQ9" i="3"/>
  <c r="CP9" i="3"/>
  <c r="CO9" i="3"/>
  <c r="CN9" i="3"/>
  <c r="CM9" i="3"/>
  <c r="CL9" i="3"/>
  <c r="CK9" i="3"/>
  <c r="CJ9" i="3"/>
  <c r="CI9" i="3"/>
  <c r="CH9" i="3"/>
  <c r="CG9" i="3"/>
  <c r="CF9" i="3"/>
  <c r="CE9" i="3"/>
  <c r="CD9" i="3"/>
  <c r="CC9" i="3"/>
  <c r="CB9" i="3"/>
  <c r="CA9" i="3"/>
  <c r="BZ9" i="3"/>
  <c r="BY9" i="3"/>
  <c r="BX9" i="3"/>
  <c r="BW9" i="3"/>
  <c r="BV9" i="3"/>
  <c r="BU9" i="3"/>
  <c r="BT9" i="3"/>
  <c r="BS9" i="3"/>
  <c r="BR9" i="3"/>
  <c r="BQ9" i="3"/>
  <c r="BP9" i="3"/>
  <c r="BO9" i="3"/>
  <c r="BN9" i="3"/>
  <c r="BM9" i="3"/>
  <c r="BL9" i="3"/>
  <c r="BK9" i="3"/>
  <c r="BJ9" i="3"/>
  <c r="BI9" i="3"/>
  <c r="BH9" i="3"/>
  <c r="BG9" i="3"/>
  <c r="BF9" i="3"/>
  <c r="BE9" i="3"/>
  <c r="BD9" i="3"/>
  <c r="BC9" i="3"/>
  <c r="BB9" i="3"/>
  <c r="BA9" i="3"/>
  <c r="AZ9" i="3"/>
  <c r="AY9" i="3"/>
  <c r="AX9" i="3"/>
  <c r="AW9" i="3"/>
  <c r="AV9" i="3"/>
  <c r="AU9" i="3"/>
  <c r="AT9" i="3"/>
  <c r="AS9" i="3"/>
  <c r="AR9" i="3"/>
  <c r="AQ9" i="3"/>
  <c r="AP9" i="3"/>
  <c r="AO9" i="3"/>
  <c r="AN9" i="3"/>
  <c r="AM9" i="3"/>
  <c r="AL9" i="3"/>
  <c r="AK9" i="3"/>
  <c r="AJ9" i="3"/>
  <c r="AI9" i="3"/>
  <c r="AH9" i="3"/>
  <c r="AG9" i="3"/>
  <c r="AF9" i="3"/>
  <c r="AE9" i="3"/>
  <c r="AD9" i="3"/>
  <c r="AC9" i="3"/>
  <c r="AB9" i="3"/>
  <c r="AA9" i="3"/>
  <c r="Z9" i="3"/>
  <c r="Y9" i="3"/>
  <c r="X9" i="3"/>
  <c r="W9" i="3"/>
  <c r="V9" i="3"/>
  <c r="U9" i="3"/>
  <c r="T9" i="3"/>
  <c r="DR8" i="3"/>
  <c r="DQ8" i="3"/>
  <c r="DP8" i="3"/>
  <c r="DO8" i="3"/>
  <c r="DN8" i="3"/>
  <c r="DM8" i="3"/>
  <c r="DL8" i="3"/>
  <c r="DK8" i="3"/>
  <c r="DJ8" i="3"/>
  <c r="DI8" i="3"/>
  <c r="DH8" i="3"/>
  <c r="DG8" i="3"/>
  <c r="DF8" i="3"/>
  <c r="DE8" i="3"/>
  <c r="DD8" i="3"/>
  <c r="DC8" i="3"/>
  <c r="DB8" i="3"/>
  <c r="DA8" i="3"/>
  <c r="CZ8" i="3"/>
  <c r="CY8" i="3"/>
  <c r="CX8" i="3"/>
  <c r="CW8" i="3"/>
  <c r="CV8" i="3"/>
  <c r="CU8" i="3"/>
  <c r="CT8" i="3"/>
  <c r="CS8" i="3"/>
  <c r="CR8" i="3"/>
  <c r="CQ8" i="3"/>
  <c r="CP8" i="3"/>
  <c r="CO8" i="3"/>
  <c r="CN8" i="3"/>
  <c r="CM8" i="3"/>
  <c r="CL8" i="3"/>
  <c r="CK8" i="3"/>
  <c r="CJ8" i="3"/>
  <c r="CI8" i="3"/>
  <c r="CH8" i="3"/>
  <c r="CG8" i="3"/>
  <c r="CF8" i="3"/>
  <c r="CE8" i="3"/>
  <c r="CD8" i="3"/>
  <c r="CC8" i="3"/>
  <c r="CB8" i="3"/>
  <c r="CA8" i="3"/>
  <c r="BZ8" i="3"/>
  <c r="BY8" i="3"/>
  <c r="BX8" i="3"/>
  <c r="BW8" i="3"/>
  <c r="BV8" i="3"/>
  <c r="BU8" i="3"/>
  <c r="BT8" i="3"/>
  <c r="BS8" i="3"/>
  <c r="BR8" i="3"/>
  <c r="BQ8" i="3"/>
  <c r="BP8" i="3"/>
  <c r="BO8" i="3"/>
  <c r="BN8" i="3"/>
  <c r="BM8" i="3"/>
  <c r="BL8" i="3"/>
  <c r="BK8" i="3"/>
  <c r="BJ8" i="3"/>
  <c r="BI8" i="3"/>
  <c r="BH8" i="3"/>
  <c r="BG8" i="3"/>
  <c r="BF8" i="3"/>
  <c r="BE8" i="3"/>
  <c r="BD8" i="3"/>
  <c r="BC8" i="3"/>
  <c r="BB8" i="3"/>
  <c r="BA8" i="3"/>
  <c r="AZ8" i="3"/>
  <c r="AY8" i="3"/>
  <c r="AX8" i="3"/>
  <c r="AW8" i="3"/>
  <c r="AV8" i="3"/>
  <c r="AU8" i="3"/>
  <c r="AT8" i="3"/>
  <c r="AS8" i="3"/>
  <c r="AR8" i="3"/>
  <c r="AQ8" i="3"/>
  <c r="AP8" i="3"/>
  <c r="AO8" i="3"/>
  <c r="AN8" i="3"/>
  <c r="AM8" i="3"/>
  <c r="AL8" i="3"/>
  <c r="AK8" i="3"/>
  <c r="AJ8" i="3"/>
  <c r="AI8" i="3"/>
  <c r="AH8" i="3"/>
  <c r="AG8" i="3"/>
  <c r="AF8" i="3"/>
  <c r="AE8" i="3"/>
  <c r="AD8" i="3"/>
  <c r="AC8" i="3"/>
  <c r="AB8" i="3"/>
  <c r="AA8" i="3"/>
  <c r="Z8" i="3"/>
  <c r="Y8" i="3"/>
  <c r="X8" i="3"/>
  <c r="W8" i="3"/>
  <c r="V8" i="3"/>
  <c r="U8" i="3"/>
  <c r="T8" i="3"/>
  <c r="DR7" i="3"/>
  <c r="DQ7" i="3"/>
  <c r="DP7" i="3"/>
  <c r="DO7" i="3"/>
  <c r="DN7" i="3"/>
  <c r="DM7" i="3"/>
  <c r="DL7" i="3"/>
  <c r="DK7" i="3"/>
  <c r="DJ7" i="3"/>
  <c r="DI7" i="3"/>
  <c r="DH7" i="3"/>
  <c r="DG7" i="3"/>
  <c r="DF7" i="3"/>
  <c r="DE7" i="3"/>
  <c r="DD7" i="3"/>
  <c r="DC7" i="3"/>
  <c r="DB7" i="3"/>
  <c r="DA7" i="3"/>
  <c r="CZ7" i="3"/>
  <c r="CY7" i="3"/>
  <c r="CX7" i="3"/>
  <c r="CW7" i="3"/>
  <c r="CV7" i="3"/>
  <c r="CU7" i="3"/>
  <c r="CT7" i="3"/>
  <c r="CS7" i="3"/>
  <c r="CR7" i="3"/>
  <c r="CQ7" i="3"/>
  <c r="CP7" i="3"/>
  <c r="CO7" i="3"/>
  <c r="CN7" i="3"/>
  <c r="CM7" i="3"/>
  <c r="CL7" i="3"/>
  <c r="CK7" i="3"/>
  <c r="CJ7" i="3"/>
  <c r="CI7" i="3"/>
  <c r="CH7" i="3"/>
  <c r="CG7" i="3"/>
  <c r="CF7" i="3"/>
  <c r="CE7" i="3"/>
  <c r="CD7" i="3"/>
  <c r="CC7" i="3"/>
  <c r="CB7" i="3"/>
  <c r="CA7" i="3"/>
  <c r="BZ7" i="3"/>
  <c r="BY7" i="3"/>
  <c r="BX7" i="3"/>
  <c r="BW7" i="3"/>
  <c r="BV7" i="3"/>
  <c r="BU7" i="3"/>
  <c r="BT7" i="3"/>
  <c r="BS7" i="3"/>
  <c r="BR7" i="3"/>
  <c r="BQ7" i="3"/>
  <c r="BP7" i="3"/>
  <c r="BO7" i="3"/>
  <c r="BN7" i="3"/>
  <c r="BM7" i="3"/>
  <c r="BL7" i="3"/>
  <c r="BK7" i="3"/>
  <c r="BJ7" i="3"/>
  <c r="BI7" i="3"/>
  <c r="BH7" i="3"/>
  <c r="BG7" i="3"/>
  <c r="BF7" i="3"/>
  <c r="BE7" i="3"/>
  <c r="BD7" i="3"/>
  <c r="BC7" i="3"/>
  <c r="BB7" i="3"/>
  <c r="BA7" i="3"/>
  <c r="AZ7" i="3"/>
  <c r="AY7" i="3"/>
  <c r="AX7" i="3"/>
  <c r="AW7" i="3"/>
  <c r="AV7" i="3"/>
  <c r="AU7" i="3"/>
  <c r="AT7" i="3"/>
  <c r="AS7" i="3"/>
  <c r="AR7" i="3"/>
  <c r="AQ7" i="3"/>
  <c r="AP7" i="3"/>
  <c r="AO7" i="3"/>
  <c r="AN7" i="3"/>
  <c r="AM7" i="3"/>
  <c r="AL7" i="3"/>
  <c r="AK7" i="3"/>
  <c r="AJ7" i="3"/>
  <c r="AI7" i="3"/>
  <c r="AH7" i="3"/>
  <c r="AG7" i="3"/>
  <c r="AF7" i="3"/>
  <c r="AE7" i="3"/>
  <c r="AD7" i="3"/>
  <c r="AC7" i="3"/>
  <c r="AB7" i="3"/>
  <c r="AA7" i="3"/>
  <c r="Z7" i="3"/>
  <c r="Y7" i="3"/>
  <c r="X7" i="3"/>
  <c r="W7" i="3"/>
  <c r="V7" i="3"/>
  <c r="U7" i="3"/>
  <c r="T7" i="3"/>
  <c r="DR6" i="3"/>
  <c r="DQ6" i="3"/>
  <c r="DP6" i="3"/>
  <c r="DO6" i="3"/>
  <c r="DN6" i="3"/>
  <c r="DM6" i="3"/>
  <c r="DL6" i="3"/>
  <c r="DK6" i="3"/>
  <c r="DJ6" i="3"/>
  <c r="DI6" i="3"/>
  <c r="DH6" i="3"/>
  <c r="DG6" i="3"/>
  <c r="DF6" i="3"/>
  <c r="DE6" i="3"/>
  <c r="DD6" i="3"/>
  <c r="DC6" i="3"/>
  <c r="DB6" i="3"/>
  <c r="DA6" i="3"/>
  <c r="CZ6" i="3"/>
  <c r="CY6" i="3"/>
  <c r="CX6" i="3"/>
  <c r="CW6" i="3"/>
  <c r="CV6" i="3"/>
  <c r="CU6" i="3"/>
  <c r="CT6" i="3"/>
  <c r="CS6" i="3"/>
  <c r="CR6" i="3"/>
  <c r="CQ6" i="3"/>
  <c r="CP6" i="3"/>
  <c r="CO6" i="3"/>
  <c r="CN6" i="3"/>
  <c r="CM6" i="3"/>
  <c r="CL6" i="3"/>
  <c r="CK6" i="3"/>
  <c r="CJ6" i="3"/>
  <c r="CI6" i="3"/>
  <c r="CH6" i="3"/>
  <c r="CG6" i="3"/>
  <c r="CF6" i="3"/>
  <c r="CE6" i="3"/>
  <c r="CD6" i="3"/>
  <c r="CC6" i="3"/>
  <c r="CB6" i="3"/>
  <c r="CA6" i="3"/>
  <c r="BZ6" i="3"/>
  <c r="BY6" i="3"/>
  <c r="BX6" i="3"/>
  <c r="BW6" i="3"/>
  <c r="BV6" i="3"/>
  <c r="BU6" i="3"/>
  <c r="BT6" i="3"/>
  <c r="BS6" i="3"/>
  <c r="BR6" i="3"/>
  <c r="BQ6" i="3"/>
  <c r="BP6" i="3"/>
  <c r="BO6" i="3"/>
  <c r="BN6" i="3"/>
  <c r="BM6" i="3"/>
  <c r="BL6" i="3"/>
  <c r="BK6" i="3"/>
  <c r="BJ6" i="3"/>
  <c r="BI6" i="3"/>
  <c r="BH6" i="3"/>
  <c r="BG6" i="3"/>
  <c r="BF6" i="3"/>
  <c r="BE6" i="3"/>
  <c r="BD6" i="3"/>
  <c r="BC6" i="3"/>
  <c r="BB6" i="3"/>
  <c r="BA6" i="3"/>
  <c r="AZ6" i="3"/>
  <c r="AY6" i="3"/>
  <c r="AX6" i="3"/>
  <c r="AW6" i="3"/>
  <c r="AV6" i="3"/>
  <c r="AU6" i="3"/>
  <c r="AT6" i="3"/>
  <c r="AS6" i="3"/>
  <c r="AR6" i="3"/>
  <c r="AQ6" i="3"/>
  <c r="AP6" i="3"/>
  <c r="AO6" i="3"/>
  <c r="AN6" i="3"/>
  <c r="AM6" i="3"/>
  <c r="AL6" i="3"/>
  <c r="AK6" i="3"/>
  <c r="AJ6" i="3"/>
  <c r="AI6" i="3"/>
  <c r="AH6" i="3"/>
  <c r="AG6" i="3"/>
  <c r="AF6" i="3"/>
  <c r="AE6" i="3"/>
  <c r="AD6" i="3"/>
  <c r="AC6" i="3"/>
  <c r="AB6" i="3"/>
  <c r="AA6" i="3"/>
  <c r="Z6" i="3"/>
  <c r="Y6" i="3"/>
  <c r="X6" i="3"/>
  <c r="W6" i="3"/>
  <c r="V6" i="3"/>
  <c r="U6" i="3"/>
  <c r="T6" i="3"/>
  <c r="DR5" i="3"/>
  <c r="DQ5" i="3"/>
  <c r="DP5" i="3"/>
  <c r="DO5" i="3"/>
  <c r="DN5" i="3"/>
  <c r="DM5" i="3"/>
  <c r="DL5" i="3"/>
  <c r="DK5" i="3"/>
  <c r="DJ5" i="3"/>
  <c r="DI5" i="3"/>
  <c r="DH5" i="3"/>
  <c r="DG5" i="3"/>
  <c r="DF5" i="3"/>
  <c r="DE5" i="3"/>
  <c r="DD5" i="3"/>
  <c r="DC5" i="3"/>
  <c r="DB5" i="3"/>
  <c r="DA5" i="3"/>
  <c r="CZ5" i="3"/>
  <c r="CY5" i="3"/>
  <c r="CX5" i="3"/>
  <c r="CW5" i="3"/>
  <c r="CV5" i="3"/>
  <c r="CU5" i="3"/>
  <c r="CT5" i="3"/>
  <c r="CS5" i="3"/>
  <c r="CR5" i="3"/>
  <c r="CQ5" i="3"/>
  <c r="CP5" i="3"/>
  <c r="CO5" i="3"/>
  <c r="CN5" i="3"/>
  <c r="CM5" i="3"/>
  <c r="CL5" i="3"/>
  <c r="CK5" i="3"/>
  <c r="CJ5" i="3"/>
  <c r="CI5" i="3"/>
  <c r="CH5" i="3"/>
  <c r="CG5" i="3"/>
  <c r="CF5" i="3"/>
  <c r="CE5" i="3"/>
  <c r="CD5" i="3"/>
  <c r="CC5" i="3"/>
  <c r="CB5" i="3"/>
  <c r="CA5" i="3"/>
  <c r="BZ5" i="3"/>
  <c r="BY5" i="3"/>
  <c r="BX5" i="3"/>
  <c r="BW5" i="3"/>
  <c r="BV5" i="3"/>
  <c r="BU5" i="3"/>
  <c r="BT5" i="3"/>
  <c r="BS5" i="3"/>
  <c r="BR5" i="3"/>
  <c r="BQ5" i="3"/>
  <c r="BP5" i="3"/>
  <c r="BO5" i="3"/>
  <c r="BN5" i="3"/>
  <c r="BM5" i="3"/>
  <c r="BL5" i="3"/>
  <c r="BK5" i="3"/>
  <c r="BJ5" i="3"/>
  <c r="BI5" i="3"/>
  <c r="BH5" i="3"/>
  <c r="BG5" i="3"/>
  <c r="BF5" i="3"/>
  <c r="BE5" i="3"/>
  <c r="BD5" i="3"/>
  <c r="BC5" i="3"/>
  <c r="BB5" i="3"/>
  <c r="BA5" i="3"/>
  <c r="AZ5" i="3"/>
  <c r="AY5" i="3"/>
  <c r="AX5" i="3"/>
  <c r="AW5" i="3"/>
  <c r="AV5" i="3"/>
  <c r="AU5" i="3"/>
  <c r="AT5" i="3"/>
  <c r="AS5" i="3"/>
  <c r="AR5" i="3"/>
  <c r="AQ5" i="3"/>
  <c r="AP5" i="3"/>
  <c r="AO5" i="3"/>
  <c r="AN5" i="3"/>
  <c r="AM5" i="3"/>
  <c r="AL5" i="3"/>
  <c r="AK5" i="3"/>
  <c r="AJ5" i="3"/>
  <c r="AI5" i="3"/>
  <c r="AH5" i="3"/>
  <c r="AG5" i="3"/>
  <c r="AF5" i="3"/>
  <c r="AE5" i="3"/>
  <c r="AD5" i="3"/>
  <c r="AC5" i="3"/>
  <c r="AB5" i="3"/>
  <c r="AA5" i="3"/>
  <c r="Z5" i="3"/>
  <c r="Y5" i="3"/>
  <c r="X5" i="3"/>
  <c r="W5" i="3"/>
  <c r="V5" i="3"/>
  <c r="U5" i="3"/>
  <c r="T5" i="3"/>
  <c r="DR4" i="3"/>
  <c r="DQ4" i="3"/>
  <c r="DP4" i="3"/>
  <c r="DO4" i="3"/>
  <c r="DN4" i="3"/>
  <c r="DM4" i="3"/>
  <c r="DL4" i="3"/>
  <c r="DK4" i="3"/>
  <c r="DJ4" i="3"/>
  <c r="DI4" i="3"/>
  <c r="DH4" i="3"/>
  <c r="DG4" i="3"/>
  <c r="DF4" i="3"/>
  <c r="DE4" i="3"/>
  <c r="DD4" i="3"/>
  <c r="DC4" i="3"/>
  <c r="DB4" i="3"/>
  <c r="DA4" i="3"/>
  <c r="CZ4" i="3"/>
  <c r="CY4" i="3"/>
  <c r="CX4" i="3"/>
  <c r="CW4" i="3"/>
  <c r="CV4" i="3"/>
  <c r="CU4" i="3"/>
  <c r="CT4" i="3"/>
  <c r="CS4" i="3"/>
  <c r="CR4" i="3"/>
  <c r="CQ4" i="3"/>
  <c r="CP4" i="3"/>
  <c r="CO4" i="3"/>
  <c r="CN4" i="3"/>
  <c r="CM4" i="3"/>
  <c r="CL4" i="3"/>
  <c r="CK4" i="3"/>
  <c r="CJ4" i="3"/>
  <c r="CI4" i="3"/>
  <c r="CH4" i="3"/>
  <c r="CG4" i="3"/>
  <c r="CF4" i="3"/>
  <c r="CE4" i="3"/>
  <c r="CD4" i="3"/>
  <c r="CC4" i="3"/>
  <c r="CB4" i="3"/>
  <c r="CA4" i="3"/>
  <c r="BZ4" i="3"/>
  <c r="BY4" i="3"/>
  <c r="BX4" i="3"/>
  <c r="BW4" i="3"/>
  <c r="BV4" i="3"/>
  <c r="BU4" i="3"/>
  <c r="BT4" i="3"/>
  <c r="BS4" i="3"/>
  <c r="BR4" i="3"/>
  <c r="BQ4" i="3"/>
  <c r="BP4" i="3"/>
  <c r="BO4" i="3"/>
  <c r="BN4" i="3"/>
  <c r="BM4" i="3"/>
  <c r="BL4" i="3"/>
  <c r="BK4" i="3"/>
  <c r="BJ4" i="3"/>
  <c r="BI4" i="3"/>
  <c r="BH4" i="3"/>
  <c r="BG4" i="3"/>
  <c r="BF4" i="3"/>
  <c r="BE4" i="3"/>
  <c r="BD4" i="3"/>
  <c r="BC4" i="3"/>
  <c r="BB4" i="3"/>
  <c r="BA4" i="3"/>
  <c r="AZ4" i="3"/>
  <c r="AY4" i="3"/>
  <c r="AX4" i="3"/>
  <c r="AW4" i="3"/>
  <c r="AV4" i="3"/>
  <c r="AU4" i="3"/>
  <c r="AT4" i="3"/>
  <c r="AS4" i="3"/>
  <c r="AR4" i="3"/>
  <c r="AQ4" i="3"/>
  <c r="AP4" i="3"/>
  <c r="AO4" i="3"/>
  <c r="AN4" i="3"/>
  <c r="AM4" i="3"/>
  <c r="AL4" i="3"/>
  <c r="AK4" i="3"/>
  <c r="AJ4" i="3"/>
  <c r="AI4" i="3"/>
  <c r="AH4" i="3"/>
  <c r="AG4" i="3"/>
  <c r="AF4" i="3"/>
  <c r="AE4" i="3"/>
  <c r="AD4" i="3"/>
  <c r="AC4" i="3"/>
  <c r="AB4" i="3"/>
  <c r="AA4" i="3"/>
  <c r="Z4" i="3"/>
  <c r="Y4" i="3"/>
  <c r="X4" i="3"/>
  <c r="W4" i="3"/>
  <c r="V4" i="3"/>
  <c r="U4" i="3"/>
  <c r="T4" i="3"/>
  <c r="DR3" i="3"/>
  <c r="DQ3" i="3"/>
  <c r="DP3" i="3"/>
  <c r="DO3" i="3"/>
  <c r="DN3" i="3"/>
  <c r="DM3" i="3"/>
  <c r="DL3" i="3"/>
  <c r="DK3" i="3"/>
  <c r="DJ3" i="3"/>
  <c r="DI3" i="3"/>
  <c r="DH3" i="3"/>
  <c r="DG3" i="3"/>
  <c r="DF3" i="3"/>
  <c r="DE3" i="3"/>
  <c r="DD3" i="3"/>
  <c r="DC3" i="3"/>
  <c r="DB3" i="3"/>
  <c r="DA3" i="3"/>
  <c r="CZ3" i="3"/>
  <c r="CY3" i="3"/>
  <c r="CX3" i="3"/>
  <c r="CW3" i="3"/>
  <c r="CV3" i="3"/>
  <c r="CU3" i="3"/>
  <c r="CT3" i="3"/>
  <c r="CS3" i="3"/>
  <c r="CR3" i="3"/>
  <c r="CQ3" i="3"/>
  <c r="CP3" i="3"/>
  <c r="CO3" i="3"/>
  <c r="CN3" i="3"/>
  <c r="CM3" i="3"/>
  <c r="CL3" i="3"/>
  <c r="CK3" i="3"/>
  <c r="CJ3" i="3"/>
  <c r="CI3" i="3"/>
  <c r="CH3" i="3"/>
  <c r="CG3" i="3"/>
  <c r="CF3" i="3"/>
  <c r="CE3" i="3"/>
  <c r="CD3" i="3"/>
  <c r="CC3" i="3"/>
  <c r="CB3" i="3"/>
  <c r="CA3" i="3"/>
  <c r="BZ3" i="3"/>
  <c r="BY3" i="3"/>
  <c r="BX3" i="3"/>
  <c r="BW3" i="3"/>
  <c r="BV3" i="3"/>
  <c r="BU3" i="3"/>
  <c r="BT3" i="3"/>
  <c r="BS3" i="3"/>
  <c r="BR3" i="3"/>
  <c r="BQ3" i="3"/>
  <c r="BP3" i="3"/>
  <c r="BO3" i="3"/>
  <c r="BN3" i="3"/>
  <c r="BM3" i="3"/>
  <c r="BL3" i="3"/>
  <c r="BK3" i="3"/>
  <c r="BJ3" i="3"/>
  <c r="BI3" i="3"/>
  <c r="BH3" i="3"/>
  <c r="BG3" i="3"/>
  <c r="BF3" i="3"/>
  <c r="BE3" i="3"/>
  <c r="BD3" i="3"/>
  <c r="BC3" i="3"/>
  <c r="BB3" i="3"/>
  <c r="BA3" i="3"/>
  <c r="AZ3" i="3"/>
  <c r="AY3" i="3"/>
  <c r="AX3" i="3"/>
  <c r="AW3" i="3"/>
  <c r="AV3" i="3"/>
  <c r="AU3" i="3"/>
  <c r="AT3" i="3"/>
  <c r="AS3" i="3"/>
  <c r="AR3" i="3"/>
  <c r="AQ3" i="3"/>
  <c r="AP3" i="3"/>
  <c r="AO3" i="3"/>
  <c r="AN3" i="3"/>
  <c r="AM3" i="3"/>
  <c r="AL3" i="3"/>
  <c r="AK3" i="3"/>
  <c r="AJ3" i="3"/>
  <c r="AI3" i="3"/>
  <c r="AH3" i="3"/>
  <c r="AG3" i="3"/>
  <c r="AF3" i="3"/>
  <c r="AE3" i="3"/>
  <c r="AD3" i="3"/>
  <c r="AC3" i="3"/>
  <c r="AB3" i="3"/>
  <c r="AA3" i="3"/>
  <c r="Z3" i="3"/>
  <c r="Y3" i="3"/>
  <c r="X3" i="3"/>
  <c r="W3" i="3"/>
  <c r="V3" i="3"/>
  <c r="U3" i="3"/>
  <c r="T3" i="3"/>
  <c r="DR2" i="3"/>
  <c r="DQ2" i="3"/>
  <c r="DP2" i="3"/>
  <c r="DO2" i="3"/>
  <c r="DN2" i="3"/>
  <c r="DM2" i="3"/>
  <c r="DL2" i="3"/>
  <c r="DK2" i="3"/>
  <c r="DJ2" i="3"/>
  <c r="DI2" i="3"/>
  <c r="DH2" i="3"/>
  <c r="DG2" i="3"/>
  <c r="DF2" i="3"/>
  <c r="DE2" i="3"/>
  <c r="DD2" i="3"/>
  <c r="DC2" i="3"/>
  <c r="DB2" i="3"/>
  <c r="DA2" i="3"/>
  <c r="CZ2" i="3"/>
  <c r="CY2" i="3"/>
  <c r="CX2" i="3"/>
  <c r="CW2" i="3"/>
  <c r="CV2" i="3"/>
  <c r="CU2" i="3"/>
  <c r="CT2" i="3"/>
  <c r="CS2" i="3"/>
  <c r="CR2" i="3"/>
  <c r="CQ2" i="3"/>
  <c r="CP2" i="3"/>
  <c r="CO2" i="3"/>
  <c r="CN2" i="3"/>
  <c r="CM2" i="3"/>
  <c r="CL2" i="3"/>
  <c r="CK2" i="3"/>
  <c r="CJ2" i="3"/>
  <c r="CI2" i="3"/>
  <c r="CH2" i="3"/>
  <c r="CG2" i="3"/>
  <c r="CF2" i="3"/>
  <c r="CE2" i="3"/>
  <c r="CD2" i="3"/>
  <c r="CC2" i="3"/>
  <c r="CB2" i="3"/>
  <c r="CA2" i="3"/>
  <c r="BZ2" i="3"/>
  <c r="BY2" i="3"/>
  <c r="BX2" i="3"/>
  <c r="BW2" i="3"/>
  <c r="BV2" i="3"/>
  <c r="BU2" i="3"/>
  <c r="BT2" i="3"/>
  <c r="BS2" i="3"/>
  <c r="BR2" i="3"/>
  <c r="BQ2" i="3"/>
  <c r="BP2" i="3"/>
  <c r="BO2" i="3"/>
  <c r="BN2" i="3"/>
  <c r="BM2" i="3"/>
  <c r="BL2" i="3"/>
  <c r="BK2" i="3"/>
  <c r="BJ2" i="3"/>
  <c r="BI2" i="3"/>
  <c r="BH2" i="3"/>
  <c r="BG2" i="3"/>
  <c r="BF2" i="3"/>
  <c r="BE2" i="3"/>
  <c r="BD2" i="3"/>
  <c r="BC2" i="3"/>
  <c r="BB2" i="3"/>
  <c r="BA2" i="3"/>
  <c r="AZ2" i="3"/>
  <c r="AY2" i="3"/>
  <c r="AX2" i="3"/>
  <c r="AW2" i="3"/>
  <c r="AV2" i="3"/>
  <c r="AU2" i="3"/>
  <c r="AT2" i="3"/>
  <c r="AS2" i="3"/>
  <c r="AR2" i="3"/>
  <c r="AQ2" i="3"/>
  <c r="AP2" i="3"/>
  <c r="AO2" i="3"/>
  <c r="AN2" i="3"/>
  <c r="AM2" i="3"/>
  <c r="AL2" i="3"/>
  <c r="AK2" i="3"/>
  <c r="AJ2" i="3"/>
  <c r="AI2" i="3"/>
  <c r="AH2" i="3"/>
  <c r="AG2" i="3"/>
  <c r="AF2" i="3"/>
  <c r="AE2" i="3"/>
  <c r="AD2" i="3"/>
  <c r="AC2" i="3"/>
  <c r="AB2" i="3"/>
  <c r="AA2" i="3"/>
  <c r="Z2" i="3"/>
  <c r="Y2" i="3"/>
  <c r="X2" i="3"/>
  <c r="W2" i="3"/>
  <c r="V2" i="3"/>
  <c r="U2" i="3"/>
  <c r="T2" i="3"/>
  <c r="E255" i="3"/>
  <c r="D255" i="3"/>
  <c r="C255" i="3"/>
  <c r="B255" i="3"/>
  <c r="E254" i="3"/>
  <c r="D254" i="3"/>
  <c r="C254" i="3"/>
  <c r="B254" i="3"/>
  <c r="E253" i="3"/>
  <c r="D253" i="3"/>
  <c r="C253" i="3"/>
  <c r="B253" i="3"/>
  <c r="E252" i="3"/>
  <c r="D252" i="3"/>
  <c r="C252" i="3"/>
  <c r="B252" i="3"/>
  <c r="E251" i="3"/>
  <c r="D251" i="3"/>
  <c r="C251" i="3"/>
  <c r="B251" i="3"/>
  <c r="E250" i="3"/>
  <c r="D250" i="3"/>
  <c r="C250" i="3"/>
  <c r="B250" i="3"/>
  <c r="E249" i="3"/>
  <c r="D249" i="3"/>
  <c r="C249" i="3"/>
  <c r="B249" i="3"/>
  <c r="E248" i="3"/>
  <c r="D248" i="3"/>
  <c r="C248" i="3"/>
  <c r="B248" i="3"/>
  <c r="E247" i="3"/>
  <c r="D247" i="3"/>
  <c r="C247" i="3"/>
  <c r="B247" i="3"/>
  <c r="E246" i="3"/>
  <c r="D246" i="3"/>
  <c r="C246" i="3"/>
  <c r="B246" i="3"/>
  <c r="E245" i="3"/>
  <c r="D245" i="3"/>
  <c r="C245" i="3"/>
  <c r="B245" i="3"/>
  <c r="E244" i="3"/>
  <c r="D244" i="3"/>
  <c r="C244" i="3"/>
  <c r="B244" i="3"/>
  <c r="E243" i="3"/>
  <c r="D243" i="3"/>
  <c r="C243" i="3"/>
  <c r="B243" i="3"/>
  <c r="E242" i="3"/>
  <c r="D242" i="3"/>
  <c r="C242" i="3"/>
  <c r="B242" i="3"/>
  <c r="E241" i="3"/>
  <c r="D241" i="3"/>
  <c r="C241" i="3"/>
  <c r="B241" i="3"/>
  <c r="E240" i="3"/>
  <c r="D240" i="3"/>
  <c r="C240" i="3"/>
  <c r="B240" i="3"/>
  <c r="E239" i="3"/>
  <c r="D239" i="3"/>
  <c r="C239" i="3"/>
  <c r="B239" i="3"/>
  <c r="E238" i="3"/>
  <c r="D238" i="3"/>
  <c r="C238" i="3"/>
  <c r="B238" i="3"/>
  <c r="E237" i="3"/>
  <c r="D237" i="3"/>
  <c r="C237" i="3"/>
  <c r="B237" i="3"/>
  <c r="E236" i="3"/>
  <c r="D236" i="3"/>
  <c r="C236" i="3"/>
  <c r="B236" i="3"/>
  <c r="E235" i="3"/>
  <c r="D235" i="3"/>
  <c r="C235" i="3"/>
  <c r="B235" i="3"/>
  <c r="E234" i="3"/>
  <c r="D234" i="3"/>
  <c r="C234" i="3"/>
  <c r="B234" i="3"/>
  <c r="E233" i="3"/>
  <c r="D233" i="3"/>
  <c r="C233" i="3"/>
  <c r="B233" i="3"/>
  <c r="E232" i="3"/>
  <c r="D232" i="3"/>
  <c r="C232" i="3"/>
  <c r="B232" i="3"/>
  <c r="E231" i="3"/>
  <c r="D231" i="3"/>
  <c r="C231" i="3"/>
  <c r="B231" i="3"/>
  <c r="E230" i="3"/>
  <c r="D230" i="3"/>
  <c r="C230" i="3"/>
  <c r="B230" i="3"/>
  <c r="E229" i="3"/>
  <c r="D229" i="3"/>
  <c r="C229" i="3"/>
  <c r="B229" i="3"/>
  <c r="E228" i="3"/>
  <c r="D228" i="3"/>
  <c r="C228" i="3"/>
  <c r="B228" i="3"/>
  <c r="E227" i="3"/>
  <c r="D227" i="3"/>
  <c r="C227" i="3"/>
  <c r="B227" i="3"/>
  <c r="E226" i="3"/>
  <c r="D226" i="3"/>
  <c r="C226" i="3"/>
  <c r="B226" i="3"/>
  <c r="E225" i="3"/>
  <c r="D225" i="3"/>
  <c r="C225" i="3"/>
  <c r="B225" i="3"/>
  <c r="E224" i="3"/>
  <c r="D224" i="3"/>
  <c r="C224" i="3"/>
  <c r="B224" i="3"/>
  <c r="E223" i="3"/>
  <c r="D223" i="3"/>
  <c r="C223" i="3"/>
  <c r="B223" i="3"/>
  <c r="E222" i="3"/>
  <c r="D222" i="3"/>
  <c r="C222" i="3"/>
  <c r="B222" i="3"/>
  <c r="E221" i="3"/>
  <c r="D221" i="3"/>
  <c r="C221" i="3"/>
  <c r="B221" i="3"/>
  <c r="E220" i="3"/>
  <c r="D220" i="3"/>
  <c r="C220" i="3"/>
  <c r="B220" i="3"/>
  <c r="E219" i="3"/>
  <c r="D219" i="3"/>
  <c r="C219" i="3"/>
  <c r="B219" i="3"/>
  <c r="E218" i="3"/>
  <c r="D218" i="3"/>
  <c r="C218" i="3"/>
  <c r="B218" i="3"/>
  <c r="E217" i="3"/>
  <c r="D217" i="3"/>
  <c r="C217" i="3"/>
  <c r="B217" i="3"/>
  <c r="E216" i="3"/>
  <c r="D216" i="3"/>
  <c r="C216" i="3"/>
  <c r="B216" i="3"/>
  <c r="E215" i="3"/>
  <c r="D215" i="3"/>
  <c r="C215" i="3"/>
  <c r="B215" i="3"/>
  <c r="E214" i="3"/>
  <c r="D214" i="3"/>
  <c r="C214" i="3"/>
  <c r="B214" i="3"/>
  <c r="E213" i="3"/>
  <c r="D213" i="3"/>
  <c r="C213" i="3"/>
  <c r="B213" i="3"/>
  <c r="E212" i="3"/>
  <c r="D212" i="3"/>
  <c r="C212" i="3"/>
  <c r="B212" i="3"/>
  <c r="E211" i="3"/>
  <c r="D211" i="3"/>
  <c r="C211" i="3"/>
  <c r="B211" i="3"/>
  <c r="E210" i="3"/>
  <c r="D210" i="3"/>
  <c r="C210" i="3"/>
  <c r="B210" i="3"/>
  <c r="E209" i="3"/>
  <c r="D209" i="3"/>
  <c r="C209" i="3"/>
  <c r="B209" i="3"/>
  <c r="E208" i="3"/>
  <c r="D208" i="3"/>
  <c r="C208" i="3"/>
  <c r="B208" i="3"/>
  <c r="E207" i="3"/>
  <c r="D207" i="3"/>
  <c r="C207" i="3"/>
  <c r="B207" i="3"/>
  <c r="E206" i="3"/>
  <c r="D206" i="3"/>
  <c r="C206" i="3"/>
  <c r="B206" i="3"/>
  <c r="E205" i="3"/>
  <c r="D205" i="3"/>
  <c r="C205" i="3"/>
  <c r="B205" i="3"/>
  <c r="E204" i="3"/>
  <c r="D204" i="3"/>
  <c r="C204" i="3"/>
  <c r="B204" i="3"/>
  <c r="E203" i="3"/>
  <c r="D203" i="3"/>
  <c r="C203" i="3"/>
  <c r="B203" i="3"/>
  <c r="E202" i="3"/>
  <c r="D202" i="3"/>
  <c r="C202" i="3"/>
  <c r="B202" i="3"/>
  <c r="E201" i="3"/>
  <c r="D201" i="3"/>
  <c r="C201" i="3"/>
  <c r="B201" i="3"/>
  <c r="E200" i="3"/>
  <c r="D200" i="3"/>
  <c r="C200" i="3"/>
  <c r="B200" i="3"/>
  <c r="E199" i="3"/>
  <c r="D199" i="3"/>
  <c r="C199" i="3"/>
  <c r="B199" i="3"/>
  <c r="E198" i="3"/>
  <c r="D198" i="3"/>
  <c r="C198" i="3"/>
  <c r="B198" i="3"/>
  <c r="E197" i="3"/>
  <c r="D197" i="3"/>
  <c r="C197" i="3"/>
  <c r="B197" i="3"/>
  <c r="E196" i="3"/>
  <c r="D196" i="3"/>
  <c r="C196" i="3"/>
  <c r="B196" i="3"/>
  <c r="E195" i="3"/>
  <c r="D195" i="3"/>
  <c r="C195" i="3"/>
  <c r="B195" i="3"/>
  <c r="E194" i="3"/>
  <c r="D194" i="3"/>
  <c r="C194" i="3"/>
  <c r="B194" i="3"/>
  <c r="E193" i="3"/>
  <c r="D193" i="3"/>
  <c r="C193" i="3"/>
  <c r="B193" i="3"/>
  <c r="E192" i="3"/>
  <c r="D192" i="3"/>
  <c r="C192" i="3"/>
  <c r="B192" i="3"/>
  <c r="E191" i="3"/>
  <c r="D191" i="3"/>
  <c r="C191" i="3"/>
  <c r="B191" i="3"/>
  <c r="E190" i="3"/>
  <c r="D190" i="3"/>
  <c r="C190" i="3"/>
  <c r="B190" i="3"/>
  <c r="E189" i="3"/>
  <c r="D189" i="3"/>
  <c r="C189" i="3"/>
  <c r="B189" i="3"/>
  <c r="E188" i="3"/>
  <c r="D188" i="3"/>
  <c r="C188" i="3"/>
  <c r="B188" i="3"/>
  <c r="E187" i="3"/>
  <c r="D187" i="3"/>
  <c r="C187" i="3"/>
  <c r="B187" i="3"/>
  <c r="E186" i="3"/>
  <c r="D186" i="3"/>
  <c r="C186" i="3"/>
  <c r="B186" i="3"/>
  <c r="E185" i="3"/>
  <c r="D185" i="3"/>
  <c r="C185" i="3"/>
  <c r="B185" i="3"/>
  <c r="E184" i="3"/>
  <c r="D184" i="3"/>
  <c r="C184" i="3"/>
  <c r="B184" i="3"/>
  <c r="E183" i="3"/>
  <c r="D183" i="3"/>
  <c r="C183" i="3"/>
  <c r="B183" i="3"/>
  <c r="E182" i="3"/>
  <c r="D182" i="3"/>
  <c r="C182" i="3"/>
  <c r="B182" i="3"/>
  <c r="E181" i="3"/>
  <c r="D181" i="3"/>
  <c r="C181" i="3"/>
  <c r="B181" i="3"/>
  <c r="E180" i="3"/>
  <c r="D180" i="3"/>
  <c r="C180" i="3"/>
  <c r="B180" i="3"/>
  <c r="E179" i="3"/>
  <c r="D179" i="3"/>
  <c r="C179" i="3"/>
  <c r="B179" i="3"/>
  <c r="E178" i="3"/>
  <c r="D178" i="3"/>
  <c r="C178" i="3"/>
  <c r="B178" i="3"/>
  <c r="E177" i="3"/>
  <c r="D177" i="3"/>
  <c r="C177" i="3"/>
  <c r="B177" i="3"/>
  <c r="E176" i="3"/>
  <c r="D176" i="3"/>
  <c r="C176" i="3"/>
  <c r="B176" i="3"/>
  <c r="E175" i="3"/>
  <c r="D175" i="3"/>
  <c r="C175" i="3"/>
  <c r="B175" i="3"/>
  <c r="E174" i="3"/>
  <c r="D174" i="3"/>
  <c r="C174" i="3"/>
  <c r="B174" i="3"/>
  <c r="E173" i="3"/>
  <c r="D173" i="3"/>
  <c r="C173" i="3"/>
  <c r="B173" i="3"/>
  <c r="E172" i="3"/>
  <c r="D172" i="3"/>
  <c r="C172" i="3"/>
  <c r="B172" i="3"/>
  <c r="E171" i="3"/>
  <c r="D171" i="3"/>
  <c r="C171" i="3"/>
  <c r="B171" i="3"/>
  <c r="E170" i="3"/>
  <c r="D170" i="3"/>
  <c r="C170" i="3"/>
  <c r="B170" i="3"/>
  <c r="E169" i="3"/>
  <c r="D169" i="3"/>
  <c r="C169" i="3"/>
  <c r="B169" i="3"/>
  <c r="E168" i="3"/>
  <c r="D168" i="3"/>
  <c r="C168" i="3"/>
  <c r="B168" i="3"/>
  <c r="E167" i="3"/>
  <c r="D167" i="3"/>
  <c r="C167" i="3"/>
  <c r="B167" i="3"/>
  <c r="E166" i="3"/>
  <c r="D166" i="3"/>
  <c r="C166" i="3"/>
  <c r="B166" i="3"/>
  <c r="E165" i="3"/>
  <c r="D165" i="3"/>
  <c r="C165" i="3"/>
  <c r="B165" i="3"/>
  <c r="E164" i="3"/>
  <c r="D164" i="3"/>
  <c r="C164" i="3"/>
  <c r="B164" i="3"/>
  <c r="E163" i="3"/>
  <c r="D163" i="3"/>
  <c r="C163" i="3"/>
  <c r="B163" i="3"/>
  <c r="E162" i="3"/>
  <c r="D162" i="3"/>
  <c r="C162" i="3"/>
  <c r="B162" i="3"/>
  <c r="E161" i="3"/>
  <c r="D161" i="3"/>
  <c r="C161" i="3"/>
  <c r="B161" i="3"/>
  <c r="E160" i="3"/>
  <c r="D160" i="3"/>
  <c r="C160" i="3"/>
  <c r="B160" i="3"/>
  <c r="E159" i="3"/>
  <c r="D159" i="3"/>
  <c r="C159" i="3"/>
  <c r="B159" i="3"/>
  <c r="E158" i="3"/>
  <c r="D158" i="3"/>
  <c r="C158" i="3"/>
  <c r="B158" i="3"/>
  <c r="E157" i="3"/>
  <c r="D157" i="3"/>
  <c r="C157" i="3"/>
  <c r="B157" i="3"/>
  <c r="E156" i="3"/>
  <c r="D156" i="3"/>
  <c r="C156" i="3"/>
  <c r="B156" i="3"/>
  <c r="E155" i="3"/>
  <c r="D155" i="3"/>
  <c r="C155" i="3"/>
  <c r="B155" i="3"/>
  <c r="E154" i="3"/>
  <c r="D154" i="3"/>
  <c r="C154" i="3"/>
  <c r="B154" i="3"/>
  <c r="E153" i="3"/>
  <c r="D153" i="3"/>
  <c r="C153" i="3"/>
  <c r="B153" i="3"/>
  <c r="E152" i="3"/>
  <c r="D152" i="3"/>
  <c r="C152" i="3"/>
  <c r="B152" i="3"/>
  <c r="E151" i="3"/>
  <c r="D151" i="3"/>
  <c r="C151" i="3"/>
  <c r="B151" i="3"/>
  <c r="E150" i="3"/>
  <c r="D150" i="3"/>
  <c r="C150" i="3"/>
  <c r="B150" i="3"/>
  <c r="E149" i="3"/>
  <c r="D149" i="3"/>
  <c r="C149" i="3"/>
  <c r="B149" i="3"/>
  <c r="E148" i="3"/>
  <c r="D148" i="3"/>
  <c r="C148" i="3"/>
  <c r="B148" i="3"/>
  <c r="E147" i="3"/>
  <c r="D147" i="3"/>
  <c r="C147" i="3"/>
  <c r="B147" i="3"/>
  <c r="E146" i="3"/>
  <c r="D146" i="3"/>
  <c r="C146" i="3"/>
  <c r="B146" i="3"/>
  <c r="E145" i="3"/>
  <c r="D145" i="3"/>
  <c r="C145" i="3"/>
  <c r="B145" i="3"/>
  <c r="E144" i="3"/>
  <c r="D144" i="3"/>
  <c r="C144" i="3"/>
  <c r="B144" i="3"/>
  <c r="E143" i="3"/>
  <c r="D143" i="3"/>
  <c r="C143" i="3"/>
  <c r="B143" i="3"/>
  <c r="E142" i="3"/>
  <c r="D142" i="3"/>
  <c r="C142" i="3"/>
  <c r="B142" i="3"/>
  <c r="E141" i="3"/>
  <c r="D141" i="3"/>
  <c r="C141" i="3"/>
  <c r="B141" i="3"/>
  <c r="E140" i="3"/>
  <c r="D140" i="3"/>
  <c r="C140" i="3"/>
  <c r="B140" i="3"/>
  <c r="E139" i="3"/>
  <c r="D139" i="3"/>
  <c r="C139" i="3"/>
  <c r="B139" i="3"/>
  <c r="E138" i="3"/>
  <c r="D138" i="3"/>
  <c r="C138" i="3"/>
  <c r="B138" i="3"/>
  <c r="E137" i="3"/>
  <c r="D137" i="3"/>
  <c r="C137" i="3"/>
  <c r="B137" i="3"/>
  <c r="E136" i="3"/>
  <c r="D136" i="3"/>
  <c r="C136" i="3"/>
  <c r="B136" i="3"/>
  <c r="E135" i="3"/>
  <c r="D135" i="3"/>
  <c r="C135" i="3"/>
  <c r="B135" i="3"/>
  <c r="E134" i="3"/>
  <c r="D134" i="3"/>
  <c r="C134" i="3"/>
  <c r="B134" i="3"/>
  <c r="E133" i="3"/>
  <c r="D133" i="3"/>
  <c r="C133" i="3"/>
  <c r="B133" i="3"/>
  <c r="E132" i="3"/>
  <c r="D132" i="3"/>
  <c r="C132" i="3"/>
  <c r="B132" i="3"/>
  <c r="E131" i="3"/>
  <c r="D131" i="3"/>
  <c r="C131" i="3"/>
  <c r="B131" i="3"/>
  <c r="E130" i="3"/>
  <c r="D130" i="3"/>
  <c r="C130" i="3"/>
  <c r="B130" i="3"/>
  <c r="E129" i="3"/>
  <c r="D129" i="3"/>
  <c r="C129" i="3"/>
  <c r="B129" i="3"/>
  <c r="E128" i="3"/>
  <c r="D128" i="3"/>
  <c r="C128" i="3"/>
  <c r="B128" i="3"/>
  <c r="E127" i="3"/>
  <c r="D127" i="3"/>
  <c r="C127" i="3"/>
  <c r="B127" i="3"/>
  <c r="E126" i="3"/>
  <c r="D126" i="3"/>
  <c r="C126" i="3"/>
  <c r="B126" i="3"/>
  <c r="E125" i="3"/>
  <c r="D125" i="3"/>
  <c r="C125" i="3"/>
  <c r="B125" i="3"/>
  <c r="E124" i="3"/>
  <c r="D124" i="3"/>
  <c r="C124" i="3"/>
  <c r="B124" i="3"/>
  <c r="E123" i="3"/>
  <c r="D123" i="3"/>
  <c r="C123" i="3"/>
  <c r="B123" i="3"/>
  <c r="E122" i="3"/>
  <c r="D122" i="3"/>
  <c r="C122" i="3"/>
  <c r="B122" i="3"/>
  <c r="E121" i="3"/>
  <c r="D121" i="3"/>
  <c r="C121" i="3"/>
  <c r="B121" i="3"/>
  <c r="E120" i="3"/>
  <c r="D120" i="3"/>
  <c r="C120" i="3"/>
  <c r="B120" i="3"/>
  <c r="E119" i="3"/>
  <c r="D119" i="3"/>
  <c r="C119" i="3"/>
  <c r="B119" i="3"/>
  <c r="E118" i="3"/>
  <c r="D118" i="3"/>
  <c r="C118" i="3"/>
  <c r="B118" i="3"/>
  <c r="E117" i="3"/>
  <c r="D117" i="3"/>
  <c r="C117" i="3"/>
  <c r="B117" i="3"/>
  <c r="E116" i="3"/>
  <c r="D116" i="3"/>
  <c r="C116" i="3"/>
  <c r="B116" i="3"/>
  <c r="E115" i="3"/>
  <c r="D115" i="3"/>
  <c r="C115" i="3"/>
  <c r="B115" i="3"/>
  <c r="E114" i="3"/>
  <c r="D114" i="3"/>
  <c r="C114" i="3"/>
  <c r="B114" i="3"/>
  <c r="E113" i="3"/>
  <c r="D113" i="3"/>
  <c r="C113" i="3"/>
  <c r="B113" i="3"/>
  <c r="E112" i="3"/>
  <c r="D112" i="3"/>
  <c r="C112" i="3"/>
  <c r="B112" i="3"/>
  <c r="E111" i="3"/>
  <c r="D111" i="3"/>
  <c r="C111" i="3"/>
  <c r="B111" i="3"/>
  <c r="E110" i="3"/>
  <c r="D110" i="3"/>
  <c r="C110" i="3"/>
  <c r="B110" i="3"/>
  <c r="E109" i="3"/>
  <c r="D109" i="3"/>
  <c r="C109" i="3"/>
  <c r="B109" i="3"/>
  <c r="E108" i="3"/>
  <c r="D108" i="3"/>
  <c r="C108" i="3"/>
  <c r="B108" i="3"/>
  <c r="E107" i="3"/>
  <c r="D107" i="3"/>
  <c r="C107" i="3"/>
  <c r="B107" i="3"/>
  <c r="E106" i="3"/>
  <c r="D106" i="3"/>
  <c r="C106" i="3"/>
  <c r="B106" i="3"/>
  <c r="E105" i="3"/>
  <c r="D105" i="3"/>
  <c r="C105" i="3"/>
  <c r="B105" i="3"/>
  <c r="E104" i="3"/>
  <c r="D104" i="3"/>
  <c r="C104" i="3"/>
  <c r="B104" i="3"/>
  <c r="E103" i="3"/>
  <c r="D103" i="3"/>
  <c r="C103" i="3"/>
  <c r="B103" i="3"/>
  <c r="E102" i="3"/>
  <c r="D102" i="3"/>
  <c r="C102" i="3"/>
  <c r="B102" i="3"/>
  <c r="E101" i="3"/>
  <c r="D101" i="3"/>
  <c r="C101" i="3"/>
  <c r="B101" i="3"/>
  <c r="E100" i="3"/>
  <c r="D100" i="3"/>
  <c r="C100" i="3"/>
  <c r="B100" i="3"/>
  <c r="E99" i="3"/>
  <c r="D99" i="3"/>
  <c r="C99" i="3"/>
  <c r="B99" i="3"/>
  <c r="E98" i="3"/>
  <c r="D98" i="3"/>
  <c r="C98" i="3"/>
  <c r="B98" i="3"/>
  <c r="E97" i="3"/>
  <c r="D97" i="3"/>
  <c r="C97" i="3"/>
  <c r="B97" i="3"/>
  <c r="E96" i="3"/>
  <c r="D96" i="3"/>
  <c r="C96" i="3"/>
  <c r="B96" i="3"/>
  <c r="E95" i="3"/>
  <c r="D95" i="3"/>
  <c r="C95" i="3"/>
  <c r="B95" i="3"/>
  <c r="E94" i="3"/>
  <c r="D94" i="3"/>
  <c r="C94" i="3"/>
  <c r="B94" i="3"/>
  <c r="E93" i="3"/>
  <c r="D93" i="3"/>
  <c r="C93" i="3"/>
  <c r="B93" i="3"/>
  <c r="E92" i="3"/>
  <c r="D92" i="3"/>
  <c r="C92" i="3"/>
  <c r="B92" i="3"/>
  <c r="E91" i="3"/>
  <c r="D91" i="3"/>
  <c r="C91" i="3"/>
  <c r="B91" i="3"/>
  <c r="E90" i="3"/>
  <c r="D90" i="3"/>
  <c r="C90" i="3"/>
  <c r="B90" i="3"/>
  <c r="E89" i="3"/>
  <c r="D89" i="3"/>
  <c r="C89" i="3"/>
  <c r="B89" i="3"/>
  <c r="E88" i="3"/>
  <c r="D88" i="3"/>
  <c r="C88" i="3"/>
  <c r="B88" i="3"/>
  <c r="E87" i="3"/>
  <c r="D87" i="3"/>
  <c r="C87" i="3"/>
  <c r="B87" i="3"/>
  <c r="E86" i="3"/>
  <c r="D86" i="3"/>
  <c r="C86" i="3"/>
  <c r="B86" i="3"/>
  <c r="E85" i="3"/>
  <c r="D85" i="3"/>
  <c r="C85" i="3"/>
  <c r="B85" i="3"/>
  <c r="E84" i="3"/>
  <c r="D84" i="3"/>
  <c r="C84" i="3"/>
  <c r="B84" i="3"/>
  <c r="E83" i="3"/>
  <c r="D83" i="3"/>
  <c r="C83" i="3"/>
  <c r="B83" i="3"/>
  <c r="E82" i="3"/>
  <c r="D82" i="3"/>
  <c r="C82" i="3"/>
  <c r="B82" i="3"/>
  <c r="E81" i="3"/>
  <c r="D81" i="3"/>
  <c r="C81" i="3"/>
  <c r="B81" i="3"/>
  <c r="E80" i="3"/>
  <c r="D80" i="3"/>
  <c r="C80" i="3"/>
  <c r="B80" i="3"/>
  <c r="E79" i="3"/>
  <c r="D79" i="3"/>
  <c r="C79" i="3"/>
  <c r="B79" i="3"/>
  <c r="E78" i="3"/>
  <c r="D78" i="3"/>
  <c r="C78" i="3"/>
  <c r="B78" i="3"/>
  <c r="E77" i="3"/>
  <c r="D77" i="3"/>
  <c r="C77" i="3"/>
  <c r="B77" i="3"/>
  <c r="E76" i="3"/>
  <c r="D76" i="3"/>
  <c r="C76" i="3"/>
  <c r="B76" i="3"/>
  <c r="E75" i="3"/>
  <c r="D75" i="3"/>
  <c r="C75" i="3"/>
  <c r="B75" i="3"/>
  <c r="E74" i="3"/>
  <c r="D74" i="3"/>
  <c r="C74" i="3"/>
  <c r="B74" i="3"/>
  <c r="E73" i="3"/>
  <c r="D73" i="3"/>
  <c r="C73" i="3"/>
  <c r="B73" i="3"/>
  <c r="E72" i="3"/>
  <c r="D72" i="3"/>
  <c r="C72" i="3"/>
  <c r="B72" i="3"/>
  <c r="E71" i="3"/>
  <c r="D71" i="3"/>
  <c r="C71" i="3"/>
  <c r="B71" i="3"/>
  <c r="E70" i="3"/>
  <c r="D70" i="3"/>
  <c r="C70" i="3"/>
  <c r="B70" i="3"/>
  <c r="E69" i="3"/>
  <c r="D69" i="3"/>
  <c r="C69" i="3"/>
  <c r="B69" i="3"/>
  <c r="E68" i="3"/>
  <c r="D68" i="3"/>
  <c r="C68" i="3"/>
  <c r="B68" i="3"/>
  <c r="E67" i="3"/>
  <c r="D67" i="3"/>
  <c r="C67" i="3"/>
  <c r="B67" i="3"/>
  <c r="E66" i="3"/>
  <c r="D66" i="3"/>
  <c r="C66" i="3"/>
  <c r="B66" i="3"/>
  <c r="E65" i="3"/>
  <c r="D65" i="3"/>
  <c r="C65" i="3"/>
  <c r="B65" i="3"/>
  <c r="E64" i="3"/>
  <c r="D64" i="3"/>
  <c r="C64" i="3"/>
  <c r="B64" i="3"/>
  <c r="E63" i="3"/>
  <c r="D63" i="3"/>
  <c r="C63" i="3"/>
  <c r="B63" i="3"/>
  <c r="E62" i="3"/>
  <c r="D62" i="3"/>
  <c r="C62" i="3"/>
  <c r="B62" i="3"/>
  <c r="E61" i="3"/>
  <c r="D61" i="3"/>
  <c r="C61" i="3"/>
  <c r="B61" i="3"/>
  <c r="E60" i="3"/>
  <c r="D60" i="3"/>
  <c r="C60" i="3"/>
  <c r="B60" i="3"/>
  <c r="E59" i="3"/>
  <c r="D59" i="3"/>
  <c r="C59" i="3"/>
  <c r="B59" i="3"/>
  <c r="E58" i="3"/>
  <c r="D58" i="3"/>
  <c r="C58" i="3"/>
  <c r="B58" i="3"/>
  <c r="E57" i="3"/>
  <c r="D57" i="3"/>
  <c r="C57" i="3"/>
  <c r="B57" i="3"/>
  <c r="E56" i="3"/>
  <c r="D56" i="3"/>
  <c r="C56" i="3"/>
  <c r="B56" i="3"/>
  <c r="E55" i="3"/>
  <c r="D55" i="3"/>
  <c r="C55" i="3"/>
  <c r="B55" i="3"/>
  <c r="E54" i="3"/>
  <c r="D54" i="3"/>
  <c r="C54" i="3"/>
  <c r="B54" i="3"/>
  <c r="E53" i="3"/>
  <c r="D53" i="3"/>
  <c r="C53" i="3"/>
  <c r="B53" i="3"/>
  <c r="E52" i="3"/>
  <c r="D52" i="3"/>
  <c r="C52" i="3"/>
  <c r="B52" i="3"/>
  <c r="E51" i="3"/>
  <c r="D51" i="3"/>
  <c r="C51" i="3"/>
  <c r="B51" i="3"/>
  <c r="E50" i="3"/>
  <c r="D50" i="3"/>
  <c r="C50" i="3"/>
  <c r="B50" i="3"/>
  <c r="E49" i="3"/>
  <c r="D49" i="3"/>
  <c r="C49" i="3"/>
  <c r="B49" i="3"/>
  <c r="E48" i="3"/>
  <c r="D48" i="3"/>
  <c r="C48" i="3"/>
  <c r="B48" i="3"/>
  <c r="E47" i="3"/>
  <c r="D47" i="3"/>
  <c r="C47" i="3"/>
  <c r="B47" i="3"/>
  <c r="E46" i="3"/>
  <c r="D46" i="3"/>
  <c r="C46" i="3"/>
  <c r="B46" i="3"/>
  <c r="E45" i="3"/>
  <c r="D45" i="3"/>
  <c r="C45" i="3"/>
  <c r="B45" i="3"/>
  <c r="E44" i="3"/>
  <c r="D44" i="3"/>
  <c r="C44" i="3"/>
  <c r="B44" i="3"/>
  <c r="E43" i="3"/>
  <c r="D43" i="3"/>
  <c r="C43" i="3"/>
  <c r="B43" i="3"/>
  <c r="E42" i="3"/>
  <c r="D42" i="3"/>
  <c r="C42" i="3"/>
  <c r="B42" i="3"/>
  <c r="E41" i="3"/>
  <c r="D41" i="3"/>
  <c r="C41" i="3"/>
  <c r="B41" i="3"/>
  <c r="E40" i="3"/>
  <c r="D40" i="3"/>
  <c r="C40" i="3"/>
  <c r="B40" i="3"/>
  <c r="E39" i="3"/>
  <c r="D39" i="3"/>
  <c r="C39" i="3"/>
  <c r="B39" i="3"/>
  <c r="E38" i="3"/>
  <c r="D38" i="3"/>
  <c r="C38" i="3"/>
  <c r="B38" i="3"/>
  <c r="E37" i="3"/>
  <c r="D37" i="3"/>
  <c r="C37" i="3"/>
  <c r="B37" i="3"/>
  <c r="E36" i="3"/>
  <c r="D36" i="3"/>
  <c r="C36" i="3"/>
  <c r="B36" i="3"/>
  <c r="E35" i="3"/>
  <c r="D35" i="3"/>
  <c r="C35" i="3"/>
  <c r="B35" i="3"/>
  <c r="E34" i="3"/>
  <c r="D34" i="3"/>
  <c r="C34" i="3"/>
  <c r="B34" i="3"/>
  <c r="E33" i="3"/>
  <c r="D33" i="3"/>
  <c r="C33" i="3"/>
  <c r="B33" i="3"/>
  <c r="E32" i="3"/>
  <c r="D32" i="3"/>
  <c r="C32" i="3"/>
  <c r="B32" i="3"/>
  <c r="E31" i="3"/>
  <c r="D31" i="3"/>
  <c r="C31" i="3"/>
  <c r="B31" i="3"/>
  <c r="E30" i="3"/>
  <c r="D30" i="3"/>
  <c r="C30" i="3"/>
  <c r="B30" i="3"/>
  <c r="E29" i="3"/>
  <c r="D29" i="3"/>
  <c r="C29" i="3"/>
  <c r="B29" i="3"/>
  <c r="E28" i="3"/>
  <c r="D28" i="3"/>
  <c r="C28" i="3"/>
  <c r="B28" i="3"/>
  <c r="E27" i="3"/>
  <c r="D27" i="3"/>
  <c r="C27" i="3"/>
  <c r="B27" i="3"/>
  <c r="E26" i="3"/>
  <c r="D26" i="3"/>
  <c r="C26" i="3"/>
  <c r="B26" i="3"/>
  <c r="E25" i="3"/>
  <c r="D25" i="3"/>
  <c r="C25" i="3"/>
  <c r="B25" i="3"/>
  <c r="E24" i="3"/>
  <c r="D24" i="3"/>
  <c r="C24" i="3"/>
  <c r="B24" i="3"/>
  <c r="E23" i="3"/>
  <c r="D23" i="3"/>
  <c r="C23" i="3"/>
  <c r="B23" i="3"/>
  <c r="E22" i="3"/>
  <c r="D22" i="3"/>
  <c r="C22" i="3"/>
  <c r="B22" i="3"/>
  <c r="E21" i="3"/>
  <c r="D21" i="3"/>
  <c r="C21" i="3"/>
  <c r="B21" i="3"/>
  <c r="E20" i="3"/>
  <c r="D20" i="3"/>
  <c r="C20" i="3"/>
  <c r="B20" i="3"/>
  <c r="E19" i="3"/>
  <c r="D19" i="3"/>
  <c r="C19" i="3"/>
  <c r="B19" i="3"/>
  <c r="E18" i="3"/>
  <c r="D18" i="3"/>
  <c r="C18" i="3"/>
  <c r="B18" i="3"/>
  <c r="E17" i="3"/>
  <c r="D17" i="3"/>
  <c r="C17" i="3"/>
  <c r="B17" i="3"/>
  <c r="E16" i="3"/>
  <c r="D16" i="3"/>
  <c r="C16" i="3"/>
  <c r="B16" i="3"/>
  <c r="E15" i="3"/>
  <c r="D15" i="3"/>
  <c r="C15" i="3"/>
  <c r="B15" i="3"/>
  <c r="E14" i="3"/>
  <c r="D14" i="3"/>
  <c r="C14" i="3"/>
  <c r="B14" i="3"/>
  <c r="E13" i="3"/>
  <c r="D13" i="3"/>
  <c r="C13" i="3"/>
  <c r="B13" i="3"/>
  <c r="E12" i="3"/>
  <c r="D12" i="3"/>
  <c r="C12" i="3"/>
  <c r="B12" i="3"/>
  <c r="E11" i="3"/>
  <c r="D11" i="3"/>
  <c r="C11" i="3"/>
  <c r="B11" i="3"/>
  <c r="E10" i="3"/>
  <c r="D10" i="3"/>
  <c r="C10" i="3"/>
  <c r="B10" i="3"/>
  <c r="E9" i="3"/>
  <c r="D9" i="3"/>
  <c r="C9" i="3"/>
  <c r="B9" i="3"/>
  <c r="E8" i="3"/>
  <c r="D8" i="3"/>
  <c r="C8" i="3"/>
  <c r="B8" i="3"/>
  <c r="E7" i="3"/>
  <c r="D7" i="3"/>
  <c r="C7" i="3"/>
  <c r="B7" i="3"/>
  <c r="E6" i="3"/>
  <c r="D6" i="3"/>
  <c r="C6" i="3"/>
  <c r="B6" i="3"/>
  <c r="E5" i="3"/>
  <c r="D5" i="3"/>
  <c r="C5" i="3"/>
  <c r="B5" i="3"/>
  <c r="E4" i="3"/>
  <c r="D4" i="3"/>
  <c r="C4" i="3"/>
  <c r="B4" i="3"/>
  <c r="E3" i="3"/>
  <c r="D3" i="3"/>
  <c r="C3" i="3"/>
  <c r="B3" i="3"/>
  <c r="E2" i="3"/>
  <c r="D2" i="3"/>
  <c r="C2" i="3"/>
  <c r="B2" i="3"/>
  <c r="DR1" i="3"/>
  <c r="DQ1" i="3"/>
  <c r="DP1" i="3"/>
  <c r="DO1" i="3"/>
  <c r="DN1" i="3"/>
  <c r="DM1" i="3"/>
  <c r="DL1" i="3"/>
  <c r="DK1" i="3"/>
  <c r="DJ1" i="3"/>
  <c r="DI1" i="3"/>
  <c r="DH1" i="3"/>
  <c r="DG1" i="3"/>
  <c r="DF1" i="3"/>
  <c r="DE1" i="3"/>
  <c r="DD1" i="3"/>
  <c r="DC1" i="3"/>
  <c r="DB1" i="3"/>
  <c r="DA1" i="3"/>
  <c r="CZ1" i="3"/>
  <c r="CY1" i="3"/>
  <c r="CX1" i="3"/>
  <c r="CW1" i="3"/>
  <c r="CV1" i="3"/>
  <c r="CU1" i="3"/>
  <c r="CT1" i="3"/>
  <c r="CS1" i="3"/>
  <c r="CR1" i="3"/>
  <c r="CQ1" i="3"/>
  <c r="CP1" i="3"/>
  <c r="CO1" i="3"/>
  <c r="CN1" i="3"/>
  <c r="CM1" i="3"/>
  <c r="CL1" i="3"/>
  <c r="CK1" i="3"/>
  <c r="CJ1" i="3"/>
  <c r="CI1" i="3"/>
  <c r="CH1" i="3"/>
  <c r="CG1" i="3"/>
  <c r="CF1" i="3"/>
  <c r="CE1" i="3"/>
  <c r="CD1" i="3"/>
  <c r="CC1" i="3"/>
  <c r="CB1" i="3"/>
  <c r="CA1" i="3"/>
  <c r="BZ1" i="3"/>
  <c r="BY1" i="3"/>
  <c r="BX1" i="3"/>
  <c r="BW1" i="3"/>
  <c r="BV1" i="3"/>
  <c r="BU1" i="3"/>
  <c r="BT1" i="3"/>
  <c r="BS1" i="3"/>
  <c r="BR1" i="3"/>
  <c r="BQ1" i="3"/>
  <c r="BP1" i="3"/>
  <c r="BO1" i="3"/>
  <c r="BN1" i="3"/>
  <c r="BM1" i="3"/>
  <c r="BL1" i="3"/>
  <c r="BK1" i="3"/>
  <c r="BJ1" i="3"/>
  <c r="BI1" i="3"/>
  <c r="BH1" i="3"/>
  <c r="BG1" i="3"/>
  <c r="BF1" i="3"/>
  <c r="BE1" i="3"/>
  <c r="BD1" i="3"/>
  <c r="BC1" i="3"/>
  <c r="BB1" i="3"/>
  <c r="BA1" i="3"/>
  <c r="AZ1" i="3"/>
  <c r="AY1" i="3"/>
  <c r="AX1" i="3"/>
  <c r="AW1" i="3"/>
  <c r="AV1" i="3"/>
  <c r="AU1" i="3"/>
  <c r="AT1" i="3"/>
  <c r="AS1" i="3"/>
  <c r="AR1" i="3"/>
  <c r="AQ1" i="3"/>
  <c r="AP1" i="3"/>
  <c r="AO1" i="3"/>
  <c r="AN1" i="3"/>
  <c r="AM1" i="3"/>
  <c r="AL1" i="3"/>
  <c r="AK1" i="3"/>
  <c r="AJ1" i="3"/>
  <c r="AI1" i="3"/>
  <c r="AH1" i="3"/>
  <c r="AG1" i="3"/>
  <c r="AF1" i="3"/>
  <c r="AE1" i="3"/>
  <c r="AD1" i="3"/>
  <c r="AC1" i="3"/>
  <c r="AB1" i="3"/>
  <c r="AA1" i="3"/>
  <c r="Z1" i="3"/>
  <c r="Y1" i="3"/>
  <c r="X1" i="3"/>
  <c r="W1" i="3"/>
  <c r="V1" i="3"/>
  <c r="U1" i="3"/>
  <c r="T1" i="3"/>
  <c r="S1" i="3"/>
  <c r="R1" i="3"/>
  <c r="Q1" i="3"/>
  <c r="P1" i="3"/>
  <c r="O1" i="3"/>
  <c r="N1" i="3"/>
  <c r="M1" i="3"/>
  <c r="L1" i="3"/>
  <c r="K1" i="3"/>
  <c r="J1" i="3"/>
  <c r="I1" i="3"/>
  <c r="H1" i="3"/>
  <c r="G1" i="3"/>
  <c r="F1" i="3"/>
  <c r="E1" i="3"/>
  <c r="D1" i="3"/>
  <c r="C1" i="3"/>
  <c r="B1" i="3"/>
  <c r="A255" i="3"/>
  <c r="A254" i="3"/>
  <c r="A253" i="3"/>
  <c r="A252" i="3"/>
  <c r="A251" i="3"/>
  <c r="A250" i="3"/>
  <c r="A249" i="3"/>
  <c r="A248" i="3"/>
  <c r="A247" i="3"/>
  <c r="A246" i="3"/>
  <c r="A245" i="3"/>
  <c r="A244" i="3"/>
  <c r="A243" i="3"/>
  <c r="A242" i="3"/>
  <c r="A241" i="3"/>
  <c r="A240" i="3"/>
  <c r="A239" i="3"/>
  <c r="A238" i="3"/>
  <c r="A237" i="3"/>
  <c r="A236" i="3"/>
  <c r="A235" i="3"/>
  <c r="A234" i="3"/>
  <c r="A233" i="3"/>
  <c r="A232" i="3"/>
  <c r="A231" i="3"/>
  <c r="A230" i="3"/>
  <c r="A229" i="3"/>
  <c r="A228" i="3"/>
  <c r="A227" i="3"/>
  <c r="A226" i="3"/>
  <c r="A225" i="3"/>
  <c r="A224" i="3"/>
  <c r="A223" i="3"/>
  <c r="A222" i="3"/>
  <c r="A221" i="3"/>
  <c r="A220" i="3"/>
  <c r="A219" i="3"/>
  <c r="A218" i="3"/>
  <c r="A217" i="3"/>
  <c r="A216" i="3"/>
  <c r="A215" i="3"/>
  <c r="A214" i="3"/>
  <c r="A213" i="3"/>
  <c r="A212" i="3"/>
  <c r="A211" i="3"/>
  <c r="A210" i="3"/>
  <c r="A209" i="3"/>
  <c r="A208" i="3"/>
  <c r="A207" i="3"/>
  <c r="A206" i="3"/>
  <c r="A205" i="3"/>
  <c r="A204" i="3"/>
  <c r="A203" i="3"/>
  <c r="A202" i="3"/>
  <c r="A201" i="3"/>
  <c r="A200" i="3"/>
  <c r="A199" i="3"/>
  <c r="A198" i="3"/>
  <c r="A197" i="3"/>
  <c r="A196" i="3"/>
  <c r="A195" i="3"/>
  <c r="A194" i="3"/>
  <c r="A193" i="3"/>
  <c r="A192" i="3"/>
  <c r="A191" i="3"/>
  <c r="A190" i="3"/>
  <c r="A189" i="3"/>
  <c r="A188" i="3"/>
  <c r="A187" i="3"/>
  <c r="A186" i="3"/>
  <c r="A185" i="3"/>
  <c r="A184" i="3"/>
  <c r="A183" i="3"/>
  <c r="A182" i="3"/>
  <c r="A181" i="3"/>
  <c r="A180" i="3"/>
  <c r="A179" i="3"/>
  <c r="A178" i="3"/>
  <c r="A177" i="3"/>
  <c r="A176" i="3"/>
  <c r="A175" i="3"/>
  <c r="A174" i="3"/>
  <c r="A173" i="3"/>
  <c r="A172" i="3"/>
  <c r="A171" i="3"/>
  <c r="A170" i="3"/>
  <c r="A169" i="3"/>
  <c r="A168" i="3"/>
  <c r="A167" i="3"/>
  <c r="A166" i="3"/>
  <c r="A165" i="3"/>
  <c r="A164" i="3"/>
  <c r="A163" i="3"/>
  <c r="A162" i="3"/>
  <c r="A161" i="3"/>
  <c r="A160" i="3"/>
  <c r="A159" i="3"/>
  <c r="A158" i="3"/>
  <c r="A157" i="3"/>
  <c r="A156" i="3"/>
  <c r="A155" i="3"/>
  <c r="A154" i="3"/>
  <c r="A153" i="3"/>
  <c r="A152" i="3"/>
  <c r="A151" i="3"/>
  <c r="A150" i="3"/>
  <c r="A149" i="3"/>
  <c r="A148" i="3"/>
  <c r="A147" i="3"/>
  <c r="A146" i="3"/>
  <c r="A145" i="3"/>
  <c r="A144" i="3"/>
  <c r="A143" i="3"/>
  <c r="A142" i="3"/>
  <c r="A141" i="3"/>
  <c r="A140" i="3"/>
  <c r="A139" i="3"/>
  <c r="A138" i="3"/>
  <c r="A137" i="3"/>
  <c r="A136" i="3"/>
  <c r="A135" i="3"/>
  <c r="A134" i="3"/>
  <c r="A133" i="3"/>
  <c r="A132" i="3"/>
  <c r="A131" i="3"/>
  <c r="A130" i="3"/>
  <c r="A129" i="3"/>
  <c r="A128" i="3"/>
  <c r="A127" i="3"/>
  <c r="A126" i="3"/>
  <c r="A125" i="3"/>
  <c r="A124" i="3"/>
  <c r="A123" i="3"/>
  <c r="A122" i="3"/>
  <c r="A121" i="3"/>
  <c r="A120" i="3"/>
  <c r="A119" i="3"/>
  <c r="A118" i="3"/>
  <c r="A117" i="3"/>
  <c r="A116" i="3"/>
  <c r="A115" i="3"/>
  <c r="A114" i="3"/>
  <c r="A113" i="3"/>
  <c r="A112" i="3"/>
  <c r="A111" i="3"/>
  <c r="A110"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7"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A14" i="3"/>
  <c r="A13" i="3"/>
  <c r="A12" i="3"/>
  <c r="A11" i="3"/>
  <c r="A10" i="3"/>
  <c r="A9" i="3"/>
  <c r="A8" i="3"/>
  <c r="A7" i="3"/>
  <c r="A6" i="3"/>
  <c r="A5" i="3"/>
  <c r="A4" i="3"/>
  <c r="A3" i="3"/>
  <c r="A2" i="3"/>
  <c r="A1" i="3"/>
  <c r="DR255" i="2"/>
  <c r="DQ255" i="2"/>
  <c r="DP255" i="2"/>
  <c r="DO255" i="2"/>
  <c r="DN255" i="2"/>
  <c r="DM255" i="2"/>
  <c r="DL255" i="2"/>
  <c r="DK255" i="2"/>
  <c r="DJ255" i="2"/>
  <c r="DI255" i="2"/>
  <c r="DH255" i="2"/>
  <c r="DG255" i="2"/>
  <c r="DF255" i="2"/>
  <c r="DE255" i="2"/>
  <c r="DD255" i="2"/>
  <c r="DC255" i="2"/>
  <c r="DB255" i="2"/>
  <c r="DA255" i="2"/>
  <c r="CZ255" i="2"/>
  <c r="CY255" i="2"/>
  <c r="CX255" i="2"/>
  <c r="CW255" i="2"/>
  <c r="CV255" i="2"/>
  <c r="CU255" i="2"/>
  <c r="CT255" i="2"/>
  <c r="CS255" i="2"/>
  <c r="CR255" i="2"/>
  <c r="CQ255" i="2"/>
  <c r="CP255" i="2"/>
  <c r="CO255" i="2"/>
  <c r="CN255" i="2"/>
  <c r="CM255" i="2"/>
  <c r="CL255" i="2"/>
  <c r="CK255" i="2"/>
  <c r="CJ255" i="2"/>
  <c r="CI255" i="2"/>
  <c r="CH255" i="2"/>
  <c r="CG255" i="2"/>
  <c r="CF255" i="2"/>
  <c r="CE255" i="2"/>
  <c r="CD255" i="2"/>
  <c r="CC255" i="2"/>
  <c r="CB255" i="2"/>
  <c r="CA255" i="2"/>
  <c r="BZ255" i="2"/>
  <c r="BY255" i="2"/>
  <c r="BX255" i="2"/>
  <c r="BW255" i="2"/>
  <c r="BV255" i="2"/>
  <c r="BU255" i="2"/>
  <c r="BT255" i="2"/>
  <c r="BS255" i="2"/>
  <c r="BR255" i="2"/>
  <c r="BQ255" i="2"/>
  <c r="BP255" i="2"/>
  <c r="BO255" i="2"/>
  <c r="BN255" i="2"/>
  <c r="BM255" i="2"/>
  <c r="BL255" i="2"/>
  <c r="BK255" i="2"/>
  <c r="BJ255" i="2"/>
  <c r="BI255" i="2"/>
  <c r="BH255" i="2"/>
  <c r="BG255" i="2"/>
  <c r="BF255" i="2"/>
  <c r="BE255" i="2"/>
  <c r="BD255" i="2"/>
  <c r="BC255" i="2"/>
  <c r="BB255" i="2"/>
  <c r="BA255" i="2"/>
  <c r="AZ255" i="2"/>
  <c r="AY255" i="2"/>
  <c r="AX255" i="2"/>
  <c r="AW255" i="2"/>
  <c r="AV255" i="2"/>
  <c r="AU255" i="2"/>
  <c r="AT255" i="2"/>
  <c r="AS255" i="2"/>
  <c r="AR255" i="2"/>
  <c r="AQ255" i="2"/>
  <c r="AP255" i="2"/>
  <c r="AO255" i="2"/>
  <c r="AN255" i="2"/>
  <c r="AM255" i="2"/>
  <c r="AL255" i="2"/>
  <c r="AK255" i="2"/>
  <c r="AJ255" i="2"/>
  <c r="AI255" i="2"/>
  <c r="AH255" i="2"/>
  <c r="AG255" i="2"/>
  <c r="AF255" i="2"/>
  <c r="AE255" i="2"/>
  <c r="AD255" i="2"/>
  <c r="AC255" i="2"/>
  <c r="AB255" i="2"/>
  <c r="AA255" i="2"/>
  <c r="Z255" i="2"/>
  <c r="Y255" i="2"/>
  <c r="X255" i="2"/>
  <c r="W255" i="2"/>
  <c r="V255" i="2"/>
  <c r="U255" i="2"/>
  <c r="T255" i="2"/>
  <c r="S255" i="2"/>
  <c r="R255" i="2"/>
  <c r="Q255" i="2"/>
  <c r="P255" i="2"/>
  <c r="O255" i="2"/>
  <c r="N255" i="2"/>
  <c r="M255" i="2"/>
  <c r="L255" i="2"/>
  <c r="K255" i="2"/>
  <c r="J255" i="2"/>
  <c r="I255" i="2"/>
  <c r="H255" i="2"/>
  <c r="G255" i="2"/>
  <c r="DR254" i="2"/>
  <c r="DQ254" i="2"/>
  <c r="DP254" i="2"/>
  <c r="DO254" i="2"/>
  <c r="DN254" i="2"/>
  <c r="DM254" i="2"/>
  <c r="DL254" i="2"/>
  <c r="DK254" i="2"/>
  <c r="DJ254" i="2"/>
  <c r="DI254" i="2"/>
  <c r="DH254" i="2"/>
  <c r="DG254" i="2"/>
  <c r="DF254" i="2"/>
  <c r="DE254" i="2"/>
  <c r="DD254" i="2"/>
  <c r="DC254" i="2"/>
  <c r="DB254" i="2"/>
  <c r="DA254" i="2"/>
  <c r="CZ254" i="2"/>
  <c r="CY254" i="2"/>
  <c r="CX254" i="2"/>
  <c r="CW254" i="2"/>
  <c r="CV254" i="2"/>
  <c r="CU254" i="2"/>
  <c r="CT254" i="2"/>
  <c r="CS254" i="2"/>
  <c r="CR254" i="2"/>
  <c r="CQ254" i="2"/>
  <c r="CP254" i="2"/>
  <c r="CO254" i="2"/>
  <c r="CN254" i="2"/>
  <c r="CM254" i="2"/>
  <c r="CL254" i="2"/>
  <c r="CK254" i="2"/>
  <c r="CJ254" i="2"/>
  <c r="CI254" i="2"/>
  <c r="CH254" i="2"/>
  <c r="CG254" i="2"/>
  <c r="CF254" i="2"/>
  <c r="CE254" i="2"/>
  <c r="CD254" i="2"/>
  <c r="CC254" i="2"/>
  <c r="CB254" i="2"/>
  <c r="CA254" i="2"/>
  <c r="BZ254" i="2"/>
  <c r="BY254" i="2"/>
  <c r="BX254" i="2"/>
  <c r="BW254" i="2"/>
  <c r="BV254" i="2"/>
  <c r="BU254" i="2"/>
  <c r="BT254" i="2"/>
  <c r="BS254" i="2"/>
  <c r="BR254" i="2"/>
  <c r="BQ254" i="2"/>
  <c r="BP254" i="2"/>
  <c r="BO254" i="2"/>
  <c r="BN254" i="2"/>
  <c r="BM254" i="2"/>
  <c r="BL254" i="2"/>
  <c r="BK254" i="2"/>
  <c r="BJ254" i="2"/>
  <c r="BI254" i="2"/>
  <c r="BH254" i="2"/>
  <c r="BG254" i="2"/>
  <c r="BF254" i="2"/>
  <c r="BE254" i="2"/>
  <c r="BD254" i="2"/>
  <c r="BC254" i="2"/>
  <c r="BB254" i="2"/>
  <c r="BA254" i="2"/>
  <c r="AZ254" i="2"/>
  <c r="AY254" i="2"/>
  <c r="AX254" i="2"/>
  <c r="AW254" i="2"/>
  <c r="AV254" i="2"/>
  <c r="AU254" i="2"/>
  <c r="AT254" i="2"/>
  <c r="AS254" i="2"/>
  <c r="AR254" i="2"/>
  <c r="AQ254" i="2"/>
  <c r="AP254" i="2"/>
  <c r="AO254" i="2"/>
  <c r="AN254" i="2"/>
  <c r="AM254" i="2"/>
  <c r="AL254" i="2"/>
  <c r="AK254" i="2"/>
  <c r="AJ254" i="2"/>
  <c r="AI254" i="2"/>
  <c r="AH254" i="2"/>
  <c r="AG254" i="2"/>
  <c r="AF254" i="2"/>
  <c r="AE254" i="2"/>
  <c r="AD254" i="2"/>
  <c r="AC254" i="2"/>
  <c r="AB254" i="2"/>
  <c r="AA254" i="2"/>
  <c r="Z254" i="2"/>
  <c r="Y254" i="2"/>
  <c r="X254" i="2"/>
  <c r="W254" i="2"/>
  <c r="V254" i="2"/>
  <c r="U254" i="2"/>
  <c r="T254" i="2"/>
  <c r="S254" i="2"/>
  <c r="R254" i="2"/>
  <c r="Q254" i="2"/>
  <c r="P254" i="2"/>
  <c r="O254" i="2"/>
  <c r="N254" i="2"/>
  <c r="M254" i="2"/>
  <c r="L254" i="2"/>
  <c r="K254" i="2"/>
  <c r="J254" i="2"/>
  <c r="I254" i="2"/>
  <c r="H254" i="2"/>
  <c r="G254" i="2"/>
  <c r="DR253" i="2"/>
  <c r="DQ253" i="2"/>
  <c r="DP253" i="2"/>
  <c r="DO253" i="2"/>
  <c r="DN253" i="2"/>
  <c r="DM253" i="2"/>
  <c r="DL253" i="2"/>
  <c r="DK253" i="2"/>
  <c r="DJ253" i="2"/>
  <c r="DI253" i="2"/>
  <c r="DH253" i="2"/>
  <c r="DG253" i="2"/>
  <c r="DF253" i="2"/>
  <c r="DE253" i="2"/>
  <c r="DD253" i="2"/>
  <c r="DC253" i="2"/>
  <c r="DB253" i="2"/>
  <c r="DA253" i="2"/>
  <c r="CZ253" i="2"/>
  <c r="CY253" i="2"/>
  <c r="CX253" i="2"/>
  <c r="CW253" i="2"/>
  <c r="CV253" i="2"/>
  <c r="CU253" i="2"/>
  <c r="CT253" i="2"/>
  <c r="CS253" i="2"/>
  <c r="CR253" i="2"/>
  <c r="CQ253" i="2"/>
  <c r="CP253" i="2"/>
  <c r="CO253" i="2"/>
  <c r="CN253" i="2"/>
  <c r="CM253" i="2"/>
  <c r="CL253" i="2"/>
  <c r="CK253" i="2"/>
  <c r="CJ253" i="2"/>
  <c r="CI253" i="2"/>
  <c r="CH253" i="2"/>
  <c r="CG253" i="2"/>
  <c r="CF253" i="2"/>
  <c r="CE253" i="2"/>
  <c r="CD253" i="2"/>
  <c r="CC253" i="2"/>
  <c r="CB253" i="2"/>
  <c r="CA253" i="2"/>
  <c r="BZ253" i="2"/>
  <c r="BY253" i="2"/>
  <c r="BX253" i="2"/>
  <c r="BW253" i="2"/>
  <c r="BV253" i="2"/>
  <c r="BU253" i="2"/>
  <c r="BT253" i="2"/>
  <c r="BS253" i="2"/>
  <c r="BR253" i="2"/>
  <c r="BQ253" i="2"/>
  <c r="BP253" i="2"/>
  <c r="BO253" i="2"/>
  <c r="BN253" i="2"/>
  <c r="BM253" i="2"/>
  <c r="BL253" i="2"/>
  <c r="BK253" i="2"/>
  <c r="BJ253" i="2"/>
  <c r="BI253" i="2"/>
  <c r="BH253" i="2"/>
  <c r="BG253" i="2"/>
  <c r="BF253" i="2"/>
  <c r="BE253" i="2"/>
  <c r="BD253" i="2"/>
  <c r="BC253" i="2"/>
  <c r="BB253" i="2"/>
  <c r="BA253" i="2"/>
  <c r="AZ253" i="2"/>
  <c r="AY253" i="2"/>
  <c r="AX253" i="2"/>
  <c r="AW253" i="2"/>
  <c r="AV253" i="2"/>
  <c r="AU253" i="2"/>
  <c r="AT253" i="2"/>
  <c r="AS253" i="2"/>
  <c r="AR253" i="2"/>
  <c r="AQ253" i="2"/>
  <c r="AP253" i="2"/>
  <c r="AO253" i="2"/>
  <c r="AN253" i="2"/>
  <c r="AM253" i="2"/>
  <c r="AL253" i="2"/>
  <c r="AK253" i="2"/>
  <c r="AJ253" i="2"/>
  <c r="AI253" i="2"/>
  <c r="AH253" i="2"/>
  <c r="AG253" i="2"/>
  <c r="AF253" i="2"/>
  <c r="AE253" i="2"/>
  <c r="AD253" i="2"/>
  <c r="AC253" i="2"/>
  <c r="AB253" i="2"/>
  <c r="AA253" i="2"/>
  <c r="Z253" i="2"/>
  <c r="Y253" i="2"/>
  <c r="X253" i="2"/>
  <c r="W253" i="2"/>
  <c r="V253" i="2"/>
  <c r="U253" i="2"/>
  <c r="T253" i="2"/>
  <c r="S253" i="2"/>
  <c r="R253" i="2"/>
  <c r="Q253" i="2"/>
  <c r="P253" i="2"/>
  <c r="O253" i="2"/>
  <c r="N253" i="2"/>
  <c r="M253" i="2"/>
  <c r="L253" i="2"/>
  <c r="K253" i="2"/>
  <c r="J253" i="2"/>
  <c r="I253" i="2"/>
  <c r="H253" i="2"/>
  <c r="G253" i="2"/>
  <c r="DR252" i="2"/>
  <c r="DQ252" i="2"/>
  <c r="DP252" i="2"/>
  <c r="DO252" i="2"/>
  <c r="DN252" i="2"/>
  <c r="DM252" i="2"/>
  <c r="DL252" i="2"/>
  <c r="DK252" i="2"/>
  <c r="DJ252" i="2"/>
  <c r="DI252" i="2"/>
  <c r="DH252" i="2"/>
  <c r="DG252" i="2"/>
  <c r="DF252" i="2"/>
  <c r="DE252" i="2"/>
  <c r="DD252" i="2"/>
  <c r="DC252" i="2"/>
  <c r="DB252" i="2"/>
  <c r="DA252" i="2"/>
  <c r="CZ252" i="2"/>
  <c r="CY252" i="2"/>
  <c r="CX252" i="2"/>
  <c r="CW252" i="2"/>
  <c r="CV252" i="2"/>
  <c r="CU252" i="2"/>
  <c r="CT252" i="2"/>
  <c r="CS252" i="2"/>
  <c r="CR252" i="2"/>
  <c r="CQ252" i="2"/>
  <c r="CP252" i="2"/>
  <c r="CO252" i="2"/>
  <c r="CN252" i="2"/>
  <c r="CM252" i="2"/>
  <c r="CL252" i="2"/>
  <c r="CK252" i="2"/>
  <c r="CJ252" i="2"/>
  <c r="CI252" i="2"/>
  <c r="CH252" i="2"/>
  <c r="CG252" i="2"/>
  <c r="CF252" i="2"/>
  <c r="CE252" i="2"/>
  <c r="CD252" i="2"/>
  <c r="CC252" i="2"/>
  <c r="CB252" i="2"/>
  <c r="CA252" i="2"/>
  <c r="BZ252" i="2"/>
  <c r="BY252" i="2"/>
  <c r="BX252" i="2"/>
  <c r="BW252" i="2"/>
  <c r="BV252" i="2"/>
  <c r="BU252" i="2"/>
  <c r="BT252" i="2"/>
  <c r="BS252" i="2"/>
  <c r="BR252" i="2"/>
  <c r="BQ252" i="2"/>
  <c r="BP252" i="2"/>
  <c r="BO252" i="2"/>
  <c r="BN252" i="2"/>
  <c r="BM252" i="2"/>
  <c r="BL252" i="2"/>
  <c r="BK252" i="2"/>
  <c r="BJ252" i="2"/>
  <c r="BI252" i="2"/>
  <c r="BH252" i="2"/>
  <c r="BG252" i="2"/>
  <c r="BF252" i="2"/>
  <c r="BE252" i="2"/>
  <c r="BD252" i="2"/>
  <c r="BC252" i="2"/>
  <c r="BB252" i="2"/>
  <c r="BA252" i="2"/>
  <c r="AZ252" i="2"/>
  <c r="AY252" i="2"/>
  <c r="AX252" i="2"/>
  <c r="AW252" i="2"/>
  <c r="AV252" i="2"/>
  <c r="AU252" i="2"/>
  <c r="AT252" i="2"/>
  <c r="AS252" i="2"/>
  <c r="AR252" i="2"/>
  <c r="AQ252" i="2"/>
  <c r="AP252" i="2"/>
  <c r="AO252" i="2"/>
  <c r="AN252" i="2"/>
  <c r="AM252" i="2"/>
  <c r="AL252" i="2"/>
  <c r="AK252" i="2"/>
  <c r="AJ252" i="2"/>
  <c r="AI252" i="2"/>
  <c r="AH252" i="2"/>
  <c r="AG252" i="2"/>
  <c r="AF252" i="2"/>
  <c r="AE252" i="2"/>
  <c r="AD252" i="2"/>
  <c r="AC252" i="2"/>
  <c r="AB252" i="2"/>
  <c r="AA252" i="2"/>
  <c r="Z252" i="2"/>
  <c r="Y252" i="2"/>
  <c r="X252" i="2"/>
  <c r="W252" i="2"/>
  <c r="V252" i="2"/>
  <c r="U252" i="2"/>
  <c r="T252" i="2"/>
  <c r="S252" i="2"/>
  <c r="R252" i="2"/>
  <c r="Q252" i="2"/>
  <c r="P252" i="2"/>
  <c r="O252" i="2"/>
  <c r="N252" i="2"/>
  <c r="M252" i="2"/>
  <c r="L252" i="2"/>
  <c r="K252" i="2"/>
  <c r="J252" i="2"/>
  <c r="I252" i="2"/>
  <c r="H252" i="2"/>
  <c r="G252" i="2"/>
  <c r="DR251" i="2"/>
  <c r="DQ251" i="2"/>
  <c r="DP251" i="2"/>
  <c r="DO251" i="2"/>
  <c r="DN251" i="2"/>
  <c r="DM251" i="2"/>
  <c r="DL251" i="2"/>
  <c r="DK251" i="2"/>
  <c r="DJ251" i="2"/>
  <c r="DI251" i="2"/>
  <c r="DH251" i="2"/>
  <c r="DG251" i="2"/>
  <c r="DF251" i="2"/>
  <c r="DE251" i="2"/>
  <c r="DD251" i="2"/>
  <c r="DC251" i="2"/>
  <c r="DB251" i="2"/>
  <c r="DA251" i="2"/>
  <c r="CZ251" i="2"/>
  <c r="CY251" i="2"/>
  <c r="CX251" i="2"/>
  <c r="CW251" i="2"/>
  <c r="CV251" i="2"/>
  <c r="CU251" i="2"/>
  <c r="CT251" i="2"/>
  <c r="CS251" i="2"/>
  <c r="CR251" i="2"/>
  <c r="CQ251" i="2"/>
  <c r="CP251" i="2"/>
  <c r="CO251" i="2"/>
  <c r="CN251" i="2"/>
  <c r="CM251" i="2"/>
  <c r="CL251" i="2"/>
  <c r="CK251" i="2"/>
  <c r="CJ251" i="2"/>
  <c r="CI251" i="2"/>
  <c r="CH251" i="2"/>
  <c r="CG251" i="2"/>
  <c r="CF251" i="2"/>
  <c r="CE251" i="2"/>
  <c r="CD251" i="2"/>
  <c r="CC251" i="2"/>
  <c r="CB251" i="2"/>
  <c r="CA251" i="2"/>
  <c r="BZ251" i="2"/>
  <c r="BY251" i="2"/>
  <c r="BX251" i="2"/>
  <c r="BW251" i="2"/>
  <c r="BV251" i="2"/>
  <c r="BU251" i="2"/>
  <c r="BT251" i="2"/>
  <c r="BS251" i="2"/>
  <c r="BR251" i="2"/>
  <c r="BQ251" i="2"/>
  <c r="BP251" i="2"/>
  <c r="BO251" i="2"/>
  <c r="BN251" i="2"/>
  <c r="BM251" i="2"/>
  <c r="BL251" i="2"/>
  <c r="BK251" i="2"/>
  <c r="BJ251" i="2"/>
  <c r="BI251" i="2"/>
  <c r="BH251" i="2"/>
  <c r="BG251" i="2"/>
  <c r="BF251" i="2"/>
  <c r="BE251" i="2"/>
  <c r="BD251" i="2"/>
  <c r="BC251" i="2"/>
  <c r="BB251" i="2"/>
  <c r="BA251" i="2"/>
  <c r="AZ251" i="2"/>
  <c r="AY251" i="2"/>
  <c r="AX251" i="2"/>
  <c r="AW251" i="2"/>
  <c r="AV251" i="2"/>
  <c r="AU251" i="2"/>
  <c r="AT251" i="2"/>
  <c r="AS251" i="2"/>
  <c r="AR251" i="2"/>
  <c r="AQ251" i="2"/>
  <c r="AP251" i="2"/>
  <c r="AO251" i="2"/>
  <c r="AN251" i="2"/>
  <c r="AM251" i="2"/>
  <c r="AL251" i="2"/>
  <c r="AK251" i="2"/>
  <c r="AJ251" i="2"/>
  <c r="AI251" i="2"/>
  <c r="AH251" i="2"/>
  <c r="AG251" i="2"/>
  <c r="AF251" i="2"/>
  <c r="AE251" i="2"/>
  <c r="AD251" i="2"/>
  <c r="AC251" i="2"/>
  <c r="AB251" i="2"/>
  <c r="AA251" i="2"/>
  <c r="Z251" i="2"/>
  <c r="Y251" i="2"/>
  <c r="X251" i="2"/>
  <c r="W251" i="2"/>
  <c r="V251" i="2"/>
  <c r="U251" i="2"/>
  <c r="T251" i="2"/>
  <c r="S251" i="2"/>
  <c r="R251" i="2"/>
  <c r="Q251" i="2"/>
  <c r="P251" i="2"/>
  <c r="O251" i="2"/>
  <c r="N251" i="2"/>
  <c r="M251" i="2"/>
  <c r="L251" i="2"/>
  <c r="K251" i="2"/>
  <c r="J251" i="2"/>
  <c r="I251" i="2"/>
  <c r="H251" i="2"/>
  <c r="G251" i="2"/>
  <c r="DR250" i="2"/>
  <c r="DQ250" i="2"/>
  <c r="DP250" i="2"/>
  <c r="DO250" i="2"/>
  <c r="DN250" i="2"/>
  <c r="DM250" i="2"/>
  <c r="DL250" i="2"/>
  <c r="DK250" i="2"/>
  <c r="DJ250" i="2"/>
  <c r="DI250" i="2"/>
  <c r="DH250" i="2"/>
  <c r="DG250" i="2"/>
  <c r="DF250" i="2"/>
  <c r="DE250" i="2"/>
  <c r="DD250" i="2"/>
  <c r="DC250" i="2"/>
  <c r="DB250" i="2"/>
  <c r="DA250" i="2"/>
  <c r="CZ250" i="2"/>
  <c r="CY250" i="2"/>
  <c r="CX250" i="2"/>
  <c r="CW250" i="2"/>
  <c r="CV250" i="2"/>
  <c r="CU250" i="2"/>
  <c r="CT250" i="2"/>
  <c r="CS250" i="2"/>
  <c r="CR250" i="2"/>
  <c r="CQ250" i="2"/>
  <c r="CP250" i="2"/>
  <c r="CO250" i="2"/>
  <c r="CN250" i="2"/>
  <c r="CM250" i="2"/>
  <c r="CL250" i="2"/>
  <c r="CK250" i="2"/>
  <c r="CJ250" i="2"/>
  <c r="CI250" i="2"/>
  <c r="CH250" i="2"/>
  <c r="CG250" i="2"/>
  <c r="CF250" i="2"/>
  <c r="CE250" i="2"/>
  <c r="CD250" i="2"/>
  <c r="CC250" i="2"/>
  <c r="CB250" i="2"/>
  <c r="CA250" i="2"/>
  <c r="BZ250" i="2"/>
  <c r="BY250" i="2"/>
  <c r="BX250" i="2"/>
  <c r="BW250" i="2"/>
  <c r="BV250" i="2"/>
  <c r="BU250" i="2"/>
  <c r="BT250" i="2"/>
  <c r="BS250" i="2"/>
  <c r="BR250" i="2"/>
  <c r="BQ250" i="2"/>
  <c r="BP250" i="2"/>
  <c r="BO250" i="2"/>
  <c r="BN250" i="2"/>
  <c r="BM250" i="2"/>
  <c r="BL250" i="2"/>
  <c r="BK250" i="2"/>
  <c r="BJ250" i="2"/>
  <c r="BI250" i="2"/>
  <c r="BH250" i="2"/>
  <c r="BG250" i="2"/>
  <c r="BF250" i="2"/>
  <c r="BE250" i="2"/>
  <c r="BD250" i="2"/>
  <c r="BC250" i="2"/>
  <c r="BB250" i="2"/>
  <c r="BA250" i="2"/>
  <c r="AZ250" i="2"/>
  <c r="AY250" i="2"/>
  <c r="AX250" i="2"/>
  <c r="AW250" i="2"/>
  <c r="AV250" i="2"/>
  <c r="AU250" i="2"/>
  <c r="AT250" i="2"/>
  <c r="AS250" i="2"/>
  <c r="AR250" i="2"/>
  <c r="AQ250" i="2"/>
  <c r="AP250" i="2"/>
  <c r="AO250" i="2"/>
  <c r="AN250" i="2"/>
  <c r="AM250" i="2"/>
  <c r="AL250" i="2"/>
  <c r="AK250" i="2"/>
  <c r="AJ250" i="2"/>
  <c r="AI250" i="2"/>
  <c r="AH250" i="2"/>
  <c r="AG250" i="2"/>
  <c r="AF250" i="2"/>
  <c r="AE250" i="2"/>
  <c r="AD250" i="2"/>
  <c r="AC250" i="2"/>
  <c r="AB250" i="2"/>
  <c r="AA250" i="2"/>
  <c r="Z250" i="2"/>
  <c r="Y250" i="2"/>
  <c r="X250" i="2"/>
  <c r="W250" i="2"/>
  <c r="V250" i="2"/>
  <c r="U250" i="2"/>
  <c r="T250" i="2"/>
  <c r="S250" i="2"/>
  <c r="R250" i="2"/>
  <c r="Q250" i="2"/>
  <c r="P250" i="2"/>
  <c r="O250" i="2"/>
  <c r="N250" i="2"/>
  <c r="M250" i="2"/>
  <c r="L250" i="2"/>
  <c r="K250" i="2"/>
  <c r="J250" i="2"/>
  <c r="I250" i="2"/>
  <c r="H250" i="2"/>
  <c r="G250" i="2"/>
  <c r="DR249" i="2"/>
  <c r="DQ249" i="2"/>
  <c r="DP249" i="2"/>
  <c r="DO249" i="2"/>
  <c r="DN249" i="2"/>
  <c r="DM249" i="2"/>
  <c r="DL249" i="2"/>
  <c r="DK249" i="2"/>
  <c r="DJ249" i="2"/>
  <c r="DI249" i="2"/>
  <c r="DH249" i="2"/>
  <c r="DG249" i="2"/>
  <c r="DF249" i="2"/>
  <c r="DE249" i="2"/>
  <c r="DD249" i="2"/>
  <c r="DC249" i="2"/>
  <c r="DB249" i="2"/>
  <c r="DA249" i="2"/>
  <c r="CZ249" i="2"/>
  <c r="CY249" i="2"/>
  <c r="CX249" i="2"/>
  <c r="CW249" i="2"/>
  <c r="CV249" i="2"/>
  <c r="CU249" i="2"/>
  <c r="CT249" i="2"/>
  <c r="CS249" i="2"/>
  <c r="CR249" i="2"/>
  <c r="CQ249" i="2"/>
  <c r="CP249" i="2"/>
  <c r="CO249" i="2"/>
  <c r="CN249" i="2"/>
  <c r="CM249" i="2"/>
  <c r="CL249" i="2"/>
  <c r="CK249" i="2"/>
  <c r="CJ249" i="2"/>
  <c r="CI249" i="2"/>
  <c r="CH249" i="2"/>
  <c r="CG249" i="2"/>
  <c r="CF249" i="2"/>
  <c r="CE249" i="2"/>
  <c r="CD249" i="2"/>
  <c r="CC249" i="2"/>
  <c r="CB249" i="2"/>
  <c r="CA249" i="2"/>
  <c r="BZ249" i="2"/>
  <c r="BY249" i="2"/>
  <c r="BX249" i="2"/>
  <c r="BW249" i="2"/>
  <c r="BV249" i="2"/>
  <c r="BU249" i="2"/>
  <c r="BT249" i="2"/>
  <c r="BS249" i="2"/>
  <c r="BR249" i="2"/>
  <c r="BQ249" i="2"/>
  <c r="BP249" i="2"/>
  <c r="BO249" i="2"/>
  <c r="BN249" i="2"/>
  <c r="BM249" i="2"/>
  <c r="BL249" i="2"/>
  <c r="BK249" i="2"/>
  <c r="BJ249" i="2"/>
  <c r="BI249" i="2"/>
  <c r="BH249" i="2"/>
  <c r="BG249" i="2"/>
  <c r="BF249" i="2"/>
  <c r="BE249" i="2"/>
  <c r="BD249" i="2"/>
  <c r="BC249" i="2"/>
  <c r="BB249" i="2"/>
  <c r="BA249" i="2"/>
  <c r="AZ249" i="2"/>
  <c r="AY249" i="2"/>
  <c r="AX249" i="2"/>
  <c r="AW249" i="2"/>
  <c r="AV249" i="2"/>
  <c r="AU249" i="2"/>
  <c r="AT249" i="2"/>
  <c r="AS249" i="2"/>
  <c r="AR249" i="2"/>
  <c r="AQ249" i="2"/>
  <c r="AP249" i="2"/>
  <c r="AO249" i="2"/>
  <c r="AN249" i="2"/>
  <c r="AM249" i="2"/>
  <c r="AL249" i="2"/>
  <c r="AK249" i="2"/>
  <c r="AJ249" i="2"/>
  <c r="AI249" i="2"/>
  <c r="AH249" i="2"/>
  <c r="AG249" i="2"/>
  <c r="AF249" i="2"/>
  <c r="AE249" i="2"/>
  <c r="AD249" i="2"/>
  <c r="AC249" i="2"/>
  <c r="AB249" i="2"/>
  <c r="AA249" i="2"/>
  <c r="Z249" i="2"/>
  <c r="Y249" i="2"/>
  <c r="X249" i="2"/>
  <c r="W249" i="2"/>
  <c r="V249" i="2"/>
  <c r="U249" i="2"/>
  <c r="T249" i="2"/>
  <c r="S249" i="2"/>
  <c r="R249" i="2"/>
  <c r="Q249" i="2"/>
  <c r="P249" i="2"/>
  <c r="O249" i="2"/>
  <c r="N249" i="2"/>
  <c r="M249" i="2"/>
  <c r="L249" i="2"/>
  <c r="K249" i="2"/>
  <c r="J249" i="2"/>
  <c r="I249" i="2"/>
  <c r="H249" i="2"/>
  <c r="G249" i="2"/>
  <c r="DR248" i="2"/>
  <c r="DQ248" i="2"/>
  <c r="DP248" i="2"/>
  <c r="DO248" i="2"/>
  <c r="DN248" i="2"/>
  <c r="DM248" i="2"/>
  <c r="DL248" i="2"/>
  <c r="DK248" i="2"/>
  <c r="DJ248" i="2"/>
  <c r="DI248" i="2"/>
  <c r="DH248" i="2"/>
  <c r="DG248" i="2"/>
  <c r="DF248" i="2"/>
  <c r="DE248" i="2"/>
  <c r="DD248" i="2"/>
  <c r="DC248" i="2"/>
  <c r="DB248" i="2"/>
  <c r="DA248" i="2"/>
  <c r="CZ248" i="2"/>
  <c r="CY248" i="2"/>
  <c r="CX248" i="2"/>
  <c r="CW248" i="2"/>
  <c r="CV248" i="2"/>
  <c r="CU248" i="2"/>
  <c r="CT248" i="2"/>
  <c r="CS248" i="2"/>
  <c r="CR248" i="2"/>
  <c r="CQ248" i="2"/>
  <c r="CP248" i="2"/>
  <c r="CO248" i="2"/>
  <c r="CN248" i="2"/>
  <c r="CM248" i="2"/>
  <c r="CL248" i="2"/>
  <c r="CK248" i="2"/>
  <c r="CJ248" i="2"/>
  <c r="CI248" i="2"/>
  <c r="CH248" i="2"/>
  <c r="CG248" i="2"/>
  <c r="CF248" i="2"/>
  <c r="CE248" i="2"/>
  <c r="CD248" i="2"/>
  <c r="CC248" i="2"/>
  <c r="CB248" i="2"/>
  <c r="CA248" i="2"/>
  <c r="BZ248" i="2"/>
  <c r="BY248" i="2"/>
  <c r="BX248" i="2"/>
  <c r="BW248" i="2"/>
  <c r="BV248" i="2"/>
  <c r="BU248" i="2"/>
  <c r="BT248" i="2"/>
  <c r="BS248" i="2"/>
  <c r="BR248" i="2"/>
  <c r="BQ248" i="2"/>
  <c r="BP248" i="2"/>
  <c r="BO248" i="2"/>
  <c r="BN248" i="2"/>
  <c r="BM248" i="2"/>
  <c r="BL248" i="2"/>
  <c r="BK248" i="2"/>
  <c r="BJ248" i="2"/>
  <c r="BI248" i="2"/>
  <c r="BH248" i="2"/>
  <c r="BG248" i="2"/>
  <c r="BF248" i="2"/>
  <c r="BE248" i="2"/>
  <c r="BD248" i="2"/>
  <c r="BC248" i="2"/>
  <c r="BB248" i="2"/>
  <c r="BA248" i="2"/>
  <c r="AZ248" i="2"/>
  <c r="AY248" i="2"/>
  <c r="AX248" i="2"/>
  <c r="AW248" i="2"/>
  <c r="AV248" i="2"/>
  <c r="AU248" i="2"/>
  <c r="AT248" i="2"/>
  <c r="AS248" i="2"/>
  <c r="AR248" i="2"/>
  <c r="AQ248" i="2"/>
  <c r="AP248" i="2"/>
  <c r="AO248" i="2"/>
  <c r="AN248" i="2"/>
  <c r="AM248" i="2"/>
  <c r="AL248" i="2"/>
  <c r="AK248" i="2"/>
  <c r="AJ248" i="2"/>
  <c r="AI248" i="2"/>
  <c r="AH248" i="2"/>
  <c r="AG248" i="2"/>
  <c r="AF248" i="2"/>
  <c r="AE248" i="2"/>
  <c r="AD248" i="2"/>
  <c r="AC248" i="2"/>
  <c r="AB248" i="2"/>
  <c r="AA248" i="2"/>
  <c r="Z248" i="2"/>
  <c r="Y248" i="2"/>
  <c r="X248" i="2"/>
  <c r="W248" i="2"/>
  <c r="V248" i="2"/>
  <c r="U248" i="2"/>
  <c r="T248" i="2"/>
  <c r="S248" i="2"/>
  <c r="R248" i="2"/>
  <c r="Q248" i="2"/>
  <c r="P248" i="2"/>
  <c r="O248" i="2"/>
  <c r="N248" i="2"/>
  <c r="M248" i="2"/>
  <c r="L248" i="2"/>
  <c r="K248" i="2"/>
  <c r="J248" i="2"/>
  <c r="I248" i="2"/>
  <c r="H248" i="2"/>
  <c r="G248" i="2"/>
  <c r="DR247" i="2"/>
  <c r="DQ247" i="2"/>
  <c r="DP247" i="2"/>
  <c r="DO247" i="2"/>
  <c r="DN247" i="2"/>
  <c r="DM247" i="2"/>
  <c r="DL247" i="2"/>
  <c r="DK247" i="2"/>
  <c r="DJ247" i="2"/>
  <c r="DI247" i="2"/>
  <c r="DH247" i="2"/>
  <c r="DG247" i="2"/>
  <c r="DF247" i="2"/>
  <c r="DE247" i="2"/>
  <c r="DD247" i="2"/>
  <c r="DC247" i="2"/>
  <c r="DB247" i="2"/>
  <c r="DA247" i="2"/>
  <c r="CZ247" i="2"/>
  <c r="CY247" i="2"/>
  <c r="CX247" i="2"/>
  <c r="CW247" i="2"/>
  <c r="CV247" i="2"/>
  <c r="CU247" i="2"/>
  <c r="CT247" i="2"/>
  <c r="CS247" i="2"/>
  <c r="CR247" i="2"/>
  <c r="CQ247" i="2"/>
  <c r="CP247" i="2"/>
  <c r="CO247" i="2"/>
  <c r="CN247" i="2"/>
  <c r="CM247" i="2"/>
  <c r="CL247" i="2"/>
  <c r="CK247" i="2"/>
  <c r="CJ247" i="2"/>
  <c r="CI247" i="2"/>
  <c r="CH247" i="2"/>
  <c r="CG247" i="2"/>
  <c r="CF247" i="2"/>
  <c r="CE247" i="2"/>
  <c r="CD247" i="2"/>
  <c r="CC247" i="2"/>
  <c r="CB247" i="2"/>
  <c r="CA247" i="2"/>
  <c r="BZ247" i="2"/>
  <c r="BY247" i="2"/>
  <c r="BX247" i="2"/>
  <c r="BW247" i="2"/>
  <c r="BV247" i="2"/>
  <c r="BU247" i="2"/>
  <c r="BT247" i="2"/>
  <c r="BS247" i="2"/>
  <c r="BR247" i="2"/>
  <c r="BQ247" i="2"/>
  <c r="BP247" i="2"/>
  <c r="BO247" i="2"/>
  <c r="BN247" i="2"/>
  <c r="BM247" i="2"/>
  <c r="BL247" i="2"/>
  <c r="BK247" i="2"/>
  <c r="BJ247" i="2"/>
  <c r="BI247" i="2"/>
  <c r="BH247" i="2"/>
  <c r="BG247" i="2"/>
  <c r="BF247" i="2"/>
  <c r="BE247" i="2"/>
  <c r="BD247" i="2"/>
  <c r="BC247" i="2"/>
  <c r="BB247" i="2"/>
  <c r="BA247" i="2"/>
  <c r="AZ247" i="2"/>
  <c r="AY247" i="2"/>
  <c r="AX247" i="2"/>
  <c r="AW247" i="2"/>
  <c r="AV247" i="2"/>
  <c r="AU247" i="2"/>
  <c r="AT247" i="2"/>
  <c r="AS247" i="2"/>
  <c r="AR247" i="2"/>
  <c r="AQ247" i="2"/>
  <c r="AP247" i="2"/>
  <c r="AO247" i="2"/>
  <c r="AN247" i="2"/>
  <c r="AM247" i="2"/>
  <c r="AL247" i="2"/>
  <c r="AK247" i="2"/>
  <c r="AJ247" i="2"/>
  <c r="AI247" i="2"/>
  <c r="AH247" i="2"/>
  <c r="AG247" i="2"/>
  <c r="AF247" i="2"/>
  <c r="AE247" i="2"/>
  <c r="AD247" i="2"/>
  <c r="AC247" i="2"/>
  <c r="AB247" i="2"/>
  <c r="AA247" i="2"/>
  <c r="Z247" i="2"/>
  <c r="Y247" i="2"/>
  <c r="X247" i="2"/>
  <c r="W247" i="2"/>
  <c r="V247" i="2"/>
  <c r="U247" i="2"/>
  <c r="T247" i="2"/>
  <c r="S247" i="2"/>
  <c r="R247" i="2"/>
  <c r="Q247" i="2"/>
  <c r="P247" i="2"/>
  <c r="O247" i="2"/>
  <c r="N247" i="2"/>
  <c r="M247" i="2"/>
  <c r="L247" i="2"/>
  <c r="K247" i="2"/>
  <c r="J247" i="2"/>
  <c r="I247" i="2"/>
  <c r="H247" i="2"/>
  <c r="G247" i="2"/>
  <c r="DR246" i="2"/>
  <c r="DQ246" i="2"/>
  <c r="DP246" i="2"/>
  <c r="DO246" i="2"/>
  <c r="DN246" i="2"/>
  <c r="DM246" i="2"/>
  <c r="DL246" i="2"/>
  <c r="DK246" i="2"/>
  <c r="DJ246" i="2"/>
  <c r="DI246" i="2"/>
  <c r="DH246" i="2"/>
  <c r="DG246" i="2"/>
  <c r="DF246" i="2"/>
  <c r="DE246" i="2"/>
  <c r="DD246" i="2"/>
  <c r="DC246" i="2"/>
  <c r="DB246" i="2"/>
  <c r="DA246" i="2"/>
  <c r="CZ246" i="2"/>
  <c r="CY246" i="2"/>
  <c r="CX246" i="2"/>
  <c r="CW246" i="2"/>
  <c r="CV246" i="2"/>
  <c r="CU246" i="2"/>
  <c r="CT246" i="2"/>
  <c r="CS246" i="2"/>
  <c r="CR246" i="2"/>
  <c r="CQ246" i="2"/>
  <c r="CP246" i="2"/>
  <c r="CO246" i="2"/>
  <c r="CN246" i="2"/>
  <c r="CM246" i="2"/>
  <c r="CL246" i="2"/>
  <c r="CK246" i="2"/>
  <c r="CJ246" i="2"/>
  <c r="CI246" i="2"/>
  <c r="CH246" i="2"/>
  <c r="CG246" i="2"/>
  <c r="CF246" i="2"/>
  <c r="CE246" i="2"/>
  <c r="CD246" i="2"/>
  <c r="CC246" i="2"/>
  <c r="CB246" i="2"/>
  <c r="CA246" i="2"/>
  <c r="BZ246" i="2"/>
  <c r="BY246" i="2"/>
  <c r="BX246" i="2"/>
  <c r="BW246" i="2"/>
  <c r="BV246" i="2"/>
  <c r="BU246" i="2"/>
  <c r="BT246" i="2"/>
  <c r="BS246" i="2"/>
  <c r="BR246" i="2"/>
  <c r="BQ246" i="2"/>
  <c r="BP246" i="2"/>
  <c r="BO246" i="2"/>
  <c r="BN246" i="2"/>
  <c r="BM246" i="2"/>
  <c r="BL246" i="2"/>
  <c r="BK246" i="2"/>
  <c r="BJ246" i="2"/>
  <c r="BI246" i="2"/>
  <c r="BH246" i="2"/>
  <c r="BG246" i="2"/>
  <c r="BF246" i="2"/>
  <c r="BE246" i="2"/>
  <c r="BD246" i="2"/>
  <c r="BC246" i="2"/>
  <c r="BB246" i="2"/>
  <c r="BA246" i="2"/>
  <c r="AZ246" i="2"/>
  <c r="AY246" i="2"/>
  <c r="AX246" i="2"/>
  <c r="AW246" i="2"/>
  <c r="AV246" i="2"/>
  <c r="AU246" i="2"/>
  <c r="AT246" i="2"/>
  <c r="AS246" i="2"/>
  <c r="AR246" i="2"/>
  <c r="AQ246" i="2"/>
  <c r="AP246" i="2"/>
  <c r="AO246" i="2"/>
  <c r="AN246" i="2"/>
  <c r="AM246" i="2"/>
  <c r="AL246" i="2"/>
  <c r="AK246" i="2"/>
  <c r="AJ246" i="2"/>
  <c r="AI246" i="2"/>
  <c r="AH246" i="2"/>
  <c r="AG246" i="2"/>
  <c r="AF246" i="2"/>
  <c r="AE246" i="2"/>
  <c r="AD246" i="2"/>
  <c r="AC246" i="2"/>
  <c r="AB246" i="2"/>
  <c r="AA246" i="2"/>
  <c r="Z246" i="2"/>
  <c r="Y246" i="2"/>
  <c r="X246" i="2"/>
  <c r="W246" i="2"/>
  <c r="V246" i="2"/>
  <c r="U246" i="2"/>
  <c r="T246" i="2"/>
  <c r="S246" i="2"/>
  <c r="R246" i="2"/>
  <c r="Q246" i="2"/>
  <c r="P246" i="2"/>
  <c r="O246" i="2"/>
  <c r="N246" i="2"/>
  <c r="M246" i="2"/>
  <c r="L246" i="2"/>
  <c r="K246" i="2"/>
  <c r="J246" i="2"/>
  <c r="I246" i="2"/>
  <c r="H246" i="2"/>
  <c r="G246" i="2"/>
  <c r="DR245" i="2"/>
  <c r="DQ245" i="2"/>
  <c r="DP245" i="2"/>
  <c r="DO245" i="2"/>
  <c r="DN245" i="2"/>
  <c r="DM245" i="2"/>
  <c r="DL245" i="2"/>
  <c r="DK245" i="2"/>
  <c r="DJ245" i="2"/>
  <c r="DI245" i="2"/>
  <c r="DH245" i="2"/>
  <c r="DG245" i="2"/>
  <c r="DF245" i="2"/>
  <c r="DE245" i="2"/>
  <c r="DD245" i="2"/>
  <c r="DC245" i="2"/>
  <c r="DB245" i="2"/>
  <c r="DA245" i="2"/>
  <c r="CZ245" i="2"/>
  <c r="CY245" i="2"/>
  <c r="CX245" i="2"/>
  <c r="CW245" i="2"/>
  <c r="CV245" i="2"/>
  <c r="CU245" i="2"/>
  <c r="CT245" i="2"/>
  <c r="CS245" i="2"/>
  <c r="CR245" i="2"/>
  <c r="CQ245" i="2"/>
  <c r="CP245" i="2"/>
  <c r="CO245" i="2"/>
  <c r="CN245" i="2"/>
  <c r="CM245" i="2"/>
  <c r="CL245" i="2"/>
  <c r="CK245" i="2"/>
  <c r="CJ245" i="2"/>
  <c r="CI245" i="2"/>
  <c r="CH245" i="2"/>
  <c r="CG245" i="2"/>
  <c r="CF245" i="2"/>
  <c r="CE245" i="2"/>
  <c r="CD245" i="2"/>
  <c r="CC245" i="2"/>
  <c r="CB245" i="2"/>
  <c r="CA245" i="2"/>
  <c r="BZ245" i="2"/>
  <c r="BY245" i="2"/>
  <c r="BX245" i="2"/>
  <c r="BW245" i="2"/>
  <c r="BV245" i="2"/>
  <c r="BU245" i="2"/>
  <c r="BT245" i="2"/>
  <c r="BS245" i="2"/>
  <c r="BR245" i="2"/>
  <c r="BQ245" i="2"/>
  <c r="BP245" i="2"/>
  <c r="BO245" i="2"/>
  <c r="BN245" i="2"/>
  <c r="BM245" i="2"/>
  <c r="BL245" i="2"/>
  <c r="BK245" i="2"/>
  <c r="BJ245" i="2"/>
  <c r="BI245" i="2"/>
  <c r="BH245" i="2"/>
  <c r="BG245" i="2"/>
  <c r="BF245" i="2"/>
  <c r="BE245" i="2"/>
  <c r="BD245" i="2"/>
  <c r="BC245" i="2"/>
  <c r="BB245" i="2"/>
  <c r="BA245" i="2"/>
  <c r="AZ245" i="2"/>
  <c r="AY245" i="2"/>
  <c r="AX245" i="2"/>
  <c r="AW245" i="2"/>
  <c r="AV245" i="2"/>
  <c r="AU245" i="2"/>
  <c r="AT245" i="2"/>
  <c r="AS245" i="2"/>
  <c r="AR245" i="2"/>
  <c r="AQ245" i="2"/>
  <c r="AP245" i="2"/>
  <c r="AO245" i="2"/>
  <c r="AN245" i="2"/>
  <c r="AM245" i="2"/>
  <c r="AL245" i="2"/>
  <c r="AK245" i="2"/>
  <c r="AJ245" i="2"/>
  <c r="AI245" i="2"/>
  <c r="AH245" i="2"/>
  <c r="AG245" i="2"/>
  <c r="AF245" i="2"/>
  <c r="AE245" i="2"/>
  <c r="AD245" i="2"/>
  <c r="AC245" i="2"/>
  <c r="AB245" i="2"/>
  <c r="AA245" i="2"/>
  <c r="Z245" i="2"/>
  <c r="Y245" i="2"/>
  <c r="X245" i="2"/>
  <c r="W245" i="2"/>
  <c r="V245" i="2"/>
  <c r="U245" i="2"/>
  <c r="T245" i="2"/>
  <c r="S245" i="2"/>
  <c r="R245" i="2"/>
  <c r="Q245" i="2"/>
  <c r="P245" i="2"/>
  <c r="O245" i="2"/>
  <c r="N245" i="2"/>
  <c r="M245" i="2"/>
  <c r="L245" i="2"/>
  <c r="K245" i="2"/>
  <c r="J245" i="2"/>
  <c r="I245" i="2"/>
  <c r="H245" i="2"/>
  <c r="G245" i="2"/>
  <c r="DR244" i="2"/>
  <c r="DQ244" i="2"/>
  <c r="DP244" i="2"/>
  <c r="DO244" i="2"/>
  <c r="DN244" i="2"/>
  <c r="DM244" i="2"/>
  <c r="DL244" i="2"/>
  <c r="DK244" i="2"/>
  <c r="DJ244" i="2"/>
  <c r="DI244" i="2"/>
  <c r="DH244" i="2"/>
  <c r="DG244" i="2"/>
  <c r="DF244" i="2"/>
  <c r="DE244" i="2"/>
  <c r="DD244" i="2"/>
  <c r="DC244" i="2"/>
  <c r="DB244" i="2"/>
  <c r="DA244" i="2"/>
  <c r="CZ244" i="2"/>
  <c r="CY244" i="2"/>
  <c r="CX244" i="2"/>
  <c r="CW244" i="2"/>
  <c r="CV244" i="2"/>
  <c r="CU244" i="2"/>
  <c r="CT244" i="2"/>
  <c r="CS244" i="2"/>
  <c r="CR244" i="2"/>
  <c r="CQ244" i="2"/>
  <c r="CP244" i="2"/>
  <c r="CO244" i="2"/>
  <c r="CN244" i="2"/>
  <c r="CM244" i="2"/>
  <c r="CL244" i="2"/>
  <c r="CK244" i="2"/>
  <c r="CJ244" i="2"/>
  <c r="CI244" i="2"/>
  <c r="CH244" i="2"/>
  <c r="CG244" i="2"/>
  <c r="CF244" i="2"/>
  <c r="CE244" i="2"/>
  <c r="CD244" i="2"/>
  <c r="CC244" i="2"/>
  <c r="CB244" i="2"/>
  <c r="CA244" i="2"/>
  <c r="BZ244" i="2"/>
  <c r="BY244" i="2"/>
  <c r="BX244" i="2"/>
  <c r="BW244" i="2"/>
  <c r="BV244" i="2"/>
  <c r="BU244" i="2"/>
  <c r="BT244" i="2"/>
  <c r="BS244" i="2"/>
  <c r="BR244" i="2"/>
  <c r="BQ244" i="2"/>
  <c r="BP244" i="2"/>
  <c r="BO244" i="2"/>
  <c r="BN244" i="2"/>
  <c r="BM244" i="2"/>
  <c r="BL244" i="2"/>
  <c r="BK244" i="2"/>
  <c r="BJ244" i="2"/>
  <c r="BI244" i="2"/>
  <c r="BH244" i="2"/>
  <c r="BG244" i="2"/>
  <c r="BF244" i="2"/>
  <c r="BE244" i="2"/>
  <c r="BD244" i="2"/>
  <c r="BC244" i="2"/>
  <c r="BB244" i="2"/>
  <c r="BA244" i="2"/>
  <c r="AZ244" i="2"/>
  <c r="AY244" i="2"/>
  <c r="AX244" i="2"/>
  <c r="AW244" i="2"/>
  <c r="AV244" i="2"/>
  <c r="AU244" i="2"/>
  <c r="AT244" i="2"/>
  <c r="AS244" i="2"/>
  <c r="AR244" i="2"/>
  <c r="AQ244" i="2"/>
  <c r="AP244" i="2"/>
  <c r="AO244" i="2"/>
  <c r="AN244" i="2"/>
  <c r="AM244" i="2"/>
  <c r="AL244" i="2"/>
  <c r="AK244" i="2"/>
  <c r="AJ244" i="2"/>
  <c r="AI244" i="2"/>
  <c r="AH244" i="2"/>
  <c r="AG244" i="2"/>
  <c r="AF244" i="2"/>
  <c r="AE244" i="2"/>
  <c r="AD244" i="2"/>
  <c r="AC244" i="2"/>
  <c r="AB244" i="2"/>
  <c r="AA244" i="2"/>
  <c r="Z244" i="2"/>
  <c r="Y244" i="2"/>
  <c r="X244" i="2"/>
  <c r="W244" i="2"/>
  <c r="V244" i="2"/>
  <c r="U244" i="2"/>
  <c r="T244" i="2"/>
  <c r="S244" i="2"/>
  <c r="R244" i="2"/>
  <c r="Q244" i="2"/>
  <c r="P244" i="2"/>
  <c r="O244" i="2"/>
  <c r="N244" i="2"/>
  <c r="M244" i="2"/>
  <c r="L244" i="2"/>
  <c r="K244" i="2"/>
  <c r="J244" i="2"/>
  <c r="I244" i="2"/>
  <c r="H244" i="2"/>
  <c r="G244" i="2"/>
  <c r="DR243" i="2"/>
  <c r="DQ243" i="2"/>
  <c r="DP243" i="2"/>
  <c r="DO243" i="2"/>
  <c r="DN243" i="2"/>
  <c r="DM243" i="2"/>
  <c r="DL243" i="2"/>
  <c r="DK243" i="2"/>
  <c r="DJ243" i="2"/>
  <c r="DI243" i="2"/>
  <c r="DH243" i="2"/>
  <c r="DG243" i="2"/>
  <c r="DF243" i="2"/>
  <c r="DE243" i="2"/>
  <c r="DD243" i="2"/>
  <c r="DC243" i="2"/>
  <c r="DB243" i="2"/>
  <c r="DA243" i="2"/>
  <c r="CZ243" i="2"/>
  <c r="CY243" i="2"/>
  <c r="CX243" i="2"/>
  <c r="CW243" i="2"/>
  <c r="CV243" i="2"/>
  <c r="CU243" i="2"/>
  <c r="CT243" i="2"/>
  <c r="CS243" i="2"/>
  <c r="CR243" i="2"/>
  <c r="CQ243" i="2"/>
  <c r="CP243" i="2"/>
  <c r="CO243" i="2"/>
  <c r="CN243" i="2"/>
  <c r="CM243" i="2"/>
  <c r="CL243" i="2"/>
  <c r="CK243" i="2"/>
  <c r="CJ243" i="2"/>
  <c r="CI243" i="2"/>
  <c r="CH243" i="2"/>
  <c r="CG243" i="2"/>
  <c r="CF243" i="2"/>
  <c r="CE243" i="2"/>
  <c r="CD243" i="2"/>
  <c r="CC243" i="2"/>
  <c r="CB243" i="2"/>
  <c r="CA243" i="2"/>
  <c r="BZ243" i="2"/>
  <c r="BY243" i="2"/>
  <c r="BX243" i="2"/>
  <c r="BW243" i="2"/>
  <c r="BV243" i="2"/>
  <c r="BU243" i="2"/>
  <c r="BT243" i="2"/>
  <c r="BS243" i="2"/>
  <c r="BR243" i="2"/>
  <c r="BQ243" i="2"/>
  <c r="BP243" i="2"/>
  <c r="BO243" i="2"/>
  <c r="BN243" i="2"/>
  <c r="BM243" i="2"/>
  <c r="BL243" i="2"/>
  <c r="BK243" i="2"/>
  <c r="BJ243" i="2"/>
  <c r="BI243" i="2"/>
  <c r="BH243" i="2"/>
  <c r="BG243" i="2"/>
  <c r="BF243" i="2"/>
  <c r="BE243" i="2"/>
  <c r="BD243" i="2"/>
  <c r="BC243" i="2"/>
  <c r="BB243" i="2"/>
  <c r="BA243" i="2"/>
  <c r="AZ243" i="2"/>
  <c r="AY243" i="2"/>
  <c r="AX243" i="2"/>
  <c r="AW243" i="2"/>
  <c r="AV243" i="2"/>
  <c r="AU243" i="2"/>
  <c r="AT243" i="2"/>
  <c r="AS243" i="2"/>
  <c r="AR243" i="2"/>
  <c r="AQ243" i="2"/>
  <c r="AP243" i="2"/>
  <c r="AO243" i="2"/>
  <c r="AN243" i="2"/>
  <c r="AM243" i="2"/>
  <c r="AL243" i="2"/>
  <c r="AK243" i="2"/>
  <c r="AJ243" i="2"/>
  <c r="AI243" i="2"/>
  <c r="AH243" i="2"/>
  <c r="AG243" i="2"/>
  <c r="AF243" i="2"/>
  <c r="AE243" i="2"/>
  <c r="AD243" i="2"/>
  <c r="AC243" i="2"/>
  <c r="AB243" i="2"/>
  <c r="AA243" i="2"/>
  <c r="Z243" i="2"/>
  <c r="Y243" i="2"/>
  <c r="X243" i="2"/>
  <c r="W243" i="2"/>
  <c r="V243" i="2"/>
  <c r="U243" i="2"/>
  <c r="T243" i="2"/>
  <c r="S243" i="2"/>
  <c r="R243" i="2"/>
  <c r="Q243" i="2"/>
  <c r="P243" i="2"/>
  <c r="O243" i="2"/>
  <c r="N243" i="2"/>
  <c r="M243" i="2"/>
  <c r="L243" i="2"/>
  <c r="K243" i="2"/>
  <c r="J243" i="2"/>
  <c r="I243" i="2"/>
  <c r="H243" i="2"/>
  <c r="G243" i="2"/>
  <c r="DR242" i="2"/>
  <c r="DQ242" i="2"/>
  <c r="DP242" i="2"/>
  <c r="DO242" i="2"/>
  <c r="DN242" i="2"/>
  <c r="DM242" i="2"/>
  <c r="DL242" i="2"/>
  <c r="DK242" i="2"/>
  <c r="DJ242" i="2"/>
  <c r="DI242" i="2"/>
  <c r="DH242" i="2"/>
  <c r="DG242" i="2"/>
  <c r="DF242" i="2"/>
  <c r="DE242" i="2"/>
  <c r="DD242" i="2"/>
  <c r="DC242" i="2"/>
  <c r="DB242" i="2"/>
  <c r="DA242" i="2"/>
  <c r="CZ242" i="2"/>
  <c r="CY242" i="2"/>
  <c r="CX242" i="2"/>
  <c r="CW242" i="2"/>
  <c r="CV242" i="2"/>
  <c r="CU242" i="2"/>
  <c r="CT242" i="2"/>
  <c r="CS242" i="2"/>
  <c r="CR242" i="2"/>
  <c r="CQ242" i="2"/>
  <c r="CP242" i="2"/>
  <c r="CO242" i="2"/>
  <c r="CN242" i="2"/>
  <c r="CM242" i="2"/>
  <c r="CL242" i="2"/>
  <c r="CK242" i="2"/>
  <c r="CJ242" i="2"/>
  <c r="CI242" i="2"/>
  <c r="CH242" i="2"/>
  <c r="CG242" i="2"/>
  <c r="CF242" i="2"/>
  <c r="CE242" i="2"/>
  <c r="CD242" i="2"/>
  <c r="CC242" i="2"/>
  <c r="CB242" i="2"/>
  <c r="CA242" i="2"/>
  <c r="BZ242" i="2"/>
  <c r="BY242" i="2"/>
  <c r="BX242" i="2"/>
  <c r="BW242" i="2"/>
  <c r="BV242" i="2"/>
  <c r="BU242" i="2"/>
  <c r="BT242" i="2"/>
  <c r="BS242" i="2"/>
  <c r="BR242" i="2"/>
  <c r="BQ242" i="2"/>
  <c r="BP242" i="2"/>
  <c r="BO242" i="2"/>
  <c r="BN242" i="2"/>
  <c r="BM242" i="2"/>
  <c r="BL242" i="2"/>
  <c r="BK242" i="2"/>
  <c r="BJ242" i="2"/>
  <c r="BI242" i="2"/>
  <c r="BH242" i="2"/>
  <c r="BG242" i="2"/>
  <c r="BF242" i="2"/>
  <c r="BE242" i="2"/>
  <c r="BD242" i="2"/>
  <c r="BC242" i="2"/>
  <c r="BB242" i="2"/>
  <c r="BA242" i="2"/>
  <c r="AZ242" i="2"/>
  <c r="AY242" i="2"/>
  <c r="AX242" i="2"/>
  <c r="AW242" i="2"/>
  <c r="AV242" i="2"/>
  <c r="AU242" i="2"/>
  <c r="AT242" i="2"/>
  <c r="AS242" i="2"/>
  <c r="AR242" i="2"/>
  <c r="AQ242" i="2"/>
  <c r="AP242" i="2"/>
  <c r="AO242" i="2"/>
  <c r="AN242" i="2"/>
  <c r="AM242" i="2"/>
  <c r="AL242" i="2"/>
  <c r="AK242" i="2"/>
  <c r="AJ242" i="2"/>
  <c r="AI242" i="2"/>
  <c r="AH242" i="2"/>
  <c r="AG242" i="2"/>
  <c r="AF242" i="2"/>
  <c r="AE242" i="2"/>
  <c r="AD242" i="2"/>
  <c r="AC242" i="2"/>
  <c r="AB242" i="2"/>
  <c r="AA242" i="2"/>
  <c r="Z242" i="2"/>
  <c r="Y242" i="2"/>
  <c r="X242" i="2"/>
  <c r="W242" i="2"/>
  <c r="V242" i="2"/>
  <c r="U242" i="2"/>
  <c r="T242" i="2"/>
  <c r="S242" i="2"/>
  <c r="R242" i="2"/>
  <c r="Q242" i="2"/>
  <c r="P242" i="2"/>
  <c r="O242" i="2"/>
  <c r="N242" i="2"/>
  <c r="M242" i="2"/>
  <c r="L242" i="2"/>
  <c r="K242" i="2"/>
  <c r="J242" i="2"/>
  <c r="I242" i="2"/>
  <c r="H242" i="2"/>
  <c r="G242" i="2"/>
  <c r="DR241" i="2"/>
  <c r="DQ241" i="2"/>
  <c r="DP241" i="2"/>
  <c r="DO241" i="2"/>
  <c r="DN241" i="2"/>
  <c r="DM241" i="2"/>
  <c r="DL241" i="2"/>
  <c r="DK241" i="2"/>
  <c r="DJ241" i="2"/>
  <c r="DI241" i="2"/>
  <c r="DH241" i="2"/>
  <c r="DG241" i="2"/>
  <c r="DF241" i="2"/>
  <c r="DE241" i="2"/>
  <c r="DD241" i="2"/>
  <c r="DC241" i="2"/>
  <c r="DB241" i="2"/>
  <c r="DA241" i="2"/>
  <c r="CZ241" i="2"/>
  <c r="CY241" i="2"/>
  <c r="CX241" i="2"/>
  <c r="CW241" i="2"/>
  <c r="CV241" i="2"/>
  <c r="CU241" i="2"/>
  <c r="CT241" i="2"/>
  <c r="CS241" i="2"/>
  <c r="CR241" i="2"/>
  <c r="CQ241" i="2"/>
  <c r="CP241" i="2"/>
  <c r="CO241" i="2"/>
  <c r="CN241" i="2"/>
  <c r="CM241" i="2"/>
  <c r="CL241" i="2"/>
  <c r="CK241" i="2"/>
  <c r="CJ241" i="2"/>
  <c r="CI241" i="2"/>
  <c r="CH241" i="2"/>
  <c r="CG241" i="2"/>
  <c r="CF241" i="2"/>
  <c r="CE241" i="2"/>
  <c r="CD241" i="2"/>
  <c r="CC241" i="2"/>
  <c r="CB241" i="2"/>
  <c r="CA241" i="2"/>
  <c r="BZ241" i="2"/>
  <c r="BY241" i="2"/>
  <c r="BX241" i="2"/>
  <c r="BW241" i="2"/>
  <c r="BV241" i="2"/>
  <c r="BU241" i="2"/>
  <c r="BT241" i="2"/>
  <c r="BS241" i="2"/>
  <c r="BR241" i="2"/>
  <c r="BQ241" i="2"/>
  <c r="BP241" i="2"/>
  <c r="BO241" i="2"/>
  <c r="BN241" i="2"/>
  <c r="BM241" i="2"/>
  <c r="BL241" i="2"/>
  <c r="BK241" i="2"/>
  <c r="BJ241" i="2"/>
  <c r="BI241" i="2"/>
  <c r="BH241" i="2"/>
  <c r="BG241" i="2"/>
  <c r="BF241" i="2"/>
  <c r="BE241" i="2"/>
  <c r="BD241" i="2"/>
  <c r="BC241" i="2"/>
  <c r="BB241" i="2"/>
  <c r="BA241" i="2"/>
  <c r="AZ241" i="2"/>
  <c r="AY241" i="2"/>
  <c r="AX241" i="2"/>
  <c r="AW241" i="2"/>
  <c r="AV241" i="2"/>
  <c r="AU241" i="2"/>
  <c r="AT241" i="2"/>
  <c r="AS241" i="2"/>
  <c r="AR241" i="2"/>
  <c r="AQ241" i="2"/>
  <c r="AP241" i="2"/>
  <c r="AO241" i="2"/>
  <c r="AN241" i="2"/>
  <c r="AM241" i="2"/>
  <c r="AL241" i="2"/>
  <c r="AK241" i="2"/>
  <c r="AJ241" i="2"/>
  <c r="AI241" i="2"/>
  <c r="AH241" i="2"/>
  <c r="AG241" i="2"/>
  <c r="AF241" i="2"/>
  <c r="AE241" i="2"/>
  <c r="AD241" i="2"/>
  <c r="AC241" i="2"/>
  <c r="AB241" i="2"/>
  <c r="AA241" i="2"/>
  <c r="Z241" i="2"/>
  <c r="Y241" i="2"/>
  <c r="X241" i="2"/>
  <c r="W241" i="2"/>
  <c r="V241" i="2"/>
  <c r="U241" i="2"/>
  <c r="T241" i="2"/>
  <c r="S241" i="2"/>
  <c r="R241" i="2"/>
  <c r="Q241" i="2"/>
  <c r="P241" i="2"/>
  <c r="O241" i="2"/>
  <c r="N241" i="2"/>
  <c r="M241" i="2"/>
  <c r="L241" i="2"/>
  <c r="K241" i="2"/>
  <c r="J241" i="2"/>
  <c r="I241" i="2"/>
  <c r="H241" i="2"/>
  <c r="G241" i="2"/>
  <c r="DR240" i="2"/>
  <c r="DQ240" i="2"/>
  <c r="DP240" i="2"/>
  <c r="DO240" i="2"/>
  <c r="DN240" i="2"/>
  <c r="DM240" i="2"/>
  <c r="DL240" i="2"/>
  <c r="DK240" i="2"/>
  <c r="DJ240" i="2"/>
  <c r="DI240" i="2"/>
  <c r="DH240" i="2"/>
  <c r="DG240" i="2"/>
  <c r="DF240" i="2"/>
  <c r="DE240" i="2"/>
  <c r="DD240" i="2"/>
  <c r="DC240" i="2"/>
  <c r="DB240" i="2"/>
  <c r="DA240" i="2"/>
  <c r="CZ240" i="2"/>
  <c r="CY240" i="2"/>
  <c r="CX240" i="2"/>
  <c r="CW240" i="2"/>
  <c r="CV240" i="2"/>
  <c r="CU240" i="2"/>
  <c r="CT240" i="2"/>
  <c r="CS240" i="2"/>
  <c r="CR240" i="2"/>
  <c r="CQ240" i="2"/>
  <c r="CP240" i="2"/>
  <c r="CO240" i="2"/>
  <c r="CN240" i="2"/>
  <c r="CM240" i="2"/>
  <c r="CL240" i="2"/>
  <c r="CK240" i="2"/>
  <c r="CJ240" i="2"/>
  <c r="CI240" i="2"/>
  <c r="CH240" i="2"/>
  <c r="CG240" i="2"/>
  <c r="CF240" i="2"/>
  <c r="CE240" i="2"/>
  <c r="CD240" i="2"/>
  <c r="CC240" i="2"/>
  <c r="CB240" i="2"/>
  <c r="CA240" i="2"/>
  <c r="BZ240" i="2"/>
  <c r="BY240" i="2"/>
  <c r="BX240" i="2"/>
  <c r="BW240" i="2"/>
  <c r="BV240" i="2"/>
  <c r="BU240" i="2"/>
  <c r="BT240" i="2"/>
  <c r="BS240" i="2"/>
  <c r="BR240" i="2"/>
  <c r="BQ240" i="2"/>
  <c r="BP240" i="2"/>
  <c r="BO240" i="2"/>
  <c r="BN240" i="2"/>
  <c r="BM240" i="2"/>
  <c r="BL240" i="2"/>
  <c r="BK240" i="2"/>
  <c r="BJ240" i="2"/>
  <c r="BI240" i="2"/>
  <c r="BH240" i="2"/>
  <c r="BG240" i="2"/>
  <c r="BF240" i="2"/>
  <c r="BE240" i="2"/>
  <c r="BD240" i="2"/>
  <c r="BC240" i="2"/>
  <c r="BB240" i="2"/>
  <c r="BA240" i="2"/>
  <c r="AZ240" i="2"/>
  <c r="AY240" i="2"/>
  <c r="AX240" i="2"/>
  <c r="AW240" i="2"/>
  <c r="AV240" i="2"/>
  <c r="AU240" i="2"/>
  <c r="AT240" i="2"/>
  <c r="AS240" i="2"/>
  <c r="AR240" i="2"/>
  <c r="AQ240" i="2"/>
  <c r="AP240" i="2"/>
  <c r="AO240" i="2"/>
  <c r="AN240" i="2"/>
  <c r="AM240" i="2"/>
  <c r="AL240" i="2"/>
  <c r="AK240" i="2"/>
  <c r="AJ240" i="2"/>
  <c r="AI240" i="2"/>
  <c r="AH240" i="2"/>
  <c r="AG240" i="2"/>
  <c r="AF240" i="2"/>
  <c r="AE240" i="2"/>
  <c r="AD240" i="2"/>
  <c r="AC240" i="2"/>
  <c r="AB240" i="2"/>
  <c r="AA240" i="2"/>
  <c r="Z240" i="2"/>
  <c r="Y240" i="2"/>
  <c r="X240" i="2"/>
  <c r="W240" i="2"/>
  <c r="V240" i="2"/>
  <c r="U240" i="2"/>
  <c r="T240" i="2"/>
  <c r="S240" i="2"/>
  <c r="R240" i="2"/>
  <c r="Q240" i="2"/>
  <c r="P240" i="2"/>
  <c r="O240" i="2"/>
  <c r="N240" i="2"/>
  <c r="M240" i="2"/>
  <c r="L240" i="2"/>
  <c r="K240" i="2"/>
  <c r="J240" i="2"/>
  <c r="I240" i="2"/>
  <c r="H240" i="2"/>
  <c r="G240" i="2"/>
  <c r="DR239" i="2"/>
  <c r="DQ239" i="2"/>
  <c r="DP239" i="2"/>
  <c r="DO239" i="2"/>
  <c r="DN239" i="2"/>
  <c r="DM239" i="2"/>
  <c r="DL239" i="2"/>
  <c r="DK239" i="2"/>
  <c r="DJ239" i="2"/>
  <c r="DI239" i="2"/>
  <c r="DH239" i="2"/>
  <c r="DG239" i="2"/>
  <c r="DF239" i="2"/>
  <c r="DE239" i="2"/>
  <c r="DD239" i="2"/>
  <c r="DC239" i="2"/>
  <c r="DB239" i="2"/>
  <c r="DA239" i="2"/>
  <c r="CZ239" i="2"/>
  <c r="CY239" i="2"/>
  <c r="CX239" i="2"/>
  <c r="CW239" i="2"/>
  <c r="CV239" i="2"/>
  <c r="CU239" i="2"/>
  <c r="CT239" i="2"/>
  <c r="CS239" i="2"/>
  <c r="CR239" i="2"/>
  <c r="CQ239" i="2"/>
  <c r="CP239" i="2"/>
  <c r="CO239" i="2"/>
  <c r="CN239" i="2"/>
  <c r="CM239" i="2"/>
  <c r="CL239" i="2"/>
  <c r="CK239" i="2"/>
  <c r="CJ239" i="2"/>
  <c r="CI239" i="2"/>
  <c r="CH239" i="2"/>
  <c r="CG239" i="2"/>
  <c r="CF239" i="2"/>
  <c r="CE239" i="2"/>
  <c r="CD239" i="2"/>
  <c r="CC239" i="2"/>
  <c r="CB239" i="2"/>
  <c r="CA239" i="2"/>
  <c r="BZ239" i="2"/>
  <c r="BY239" i="2"/>
  <c r="BX239" i="2"/>
  <c r="BW239" i="2"/>
  <c r="BV239" i="2"/>
  <c r="BU239" i="2"/>
  <c r="BT239" i="2"/>
  <c r="BS239" i="2"/>
  <c r="BR239" i="2"/>
  <c r="BQ239" i="2"/>
  <c r="BP239" i="2"/>
  <c r="BO239" i="2"/>
  <c r="BN239" i="2"/>
  <c r="BM239" i="2"/>
  <c r="BL239" i="2"/>
  <c r="BK239" i="2"/>
  <c r="BJ239" i="2"/>
  <c r="BI239" i="2"/>
  <c r="BH239" i="2"/>
  <c r="BG239" i="2"/>
  <c r="BF239" i="2"/>
  <c r="BE239" i="2"/>
  <c r="BD239" i="2"/>
  <c r="BC239" i="2"/>
  <c r="BB239" i="2"/>
  <c r="BA239" i="2"/>
  <c r="AZ239" i="2"/>
  <c r="AY239" i="2"/>
  <c r="AX239" i="2"/>
  <c r="AW239" i="2"/>
  <c r="AV239" i="2"/>
  <c r="AU239" i="2"/>
  <c r="AT239" i="2"/>
  <c r="AS239" i="2"/>
  <c r="AR239" i="2"/>
  <c r="AQ239" i="2"/>
  <c r="AP239" i="2"/>
  <c r="AO239" i="2"/>
  <c r="AN239" i="2"/>
  <c r="AM239" i="2"/>
  <c r="AL239" i="2"/>
  <c r="AK239" i="2"/>
  <c r="AJ239" i="2"/>
  <c r="AI239" i="2"/>
  <c r="AH239" i="2"/>
  <c r="AG239" i="2"/>
  <c r="AF239" i="2"/>
  <c r="AE239" i="2"/>
  <c r="AD239" i="2"/>
  <c r="AC239" i="2"/>
  <c r="AB239" i="2"/>
  <c r="AA239" i="2"/>
  <c r="Z239" i="2"/>
  <c r="Y239" i="2"/>
  <c r="X239" i="2"/>
  <c r="W239" i="2"/>
  <c r="V239" i="2"/>
  <c r="U239" i="2"/>
  <c r="T239" i="2"/>
  <c r="S239" i="2"/>
  <c r="R239" i="2"/>
  <c r="Q239" i="2"/>
  <c r="P239" i="2"/>
  <c r="O239" i="2"/>
  <c r="N239" i="2"/>
  <c r="M239" i="2"/>
  <c r="L239" i="2"/>
  <c r="K239" i="2"/>
  <c r="J239" i="2"/>
  <c r="I239" i="2"/>
  <c r="H239" i="2"/>
  <c r="G239" i="2"/>
  <c r="DR238" i="2"/>
  <c r="DQ238" i="2"/>
  <c r="DP238" i="2"/>
  <c r="DO238" i="2"/>
  <c r="DN238" i="2"/>
  <c r="DM238" i="2"/>
  <c r="DL238" i="2"/>
  <c r="DK238" i="2"/>
  <c r="DJ238" i="2"/>
  <c r="DI238" i="2"/>
  <c r="DH238" i="2"/>
  <c r="DG238" i="2"/>
  <c r="DF238" i="2"/>
  <c r="DE238" i="2"/>
  <c r="DD238" i="2"/>
  <c r="DC238" i="2"/>
  <c r="DB238" i="2"/>
  <c r="DA238" i="2"/>
  <c r="CZ238" i="2"/>
  <c r="CY238" i="2"/>
  <c r="CX238" i="2"/>
  <c r="CW238" i="2"/>
  <c r="CV238" i="2"/>
  <c r="CU238" i="2"/>
  <c r="CT238" i="2"/>
  <c r="CS238" i="2"/>
  <c r="CR238" i="2"/>
  <c r="CQ238" i="2"/>
  <c r="CP238" i="2"/>
  <c r="CO238" i="2"/>
  <c r="CN238" i="2"/>
  <c r="CM238" i="2"/>
  <c r="CL238" i="2"/>
  <c r="CK238" i="2"/>
  <c r="CJ238" i="2"/>
  <c r="CI238" i="2"/>
  <c r="CH238" i="2"/>
  <c r="CG238" i="2"/>
  <c r="CF238" i="2"/>
  <c r="CE238" i="2"/>
  <c r="CD238" i="2"/>
  <c r="CC238" i="2"/>
  <c r="CB238" i="2"/>
  <c r="CA238" i="2"/>
  <c r="BZ238" i="2"/>
  <c r="BY238" i="2"/>
  <c r="BX238" i="2"/>
  <c r="BW238" i="2"/>
  <c r="BV238" i="2"/>
  <c r="BU238" i="2"/>
  <c r="BT238" i="2"/>
  <c r="BS238" i="2"/>
  <c r="BR238" i="2"/>
  <c r="BQ238" i="2"/>
  <c r="BP238" i="2"/>
  <c r="BO238" i="2"/>
  <c r="BN238" i="2"/>
  <c r="BM238" i="2"/>
  <c r="BL238" i="2"/>
  <c r="BK238" i="2"/>
  <c r="BJ238" i="2"/>
  <c r="BI238" i="2"/>
  <c r="BH238" i="2"/>
  <c r="BG238" i="2"/>
  <c r="BF238" i="2"/>
  <c r="BE238" i="2"/>
  <c r="BD238" i="2"/>
  <c r="BC238" i="2"/>
  <c r="BB238" i="2"/>
  <c r="BA238" i="2"/>
  <c r="AZ238" i="2"/>
  <c r="AY238" i="2"/>
  <c r="AX238" i="2"/>
  <c r="AW238" i="2"/>
  <c r="AV238" i="2"/>
  <c r="AU238" i="2"/>
  <c r="AT238" i="2"/>
  <c r="AS238" i="2"/>
  <c r="AR238" i="2"/>
  <c r="AQ238" i="2"/>
  <c r="AP238" i="2"/>
  <c r="AO238" i="2"/>
  <c r="AN238" i="2"/>
  <c r="AM238" i="2"/>
  <c r="AL238" i="2"/>
  <c r="AK238" i="2"/>
  <c r="AJ238" i="2"/>
  <c r="AI238" i="2"/>
  <c r="AH238" i="2"/>
  <c r="AG238" i="2"/>
  <c r="AF238" i="2"/>
  <c r="AE238" i="2"/>
  <c r="AD238" i="2"/>
  <c r="AC238" i="2"/>
  <c r="AB238" i="2"/>
  <c r="AA238" i="2"/>
  <c r="Z238" i="2"/>
  <c r="Y238" i="2"/>
  <c r="X238" i="2"/>
  <c r="W238" i="2"/>
  <c r="V238" i="2"/>
  <c r="U238" i="2"/>
  <c r="T238" i="2"/>
  <c r="S238" i="2"/>
  <c r="R238" i="2"/>
  <c r="Q238" i="2"/>
  <c r="P238" i="2"/>
  <c r="O238" i="2"/>
  <c r="N238" i="2"/>
  <c r="M238" i="2"/>
  <c r="L238" i="2"/>
  <c r="K238" i="2"/>
  <c r="J238" i="2"/>
  <c r="I238" i="2"/>
  <c r="H238" i="2"/>
  <c r="G238" i="2"/>
  <c r="DR237" i="2"/>
  <c r="DQ237" i="2"/>
  <c r="DP237" i="2"/>
  <c r="DO237" i="2"/>
  <c r="DN237" i="2"/>
  <c r="DM237" i="2"/>
  <c r="DL237" i="2"/>
  <c r="DK237" i="2"/>
  <c r="DJ237" i="2"/>
  <c r="DI237" i="2"/>
  <c r="DH237" i="2"/>
  <c r="DG237" i="2"/>
  <c r="DF237" i="2"/>
  <c r="DE237" i="2"/>
  <c r="DD237" i="2"/>
  <c r="DC237" i="2"/>
  <c r="DB237" i="2"/>
  <c r="DA237" i="2"/>
  <c r="CZ237" i="2"/>
  <c r="CY237" i="2"/>
  <c r="CX237" i="2"/>
  <c r="CW237" i="2"/>
  <c r="CV237" i="2"/>
  <c r="CU237" i="2"/>
  <c r="CT237" i="2"/>
  <c r="CS237" i="2"/>
  <c r="CR237" i="2"/>
  <c r="CQ237" i="2"/>
  <c r="CP237" i="2"/>
  <c r="CO237" i="2"/>
  <c r="CN237" i="2"/>
  <c r="CM237" i="2"/>
  <c r="CL237" i="2"/>
  <c r="CK237" i="2"/>
  <c r="CJ237" i="2"/>
  <c r="CI237" i="2"/>
  <c r="CH237" i="2"/>
  <c r="CG237" i="2"/>
  <c r="CF237" i="2"/>
  <c r="CE237" i="2"/>
  <c r="CD237" i="2"/>
  <c r="CC237" i="2"/>
  <c r="CB237" i="2"/>
  <c r="CA237" i="2"/>
  <c r="BZ237" i="2"/>
  <c r="BY237" i="2"/>
  <c r="BX237" i="2"/>
  <c r="BW237" i="2"/>
  <c r="BV237" i="2"/>
  <c r="BU237" i="2"/>
  <c r="BT237" i="2"/>
  <c r="BS237" i="2"/>
  <c r="BR237" i="2"/>
  <c r="BQ237" i="2"/>
  <c r="BP237" i="2"/>
  <c r="BO237" i="2"/>
  <c r="BN237" i="2"/>
  <c r="BM237" i="2"/>
  <c r="BL237" i="2"/>
  <c r="BK237" i="2"/>
  <c r="BJ237" i="2"/>
  <c r="BI237" i="2"/>
  <c r="BH237" i="2"/>
  <c r="BG237" i="2"/>
  <c r="BF237" i="2"/>
  <c r="BE237" i="2"/>
  <c r="BD237" i="2"/>
  <c r="BC237" i="2"/>
  <c r="BB237" i="2"/>
  <c r="BA237" i="2"/>
  <c r="AZ237" i="2"/>
  <c r="AY237" i="2"/>
  <c r="AX237" i="2"/>
  <c r="AW237" i="2"/>
  <c r="AV237" i="2"/>
  <c r="AU237" i="2"/>
  <c r="AT237" i="2"/>
  <c r="AS237" i="2"/>
  <c r="AR237" i="2"/>
  <c r="AQ237" i="2"/>
  <c r="AP237" i="2"/>
  <c r="AO237" i="2"/>
  <c r="AN237" i="2"/>
  <c r="AM237" i="2"/>
  <c r="AL237" i="2"/>
  <c r="AK237" i="2"/>
  <c r="AJ237" i="2"/>
  <c r="AI237" i="2"/>
  <c r="AH237" i="2"/>
  <c r="AG237" i="2"/>
  <c r="AF237" i="2"/>
  <c r="AE237" i="2"/>
  <c r="AD237" i="2"/>
  <c r="AC237" i="2"/>
  <c r="AB237" i="2"/>
  <c r="AA237" i="2"/>
  <c r="Z237" i="2"/>
  <c r="Y237" i="2"/>
  <c r="X237" i="2"/>
  <c r="W237" i="2"/>
  <c r="V237" i="2"/>
  <c r="U237" i="2"/>
  <c r="T237" i="2"/>
  <c r="S237" i="2"/>
  <c r="R237" i="2"/>
  <c r="Q237" i="2"/>
  <c r="P237" i="2"/>
  <c r="O237" i="2"/>
  <c r="N237" i="2"/>
  <c r="M237" i="2"/>
  <c r="L237" i="2"/>
  <c r="K237" i="2"/>
  <c r="J237" i="2"/>
  <c r="I237" i="2"/>
  <c r="H237" i="2"/>
  <c r="G237" i="2"/>
  <c r="DR236" i="2"/>
  <c r="DQ236" i="2"/>
  <c r="DP236" i="2"/>
  <c r="DO236" i="2"/>
  <c r="DN236" i="2"/>
  <c r="DM236" i="2"/>
  <c r="DL236" i="2"/>
  <c r="DK236" i="2"/>
  <c r="DJ236" i="2"/>
  <c r="DI236" i="2"/>
  <c r="DH236" i="2"/>
  <c r="DG236" i="2"/>
  <c r="DF236" i="2"/>
  <c r="DE236" i="2"/>
  <c r="DD236" i="2"/>
  <c r="DC236" i="2"/>
  <c r="DB236" i="2"/>
  <c r="DA236" i="2"/>
  <c r="CZ236" i="2"/>
  <c r="CY236" i="2"/>
  <c r="CX236" i="2"/>
  <c r="CW236" i="2"/>
  <c r="CV236" i="2"/>
  <c r="CU236" i="2"/>
  <c r="CT236" i="2"/>
  <c r="CS236" i="2"/>
  <c r="CR236" i="2"/>
  <c r="CQ236" i="2"/>
  <c r="CP236" i="2"/>
  <c r="CO236" i="2"/>
  <c r="CN236" i="2"/>
  <c r="CM236" i="2"/>
  <c r="CL236" i="2"/>
  <c r="CK236" i="2"/>
  <c r="CJ236" i="2"/>
  <c r="CI236" i="2"/>
  <c r="CH236" i="2"/>
  <c r="CG236" i="2"/>
  <c r="CF236" i="2"/>
  <c r="CE236" i="2"/>
  <c r="CD236" i="2"/>
  <c r="CC236" i="2"/>
  <c r="CB236" i="2"/>
  <c r="CA236" i="2"/>
  <c r="BZ236" i="2"/>
  <c r="BY236" i="2"/>
  <c r="BX236" i="2"/>
  <c r="BW236" i="2"/>
  <c r="BV236" i="2"/>
  <c r="BU236" i="2"/>
  <c r="BT236" i="2"/>
  <c r="BS236" i="2"/>
  <c r="BR236" i="2"/>
  <c r="BQ236" i="2"/>
  <c r="BP236" i="2"/>
  <c r="BO236" i="2"/>
  <c r="BN236" i="2"/>
  <c r="BM236" i="2"/>
  <c r="BL236" i="2"/>
  <c r="BK236" i="2"/>
  <c r="BJ236" i="2"/>
  <c r="BI236" i="2"/>
  <c r="BH236" i="2"/>
  <c r="BG236" i="2"/>
  <c r="BF236" i="2"/>
  <c r="BE236" i="2"/>
  <c r="BD236" i="2"/>
  <c r="BC236" i="2"/>
  <c r="BB236" i="2"/>
  <c r="BA236" i="2"/>
  <c r="AZ236" i="2"/>
  <c r="AY236" i="2"/>
  <c r="AX236" i="2"/>
  <c r="AW236" i="2"/>
  <c r="AV236" i="2"/>
  <c r="AU236" i="2"/>
  <c r="AT236" i="2"/>
  <c r="AS236" i="2"/>
  <c r="AR236" i="2"/>
  <c r="AQ236" i="2"/>
  <c r="AP236" i="2"/>
  <c r="AO236" i="2"/>
  <c r="AN236" i="2"/>
  <c r="AM236" i="2"/>
  <c r="AL236" i="2"/>
  <c r="AK236" i="2"/>
  <c r="AJ236" i="2"/>
  <c r="AI236" i="2"/>
  <c r="AH236" i="2"/>
  <c r="AG236" i="2"/>
  <c r="AF236" i="2"/>
  <c r="AE236" i="2"/>
  <c r="AD236" i="2"/>
  <c r="AC236" i="2"/>
  <c r="AB236" i="2"/>
  <c r="AA236" i="2"/>
  <c r="Z236" i="2"/>
  <c r="Y236" i="2"/>
  <c r="X236" i="2"/>
  <c r="W236" i="2"/>
  <c r="V236" i="2"/>
  <c r="U236" i="2"/>
  <c r="T236" i="2"/>
  <c r="S236" i="2"/>
  <c r="R236" i="2"/>
  <c r="Q236" i="2"/>
  <c r="P236" i="2"/>
  <c r="O236" i="2"/>
  <c r="N236" i="2"/>
  <c r="M236" i="2"/>
  <c r="L236" i="2"/>
  <c r="K236" i="2"/>
  <c r="J236" i="2"/>
  <c r="I236" i="2"/>
  <c r="H236" i="2"/>
  <c r="G236" i="2"/>
  <c r="DR235" i="2"/>
  <c r="DQ235" i="2"/>
  <c r="DP235" i="2"/>
  <c r="DO235" i="2"/>
  <c r="DN235" i="2"/>
  <c r="DM235" i="2"/>
  <c r="DL235" i="2"/>
  <c r="DK235" i="2"/>
  <c r="DJ235" i="2"/>
  <c r="DI235" i="2"/>
  <c r="DH235" i="2"/>
  <c r="DG235" i="2"/>
  <c r="DF235" i="2"/>
  <c r="DE235" i="2"/>
  <c r="DD235" i="2"/>
  <c r="DC235" i="2"/>
  <c r="DB235" i="2"/>
  <c r="DA235" i="2"/>
  <c r="CZ235" i="2"/>
  <c r="CY235" i="2"/>
  <c r="CX235" i="2"/>
  <c r="CW235" i="2"/>
  <c r="CV235" i="2"/>
  <c r="CU235" i="2"/>
  <c r="CT235" i="2"/>
  <c r="CS235" i="2"/>
  <c r="CR235" i="2"/>
  <c r="CQ235" i="2"/>
  <c r="CP235" i="2"/>
  <c r="CO235" i="2"/>
  <c r="CN235" i="2"/>
  <c r="CM235" i="2"/>
  <c r="CL235" i="2"/>
  <c r="CK235" i="2"/>
  <c r="CJ235" i="2"/>
  <c r="CI235" i="2"/>
  <c r="CH235" i="2"/>
  <c r="CG235" i="2"/>
  <c r="CF235" i="2"/>
  <c r="CE235" i="2"/>
  <c r="CD235" i="2"/>
  <c r="CC235" i="2"/>
  <c r="CB235" i="2"/>
  <c r="CA235" i="2"/>
  <c r="BZ235" i="2"/>
  <c r="BY235" i="2"/>
  <c r="BX235" i="2"/>
  <c r="BW235" i="2"/>
  <c r="BV235" i="2"/>
  <c r="BU235" i="2"/>
  <c r="BT235" i="2"/>
  <c r="BS235" i="2"/>
  <c r="BR235" i="2"/>
  <c r="BQ235" i="2"/>
  <c r="BP235" i="2"/>
  <c r="BO235" i="2"/>
  <c r="BN235" i="2"/>
  <c r="BM235" i="2"/>
  <c r="BL235" i="2"/>
  <c r="BK235" i="2"/>
  <c r="BJ235" i="2"/>
  <c r="BI235" i="2"/>
  <c r="BH235" i="2"/>
  <c r="BG235" i="2"/>
  <c r="BF235" i="2"/>
  <c r="BE235" i="2"/>
  <c r="BD235" i="2"/>
  <c r="BC235" i="2"/>
  <c r="BB235" i="2"/>
  <c r="BA235" i="2"/>
  <c r="AZ235" i="2"/>
  <c r="AY235" i="2"/>
  <c r="AX235" i="2"/>
  <c r="AW235" i="2"/>
  <c r="AV235" i="2"/>
  <c r="AU235" i="2"/>
  <c r="AT235" i="2"/>
  <c r="AS235" i="2"/>
  <c r="AR235" i="2"/>
  <c r="AQ235" i="2"/>
  <c r="AP235" i="2"/>
  <c r="AO235" i="2"/>
  <c r="AN235" i="2"/>
  <c r="AM235" i="2"/>
  <c r="AL235" i="2"/>
  <c r="AK235" i="2"/>
  <c r="AJ235" i="2"/>
  <c r="AI235" i="2"/>
  <c r="AH235" i="2"/>
  <c r="AG235" i="2"/>
  <c r="AF235" i="2"/>
  <c r="AE235" i="2"/>
  <c r="AD235" i="2"/>
  <c r="AC235" i="2"/>
  <c r="AB235" i="2"/>
  <c r="AA235" i="2"/>
  <c r="Z235" i="2"/>
  <c r="Y235" i="2"/>
  <c r="X235" i="2"/>
  <c r="W235" i="2"/>
  <c r="V235" i="2"/>
  <c r="U235" i="2"/>
  <c r="T235" i="2"/>
  <c r="S235" i="2"/>
  <c r="R235" i="2"/>
  <c r="Q235" i="2"/>
  <c r="P235" i="2"/>
  <c r="O235" i="2"/>
  <c r="N235" i="2"/>
  <c r="M235" i="2"/>
  <c r="L235" i="2"/>
  <c r="K235" i="2"/>
  <c r="J235" i="2"/>
  <c r="I235" i="2"/>
  <c r="H235" i="2"/>
  <c r="G235" i="2"/>
  <c r="DR234" i="2"/>
  <c r="DQ234" i="2"/>
  <c r="DP234" i="2"/>
  <c r="DO234" i="2"/>
  <c r="DN234" i="2"/>
  <c r="DM234" i="2"/>
  <c r="DL234" i="2"/>
  <c r="DK234" i="2"/>
  <c r="DJ234" i="2"/>
  <c r="DI234" i="2"/>
  <c r="DH234" i="2"/>
  <c r="DG234" i="2"/>
  <c r="DF234" i="2"/>
  <c r="DE234" i="2"/>
  <c r="DD234" i="2"/>
  <c r="DC234" i="2"/>
  <c r="DB234" i="2"/>
  <c r="DA234" i="2"/>
  <c r="CZ234" i="2"/>
  <c r="CY234" i="2"/>
  <c r="CX234" i="2"/>
  <c r="CW234" i="2"/>
  <c r="CV234" i="2"/>
  <c r="CU234" i="2"/>
  <c r="CT234" i="2"/>
  <c r="CS234" i="2"/>
  <c r="CR234" i="2"/>
  <c r="CQ234" i="2"/>
  <c r="CP234" i="2"/>
  <c r="CO234" i="2"/>
  <c r="CN234" i="2"/>
  <c r="CM234" i="2"/>
  <c r="CL234" i="2"/>
  <c r="CK234" i="2"/>
  <c r="CJ234" i="2"/>
  <c r="CI234" i="2"/>
  <c r="CH234" i="2"/>
  <c r="CG234" i="2"/>
  <c r="CF234" i="2"/>
  <c r="CE234" i="2"/>
  <c r="CD234" i="2"/>
  <c r="CC234" i="2"/>
  <c r="CB234" i="2"/>
  <c r="CA234" i="2"/>
  <c r="BZ234" i="2"/>
  <c r="BY234" i="2"/>
  <c r="BX234" i="2"/>
  <c r="BW234" i="2"/>
  <c r="BV234" i="2"/>
  <c r="BU234" i="2"/>
  <c r="BT234" i="2"/>
  <c r="BS234" i="2"/>
  <c r="BR234" i="2"/>
  <c r="BQ234" i="2"/>
  <c r="BP234" i="2"/>
  <c r="BO234" i="2"/>
  <c r="BN234" i="2"/>
  <c r="BM234" i="2"/>
  <c r="BL234" i="2"/>
  <c r="BK234" i="2"/>
  <c r="BJ234" i="2"/>
  <c r="BI234" i="2"/>
  <c r="BH234" i="2"/>
  <c r="BG234" i="2"/>
  <c r="BF234" i="2"/>
  <c r="BE234" i="2"/>
  <c r="BD234" i="2"/>
  <c r="BC234" i="2"/>
  <c r="BB234" i="2"/>
  <c r="BA234" i="2"/>
  <c r="AZ234" i="2"/>
  <c r="AY234" i="2"/>
  <c r="AX234" i="2"/>
  <c r="AW234" i="2"/>
  <c r="AV234" i="2"/>
  <c r="AU234" i="2"/>
  <c r="AT234" i="2"/>
  <c r="AS234" i="2"/>
  <c r="AR234" i="2"/>
  <c r="AQ234" i="2"/>
  <c r="AP234" i="2"/>
  <c r="AO234" i="2"/>
  <c r="AN234" i="2"/>
  <c r="AM234" i="2"/>
  <c r="AL234" i="2"/>
  <c r="AK234" i="2"/>
  <c r="AJ234" i="2"/>
  <c r="AI234" i="2"/>
  <c r="AH234" i="2"/>
  <c r="AG234" i="2"/>
  <c r="AF234" i="2"/>
  <c r="AE234" i="2"/>
  <c r="AD234" i="2"/>
  <c r="AC234" i="2"/>
  <c r="AB234" i="2"/>
  <c r="AA234" i="2"/>
  <c r="Z234" i="2"/>
  <c r="Y234" i="2"/>
  <c r="X234" i="2"/>
  <c r="W234" i="2"/>
  <c r="V234" i="2"/>
  <c r="U234" i="2"/>
  <c r="T234" i="2"/>
  <c r="S234" i="2"/>
  <c r="R234" i="2"/>
  <c r="Q234" i="2"/>
  <c r="P234" i="2"/>
  <c r="O234" i="2"/>
  <c r="N234" i="2"/>
  <c r="M234" i="2"/>
  <c r="L234" i="2"/>
  <c r="K234" i="2"/>
  <c r="J234" i="2"/>
  <c r="I234" i="2"/>
  <c r="H234" i="2"/>
  <c r="G234" i="2"/>
  <c r="DR233" i="2"/>
  <c r="DQ233" i="2"/>
  <c r="DP233" i="2"/>
  <c r="DO233" i="2"/>
  <c r="DN233" i="2"/>
  <c r="DM233" i="2"/>
  <c r="DL233" i="2"/>
  <c r="DK233" i="2"/>
  <c r="DJ233" i="2"/>
  <c r="DI233" i="2"/>
  <c r="DH233" i="2"/>
  <c r="DG233" i="2"/>
  <c r="DF233" i="2"/>
  <c r="DE233" i="2"/>
  <c r="DD233" i="2"/>
  <c r="DC233" i="2"/>
  <c r="DB233" i="2"/>
  <c r="DA233" i="2"/>
  <c r="CZ233" i="2"/>
  <c r="CY233" i="2"/>
  <c r="CX233" i="2"/>
  <c r="CW233" i="2"/>
  <c r="CV233" i="2"/>
  <c r="CU233" i="2"/>
  <c r="CT233" i="2"/>
  <c r="CS233" i="2"/>
  <c r="CR233" i="2"/>
  <c r="CQ233" i="2"/>
  <c r="CP233" i="2"/>
  <c r="CO233" i="2"/>
  <c r="CN233" i="2"/>
  <c r="CM233" i="2"/>
  <c r="CL233" i="2"/>
  <c r="CK233" i="2"/>
  <c r="CJ233" i="2"/>
  <c r="CI233" i="2"/>
  <c r="CH233" i="2"/>
  <c r="CG233" i="2"/>
  <c r="CF233" i="2"/>
  <c r="CE233" i="2"/>
  <c r="CD233" i="2"/>
  <c r="CC233" i="2"/>
  <c r="CB233" i="2"/>
  <c r="CA233" i="2"/>
  <c r="BZ233" i="2"/>
  <c r="BY233" i="2"/>
  <c r="BX233" i="2"/>
  <c r="BW233" i="2"/>
  <c r="BV233" i="2"/>
  <c r="BU233" i="2"/>
  <c r="BT233" i="2"/>
  <c r="BS233" i="2"/>
  <c r="BR233" i="2"/>
  <c r="BQ233" i="2"/>
  <c r="BP233" i="2"/>
  <c r="BO233" i="2"/>
  <c r="BN233" i="2"/>
  <c r="BM233" i="2"/>
  <c r="BL233" i="2"/>
  <c r="BK233" i="2"/>
  <c r="BJ233" i="2"/>
  <c r="BI233" i="2"/>
  <c r="BH233" i="2"/>
  <c r="BG233" i="2"/>
  <c r="BF233" i="2"/>
  <c r="BE233" i="2"/>
  <c r="BD233" i="2"/>
  <c r="BC233" i="2"/>
  <c r="BB233" i="2"/>
  <c r="BA233" i="2"/>
  <c r="AZ233" i="2"/>
  <c r="AY233" i="2"/>
  <c r="AX233" i="2"/>
  <c r="AW233" i="2"/>
  <c r="AV233" i="2"/>
  <c r="AU233" i="2"/>
  <c r="AT233" i="2"/>
  <c r="AS233" i="2"/>
  <c r="AR233" i="2"/>
  <c r="AQ233" i="2"/>
  <c r="AP233" i="2"/>
  <c r="AO233" i="2"/>
  <c r="AN233" i="2"/>
  <c r="AM233" i="2"/>
  <c r="AL233" i="2"/>
  <c r="AK233" i="2"/>
  <c r="AJ233" i="2"/>
  <c r="AI233" i="2"/>
  <c r="AH233" i="2"/>
  <c r="AG233" i="2"/>
  <c r="AF233" i="2"/>
  <c r="AE233" i="2"/>
  <c r="AD233" i="2"/>
  <c r="AC233" i="2"/>
  <c r="AB233" i="2"/>
  <c r="AA233" i="2"/>
  <c r="Z233" i="2"/>
  <c r="Y233" i="2"/>
  <c r="X233" i="2"/>
  <c r="W233" i="2"/>
  <c r="V233" i="2"/>
  <c r="U233" i="2"/>
  <c r="T233" i="2"/>
  <c r="S233" i="2"/>
  <c r="R233" i="2"/>
  <c r="Q233" i="2"/>
  <c r="P233" i="2"/>
  <c r="O233" i="2"/>
  <c r="N233" i="2"/>
  <c r="M233" i="2"/>
  <c r="L233" i="2"/>
  <c r="K233" i="2"/>
  <c r="J233" i="2"/>
  <c r="I233" i="2"/>
  <c r="H233" i="2"/>
  <c r="G233" i="2"/>
  <c r="DR232" i="2"/>
  <c r="DQ232" i="2"/>
  <c r="DP232" i="2"/>
  <c r="DO232" i="2"/>
  <c r="DN232" i="2"/>
  <c r="DM232" i="2"/>
  <c r="DL232" i="2"/>
  <c r="DK232" i="2"/>
  <c r="DJ232" i="2"/>
  <c r="DI232" i="2"/>
  <c r="DH232" i="2"/>
  <c r="DG232" i="2"/>
  <c r="DF232" i="2"/>
  <c r="DE232" i="2"/>
  <c r="DD232" i="2"/>
  <c r="DC232" i="2"/>
  <c r="DB232" i="2"/>
  <c r="DA232" i="2"/>
  <c r="CZ232" i="2"/>
  <c r="CY232" i="2"/>
  <c r="CX232" i="2"/>
  <c r="CW232" i="2"/>
  <c r="CV232" i="2"/>
  <c r="CU232" i="2"/>
  <c r="CT232" i="2"/>
  <c r="CS232" i="2"/>
  <c r="CR232" i="2"/>
  <c r="CQ232" i="2"/>
  <c r="CP232" i="2"/>
  <c r="CO232" i="2"/>
  <c r="CN232" i="2"/>
  <c r="CM232" i="2"/>
  <c r="CL232" i="2"/>
  <c r="CK232" i="2"/>
  <c r="CJ232" i="2"/>
  <c r="CI232" i="2"/>
  <c r="CH232" i="2"/>
  <c r="CG232" i="2"/>
  <c r="CF232" i="2"/>
  <c r="CE232" i="2"/>
  <c r="CD232" i="2"/>
  <c r="CC232" i="2"/>
  <c r="CB232" i="2"/>
  <c r="CA232" i="2"/>
  <c r="BZ232" i="2"/>
  <c r="BY232" i="2"/>
  <c r="BX232" i="2"/>
  <c r="BW232" i="2"/>
  <c r="BV232" i="2"/>
  <c r="BU232" i="2"/>
  <c r="BT232" i="2"/>
  <c r="BS232" i="2"/>
  <c r="BR232" i="2"/>
  <c r="BQ232" i="2"/>
  <c r="BP232" i="2"/>
  <c r="BO232" i="2"/>
  <c r="BN232" i="2"/>
  <c r="BM232" i="2"/>
  <c r="BL232" i="2"/>
  <c r="BK232" i="2"/>
  <c r="BJ232" i="2"/>
  <c r="BI232" i="2"/>
  <c r="BH232" i="2"/>
  <c r="BG232" i="2"/>
  <c r="BF232" i="2"/>
  <c r="BE232" i="2"/>
  <c r="BD232" i="2"/>
  <c r="BC232" i="2"/>
  <c r="BB232" i="2"/>
  <c r="BA232" i="2"/>
  <c r="AZ232" i="2"/>
  <c r="AY232" i="2"/>
  <c r="AX232" i="2"/>
  <c r="AW232" i="2"/>
  <c r="AV232" i="2"/>
  <c r="AU232" i="2"/>
  <c r="AT232" i="2"/>
  <c r="AS232" i="2"/>
  <c r="AR232" i="2"/>
  <c r="AQ232" i="2"/>
  <c r="AP232" i="2"/>
  <c r="AO232" i="2"/>
  <c r="AN232" i="2"/>
  <c r="AM232" i="2"/>
  <c r="AL232" i="2"/>
  <c r="AK232" i="2"/>
  <c r="AJ232" i="2"/>
  <c r="AI232" i="2"/>
  <c r="AH232" i="2"/>
  <c r="AG232" i="2"/>
  <c r="AF232" i="2"/>
  <c r="AE232" i="2"/>
  <c r="AD232" i="2"/>
  <c r="AC232" i="2"/>
  <c r="AB232" i="2"/>
  <c r="AA232" i="2"/>
  <c r="Z232" i="2"/>
  <c r="Y232" i="2"/>
  <c r="X232" i="2"/>
  <c r="W232" i="2"/>
  <c r="V232" i="2"/>
  <c r="U232" i="2"/>
  <c r="T232" i="2"/>
  <c r="S232" i="2"/>
  <c r="R232" i="2"/>
  <c r="Q232" i="2"/>
  <c r="P232" i="2"/>
  <c r="O232" i="2"/>
  <c r="N232" i="2"/>
  <c r="M232" i="2"/>
  <c r="L232" i="2"/>
  <c r="K232" i="2"/>
  <c r="J232" i="2"/>
  <c r="I232" i="2"/>
  <c r="H232" i="2"/>
  <c r="G232" i="2"/>
  <c r="DR231" i="2"/>
  <c r="DQ231" i="2"/>
  <c r="DP231" i="2"/>
  <c r="DO231" i="2"/>
  <c r="DN231" i="2"/>
  <c r="DM231" i="2"/>
  <c r="DL231" i="2"/>
  <c r="DK231" i="2"/>
  <c r="DJ231" i="2"/>
  <c r="DI231" i="2"/>
  <c r="DH231" i="2"/>
  <c r="DG231" i="2"/>
  <c r="DF231" i="2"/>
  <c r="DE231" i="2"/>
  <c r="DD231" i="2"/>
  <c r="DC231" i="2"/>
  <c r="DB231" i="2"/>
  <c r="DA231" i="2"/>
  <c r="CZ231" i="2"/>
  <c r="CY231" i="2"/>
  <c r="CX231" i="2"/>
  <c r="CW231" i="2"/>
  <c r="CV231" i="2"/>
  <c r="CU231" i="2"/>
  <c r="CT231" i="2"/>
  <c r="CS231" i="2"/>
  <c r="CR231" i="2"/>
  <c r="CQ231" i="2"/>
  <c r="CP231" i="2"/>
  <c r="CO231" i="2"/>
  <c r="CN231" i="2"/>
  <c r="CM231" i="2"/>
  <c r="CL231" i="2"/>
  <c r="CK231" i="2"/>
  <c r="CJ231" i="2"/>
  <c r="CI231" i="2"/>
  <c r="CH231" i="2"/>
  <c r="CG231" i="2"/>
  <c r="CF231" i="2"/>
  <c r="CE231" i="2"/>
  <c r="CD231" i="2"/>
  <c r="CC231" i="2"/>
  <c r="CB231" i="2"/>
  <c r="CA231" i="2"/>
  <c r="BZ231" i="2"/>
  <c r="BY231" i="2"/>
  <c r="BX231" i="2"/>
  <c r="BW231" i="2"/>
  <c r="BV231" i="2"/>
  <c r="BU231" i="2"/>
  <c r="BT231" i="2"/>
  <c r="BS231" i="2"/>
  <c r="BR231" i="2"/>
  <c r="BQ231" i="2"/>
  <c r="BP231" i="2"/>
  <c r="BO231" i="2"/>
  <c r="BN231" i="2"/>
  <c r="BM231" i="2"/>
  <c r="BL231" i="2"/>
  <c r="BK231" i="2"/>
  <c r="BJ231" i="2"/>
  <c r="BI231" i="2"/>
  <c r="BH231" i="2"/>
  <c r="BG231" i="2"/>
  <c r="BF231" i="2"/>
  <c r="BE231" i="2"/>
  <c r="BD231" i="2"/>
  <c r="BC231" i="2"/>
  <c r="BB231" i="2"/>
  <c r="BA231" i="2"/>
  <c r="AZ231" i="2"/>
  <c r="AY231" i="2"/>
  <c r="AX231" i="2"/>
  <c r="AW231" i="2"/>
  <c r="AV231" i="2"/>
  <c r="AU231" i="2"/>
  <c r="AT231" i="2"/>
  <c r="AS231" i="2"/>
  <c r="AR231" i="2"/>
  <c r="AQ231" i="2"/>
  <c r="AP231" i="2"/>
  <c r="AO231" i="2"/>
  <c r="AN231" i="2"/>
  <c r="AM231" i="2"/>
  <c r="AL231" i="2"/>
  <c r="AK231" i="2"/>
  <c r="AJ231" i="2"/>
  <c r="AI231" i="2"/>
  <c r="AH231" i="2"/>
  <c r="AG231" i="2"/>
  <c r="AF231" i="2"/>
  <c r="AE231" i="2"/>
  <c r="AD231" i="2"/>
  <c r="AC231" i="2"/>
  <c r="AB231" i="2"/>
  <c r="AA231" i="2"/>
  <c r="Z231" i="2"/>
  <c r="Y231" i="2"/>
  <c r="X231" i="2"/>
  <c r="W231" i="2"/>
  <c r="V231" i="2"/>
  <c r="U231" i="2"/>
  <c r="T231" i="2"/>
  <c r="S231" i="2"/>
  <c r="R231" i="2"/>
  <c r="Q231" i="2"/>
  <c r="P231" i="2"/>
  <c r="O231" i="2"/>
  <c r="N231" i="2"/>
  <c r="M231" i="2"/>
  <c r="L231" i="2"/>
  <c r="K231" i="2"/>
  <c r="J231" i="2"/>
  <c r="I231" i="2"/>
  <c r="H231" i="2"/>
  <c r="G231" i="2"/>
  <c r="DR230" i="2"/>
  <c r="DQ230" i="2"/>
  <c r="DP230" i="2"/>
  <c r="DO230" i="2"/>
  <c r="DN230" i="2"/>
  <c r="DM230" i="2"/>
  <c r="DL230" i="2"/>
  <c r="DK230" i="2"/>
  <c r="DJ230" i="2"/>
  <c r="DI230" i="2"/>
  <c r="DH230" i="2"/>
  <c r="DG230" i="2"/>
  <c r="DF230" i="2"/>
  <c r="DE230" i="2"/>
  <c r="DD230" i="2"/>
  <c r="DC230" i="2"/>
  <c r="DB230" i="2"/>
  <c r="DA230" i="2"/>
  <c r="CZ230" i="2"/>
  <c r="CY230" i="2"/>
  <c r="CX230" i="2"/>
  <c r="CW230" i="2"/>
  <c r="CV230" i="2"/>
  <c r="CU230" i="2"/>
  <c r="CT230" i="2"/>
  <c r="CS230" i="2"/>
  <c r="CR230" i="2"/>
  <c r="CQ230" i="2"/>
  <c r="CP230" i="2"/>
  <c r="CO230" i="2"/>
  <c r="CN230" i="2"/>
  <c r="CM230" i="2"/>
  <c r="CL230" i="2"/>
  <c r="CK230" i="2"/>
  <c r="CJ230" i="2"/>
  <c r="CI230" i="2"/>
  <c r="CH230" i="2"/>
  <c r="CG230" i="2"/>
  <c r="CF230" i="2"/>
  <c r="CE230" i="2"/>
  <c r="CD230" i="2"/>
  <c r="CC230" i="2"/>
  <c r="CB230" i="2"/>
  <c r="CA230" i="2"/>
  <c r="BZ230" i="2"/>
  <c r="BY230" i="2"/>
  <c r="BX230" i="2"/>
  <c r="BW230" i="2"/>
  <c r="BV230" i="2"/>
  <c r="BU230" i="2"/>
  <c r="BT230" i="2"/>
  <c r="BS230" i="2"/>
  <c r="BR230" i="2"/>
  <c r="BQ230" i="2"/>
  <c r="BP230" i="2"/>
  <c r="BO230" i="2"/>
  <c r="BN230" i="2"/>
  <c r="BM230" i="2"/>
  <c r="BL230" i="2"/>
  <c r="BK230" i="2"/>
  <c r="BJ230" i="2"/>
  <c r="BI230" i="2"/>
  <c r="BH230" i="2"/>
  <c r="BG230" i="2"/>
  <c r="BF230" i="2"/>
  <c r="BE230" i="2"/>
  <c r="BD230" i="2"/>
  <c r="BC230" i="2"/>
  <c r="BB230" i="2"/>
  <c r="BA230" i="2"/>
  <c r="AZ230" i="2"/>
  <c r="AY230" i="2"/>
  <c r="AX230" i="2"/>
  <c r="AW230" i="2"/>
  <c r="AV230" i="2"/>
  <c r="AU230" i="2"/>
  <c r="AT230" i="2"/>
  <c r="AS230" i="2"/>
  <c r="AR230" i="2"/>
  <c r="AQ230" i="2"/>
  <c r="AP230" i="2"/>
  <c r="AO230" i="2"/>
  <c r="AN230" i="2"/>
  <c r="AM230" i="2"/>
  <c r="AL230" i="2"/>
  <c r="AK230" i="2"/>
  <c r="AJ230" i="2"/>
  <c r="AI230" i="2"/>
  <c r="AH230" i="2"/>
  <c r="AG230" i="2"/>
  <c r="AF230" i="2"/>
  <c r="AE230" i="2"/>
  <c r="AD230" i="2"/>
  <c r="AC230" i="2"/>
  <c r="AB230" i="2"/>
  <c r="AA230" i="2"/>
  <c r="Z230" i="2"/>
  <c r="Y230" i="2"/>
  <c r="X230" i="2"/>
  <c r="W230" i="2"/>
  <c r="V230" i="2"/>
  <c r="U230" i="2"/>
  <c r="T230" i="2"/>
  <c r="S230" i="2"/>
  <c r="R230" i="2"/>
  <c r="Q230" i="2"/>
  <c r="P230" i="2"/>
  <c r="O230" i="2"/>
  <c r="N230" i="2"/>
  <c r="M230" i="2"/>
  <c r="L230" i="2"/>
  <c r="K230" i="2"/>
  <c r="J230" i="2"/>
  <c r="I230" i="2"/>
  <c r="H230" i="2"/>
  <c r="G230" i="2"/>
  <c r="DR229" i="2"/>
  <c r="DQ229" i="2"/>
  <c r="DP229" i="2"/>
  <c r="DO229" i="2"/>
  <c r="DN229" i="2"/>
  <c r="DM229" i="2"/>
  <c r="DL229" i="2"/>
  <c r="DK229" i="2"/>
  <c r="DJ229" i="2"/>
  <c r="DI229" i="2"/>
  <c r="DH229" i="2"/>
  <c r="DG229" i="2"/>
  <c r="DF229" i="2"/>
  <c r="DE229" i="2"/>
  <c r="DD229" i="2"/>
  <c r="DC229" i="2"/>
  <c r="DB229" i="2"/>
  <c r="DA229" i="2"/>
  <c r="CZ229" i="2"/>
  <c r="CY229" i="2"/>
  <c r="CX229" i="2"/>
  <c r="CW229" i="2"/>
  <c r="CV229" i="2"/>
  <c r="CU229" i="2"/>
  <c r="CT229" i="2"/>
  <c r="CS229" i="2"/>
  <c r="CR229" i="2"/>
  <c r="CQ229" i="2"/>
  <c r="CP229" i="2"/>
  <c r="CO229" i="2"/>
  <c r="CN229" i="2"/>
  <c r="CM229" i="2"/>
  <c r="CL229" i="2"/>
  <c r="CK229" i="2"/>
  <c r="CJ229" i="2"/>
  <c r="CI229" i="2"/>
  <c r="CH229" i="2"/>
  <c r="CG229" i="2"/>
  <c r="CF229" i="2"/>
  <c r="CE229" i="2"/>
  <c r="CD229" i="2"/>
  <c r="CC229" i="2"/>
  <c r="CB229" i="2"/>
  <c r="CA229" i="2"/>
  <c r="BZ229" i="2"/>
  <c r="BY229" i="2"/>
  <c r="BX229" i="2"/>
  <c r="BW229" i="2"/>
  <c r="BV229" i="2"/>
  <c r="BU229" i="2"/>
  <c r="BT229" i="2"/>
  <c r="BS229" i="2"/>
  <c r="BR229" i="2"/>
  <c r="BQ229" i="2"/>
  <c r="BP229" i="2"/>
  <c r="BO229" i="2"/>
  <c r="BN229" i="2"/>
  <c r="BM229" i="2"/>
  <c r="BL229" i="2"/>
  <c r="BK229" i="2"/>
  <c r="BJ229" i="2"/>
  <c r="BI229" i="2"/>
  <c r="BH229" i="2"/>
  <c r="BG229" i="2"/>
  <c r="BF229" i="2"/>
  <c r="BE229" i="2"/>
  <c r="BD229" i="2"/>
  <c r="BC229" i="2"/>
  <c r="BB229" i="2"/>
  <c r="BA229" i="2"/>
  <c r="AZ229" i="2"/>
  <c r="AY229" i="2"/>
  <c r="AX229" i="2"/>
  <c r="AW229" i="2"/>
  <c r="AV229" i="2"/>
  <c r="AU229" i="2"/>
  <c r="AT229" i="2"/>
  <c r="AS229" i="2"/>
  <c r="AR229" i="2"/>
  <c r="AQ229" i="2"/>
  <c r="AP229" i="2"/>
  <c r="AO229" i="2"/>
  <c r="AN229" i="2"/>
  <c r="AM229" i="2"/>
  <c r="AL229" i="2"/>
  <c r="AK229" i="2"/>
  <c r="AJ229" i="2"/>
  <c r="AI229" i="2"/>
  <c r="AH229" i="2"/>
  <c r="AG229" i="2"/>
  <c r="AF229" i="2"/>
  <c r="AE229" i="2"/>
  <c r="AD229" i="2"/>
  <c r="AC229" i="2"/>
  <c r="AB229" i="2"/>
  <c r="AA229" i="2"/>
  <c r="Z229" i="2"/>
  <c r="Y229" i="2"/>
  <c r="X229" i="2"/>
  <c r="W229" i="2"/>
  <c r="V229" i="2"/>
  <c r="U229" i="2"/>
  <c r="T229" i="2"/>
  <c r="S229" i="2"/>
  <c r="R229" i="2"/>
  <c r="Q229" i="2"/>
  <c r="P229" i="2"/>
  <c r="O229" i="2"/>
  <c r="N229" i="2"/>
  <c r="M229" i="2"/>
  <c r="L229" i="2"/>
  <c r="K229" i="2"/>
  <c r="J229" i="2"/>
  <c r="I229" i="2"/>
  <c r="H229" i="2"/>
  <c r="G229" i="2"/>
  <c r="DR228" i="2"/>
  <c r="DQ228" i="2"/>
  <c r="DP228" i="2"/>
  <c r="DO228" i="2"/>
  <c r="DN228" i="2"/>
  <c r="DM228" i="2"/>
  <c r="DL228" i="2"/>
  <c r="DK228" i="2"/>
  <c r="DJ228" i="2"/>
  <c r="DI228" i="2"/>
  <c r="DH228" i="2"/>
  <c r="DG228" i="2"/>
  <c r="DF228" i="2"/>
  <c r="DE228" i="2"/>
  <c r="DD228" i="2"/>
  <c r="DC228" i="2"/>
  <c r="DB228" i="2"/>
  <c r="DA228" i="2"/>
  <c r="CZ228" i="2"/>
  <c r="CY228" i="2"/>
  <c r="CX228" i="2"/>
  <c r="CW228" i="2"/>
  <c r="CV228" i="2"/>
  <c r="CU228" i="2"/>
  <c r="CT228" i="2"/>
  <c r="CS228" i="2"/>
  <c r="CR228" i="2"/>
  <c r="CQ228" i="2"/>
  <c r="CP228" i="2"/>
  <c r="CO228" i="2"/>
  <c r="CN228" i="2"/>
  <c r="CM228" i="2"/>
  <c r="CL228" i="2"/>
  <c r="CK228" i="2"/>
  <c r="CJ228" i="2"/>
  <c r="CI228" i="2"/>
  <c r="CH228" i="2"/>
  <c r="CG228" i="2"/>
  <c r="CF228" i="2"/>
  <c r="CE228" i="2"/>
  <c r="CD228" i="2"/>
  <c r="CC228" i="2"/>
  <c r="CB228" i="2"/>
  <c r="CA228" i="2"/>
  <c r="BZ228" i="2"/>
  <c r="BY228" i="2"/>
  <c r="BX228" i="2"/>
  <c r="BW228" i="2"/>
  <c r="BV228" i="2"/>
  <c r="BU228" i="2"/>
  <c r="BT228" i="2"/>
  <c r="BS228" i="2"/>
  <c r="BR228" i="2"/>
  <c r="BQ228" i="2"/>
  <c r="BP228" i="2"/>
  <c r="BO228" i="2"/>
  <c r="BN228" i="2"/>
  <c r="BM228" i="2"/>
  <c r="BL228" i="2"/>
  <c r="BK228" i="2"/>
  <c r="BJ228" i="2"/>
  <c r="BI228" i="2"/>
  <c r="BH228" i="2"/>
  <c r="BG228" i="2"/>
  <c r="BF228" i="2"/>
  <c r="BE228" i="2"/>
  <c r="BD228" i="2"/>
  <c r="BC228" i="2"/>
  <c r="BB228" i="2"/>
  <c r="BA228" i="2"/>
  <c r="AZ228" i="2"/>
  <c r="AY228" i="2"/>
  <c r="AX228" i="2"/>
  <c r="AW228" i="2"/>
  <c r="AV228" i="2"/>
  <c r="AU228" i="2"/>
  <c r="AT228" i="2"/>
  <c r="AS228" i="2"/>
  <c r="AR228" i="2"/>
  <c r="AQ228" i="2"/>
  <c r="AP228" i="2"/>
  <c r="AO228" i="2"/>
  <c r="AN228" i="2"/>
  <c r="AM228" i="2"/>
  <c r="AL228" i="2"/>
  <c r="AK228" i="2"/>
  <c r="AJ228" i="2"/>
  <c r="AI228" i="2"/>
  <c r="AH228" i="2"/>
  <c r="AG228" i="2"/>
  <c r="AF228" i="2"/>
  <c r="AE228" i="2"/>
  <c r="AD228" i="2"/>
  <c r="AC228" i="2"/>
  <c r="AB228" i="2"/>
  <c r="AA228" i="2"/>
  <c r="Z228" i="2"/>
  <c r="Y228" i="2"/>
  <c r="X228" i="2"/>
  <c r="W228" i="2"/>
  <c r="V228" i="2"/>
  <c r="U228" i="2"/>
  <c r="T228" i="2"/>
  <c r="S228" i="2"/>
  <c r="R228" i="2"/>
  <c r="Q228" i="2"/>
  <c r="P228" i="2"/>
  <c r="O228" i="2"/>
  <c r="N228" i="2"/>
  <c r="M228" i="2"/>
  <c r="L228" i="2"/>
  <c r="K228" i="2"/>
  <c r="J228" i="2"/>
  <c r="I228" i="2"/>
  <c r="H228" i="2"/>
  <c r="G228" i="2"/>
  <c r="DR227" i="2"/>
  <c r="DQ227" i="2"/>
  <c r="DP227" i="2"/>
  <c r="DO227" i="2"/>
  <c r="DN227" i="2"/>
  <c r="DM227" i="2"/>
  <c r="DL227" i="2"/>
  <c r="DK227" i="2"/>
  <c r="DJ227" i="2"/>
  <c r="DI227" i="2"/>
  <c r="DH227" i="2"/>
  <c r="DG227" i="2"/>
  <c r="DF227" i="2"/>
  <c r="DE227" i="2"/>
  <c r="DD227" i="2"/>
  <c r="DC227" i="2"/>
  <c r="DB227" i="2"/>
  <c r="DA227" i="2"/>
  <c r="CZ227" i="2"/>
  <c r="CY227" i="2"/>
  <c r="CX227" i="2"/>
  <c r="CW227" i="2"/>
  <c r="CV227" i="2"/>
  <c r="CU227" i="2"/>
  <c r="CT227" i="2"/>
  <c r="CS227" i="2"/>
  <c r="CR227" i="2"/>
  <c r="CQ227" i="2"/>
  <c r="CP227" i="2"/>
  <c r="CO227" i="2"/>
  <c r="CN227" i="2"/>
  <c r="CM227" i="2"/>
  <c r="CL227" i="2"/>
  <c r="CK227" i="2"/>
  <c r="CJ227" i="2"/>
  <c r="CI227" i="2"/>
  <c r="CH227" i="2"/>
  <c r="CG227" i="2"/>
  <c r="CF227" i="2"/>
  <c r="CE227" i="2"/>
  <c r="CD227" i="2"/>
  <c r="CC227" i="2"/>
  <c r="CB227" i="2"/>
  <c r="CA227" i="2"/>
  <c r="BZ227" i="2"/>
  <c r="BY227" i="2"/>
  <c r="BX227" i="2"/>
  <c r="BW227" i="2"/>
  <c r="BV227" i="2"/>
  <c r="BU227" i="2"/>
  <c r="BT227" i="2"/>
  <c r="BS227" i="2"/>
  <c r="BR227" i="2"/>
  <c r="BQ227" i="2"/>
  <c r="BP227" i="2"/>
  <c r="BO227" i="2"/>
  <c r="BN227" i="2"/>
  <c r="BM227" i="2"/>
  <c r="BL227" i="2"/>
  <c r="BK227" i="2"/>
  <c r="BJ227" i="2"/>
  <c r="BI227" i="2"/>
  <c r="BH227" i="2"/>
  <c r="BG227" i="2"/>
  <c r="BF227" i="2"/>
  <c r="BE227" i="2"/>
  <c r="BD227" i="2"/>
  <c r="BC227" i="2"/>
  <c r="BB227" i="2"/>
  <c r="BA227" i="2"/>
  <c r="AZ227" i="2"/>
  <c r="AY227" i="2"/>
  <c r="AX227" i="2"/>
  <c r="AW227" i="2"/>
  <c r="AV227" i="2"/>
  <c r="AU227" i="2"/>
  <c r="AT227" i="2"/>
  <c r="AS227" i="2"/>
  <c r="AR227" i="2"/>
  <c r="AQ227" i="2"/>
  <c r="AP227" i="2"/>
  <c r="AO227" i="2"/>
  <c r="AN227" i="2"/>
  <c r="AM227" i="2"/>
  <c r="AL227" i="2"/>
  <c r="AK227" i="2"/>
  <c r="AJ227" i="2"/>
  <c r="AI227" i="2"/>
  <c r="AH227" i="2"/>
  <c r="AG227" i="2"/>
  <c r="AF227" i="2"/>
  <c r="AE227" i="2"/>
  <c r="AD227" i="2"/>
  <c r="AC227" i="2"/>
  <c r="AB227" i="2"/>
  <c r="AA227" i="2"/>
  <c r="Z227" i="2"/>
  <c r="Y227" i="2"/>
  <c r="X227" i="2"/>
  <c r="W227" i="2"/>
  <c r="V227" i="2"/>
  <c r="U227" i="2"/>
  <c r="T227" i="2"/>
  <c r="S227" i="2"/>
  <c r="R227" i="2"/>
  <c r="Q227" i="2"/>
  <c r="P227" i="2"/>
  <c r="O227" i="2"/>
  <c r="N227" i="2"/>
  <c r="M227" i="2"/>
  <c r="L227" i="2"/>
  <c r="K227" i="2"/>
  <c r="J227" i="2"/>
  <c r="I227" i="2"/>
  <c r="H227" i="2"/>
  <c r="G227" i="2"/>
  <c r="DR226" i="2"/>
  <c r="DQ226" i="2"/>
  <c r="DP226" i="2"/>
  <c r="DO226" i="2"/>
  <c r="DN226" i="2"/>
  <c r="DM226" i="2"/>
  <c r="DL226" i="2"/>
  <c r="DK226" i="2"/>
  <c r="DJ226" i="2"/>
  <c r="DI226" i="2"/>
  <c r="DH226" i="2"/>
  <c r="DG226" i="2"/>
  <c r="DF226" i="2"/>
  <c r="DE226" i="2"/>
  <c r="DD226" i="2"/>
  <c r="DC226" i="2"/>
  <c r="DB226" i="2"/>
  <c r="DA226" i="2"/>
  <c r="CZ226" i="2"/>
  <c r="CY226" i="2"/>
  <c r="CX226" i="2"/>
  <c r="CW226" i="2"/>
  <c r="CV226" i="2"/>
  <c r="CU226" i="2"/>
  <c r="CT226" i="2"/>
  <c r="CS226" i="2"/>
  <c r="CR226" i="2"/>
  <c r="CQ226" i="2"/>
  <c r="CP226" i="2"/>
  <c r="CO226" i="2"/>
  <c r="CN226" i="2"/>
  <c r="CM226" i="2"/>
  <c r="CL226" i="2"/>
  <c r="CK226" i="2"/>
  <c r="CJ226" i="2"/>
  <c r="CI226" i="2"/>
  <c r="CH226" i="2"/>
  <c r="CG226" i="2"/>
  <c r="CF226" i="2"/>
  <c r="CE226" i="2"/>
  <c r="CD226" i="2"/>
  <c r="CC226" i="2"/>
  <c r="CB226" i="2"/>
  <c r="CA226" i="2"/>
  <c r="BZ226" i="2"/>
  <c r="BY226" i="2"/>
  <c r="BX226" i="2"/>
  <c r="BW226" i="2"/>
  <c r="BV226" i="2"/>
  <c r="BU226" i="2"/>
  <c r="BT226" i="2"/>
  <c r="BS226" i="2"/>
  <c r="BR226" i="2"/>
  <c r="BQ226" i="2"/>
  <c r="BP226" i="2"/>
  <c r="BO226" i="2"/>
  <c r="BN226" i="2"/>
  <c r="BM226" i="2"/>
  <c r="BL226" i="2"/>
  <c r="BK226" i="2"/>
  <c r="BJ226" i="2"/>
  <c r="BI226" i="2"/>
  <c r="BH226" i="2"/>
  <c r="BG226" i="2"/>
  <c r="BF226" i="2"/>
  <c r="BE226" i="2"/>
  <c r="BD226" i="2"/>
  <c r="BC226" i="2"/>
  <c r="BB226" i="2"/>
  <c r="BA226" i="2"/>
  <c r="AZ226" i="2"/>
  <c r="AY226" i="2"/>
  <c r="AX226" i="2"/>
  <c r="AW226" i="2"/>
  <c r="AV226" i="2"/>
  <c r="AU226" i="2"/>
  <c r="AT226" i="2"/>
  <c r="AS226" i="2"/>
  <c r="AR226" i="2"/>
  <c r="AQ226" i="2"/>
  <c r="AP226" i="2"/>
  <c r="AO226" i="2"/>
  <c r="AN226" i="2"/>
  <c r="AM226" i="2"/>
  <c r="AL226" i="2"/>
  <c r="AK226" i="2"/>
  <c r="AJ226" i="2"/>
  <c r="AI226" i="2"/>
  <c r="AH226" i="2"/>
  <c r="AG226" i="2"/>
  <c r="AF226" i="2"/>
  <c r="AE226" i="2"/>
  <c r="AD226" i="2"/>
  <c r="AC226" i="2"/>
  <c r="AB226" i="2"/>
  <c r="AA226" i="2"/>
  <c r="Z226" i="2"/>
  <c r="Y226" i="2"/>
  <c r="X226" i="2"/>
  <c r="W226" i="2"/>
  <c r="V226" i="2"/>
  <c r="U226" i="2"/>
  <c r="T226" i="2"/>
  <c r="S226" i="2"/>
  <c r="R226" i="2"/>
  <c r="Q226" i="2"/>
  <c r="P226" i="2"/>
  <c r="O226" i="2"/>
  <c r="N226" i="2"/>
  <c r="M226" i="2"/>
  <c r="L226" i="2"/>
  <c r="K226" i="2"/>
  <c r="J226" i="2"/>
  <c r="I226" i="2"/>
  <c r="H226" i="2"/>
  <c r="G226" i="2"/>
  <c r="DR225" i="2"/>
  <c r="DQ225" i="2"/>
  <c r="DP225" i="2"/>
  <c r="DO225" i="2"/>
  <c r="DN225" i="2"/>
  <c r="DM225" i="2"/>
  <c r="DL225" i="2"/>
  <c r="DK225" i="2"/>
  <c r="DJ225" i="2"/>
  <c r="DI225" i="2"/>
  <c r="DH225" i="2"/>
  <c r="DG225" i="2"/>
  <c r="DF225" i="2"/>
  <c r="DE225" i="2"/>
  <c r="DD225" i="2"/>
  <c r="DC225" i="2"/>
  <c r="DB225" i="2"/>
  <c r="DA225" i="2"/>
  <c r="CZ225" i="2"/>
  <c r="CY225" i="2"/>
  <c r="CX225" i="2"/>
  <c r="CW225" i="2"/>
  <c r="CV225" i="2"/>
  <c r="CU225" i="2"/>
  <c r="CT225" i="2"/>
  <c r="CS225" i="2"/>
  <c r="CR225" i="2"/>
  <c r="CQ225" i="2"/>
  <c r="CP225" i="2"/>
  <c r="CO225" i="2"/>
  <c r="CN225" i="2"/>
  <c r="CM225" i="2"/>
  <c r="CL225" i="2"/>
  <c r="CK225" i="2"/>
  <c r="CJ225" i="2"/>
  <c r="CI225" i="2"/>
  <c r="CH225" i="2"/>
  <c r="CG225" i="2"/>
  <c r="CF225" i="2"/>
  <c r="CE225" i="2"/>
  <c r="CD225" i="2"/>
  <c r="CC225" i="2"/>
  <c r="CB225" i="2"/>
  <c r="CA225" i="2"/>
  <c r="BZ225" i="2"/>
  <c r="BY225" i="2"/>
  <c r="BX225" i="2"/>
  <c r="BW225" i="2"/>
  <c r="BV225" i="2"/>
  <c r="BU225" i="2"/>
  <c r="BT225" i="2"/>
  <c r="BS225" i="2"/>
  <c r="BR225" i="2"/>
  <c r="BQ225" i="2"/>
  <c r="BP225" i="2"/>
  <c r="BO225" i="2"/>
  <c r="BN225" i="2"/>
  <c r="BM225" i="2"/>
  <c r="BL225" i="2"/>
  <c r="BK225" i="2"/>
  <c r="BJ225" i="2"/>
  <c r="BI225" i="2"/>
  <c r="BH225" i="2"/>
  <c r="BG225" i="2"/>
  <c r="BF225" i="2"/>
  <c r="BE225" i="2"/>
  <c r="BD225" i="2"/>
  <c r="BC225" i="2"/>
  <c r="BB225" i="2"/>
  <c r="BA225" i="2"/>
  <c r="AZ225" i="2"/>
  <c r="AY225" i="2"/>
  <c r="AX225" i="2"/>
  <c r="AW225" i="2"/>
  <c r="AV225" i="2"/>
  <c r="AU225" i="2"/>
  <c r="AT225" i="2"/>
  <c r="AS225" i="2"/>
  <c r="AR225" i="2"/>
  <c r="AQ225" i="2"/>
  <c r="AP225" i="2"/>
  <c r="AO225" i="2"/>
  <c r="AN225" i="2"/>
  <c r="AM225" i="2"/>
  <c r="AL225" i="2"/>
  <c r="AK225" i="2"/>
  <c r="AJ225" i="2"/>
  <c r="AI225" i="2"/>
  <c r="AH225" i="2"/>
  <c r="AG225" i="2"/>
  <c r="AF225" i="2"/>
  <c r="AE225" i="2"/>
  <c r="AD225" i="2"/>
  <c r="AC225" i="2"/>
  <c r="AB225" i="2"/>
  <c r="AA225" i="2"/>
  <c r="Z225" i="2"/>
  <c r="Y225" i="2"/>
  <c r="X225" i="2"/>
  <c r="W225" i="2"/>
  <c r="V225" i="2"/>
  <c r="U225" i="2"/>
  <c r="T225" i="2"/>
  <c r="S225" i="2"/>
  <c r="R225" i="2"/>
  <c r="Q225" i="2"/>
  <c r="P225" i="2"/>
  <c r="O225" i="2"/>
  <c r="N225" i="2"/>
  <c r="M225" i="2"/>
  <c r="L225" i="2"/>
  <c r="K225" i="2"/>
  <c r="J225" i="2"/>
  <c r="I225" i="2"/>
  <c r="H225" i="2"/>
  <c r="G225" i="2"/>
  <c r="DR224" i="2"/>
  <c r="DQ224" i="2"/>
  <c r="DP224" i="2"/>
  <c r="DO224" i="2"/>
  <c r="DN224" i="2"/>
  <c r="DM224" i="2"/>
  <c r="DL224" i="2"/>
  <c r="DK224" i="2"/>
  <c r="DJ224" i="2"/>
  <c r="DI224" i="2"/>
  <c r="DH224" i="2"/>
  <c r="DG224" i="2"/>
  <c r="DF224" i="2"/>
  <c r="DE224" i="2"/>
  <c r="DD224" i="2"/>
  <c r="DC224" i="2"/>
  <c r="DB224" i="2"/>
  <c r="DA224" i="2"/>
  <c r="CZ224" i="2"/>
  <c r="CY224" i="2"/>
  <c r="CX224" i="2"/>
  <c r="CW224" i="2"/>
  <c r="CV224" i="2"/>
  <c r="CU224" i="2"/>
  <c r="CT224" i="2"/>
  <c r="CS224" i="2"/>
  <c r="CR224" i="2"/>
  <c r="CQ224" i="2"/>
  <c r="CP224" i="2"/>
  <c r="CO224" i="2"/>
  <c r="CN224" i="2"/>
  <c r="CM224" i="2"/>
  <c r="CL224" i="2"/>
  <c r="CK224" i="2"/>
  <c r="CJ224" i="2"/>
  <c r="CI224" i="2"/>
  <c r="CH224" i="2"/>
  <c r="CG224" i="2"/>
  <c r="CF224" i="2"/>
  <c r="CE224" i="2"/>
  <c r="CD224" i="2"/>
  <c r="CC224" i="2"/>
  <c r="CB224" i="2"/>
  <c r="CA224" i="2"/>
  <c r="BZ224" i="2"/>
  <c r="BY224" i="2"/>
  <c r="BX224" i="2"/>
  <c r="BW224" i="2"/>
  <c r="BV224" i="2"/>
  <c r="BU224" i="2"/>
  <c r="BT224" i="2"/>
  <c r="BS224" i="2"/>
  <c r="BR224" i="2"/>
  <c r="BQ224" i="2"/>
  <c r="BP224" i="2"/>
  <c r="BO224" i="2"/>
  <c r="BN224" i="2"/>
  <c r="BM224" i="2"/>
  <c r="BL224" i="2"/>
  <c r="BK224" i="2"/>
  <c r="BJ224" i="2"/>
  <c r="BI224" i="2"/>
  <c r="BH224" i="2"/>
  <c r="BG224" i="2"/>
  <c r="BF224" i="2"/>
  <c r="BE224" i="2"/>
  <c r="BD224" i="2"/>
  <c r="BC224" i="2"/>
  <c r="BB224" i="2"/>
  <c r="BA224" i="2"/>
  <c r="AZ224" i="2"/>
  <c r="AY224" i="2"/>
  <c r="AX224" i="2"/>
  <c r="AW224" i="2"/>
  <c r="AV224" i="2"/>
  <c r="AU224" i="2"/>
  <c r="AT224" i="2"/>
  <c r="AS224" i="2"/>
  <c r="AR224" i="2"/>
  <c r="AQ224" i="2"/>
  <c r="AP224" i="2"/>
  <c r="AO224" i="2"/>
  <c r="AN224" i="2"/>
  <c r="AM224" i="2"/>
  <c r="AL224" i="2"/>
  <c r="AK224" i="2"/>
  <c r="AJ224" i="2"/>
  <c r="AI224" i="2"/>
  <c r="AH224" i="2"/>
  <c r="AG224" i="2"/>
  <c r="AF224" i="2"/>
  <c r="AE224" i="2"/>
  <c r="AD224" i="2"/>
  <c r="AC224" i="2"/>
  <c r="AB224" i="2"/>
  <c r="AA224" i="2"/>
  <c r="Z224" i="2"/>
  <c r="Y224" i="2"/>
  <c r="X224" i="2"/>
  <c r="W224" i="2"/>
  <c r="V224" i="2"/>
  <c r="U224" i="2"/>
  <c r="T224" i="2"/>
  <c r="S224" i="2"/>
  <c r="R224" i="2"/>
  <c r="Q224" i="2"/>
  <c r="P224" i="2"/>
  <c r="O224" i="2"/>
  <c r="N224" i="2"/>
  <c r="M224" i="2"/>
  <c r="L224" i="2"/>
  <c r="K224" i="2"/>
  <c r="J224" i="2"/>
  <c r="I224" i="2"/>
  <c r="H224" i="2"/>
  <c r="G224" i="2"/>
  <c r="DR223" i="2"/>
  <c r="DQ223" i="2"/>
  <c r="DP223" i="2"/>
  <c r="DO223" i="2"/>
  <c r="DN223" i="2"/>
  <c r="DM223" i="2"/>
  <c r="DL223" i="2"/>
  <c r="DK223" i="2"/>
  <c r="DJ223" i="2"/>
  <c r="DI223" i="2"/>
  <c r="DH223" i="2"/>
  <c r="DG223" i="2"/>
  <c r="DF223" i="2"/>
  <c r="DE223" i="2"/>
  <c r="DD223" i="2"/>
  <c r="DC223" i="2"/>
  <c r="DB223" i="2"/>
  <c r="DA223" i="2"/>
  <c r="CZ223" i="2"/>
  <c r="CY223" i="2"/>
  <c r="CX223" i="2"/>
  <c r="CW223" i="2"/>
  <c r="CV223" i="2"/>
  <c r="CU223" i="2"/>
  <c r="CT223" i="2"/>
  <c r="CS223" i="2"/>
  <c r="CR223" i="2"/>
  <c r="CQ223" i="2"/>
  <c r="CP223" i="2"/>
  <c r="CO223" i="2"/>
  <c r="CN223" i="2"/>
  <c r="CM223" i="2"/>
  <c r="CL223" i="2"/>
  <c r="CK223" i="2"/>
  <c r="CJ223" i="2"/>
  <c r="CI223" i="2"/>
  <c r="CH223" i="2"/>
  <c r="CG223" i="2"/>
  <c r="CF223" i="2"/>
  <c r="CE223" i="2"/>
  <c r="CD223" i="2"/>
  <c r="CC223" i="2"/>
  <c r="CB223" i="2"/>
  <c r="CA223" i="2"/>
  <c r="BZ223" i="2"/>
  <c r="BY223" i="2"/>
  <c r="BX223" i="2"/>
  <c r="BW223" i="2"/>
  <c r="BV223" i="2"/>
  <c r="BU223" i="2"/>
  <c r="BT223" i="2"/>
  <c r="BS223" i="2"/>
  <c r="BR223" i="2"/>
  <c r="BQ223" i="2"/>
  <c r="BP223" i="2"/>
  <c r="BO223" i="2"/>
  <c r="BN223" i="2"/>
  <c r="BM223" i="2"/>
  <c r="BL223" i="2"/>
  <c r="BK223" i="2"/>
  <c r="BJ223" i="2"/>
  <c r="BI223" i="2"/>
  <c r="BH223" i="2"/>
  <c r="BG223" i="2"/>
  <c r="BF223" i="2"/>
  <c r="BE223" i="2"/>
  <c r="BD223" i="2"/>
  <c r="BC223" i="2"/>
  <c r="BB223" i="2"/>
  <c r="BA223" i="2"/>
  <c r="AZ223" i="2"/>
  <c r="AY223" i="2"/>
  <c r="AX223" i="2"/>
  <c r="AW223" i="2"/>
  <c r="AV223" i="2"/>
  <c r="AU223" i="2"/>
  <c r="AT223" i="2"/>
  <c r="AS223" i="2"/>
  <c r="AR223" i="2"/>
  <c r="AQ223" i="2"/>
  <c r="AP223" i="2"/>
  <c r="AO223" i="2"/>
  <c r="AN223" i="2"/>
  <c r="AM223" i="2"/>
  <c r="AL223" i="2"/>
  <c r="AK223" i="2"/>
  <c r="AJ223" i="2"/>
  <c r="AI223" i="2"/>
  <c r="AH223" i="2"/>
  <c r="AG223" i="2"/>
  <c r="AF223" i="2"/>
  <c r="AE223" i="2"/>
  <c r="AD223" i="2"/>
  <c r="AC223" i="2"/>
  <c r="AB223" i="2"/>
  <c r="AA223" i="2"/>
  <c r="Z223" i="2"/>
  <c r="Y223" i="2"/>
  <c r="X223" i="2"/>
  <c r="W223" i="2"/>
  <c r="V223" i="2"/>
  <c r="U223" i="2"/>
  <c r="T223" i="2"/>
  <c r="S223" i="2"/>
  <c r="R223" i="2"/>
  <c r="Q223" i="2"/>
  <c r="P223" i="2"/>
  <c r="O223" i="2"/>
  <c r="N223" i="2"/>
  <c r="M223" i="2"/>
  <c r="L223" i="2"/>
  <c r="K223" i="2"/>
  <c r="J223" i="2"/>
  <c r="I223" i="2"/>
  <c r="H223" i="2"/>
  <c r="G223" i="2"/>
  <c r="DR222" i="2"/>
  <c r="DQ222" i="2"/>
  <c r="DP222" i="2"/>
  <c r="DO222" i="2"/>
  <c r="DN222" i="2"/>
  <c r="DM222" i="2"/>
  <c r="DL222" i="2"/>
  <c r="DK222" i="2"/>
  <c r="DJ222" i="2"/>
  <c r="DI222" i="2"/>
  <c r="DH222" i="2"/>
  <c r="DG222" i="2"/>
  <c r="DF222" i="2"/>
  <c r="DE222" i="2"/>
  <c r="DD222" i="2"/>
  <c r="DC222" i="2"/>
  <c r="DB222" i="2"/>
  <c r="DA222" i="2"/>
  <c r="CZ222" i="2"/>
  <c r="CY222" i="2"/>
  <c r="CX222" i="2"/>
  <c r="CW222" i="2"/>
  <c r="CV222" i="2"/>
  <c r="CU222" i="2"/>
  <c r="CT222" i="2"/>
  <c r="CS222" i="2"/>
  <c r="CR222" i="2"/>
  <c r="CQ222" i="2"/>
  <c r="CP222" i="2"/>
  <c r="CO222" i="2"/>
  <c r="CN222" i="2"/>
  <c r="CM222" i="2"/>
  <c r="CL222" i="2"/>
  <c r="CK222" i="2"/>
  <c r="CJ222" i="2"/>
  <c r="CI222" i="2"/>
  <c r="CH222" i="2"/>
  <c r="CG222" i="2"/>
  <c r="CF222" i="2"/>
  <c r="CE222" i="2"/>
  <c r="CD222" i="2"/>
  <c r="CC222" i="2"/>
  <c r="CB222" i="2"/>
  <c r="CA222" i="2"/>
  <c r="BZ222" i="2"/>
  <c r="BY222" i="2"/>
  <c r="BX222" i="2"/>
  <c r="BW222" i="2"/>
  <c r="BV222" i="2"/>
  <c r="BU222" i="2"/>
  <c r="BT222" i="2"/>
  <c r="BS222" i="2"/>
  <c r="BR222" i="2"/>
  <c r="BQ222" i="2"/>
  <c r="BP222" i="2"/>
  <c r="BO222" i="2"/>
  <c r="BN222" i="2"/>
  <c r="BM222" i="2"/>
  <c r="BL222" i="2"/>
  <c r="BK222" i="2"/>
  <c r="BJ222" i="2"/>
  <c r="BI222" i="2"/>
  <c r="BH222" i="2"/>
  <c r="BG222" i="2"/>
  <c r="BF222" i="2"/>
  <c r="BE222" i="2"/>
  <c r="BD222" i="2"/>
  <c r="BC222" i="2"/>
  <c r="BB222" i="2"/>
  <c r="BA222" i="2"/>
  <c r="AZ222" i="2"/>
  <c r="AY222" i="2"/>
  <c r="AX222" i="2"/>
  <c r="AW222" i="2"/>
  <c r="AV222" i="2"/>
  <c r="AU222" i="2"/>
  <c r="AT222" i="2"/>
  <c r="AS222" i="2"/>
  <c r="AR222" i="2"/>
  <c r="AQ222" i="2"/>
  <c r="AP222" i="2"/>
  <c r="AO222" i="2"/>
  <c r="AN222" i="2"/>
  <c r="AM222" i="2"/>
  <c r="AL222" i="2"/>
  <c r="AK222" i="2"/>
  <c r="AJ222" i="2"/>
  <c r="AI222" i="2"/>
  <c r="AH222" i="2"/>
  <c r="AG222" i="2"/>
  <c r="AF222" i="2"/>
  <c r="AE222" i="2"/>
  <c r="AD222" i="2"/>
  <c r="AC222" i="2"/>
  <c r="AB222" i="2"/>
  <c r="AA222" i="2"/>
  <c r="Z222" i="2"/>
  <c r="Y222" i="2"/>
  <c r="X222" i="2"/>
  <c r="W222" i="2"/>
  <c r="V222" i="2"/>
  <c r="U222" i="2"/>
  <c r="T222" i="2"/>
  <c r="S222" i="2"/>
  <c r="R222" i="2"/>
  <c r="Q222" i="2"/>
  <c r="P222" i="2"/>
  <c r="O222" i="2"/>
  <c r="N222" i="2"/>
  <c r="M222" i="2"/>
  <c r="L222" i="2"/>
  <c r="K222" i="2"/>
  <c r="J222" i="2"/>
  <c r="I222" i="2"/>
  <c r="H222" i="2"/>
  <c r="G222" i="2"/>
  <c r="DR221" i="2"/>
  <c r="DQ221" i="2"/>
  <c r="DP221" i="2"/>
  <c r="DO221" i="2"/>
  <c r="DN221" i="2"/>
  <c r="DM221" i="2"/>
  <c r="DL221" i="2"/>
  <c r="DK221" i="2"/>
  <c r="DJ221" i="2"/>
  <c r="DI221" i="2"/>
  <c r="DH221" i="2"/>
  <c r="DG221" i="2"/>
  <c r="DF221" i="2"/>
  <c r="DE221" i="2"/>
  <c r="DD221" i="2"/>
  <c r="DC221" i="2"/>
  <c r="DB221" i="2"/>
  <c r="DA221" i="2"/>
  <c r="CZ221" i="2"/>
  <c r="CY221" i="2"/>
  <c r="CX221" i="2"/>
  <c r="CW221" i="2"/>
  <c r="CV221" i="2"/>
  <c r="CU221" i="2"/>
  <c r="CT221" i="2"/>
  <c r="CS221" i="2"/>
  <c r="CR221" i="2"/>
  <c r="CQ221" i="2"/>
  <c r="CP221" i="2"/>
  <c r="CO221" i="2"/>
  <c r="CN221" i="2"/>
  <c r="CM221" i="2"/>
  <c r="CL221" i="2"/>
  <c r="CK221" i="2"/>
  <c r="CJ221" i="2"/>
  <c r="CI221" i="2"/>
  <c r="CH221" i="2"/>
  <c r="CG221" i="2"/>
  <c r="CF221" i="2"/>
  <c r="CE221" i="2"/>
  <c r="CD221" i="2"/>
  <c r="CC221" i="2"/>
  <c r="CB221" i="2"/>
  <c r="CA221" i="2"/>
  <c r="BZ221" i="2"/>
  <c r="BY221" i="2"/>
  <c r="BX221" i="2"/>
  <c r="BW221" i="2"/>
  <c r="BV221" i="2"/>
  <c r="BU221" i="2"/>
  <c r="BT221" i="2"/>
  <c r="BS221" i="2"/>
  <c r="BR221" i="2"/>
  <c r="BQ221" i="2"/>
  <c r="BP221" i="2"/>
  <c r="BO221" i="2"/>
  <c r="BN221" i="2"/>
  <c r="BM221" i="2"/>
  <c r="BL221" i="2"/>
  <c r="BK221" i="2"/>
  <c r="BJ221" i="2"/>
  <c r="BI221" i="2"/>
  <c r="BH221" i="2"/>
  <c r="BG221" i="2"/>
  <c r="BF221" i="2"/>
  <c r="BE221" i="2"/>
  <c r="BD221" i="2"/>
  <c r="BC221" i="2"/>
  <c r="BB221" i="2"/>
  <c r="BA221" i="2"/>
  <c r="AZ221" i="2"/>
  <c r="AY221" i="2"/>
  <c r="AX221" i="2"/>
  <c r="AW221" i="2"/>
  <c r="AV221" i="2"/>
  <c r="AU221" i="2"/>
  <c r="AT221" i="2"/>
  <c r="AS221" i="2"/>
  <c r="AR221" i="2"/>
  <c r="AQ221" i="2"/>
  <c r="AP221" i="2"/>
  <c r="AO221" i="2"/>
  <c r="AN221" i="2"/>
  <c r="AM221" i="2"/>
  <c r="AL221" i="2"/>
  <c r="AK221" i="2"/>
  <c r="AJ221" i="2"/>
  <c r="AI221" i="2"/>
  <c r="AH221" i="2"/>
  <c r="AG221" i="2"/>
  <c r="AF221" i="2"/>
  <c r="AE221" i="2"/>
  <c r="AD221" i="2"/>
  <c r="AC221" i="2"/>
  <c r="AB221" i="2"/>
  <c r="AA221" i="2"/>
  <c r="Z221" i="2"/>
  <c r="Y221" i="2"/>
  <c r="X221" i="2"/>
  <c r="W221" i="2"/>
  <c r="V221" i="2"/>
  <c r="U221" i="2"/>
  <c r="T221" i="2"/>
  <c r="S221" i="2"/>
  <c r="R221" i="2"/>
  <c r="Q221" i="2"/>
  <c r="P221" i="2"/>
  <c r="O221" i="2"/>
  <c r="N221" i="2"/>
  <c r="M221" i="2"/>
  <c r="L221" i="2"/>
  <c r="K221" i="2"/>
  <c r="J221" i="2"/>
  <c r="I221" i="2"/>
  <c r="H221" i="2"/>
  <c r="G221" i="2"/>
  <c r="DR220" i="2"/>
  <c r="DQ220" i="2"/>
  <c r="DP220" i="2"/>
  <c r="DO220" i="2"/>
  <c r="DN220" i="2"/>
  <c r="DM220" i="2"/>
  <c r="DL220" i="2"/>
  <c r="DK220" i="2"/>
  <c r="DJ220" i="2"/>
  <c r="DI220" i="2"/>
  <c r="DH220" i="2"/>
  <c r="DG220" i="2"/>
  <c r="DF220" i="2"/>
  <c r="DE220" i="2"/>
  <c r="DD220" i="2"/>
  <c r="DC220" i="2"/>
  <c r="DB220" i="2"/>
  <c r="DA220" i="2"/>
  <c r="CZ220" i="2"/>
  <c r="CY220" i="2"/>
  <c r="CX220" i="2"/>
  <c r="CW220" i="2"/>
  <c r="CV220" i="2"/>
  <c r="CU220" i="2"/>
  <c r="CT220" i="2"/>
  <c r="CS220" i="2"/>
  <c r="CR220" i="2"/>
  <c r="CQ220" i="2"/>
  <c r="CP220" i="2"/>
  <c r="CO220" i="2"/>
  <c r="CN220" i="2"/>
  <c r="CM220" i="2"/>
  <c r="CL220" i="2"/>
  <c r="CK220" i="2"/>
  <c r="CJ220" i="2"/>
  <c r="CI220" i="2"/>
  <c r="CH220" i="2"/>
  <c r="CG220" i="2"/>
  <c r="CF220" i="2"/>
  <c r="CE220" i="2"/>
  <c r="CD220" i="2"/>
  <c r="CC220" i="2"/>
  <c r="CB220" i="2"/>
  <c r="CA220" i="2"/>
  <c r="BZ220" i="2"/>
  <c r="BY220" i="2"/>
  <c r="BX220" i="2"/>
  <c r="BW220" i="2"/>
  <c r="BV220" i="2"/>
  <c r="BU220" i="2"/>
  <c r="BT220" i="2"/>
  <c r="BS220" i="2"/>
  <c r="BR220" i="2"/>
  <c r="BQ220" i="2"/>
  <c r="BP220" i="2"/>
  <c r="BO220" i="2"/>
  <c r="BN220" i="2"/>
  <c r="BM220" i="2"/>
  <c r="BL220" i="2"/>
  <c r="BK220" i="2"/>
  <c r="BJ220" i="2"/>
  <c r="BI220" i="2"/>
  <c r="BH220" i="2"/>
  <c r="BG220" i="2"/>
  <c r="BF220" i="2"/>
  <c r="BE220" i="2"/>
  <c r="BD220" i="2"/>
  <c r="BC220" i="2"/>
  <c r="BB220" i="2"/>
  <c r="BA220" i="2"/>
  <c r="AZ220" i="2"/>
  <c r="AY220" i="2"/>
  <c r="AX220" i="2"/>
  <c r="AW220" i="2"/>
  <c r="AV220" i="2"/>
  <c r="AU220" i="2"/>
  <c r="AT220" i="2"/>
  <c r="AS220" i="2"/>
  <c r="AR220" i="2"/>
  <c r="AQ220" i="2"/>
  <c r="AP220" i="2"/>
  <c r="AO220" i="2"/>
  <c r="AN220" i="2"/>
  <c r="AM220" i="2"/>
  <c r="AL220" i="2"/>
  <c r="AK220" i="2"/>
  <c r="AJ220" i="2"/>
  <c r="AI220" i="2"/>
  <c r="AH220" i="2"/>
  <c r="AG220" i="2"/>
  <c r="AF220" i="2"/>
  <c r="AE220" i="2"/>
  <c r="AD220" i="2"/>
  <c r="AC220" i="2"/>
  <c r="AB220" i="2"/>
  <c r="AA220" i="2"/>
  <c r="Z220" i="2"/>
  <c r="Y220" i="2"/>
  <c r="X220" i="2"/>
  <c r="W220" i="2"/>
  <c r="V220" i="2"/>
  <c r="U220" i="2"/>
  <c r="T220" i="2"/>
  <c r="S220" i="2"/>
  <c r="R220" i="2"/>
  <c r="Q220" i="2"/>
  <c r="P220" i="2"/>
  <c r="O220" i="2"/>
  <c r="N220" i="2"/>
  <c r="M220" i="2"/>
  <c r="L220" i="2"/>
  <c r="K220" i="2"/>
  <c r="J220" i="2"/>
  <c r="I220" i="2"/>
  <c r="H220" i="2"/>
  <c r="G220" i="2"/>
  <c r="DR219" i="2"/>
  <c r="DQ219" i="2"/>
  <c r="DP219" i="2"/>
  <c r="DO219" i="2"/>
  <c r="DN219" i="2"/>
  <c r="DM219" i="2"/>
  <c r="DL219" i="2"/>
  <c r="DK219" i="2"/>
  <c r="DJ219" i="2"/>
  <c r="DI219" i="2"/>
  <c r="DH219" i="2"/>
  <c r="DG219" i="2"/>
  <c r="DF219" i="2"/>
  <c r="DE219" i="2"/>
  <c r="DD219" i="2"/>
  <c r="DC219" i="2"/>
  <c r="DB219" i="2"/>
  <c r="DA219" i="2"/>
  <c r="CZ219" i="2"/>
  <c r="CY219" i="2"/>
  <c r="CX219" i="2"/>
  <c r="CW219" i="2"/>
  <c r="CV219" i="2"/>
  <c r="CU219" i="2"/>
  <c r="CT219" i="2"/>
  <c r="CS219" i="2"/>
  <c r="CR219" i="2"/>
  <c r="CQ219" i="2"/>
  <c r="CP219" i="2"/>
  <c r="CO219" i="2"/>
  <c r="CN219" i="2"/>
  <c r="CM219" i="2"/>
  <c r="CL219" i="2"/>
  <c r="CK219" i="2"/>
  <c r="CJ219" i="2"/>
  <c r="CI219" i="2"/>
  <c r="CH219" i="2"/>
  <c r="CG219" i="2"/>
  <c r="CF219" i="2"/>
  <c r="CE219" i="2"/>
  <c r="CD219" i="2"/>
  <c r="CC219" i="2"/>
  <c r="CB219" i="2"/>
  <c r="CA219" i="2"/>
  <c r="BZ219" i="2"/>
  <c r="BY219" i="2"/>
  <c r="BX219" i="2"/>
  <c r="BW219" i="2"/>
  <c r="BV219" i="2"/>
  <c r="BU219" i="2"/>
  <c r="BT219" i="2"/>
  <c r="BS219" i="2"/>
  <c r="BR219" i="2"/>
  <c r="BQ219" i="2"/>
  <c r="BP219" i="2"/>
  <c r="BO219" i="2"/>
  <c r="BN219" i="2"/>
  <c r="BM219" i="2"/>
  <c r="BL219" i="2"/>
  <c r="BK219" i="2"/>
  <c r="BJ219" i="2"/>
  <c r="BI219" i="2"/>
  <c r="BH219" i="2"/>
  <c r="BG219" i="2"/>
  <c r="BF219" i="2"/>
  <c r="BE219" i="2"/>
  <c r="BD219" i="2"/>
  <c r="BC219" i="2"/>
  <c r="BB219" i="2"/>
  <c r="BA219" i="2"/>
  <c r="AZ219" i="2"/>
  <c r="AY219" i="2"/>
  <c r="AX219" i="2"/>
  <c r="AW219" i="2"/>
  <c r="AV219" i="2"/>
  <c r="AU219" i="2"/>
  <c r="AT219" i="2"/>
  <c r="AS219" i="2"/>
  <c r="AR219" i="2"/>
  <c r="AQ219" i="2"/>
  <c r="AP219" i="2"/>
  <c r="AO219" i="2"/>
  <c r="AN219" i="2"/>
  <c r="AM219" i="2"/>
  <c r="AL219" i="2"/>
  <c r="AK219" i="2"/>
  <c r="AJ219" i="2"/>
  <c r="AI219" i="2"/>
  <c r="AH219" i="2"/>
  <c r="AG219" i="2"/>
  <c r="AF219" i="2"/>
  <c r="AE219" i="2"/>
  <c r="AD219" i="2"/>
  <c r="AC219" i="2"/>
  <c r="AB219" i="2"/>
  <c r="AA219" i="2"/>
  <c r="Z219" i="2"/>
  <c r="Y219" i="2"/>
  <c r="X219" i="2"/>
  <c r="W219" i="2"/>
  <c r="V219" i="2"/>
  <c r="U219" i="2"/>
  <c r="T219" i="2"/>
  <c r="S219" i="2"/>
  <c r="R219" i="2"/>
  <c r="Q219" i="2"/>
  <c r="P219" i="2"/>
  <c r="O219" i="2"/>
  <c r="N219" i="2"/>
  <c r="M219" i="2"/>
  <c r="L219" i="2"/>
  <c r="K219" i="2"/>
  <c r="J219" i="2"/>
  <c r="I219" i="2"/>
  <c r="H219" i="2"/>
  <c r="G219" i="2"/>
  <c r="DR218" i="2"/>
  <c r="DQ218" i="2"/>
  <c r="DP218" i="2"/>
  <c r="DO218" i="2"/>
  <c r="DN218" i="2"/>
  <c r="DM218" i="2"/>
  <c r="DL218" i="2"/>
  <c r="DK218" i="2"/>
  <c r="DJ218" i="2"/>
  <c r="DI218" i="2"/>
  <c r="DH218" i="2"/>
  <c r="DG218" i="2"/>
  <c r="DF218" i="2"/>
  <c r="DE218" i="2"/>
  <c r="DD218" i="2"/>
  <c r="DC218" i="2"/>
  <c r="DB218" i="2"/>
  <c r="DA218" i="2"/>
  <c r="CZ218" i="2"/>
  <c r="CY218" i="2"/>
  <c r="CX218" i="2"/>
  <c r="CW218" i="2"/>
  <c r="CV218" i="2"/>
  <c r="CU218" i="2"/>
  <c r="CT218" i="2"/>
  <c r="CS218" i="2"/>
  <c r="CR218" i="2"/>
  <c r="CQ218" i="2"/>
  <c r="CP218" i="2"/>
  <c r="CO218" i="2"/>
  <c r="CN218" i="2"/>
  <c r="CM218" i="2"/>
  <c r="CL218" i="2"/>
  <c r="CK218" i="2"/>
  <c r="CJ218" i="2"/>
  <c r="CI218" i="2"/>
  <c r="CH218" i="2"/>
  <c r="CG218" i="2"/>
  <c r="CF218" i="2"/>
  <c r="CE218" i="2"/>
  <c r="CD218" i="2"/>
  <c r="CC218" i="2"/>
  <c r="CB218" i="2"/>
  <c r="CA218" i="2"/>
  <c r="BZ218" i="2"/>
  <c r="BY218" i="2"/>
  <c r="BX218" i="2"/>
  <c r="BW218" i="2"/>
  <c r="BV218" i="2"/>
  <c r="BU218" i="2"/>
  <c r="BT218" i="2"/>
  <c r="BS218" i="2"/>
  <c r="BR218" i="2"/>
  <c r="BQ218" i="2"/>
  <c r="BP218" i="2"/>
  <c r="BO218" i="2"/>
  <c r="BN218" i="2"/>
  <c r="BM218" i="2"/>
  <c r="BL218" i="2"/>
  <c r="BK218" i="2"/>
  <c r="BJ218" i="2"/>
  <c r="BI218" i="2"/>
  <c r="BH218" i="2"/>
  <c r="BG218" i="2"/>
  <c r="BF218" i="2"/>
  <c r="BE218" i="2"/>
  <c r="BD218" i="2"/>
  <c r="BC218" i="2"/>
  <c r="BB218" i="2"/>
  <c r="BA218" i="2"/>
  <c r="AZ218" i="2"/>
  <c r="AY218" i="2"/>
  <c r="AX218" i="2"/>
  <c r="AW218" i="2"/>
  <c r="AV218" i="2"/>
  <c r="AU218" i="2"/>
  <c r="AT218" i="2"/>
  <c r="AS218" i="2"/>
  <c r="AR218" i="2"/>
  <c r="AQ218" i="2"/>
  <c r="AP218" i="2"/>
  <c r="AO218" i="2"/>
  <c r="AN218" i="2"/>
  <c r="AM218" i="2"/>
  <c r="AL218" i="2"/>
  <c r="AK218" i="2"/>
  <c r="AJ218" i="2"/>
  <c r="AI218" i="2"/>
  <c r="AH218" i="2"/>
  <c r="AG218" i="2"/>
  <c r="AF218" i="2"/>
  <c r="AE218" i="2"/>
  <c r="AD218" i="2"/>
  <c r="AC218" i="2"/>
  <c r="AB218" i="2"/>
  <c r="AA218" i="2"/>
  <c r="Z218" i="2"/>
  <c r="Y218" i="2"/>
  <c r="X218" i="2"/>
  <c r="W218" i="2"/>
  <c r="V218" i="2"/>
  <c r="U218" i="2"/>
  <c r="T218" i="2"/>
  <c r="S218" i="2"/>
  <c r="R218" i="2"/>
  <c r="Q218" i="2"/>
  <c r="P218" i="2"/>
  <c r="O218" i="2"/>
  <c r="N218" i="2"/>
  <c r="M218" i="2"/>
  <c r="L218" i="2"/>
  <c r="K218" i="2"/>
  <c r="J218" i="2"/>
  <c r="I218" i="2"/>
  <c r="H218" i="2"/>
  <c r="G218" i="2"/>
  <c r="DR217" i="2"/>
  <c r="DQ217" i="2"/>
  <c r="DP217" i="2"/>
  <c r="DO217" i="2"/>
  <c r="DN217" i="2"/>
  <c r="DM217" i="2"/>
  <c r="DL217" i="2"/>
  <c r="DK217" i="2"/>
  <c r="DJ217" i="2"/>
  <c r="DI217" i="2"/>
  <c r="DH217" i="2"/>
  <c r="DG217" i="2"/>
  <c r="DF217" i="2"/>
  <c r="DE217" i="2"/>
  <c r="DD217" i="2"/>
  <c r="DC217" i="2"/>
  <c r="DB217" i="2"/>
  <c r="DA217" i="2"/>
  <c r="CZ217" i="2"/>
  <c r="CY217" i="2"/>
  <c r="CX217" i="2"/>
  <c r="CW217" i="2"/>
  <c r="CV217" i="2"/>
  <c r="CU217" i="2"/>
  <c r="CT217" i="2"/>
  <c r="CS217" i="2"/>
  <c r="CR217" i="2"/>
  <c r="CQ217" i="2"/>
  <c r="CP217" i="2"/>
  <c r="CO217" i="2"/>
  <c r="CN217" i="2"/>
  <c r="CM217" i="2"/>
  <c r="CL217" i="2"/>
  <c r="CK217" i="2"/>
  <c r="CJ217" i="2"/>
  <c r="CI217" i="2"/>
  <c r="CH217" i="2"/>
  <c r="CG217" i="2"/>
  <c r="CF217" i="2"/>
  <c r="CE217" i="2"/>
  <c r="CD217" i="2"/>
  <c r="CC217" i="2"/>
  <c r="CB217" i="2"/>
  <c r="CA217" i="2"/>
  <c r="BZ217" i="2"/>
  <c r="BY217" i="2"/>
  <c r="BX217" i="2"/>
  <c r="BW217" i="2"/>
  <c r="BV217" i="2"/>
  <c r="BU217" i="2"/>
  <c r="BT217" i="2"/>
  <c r="BS217" i="2"/>
  <c r="BR217" i="2"/>
  <c r="BQ217" i="2"/>
  <c r="BP217" i="2"/>
  <c r="BO217" i="2"/>
  <c r="BN217" i="2"/>
  <c r="BM217" i="2"/>
  <c r="BL217" i="2"/>
  <c r="BK217" i="2"/>
  <c r="BJ217" i="2"/>
  <c r="BI217" i="2"/>
  <c r="BH217" i="2"/>
  <c r="BG217" i="2"/>
  <c r="BF217" i="2"/>
  <c r="BE217" i="2"/>
  <c r="BD217" i="2"/>
  <c r="BC217" i="2"/>
  <c r="BB217" i="2"/>
  <c r="BA217" i="2"/>
  <c r="AZ217" i="2"/>
  <c r="AY217" i="2"/>
  <c r="AX217" i="2"/>
  <c r="AW217" i="2"/>
  <c r="AV217" i="2"/>
  <c r="AU217" i="2"/>
  <c r="AT217" i="2"/>
  <c r="AS217" i="2"/>
  <c r="AR217" i="2"/>
  <c r="AQ217" i="2"/>
  <c r="AP217" i="2"/>
  <c r="AO217" i="2"/>
  <c r="AN217" i="2"/>
  <c r="AM217" i="2"/>
  <c r="AL217" i="2"/>
  <c r="AK217" i="2"/>
  <c r="AJ217" i="2"/>
  <c r="AI217" i="2"/>
  <c r="AH217" i="2"/>
  <c r="AG217" i="2"/>
  <c r="AF217" i="2"/>
  <c r="AE217" i="2"/>
  <c r="AD217" i="2"/>
  <c r="AC217" i="2"/>
  <c r="AB217" i="2"/>
  <c r="AA217" i="2"/>
  <c r="Z217" i="2"/>
  <c r="Y217" i="2"/>
  <c r="X217" i="2"/>
  <c r="W217" i="2"/>
  <c r="V217" i="2"/>
  <c r="U217" i="2"/>
  <c r="T217" i="2"/>
  <c r="S217" i="2"/>
  <c r="R217" i="2"/>
  <c r="Q217" i="2"/>
  <c r="P217" i="2"/>
  <c r="O217" i="2"/>
  <c r="N217" i="2"/>
  <c r="M217" i="2"/>
  <c r="L217" i="2"/>
  <c r="K217" i="2"/>
  <c r="J217" i="2"/>
  <c r="I217" i="2"/>
  <c r="H217" i="2"/>
  <c r="G217" i="2"/>
  <c r="DR216" i="2"/>
  <c r="DQ216" i="2"/>
  <c r="DP216" i="2"/>
  <c r="DO216" i="2"/>
  <c r="DN216" i="2"/>
  <c r="DM216" i="2"/>
  <c r="DL216" i="2"/>
  <c r="DK216" i="2"/>
  <c r="DJ216" i="2"/>
  <c r="DI216" i="2"/>
  <c r="DH216" i="2"/>
  <c r="DG216" i="2"/>
  <c r="DF216" i="2"/>
  <c r="DE216" i="2"/>
  <c r="DD216" i="2"/>
  <c r="DC216" i="2"/>
  <c r="DB216" i="2"/>
  <c r="DA216" i="2"/>
  <c r="CZ216" i="2"/>
  <c r="CY216" i="2"/>
  <c r="CX216" i="2"/>
  <c r="CW216" i="2"/>
  <c r="CV216" i="2"/>
  <c r="CU216" i="2"/>
  <c r="CT216" i="2"/>
  <c r="CS216" i="2"/>
  <c r="CR216" i="2"/>
  <c r="CQ216" i="2"/>
  <c r="CP216" i="2"/>
  <c r="CO216" i="2"/>
  <c r="CN216" i="2"/>
  <c r="CM216" i="2"/>
  <c r="CL216" i="2"/>
  <c r="CK216" i="2"/>
  <c r="CJ216" i="2"/>
  <c r="CI216" i="2"/>
  <c r="CH216" i="2"/>
  <c r="CG216" i="2"/>
  <c r="CF216" i="2"/>
  <c r="CE216" i="2"/>
  <c r="CD216" i="2"/>
  <c r="CC216" i="2"/>
  <c r="CB216" i="2"/>
  <c r="CA216" i="2"/>
  <c r="BZ216" i="2"/>
  <c r="BY216" i="2"/>
  <c r="BX216" i="2"/>
  <c r="BW216" i="2"/>
  <c r="BV216" i="2"/>
  <c r="BU216" i="2"/>
  <c r="BT216" i="2"/>
  <c r="BS216" i="2"/>
  <c r="BR216" i="2"/>
  <c r="BQ216" i="2"/>
  <c r="BP216" i="2"/>
  <c r="BO216" i="2"/>
  <c r="BN216" i="2"/>
  <c r="BM216" i="2"/>
  <c r="BL216" i="2"/>
  <c r="BK216" i="2"/>
  <c r="BJ216" i="2"/>
  <c r="BI216" i="2"/>
  <c r="BH216" i="2"/>
  <c r="BG216" i="2"/>
  <c r="BF216" i="2"/>
  <c r="BE216" i="2"/>
  <c r="BD216" i="2"/>
  <c r="BC216" i="2"/>
  <c r="BB216" i="2"/>
  <c r="BA216" i="2"/>
  <c r="AZ216" i="2"/>
  <c r="AY216" i="2"/>
  <c r="AX216" i="2"/>
  <c r="AW216" i="2"/>
  <c r="AV216" i="2"/>
  <c r="AU216" i="2"/>
  <c r="AT216" i="2"/>
  <c r="AS216" i="2"/>
  <c r="AR216" i="2"/>
  <c r="AQ216" i="2"/>
  <c r="AP216" i="2"/>
  <c r="AO216" i="2"/>
  <c r="AN216" i="2"/>
  <c r="AM216" i="2"/>
  <c r="AL216" i="2"/>
  <c r="AK216" i="2"/>
  <c r="AJ216" i="2"/>
  <c r="AI216" i="2"/>
  <c r="AH216" i="2"/>
  <c r="AG216" i="2"/>
  <c r="AF216" i="2"/>
  <c r="AE216" i="2"/>
  <c r="AD216" i="2"/>
  <c r="AC216" i="2"/>
  <c r="AB216" i="2"/>
  <c r="AA216" i="2"/>
  <c r="Z216" i="2"/>
  <c r="Y216" i="2"/>
  <c r="X216" i="2"/>
  <c r="W216" i="2"/>
  <c r="V216" i="2"/>
  <c r="U216" i="2"/>
  <c r="T216" i="2"/>
  <c r="S216" i="2"/>
  <c r="R216" i="2"/>
  <c r="Q216" i="2"/>
  <c r="P216" i="2"/>
  <c r="O216" i="2"/>
  <c r="N216" i="2"/>
  <c r="M216" i="2"/>
  <c r="L216" i="2"/>
  <c r="K216" i="2"/>
  <c r="J216" i="2"/>
  <c r="I216" i="2"/>
  <c r="H216" i="2"/>
  <c r="G216" i="2"/>
  <c r="DR215" i="2"/>
  <c r="DQ215" i="2"/>
  <c r="DP215" i="2"/>
  <c r="DO215" i="2"/>
  <c r="DN215" i="2"/>
  <c r="DM215" i="2"/>
  <c r="DL215" i="2"/>
  <c r="DK215" i="2"/>
  <c r="DJ215" i="2"/>
  <c r="DI215" i="2"/>
  <c r="DH215" i="2"/>
  <c r="DG215" i="2"/>
  <c r="DF215" i="2"/>
  <c r="DE215" i="2"/>
  <c r="DD215" i="2"/>
  <c r="DC215" i="2"/>
  <c r="DB215" i="2"/>
  <c r="DA215" i="2"/>
  <c r="CZ215" i="2"/>
  <c r="CY215" i="2"/>
  <c r="CX215" i="2"/>
  <c r="CW215" i="2"/>
  <c r="CV215" i="2"/>
  <c r="CU215" i="2"/>
  <c r="CT215" i="2"/>
  <c r="CS215" i="2"/>
  <c r="CR215" i="2"/>
  <c r="CQ215" i="2"/>
  <c r="CP215" i="2"/>
  <c r="CO215" i="2"/>
  <c r="CN215" i="2"/>
  <c r="CM215" i="2"/>
  <c r="CL215" i="2"/>
  <c r="CK215" i="2"/>
  <c r="CJ215" i="2"/>
  <c r="CI215" i="2"/>
  <c r="CH215" i="2"/>
  <c r="CG215" i="2"/>
  <c r="CF215" i="2"/>
  <c r="CE215" i="2"/>
  <c r="CD215" i="2"/>
  <c r="CC215" i="2"/>
  <c r="CB215" i="2"/>
  <c r="CA215" i="2"/>
  <c r="BZ215" i="2"/>
  <c r="BY215" i="2"/>
  <c r="BX215" i="2"/>
  <c r="BW215" i="2"/>
  <c r="BV215" i="2"/>
  <c r="BU215" i="2"/>
  <c r="BT215" i="2"/>
  <c r="BS215" i="2"/>
  <c r="BR215" i="2"/>
  <c r="BQ215" i="2"/>
  <c r="BP215" i="2"/>
  <c r="BO215" i="2"/>
  <c r="BN215" i="2"/>
  <c r="BM215" i="2"/>
  <c r="BL215" i="2"/>
  <c r="BK215" i="2"/>
  <c r="BJ215" i="2"/>
  <c r="BI215" i="2"/>
  <c r="BH215" i="2"/>
  <c r="BG215" i="2"/>
  <c r="BF215" i="2"/>
  <c r="BE215" i="2"/>
  <c r="BD215" i="2"/>
  <c r="BC215" i="2"/>
  <c r="BB215" i="2"/>
  <c r="BA215" i="2"/>
  <c r="AZ215" i="2"/>
  <c r="AY215" i="2"/>
  <c r="AX215" i="2"/>
  <c r="AW215" i="2"/>
  <c r="AV215" i="2"/>
  <c r="AU215" i="2"/>
  <c r="AT215" i="2"/>
  <c r="AS215" i="2"/>
  <c r="AR215" i="2"/>
  <c r="AQ215" i="2"/>
  <c r="AP215" i="2"/>
  <c r="AO215" i="2"/>
  <c r="AN215" i="2"/>
  <c r="AM215" i="2"/>
  <c r="AL215" i="2"/>
  <c r="AK215" i="2"/>
  <c r="AJ215" i="2"/>
  <c r="AI215" i="2"/>
  <c r="AH215" i="2"/>
  <c r="AG215" i="2"/>
  <c r="AF215" i="2"/>
  <c r="AE215" i="2"/>
  <c r="AD215" i="2"/>
  <c r="AC215" i="2"/>
  <c r="AB215" i="2"/>
  <c r="AA215" i="2"/>
  <c r="Z215" i="2"/>
  <c r="Y215" i="2"/>
  <c r="X215" i="2"/>
  <c r="W215" i="2"/>
  <c r="V215" i="2"/>
  <c r="U215" i="2"/>
  <c r="T215" i="2"/>
  <c r="S215" i="2"/>
  <c r="R215" i="2"/>
  <c r="Q215" i="2"/>
  <c r="P215" i="2"/>
  <c r="O215" i="2"/>
  <c r="N215" i="2"/>
  <c r="M215" i="2"/>
  <c r="L215" i="2"/>
  <c r="K215" i="2"/>
  <c r="J215" i="2"/>
  <c r="I215" i="2"/>
  <c r="H215" i="2"/>
  <c r="G215" i="2"/>
  <c r="DR214" i="2"/>
  <c r="DQ214" i="2"/>
  <c r="DP214" i="2"/>
  <c r="DO214" i="2"/>
  <c r="DN214" i="2"/>
  <c r="DM214" i="2"/>
  <c r="DL214" i="2"/>
  <c r="DK214" i="2"/>
  <c r="DJ214" i="2"/>
  <c r="DI214" i="2"/>
  <c r="DH214" i="2"/>
  <c r="DG214" i="2"/>
  <c r="DF214" i="2"/>
  <c r="DE214" i="2"/>
  <c r="DD214" i="2"/>
  <c r="DC214" i="2"/>
  <c r="DB214" i="2"/>
  <c r="DA214" i="2"/>
  <c r="CZ214" i="2"/>
  <c r="CY214" i="2"/>
  <c r="CX214" i="2"/>
  <c r="CW214" i="2"/>
  <c r="CV214" i="2"/>
  <c r="CU214" i="2"/>
  <c r="CT214" i="2"/>
  <c r="CS214" i="2"/>
  <c r="CR214" i="2"/>
  <c r="CQ214" i="2"/>
  <c r="CP214" i="2"/>
  <c r="CO214" i="2"/>
  <c r="CN214" i="2"/>
  <c r="CM214" i="2"/>
  <c r="CL214" i="2"/>
  <c r="CK214" i="2"/>
  <c r="CJ214" i="2"/>
  <c r="CI214" i="2"/>
  <c r="CH214" i="2"/>
  <c r="CG214" i="2"/>
  <c r="CF214" i="2"/>
  <c r="CE214" i="2"/>
  <c r="CD214" i="2"/>
  <c r="CC214" i="2"/>
  <c r="CB214" i="2"/>
  <c r="CA214" i="2"/>
  <c r="BZ214" i="2"/>
  <c r="BY214" i="2"/>
  <c r="BX214" i="2"/>
  <c r="BW214" i="2"/>
  <c r="BV214" i="2"/>
  <c r="BU214" i="2"/>
  <c r="BT214" i="2"/>
  <c r="BS214" i="2"/>
  <c r="BR214" i="2"/>
  <c r="BQ214" i="2"/>
  <c r="BP214" i="2"/>
  <c r="BO214" i="2"/>
  <c r="BN214" i="2"/>
  <c r="BM214" i="2"/>
  <c r="BL214" i="2"/>
  <c r="BK214" i="2"/>
  <c r="BJ214" i="2"/>
  <c r="BI214" i="2"/>
  <c r="BH214" i="2"/>
  <c r="BG214" i="2"/>
  <c r="BF214" i="2"/>
  <c r="BE214" i="2"/>
  <c r="BD214" i="2"/>
  <c r="BC214" i="2"/>
  <c r="BB214" i="2"/>
  <c r="BA214" i="2"/>
  <c r="AZ214" i="2"/>
  <c r="AY214" i="2"/>
  <c r="AX214" i="2"/>
  <c r="AW214" i="2"/>
  <c r="AV214" i="2"/>
  <c r="AU214" i="2"/>
  <c r="AT214" i="2"/>
  <c r="AS214" i="2"/>
  <c r="AR214" i="2"/>
  <c r="AQ214" i="2"/>
  <c r="AP214" i="2"/>
  <c r="AO214" i="2"/>
  <c r="AN214" i="2"/>
  <c r="AM214" i="2"/>
  <c r="AL214" i="2"/>
  <c r="AK214" i="2"/>
  <c r="AJ214" i="2"/>
  <c r="AI214" i="2"/>
  <c r="AH214" i="2"/>
  <c r="AG214" i="2"/>
  <c r="AF214" i="2"/>
  <c r="AE214" i="2"/>
  <c r="AD214" i="2"/>
  <c r="AC214" i="2"/>
  <c r="AB214" i="2"/>
  <c r="AA214" i="2"/>
  <c r="Z214" i="2"/>
  <c r="Y214" i="2"/>
  <c r="X214" i="2"/>
  <c r="W214" i="2"/>
  <c r="V214" i="2"/>
  <c r="U214" i="2"/>
  <c r="T214" i="2"/>
  <c r="S214" i="2"/>
  <c r="R214" i="2"/>
  <c r="Q214" i="2"/>
  <c r="P214" i="2"/>
  <c r="O214" i="2"/>
  <c r="N214" i="2"/>
  <c r="M214" i="2"/>
  <c r="L214" i="2"/>
  <c r="K214" i="2"/>
  <c r="J214" i="2"/>
  <c r="I214" i="2"/>
  <c r="H214" i="2"/>
  <c r="G214" i="2"/>
  <c r="DR213" i="2"/>
  <c r="DQ213" i="2"/>
  <c r="DP213" i="2"/>
  <c r="DO213" i="2"/>
  <c r="DN213" i="2"/>
  <c r="DM213" i="2"/>
  <c r="DL213" i="2"/>
  <c r="DK213" i="2"/>
  <c r="DJ213" i="2"/>
  <c r="DI213" i="2"/>
  <c r="DH213" i="2"/>
  <c r="DG213" i="2"/>
  <c r="DF213" i="2"/>
  <c r="DE213" i="2"/>
  <c r="DD213" i="2"/>
  <c r="DC213" i="2"/>
  <c r="DB213" i="2"/>
  <c r="DA213" i="2"/>
  <c r="CZ213" i="2"/>
  <c r="CY213" i="2"/>
  <c r="CX213" i="2"/>
  <c r="CW213" i="2"/>
  <c r="CV213" i="2"/>
  <c r="CU213" i="2"/>
  <c r="CT213" i="2"/>
  <c r="CS213" i="2"/>
  <c r="CR213" i="2"/>
  <c r="CQ213" i="2"/>
  <c r="CP213" i="2"/>
  <c r="CO213" i="2"/>
  <c r="CN213" i="2"/>
  <c r="CM213" i="2"/>
  <c r="CL213" i="2"/>
  <c r="CK213" i="2"/>
  <c r="CJ213" i="2"/>
  <c r="CI213" i="2"/>
  <c r="CH213" i="2"/>
  <c r="CG213" i="2"/>
  <c r="CF213" i="2"/>
  <c r="CE213" i="2"/>
  <c r="CD213" i="2"/>
  <c r="CC213" i="2"/>
  <c r="CB213" i="2"/>
  <c r="CA213" i="2"/>
  <c r="BZ213" i="2"/>
  <c r="BY213" i="2"/>
  <c r="BX213" i="2"/>
  <c r="BW213" i="2"/>
  <c r="BV213" i="2"/>
  <c r="BU213" i="2"/>
  <c r="BT213" i="2"/>
  <c r="BS213" i="2"/>
  <c r="BR213" i="2"/>
  <c r="BQ213" i="2"/>
  <c r="BP213" i="2"/>
  <c r="BO213" i="2"/>
  <c r="BN213" i="2"/>
  <c r="BM213" i="2"/>
  <c r="BL213" i="2"/>
  <c r="BK213" i="2"/>
  <c r="BJ213" i="2"/>
  <c r="BI213" i="2"/>
  <c r="BH213" i="2"/>
  <c r="BG213" i="2"/>
  <c r="BF213" i="2"/>
  <c r="BE213" i="2"/>
  <c r="BD213" i="2"/>
  <c r="BC213" i="2"/>
  <c r="BB213" i="2"/>
  <c r="BA213" i="2"/>
  <c r="AZ213" i="2"/>
  <c r="AY213" i="2"/>
  <c r="AX213" i="2"/>
  <c r="AW213" i="2"/>
  <c r="AV213" i="2"/>
  <c r="AU213" i="2"/>
  <c r="AT213" i="2"/>
  <c r="AS213" i="2"/>
  <c r="AR213" i="2"/>
  <c r="AQ213" i="2"/>
  <c r="AP213" i="2"/>
  <c r="AO213" i="2"/>
  <c r="AN213" i="2"/>
  <c r="AM213" i="2"/>
  <c r="AL213" i="2"/>
  <c r="AK213" i="2"/>
  <c r="AJ213" i="2"/>
  <c r="AI213" i="2"/>
  <c r="AH213" i="2"/>
  <c r="AG213" i="2"/>
  <c r="AF213" i="2"/>
  <c r="AE213" i="2"/>
  <c r="AD213" i="2"/>
  <c r="AC213" i="2"/>
  <c r="AB213" i="2"/>
  <c r="AA213" i="2"/>
  <c r="Z213" i="2"/>
  <c r="Y213" i="2"/>
  <c r="X213" i="2"/>
  <c r="W213" i="2"/>
  <c r="V213" i="2"/>
  <c r="U213" i="2"/>
  <c r="T213" i="2"/>
  <c r="S213" i="2"/>
  <c r="R213" i="2"/>
  <c r="Q213" i="2"/>
  <c r="P213" i="2"/>
  <c r="O213" i="2"/>
  <c r="N213" i="2"/>
  <c r="M213" i="2"/>
  <c r="L213" i="2"/>
  <c r="K213" i="2"/>
  <c r="J213" i="2"/>
  <c r="I213" i="2"/>
  <c r="H213" i="2"/>
  <c r="G213" i="2"/>
  <c r="DR212" i="2"/>
  <c r="DQ212" i="2"/>
  <c r="DP212" i="2"/>
  <c r="DO212" i="2"/>
  <c r="DN212" i="2"/>
  <c r="DM212" i="2"/>
  <c r="DL212" i="2"/>
  <c r="DK212" i="2"/>
  <c r="DJ212" i="2"/>
  <c r="DI212" i="2"/>
  <c r="DH212" i="2"/>
  <c r="DG212" i="2"/>
  <c r="DF212" i="2"/>
  <c r="DE212" i="2"/>
  <c r="DD212" i="2"/>
  <c r="DC212" i="2"/>
  <c r="DB212" i="2"/>
  <c r="DA212" i="2"/>
  <c r="CZ212" i="2"/>
  <c r="CY212" i="2"/>
  <c r="CX212" i="2"/>
  <c r="CW212" i="2"/>
  <c r="CV212" i="2"/>
  <c r="CU212" i="2"/>
  <c r="CT212" i="2"/>
  <c r="CS212" i="2"/>
  <c r="CR212" i="2"/>
  <c r="CQ212" i="2"/>
  <c r="CP212" i="2"/>
  <c r="CO212" i="2"/>
  <c r="CN212" i="2"/>
  <c r="CM212" i="2"/>
  <c r="CL212" i="2"/>
  <c r="CK212" i="2"/>
  <c r="CJ212" i="2"/>
  <c r="CI212" i="2"/>
  <c r="CH212" i="2"/>
  <c r="CG212" i="2"/>
  <c r="CF212" i="2"/>
  <c r="CE212" i="2"/>
  <c r="CD212" i="2"/>
  <c r="CC212" i="2"/>
  <c r="CB212" i="2"/>
  <c r="CA212" i="2"/>
  <c r="BZ212" i="2"/>
  <c r="BY212" i="2"/>
  <c r="BX212" i="2"/>
  <c r="BW212" i="2"/>
  <c r="BV212" i="2"/>
  <c r="BU212" i="2"/>
  <c r="BT212" i="2"/>
  <c r="BS212" i="2"/>
  <c r="BR212" i="2"/>
  <c r="BQ212" i="2"/>
  <c r="BP212" i="2"/>
  <c r="BO212" i="2"/>
  <c r="BN212" i="2"/>
  <c r="BM212" i="2"/>
  <c r="BL212" i="2"/>
  <c r="BK212" i="2"/>
  <c r="BJ212" i="2"/>
  <c r="BI212" i="2"/>
  <c r="BH212" i="2"/>
  <c r="BG212" i="2"/>
  <c r="BF212" i="2"/>
  <c r="BE212" i="2"/>
  <c r="BD212" i="2"/>
  <c r="BC212" i="2"/>
  <c r="BB212" i="2"/>
  <c r="BA212" i="2"/>
  <c r="AZ212" i="2"/>
  <c r="AY212" i="2"/>
  <c r="AX212" i="2"/>
  <c r="AW212" i="2"/>
  <c r="AV212" i="2"/>
  <c r="AU212" i="2"/>
  <c r="AT212" i="2"/>
  <c r="AS212" i="2"/>
  <c r="AR212" i="2"/>
  <c r="AQ212" i="2"/>
  <c r="AP212" i="2"/>
  <c r="AO212" i="2"/>
  <c r="AN212" i="2"/>
  <c r="AM212" i="2"/>
  <c r="AL212" i="2"/>
  <c r="AK212" i="2"/>
  <c r="AJ212" i="2"/>
  <c r="AI212" i="2"/>
  <c r="AH212" i="2"/>
  <c r="AG212" i="2"/>
  <c r="AF212" i="2"/>
  <c r="AE212" i="2"/>
  <c r="AD212" i="2"/>
  <c r="AC212" i="2"/>
  <c r="AB212" i="2"/>
  <c r="AA212" i="2"/>
  <c r="Z212" i="2"/>
  <c r="Y212" i="2"/>
  <c r="X212" i="2"/>
  <c r="W212" i="2"/>
  <c r="V212" i="2"/>
  <c r="U212" i="2"/>
  <c r="T212" i="2"/>
  <c r="S212" i="2"/>
  <c r="R212" i="2"/>
  <c r="Q212" i="2"/>
  <c r="P212" i="2"/>
  <c r="O212" i="2"/>
  <c r="N212" i="2"/>
  <c r="M212" i="2"/>
  <c r="L212" i="2"/>
  <c r="K212" i="2"/>
  <c r="J212" i="2"/>
  <c r="I212" i="2"/>
  <c r="H212" i="2"/>
  <c r="G212" i="2"/>
  <c r="DR211" i="2"/>
  <c r="DQ211" i="2"/>
  <c r="DP211" i="2"/>
  <c r="DO211" i="2"/>
  <c r="DN211" i="2"/>
  <c r="DM211" i="2"/>
  <c r="DL211" i="2"/>
  <c r="DK211" i="2"/>
  <c r="DJ211" i="2"/>
  <c r="DI211" i="2"/>
  <c r="DH211" i="2"/>
  <c r="DG211" i="2"/>
  <c r="DF211" i="2"/>
  <c r="DE211" i="2"/>
  <c r="DD211" i="2"/>
  <c r="DC211" i="2"/>
  <c r="DB211" i="2"/>
  <c r="DA211" i="2"/>
  <c r="CZ211" i="2"/>
  <c r="CY211" i="2"/>
  <c r="CX211" i="2"/>
  <c r="CW211" i="2"/>
  <c r="CV211" i="2"/>
  <c r="CU211" i="2"/>
  <c r="CT211" i="2"/>
  <c r="CS211" i="2"/>
  <c r="CR211" i="2"/>
  <c r="CQ211" i="2"/>
  <c r="CP211" i="2"/>
  <c r="CO211" i="2"/>
  <c r="CN211" i="2"/>
  <c r="CM211" i="2"/>
  <c r="CL211" i="2"/>
  <c r="CK211" i="2"/>
  <c r="CJ211" i="2"/>
  <c r="CI211" i="2"/>
  <c r="CH211" i="2"/>
  <c r="CG211" i="2"/>
  <c r="CF211" i="2"/>
  <c r="CE211" i="2"/>
  <c r="CD211" i="2"/>
  <c r="CC211" i="2"/>
  <c r="CB211" i="2"/>
  <c r="CA211" i="2"/>
  <c r="BZ211" i="2"/>
  <c r="BY211" i="2"/>
  <c r="BX211" i="2"/>
  <c r="BW211" i="2"/>
  <c r="BV211" i="2"/>
  <c r="BU211" i="2"/>
  <c r="BT211" i="2"/>
  <c r="BS211" i="2"/>
  <c r="BR211" i="2"/>
  <c r="BQ211" i="2"/>
  <c r="BP211" i="2"/>
  <c r="BO211" i="2"/>
  <c r="BN211" i="2"/>
  <c r="BM211" i="2"/>
  <c r="BL211" i="2"/>
  <c r="BK211" i="2"/>
  <c r="BJ211" i="2"/>
  <c r="BI211" i="2"/>
  <c r="BH211" i="2"/>
  <c r="BG211" i="2"/>
  <c r="BF211" i="2"/>
  <c r="BE211" i="2"/>
  <c r="BD211" i="2"/>
  <c r="BC211" i="2"/>
  <c r="BB211" i="2"/>
  <c r="BA211" i="2"/>
  <c r="AZ211" i="2"/>
  <c r="AY211" i="2"/>
  <c r="AX211" i="2"/>
  <c r="AW211" i="2"/>
  <c r="AV211" i="2"/>
  <c r="AU211" i="2"/>
  <c r="AT211" i="2"/>
  <c r="AS211" i="2"/>
  <c r="AR211" i="2"/>
  <c r="AQ211" i="2"/>
  <c r="AP211" i="2"/>
  <c r="AO211" i="2"/>
  <c r="AN211" i="2"/>
  <c r="AM211" i="2"/>
  <c r="AL211" i="2"/>
  <c r="AK211" i="2"/>
  <c r="AJ211" i="2"/>
  <c r="AI211" i="2"/>
  <c r="AH211" i="2"/>
  <c r="AG211" i="2"/>
  <c r="AF211" i="2"/>
  <c r="AE211" i="2"/>
  <c r="AD211" i="2"/>
  <c r="AC211" i="2"/>
  <c r="AB211" i="2"/>
  <c r="AA211" i="2"/>
  <c r="Z211" i="2"/>
  <c r="Y211" i="2"/>
  <c r="X211" i="2"/>
  <c r="W211" i="2"/>
  <c r="V211" i="2"/>
  <c r="U211" i="2"/>
  <c r="T211" i="2"/>
  <c r="S211" i="2"/>
  <c r="R211" i="2"/>
  <c r="Q211" i="2"/>
  <c r="P211" i="2"/>
  <c r="O211" i="2"/>
  <c r="N211" i="2"/>
  <c r="M211" i="2"/>
  <c r="L211" i="2"/>
  <c r="K211" i="2"/>
  <c r="J211" i="2"/>
  <c r="I211" i="2"/>
  <c r="H211" i="2"/>
  <c r="G211" i="2"/>
  <c r="DR210" i="2"/>
  <c r="DQ210" i="2"/>
  <c r="DP210" i="2"/>
  <c r="DO210" i="2"/>
  <c r="DN210" i="2"/>
  <c r="DM210" i="2"/>
  <c r="DL210" i="2"/>
  <c r="DK210" i="2"/>
  <c r="DJ210" i="2"/>
  <c r="DI210" i="2"/>
  <c r="DH210" i="2"/>
  <c r="DG210" i="2"/>
  <c r="DF210" i="2"/>
  <c r="DE210" i="2"/>
  <c r="DD210" i="2"/>
  <c r="DC210" i="2"/>
  <c r="DB210" i="2"/>
  <c r="DA210" i="2"/>
  <c r="CZ210" i="2"/>
  <c r="CY210" i="2"/>
  <c r="CX210" i="2"/>
  <c r="CW210" i="2"/>
  <c r="CV210" i="2"/>
  <c r="CU210" i="2"/>
  <c r="CT210" i="2"/>
  <c r="CS210" i="2"/>
  <c r="CR210" i="2"/>
  <c r="CQ210" i="2"/>
  <c r="CP210" i="2"/>
  <c r="CO210" i="2"/>
  <c r="CN210" i="2"/>
  <c r="CM210" i="2"/>
  <c r="CL210" i="2"/>
  <c r="CK210" i="2"/>
  <c r="CJ210" i="2"/>
  <c r="CI210" i="2"/>
  <c r="CH210" i="2"/>
  <c r="CG210" i="2"/>
  <c r="CF210" i="2"/>
  <c r="CE210" i="2"/>
  <c r="CD210" i="2"/>
  <c r="CC210" i="2"/>
  <c r="CB210" i="2"/>
  <c r="CA210" i="2"/>
  <c r="BZ210" i="2"/>
  <c r="BY210" i="2"/>
  <c r="BX210" i="2"/>
  <c r="BW210" i="2"/>
  <c r="BV210" i="2"/>
  <c r="BU210" i="2"/>
  <c r="BT210" i="2"/>
  <c r="BS210" i="2"/>
  <c r="BR210" i="2"/>
  <c r="BQ210" i="2"/>
  <c r="BP210" i="2"/>
  <c r="BO210" i="2"/>
  <c r="BN210" i="2"/>
  <c r="BM210" i="2"/>
  <c r="BL210" i="2"/>
  <c r="BK210" i="2"/>
  <c r="BJ210" i="2"/>
  <c r="BI210" i="2"/>
  <c r="BH210" i="2"/>
  <c r="BG210" i="2"/>
  <c r="BF210" i="2"/>
  <c r="BE210" i="2"/>
  <c r="BD210" i="2"/>
  <c r="BC210" i="2"/>
  <c r="BB210" i="2"/>
  <c r="BA210" i="2"/>
  <c r="AZ210" i="2"/>
  <c r="AY210" i="2"/>
  <c r="AX210" i="2"/>
  <c r="AW210" i="2"/>
  <c r="AV210" i="2"/>
  <c r="AU210" i="2"/>
  <c r="AT210" i="2"/>
  <c r="AS210" i="2"/>
  <c r="AR210" i="2"/>
  <c r="AQ210" i="2"/>
  <c r="AP210" i="2"/>
  <c r="AO210" i="2"/>
  <c r="AN210" i="2"/>
  <c r="AM210" i="2"/>
  <c r="AL210" i="2"/>
  <c r="AK210" i="2"/>
  <c r="AJ210" i="2"/>
  <c r="AI210" i="2"/>
  <c r="AH210" i="2"/>
  <c r="AG210" i="2"/>
  <c r="AF210" i="2"/>
  <c r="AE210" i="2"/>
  <c r="AD210" i="2"/>
  <c r="AC210" i="2"/>
  <c r="AB210" i="2"/>
  <c r="AA210" i="2"/>
  <c r="Z210" i="2"/>
  <c r="Y210" i="2"/>
  <c r="X210" i="2"/>
  <c r="W210" i="2"/>
  <c r="V210" i="2"/>
  <c r="U210" i="2"/>
  <c r="T210" i="2"/>
  <c r="S210" i="2"/>
  <c r="R210" i="2"/>
  <c r="Q210" i="2"/>
  <c r="P210" i="2"/>
  <c r="O210" i="2"/>
  <c r="N210" i="2"/>
  <c r="M210" i="2"/>
  <c r="L210" i="2"/>
  <c r="K210" i="2"/>
  <c r="J210" i="2"/>
  <c r="I210" i="2"/>
  <c r="H210" i="2"/>
  <c r="G210" i="2"/>
  <c r="DR209" i="2"/>
  <c r="DQ209" i="2"/>
  <c r="DP209" i="2"/>
  <c r="DO209" i="2"/>
  <c r="DN209" i="2"/>
  <c r="DM209" i="2"/>
  <c r="DL209" i="2"/>
  <c r="DK209" i="2"/>
  <c r="DJ209" i="2"/>
  <c r="DI209" i="2"/>
  <c r="DH209" i="2"/>
  <c r="DG209" i="2"/>
  <c r="DF209" i="2"/>
  <c r="DE209" i="2"/>
  <c r="DD209" i="2"/>
  <c r="DC209" i="2"/>
  <c r="DB209" i="2"/>
  <c r="DA209" i="2"/>
  <c r="CZ209" i="2"/>
  <c r="CY209" i="2"/>
  <c r="CX209" i="2"/>
  <c r="CW209" i="2"/>
  <c r="CV209" i="2"/>
  <c r="CU209" i="2"/>
  <c r="CT209" i="2"/>
  <c r="CS209" i="2"/>
  <c r="CR209" i="2"/>
  <c r="CQ209" i="2"/>
  <c r="CP209" i="2"/>
  <c r="CO209" i="2"/>
  <c r="CN209" i="2"/>
  <c r="CM209" i="2"/>
  <c r="CL209" i="2"/>
  <c r="CK209" i="2"/>
  <c r="CJ209" i="2"/>
  <c r="CI209" i="2"/>
  <c r="CH209" i="2"/>
  <c r="CG209" i="2"/>
  <c r="CF209" i="2"/>
  <c r="CE209" i="2"/>
  <c r="CD209" i="2"/>
  <c r="CC209" i="2"/>
  <c r="CB209" i="2"/>
  <c r="CA209" i="2"/>
  <c r="BZ209" i="2"/>
  <c r="BY209" i="2"/>
  <c r="BX209" i="2"/>
  <c r="BW209" i="2"/>
  <c r="BV209" i="2"/>
  <c r="BU209" i="2"/>
  <c r="BT209" i="2"/>
  <c r="BS209" i="2"/>
  <c r="BR209" i="2"/>
  <c r="BQ209" i="2"/>
  <c r="BP209" i="2"/>
  <c r="BO209" i="2"/>
  <c r="BN209" i="2"/>
  <c r="BM209" i="2"/>
  <c r="BL209" i="2"/>
  <c r="BK209" i="2"/>
  <c r="BJ209" i="2"/>
  <c r="BI209" i="2"/>
  <c r="BH209" i="2"/>
  <c r="BG209" i="2"/>
  <c r="BF209" i="2"/>
  <c r="BE209" i="2"/>
  <c r="BD209" i="2"/>
  <c r="BC209" i="2"/>
  <c r="BB209" i="2"/>
  <c r="BA209" i="2"/>
  <c r="AZ209" i="2"/>
  <c r="AY209" i="2"/>
  <c r="AX209" i="2"/>
  <c r="AW209" i="2"/>
  <c r="AV209" i="2"/>
  <c r="AU209" i="2"/>
  <c r="AT209" i="2"/>
  <c r="AS209" i="2"/>
  <c r="AR209" i="2"/>
  <c r="AQ209" i="2"/>
  <c r="AP209" i="2"/>
  <c r="AO209" i="2"/>
  <c r="AN209" i="2"/>
  <c r="AM209" i="2"/>
  <c r="AL209" i="2"/>
  <c r="AK209" i="2"/>
  <c r="AJ209" i="2"/>
  <c r="AI209" i="2"/>
  <c r="AH209" i="2"/>
  <c r="AG209" i="2"/>
  <c r="AF209" i="2"/>
  <c r="AE209" i="2"/>
  <c r="AD209" i="2"/>
  <c r="AC209" i="2"/>
  <c r="AB209" i="2"/>
  <c r="AA209" i="2"/>
  <c r="Z209" i="2"/>
  <c r="Y209" i="2"/>
  <c r="X209" i="2"/>
  <c r="W209" i="2"/>
  <c r="V209" i="2"/>
  <c r="U209" i="2"/>
  <c r="T209" i="2"/>
  <c r="S209" i="2"/>
  <c r="R209" i="2"/>
  <c r="Q209" i="2"/>
  <c r="P209" i="2"/>
  <c r="O209" i="2"/>
  <c r="N209" i="2"/>
  <c r="M209" i="2"/>
  <c r="L209" i="2"/>
  <c r="K209" i="2"/>
  <c r="J209" i="2"/>
  <c r="I209" i="2"/>
  <c r="H209" i="2"/>
  <c r="G209" i="2"/>
  <c r="DR208" i="2"/>
  <c r="DQ208" i="2"/>
  <c r="DP208" i="2"/>
  <c r="DO208" i="2"/>
  <c r="DN208" i="2"/>
  <c r="DM208" i="2"/>
  <c r="DL208" i="2"/>
  <c r="DK208" i="2"/>
  <c r="DJ208" i="2"/>
  <c r="DI208" i="2"/>
  <c r="DH208" i="2"/>
  <c r="DG208" i="2"/>
  <c r="DF208" i="2"/>
  <c r="DE208" i="2"/>
  <c r="DD208" i="2"/>
  <c r="DC208" i="2"/>
  <c r="DB208" i="2"/>
  <c r="DA208" i="2"/>
  <c r="CZ208" i="2"/>
  <c r="CY208" i="2"/>
  <c r="CX208" i="2"/>
  <c r="CW208" i="2"/>
  <c r="CV208" i="2"/>
  <c r="CU208" i="2"/>
  <c r="CT208" i="2"/>
  <c r="CS208" i="2"/>
  <c r="CR208" i="2"/>
  <c r="CQ208" i="2"/>
  <c r="CP208" i="2"/>
  <c r="CO208" i="2"/>
  <c r="CN208" i="2"/>
  <c r="CM208" i="2"/>
  <c r="CL208" i="2"/>
  <c r="CK208" i="2"/>
  <c r="CJ208" i="2"/>
  <c r="CI208" i="2"/>
  <c r="CH208" i="2"/>
  <c r="CG208" i="2"/>
  <c r="CF208" i="2"/>
  <c r="CE208" i="2"/>
  <c r="CD208" i="2"/>
  <c r="CC208" i="2"/>
  <c r="CB208" i="2"/>
  <c r="CA208" i="2"/>
  <c r="BZ208" i="2"/>
  <c r="BY208" i="2"/>
  <c r="BX208" i="2"/>
  <c r="BW208" i="2"/>
  <c r="BV208" i="2"/>
  <c r="BU208" i="2"/>
  <c r="BT208" i="2"/>
  <c r="BS208" i="2"/>
  <c r="BR208" i="2"/>
  <c r="BQ208" i="2"/>
  <c r="BP208" i="2"/>
  <c r="BO208" i="2"/>
  <c r="BN208" i="2"/>
  <c r="BM208" i="2"/>
  <c r="BL208" i="2"/>
  <c r="BK208" i="2"/>
  <c r="BJ208" i="2"/>
  <c r="BI208" i="2"/>
  <c r="BH208" i="2"/>
  <c r="BG208" i="2"/>
  <c r="BF208" i="2"/>
  <c r="BE208" i="2"/>
  <c r="BD208" i="2"/>
  <c r="BC208" i="2"/>
  <c r="BB208" i="2"/>
  <c r="BA208" i="2"/>
  <c r="AZ208" i="2"/>
  <c r="AY208" i="2"/>
  <c r="AX208" i="2"/>
  <c r="AW208" i="2"/>
  <c r="AV208" i="2"/>
  <c r="AU208" i="2"/>
  <c r="AT208" i="2"/>
  <c r="AS208" i="2"/>
  <c r="AR208" i="2"/>
  <c r="AQ208" i="2"/>
  <c r="AP208" i="2"/>
  <c r="AO208" i="2"/>
  <c r="AN208" i="2"/>
  <c r="AM208" i="2"/>
  <c r="AL208" i="2"/>
  <c r="AK208" i="2"/>
  <c r="AJ208" i="2"/>
  <c r="AI208" i="2"/>
  <c r="AH208" i="2"/>
  <c r="AG208" i="2"/>
  <c r="AF208" i="2"/>
  <c r="AE208" i="2"/>
  <c r="AD208" i="2"/>
  <c r="AC208" i="2"/>
  <c r="AB208" i="2"/>
  <c r="AA208" i="2"/>
  <c r="Z208" i="2"/>
  <c r="Y208" i="2"/>
  <c r="X208" i="2"/>
  <c r="W208" i="2"/>
  <c r="V208" i="2"/>
  <c r="U208" i="2"/>
  <c r="T208" i="2"/>
  <c r="S208" i="2"/>
  <c r="R208" i="2"/>
  <c r="Q208" i="2"/>
  <c r="P208" i="2"/>
  <c r="O208" i="2"/>
  <c r="N208" i="2"/>
  <c r="M208" i="2"/>
  <c r="L208" i="2"/>
  <c r="K208" i="2"/>
  <c r="J208" i="2"/>
  <c r="I208" i="2"/>
  <c r="H208" i="2"/>
  <c r="G208" i="2"/>
  <c r="DR207" i="2"/>
  <c r="DQ207" i="2"/>
  <c r="DP207" i="2"/>
  <c r="DO207" i="2"/>
  <c r="DN207" i="2"/>
  <c r="DM207" i="2"/>
  <c r="DL207" i="2"/>
  <c r="DK207" i="2"/>
  <c r="DJ207" i="2"/>
  <c r="DI207" i="2"/>
  <c r="DH207" i="2"/>
  <c r="DG207" i="2"/>
  <c r="DF207" i="2"/>
  <c r="DE207" i="2"/>
  <c r="DD207" i="2"/>
  <c r="DC207" i="2"/>
  <c r="DB207" i="2"/>
  <c r="DA207" i="2"/>
  <c r="CZ207" i="2"/>
  <c r="CY207" i="2"/>
  <c r="CX207" i="2"/>
  <c r="CW207" i="2"/>
  <c r="CV207" i="2"/>
  <c r="CU207" i="2"/>
  <c r="CT207" i="2"/>
  <c r="CS207" i="2"/>
  <c r="CR207" i="2"/>
  <c r="CQ207" i="2"/>
  <c r="CP207" i="2"/>
  <c r="CO207" i="2"/>
  <c r="CN207" i="2"/>
  <c r="CM207" i="2"/>
  <c r="CL207" i="2"/>
  <c r="CK207" i="2"/>
  <c r="CJ207" i="2"/>
  <c r="CI207" i="2"/>
  <c r="CH207" i="2"/>
  <c r="CG207" i="2"/>
  <c r="CF207" i="2"/>
  <c r="CE207" i="2"/>
  <c r="CD207" i="2"/>
  <c r="CC207" i="2"/>
  <c r="CB207" i="2"/>
  <c r="CA207" i="2"/>
  <c r="BZ207" i="2"/>
  <c r="BY207" i="2"/>
  <c r="BX207" i="2"/>
  <c r="BW207" i="2"/>
  <c r="BV207" i="2"/>
  <c r="BU207" i="2"/>
  <c r="BT207" i="2"/>
  <c r="BS207" i="2"/>
  <c r="BR207" i="2"/>
  <c r="BQ207" i="2"/>
  <c r="BP207" i="2"/>
  <c r="BO207" i="2"/>
  <c r="BN207" i="2"/>
  <c r="BM207" i="2"/>
  <c r="BL207" i="2"/>
  <c r="BK207" i="2"/>
  <c r="BJ207" i="2"/>
  <c r="BI207" i="2"/>
  <c r="BH207" i="2"/>
  <c r="BG207" i="2"/>
  <c r="BF207" i="2"/>
  <c r="BE207" i="2"/>
  <c r="BD207" i="2"/>
  <c r="BC207" i="2"/>
  <c r="BB207" i="2"/>
  <c r="BA207" i="2"/>
  <c r="AZ207" i="2"/>
  <c r="AY207" i="2"/>
  <c r="AX207" i="2"/>
  <c r="AW207" i="2"/>
  <c r="AV207" i="2"/>
  <c r="AU207" i="2"/>
  <c r="AT207" i="2"/>
  <c r="AS207" i="2"/>
  <c r="AR207" i="2"/>
  <c r="AQ207" i="2"/>
  <c r="AP207" i="2"/>
  <c r="AO207" i="2"/>
  <c r="AN207" i="2"/>
  <c r="AM207" i="2"/>
  <c r="AL207" i="2"/>
  <c r="AK207" i="2"/>
  <c r="AJ207" i="2"/>
  <c r="AI207" i="2"/>
  <c r="AH207" i="2"/>
  <c r="AG207" i="2"/>
  <c r="AF207" i="2"/>
  <c r="AE207" i="2"/>
  <c r="AD207" i="2"/>
  <c r="AC207" i="2"/>
  <c r="AB207" i="2"/>
  <c r="AA207" i="2"/>
  <c r="Z207" i="2"/>
  <c r="Y207" i="2"/>
  <c r="X207" i="2"/>
  <c r="W207" i="2"/>
  <c r="V207" i="2"/>
  <c r="U207" i="2"/>
  <c r="T207" i="2"/>
  <c r="S207" i="2"/>
  <c r="R207" i="2"/>
  <c r="Q207" i="2"/>
  <c r="P207" i="2"/>
  <c r="O207" i="2"/>
  <c r="N207" i="2"/>
  <c r="M207" i="2"/>
  <c r="L207" i="2"/>
  <c r="K207" i="2"/>
  <c r="J207" i="2"/>
  <c r="I207" i="2"/>
  <c r="H207" i="2"/>
  <c r="G207" i="2"/>
  <c r="DR206" i="2"/>
  <c r="DQ206" i="2"/>
  <c r="DP206" i="2"/>
  <c r="DO206" i="2"/>
  <c r="DN206" i="2"/>
  <c r="DM206" i="2"/>
  <c r="DL206" i="2"/>
  <c r="DK206" i="2"/>
  <c r="DJ206" i="2"/>
  <c r="DI206" i="2"/>
  <c r="DH206" i="2"/>
  <c r="DG206" i="2"/>
  <c r="DF206" i="2"/>
  <c r="DE206" i="2"/>
  <c r="DD206" i="2"/>
  <c r="DC206" i="2"/>
  <c r="DB206" i="2"/>
  <c r="DA206" i="2"/>
  <c r="CZ206" i="2"/>
  <c r="CY206" i="2"/>
  <c r="CX206" i="2"/>
  <c r="CW206" i="2"/>
  <c r="CV206" i="2"/>
  <c r="CU206" i="2"/>
  <c r="CT206" i="2"/>
  <c r="CS206" i="2"/>
  <c r="CR206" i="2"/>
  <c r="CQ206" i="2"/>
  <c r="CP206" i="2"/>
  <c r="CO206" i="2"/>
  <c r="CN206" i="2"/>
  <c r="CM206" i="2"/>
  <c r="CL206" i="2"/>
  <c r="CK206" i="2"/>
  <c r="CJ206" i="2"/>
  <c r="CI206" i="2"/>
  <c r="CH206" i="2"/>
  <c r="CG206" i="2"/>
  <c r="CF206" i="2"/>
  <c r="CE206" i="2"/>
  <c r="CD206" i="2"/>
  <c r="CC206" i="2"/>
  <c r="CB206" i="2"/>
  <c r="CA206" i="2"/>
  <c r="BZ206" i="2"/>
  <c r="BY206" i="2"/>
  <c r="BX206" i="2"/>
  <c r="BW206" i="2"/>
  <c r="BV206" i="2"/>
  <c r="BU206" i="2"/>
  <c r="BT206" i="2"/>
  <c r="BS206" i="2"/>
  <c r="BR206" i="2"/>
  <c r="BQ206" i="2"/>
  <c r="BP206" i="2"/>
  <c r="BO206" i="2"/>
  <c r="BN206" i="2"/>
  <c r="BM206" i="2"/>
  <c r="BL206" i="2"/>
  <c r="BK206" i="2"/>
  <c r="BJ206" i="2"/>
  <c r="BI206" i="2"/>
  <c r="BH206" i="2"/>
  <c r="BG206" i="2"/>
  <c r="BF206" i="2"/>
  <c r="BE206" i="2"/>
  <c r="BD206" i="2"/>
  <c r="BC206" i="2"/>
  <c r="BB206" i="2"/>
  <c r="BA206" i="2"/>
  <c r="AZ206" i="2"/>
  <c r="AY206" i="2"/>
  <c r="AX206" i="2"/>
  <c r="AW206" i="2"/>
  <c r="AV206" i="2"/>
  <c r="AU206" i="2"/>
  <c r="AT206" i="2"/>
  <c r="AS206" i="2"/>
  <c r="AR206" i="2"/>
  <c r="AQ206" i="2"/>
  <c r="AP206" i="2"/>
  <c r="AO206" i="2"/>
  <c r="AN206" i="2"/>
  <c r="AM206" i="2"/>
  <c r="AL206" i="2"/>
  <c r="AK206" i="2"/>
  <c r="AJ206" i="2"/>
  <c r="AI206" i="2"/>
  <c r="AH206" i="2"/>
  <c r="AG206" i="2"/>
  <c r="AF206" i="2"/>
  <c r="AE206" i="2"/>
  <c r="AD206" i="2"/>
  <c r="AC206" i="2"/>
  <c r="AB206" i="2"/>
  <c r="AA206" i="2"/>
  <c r="Z206" i="2"/>
  <c r="Y206" i="2"/>
  <c r="X206" i="2"/>
  <c r="W206" i="2"/>
  <c r="V206" i="2"/>
  <c r="U206" i="2"/>
  <c r="T206" i="2"/>
  <c r="S206" i="2"/>
  <c r="R206" i="2"/>
  <c r="Q206" i="2"/>
  <c r="P206" i="2"/>
  <c r="O206" i="2"/>
  <c r="N206" i="2"/>
  <c r="M206" i="2"/>
  <c r="L206" i="2"/>
  <c r="K206" i="2"/>
  <c r="J206" i="2"/>
  <c r="I206" i="2"/>
  <c r="H206" i="2"/>
  <c r="G206" i="2"/>
  <c r="DR205" i="2"/>
  <c r="DQ205" i="2"/>
  <c r="DP205" i="2"/>
  <c r="DO205" i="2"/>
  <c r="DN205" i="2"/>
  <c r="DM205" i="2"/>
  <c r="DL205" i="2"/>
  <c r="DK205" i="2"/>
  <c r="DJ205" i="2"/>
  <c r="DI205" i="2"/>
  <c r="DH205" i="2"/>
  <c r="DG205" i="2"/>
  <c r="DF205" i="2"/>
  <c r="DE205" i="2"/>
  <c r="DD205" i="2"/>
  <c r="DC205" i="2"/>
  <c r="DB205" i="2"/>
  <c r="DA205" i="2"/>
  <c r="CZ205" i="2"/>
  <c r="CY205" i="2"/>
  <c r="CX205" i="2"/>
  <c r="CW205" i="2"/>
  <c r="CV205" i="2"/>
  <c r="CU205" i="2"/>
  <c r="CT205" i="2"/>
  <c r="CS205" i="2"/>
  <c r="CR205" i="2"/>
  <c r="CQ205" i="2"/>
  <c r="CP205" i="2"/>
  <c r="CO205" i="2"/>
  <c r="CN205" i="2"/>
  <c r="CM205" i="2"/>
  <c r="CL205" i="2"/>
  <c r="CK205" i="2"/>
  <c r="CJ205" i="2"/>
  <c r="CI205" i="2"/>
  <c r="CH205" i="2"/>
  <c r="CG205" i="2"/>
  <c r="CF205" i="2"/>
  <c r="CE205" i="2"/>
  <c r="CD205" i="2"/>
  <c r="CC205" i="2"/>
  <c r="CB205" i="2"/>
  <c r="CA205" i="2"/>
  <c r="BZ205" i="2"/>
  <c r="BY205" i="2"/>
  <c r="BX205" i="2"/>
  <c r="BW205" i="2"/>
  <c r="BV205" i="2"/>
  <c r="BU205" i="2"/>
  <c r="BT205" i="2"/>
  <c r="BS205" i="2"/>
  <c r="BR205" i="2"/>
  <c r="BQ205" i="2"/>
  <c r="BP205" i="2"/>
  <c r="BO205" i="2"/>
  <c r="BN205" i="2"/>
  <c r="BM205" i="2"/>
  <c r="BL205" i="2"/>
  <c r="BK205" i="2"/>
  <c r="BJ205" i="2"/>
  <c r="BI205" i="2"/>
  <c r="BH205" i="2"/>
  <c r="BG205" i="2"/>
  <c r="BF205" i="2"/>
  <c r="BE205" i="2"/>
  <c r="BD205" i="2"/>
  <c r="BC205" i="2"/>
  <c r="BB205" i="2"/>
  <c r="BA205" i="2"/>
  <c r="AZ205" i="2"/>
  <c r="AY205" i="2"/>
  <c r="AX205" i="2"/>
  <c r="AW205" i="2"/>
  <c r="AV205" i="2"/>
  <c r="AU205" i="2"/>
  <c r="AT205" i="2"/>
  <c r="AS205" i="2"/>
  <c r="AR205" i="2"/>
  <c r="AQ205" i="2"/>
  <c r="AP205" i="2"/>
  <c r="AO205" i="2"/>
  <c r="AN205" i="2"/>
  <c r="AM205" i="2"/>
  <c r="AL205" i="2"/>
  <c r="AK205" i="2"/>
  <c r="AJ205" i="2"/>
  <c r="AI205" i="2"/>
  <c r="AH205" i="2"/>
  <c r="AG205" i="2"/>
  <c r="AF205" i="2"/>
  <c r="AE205" i="2"/>
  <c r="AD205" i="2"/>
  <c r="AC205" i="2"/>
  <c r="AB205" i="2"/>
  <c r="AA205" i="2"/>
  <c r="Z205" i="2"/>
  <c r="Y205" i="2"/>
  <c r="X205" i="2"/>
  <c r="W205" i="2"/>
  <c r="V205" i="2"/>
  <c r="U205" i="2"/>
  <c r="T205" i="2"/>
  <c r="S205" i="2"/>
  <c r="R205" i="2"/>
  <c r="Q205" i="2"/>
  <c r="P205" i="2"/>
  <c r="O205" i="2"/>
  <c r="N205" i="2"/>
  <c r="M205" i="2"/>
  <c r="L205" i="2"/>
  <c r="K205" i="2"/>
  <c r="J205" i="2"/>
  <c r="I205" i="2"/>
  <c r="H205" i="2"/>
  <c r="G205" i="2"/>
  <c r="DR204" i="2"/>
  <c r="DQ204" i="2"/>
  <c r="DP204" i="2"/>
  <c r="DO204" i="2"/>
  <c r="DN204" i="2"/>
  <c r="DM204" i="2"/>
  <c r="DL204" i="2"/>
  <c r="DK204" i="2"/>
  <c r="DJ204" i="2"/>
  <c r="DI204" i="2"/>
  <c r="DH204" i="2"/>
  <c r="DG204" i="2"/>
  <c r="DF204" i="2"/>
  <c r="DE204" i="2"/>
  <c r="DD204" i="2"/>
  <c r="DC204" i="2"/>
  <c r="DB204" i="2"/>
  <c r="DA204" i="2"/>
  <c r="CZ204" i="2"/>
  <c r="CY204" i="2"/>
  <c r="CX204" i="2"/>
  <c r="CW204" i="2"/>
  <c r="CV204" i="2"/>
  <c r="CU204" i="2"/>
  <c r="CT204" i="2"/>
  <c r="CS204" i="2"/>
  <c r="CR204" i="2"/>
  <c r="CQ204" i="2"/>
  <c r="CP204" i="2"/>
  <c r="CO204" i="2"/>
  <c r="CN204" i="2"/>
  <c r="CM204" i="2"/>
  <c r="CL204" i="2"/>
  <c r="CK204" i="2"/>
  <c r="CJ204" i="2"/>
  <c r="CI204" i="2"/>
  <c r="CH204" i="2"/>
  <c r="CG204" i="2"/>
  <c r="CF204" i="2"/>
  <c r="CE204" i="2"/>
  <c r="CD204" i="2"/>
  <c r="CC204" i="2"/>
  <c r="CB204" i="2"/>
  <c r="CA204" i="2"/>
  <c r="BZ204" i="2"/>
  <c r="BY204" i="2"/>
  <c r="BX204" i="2"/>
  <c r="BW204" i="2"/>
  <c r="BV204" i="2"/>
  <c r="BU204" i="2"/>
  <c r="BT204" i="2"/>
  <c r="BS204" i="2"/>
  <c r="BR204" i="2"/>
  <c r="BQ204" i="2"/>
  <c r="BP204" i="2"/>
  <c r="BO204" i="2"/>
  <c r="BN204" i="2"/>
  <c r="BM204" i="2"/>
  <c r="BL204" i="2"/>
  <c r="BK204" i="2"/>
  <c r="BJ204" i="2"/>
  <c r="BI204" i="2"/>
  <c r="BH204" i="2"/>
  <c r="BG204" i="2"/>
  <c r="BF204" i="2"/>
  <c r="BE204" i="2"/>
  <c r="BD204" i="2"/>
  <c r="BC204" i="2"/>
  <c r="BB204" i="2"/>
  <c r="BA204" i="2"/>
  <c r="AZ204" i="2"/>
  <c r="AY204" i="2"/>
  <c r="AX204" i="2"/>
  <c r="AW204" i="2"/>
  <c r="AV204" i="2"/>
  <c r="AU204" i="2"/>
  <c r="AT204" i="2"/>
  <c r="AS204" i="2"/>
  <c r="AR204" i="2"/>
  <c r="AQ204" i="2"/>
  <c r="AP204" i="2"/>
  <c r="AO204" i="2"/>
  <c r="AN204" i="2"/>
  <c r="AM204" i="2"/>
  <c r="AL204" i="2"/>
  <c r="AK204" i="2"/>
  <c r="AJ204" i="2"/>
  <c r="AI204" i="2"/>
  <c r="AH204" i="2"/>
  <c r="AG204" i="2"/>
  <c r="AF204" i="2"/>
  <c r="AE204" i="2"/>
  <c r="AD204" i="2"/>
  <c r="AC204" i="2"/>
  <c r="AB204" i="2"/>
  <c r="AA204" i="2"/>
  <c r="Z204" i="2"/>
  <c r="Y204" i="2"/>
  <c r="X204" i="2"/>
  <c r="W204" i="2"/>
  <c r="V204" i="2"/>
  <c r="U204" i="2"/>
  <c r="T204" i="2"/>
  <c r="S204" i="2"/>
  <c r="R204" i="2"/>
  <c r="Q204" i="2"/>
  <c r="P204" i="2"/>
  <c r="O204" i="2"/>
  <c r="N204" i="2"/>
  <c r="M204" i="2"/>
  <c r="L204" i="2"/>
  <c r="K204" i="2"/>
  <c r="J204" i="2"/>
  <c r="I204" i="2"/>
  <c r="H204" i="2"/>
  <c r="G204" i="2"/>
  <c r="DR203" i="2"/>
  <c r="DQ203" i="2"/>
  <c r="DP203" i="2"/>
  <c r="DO203" i="2"/>
  <c r="DN203" i="2"/>
  <c r="DM203" i="2"/>
  <c r="DL203" i="2"/>
  <c r="DK203" i="2"/>
  <c r="DJ203" i="2"/>
  <c r="DI203" i="2"/>
  <c r="DH203" i="2"/>
  <c r="DG203" i="2"/>
  <c r="DF203" i="2"/>
  <c r="DE203" i="2"/>
  <c r="DD203" i="2"/>
  <c r="DC203" i="2"/>
  <c r="DB203" i="2"/>
  <c r="DA203" i="2"/>
  <c r="CZ203" i="2"/>
  <c r="CY203" i="2"/>
  <c r="CX203" i="2"/>
  <c r="CW203" i="2"/>
  <c r="CV203" i="2"/>
  <c r="CU203" i="2"/>
  <c r="CT203" i="2"/>
  <c r="CS203" i="2"/>
  <c r="CR203" i="2"/>
  <c r="CQ203" i="2"/>
  <c r="CP203" i="2"/>
  <c r="CO203" i="2"/>
  <c r="CN203" i="2"/>
  <c r="CM203" i="2"/>
  <c r="CL203" i="2"/>
  <c r="CK203" i="2"/>
  <c r="CJ203" i="2"/>
  <c r="CI203" i="2"/>
  <c r="CH203" i="2"/>
  <c r="CG203" i="2"/>
  <c r="CF203" i="2"/>
  <c r="CE203" i="2"/>
  <c r="CD203" i="2"/>
  <c r="CC203" i="2"/>
  <c r="CB203" i="2"/>
  <c r="CA203" i="2"/>
  <c r="BZ203" i="2"/>
  <c r="BY203" i="2"/>
  <c r="BX203" i="2"/>
  <c r="BW203" i="2"/>
  <c r="BV203" i="2"/>
  <c r="BU203" i="2"/>
  <c r="BT203" i="2"/>
  <c r="BS203" i="2"/>
  <c r="BR203" i="2"/>
  <c r="BQ203" i="2"/>
  <c r="BP203" i="2"/>
  <c r="BO203" i="2"/>
  <c r="BN203" i="2"/>
  <c r="BM203" i="2"/>
  <c r="BL203" i="2"/>
  <c r="BK203" i="2"/>
  <c r="BJ203" i="2"/>
  <c r="BI203" i="2"/>
  <c r="BH203" i="2"/>
  <c r="BG203" i="2"/>
  <c r="BF203" i="2"/>
  <c r="BE203" i="2"/>
  <c r="BD203" i="2"/>
  <c r="BC203" i="2"/>
  <c r="BB203" i="2"/>
  <c r="BA203" i="2"/>
  <c r="AZ203" i="2"/>
  <c r="AY203" i="2"/>
  <c r="AX203" i="2"/>
  <c r="AW203" i="2"/>
  <c r="AV203" i="2"/>
  <c r="AU203" i="2"/>
  <c r="AT203" i="2"/>
  <c r="AS203" i="2"/>
  <c r="AR203" i="2"/>
  <c r="AQ203" i="2"/>
  <c r="AP203" i="2"/>
  <c r="AO203" i="2"/>
  <c r="AN203" i="2"/>
  <c r="AM203" i="2"/>
  <c r="AL203" i="2"/>
  <c r="AK203" i="2"/>
  <c r="AJ203" i="2"/>
  <c r="AI203" i="2"/>
  <c r="AH203" i="2"/>
  <c r="AG203" i="2"/>
  <c r="AF203" i="2"/>
  <c r="AE203" i="2"/>
  <c r="AD203" i="2"/>
  <c r="AC203" i="2"/>
  <c r="AB203" i="2"/>
  <c r="AA203" i="2"/>
  <c r="Z203" i="2"/>
  <c r="Y203" i="2"/>
  <c r="X203" i="2"/>
  <c r="W203" i="2"/>
  <c r="V203" i="2"/>
  <c r="U203" i="2"/>
  <c r="T203" i="2"/>
  <c r="S203" i="2"/>
  <c r="R203" i="2"/>
  <c r="Q203" i="2"/>
  <c r="P203" i="2"/>
  <c r="O203" i="2"/>
  <c r="N203" i="2"/>
  <c r="M203" i="2"/>
  <c r="L203" i="2"/>
  <c r="K203" i="2"/>
  <c r="J203" i="2"/>
  <c r="I203" i="2"/>
  <c r="H203" i="2"/>
  <c r="G203" i="2"/>
  <c r="DR202" i="2"/>
  <c r="DQ202" i="2"/>
  <c r="DP202" i="2"/>
  <c r="DO202" i="2"/>
  <c r="DN202" i="2"/>
  <c r="DM202" i="2"/>
  <c r="DL202" i="2"/>
  <c r="DK202" i="2"/>
  <c r="DJ202" i="2"/>
  <c r="DI202" i="2"/>
  <c r="DH202" i="2"/>
  <c r="DG202" i="2"/>
  <c r="DF202" i="2"/>
  <c r="DE202" i="2"/>
  <c r="DD202" i="2"/>
  <c r="DC202" i="2"/>
  <c r="DB202" i="2"/>
  <c r="DA202" i="2"/>
  <c r="CZ202" i="2"/>
  <c r="CY202" i="2"/>
  <c r="CX202" i="2"/>
  <c r="CW202" i="2"/>
  <c r="CV202" i="2"/>
  <c r="CU202" i="2"/>
  <c r="CT202" i="2"/>
  <c r="CS202" i="2"/>
  <c r="CR202" i="2"/>
  <c r="CQ202" i="2"/>
  <c r="CP202" i="2"/>
  <c r="CO202" i="2"/>
  <c r="CN202" i="2"/>
  <c r="CM202" i="2"/>
  <c r="CL202" i="2"/>
  <c r="CK202" i="2"/>
  <c r="CJ202" i="2"/>
  <c r="CI202" i="2"/>
  <c r="CH202" i="2"/>
  <c r="CG202" i="2"/>
  <c r="CF202" i="2"/>
  <c r="CE202" i="2"/>
  <c r="CD202" i="2"/>
  <c r="CC202" i="2"/>
  <c r="CB202" i="2"/>
  <c r="CA202" i="2"/>
  <c r="BZ202" i="2"/>
  <c r="BY202" i="2"/>
  <c r="BX202" i="2"/>
  <c r="BW202" i="2"/>
  <c r="BV202" i="2"/>
  <c r="BU202" i="2"/>
  <c r="BT202" i="2"/>
  <c r="BS202" i="2"/>
  <c r="BR202" i="2"/>
  <c r="BQ202" i="2"/>
  <c r="BP202" i="2"/>
  <c r="BO202" i="2"/>
  <c r="BN202" i="2"/>
  <c r="BM202" i="2"/>
  <c r="BL202" i="2"/>
  <c r="BK202" i="2"/>
  <c r="BJ202" i="2"/>
  <c r="BI202" i="2"/>
  <c r="BH202" i="2"/>
  <c r="BG202" i="2"/>
  <c r="BF202" i="2"/>
  <c r="BE202" i="2"/>
  <c r="BD202" i="2"/>
  <c r="BC202" i="2"/>
  <c r="BB202" i="2"/>
  <c r="BA202" i="2"/>
  <c r="AZ202" i="2"/>
  <c r="AY202" i="2"/>
  <c r="AX202" i="2"/>
  <c r="AW202" i="2"/>
  <c r="AV202" i="2"/>
  <c r="AU202" i="2"/>
  <c r="AT202" i="2"/>
  <c r="AS202" i="2"/>
  <c r="AR202" i="2"/>
  <c r="AQ202" i="2"/>
  <c r="AP202" i="2"/>
  <c r="AO202" i="2"/>
  <c r="AN202" i="2"/>
  <c r="AM202" i="2"/>
  <c r="AL202" i="2"/>
  <c r="AK202" i="2"/>
  <c r="AJ202" i="2"/>
  <c r="AI202" i="2"/>
  <c r="AH202" i="2"/>
  <c r="AG202" i="2"/>
  <c r="AF202" i="2"/>
  <c r="AE202" i="2"/>
  <c r="AD202" i="2"/>
  <c r="AC202" i="2"/>
  <c r="AB202" i="2"/>
  <c r="AA202" i="2"/>
  <c r="Z202" i="2"/>
  <c r="Y202" i="2"/>
  <c r="X202" i="2"/>
  <c r="W202" i="2"/>
  <c r="V202" i="2"/>
  <c r="U202" i="2"/>
  <c r="T202" i="2"/>
  <c r="S202" i="2"/>
  <c r="R202" i="2"/>
  <c r="Q202" i="2"/>
  <c r="P202" i="2"/>
  <c r="O202" i="2"/>
  <c r="N202" i="2"/>
  <c r="M202" i="2"/>
  <c r="L202" i="2"/>
  <c r="K202" i="2"/>
  <c r="J202" i="2"/>
  <c r="I202" i="2"/>
  <c r="H202" i="2"/>
  <c r="G202" i="2"/>
  <c r="DR201" i="2"/>
  <c r="DQ201" i="2"/>
  <c r="DP201" i="2"/>
  <c r="DO201" i="2"/>
  <c r="DN201" i="2"/>
  <c r="DM201" i="2"/>
  <c r="DL201" i="2"/>
  <c r="DK201" i="2"/>
  <c r="DJ201" i="2"/>
  <c r="DI201" i="2"/>
  <c r="DH201" i="2"/>
  <c r="DG201" i="2"/>
  <c r="DF201" i="2"/>
  <c r="DE201" i="2"/>
  <c r="DD201" i="2"/>
  <c r="DC201" i="2"/>
  <c r="DB201" i="2"/>
  <c r="DA201" i="2"/>
  <c r="CZ201" i="2"/>
  <c r="CY201" i="2"/>
  <c r="CX201" i="2"/>
  <c r="CW201" i="2"/>
  <c r="CV201" i="2"/>
  <c r="CU201" i="2"/>
  <c r="CT201" i="2"/>
  <c r="CS201" i="2"/>
  <c r="CR201" i="2"/>
  <c r="CQ201" i="2"/>
  <c r="CP201" i="2"/>
  <c r="CO201" i="2"/>
  <c r="CN201" i="2"/>
  <c r="CM201" i="2"/>
  <c r="CL201" i="2"/>
  <c r="CK201" i="2"/>
  <c r="CJ201" i="2"/>
  <c r="CI201" i="2"/>
  <c r="CH201" i="2"/>
  <c r="CG201" i="2"/>
  <c r="CF201" i="2"/>
  <c r="CE201" i="2"/>
  <c r="CD201" i="2"/>
  <c r="CC201" i="2"/>
  <c r="CB201" i="2"/>
  <c r="CA201" i="2"/>
  <c r="BZ201" i="2"/>
  <c r="BY201" i="2"/>
  <c r="BX201" i="2"/>
  <c r="BW201" i="2"/>
  <c r="BV201" i="2"/>
  <c r="BU201" i="2"/>
  <c r="BT201" i="2"/>
  <c r="BS201" i="2"/>
  <c r="BR201" i="2"/>
  <c r="BQ201" i="2"/>
  <c r="BP201" i="2"/>
  <c r="BO201" i="2"/>
  <c r="BN201" i="2"/>
  <c r="BM201" i="2"/>
  <c r="BL201" i="2"/>
  <c r="BK201" i="2"/>
  <c r="BJ201" i="2"/>
  <c r="BI201" i="2"/>
  <c r="BH201" i="2"/>
  <c r="BG201" i="2"/>
  <c r="BF201" i="2"/>
  <c r="BE201" i="2"/>
  <c r="BD201" i="2"/>
  <c r="BC201" i="2"/>
  <c r="BB201" i="2"/>
  <c r="BA201" i="2"/>
  <c r="AZ201" i="2"/>
  <c r="AY201" i="2"/>
  <c r="AX201" i="2"/>
  <c r="AW201" i="2"/>
  <c r="AV201" i="2"/>
  <c r="AU201" i="2"/>
  <c r="AT201" i="2"/>
  <c r="AS201" i="2"/>
  <c r="AR201" i="2"/>
  <c r="AQ201" i="2"/>
  <c r="AP201" i="2"/>
  <c r="AO201" i="2"/>
  <c r="AN201" i="2"/>
  <c r="AM201" i="2"/>
  <c r="AL201" i="2"/>
  <c r="AK201" i="2"/>
  <c r="AJ201" i="2"/>
  <c r="AI201" i="2"/>
  <c r="AH201" i="2"/>
  <c r="AG201" i="2"/>
  <c r="AF201" i="2"/>
  <c r="AE201" i="2"/>
  <c r="AD201" i="2"/>
  <c r="AC201" i="2"/>
  <c r="AB201" i="2"/>
  <c r="AA201" i="2"/>
  <c r="Z201" i="2"/>
  <c r="Y201" i="2"/>
  <c r="X201" i="2"/>
  <c r="W201" i="2"/>
  <c r="V201" i="2"/>
  <c r="U201" i="2"/>
  <c r="T201" i="2"/>
  <c r="S201" i="2"/>
  <c r="R201" i="2"/>
  <c r="Q201" i="2"/>
  <c r="P201" i="2"/>
  <c r="O201" i="2"/>
  <c r="N201" i="2"/>
  <c r="M201" i="2"/>
  <c r="L201" i="2"/>
  <c r="K201" i="2"/>
  <c r="J201" i="2"/>
  <c r="I201" i="2"/>
  <c r="H201" i="2"/>
  <c r="G201" i="2"/>
  <c r="DR200" i="2"/>
  <c r="DQ200" i="2"/>
  <c r="DP200" i="2"/>
  <c r="DO200" i="2"/>
  <c r="DN200" i="2"/>
  <c r="DM200" i="2"/>
  <c r="DL200" i="2"/>
  <c r="DK200" i="2"/>
  <c r="DJ200" i="2"/>
  <c r="DI200" i="2"/>
  <c r="DH200" i="2"/>
  <c r="DG200" i="2"/>
  <c r="DF200" i="2"/>
  <c r="DE200" i="2"/>
  <c r="DD200" i="2"/>
  <c r="DC200" i="2"/>
  <c r="DB200" i="2"/>
  <c r="DA200" i="2"/>
  <c r="CZ200" i="2"/>
  <c r="CY200" i="2"/>
  <c r="CX200" i="2"/>
  <c r="CW200" i="2"/>
  <c r="CV200" i="2"/>
  <c r="CU200" i="2"/>
  <c r="CT200" i="2"/>
  <c r="CS200" i="2"/>
  <c r="CR200" i="2"/>
  <c r="CQ200" i="2"/>
  <c r="CP200" i="2"/>
  <c r="CO200" i="2"/>
  <c r="CN200" i="2"/>
  <c r="CM200" i="2"/>
  <c r="CL200" i="2"/>
  <c r="CK200" i="2"/>
  <c r="CJ200" i="2"/>
  <c r="CI200" i="2"/>
  <c r="CH200" i="2"/>
  <c r="CG200" i="2"/>
  <c r="CF200" i="2"/>
  <c r="CE200" i="2"/>
  <c r="CD200" i="2"/>
  <c r="CC200" i="2"/>
  <c r="CB200" i="2"/>
  <c r="CA200" i="2"/>
  <c r="BZ200" i="2"/>
  <c r="BY200" i="2"/>
  <c r="BX200" i="2"/>
  <c r="BW200" i="2"/>
  <c r="BV200" i="2"/>
  <c r="BU200" i="2"/>
  <c r="BT200" i="2"/>
  <c r="BS200" i="2"/>
  <c r="BR200" i="2"/>
  <c r="BQ200" i="2"/>
  <c r="BP200" i="2"/>
  <c r="BO200" i="2"/>
  <c r="BN200" i="2"/>
  <c r="BM200" i="2"/>
  <c r="BL200" i="2"/>
  <c r="BK200" i="2"/>
  <c r="BJ200" i="2"/>
  <c r="BI200" i="2"/>
  <c r="BH200" i="2"/>
  <c r="BG200" i="2"/>
  <c r="BF200" i="2"/>
  <c r="BE200" i="2"/>
  <c r="BD200" i="2"/>
  <c r="BC200" i="2"/>
  <c r="BB200" i="2"/>
  <c r="BA200" i="2"/>
  <c r="AZ200" i="2"/>
  <c r="AY200" i="2"/>
  <c r="AX200" i="2"/>
  <c r="AW200" i="2"/>
  <c r="AV200" i="2"/>
  <c r="AU200" i="2"/>
  <c r="AT200" i="2"/>
  <c r="AS200" i="2"/>
  <c r="AR200" i="2"/>
  <c r="AQ200" i="2"/>
  <c r="AP200" i="2"/>
  <c r="AO200" i="2"/>
  <c r="AN200" i="2"/>
  <c r="AM200" i="2"/>
  <c r="AL200" i="2"/>
  <c r="AK200" i="2"/>
  <c r="AJ200" i="2"/>
  <c r="AI200" i="2"/>
  <c r="AH200" i="2"/>
  <c r="AG200" i="2"/>
  <c r="AF200" i="2"/>
  <c r="AE200" i="2"/>
  <c r="AD200" i="2"/>
  <c r="AC200" i="2"/>
  <c r="AB200" i="2"/>
  <c r="AA200" i="2"/>
  <c r="Z200" i="2"/>
  <c r="Y200" i="2"/>
  <c r="X200" i="2"/>
  <c r="W200" i="2"/>
  <c r="V200" i="2"/>
  <c r="U200" i="2"/>
  <c r="T200" i="2"/>
  <c r="S200" i="2"/>
  <c r="R200" i="2"/>
  <c r="Q200" i="2"/>
  <c r="P200" i="2"/>
  <c r="O200" i="2"/>
  <c r="N200" i="2"/>
  <c r="M200" i="2"/>
  <c r="L200" i="2"/>
  <c r="K200" i="2"/>
  <c r="J200" i="2"/>
  <c r="I200" i="2"/>
  <c r="H200" i="2"/>
  <c r="G200" i="2"/>
  <c r="DR199" i="2"/>
  <c r="DQ199" i="2"/>
  <c r="DP199" i="2"/>
  <c r="DO199" i="2"/>
  <c r="DN199" i="2"/>
  <c r="DM199" i="2"/>
  <c r="DL199" i="2"/>
  <c r="DK199" i="2"/>
  <c r="DJ199" i="2"/>
  <c r="DI199" i="2"/>
  <c r="DH199" i="2"/>
  <c r="DG199" i="2"/>
  <c r="DF199" i="2"/>
  <c r="DE199" i="2"/>
  <c r="DD199" i="2"/>
  <c r="DC199" i="2"/>
  <c r="DB199" i="2"/>
  <c r="DA199" i="2"/>
  <c r="CZ199" i="2"/>
  <c r="CY199" i="2"/>
  <c r="CX199" i="2"/>
  <c r="CW199" i="2"/>
  <c r="CV199" i="2"/>
  <c r="CU199" i="2"/>
  <c r="CT199" i="2"/>
  <c r="CS199" i="2"/>
  <c r="CR199" i="2"/>
  <c r="CQ199" i="2"/>
  <c r="CP199" i="2"/>
  <c r="CO199" i="2"/>
  <c r="CN199" i="2"/>
  <c r="CM199" i="2"/>
  <c r="CL199" i="2"/>
  <c r="CK199" i="2"/>
  <c r="CJ199" i="2"/>
  <c r="CI199" i="2"/>
  <c r="CH199" i="2"/>
  <c r="CG199" i="2"/>
  <c r="CF199" i="2"/>
  <c r="CE199" i="2"/>
  <c r="CD199" i="2"/>
  <c r="CC199" i="2"/>
  <c r="CB199" i="2"/>
  <c r="CA199" i="2"/>
  <c r="BZ199" i="2"/>
  <c r="BY199" i="2"/>
  <c r="BX199" i="2"/>
  <c r="BW199" i="2"/>
  <c r="BV199" i="2"/>
  <c r="BU199" i="2"/>
  <c r="BT199" i="2"/>
  <c r="BS199" i="2"/>
  <c r="BR199" i="2"/>
  <c r="BQ199" i="2"/>
  <c r="BP199" i="2"/>
  <c r="BO199" i="2"/>
  <c r="BN199" i="2"/>
  <c r="BM199" i="2"/>
  <c r="BL199" i="2"/>
  <c r="BK199" i="2"/>
  <c r="BJ199" i="2"/>
  <c r="BI199" i="2"/>
  <c r="BH199" i="2"/>
  <c r="BG199" i="2"/>
  <c r="BF199" i="2"/>
  <c r="BE199" i="2"/>
  <c r="BD199" i="2"/>
  <c r="BC199" i="2"/>
  <c r="BB199" i="2"/>
  <c r="BA199" i="2"/>
  <c r="AZ199" i="2"/>
  <c r="AY199" i="2"/>
  <c r="AX199" i="2"/>
  <c r="AW199" i="2"/>
  <c r="AV199" i="2"/>
  <c r="AU199" i="2"/>
  <c r="AT199" i="2"/>
  <c r="AS199" i="2"/>
  <c r="AR199" i="2"/>
  <c r="AQ199" i="2"/>
  <c r="AP199" i="2"/>
  <c r="AO199" i="2"/>
  <c r="AN199" i="2"/>
  <c r="AM199" i="2"/>
  <c r="AL199" i="2"/>
  <c r="AK199" i="2"/>
  <c r="AJ199" i="2"/>
  <c r="AI199" i="2"/>
  <c r="AH199" i="2"/>
  <c r="AG199" i="2"/>
  <c r="AF199" i="2"/>
  <c r="AE199" i="2"/>
  <c r="AD199" i="2"/>
  <c r="AC199" i="2"/>
  <c r="AB199" i="2"/>
  <c r="AA199" i="2"/>
  <c r="Z199" i="2"/>
  <c r="Y199" i="2"/>
  <c r="X199" i="2"/>
  <c r="W199" i="2"/>
  <c r="V199" i="2"/>
  <c r="U199" i="2"/>
  <c r="T199" i="2"/>
  <c r="S199" i="2"/>
  <c r="R199" i="2"/>
  <c r="Q199" i="2"/>
  <c r="P199" i="2"/>
  <c r="O199" i="2"/>
  <c r="N199" i="2"/>
  <c r="M199" i="2"/>
  <c r="L199" i="2"/>
  <c r="K199" i="2"/>
  <c r="J199" i="2"/>
  <c r="I199" i="2"/>
  <c r="H199" i="2"/>
  <c r="G199" i="2"/>
  <c r="DR198" i="2"/>
  <c r="DQ198" i="2"/>
  <c r="DP198" i="2"/>
  <c r="DO198" i="2"/>
  <c r="DN198" i="2"/>
  <c r="DM198" i="2"/>
  <c r="DL198" i="2"/>
  <c r="DK198" i="2"/>
  <c r="DJ198" i="2"/>
  <c r="DI198" i="2"/>
  <c r="DH198" i="2"/>
  <c r="DG198" i="2"/>
  <c r="DF198" i="2"/>
  <c r="DE198" i="2"/>
  <c r="DD198" i="2"/>
  <c r="DC198" i="2"/>
  <c r="DB198" i="2"/>
  <c r="DA198" i="2"/>
  <c r="CZ198" i="2"/>
  <c r="CY198" i="2"/>
  <c r="CX198" i="2"/>
  <c r="CW198" i="2"/>
  <c r="CV198" i="2"/>
  <c r="CU198" i="2"/>
  <c r="CT198" i="2"/>
  <c r="CS198" i="2"/>
  <c r="CR198" i="2"/>
  <c r="CQ198" i="2"/>
  <c r="CP198" i="2"/>
  <c r="CO198" i="2"/>
  <c r="CN198" i="2"/>
  <c r="CM198" i="2"/>
  <c r="CL198" i="2"/>
  <c r="CK198" i="2"/>
  <c r="CJ198" i="2"/>
  <c r="CI198" i="2"/>
  <c r="CH198" i="2"/>
  <c r="CG198" i="2"/>
  <c r="CF198" i="2"/>
  <c r="CE198" i="2"/>
  <c r="CD198" i="2"/>
  <c r="CC198" i="2"/>
  <c r="CB198" i="2"/>
  <c r="CA198" i="2"/>
  <c r="BZ198" i="2"/>
  <c r="BY198" i="2"/>
  <c r="BX198" i="2"/>
  <c r="BW198" i="2"/>
  <c r="BV198" i="2"/>
  <c r="BU198" i="2"/>
  <c r="BT198" i="2"/>
  <c r="BS198" i="2"/>
  <c r="BR198" i="2"/>
  <c r="BQ198" i="2"/>
  <c r="BP198" i="2"/>
  <c r="BO198" i="2"/>
  <c r="BN198" i="2"/>
  <c r="BM198" i="2"/>
  <c r="BL198" i="2"/>
  <c r="BK198" i="2"/>
  <c r="BJ198" i="2"/>
  <c r="BI198" i="2"/>
  <c r="BH198" i="2"/>
  <c r="BG198" i="2"/>
  <c r="BF198" i="2"/>
  <c r="BE198" i="2"/>
  <c r="BD198" i="2"/>
  <c r="BC198" i="2"/>
  <c r="BB198" i="2"/>
  <c r="BA198" i="2"/>
  <c r="AZ198" i="2"/>
  <c r="AY198" i="2"/>
  <c r="AX198" i="2"/>
  <c r="AW198" i="2"/>
  <c r="AV198" i="2"/>
  <c r="AU198" i="2"/>
  <c r="AT198" i="2"/>
  <c r="AS198" i="2"/>
  <c r="AR198" i="2"/>
  <c r="AQ198" i="2"/>
  <c r="AP198" i="2"/>
  <c r="AO198" i="2"/>
  <c r="AN198" i="2"/>
  <c r="AM198" i="2"/>
  <c r="AL198" i="2"/>
  <c r="AK198" i="2"/>
  <c r="AJ198" i="2"/>
  <c r="AI198" i="2"/>
  <c r="AH198" i="2"/>
  <c r="AG198" i="2"/>
  <c r="AF198" i="2"/>
  <c r="AE198" i="2"/>
  <c r="AD198" i="2"/>
  <c r="AC198" i="2"/>
  <c r="AB198" i="2"/>
  <c r="AA198" i="2"/>
  <c r="Z198" i="2"/>
  <c r="Y198" i="2"/>
  <c r="X198" i="2"/>
  <c r="W198" i="2"/>
  <c r="V198" i="2"/>
  <c r="U198" i="2"/>
  <c r="T198" i="2"/>
  <c r="S198" i="2"/>
  <c r="R198" i="2"/>
  <c r="Q198" i="2"/>
  <c r="P198" i="2"/>
  <c r="O198" i="2"/>
  <c r="N198" i="2"/>
  <c r="M198" i="2"/>
  <c r="L198" i="2"/>
  <c r="K198" i="2"/>
  <c r="J198" i="2"/>
  <c r="I198" i="2"/>
  <c r="H198" i="2"/>
  <c r="G198" i="2"/>
  <c r="DR197" i="2"/>
  <c r="DQ197" i="2"/>
  <c r="DP197" i="2"/>
  <c r="DO197" i="2"/>
  <c r="DN197" i="2"/>
  <c r="DM197" i="2"/>
  <c r="DL197" i="2"/>
  <c r="DK197" i="2"/>
  <c r="DJ197" i="2"/>
  <c r="DI197" i="2"/>
  <c r="DH197" i="2"/>
  <c r="DG197" i="2"/>
  <c r="DF197" i="2"/>
  <c r="DE197" i="2"/>
  <c r="DD197" i="2"/>
  <c r="DC197" i="2"/>
  <c r="DB197" i="2"/>
  <c r="DA197" i="2"/>
  <c r="CZ197" i="2"/>
  <c r="CY197" i="2"/>
  <c r="CX197" i="2"/>
  <c r="CW197" i="2"/>
  <c r="CV197" i="2"/>
  <c r="CU197" i="2"/>
  <c r="CT197" i="2"/>
  <c r="CS197" i="2"/>
  <c r="CR197" i="2"/>
  <c r="CQ197" i="2"/>
  <c r="CP197" i="2"/>
  <c r="CO197" i="2"/>
  <c r="CN197" i="2"/>
  <c r="CM197" i="2"/>
  <c r="CL197" i="2"/>
  <c r="CK197" i="2"/>
  <c r="CJ197" i="2"/>
  <c r="CI197" i="2"/>
  <c r="CH197" i="2"/>
  <c r="CG197" i="2"/>
  <c r="CF197" i="2"/>
  <c r="CE197" i="2"/>
  <c r="CD197" i="2"/>
  <c r="CC197" i="2"/>
  <c r="CB197" i="2"/>
  <c r="CA197" i="2"/>
  <c r="BZ197" i="2"/>
  <c r="BY197" i="2"/>
  <c r="BX197" i="2"/>
  <c r="BW197" i="2"/>
  <c r="BV197" i="2"/>
  <c r="BU197" i="2"/>
  <c r="BT197" i="2"/>
  <c r="BS197" i="2"/>
  <c r="BR197" i="2"/>
  <c r="BQ197" i="2"/>
  <c r="BP197" i="2"/>
  <c r="BO197" i="2"/>
  <c r="BN197" i="2"/>
  <c r="BM197" i="2"/>
  <c r="BL197" i="2"/>
  <c r="BK197" i="2"/>
  <c r="BJ197" i="2"/>
  <c r="BI197" i="2"/>
  <c r="BH197" i="2"/>
  <c r="BG197" i="2"/>
  <c r="BF197" i="2"/>
  <c r="BE197" i="2"/>
  <c r="BD197" i="2"/>
  <c r="BC197" i="2"/>
  <c r="BB197" i="2"/>
  <c r="BA197" i="2"/>
  <c r="AZ197" i="2"/>
  <c r="AY197" i="2"/>
  <c r="AX197" i="2"/>
  <c r="AW197" i="2"/>
  <c r="AV197" i="2"/>
  <c r="AU197" i="2"/>
  <c r="AT197" i="2"/>
  <c r="AS197" i="2"/>
  <c r="AR197" i="2"/>
  <c r="AQ197" i="2"/>
  <c r="AP197" i="2"/>
  <c r="AO197" i="2"/>
  <c r="AN197" i="2"/>
  <c r="AM197" i="2"/>
  <c r="AL197" i="2"/>
  <c r="AK197" i="2"/>
  <c r="AJ197" i="2"/>
  <c r="AI197" i="2"/>
  <c r="AH197" i="2"/>
  <c r="AG197" i="2"/>
  <c r="AF197" i="2"/>
  <c r="AE197" i="2"/>
  <c r="AD197" i="2"/>
  <c r="AC197" i="2"/>
  <c r="AB197" i="2"/>
  <c r="AA197" i="2"/>
  <c r="Z197" i="2"/>
  <c r="Y197" i="2"/>
  <c r="X197" i="2"/>
  <c r="W197" i="2"/>
  <c r="V197" i="2"/>
  <c r="U197" i="2"/>
  <c r="T197" i="2"/>
  <c r="S197" i="2"/>
  <c r="R197" i="2"/>
  <c r="Q197" i="2"/>
  <c r="P197" i="2"/>
  <c r="O197" i="2"/>
  <c r="N197" i="2"/>
  <c r="M197" i="2"/>
  <c r="L197" i="2"/>
  <c r="K197" i="2"/>
  <c r="J197" i="2"/>
  <c r="I197" i="2"/>
  <c r="H197" i="2"/>
  <c r="G197" i="2"/>
  <c r="DR196" i="2"/>
  <c r="DQ196" i="2"/>
  <c r="DP196" i="2"/>
  <c r="DO196" i="2"/>
  <c r="DN196" i="2"/>
  <c r="DM196" i="2"/>
  <c r="DL196" i="2"/>
  <c r="DK196" i="2"/>
  <c r="DJ196" i="2"/>
  <c r="DI196" i="2"/>
  <c r="DH196" i="2"/>
  <c r="DG196" i="2"/>
  <c r="DF196" i="2"/>
  <c r="DE196" i="2"/>
  <c r="DD196" i="2"/>
  <c r="DC196" i="2"/>
  <c r="DB196" i="2"/>
  <c r="DA196" i="2"/>
  <c r="CZ196" i="2"/>
  <c r="CY196" i="2"/>
  <c r="CX196" i="2"/>
  <c r="CW196" i="2"/>
  <c r="CV196" i="2"/>
  <c r="CU196" i="2"/>
  <c r="CT196" i="2"/>
  <c r="CS196" i="2"/>
  <c r="CR196" i="2"/>
  <c r="CQ196" i="2"/>
  <c r="CP196" i="2"/>
  <c r="CO196" i="2"/>
  <c r="CN196" i="2"/>
  <c r="CM196" i="2"/>
  <c r="CL196" i="2"/>
  <c r="CK196" i="2"/>
  <c r="CJ196" i="2"/>
  <c r="CI196" i="2"/>
  <c r="CH196" i="2"/>
  <c r="CG196" i="2"/>
  <c r="CF196" i="2"/>
  <c r="CE196" i="2"/>
  <c r="CD196" i="2"/>
  <c r="CC196" i="2"/>
  <c r="CB196" i="2"/>
  <c r="CA196" i="2"/>
  <c r="BZ196" i="2"/>
  <c r="BY196" i="2"/>
  <c r="BX196" i="2"/>
  <c r="BW196" i="2"/>
  <c r="BV196" i="2"/>
  <c r="BU196" i="2"/>
  <c r="BT196" i="2"/>
  <c r="BS196" i="2"/>
  <c r="BR196" i="2"/>
  <c r="BQ196" i="2"/>
  <c r="BP196" i="2"/>
  <c r="BO196" i="2"/>
  <c r="BN196" i="2"/>
  <c r="BM196" i="2"/>
  <c r="BL196" i="2"/>
  <c r="BK196" i="2"/>
  <c r="BJ196" i="2"/>
  <c r="BI196" i="2"/>
  <c r="BH196" i="2"/>
  <c r="BG196" i="2"/>
  <c r="BF196" i="2"/>
  <c r="BE196" i="2"/>
  <c r="BD196" i="2"/>
  <c r="BC196" i="2"/>
  <c r="BB196" i="2"/>
  <c r="BA196" i="2"/>
  <c r="AZ196" i="2"/>
  <c r="AY196" i="2"/>
  <c r="AX196" i="2"/>
  <c r="AW196" i="2"/>
  <c r="AV196" i="2"/>
  <c r="AU196" i="2"/>
  <c r="AT196" i="2"/>
  <c r="AS196" i="2"/>
  <c r="AR196" i="2"/>
  <c r="AQ196" i="2"/>
  <c r="AP196" i="2"/>
  <c r="AO196" i="2"/>
  <c r="AN196" i="2"/>
  <c r="AM196" i="2"/>
  <c r="AL196" i="2"/>
  <c r="AK196" i="2"/>
  <c r="AJ196" i="2"/>
  <c r="AI196" i="2"/>
  <c r="AH196" i="2"/>
  <c r="AG196" i="2"/>
  <c r="AF196" i="2"/>
  <c r="AE196" i="2"/>
  <c r="AD196" i="2"/>
  <c r="AC196" i="2"/>
  <c r="AB196" i="2"/>
  <c r="AA196" i="2"/>
  <c r="Z196" i="2"/>
  <c r="Y196" i="2"/>
  <c r="X196" i="2"/>
  <c r="W196" i="2"/>
  <c r="V196" i="2"/>
  <c r="U196" i="2"/>
  <c r="T196" i="2"/>
  <c r="S196" i="2"/>
  <c r="R196" i="2"/>
  <c r="Q196" i="2"/>
  <c r="P196" i="2"/>
  <c r="O196" i="2"/>
  <c r="N196" i="2"/>
  <c r="M196" i="2"/>
  <c r="L196" i="2"/>
  <c r="K196" i="2"/>
  <c r="J196" i="2"/>
  <c r="I196" i="2"/>
  <c r="H196" i="2"/>
  <c r="G196" i="2"/>
  <c r="DR195" i="2"/>
  <c r="DQ195" i="2"/>
  <c r="DP195" i="2"/>
  <c r="DO195" i="2"/>
  <c r="DN195" i="2"/>
  <c r="DM195" i="2"/>
  <c r="DL195" i="2"/>
  <c r="DK195" i="2"/>
  <c r="DJ195" i="2"/>
  <c r="DI195" i="2"/>
  <c r="DH195" i="2"/>
  <c r="DG195" i="2"/>
  <c r="DF195" i="2"/>
  <c r="DE195" i="2"/>
  <c r="DD195" i="2"/>
  <c r="DC195" i="2"/>
  <c r="DB195" i="2"/>
  <c r="DA195" i="2"/>
  <c r="CZ195" i="2"/>
  <c r="CY195" i="2"/>
  <c r="CX195" i="2"/>
  <c r="CW195" i="2"/>
  <c r="CV195" i="2"/>
  <c r="CU195" i="2"/>
  <c r="CT195" i="2"/>
  <c r="CS195" i="2"/>
  <c r="CR195" i="2"/>
  <c r="CQ195" i="2"/>
  <c r="CP195" i="2"/>
  <c r="CO195" i="2"/>
  <c r="CN195" i="2"/>
  <c r="CM195" i="2"/>
  <c r="CL195" i="2"/>
  <c r="CK195" i="2"/>
  <c r="CJ195" i="2"/>
  <c r="CI195" i="2"/>
  <c r="CH195" i="2"/>
  <c r="CG195" i="2"/>
  <c r="CF195" i="2"/>
  <c r="CE195" i="2"/>
  <c r="CD195" i="2"/>
  <c r="CC195" i="2"/>
  <c r="CB195" i="2"/>
  <c r="CA195" i="2"/>
  <c r="BZ195" i="2"/>
  <c r="BY195" i="2"/>
  <c r="BX195" i="2"/>
  <c r="BW195" i="2"/>
  <c r="BV195" i="2"/>
  <c r="BU195" i="2"/>
  <c r="BT195" i="2"/>
  <c r="BS195" i="2"/>
  <c r="BR195" i="2"/>
  <c r="BQ195" i="2"/>
  <c r="BP195" i="2"/>
  <c r="BO195" i="2"/>
  <c r="BN195" i="2"/>
  <c r="BM195" i="2"/>
  <c r="BL195" i="2"/>
  <c r="BK195" i="2"/>
  <c r="BJ195" i="2"/>
  <c r="BI195" i="2"/>
  <c r="BH195" i="2"/>
  <c r="BG195" i="2"/>
  <c r="BF195" i="2"/>
  <c r="BE195" i="2"/>
  <c r="BD195" i="2"/>
  <c r="BC195" i="2"/>
  <c r="BB195" i="2"/>
  <c r="BA195" i="2"/>
  <c r="AZ195" i="2"/>
  <c r="AY195" i="2"/>
  <c r="AX195" i="2"/>
  <c r="AW195" i="2"/>
  <c r="AV195" i="2"/>
  <c r="AU195" i="2"/>
  <c r="AT195" i="2"/>
  <c r="AS195" i="2"/>
  <c r="AR195" i="2"/>
  <c r="AQ195" i="2"/>
  <c r="AP195" i="2"/>
  <c r="AO195" i="2"/>
  <c r="AN195" i="2"/>
  <c r="AM195" i="2"/>
  <c r="AL195" i="2"/>
  <c r="AK195" i="2"/>
  <c r="AJ195" i="2"/>
  <c r="AI195" i="2"/>
  <c r="AH195" i="2"/>
  <c r="AG195" i="2"/>
  <c r="AF195" i="2"/>
  <c r="AE195" i="2"/>
  <c r="AD195" i="2"/>
  <c r="AC195" i="2"/>
  <c r="AB195" i="2"/>
  <c r="AA195" i="2"/>
  <c r="Z195" i="2"/>
  <c r="Y195" i="2"/>
  <c r="X195" i="2"/>
  <c r="W195" i="2"/>
  <c r="V195" i="2"/>
  <c r="U195" i="2"/>
  <c r="T195" i="2"/>
  <c r="S195" i="2"/>
  <c r="R195" i="2"/>
  <c r="Q195" i="2"/>
  <c r="P195" i="2"/>
  <c r="O195" i="2"/>
  <c r="N195" i="2"/>
  <c r="M195" i="2"/>
  <c r="L195" i="2"/>
  <c r="K195" i="2"/>
  <c r="J195" i="2"/>
  <c r="I195" i="2"/>
  <c r="H195" i="2"/>
  <c r="G195" i="2"/>
  <c r="DR194" i="2"/>
  <c r="DQ194" i="2"/>
  <c r="DP194" i="2"/>
  <c r="DO194" i="2"/>
  <c r="DN194" i="2"/>
  <c r="DM194" i="2"/>
  <c r="DL194" i="2"/>
  <c r="DK194" i="2"/>
  <c r="DJ194" i="2"/>
  <c r="DI194" i="2"/>
  <c r="DH194" i="2"/>
  <c r="DG194" i="2"/>
  <c r="DF194" i="2"/>
  <c r="DE194" i="2"/>
  <c r="DD194" i="2"/>
  <c r="DC194" i="2"/>
  <c r="DB194" i="2"/>
  <c r="DA194" i="2"/>
  <c r="CZ194" i="2"/>
  <c r="CY194" i="2"/>
  <c r="CX194" i="2"/>
  <c r="CW194" i="2"/>
  <c r="CV194" i="2"/>
  <c r="CU194" i="2"/>
  <c r="CT194" i="2"/>
  <c r="CS194" i="2"/>
  <c r="CR194" i="2"/>
  <c r="CQ194" i="2"/>
  <c r="CP194" i="2"/>
  <c r="CO194" i="2"/>
  <c r="CN194" i="2"/>
  <c r="CM194" i="2"/>
  <c r="CL194" i="2"/>
  <c r="CK194" i="2"/>
  <c r="CJ194" i="2"/>
  <c r="CI194" i="2"/>
  <c r="CH194" i="2"/>
  <c r="CG194" i="2"/>
  <c r="CF194" i="2"/>
  <c r="CE194" i="2"/>
  <c r="CD194" i="2"/>
  <c r="CC194" i="2"/>
  <c r="CB194" i="2"/>
  <c r="CA194" i="2"/>
  <c r="BZ194" i="2"/>
  <c r="BY194" i="2"/>
  <c r="BX194" i="2"/>
  <c r="BW194" i="2"/>
  <c r="BV194" i="2"/>
  <c r="BU194" i="2"/>
  <c r="BT194" i="2"/>
  <c r="BS194" i="2"/>
  <c r="BR194" i="2"/>
  <c r="BQ194" i="2"/>
  <c r="BP194" i="2"/>
  <c r="BO194" i="2"/>
  <c r="BN194" i="2"/>
  <c r="BM194" i="2"/>
  <c r="BL194" i="2"/>
  <c r="BK194" i="2"/>
  <c r="BJ194" i="2"/>
  <c r="BI194" i="2"/>
  <c r="BH194" i="2"/>
  <c r="BG194" i="2"/>
  <c r="BF194" i="2"/>
  <c r="BE194" i="2"/>
  <c r="BD194" i="2"/>
  <c r="BC194" i="2"/>
  <c r="BB194" i="2"/>
  <c r="BA194" i="2"/>
  <c r="AZ194" i="2"/>
  <c r="AY194" i="2"/>
  <c r="AX194" i="2"/>
  <c r="AW194" i="2"/>
  <c r="AV194" i="2"/>
  <c r="AU194" i="2"/>
  <c r="AT194" i="2"/>
  <c r="AS194" i="2"/>
  <c r="AR194" i="2"/>
  <c r="AQ194" i="2"/>
  <c r="AP194" i="2"/>
  <c r="AO194" i="2"/>
  <c r="AN194" i="2"/>
  <c r="AM194" i="2"/>
  <c r="AL194" i="2"/>
  <c r="AK194" i="2"/>
  <c r="AJ194" i="2"/>
  <c r="AI194" i="2"/>
  <c r="AH194" i="2"/>
  <c r="AG194" i="2"/>
  <c r="AF194" i="2"/>
  <c r="AE194" i="2"/>
  <c r="AD194" i="2"/>
  <c r="AC194" i="2"/>
  <c r="AB194" i="2"/>
  <c r="AA194" i="2"/>
  <c r="Z194" i="2"/>
  <c r="Y194" i="2"/>
  <c r="X194" i="2"/>
  <c r="W194" i="2"/>
  <c r="V194" i="2"/>
  <c r="U194" i="2"/>
  <c r="T194" i="2"/>
  <c r="S194" i="2"/>
  <c r="R194" i="2"/>
  <c r="Q194" i="2"/>
  <c r="P194" i="2"/>
  <c r="O194" i="2"/>
  <c r="N194" i="2"/>
  <c r="M194" i="2"/>
  <c r="L194" i="2"/>
  <c r="K194" i="2"/>
  <c r="J194" i="2"/>
  <c r="I194" i="2"/>
  <c r="H194" i="2"/>
  <c r="G194" i="2"/>
  <c r="DR193" i="2"/>
  <c r="DQ193" i="2"/>
  <c r="DP193" i="2"/>
  <c r="DO193" i="2"/>
  <c r="DN193" i="2"/>
  <c r="DM193" i="2"/>
  <c r="DL193" i="2"/>
  <c r="DK193" i="2"/>
  <c r="DJ193" i="2"/>
  <c r="DI193" i="2"/>
  <c r="DH193" i="2"/>
  <c r="DG193" i="2"/>
  <c r="DF193" i="2"/>
  <c r="DE193" i="2"/>
  <c r="DD193" i="2"/>
  <c r="DC193" i="2"/>
  <c r="DB193" i="2"/>
  <c r="DA193" i="2"/>
  <c r="CZ193" i="2"/>
  <c r="CY193" i="2"/>
  <c r="CX193" i="2"/>
  <c r="CW193" i="2"/>
  <c r="CV193" i="2"/>
  <c r="CU193" i="2"/>
  <c r="CT193" i="2"/>
  <c r="CS193" i="2"/>
  <c r="CR193" i="2"/>
  <c r="CQ193" i="2"/>
  <c r="CP193" i="2"/>
  <c r="CO193" i="2"/>
  <c r="CN193" i="2"/>
  <c r="CM193" i="2"/>
  <c r="CL193" i="2"/>
  <c r="CK193" i="2"/>
  <c r="CJ193" i="2"/>
  <c r="CI193" i="2"/>
  <c r="CH193" i="2"/>
  <c r="CG193" i="2"/>
  <c r="CF193" i="2"/>
  <c r="CE193" i="2"/>
  <c r="CD193" i="2"/>
  <c r="CC193" i="2"/>
  <c r="CB193" i="2"/>
  <c r="CA193" i="2"/>
  <c r="BZ193" i="2"/>
  <c r="BY193" i="2"/>
  <c r="BX193" i="2"/>
  <c r="BW193" i="2"/>
  <c r="BV193" i="2"/>
  <c r="BU193" i="2"/>
  <c r="BT193" i="2"/>
  <c r="BS193" i="2"/>
  <c r="BR193" i="2"/>
  <c r="BQ193" i="2"/>
  <c r="BP193" i="2"/>
  <c r="BO193" i="2"/>
  <c r="BN193" i="2"/>
  <c r="BM193" i="2"/>
  <c r="BL193" i="2"/>
  <c r="BK193" i="2"/>
  <c r="BJ193" i="2"/>
  <c r="BI193" i="2"/>
  <c r="BH193" i="2"/>
  <c r="BG193" i="2"/>
  <c r="BF193" i="2"/>
  <c r="BE193" i="2"/>
  <c r="BD193" i="2"/>
  <c r="BC193" i="2"/>
  <c r="BB193" i="2"/>
  <c r="BA193" i="2"/>
  <c r="AZ193" i="2"/>
  <c r="AY193" i="2"/>
  <c r="AX193" i="2"/>
  <c r="AW193" i="2"/>
  <c r="AV193" i="2"/>
  <c r="AU193" i="2"/>
  <c r="AT193" i="2"/>
  <c r="AS193" i="2"/>
  <c r="AR193" i="2"/>
  <c r="AQ193" i="2"/>
  <c r="AP193" i="2"/>
  <c r="AO193" i="2"/>
  <c r="AN193" i="2"/>
  <c r="AM193" i="2"/>
  <c r="AL193" i="2"/>
  <c r="AK193" i="2"/>
  <c r="AJ193" i="2"/>
  <c r="AI193" i="2"/>
  <c r="AH193" i="2"/>
  <c r="AG193" i="2"/>
  <c r="AF193" i="2"/>
  <c r="AE193" i="2"/>
  <c r="AD193" i="2"/>
  <c r="AC193" i="2"/>
  <c r="AB193" i="2"/>
  <c r="AA193" i="2"/>
  <c r="Z193" i="2"/>
  <c r="Y193" i="2"/>
  <c r="X193" i="2"/>
  <c r="W193" i="2"/>
  <c r="V193" i="2"/>
  <c r="U193" i="2"/>
  <c r="T193" i="2"/>
  <c r="S193" i="2"/>
  <c r="R193" i="2"/>
  <c r="Q193" i="2"/>
  <c r="P193" i="2"/>
  <c r="O193" i="2"/>
  <c r="N193" i="2"/>
  <c r="M193" i="2"/>
  <c r="L193" i="2"/>
  <c r="K193" i="2"/>
  <c r="J193" i="2"/>
  <c r="I193" i="2"/>
  <c r="H193" i="2"/>
  <c r="G193" i="2"/>
  <c r="DR192" i="2"/>
  <c r="DQ192" i="2"/>
  <c r="DP192" i="2"/>
  <c r="DO192" i="2"/>
  <c r="DN192" i="2"/>
  <c r="DM192" i="2"/>
  <c r="DL192" i="2"/>
  <c r="DK192" i="2"/>
  <c r="DJ192" i="2"/>
  <c r="DI192" i="2"/>
  <c r="DH192" i="2"/>
  <c r="DG192" i="2"/>
  <c r="DF192" i="2"/>
  <c r="DE192" i="2"/>
  <c r="DD192" i="2"/>
  <c r="DC192" i="2"/>
  <c r="DB192" i="2"/>
  <c r="DA192" i="2"/>
  <c r="CZ192" i="2"/>
  <c r="CY192" i="2"/>
  <c r="CX192" i="2"/>
  <c r="CW192" i="2"/>
  <c r="CV192" i="2"/>
  <c r="CU192" i="2"/>
  <c r="CT192" i="2"/>
  <c r="CS192" i="2"/>
  <c r="CR192" i="2"/>
  <c r="CQ192" i="2"/>
  <c r="CP192" i="2"/>
  <c r="CO192" i="2"/>
  <c r="CN192" i="2"/>
  <c r="CM192" i="2"/>
  <c r="CL192" i="2"/>
  <c r="CK192" i="2"/>
  <c r="CJ192" i="2"/>
  <c r="CI192" i="2"/>
  <c r="CH192" i="2"/>
  <c r="CG192" i="2"/>
  <c r="CF192" i="2"/>
  <c r="CE192" i="2"/>
  <c r="CD192" i="2"/>
  <c r="CC192" i="2"/>
  <c r="CB192" i="2"/>
  <c r="CA192" i="2"/>
  <c r="BZ192" i="2"/>
  <c r="BY192" i="2"/>
  <c r="BX192" i="2"/>
  <c r="BW192" i="2"/>
  <c r="BV192" i="2"/>
  <c r="BU192" i="2"/>
  <c r="BT192" i="2"/>
  <c r="BS192" i="2"/>
  <c r="BR192" i="2"/>
  <c r="BQ192" i="2"/>
  <c r="BP192" i="2"/>
  <c r="BO192" i="2"/>
  <c r="BN192" i="2"/>
  <c r="BM192" i="2"/>
  <c r="BL192" i="2"/>
  <c r="BK192" i="2"/>
  <c r="BJ192" i="2"/>
  <c r="BI192" i="2"/>
  <c r="BH192" i="2"/>
  <c r="BG192" i="2"/>
  <c r="BF192" i="2"/>
  <c r="BE192" i="2"/>
  <c r="BD192" i="2"/>
  <c r="BC192" i="2"/>
  <c r="BB192" i="2"/>
  <c r="BA192" i="2"/>
  <c r="AZ192" i="2"/>
  <c r="AY192" i="2"/>
  <c r="AX192" i="2"/>
  <c r="AW192" i="2"/>
  <c r="AV192" i="2"/>
  <c r="AU192" i="2"/>
  <c r="AT192" i="2"/>
  <c r="AS192" i="2"/>
  <c r="AR192" i="2"/>
  <c r="AQ192" i="2"/>
  <c r="AP192" i="2"/>
  <c r="AO192" i="2"/>
  <c r="AN192" i="2"/>
  <c r="AM192" i="2"/>
  <c r="AL192" i="2"/>
  <c r="AK192" i="2"/>
  <c r="AJ192" i="2"/>
  <c r="AI192" i="2"/>
  <c r="AH192" i="2"/>
  <c r="AG192" i="2"/>
  <c r="AF192" i="2"/>
  <c r="AE192" i="2"/>
  <c r="AD192" i="2"/>
  <c r="AC192" i="2"/>
  <c r="AB192" i="2"/>
  <c r="AA192" i="2"/>
  <c r="Z192" i="2"/>
  <c r="Y192" i="2"/>
  <c r="X192" i="2"/>
  <c r="W192" i="2"/>
  <c r="V192" i="2"/>
  <c r="U192" i="2"/>
  <c r="T192" i="2"/>
  <c r="S192" i="2"/>
  <c r="R192" i="2"/>
  <c r="Q192" i="2"/>
  <c r="P192" i="2"/>
  <c r="O192" i="2"/>
  <c r="N192" i="2"/>
  <c r="M192" i="2"/>
  <c r="L192" i="2"/>
  <c r="K192" i="2"/>
  <c r="J192" i="2"/>
  <c r="I192" i="2"/>
  <c r="H192" i="2"/>
  <c r="G192" i="2"/>
  <c r="DR191" i="2"/>
  <c r="DQ191" i="2"/>
  <c r="DP191" i="2"/>
  <c r="DO191" i="2"/>
  <c r="DN191" i="2"/>
  <c r="DM191" i="2"/>
  <c r="DL191" i="2"/>
  <c r="DK191" i="2"/>
  <c r="DJ191" i="2"/>
  <c r="DI191" i="2"/>
  <c r="DH191" i="2"/>
  <c r="DG191" i="2"/>
  <c r="DF191" i="2"/>
  <c r="DE191" i="2"/>
  <c r="DD191" i="2"/>
  <c r="DC191" i="2"/>
  <c r="DB191" i="2"/>
  <c r="DA191" i="2"/>
  <c r="CZ191" i="2"/>
  <c r="CY191" i="2"/>
  <c r="CX191" i="2"/>
  <c r="CW191" i="2"/>
  <c r="CV191" i="2"/>
  <c r="CU191" i="2"/>
  <c r="CT191" i="2"/>
  <c r="CS191" i="2"/>
  <c r="CR191" i="2"/>
  <c r="CQ191" i="2"/>
  <c r="CP191" i="2"/>
  <c r="CO191" i="2"/>
  <c r="CN191" i="2"/>
  <c r="CM191" i="2"/>
  <c r="CL191" i="2"/>
  <c r="CK191" i="2"/>
  <c r="CJ191" i="2"/>
  <c r="CI191" i="2"/>
  <c r="CH191" i="2"/>
  <c r="CG191" i="2"/>
  <c r="CF191" i="2"/>
  <c r="CE191" i="2"/>
  <c r="CD191" i="2"/>
  <c r="CC191" i="2"/>
  <c r="CB191" i="2"/>
  <c r="CA191" i="2"/>
  <c r="BZ191" i="2"/>
  <c r="BY191" i="2"/>
  <c r="BX191" i="2"/>
  <c r="BW191" i="2"/>
  <c r="BV191" i="2"/>
  <c r="BU191" i="2"/>
  <c r="BT191" i="2"/>
  <c r="BS191" i="2"/>
  <c r="BR191" i="2"/>
  <c r="BQ191" i="2"/>
  <c r="BP191" i="2"/>
  <c r="BO191" i="2"/>
  <c r="BN191" i="2"/>
  <c r="BM191" i="2"/>
  <c r="BL191" i="2"/>
  <c r="BK191" i="2"/>
  <c r="BJ191" i="2"/>
  <c r="BI191" i="2"/>
  <c r="BH191" i="2"/>
  <c r="BG191" i="2"/>
  <c r="BF191" i="2"/>
  <c r="BE191" i="2"/>
  <c r="BD191" i="2"/>
  <c r="BC191" i="2"/>
  <c r="BB191" i="2"/>
  <c r="BA191" i="2"/>
  <c r="AZ191" i="2"/>
  <c r="AY191" i="2"/>
  <c r="AX191" i="2"/>
  <c r="AW191" i="2"/>
  <c r="AV191" i="2"/>
  <c r="AU191" i="2"/>
  <c r="AT191" i="2"/>
  <c r="AS191" i="2"/>
  <c r="AR191" i="2"/>
  <c r="AQ191" i="2"/>
  <c r="AP191" i="2"/>
  <c r="AO191" i="2"/>
  <c r="AN191" i="2"/>
  <c r="AM191" i="2"/>
  <c r="AL191" i="2"/>
  <c r="AK191" i="2"/>
  <c r="AJ191" i="2"/>
  <c r="AI191" i="2"/>
  <c r="AH191" i="2"/>
  <c r="AG191" i="2"/>
  <c r="AF191" i="2"/>
  <c r="AE191" i="2"/>
  <c r="AD191" i="2"/>
  <c r="AC191" i="2"/>
  <c r="AB191" i="2"/>
  <c r="AA191" i="2"/>
  <c r="Z191" i="2"/>
  <c r="Y191" i="2"/>
  <c r="X191" i="2"/>
  <c r="W191" i="2"/>
  <c r="V191" i="2"/>
  <c r="U191" i="2"/>
  <c r="T191" i="2"/>
  <c r="S191" i="2"/>
  <c r="R191" i="2"/>
  <c r="Q191" i="2"/>
  <c r="P191" i="2"/>
  <c r="O191" i="2"/>
  <c r="N191" i="2"/>
  <c r="M191" i="2"/>
  <c r="L191" i="2"/>
  <c r="K191" i="2"/>
  <c r="J191" i="2"/>
  <c r="I191" i="2"/>
  <c r="H191" i="2"/>
  <c r="G191" i="2"/>
  <c r="DR190" i="2"/>
  <c r="DQ190" i="2"/>
  <c r="DP190" i="2"/>
  <c r="DO190" i="2"/>
  <c r="DN190" i="2"/>
  <c r="DM190" i="2"/>
  <c r="DL190" i="2"/>
  <c r="DK190" i="2"/>
  <c r="DJ190" i="2"/>
  <c r="DI190" i="2"/>
  <c r="DH190" i="2"/>
  <c r="DG190" i="2"/>
  <c r="DF190" i="2"/>
  <c r="DE190" i="2"/>
  <c r="DD190" i="2"/>
  <c r="DC190" i="2"/>
  <c r="DB190" i="2"/>
  <c r="DA190" i="2"/>
  <c r="CZ190" i="2"/>
  <c r="CY190" i="2"/>
  <c r="CX190" i="2"/>
  <c r="CW190" i="2"/>
  <c r="CV190" i="2"/>
  <c r="CU190" i="2"/>
  <c r="CT190" i="2"/>
  <c r="CS190" i="2"/>
  <c r="CR190" i="2"/>
  <c r="CQ190" i="2"/>
  <c r="CP190" i="2"/>
  <c r="CO190" i="2"/>
  <c r="CN190" i="2"/>
  <c r="CM190" i="2"/>
  <c r="CL190" i="2"/>
  <c r="CK190" i="2"/>
  <c r="CJ190" i="2"/>
  <c r="CI190" i="2"/>
  <c r="CH190" i="2"/>
  <c r="CG190" i="2"/>
  <c r="CF190" i="2"/>
  <c r="CE190" i="2"/>
  <c r="CD190" i="2"/>
  <c r="CC190" i="2"/>
  <c r="CB190" i="2"/>
  <c r="CA190" i="2"/>
  <c r="BZ190" i="2"/>
  <c r="BY190" i="2"/>
  <c r="BX190" i="2"/>
  <c r="BW190" i="2"/>
  <c r="BV190" i="2"/>
  <c r="BU190" i="2"/>
  <c r="BT190" i="2"/>
  <c r="BS190" i="2"/>
  <c r="BR190" i="2"/>
  <c r="BQ190" i="2"/>
  <c r="BP190" i="2"/>
  <c r="BO190" i="2"/>
  <c r="BN190" i="2"/>
  <c r="BM190" i="2"/>
  <c r="BL190" i="2"/>
  <c r="BK190" i="2"/>
  <c r="BJ190" i="2"/>
  <c r="BI190" i="2"/>
  <c r="BH190" i="2"/>
  <c r="BG190" i="2"/>
  <c r="BF190" i="2"/>
  <c r="BE190" i="2"/>
  <c r="BD190" i="2"/>
  <c r="BC190" i="2"/>
  <c r="BB190" i="2"/>
  <c r="BA190" i="2"/>
  <c r="AZ190" i="2"/>
  <c r="AY190" i="2"/>
  <c r="AX190" i="2"/>
  <c r="AW190" i="2"/>
  <c r="AV190" i="2"/>
  <c r="AU190" i="2"/>
  <c r="AT190" i="2"/>
  <c r="AS190" i="2"/>
  <c r="AR190" i="2"/>
  <c r="AQ190" i="2"/>
  <c r="AP190" i="2"/>
  <c r="AO190" i="2"/>
  <c r="AN190" i="2"/>
  <c r="AM190" i="2"/>
  <c r="AL190" i="2"/>
  <c r="AK190" i="2"/>
  <c r="AJ190" i="2"/>
  <c r="AI190" i="2"/>
  <c r="AH190" i="2"/>
  <c r="AG190" i="2"/>
  <c r="AF190" i="2"/>
  <c r="AE190" i="2"/>
  <c r="AD190" i="2"/>
  <c r="AC190" i="2"/>
  <c r="AB190" i="2"/>
  <c r="AA190" i="2"/>
  <c r="Z190" i="2"/>
  <c r="Y190" i="2"/>
  <c r="X190" i="2"/>
  <c r="W190" i="2"/>
  <c r="V190" i="2"/>
  <c r="U190" i="2"/>
  <c r="T190" i="2"/>
  <c r="S190" i="2"/>
  <c r="R190" i="2"/>
  <c r="Q190" i="2"/>
  <c r="P190" i="2"/>
  <c r="O190" i="2"/>
  <c r="N190" i="2"/>
  <c r="M190" i="2"/>
  <c r="L190" i="2"/>
  <c r="K190" i="2"/>
  <c r="J190" i="2"/>
  <c r="I190" i="2"/>
  <c r="H190" i="2"/>
  <c r="G190" i="2"/>
  <c r="DR189" i="2"/>
  <c r="DQ189" i="2"/>
  <c r="DP189" i="2"/>
  <c r="DO189" i="2"/>
  <c r="DN189" i="2"/>
  <c r="DM189" i="2"/>
  <c r="DL189" i="2"/>
  <c r="DK189" i="2"/>
  <c r="DJ189" i="2"/>
  <c r="DI189" i="2"/>
  <c r="DH189" i="2"/>
  <c r="DG189" i="2"/>
  <c r="DF189" i="2"/>
  <c r="DE189" i="2"/>
  <c r="DD189" i="2"/>
  <c r="DC189" i="2"/>
  <c r="DB189" i="2"/>
  <c r="DA189" i="2"/>
  <c r="CZ189" i="2"/>
  <c r="CY189" i="2"/>
  <c r="CX189" i="2"/>
  <c r="CW189" i="2"/>
  <c r="CV189" i="2"/>
  <c r="CU189" i="2"/>
  <c r="CT189" i="2"/>
  <c r="CS189" i="2"/>
  <c r="CR189" i="2"/>
  <c r="CQ189" i="2"/>
  <c r="CP189" i="2"/>
  <c r="CO189" i="2"/>
  <c r="CN189" i="2"/>
  <c r="CM189" i="2"/>
  <c r="CL189" i="2"/>
  <c r="CK189" i="2"/>
  <c r="CJ189" i="2"/>
  <c r="CI189" i="2"/>
  <c r="CH189" i="2"/>
  <c r="CG189" i="2"/>
  <c r="CF189" i="2"/>
  <c r="CE189" i="2"/>
  <c r="CD189" i="2"/>
  <c r="CC189" i="2"/>
  <c r="CB189" i="2"/>
  <c r="CA189" i="2"/>
  <c r="BZ189" i="2"/>
  <c r="BY189" i="2"/>
  <c r="BX189" i="2"/>
  <c r="BW189" i="2"/>
  <c r="BV189" i="2"/>
  <c r="BU189" i="2"/>
  <c r="BT189" i="2"/>
  <c r="BS189" i="2"/>
  <c r="BR189" i="2"/>
  <c r="BQ189" i="2"/>
  <c r="BP189" i="2"/>
  <c r="BO189" i="2"/>
  <c r="BN189" i="2"/>
  <c r="BM189" i="2"/>
  <c r="BL189" i="2"/>
  <c r="BK189" i="2"/>
  <c r="BJ189" i="2"/>
  <c r="BI189" i="2"/>
  <c r="BH189" i="2"/>
  <c r="BG189" i="2"/>
  <c r="BF189" i="2"/>
  <c r="BE189" i="2"/>
  <c r="BD189" i="2"/>
  <c r="BC189" i="2"/>
  <c r="BB189" i="2"/>
  <c r="BA189" i="2"/>
  <c r="AZ189" i="2"/>
  <c r="AY189" i="2"/>
  <c r="AX189" i="2"/>
  <c r="AW189" i="2"/>
  <c r="AV189" i="2"/>
  <c r="AU189" i="2"/>
  <c r="AT189" i="2"/>
  <c r="AS189" i="2"/>
  <c r="AR189" i="2"/>
  <c r="AQ189" i="2"/>
  <c r="AP189" i="2"/>
  <c r="AO189" i="2"/>
  <c r="AN189" i="2"/>
  <c r="AM189" i="2"/>
  <c r="AL189" i="2"/>
  <c r="AK189" i="2"/>
  <c r="AJ189" i="2"/>
  <c r="AI189" i="2"/>
  <c r="AH189" i="2"/>
  <c r="AG189" i="2"/>
  <c r="AF189" i="2"/>
  <c r="AE189" i="2"/>
  <c r="AD189" i="2"/>
  <c r="AC189" i="2"/>
  <c r="AB189" i="2"/>
  <c r="AA189" i="2"/>
  <c r="Z189" i="2"/>
  <c r="Y189" i="2"/>
  <c r="X189" i="2"/>
  <c r="W189" i="2"/>
  <c r="V189" i="2"/>
  <c r="U189" i="2"/>
  <c r="T189" i="2"/>
  <c r="S189" i="2"/>
  <c r="R189" i="2"/>
  <c r="Q189" i="2"/>
  <c r="P189" i="2"/>
  <c r="O189" i="2"/>
  <c r="N189" i="2"/>
  <c r="M189" i="2"/>
  <c r="L189" i="2"/>
  <c r="K189" i="2"/>
  <c r="J189" i="2"/>
  <c r="I189" i="2"/>
  <c r="H189" i="2"/>
  <c r="G189" i="2"/>
  <c r="DR188" i="2"/>
  <c r="DQ188" i="2"/>
  <c r="DP188" i="2"/>
  <c r="DO188" i="2"/>
  <c r="DN188" i="2"/>
  <c r="DM188" i="2"/>
  <c r="DL188" i="2"/>
  <c r="DK188" i="2"/>
  <c r="DJ188" i="2"/>
  <c r="DI188" i="2"/>
  <c r="DH188" i="2"/>
  <c r="DG188" i="2"/>
  <c r="DF188" i="2"/>
  <c r="DE188" i="2"/>
  <c r="DD188" i="2"/>
  <c r="DC188" i="2"/>
  <c r="DB188" i="2"/>
  <c r="DA188" i="2"/>
  <c r="CZ188" i="2"/>
  <c r="CY188" i="2"/>
  <c r="CX188" i="2"/>
  <c r="CW188" i="2"/>
  <c r="CV188" i="2"/>
  <c r="CU188" i="2"/>
  <c r="CT188" i="2"/>
  <c r="CS188" i="2"/>
  <c r="CR188" i="2"/>
  <c r="CQ188" i="2"/>
  <c r="CP188" i="2"/>
  <c r="CO188" i="2"/>
  <c r="CN188" i="2"/>
  <c r="CM188" i="2"/>
  <c r="CL188" i="2"/>
  <c r="CK188" i="2"/>
  <c r="CJ188" i="2"/>
  <c r="CI188" i="2"/>
  <c r="CH188" i="2"/>
  <c r="CG188" i="2"/>
  <c r="CF188" i="2"/>
  <c r="CE188" i="2"/>
  <c r="CD188" i="2"/>
  <c r="CC188" i="2"/>
  <c r="CB188" i="2"/>
  <c r="CA188" i="2"/>
  <c r="BZ188" i="2"/>
  <c r="BY188" i="2"/>
  <c r="BX188" i="2"/>
  <c r="BW188" i="2"/>
  <c r="BV188" i="2"/>
  <c r="BU188" i="2"/>
  <c r="BT188" i="2"/>
  <c r="BS188" i="2"/>
  <c r="BR188" i="2"/>
  <c r="BQ188" i="2"/>
  <c r="BP188" i="2"/>
  <c r="BO188" i="2"/>
  <c r="BN188" i="2"/>
  <c r="BM188" i="2"/>
  <c r="BL188" i="2"/>
  <c r="BK188" i="2"/>
  <c r="BJ188" i="2"/>
  <c r="BI188" i="2"/>
  <c r="BH188" i="2"/>
  <c r="BG188" i="2"/>
  <c r="BF188" i="2"/>
  <c r="BE188" i="2"/>
  <c r="BD188" i="2"/>
  <c r="BC188" i="2"/>
  <c r="BB188" i="2"/>
  <c r="BA188" i="2"/>
  <c r="AZ188" i="2"/>
  <c r="AY188" i="2"/>
  <c r="AX188" i="2"/>
  <c r="AW188" i="2"/>
  <c r="AV188" i="2"/>
  <c r="AU188" i="2"/>
  <c r="AT188" i="2"/>
  <c r="AS188" i="2"/>
  <c r="AR188" i="2"/>
  <c r="AQ188" i="2"/>
  <c r="AP188" i="2"/>
  <c r="AO188" i="2"/>
  <c r="AN188" i="2"/>
  <c r="AM188" i="2"/>
  <c r="AL188" i="2"/>
  <c r="AK188" i="2"/>
  <c r="AJ188" i="2"/>
  <c r="AI188" i="2"/>
  <c r="AH188" i="2"/>
  <c r="AG188" i="2"/>
  <c r="AF188" i="2"/>
  <c r="AE188" i="2"/>
  <c r="AD188" i="2"/>
  <c r="AC188" i="2"/>
  <c r="AB188" i="2"/>
  <c r="AA188" i="2"/>
  <c r="Z188" i="2"/>
  <c r="Y188" i="2"/>
  <c r="X188" i="2"/>
  <c r="W188" i="2"/>
  <c r="V188" i="2"/>
  <c r="U188" i="2"/>
  <c r="T188" i="2"/>
  <c r="S188" i="2"/>
  <c r="R188" i="2"/>
  <c r="Q188" i="2"/>
  <c r="P188" i="2"/>
  <c r="O188" i="2"/>
  <c r="N188" i="2"/>
  <c r="M188" i="2"/>
  <c r="L188" i="2"/>
  <c r="K188" i="2"/>
  <c r="J188" i="2"/>
  <c r="I188" i="2"/>
  <c r="H188" i="2"/>
  <c r="G188" i="2"/>
  <c r="DR187" i="2"/>
  <c r="DQ187" i="2"/>
  <c r="DP187" i="2"/>
  <c r="DO187" i="2"/>
  <c r="DN187" i="2"/>
  <c r="DM187" i="2"/>
  <c r="DL187" i="2"/>
  <c r="DK187" i="2"/>
  <c r="DJ187" i="2"/>
  <c r="DI187" i="2"/>
  <c r="DH187" i="2"/>
  <c r="DG187" i="2"/>
  <c r="DF187" i="2"/>
  <c r="DE187" i="2"/>
  <c r="DD187" i="2"/>
  <c r="DC187" i="2"/>
  <c r="DB187" i="2"/>
  <c r="DA187" i="2"/>
  <c r="CZ187" i="2"/>
  <c r="CY187" i="2"/>
  <c r="CX187" i="2"/>
  <c r="CW187" i="2"/>
  <c r="CV187" i="2"/>
  <c r="CU187" i="2"/>
  <c r="CT187" i="2"/>
  <c r="CS187" i="2"/>
  <c r="CR187" i="2"/>
  <c r="CQ187" i="2"/>
  <c r="CP187" i="2"/>
  <c r="CO187" i="2"/>
  <c r="CN187" i="2"/>
  <c r="CM187" i="2"/>
  <c r="CL187" i="2"/>
  <c r="CK187" i="2"/>
  <c r="CJ187" i="2"/>
  <c r="CI187" i="2"/>
  <c r="CH187" i="2"/>
  <c r="CG187" i="2"/>
  <c r="CF187" i="2"/>
  <c r="CE187" i="2"/>
  <c r="CD187" i="2"/>
  <c r="CC187" i="2"/>
  <c r="CB187" i="2"/>
  <c r="CA187" i="2"/>
  <c r="BZ187" i="2"/>
  <c r="BY187" i="2"/>
  <c r="BX187" i="2"/>
  <c r="BW187" i="2"/>
  <c r="BV187" i="2"/>
  <c r="BU187" i="2"/>
  <c r="BT187" i="2"/>
  <c r="BS187" i="2"/>
  <c r="BR187" i="2"/>
  <c r="BQ187" i="2"/>
  <c r="BP187" i="2"/>
  <c r="BO187" i="2"/>
  <c r="BN187" i="2"/>
  <c r="BM187" i="2"/>
  <c r="BL187" i="2"/>
  <c r="BK187" i="2"/>
  <c r="BJ187" i="2"/>
  <c r="BI187" i="2"/>
  <c r="BH187" i="2"/>
  <c r="BG187" i="2"/>
  <c r="BF187" i="2"/>
  <c r="BE187" i="2"/>
  <c r="BD187" i="2"/>
  <c r="BC187" i="2"/>
  <c r="BB187" i="2"/>
  <c r="BA187" i="2"/>
  <c r="AZ187" i="2"/>
  <c r="AY187" i="2"/>
  <c r="AX187" i="2"/>
  <c r="AW187" i="2"/>
  <c r="AV187" i="2"/>
  <c r="AU187" i="2"/>
  <c r="AT187" i="2"/>
  <c r="AS187" i="2"/>
  <c r="AR187" i="2"/>
  <c r="AQ187" i="2"/>
  <c r="AP187" i="2"/>
  <c r="AO187" i="2"/>
  <c r="AN187" i="2"/>
  <c r="AM187" i="2"/>
  <c r="AL187" i="2"/>
  <c r="AK187" i="2"/>
  <c r="AJ187" i="2"/>
  <c r="AI187" i="2"/>
  <c r="AH187" i="2"/>
  <c r="AG187" i="2"/>
  <c r="AF187" i="2"/>
  <c r="AE187" i="2"/>
  <c r="AD187" i="2"/>
  <c r="AC187" i="2"/>
  <c r="AB187" i="2"/>
  <c r="AA187" i="2"/>
  <c r="Z187" i="2"/>
  <c r="Y187" i="2"/>
  <c r="X187" i="2"/>
  <c r="W187" i="2"/>
  <c r="V187" i="2"/>
  <c r="U187" i="2"/>
  <c r="T187" i="2"/>
  <c r="S187" i="2"/>
  <c r="R187" i="2"/>
  <c r="Q187" i="2"/>
  <c r="P187" i="2"/>
  <c r="O187" i="2"/>
  <c r="N187" i="2"/>
  <c r="M187" i="2"/>
  <c r="L187" i="2"/>
  <c r="K187" i="2"/>
  <c r="J187" i="2"/>
  <c r="I187" i="2"/>
  <c r="H187" i="2"/>
  <c r="G187" i="2"/>
  <c r="DR186" i="2"/>
  <c r="DQ186" i="2"/>
  <c r="DP186" i="2"/>
  <c r="DO186" i="2"/>
  <c r="DN186" i="2"/>
  <c r="DM186" i="2"/>
  <c r="DL186" i="2"/>
  <c r="DK186" i="2"/>
  <c r="DJ186" i="2"/>
  <c r="DI186" i="2"/>
  <c r="DH186" i="2"/>
  <c r="DG186" i="2"/>
  <c r="DF186" i="2"/>
  <c r="DE186" i="2"/>
  <c r="DD186" i="2"/>
  <c r="DC186" i="2"/>
  <c r="DB186" i="2"/>
  <c r="DA186" i="2"/>
  <c r="CZ186" i="2"/>
  <c r="CY186" i="2"/>
  <c r="CX186" i="2"/>
  <c r="CW186" i="2"/>
  <c r="CV186" i="2"/>
  <c r="CU186" i="2"/>
  <c r="CT186" i="2"/>
  <c r="CS186" i="2"/>
  <c r="CR186" i="2"/>
  <c r="CQ186" i="2"/>
  <c r="CP186" i="2"/>
  <c r="CO186" i="2"/>
  <c r="CN186" i="2"/>
  <c r="CM186" i="2"/>
  <c r="CL186" i="2"/>
  <c r="CK186" i="2"/>
  <c r="CJ186" i="2"/>
  <c r="CI186" i="2"/>
  <c r="CH186" i="2"/>
  <c r="CG186" i="2"/>
  <c r="CF186" i="2"/>
  <c r="CE186" i="2"/>
  <c r="CD186" i="2"/>
  <c r="CC186" i="2"/>
  <c r="CB186" i="2"/>
  <c r="CA186" i="2"/>
  <c r="BZ186" i="2"/>
  <c r="BY186" i="2"/>
  <c r="BX186" i="2"/>
  <c r="BW186" i="2"/>
  <c r="BV186" i="2"/>
  <c r="BU186" i="2"/>
  <c r="BT186" i="2"/>
  <c r="BS186" i="2"/>
  <c r="BR186" i="2"/>
  <c r="BQ186" i="2"/>
  <c r="BP186" i="2"/>
  <c r="BO186" i="2"/>
  <c r="BN186" i="2"/>
  <c r="BM186" i="2"/>
  <c r="BL186" i="2"/>
  <c r="BK186" i="2"/>
  <c r="BJ186" i="2"/>
  <c r="BI186" i="2"/>
  <c r="BH186" i="2"/>
  <c r="BG186" i="2"/>
  <c r="BF186" i="2"/>
  <c r="BE186" i="2"/>
  <c r="BD186" i="2"/>
  <c r="BC186" i="2"/>
  <c r="BB186" i="2"/>
  <c r="BA186" i="2"/>
  <c r="AZ186" i="2"/>
  <c r="AY186" i="2"/>
  <c r="AX186" i="2"/>
  <c r="AW186" i="2"/>
  <c r="AV186" i="2"/>
  <c r="AU186" i="2"/>
  <c r="AT186" i="2"/>
  <c r="AS186" i="2"/>
  <c r="AR186" i="2"/>
  <c r="AQ186" i="2"/>
  <c r="AP186" i="2"/>
  <c r="AO186" i="2"/>
  <c r="AN186" i="2"/>
  <c r="AM186" i="2"/>
  <c r="AL186" i="2"/>
  <c r="AK186" i="2"/>
  <c r="AJ186" i="2"/>
  <c r="AI186" i="2"/>
  <c r="AH186" i="2"/>
  <c r="AG186" i="2"/>
  <c r="AF186" i="2"/>
  <c r="AE186" i="2"/>
  <c r="AD186" i="2"/>
  <c r="AC186" i="2"/>
  <c r="AB186" i="2"/>
  <c r="AA186" i="2"/>
  <c r="Z186" i="2"/>
  <c r="Y186" i="2"/>
  <c r="X186" i="2"/>
  <c r="W186" i="2"/>
  <c r="V186" i="2"/>
  <c r="U186" i="2"/>
  <c r="T186" i="2"/>
  <c r="S186" i="2"/>
  <c r="R186" i="2"/>
  <c r="Q186" i="2"/>
  <c r="P186" i="2"/>
  <c r="O186" i="2"/>
  <c r="N186" i="2"/>
  <c r="M186" i="2"/>
  <c r="L186" i="2"/>
  <c r="K186" i="2"/>
  <c r="J186" i="2"/>
  <c r="I186" i="2"/>
  <c r="H186" i="2"/>
  <c r="G186" i="2"/>
  <c r="DR185" i="2"/>
  <c r="DQ185" i="2"/>
  <c r="DP185" i="2"/>
  <c r="DO185" i="2"/>
  <c r="DN185" i="2"/>
  <c r="DM185" i="2"/>
  <c r="DL185" i="2"/>
  <c r="DK185" i="2"/>
  <c r="DJ185" i="2"/>
  <c r="DI185" i="2"/>
  <c r="DH185" i="2"/>
  <c r="DG185" i="2"/>
  <c r="DF185" i="2"/>
  <c r="DE185" i="2"/>
  <c r="DD185" i="2"/>
  <c r="DC185" i="2"/>
  <c r="DB185" i="2"/>
  <c r="DA185" i="2"/>
  <c r="CZ185" i="2"/>
  <c r="CY185" i="2"/>
  <c r="CX185" i="2"/>
  <c r="CW185" i="2"/>
  <c r="CV185" i="2"/>
  <c r="CU185" i="2"/>
  <c r="CT185" i="2"/>
  <c r="CS185" i="2"/>
  <c r="CR185" i="2"/>
  <c r="CQ185" i="2"/>
  <c r="CP185" i="2"/>
  <c r="CO185" i="2"/>
  <c r="CN185" i="2"/>
  <c r="CM185" i="2"/>
  <c r="CL185" i="2"/>
  <c r="CK185" i="2"/>
  <c r="CJ185" i="2"/>
  <c r="CI185" i="2"/>
  <c r="CH185" i="2"/>
  <c r="CG185" i="2"/>
  <c r="CF185" i="2"/>
  <c r="CE185" i="2"/>
  <c r="CD185" i="2"/>
  <c r="CC185" i="2"/>
  <c r="CB185" i="2"/>
  <c r="CA185" i="2"/>
  <c r="BZ185" i="2"/>
  <c r="BY185" i="2"/>
  <c r="BX185" i="2"/>
  <c r="BW185" i="2"/>
  <c r="BV185" i="2"/>
  <c r="BU185" i="2"/>
  <c r="BT185" i="2"/>
  <c r="BS185" i="2"/>
  <c r="BR185" i="2"/>
  <c r="BQ185" i="2"/>
  <c r="BP185" i="2"/>
  <c r="BO185" i="2"/>
  <c r="BN185" i="2"/>
  <c r="BM185" i="2"/>
  <c r="BL185" i="2"/>
  <c r="BK185" i="2"/>
  <c r="BJ185" i="2"/>
  <c r="BI185" i="2"/>
  <c r="BH185" i="2"/>
  <c r="BG185" i="2"/>
  <c r="BF185" i="2"/>
  <c r="BE185" i="2"/>
  <c r="BD185" i="2"/>
  <c r="BC185" i="2"/>
  <c r="BB185" i="2"/>
  <c r="BA185" i="2"/>
  <c r="AZ185" i="2"/>
  <c r="AY185" i="2"/>
  <c r="AX185" i="2"/>
  <c r="AW185" i="2"/>
  <c r="AV185" i="2"/>
  <c r="AU185" i="2"/>
  <c r="AT185" i="2"/>
  <c r="AS185" i="2"/>
  <c r="AR185" i="2"/>
  <c r="AQ185" i="2"/>
  <c r="AP185" i="2"/>
  <c r="AO185" i="2"/>
  <c r="AN185" i="2"/>
  <c r="AM185" i="2"/>
  <c r="AL185" i="2"/>
  <c r="AK185" i="2"/>
  <c r="AJ185" i="2"/>
  <c r="AI185" i="2"/>
  <c r="AH185" i="2"/>
  <c r="AG185" i="2"/>
  <c r="AF185" i="2"/>
  <c r="AE185" i="2"/>
  <c r="AD185" i="2"/>
  <c r="AC185" i="2"/>
  <c r="AB185" i="2"/>
  <c r="AA185" i="2"/>
  <c r="Z185" i="2"/>
  <c r="Y185" i="2"/>
  <c r="X185" i="2"/>
  <c r="W185" i="2"/>
  <c r="V185" i="2"/>
  <c r="U185" i="2"/>
  <c r="T185" i="2"/>
  <c r="S185" i="2"/>
  <c r="R185" i="2"/>
  <c r="Q185" i="2"/>
  <c r="P185" i="2"/>
  <c r="O185" i="2"/>
  <c r="N185" i="2"/>
  <c r="M185" i="2"/>
  <c r="L185" i="2"/>
  <c r="K185" i="2"/>
  <c r="J185" i="2"/>
  <c r="I185" i="2"/>
  <c r="H185" i="2"/>
  <c r="G185" i="2"/>
  <c r="DR184" i="2"/>
  <c r="DQ184" i="2"/>
  <c r="DP184" i="2"/>
  <c r="DO184" i="2"/>
  <c r="DN184" i="2"/>
  <c r="DM184" i="2"/>
  <c r="DL184" i="2"/>
  <c r="DK184" i="2"/>
  <c r="DJ184" i="2"/>
  <c r="DI184" i="2"/>
  <c r="DH184" i="2"/>
  <c r="DG184" i="2"/>
  <c r="DF184" i="2"/>
  <c r="DE184" i="2"/>
  <c r="DD184" i="2"/>
  <c r="DC184" i="2"/>
  <c r="DB184" i="2"/>
  <c r="DA184" i="2"/>
  <c r="CZ184" i="2"/>
  <c r="CY184" i="2"/>
  <c r="CX184" i="2"/>
  <c r="CW184" i="2"/>
  <c r="CV184" i="2"/>
  <c r="CU184" i="2"/>
  <c r="CT184" i="2"/>
  <c r="CS184" i="2"/>
  <c r="CR184" i="2"/>
  <c r="CQ184" i="2"/>
  <c r="CP184" i="2"/>
  <c r="CO184" i="2"/>
  <c r="CN184" i="2"/>
  <c r="CM184" i="2"/>
  <c r="CL184" i="2"/>
  <c r="CK184" i="2"/>
  <c r="CJ184" i="2"/>
  <c r="CI184" i="2"/>
  <c r="CH184" i="2"/>
  <c r="CG184" i="2"/>
  <c r="CF184" i="2"/>
  <c r="CE184" i="2"/>
  <c r="CD184" i="2"/>
  <c r="CC184" i="2"/>
  <c r="CB184" i="2"/>
  <c r="CA184" i="2"/>
  <c r="BZ184" i="2"/>
  <c r="BY184" i="2"/>
  <c r="BX184" i="2"/>
  <c r="BW184" i="2"/>
  <c r="BV184" i="2"/>
  <c r="BU184" i="2"/>
  <c r="BT184" i="2"/>
  <c r="BS184" i="2"/>
  <c r="BR184" i="2"/>
  <c r="BQ184" i="2"/>
  <c r="BP184" i="2"/>
  <c r="BO184" i="2"/>
  <c r="BN184" i="2"/>
  <c r="BM184" i="2"/>
  <c r="BL184" i="2"/>
  <c r="BK184" i="2"/>
  <c r="BJ184" i="2"/>
  <c r="BI184" i="2"/>
  <c r="BH184" i="2"/>
  <c r="BG184" i="2"/>
  <c r="BF184" i="2"/>
  <c r="BE184" i="2"/>
  <c r="BD184" i="2"/>
  <c r="BC184" i="2"/>
  <c r="BB184" i="2"/>
  <c r="BA184" i="2"/>
  <c r="AZ184" i="2"/>
  <c r="AY184" i="2"/>
  <c r="AX184" i="2"/>
  <c r="AW184" i="2"/>
  <c r="AV184" i="2"/>
  <c r="AU184" i="2"/>
  <c r="AT184" i="2"/>
  <c r="AS184" i="2"/>
  <c r="AR184" i="2"/>
  <c r="AQ184" i="2"/>
  <c r="AP184" i="2"/>
  <c r="AO184" i="2"/>
  <c r="AN184" i="2"/>
  <c r="AM184" i="2"/>
  <c r="AL184" i="2"/>
  <c r="AK184" i="2"/>
  <c r="AJ184" i="2"/>
  <c r="AI184" i="2"/>
  <c r="AH184" i="2"/>
  <c r="AG184" i="2"/>
  <c r="AF184" i="2"/>
  <c r="AE184" i="2"/>
  <c r="AD184" i="2"/>
  <c r="AC184" i="2"/>
  <c r="AB184" i="2"/>
  <c r="AA184" i="2"/>
  <c r="Z184" i="2"/>
  <c r="Y184" i="2"/>
  <c r="X184" i="2"/>
  <c r="W184" i="2"/>
  <c r="V184" i="2"/>
  <c r="U184" i="2"/>
  <c r="T184" i="2"/>
  <c r="S184" i="2"/>
  <c r="R184" i="2"/>
  <c r="Q184" i="2"/>
  <c r="P184" i="2"/>
  <c r="O184" i="2"/>
  <c r="N184" i="2"/>
  <c r="M184" i="2"/>
  <c r="L184" i="2"/>
  <c r="K184" i="2"/>
  <c r="J184" i="2"/>
  <c r="I184" i="2"/>
  <c r="H184" i="2"/>
  <c r="G184" i="2"/>
  <c r="DR183" i="2"/>
  <c r="DQ183" i="2"/>
  <c r="DP183" i="2"/>
  <c r="DO183" i="2"/>
  <c r="DN183" i="2"/>
  <c r="DM183" i="2"/>
  <c r="DL183" i="2"/>
  <c r="DK183" i="2"/>
  <c r="DJ183" i="2"/>
  <c r="DI183" i="2"/>
  <c r="DH183" i="2"/>
  <c r="DG183" i="2"/>
  <c r="DF183" i="2"/>
  <c r="DE183" i="2"/>
  <c r="DD183" i="2"/>
  <c r="DC183" i="2"/>
  <c r="DB183" i="2"/>
  <c r="DA183" i="2"/>
  <c r="CZ183" i="2"/>
  <c r="CY183" i="2"/>
  <c r="CX183" i="2"/>
  <c r="CW183" i="2"/>
  <c r="CV183" i="2"/>
  <c r="CU183" i="2"/>
  <c r="CT183" i="2"/>
  <c r="CS183" i="2"/>
  <c r="CR183" i="2"/>
  <c r="CQ183" i="2"/>
  <c r="CP183" i="2"/>
  <c r="CO183" i="2"/>
  <c r="CN183" i="2"/>
  <c r="CM183" i="2"/>
  <c r="CL183" i="2"/>
  <c r="CK183" i="2"/>
  <c r="CJ183" i="2"/>
  <c r="CI183" i="2"/>
  <c r="CH183" i="2"/>
  <c r="CG183" i="2"/>
  <c r="CF183" i="2"/>
  <c r="CE183" i="2"/>
  <c r="CD183" i="2"/>
  <c r="CC183" i="2"/>
  <c r="CB183" i="2"/>
  <c r="CA183" i="2"/>
  <c r="BZ183" i="2"/>
  <c r="BY183" i="2"/>
  <c r="BX183" i="2"/>
  <c r="BW183" i="2"/>
  <c r="BV183" i="2"/>
  <c r="BU183" i="2"/>
  <c r="BT183" i="2"/>
  <c r="BS183" i="2"/>
  <c r="BR183" i="2"/>
  <c r="BQ183" i="2"/>
  <c r="BP183" i="2"/>
  <c r="BO183" i="2"/>
  <c r="BN183" i="2"/>
  <c r="BM183" i="2"/>
  <c r="BL183" i="2"/>
  <c r="BK183" i="2"/>
  <c r="BJ183" i="2"/>
  <c r="BI183" i="2"/>
  <c r="BH183" i="2"/>
  <c r="BG183" i="2"/>
  <c r="BF183" i="2"/>
  <c r="BE183" i="2"/>
  <c r="BD183" i="2"/>
  <c r="BC183" i="2"/>
  <c r="BB183" i="2"/>
  <c r="BA183" i="2"/>
  <c r="AZ183" i="2"/>
  <c r="AY183" i="2"/>
  <c r="AX183" i="2"/>
  <c r="AW183" i="2"/>
  <c r="AV183" i="2"/>
  <c r="AU183" i="2"/>
  <c r="AT183" i="2"/>
  <c r="AS183" i="2"/>
  <c r="AR183" i="2"/>
  <c r="AQ183" i="2"/>
  <c r="AP183" i="2"/>
  <c r="AO183" i="2"/>
  <c r="AN183" i="2"/>
  <c r="AM183" i="2"/>
  <c r="AL183" i="2"/>
  <c r="AK183" i="2"/>
  <c r="AJ183" i="2"/>
  <c r="AI183" i="2"/>
  <c r="AH183" i="2"/>
  <c r="AG183" i="2"/>
  <c r="AF183" i="2"/>
  <c r="AE183" i="2"/>
  <c r="AD183" i="2"/>
  <c r="AC183" i="2"/>
  <c r="AB183" i="2"/>
  <c r="AA183" i="2"/>
  <c r="Z183" i="2"/>
  <c r="Y183" i="2"/>
  <c r="X183" i="2"/>
  <c r="W183" i="2"/>
  <c r="V183" i="2"/>
  <c r="U183" i="2"/>
  <c r="T183" i="2"/>
  <c r="S183" i="2"/>
  <c r="R183" i="2"/>
  <c r="Q183" i="2"/>
  <c r="P183" i="2"/>
  <c r="O183" i="2"/>
  <c r="N183" i="2"/>
  <c r="M183" i="2"/>
  <c r="L183" i="2"/>
  <c r="K183" i="2"/>
  <c r="J183" i="2"/>
  <c r="I183" i="2"/>
  <c r="H183" i="2"/>
  <c r="G183" i="2"/>
  <c r="DR182" i="2"/>
  <c r="DQ182" i="2"/>
  <c r="DP182" i="2"/>
  <c r="DO182" i="2"/>
  <c r="DN182" i="2"/>
  <c r="DM182" i="2"/>
  <c r="DL182" i="2"/>
  <c r="DK182" i="2"/>
  <c r="DJ182" i="2"/>
  <c r="DI182" i="2"/>
  <c r="DH182" i="2"/>
  <c r="DG182" i="2"/>
  <c r="DF182" i="2"/>
  <c r="DE182" i="2"/>
  <c r="DD182" i="2"/>
  <c r="DC182" i="2"/>
  <c r="DB182" i="2"/>
  <c r="DA182" i="2"/>
  <c r="CZ182" i="2"/>
  <c r="CY182" i="2"/>
  <c r="CX182" i="2"/>
  <c r="CW182" i="2"/>
  <c r="CV182" i="2"/>
  <c r="CU182" i="2"/>
  <c r="CT182" i="2"/>
  <c r="CS182" i="2"/>
  <c r="CR182" i="2"/>
  <c r="CQ182" i="2"/>
  <c r="CP182" i="2"/>
  <c r="CO182" i="2"/>
  <c r="CN182" i="2"/>
  <c r="CM182" i="2"/>
  <c r="CL182" i="2"/>
  <c r="CK182" i="2"/>
  <c r="CJ182" i="2"/>
  <c r="CI182" i="2"/>
  <c r="CH182" i="2"/>
  <c r="CG182" i="2"/>
  <c r="CF182" i="2"/>
  <c r="CE182" i="2"/>
  <c r="CD182" i="2"/>
  <c r="CC182" i="2"/>
  <c r="CB182" i="2"/>
  <c r="CA182" i="2"/>
  <c r="BZ182" i="2"/>
  <c r="BY182" i="2"/>
  <c r="BX182" i="2"/>
  <c r="BW182" i="2"/>
  <c r="BV182" i="2"/>
  <c r="BU182" i="2"/>
  <c r="BT182" i="2"/>
  <c r="BS182" i="2"/>
  <c r="BR182" i="2"/>
  <c r="BQ182" i="2"/>
  <c r="BP182" i="2"/>
  <c r="BO182" i="2"/>
  <c r="BN182" i="2"/>
  <c r="BM182" i="2"/>
  <c r="BL182" i="2"/>
  <c r="BK182" i="2"/>
  <c r="BJ182" i="2"/>
  <c r="BI182" i="2"/>
  <c r="BH182" i="2"/>
  <c r="BG182" i="2"/>
  <c r="BF182" i="2"/>
  <c r="BE182" i="2"/>
  <c r="BD182" i="2"/>
  <c r="BC182" i="2"/>
  <c r="BB182" i="2"/>
  <c r="BA182" i="2"/>
  <c r="AZ182" i="2"/>
  <c r="AY182" i="2"/>
  <c r="AX182" i="2"/>
  <c r="AW182" i="2"/>
  <c r="AV182" i="2"/>
  <c r="AU182" i="2"/>
  <c r="AT182" i="2"/>
  <c r="AS182" i="2"/>
  <c r="AR182" i="2"/>
  <c r="AQ182" i="2"/>
  <c r="AP182" i="2"/>
  <c r="AO182" i="2"/>
  <c r="AN182" i="2"/>
  <c r="AM182" i="2"/>
  <c r="AL182" i="2"/>
  <c r="AK182" i="2"/>
  <c r="AJ182" i="2"/>
  <c r="AI182" i="2"/>
  <c r="AH182" i="2"/>
  <c r="AG182" i="2"/>
  <c r="AF182" i="2"/>
  <c r="AE182" i="2"/>
  <c r="AD182" i="2"/>
  <c r="AC182" i="2"/>
  <c r="AB182" i="2"/>
  <c r="AA182" i="2"/>
  <c r="Z182" i="2"/>
  <c r="Y182" i="2"/>
  <c r="X182" i="2"/>
  <c r="W182" i="2"/>
  <c r="V182" i="2"/>
  <c r="U182" i="2"/>
  <c r="T182" i="2"/>
  <c r="S182" i="2"/>
  <c r="R182" i="2"/>
  <c r="Q182" i="2"/>
  <c r="P182" i="2"/>
  <c r="O182" i="2"/>
  <c r="N182" i="2"/>
  <c r="M182" i="2"/>
  <c r="L182" i="2"/>
  <c r="K182" i="2"/>
  <c r="J182" i="2"/>
  <c r="I182" i="2"/>
  <c r="H182" i="2"/>
  <c r="G182" i="2"/>
  <c r="DR181" i="2"/>
  <c r="DQ181" i="2"/>
  <c r="DP181" i="2"/>
  <c r="DO181" i="2"/>
  <c r="DN181" i="2"/>
  <c r="DM181" i="2"/>
  <c r="DL181" i="2"/>
  <c r="DK181" i="2"/>
  <c r="DJ181" i="2"/>
  <c r="DI181" i="2"/>
  <c r="DH181" i="2"/>
  <c r="DG181" i="2"/>
  <c r="DF181" i="2"/>
  <c r="DE181" i="2"/>
  <c r="DD181" i="2"/>
  <c r="DC181" i="2"/>
  <c r="DB181" i="2"/>
  <c r="DA181" i="2"/>
  <c r="CZ181" i="2"/>
  <c r="CY181" i="2"/>
  <c r="CX181" i="2"/>
  <c r="CW181" i="2"/>
  <c r="CV181" i="2"/>
  <c r="CU181" i="2"/>
  <c r="CT181" i="2"/>
  <c r="CS181" i="2"/>
  <c r="CR181" i="2"/>
  <c r="CQ181" i="2"/>
  <c r="CP181" i="2"/>
  <c r="CO181" i="2"/>
  <c r="CN181" i="2"/>
  <c r="CM181" i="2"/>
  <c r="CL181" i="2"/>
  <c r="CK181" i="2"/>
  <c r="CJ181" i="2"/>
  <c r="CI181" i="2"/>
  <c r="CH181" i="2"/>
  <c r="CG181" i="2"/>
  <c r="CF181" i="2"/>
  <c r="CE181" i="2"/>
  <c r="CD181" i="2"/>
  <c r="CC181" i="2"/>
  <c r="CB181" i="2"/>
  <c r="CA181" i="2"/>
  <c r="BZ181" i="2"/>
  <c r="BY181" i="2"/>
  <c r="BX181" i="2"/>
  <c r="BW181" i="2"/>
  <c r="BV181" i="2"/>
  <c r="BU181" i="2"/>
  <c r="BT181" i="2"/>
  <c r="BS181" i="2"/>
  <c r="BR181" i="2"/>
  <c r="BQ181" i="2"/>
  <c r="BP181" i="2"/>
  <c r="BO181" i="2"/>
  <c r="BN181" i="2"/>
  <c r="BM181" i="2"/>
  <c r="BL181" i="2"/>
  <c r="BK181" i="2"/>
  <c r="BJ181" i="2"/>
  <c r="BI181" i="2"/>
  <c r="BH181" i="2"/>
  <c r="BG181" i="2"/>
  <c r="BF181" i="2"/>
  <c r="BE181" i="2"/>
  <c r="BD181" i="2"/>
  <c r="BC181" i="2"/>
  <c r="BB181" i="2"/>
  <c r="BA181" i="2"/>
  <c r="AZ181" i="2"/>
  <c r="AY181" i="2"/>
  <c r="AX181" i="2"/>
  <c r="AW181" i="2"/>
  <c r="AV181" i="2"/>
  <c r="AU181" i="2"/>
  <c r="AT181" i="2"/>
  <c r="AS181" i="2"/>
  <c r="AR181" i="2"/>
  <c r="AQ181" i="2"/>
  <c r="AP181" i="2"/>
  <c r="AO181" i="2"/>
  <c r="AN181" i="2"/>
  <c r="AM181" i="2"/>
  <c r="AL181" i="2"/>
  <c r="AK181" i="2"/>
  <c r="AJ181" i="2"/>
  <c r="AI181" i="2"/>
  <c r="AH181" i="2"/>
  <c r="AG181" i="2"/>
  <c r="AF181" i="2"/>
  <c r="AE181" i="2"/>
  <c r="AD181" i="2"/>
  <c r="AC181" i="2"/>
  <c r="AB181" i="2"/>
  <c r="AA181" i="2"/>
  <c r="Z181" i="2"/>
  <c r="Y181" i="2"/>
  <c r="X181" i="2"/>
  <c r="W181" i="2"/>
  <c r="V181" i="2"/>
  <c r="U181" i="2"/>
  <c r="T181" i="2"/>
  <c r="S181" i="2"/>
  <c r="R181" i="2"/>
  <c r="Q181" i="2"/>
  <c r="P181" i="2"/>
  <c r="O181" i="2"/>
  <c r="N181" i="2"/>
  <c r="M181" i="2"/>
  <c r="L181" i="2"/>
  <c r="K181" i="2"/>
  <c r="J181" i="2"/>
  <c r="I181" i="2"/>
  <c r="H181" i="2"/>
  <c r="G181" i="2"/>
  <c r="DR180" i="2"/>
  <c r="DQ180" i="2"/>
  <c r="DP180" i="2"/>
  <c r="DO180" i="2"/>
  <c r="DN180" i="2"/>
  <c r="DM180" i="2"/>
  <c r="DL180" i="2"/>
  <c r="DK180" i="2"/>
  <c r="DJ180" i="2"/>
  <c r="DI180" i="2"/>
  <c r="DH180" i="2"/>
  <c r="DG180" i="2"/>
  <c r="DF180" i="2"/>
  <c r="DE180" i="2"/>
  <c r="DD180" i="2"/>
  <c r="DC180" i="2"/>
  <c r="DB180" i="2"/>
  <c r="DA180" i="2"/>
  <c r="CZ180" i="2"/>
  <c r="CY180" i="2"/>
  <c r="CX180" i="2"/>
  <c r="CW180" i="2"/>
  <c r="CV180" i="2"/>
  <c r="CU180" i="2"/>
  <c r="CT180" i="2"/>
  <c r="CS180" i="2"/>
  <c r="CR180" i="2"/>
  <c r="CQ180" i="2"/>
  <c r="CP180" i="2"/>
  <c r="CO180" i="2"/>
  <c r="CN180" i="2"/>
  <c r="CM180" i="2"/>
  <c r="CL180" i="2"/>
  <c r="CK180" i="2"/>
  <c r="CJ180" i="2"/>
  <c r="CI180" i="2"/>
  <c r="CH180" i="2"/>
  <c r="CG180" i="2"/>
  <c r="CF180" i="2"/>
  <c r="CE180" i="2"/>
  <c r="CD180" i="2"/>
  <c r="CC180" i="2"/>
  <c r="CB180" i="2"/>
  <c r="CA180" i="2"/>
  <c r="BZ180" i="2"/>
  <c r="BY180" i="2"/>
  <c r="BX180" i="2"/>
  <c r="BW180" i="2"/>
  <c r="BV180" i="2"/>
  <c r="BU180" i="2"/>
  <c r="BT180" i="2"/>
  <c r="BS180" i="2"/>
  <c r="BR180" i="2"/>
  <c r="BQ180" i="2"/>
  <c r="BP180" i="2"/>
  <c r="BO180" i="2"/>
  <c r="BN180" i="2"/>
  <c r="BM180" i="2"/>
  <c r="BL180" i="2"/>
  <c r="BK180" i="2"/>
  <c r="BJ180" i="2"/>
  <c r="BI180" i="2"/>
  <c r="BH180" i="2"/>
  <c r="BG180" i="2"/>
  <c r="BF180" i="2"/>
  <c r="BE180" i="2"/>
  <c r="BD180" i="2"/>
  <c r="BC180" i="2"/>
  <c r="BB180" i="2"/>
  <c r="BA180" i="2"/>
  <c r="AZ180" i="2"/>
  <c r="AY180" i="2"/>
  <c r="AX180" i="2"/>
  <c r="AW180" i="2"/>
  <c r="AV180" i="2"/>
  <c r="AU180" i="2"/>
  <c r="AT180" i="2"/>
  <c r="AS180" i="2"/>
  <c r="AR180" i="2"/>
  <c r="AQ180" i="2"/>
  <c r="AP180" i="2"/>
  <c r="AO180" i="2"/>
  <c r="AN180" i="2"/>
  <c r="AM180" i="2"/>
  <c r="AL180" i="2"/>
  <c r="AK180" i="2"/>
  <c r="AJ180" i="2"/>
  <c r="AI180" i="2"/>
  <c r="AH180" i="2"/>
  <c r="AG180" i="2"/>
  <c r="AF180" i="2"/>
  <c r="AE180" i="2"/>
  <c r="AD180" i="2"/>
  <c r="AC180" i="2"/>
  <c r="AB180" i="2"/>
  <c r="AA180" i="2"/>
  <c r="Z180" i="2"/>
  <c r="Y180" i="2"/>
  <c r="X180" i="2"/>
  <c r="W180" i="2"/>
  <c r="V180" i="2"/>
  <c r="U180" i="2"/>
  <c r="T180" i="2"/>
  <c r="S180" i="2"/>
  <c r="R180" i="2"/>
  <c r="Q180" i="2"/>
  <c r="P180" i="2"/>
  <c r="O180" i="2"/>
  <c r="N180" i="2"/>
  <c r="M180" i="2"/>
  <c r="L180" i="2"/>
  <c r="K180" i="2"/>
  <c r="J180" i="2"/>
  <c r="I180" i="2"/>
  <c r="H180" i="2"/>
  <c r="G180" i="2"/>
  <c r="DR179" i="2"/>
  <c r="DQ179" i="2"/>
  <c r="DP179" i="2"/>
  <c r="DO179" i="2"/>
  <c r="DN179" i="2"/>
  <c r="DM179" i="2"/>
  <c r="DL179" i="2"/>
  <c r="DK179" i="2"/>
  <c r="DJ179" i="2"/>
  <c r="DI179" i="2"/>
  <c r="DH179" i="2"/>
  <c r="DG179" i="2"/>
  <c r="DF179" i="2"/>
  <c r="DE179" i="2"/>
  <c r="DD179" i="2"/>
  <c r="DC179" i="2"/>
  <c r="DB179" i="2"/>
  <c r="DA179" i="2"/>
  <c r="CZ179" i="2"/>
  <c r="CY179" i="2"/>
  <c r="CX179" i="2"/>
  <c r="CW179" i="2"/>
  <c r="CV179" i="2"/>
  <c r="CU179" i="2"/>
  <c r="CT179" i="2"/>
  <c r="CS179" i="2"/>
  <c r="CR179" i="2"/>
  <c r="CQ179" i="2"/>
  <c r="CP179" i="2"/>
  <c r="CO179" i="2"/>
  <c r="CN179" i="2"/>
  <c r="CM179" i="2"/>
  <c r="CL179" i="2"/>
  <c r="CK179" i="2"/>
  <c r="CJ179" i="2"/>
  <c r="CI179" i="2"/>
  <c r="CH179" i="2"/>
  <c r="CG179" i="2"/>
  <c r="CF179" i="2"/>
  <c r="CE179" i="2"/>
  <c r="CD179" i="2"/>
  <c r="CC179" i="2"/>
  <c r="CB179" i="2"/>
  <c r="CA179" i="2"/>
  <c r="BZ179" i="2"/>
  <c r="BY179" i="2"/>
  <c r="BX179" i="2"/>
  <c r="BW179" i="2"/>
  <c r="BV179" i="2"/>
  <c r="BU179" i="2"/>
  <c r="BT179" i="2"/>
  <c r="BS179" i="2"/>
  <c r="BR179" i="2"/>
  <c r="BQ179" i="2"/>
  <c r="BP179" i="2"/>
  <c r="BO179" i="2"/>
  <c r="BN179" i="2"/>
  <c r="BM179" i="2"/>
  <c r="BL179" i="2"/>
  <c r="BK179" i="2"/>
  <c r="BJ179" i="2"/>
  <c r="BI179" i="2"/>
  <c r="BH179" i="2"/>
  <c r="BG179" i="2"/>
  <c r="BF179" i="2"/>
  <c r="BE179" i="2"/>
  <c r="BD179" i="2"/>
  <c r="BC179" i="2"/>
  <c r="BB179" i="2"/>
  <c r="BA179" i="2"/>
  <c r="AZ179" i="2"/>
  <c r="AY179" i="2"/>
  <c r="AX179" i="2"/>
  <c r="AW179" i="2"/>
  <c r="AV179" i="2"/>
  <c r="AU179" i="2"/>
  <c r="AT179" i="2"/>
  <c r="AS179" i="2"/>
  <c r="AR179" i="2"/>
  <c r="AQ179" i="2"/>
  <c r="AP179" i="2"/>
  <c r="AO179" i="2"/>
  <c r="AN179" i="2"/>
  <c r="AM179" i="2"/>
  <c r="AL179" i="2"/>
  <c r="AK179" i="2"/>
  <c r="AJ179" i="2"/>
  <c r="AI179" i="2"/>
  <c r="AH179" i="2"/>
  <c r="AG179" i="2"/>
  <c r="AF179" i="2"/>
  <c r="AE179" i="2"/>
  <c r="AD179" i="2"/>
  <c r="AC179" i="2"/>
  <c r="AB179" i="2"/>
  <c r="AA179" i="2"/>
  <c r="Z179" i="2"/>
  <c r="Y179" i="2"/>
  <c r="X179" i="2"/>
  <c r="W179" i="2"/>
  <c r="V179" i="2"/>
  <c r="U179" i="2"/>
  <c r="T179" i="2"/>
  <c r="S179" i="2"/>
  <c r="R179" i="2"/>
  <c r="Q179" i="2"/>
  <c r="P179" i="2"/>
  <c r="O179" i="2"/>
  <c r="N179" i="2"/>
  <c r="M179" i="2"/>
  <c r="L179" i="2"/>
  <c r="K179" i="2"/>
  <c r="J179" i="2"/>
  <c r="I179" i="2"/>
  <c r="H179" i="2"/>
  <c r="G179" i="2"/>
  <c r="DR178" i="2"/>
  <c r="DQ178" i="2"/>
  <c r="DP178" i="2"/>
  <c r="DO178" i="2"/>
  <c r="DN178" i="2"/>
  <c r="DM178" i="2"/>
  <c r="DL178" i="2"/>
  <c r="DK178" i="2"/>
  <c r="DJ178" i="2"/>
  <c r="DI178" i="2"/>
  <c r="DH178" i="2"/>
  <c r="DG178" i="2"/>
  <c r="DF178" i="2"/>
  <c r="DE178" i="2"/>
  <c r="DD178" i="2"/>
  <c r="DC178" i="2"/>
  <c r="DB178" i="2"/>
  <c r="DA178" i="2"/>
  <c r="CZ178" i="2"/>
  <c r="CY178" i="2"/>
  <c r="CX178" i="2"/>
  <c r="CW178" i="2"/>
  <c r="CV178" i="2"/>
  <c r="CU178" i="2"/>
  <c r="CT178" i="2"/>
  <c r="CS178" i="2"/>
  <c r="CR178" i="2"/>
  <c r="CQ178" i="2"/>
  <c r="CP178" i="2"/>
  <c r="CO178" i="2"/>
  <c r="CN178" i="2"/>
  <c r="CM178" i="2"/>
  <c r="CL178" i="2"/>
  <c r="CK178" i="2"/>
  <c r="CJ178" i="2"/>
  <c r="CI178" i="2"/>
  <c r="CH178" i="2"/>
  <c r="CG178" i="2"/>
  <c r="CF178" i="2"/>
  <c r="CE178" i="2"/>
  <c r="CD178" i="2"/>
  <c r="CC178" i="2"/>
  <c r="CB178" i="2"/>
  <c r="CA178" i="2"/>
  <c r="BZ178" i="2"/>
  <c r="BY178" i="2"/>
  <c r="BX178" i="2"/>
  <c r="BW178" i="2"/>
  <c r="BV178" i="2"/>
  <c r="BU178" i="2"/>
  <c r="BT178" i="2"/>
  <c r="BS178" i="2"/>
  <c r="BR178" i="2"/>
  <c r="BQ178" i="2"/>
  <c r="BP178" i="2"/>
  <c r="BO178" i="2"/>
  <c r="BN178" i="2"/>
  <c r="BM178" i="2"/>
  <c r="BL178" i="2"/>
  <c r="BK178" i="2"/>
  <c r="BJ178" i="2"/>
  <c r="BI178" i="2"/>
  <c r="BH178" i="2"/>
  <c r="BG178" i="2"/>
  <c r="BF178" i="2"/>
  <c r="BE178" i="2"/>
  <c r="BD178" i="2"/>
  <c r="BC178" i="2"/>
  <c r="BB178" i="2"/>
  <c r="BA178" i="2"/>
  <c r="AZ178" i="2"/>
  <c r="AY178" i="2"/>
  <c r="AX178" i="2"/>
  <c r="AW178" i="2"/>
  <c r="AV178" i="2"/>
  <c r="AU178" i="2"/>
  <c r="AT178" i="2"/>
  <c r="AS178" i="2"/>
  <c r="AR178" i="2"/>
  <c r="AQ178" i="2"/>
  <c r="AP178" i="2"/>
  <c r="AO178" i="2"/>
  <c r="AN178" i="2"/>
  <c r="AM178" i="2"/>
  <c r="AL178" i="2"/>
  <c r="AK178" i="2"/>
  <c r="AJ178" i="2"/>
  <c r="AI178" i="2"/>
  <c r="AH178" i="2"/>
  <c r="AG178" i="2"/>
  <c r="AF178" i="2"/>
  <c r="AE178" i="2"/>
  <c r="AD178" i="2"/>
  <c r="AC178" i="2"/>
  <c r="AB178" i="2"/>
  <c r="AA178" i="2"/>
  <c r="Z178" i="2"/>
  <c r="Y178" i="2"/>
  <c r="X178" i="2"/>
  <c r="W178" i="2"/>
  <c r="V178" i="2"/>
  <c r="U178" i="2"/>
  <c r="T178" i="2"/>
  <c r="S178" i="2"/>
  <c r="R178" i="2"/>
  <c r="Q178" i="2"/>
  <c r="P178" i="2"/>
  <c r="O178" i="2"/>
  <c r="N178" i="2"/>
  <c r="M178" i="2"/>
  <c r="L178" i="2"/>
  <c r="K178" i="2"/>
  <c r="J178" i="2"/>
  <c r="I178" i="2"/>
  <c r="H178" i="2"/>
  <c r="G178" i="2"/>
  <c r="DR177" i="2"/>
  <c r="DQ177" i="2"/>
  <c r="DP177" i="2"/>
  <c r="DO177" i="2"/>
  <c r="DN177" i="2"/>
  <c r="DM177" i="2"/>
  <c r="DL177" i="2"/>
  <c r="DK177" i="2"/>
  <c r="DJ177" i="2"/>
  <c r="DI177" i="2"/>
  <c r="DH177" i="2"/>
  <c r="DG177" i="2"/>
  <c r="DF177" i="2"/>
  <c r="DE177" i="2"/>
  <c r="DD177" i="2"/>
  <c r="DC177" i="2"/>
  <c r="DB177" i="2"/>
  <c r="DA177" i="2"/>
  <c r="CZ177" i="2"/>
  <c r="CY177" i="2"/>
  <c r="CX177" i="2"/>
  <c r="CW177" i="2"/>
  <c r="CV177" i="2"/>
  <c r="CU177" i="2"/>
  <c r="CT177" i="2"/>
  <c r="CS177" i="2"/>
  <c r="CR177" i="2"/>
  <c r="CQ177" i="2"/>
  <c r="CP177" i="2"/>
  <c r="CO177" i="2"/>
  <c r="CN177" i="2"/>
  <c r="CM177" i="2"/>
  <c r="CL177" i="2"/>
  <c r="CK177" i="2"/>
  <c r="CJ177" i="2"/>
  <c r="CI177" i="2"/>
  <c r="CH177" i="2"/>
  <c r="CG177" i="2"/>
  <c r="CF177" i="2"/>
  <c r="CE177" i="2"/>
  <c r="CD177" i="2"/>
  <c r="CC177" i="2"/>
  <c r="CB177" i="2"/>
  <c r="CA177" i="2"/>
  <c r="BZ177" i="2"/>
  <c r="BY177" i="2"/>
  <c r="BX177" i="2"/>
  <c r="BW177" i="2"/>
  <c r="BV177" i="2"/>
  <c r="BU177" i="2"/>
  <c r="BT177" i="2"/>
  <c r="BS177" i="2"/>
  <c r="BR177" i="2"/>
  <c r="BQ177" i="2"/>
  <c r="BP177" i="2"/>
  <c r="BO177" i="2"/>
  <c r="BN177" i="2"/>
  <c r="BM177" i="2"/>
  <c r="BL177" i="2"/>
  <c r="BK177" i="2"/>
  <c r="BJ177" i="2"/>
  <c r="BI177" i="2"/>
  <c r="BH177" i="2"/>
  <c r="BG177" i="2"/>
  <c r="BF177" i="2"/>
  <c r="BE177" i="2"/>
  <c r="BD177" i="2"/>
  <c r="BC177" i="2"/>
  <c r="BB177" i="2"/>
  <c r="BA177" i="2"/>
  <c r="AZ177" i="2"/>
  <c r="AY177" i="2"/>
  <c r="AX177" i="2"/>
  <c r="AW177" i="2"/>
  <c r="AV177" i="2"/>
  <c r="AU177" i="2"/>
  <c r="AT177" i="2"/>
  <c r="AS177" i="2"/>
  <c r="AR177" i="2"/>
  <c r="AQ177" i="2"/>
  <c r="AP177" i="2"/>
  <c r="AO177" i="2"/>
  <c r="AN177" i="2"/>
  <c r="AM177" i="2"/>
  <c r="AL177" i="2"/>
  <c r="AK177" i="2"/>
  <c r="AJ177" i="2"/>
  <c r="AI177" i="2"/>
  <c r="AH177" i="2"/>
  <c r="AG177" i="2"/>
  <c r="AF177" i="2"/>
  <c r="AE177" i="2"/>
  <c r="AD177" i="2"/>
  <c r="AC177" i="2"/>
  <c r="AB177" i="2"/>
  <c r="AA177" i="2"/>
  <c r="Z177" i="2"/>
  <c r="Y177" i="2"/>
  <c r="X177" i="2"/>
  <c r="W177" i="2"/>
  <c r="V177" i="2"/>
  <c r="U177" i="2"/>
  <c r="T177" i="2"/>
  <c r="S177" i="2"/>
  <c r="R177" i="2"/>
  <c r="Q177" i="2"/>
  <c r="P177" i="2"/>
  <c r="O177" i="2"/>
  <c r="N177" i="2"/>
  <c r="M177" i="2"/>
  <c r="L177" i="2"/>
  <c r="K177" i="2"/>
  <c r="J177" i="2"/>
  <c r="I177" i="2"/>
  <c r="H177" i="2"/>
  <c r="G177" i="2"/>
  <c r="DR176" i="2"/>
  <c r="DQ176" i="2"/>
  <c r="DP176" i="2"/>
  <c r="DO176" i="2"/>
  <c r="DN176" i="2"/>
  <c r="DM176" i="2"/>
  <c r="DL176" i="2"/>
  <c r="DK176" i="2"/>
  <c r="DJ176" i="2"/>
  <c r="DI176" i="2"/>
  <c r="DH176" i="2"/>
  <c r="DG176" i="2"/>
  <c r="DF176" i="2"/>
  <c r="DE176" i="2"/>
  <c r="DD176" i="2"/>
  <c r="DC176" i="2"/>
  <c r="DB176" i="2"/>
  <c r="DA176" i="2"/>
  <c r="CZ176" i="2"/>
  <c r="CY176" i="2"/>
  <c r="CX176" i="2"/>
  <c r="CW176" i="2"/>
  <c r="CV176" i="2"/>
  <c r="CU176" i="2"/>
  <c r="CT176" i="2"/>
  <c r="CS176" i="2"/>
  <c r="CR176" i="2"/>
  <c r="CQ176" i="2"/>
  <c r="CP176" i="2"/>
  <c r="CO176" i="2"/>
  <c r="CN176" i="2"/>
  <c r="CM176" i="2"/>
  <c r="CL176" i="2"/>
  <c r="CK176" i="2"/>
  <c r="CJ176" i="2"/>
  <c r="CI176" i="2"/>
  <c r="CH176" i="2"/>
  <c r="CG176" i="2"/>
  <c r="CF176" i="2"/>
  <c r="CE176" i="2"/>
  <c r="CD176" i="2"/>
  <c r="CC176" i="2"/>
  <c r="CB176" i="2"/>
  <c r="CA176" i="2"/>
  <c r="BZ176" i="2"/>
  <c r="BY176" i="2"/>
  <c r="BX176" i="2"/>
  <c r="BW176" i="2"/>
  <c r="BV176" i="2"/>
  <c r="BU176" i="2"/>
  <c r="BT176" i="2"/>
  <c r="BS176" i="2"/>
  <c r="BR176" i="2"/>
  <c r="BQ176" i="2"/>
  <c r="BP176" i="2"/>
  <c r="BO176" i="2"/>
  <c r="BN176" i="2"/>
  <c r="BM176" i="2"/>
  <c r="BL176" i="2"/>
  <c r="BK176" i="2"/>
  <c r="BJ176" i="2"/>
  <c r="BI176" i="2"/>
  <c r="BH176" i="2"/>
  <c r="BG176" i="2"/>
  <c r="BF176" i="2"/>
  <c r="BE176" i="2"/>
  <c r="BD176" i="2"/>
  <c r="BC176" i="2"/>
  <c r="BB176" i="2"/>
  <c r="BA176" i="2"/>
  <c r="AZ176" i="2"/>
  <c r="AY176" i="2"/>
  <c r="AX176" i="2"/>
  <c r="AW176" i="2"/>
  <c r="AV176" i="2"/>
  <c r="AU176" i="2"/>
  <c r="AT176" i="2"/>
  <c r="AS176" i="2"/>
  <c r="AR176" i="2"/>
  <c r="AQ176" i="2"/>
  <c r="AP176" i="2"/>
  <c r="AO176" i="2"/>
  <c r="AN176" i="2"/>
  <c r="AM176" i="2"/>
  <c r="AL176" i="2"/>
  <c r="AK176" i="2"/>
  <c r="AJ176" i="2"/>
  <c r="AI176" i="2"/>
  <c r="AH176" i="2"/>
  <c r="AG176" i="2"/>
  <c r="AF176" i="2"/>
  <c r="AE176" i="2"/>
  <c r="AD176" i="2"/>
  <c r="AC176" i="2"/>
  <c r="AB176" i="2"/>
  <c r="AA176" i="2"/>
  <c r="Z176" i="2"/>
  <c r="Y176" i="2"/>
  <c r="X176" i="2"/>
  <c r="W176" i="2"/>
  <c r="V176" i="2"/>
  <c r="U176" i="2"/>
  <c r="T176" i="2"/>
  <c r="S176" i="2"/>
  <c r="R176" i="2"/>
  <c r="Q176" i="2"/>
  <c r="P176" i="2"/>
  <c r="O176" i="2"/>
  <c r="N176" i="2"/>
  <c r="M176" i="2"/>
  <c r="L176" i="2"/>
  <c r="K176" i="2"/>
  <c r="J176" i="2"/>
  <c r="I176" i="2"/>
  <c r="H176" i="2"/>
  <c r="G176" i="2"/>
  <c r="DR175" i="2"/>
  <c r="DQ175" i="2"/>
  <c r="DP175" i="2"/>
  <c r="DO175" i="2"/>
  <c r="DN175" i="2"/>
  <c r="DM175" i="2"/>
  <c r="DL175" i="2"/>
  <c r="DK175" i="2"/>
  <c r="DJ175" i="2"/>
  <c r="DI175" i="2"/>
  <c r="DH175" i="2"/>
  <c r="DG175" i="2"/>
  <c r="DF175" i="2"/>
  <c r="DE175" i="2"/>
  <c r="DD175" i="2"/>
  <c r="DC175" i="2"/>
  <c r="DB175" i="2"/>
  <c r="DA175" i="2"/>
  <c r="CZ175" i="2"/>
  <c r="CY175" i="2"/>
  <c r="CX175" i="2"/>
  <c r="CW175" i="2"/>
  <c r="CV175" i="2"/>
  <c r="CU175" i="2"/>
  <c r="CT175" i="2"/>
  <c r="CS175" i="2"/>
  <c r="CR175" i="2"/>
  <c r="CQ175" i="2"/>
  <c r="CP175" i="2"/>
  <c r="CO175" i="2"/>
  <c r="CN175" i="2"/>
  <c r="CM175" i="2"/>
  <c r="CL175" i="2"/>
  <c r="CK175" i="2"/>
  <c r="CJ175" i="2"/>
  <c r="CI175" i="2"/>
  <c r="CH175" i="2"/>
  <c r="CG175" i="2"/>
  <c r="CF175" i="2"/>
  <c r="CE175" i="2"/>
  <c r="CD175" i="2"/>
  <c r="CC175" i="2"/>
  <c r="CB175" i="2"/>
  <c r="CA175" i="2"/>
  <c r="BZ175" i="2"/>
  <c r="BY175" i="2"/>
  <c r="BX175" i="2"/>
  <c r="BW175" i="2"/>
  <c r="BV175" i="2"/>
  <c r="BU175" i="2"/>
  <c r="BT175" i="2"/>
  <c r="BS175" i="2"/>
  <c r="BR175" i="2"/>
  <c r="BQ175" i="2"/>
  <c r="BP175" i="2"/>
  <c r="BO175" i="2"/>
  <c r="BN175" i="2"/>
  <c r="BM175" i="2"/>
  <c r="BL175" i="2"/>
  <c r="BK175" i="2"/>
  <c r="BJ175" i="2"/>
  <c r="BI175" i="2"/>
  <c r="BH175" i="2"/>
  <c r="BG175" i="2"/>
  <c r="BF175" i="2"/>
  <c r="BE175" i="2"/>
  <c r="BD175" i="2"/>
  <c r="BC175" i="2"/>
  <c r="BB175" i="2"/>
  <c r="BA175" i="2"/>
  <c r="AZ175" i="2"/>
  <c r="AY175" i="2"/>
  <c r="AX175" i="2"/>
  <c r="AW175" i="2"/>
  <c r="AV175" i="2"/>
  <c r="AU175" i="2"/>
  <c r="AT175" i="2"/>
  <c r="AS175" i="2"/>
  <c r="AR175" i="2"/>
  <c r="AQ175" i="2"/>
  <c r="AP175" i="2"/>
  <c r="AO175" i="2"/>
  <c r="AN175" i="2"/>
  <c r="AM175" i="2"/>
  <c r="AL175" i="2"/>
  <c r="AK175" i="2"/>
  <c r="AJ175" i="2"/>
  <c r="AI175" i="2"/>
  <c r="AH175" i="2"/>
  <c r="AG175" i="2"/>
  <c r="AF175" i="2"/>
  <c r="AE175" i="2"/>
  <c r="AD175" i="2"/>
  <c r="AC175" i="2"/>
  <c r="AB175" i="2"/>
  <c r="AA175" i="2"/>
  <c r="Z175" i="2"/>
  <c r="Y175" i="2"/>
  <c r="X175" i="2"/>
  <c r="W175" i="2"/>
  <c r="V175" i="2"/>
  <c r="U175" i="2"/>
  <c r="T175" i="2"/>
  <c r="S175" i="2"/>
  <c r="R175" i="2"/>
  <c r="Q175" i="2"/>
  <c r="P175" i="2"/>
  <c r="O175" i="2"/>
  <c r="N175" i="2"/>
  <c r="M175" i="2"/>
  <c r="L175" i="2"/>
  <c r="K175" i="2"/>
  <c r="J175" i="2"/>
  <c r="I175" i="2"/>
  <c r="H175" i="2"/>
  <c r="G175" i="2"/>
  <c r="DR174" i="2"/>
  <c r="DQ174" i="2"/>
  <c r="DP174" i="2"/>
  <c r="DO174" i="2"/>
  <c r="DN174" i="2"/>
  <c r="DM174" i="2"/>
  <c r="DL174" i="2"/>
  <c r="DK174" i="2"/>
  <c r="DJ174" i="2"/>
  <c r="DI174" i="2"/>
  <c r="DH174" i="2"/>
  <c r="DG174" i="2"/>
  <c r="DF174" i="2"/>
  <c r="DE174" i="2"/>
  <c r="DD174" i="2"/>
  <c r="DC174" i="2"/>
  <c r="DB174" i="2"/>
  <c r="DA174" i="2"/>
  <c r="CZ174" i="2"/>
  <c r="CY174" i="2"/>
  <c r="CX174" i="2"/>
  <c r="CW174" i="2"/>
  <c r="CV174" i="2"/>
  <c r="CU174" i="2"/>
  <c r="CT174" i="2"/>
  <c r="CS174" i="2"/>
  <c r="CR174" i="2"/>
  <c r="CQ174" i="2"/>
  <c r="CP174" i="2"/>
  <c r="CO174" i="2"/>
  <c r="CN174" i="2"/>
  <c r="CM174" i="2"/>
  <c r="CL174" i="2"/>
  <c r="CK174" i="2"/>
  <c r="CJ174" i="2"/>
  <c r="CI174" i="2"/>
  <c r="CH174" i="2"/>
  <c r="CG174" i="2"/>
  <c r="CF174" i="2"/>
  <c r="CE174" i="2"/>
  <c r="CD174" i="2"/>
  <c r="CC174" i="2"/>
  <c r="CB174" i="2"/>
  <c r="CA174" i="2"/>
  <c r="BZ174" i="2"/>
  <c r="BY174" i="2"/>
  <c r="BX174" i="2"/>
  <c r="BW174" i="2"/>
  <c r="BV174" i="2"/>
  <c r="BU174" i="2"/>
  <c r="BT174" i="2"/>
  <c r="BS174" i="2"/>
  <c r="BR174" i="2"/>
  <c r="BQ174" i="2"/>
  <c r="BP174" i="2"/>
  <c r="BO174" i="2"/>
  <c r="BN174" i="2"/>
  <c r="BM174" i="2"/>
  <c r="BL174" i="2"/>
  <c r="BK174" i="2"/>
  <c r="BJ174" i="2"/>
  <c r="BI174" i="2"/>
  <c r="BH174" i="2"/>
  <c r="BG174" i="2"/>
  <c r="BF174" i="2"/>
  <c r="BE174" i="2"/>
  <c r="BD174" i="2"/>
  <c r="BC174" i="2"/>
  <c r="BB174" i="2"/>
  <c r="BA174" i="2"/>
  <c r="AZ174" i="2"/>
  <c r="AY174" i="2"/>
  <c r="AX174" i="2"/>
  <c r="AW174" i="2"/>
  <c r="AV174" i="2"/>
  <c r="AU174" i="2"/>
  <c r="AT174" i="2"/>
  <c r="AS174" i="2"/>
  <c r="AR174" i="2"/>
  <c r="AQ174" i="2"/>
  <c r="AP174" i="2"/>
  <c r="AO174" i="2"/>
  <c r="AN174" i="2"/>
  <c r="AM174" i="2"/>
  <c r="AL174" i="2"/>
  <c r="AK174" i="2"/>
  <c r="AJ174" i="2"/>
  <c r="AI174" i="2"/>
  <c r="AH174" i="2"/>
  <c r="AG174" i="2"/>
  <c r="AF174" i="2"/>
  <c r="AE174" i="2"/>
  <c r="AD174" i="2"/>
  <c r="AC174" i="2"/>
  <c r="AB174" i="2"/>
  <c r="AA174" i="2"/>
  <c r="Z174" i="2"/>
  <c r="Y174" i="2"/>
  <c r="X174" i="2"/>
  <c r="W174" i="2"/>
  <c r="V174" i="2"/>
  <c r="U174" i="2"/>
  <c r="T174" i="2"/>
  <c r="S174" i="2"/>
  <c r="R174" i="2"/>
  <c r="Q174" i="2"/>
  <c r="P174" i="2"/>
  <c r="O174" i="2"/>
  <c r="N174" i="2"/>
  <c r="M174" i="2"/>
  <c r="L174" i="2"/>
  <c r="K174" i="2"/>
  <c r="J174" i="2"/>
  <c r="I174" i="2"/>
  <c r="H174" i="2"/>
  <c r="G174" i="2"/>
  <c r="DR173" i="2"/>
  <c r="DQ173" i="2"/>
  <c r="DP173" i="2"/>
  <c r="DO173" i="2"/>
  <c r="DN173" i="2"/>
  <c r="DM173" i="2"/>
  <c r="DL173" i="2"/>
  <c r="DK173" i="2"/>
  <c r="DJ173" i="2"/>
  <c r="DI173" i="2"/>
  <c r="DH173" i="2"/>
  <c r="DG173" i="2"/>
  <c r="DF173" i="2"/>
  <c r="DE173" i="2"/>
  <c r="DD173" i="2"/>
  <c r="DC173" i="2"/>
  <c r="DB173" i="2"/>
  <c r="DA173" i="2"/>
  <c r="CZ173" i="2"/>
  <c r="CY173" i="2"/>
  <c r="CX173" i="2"/>
  <c r="CW173" i="2"/>
  <c r="CV173" i="2"/>
  <c r="CU173" i="2"/>
  <c r="CT173" i="2"/>
  <c r="CS173" i="2"/>
  <c r="CR173" i="2"/>
  <c r="CQ173" i="2"/>
  <c r="CP173" i="2"/>
  <c r="CO173" i="2"/>
  <c r="CN173" i="2"/>
  <c r="CM173" i="2"/>
  <c r="CL173" i="2"/>
  <c r="CK173" i="2"/>
  <c r="CJ173" i="2"/>
  <c r="CI173" i="2"/>
  <c r="CH173" i="2"/>
  <c r="CG173" i="2"/>
  <c r="CF173" i="2"/>
  <c r="CE173" i="2"/>
  <c r="CD173" i="2"/>
  <c r="CC173" i="2"/>
  <c r="CB173" i="2"/>
  <c r="CA173" i="2"/>
  <c r="BZ173" i="2"/>
  <c r="BY173" i="2"/>
  <c r="BX173" i="2"/>
  <c r="BW173" i="2"/>
  <c r="BV173" i="2"/>
  <c r="BU173" i="2"/>
  <c r="BT173" i="2"/>
  <c r="BS173" i="2"/>
  <c r="BR173" i="2"/>
  <c r="BQ173" i="2"/>
  <c r="BP173" i="2"/>
  <c r="BO173" i="2"/>
  <c r="BN173" i="2"/>
  <c r="BM173" i="2"/>
  <c r="BL173" i="2"/>
  <c r="BK173" i="2"/>
  <c r="BJ173" i="2"/>
  <c r="BI173" i="2"/>
  <c r="BH173" i="2"/>
  <c r="BG173" i="2"/>
  <c r="BF173" i="2"/>
  <c r="BE173" i="2"/>
  <c r="BD173" i="2"/>
  <c r="BC173" i="2"/>
  <c r="BB173" i="2"/>
  <c r="BA173" i="2"/>
  <c r="AZ173" i="2"/>
  <c r="AY173" i="2"/>
  <c r="AX173" i="2"/>
  <c r="AW173" i="2"/>
  <c r="AV173" i="2"/>
  <c r="AU173" i="2"/>
  <c r="AT173" i="2"/>
  <c r="AS173" i="2"/>
  <c r="AR173" i="2"/>
  <c r="AQ173" i="2"/>
  <c r="AP173" i="2"/>
  <c r="AO173" i="2"/>
  <c r="AN173" i="2"/>
  <c r="AM173" i="2"/>
  <c r="AL173" i="2"/>
  <c r="AK173" i="2"/>
  <c r="AJ173" i="2"/>
  <c r="AI173" i="2"/>
  <c r="AH173" i="2"/>
  <c r="AG173" i="2"/>
  <c r="AF173" i="2"/>
  <c r="AE173" i="2"/>
  <c r="AD173" i="2"/>
  <c r="AC173" i="2"/>
  <c r="AB173" i="2"/>
  <c r="AA173" i="2"/>
  <c r="Z173" i="2"/>
  <c r="Y173" i="2"/>
  <c r="X173" i="2"/>
  <c r="W173" i="2"/>
  <c r="V173" i="2"/>
  <c r="U173" i="2"/>
  <c r="T173" i="2"/>
  <c r="S173" i="2"/>
  <c r="R173" i="2"/>
  <c r="Q173" i="2"/>
  <c r="P173" i="2"/>
  <c r="O173" i="2"/>
  <c r="N173" i="2"/>
  <c r="M173" i="2"/>
  <c r="L173" i="2"/>
  <c r="K173" i="2"/>
  <c r="J173" i="2"/>
  <c r="I173" i="2"/>
  <c r="H173" i="2"/>
  <c r="G173" i="2"/>
  <c r="DR172" i="2"/>
  <c r="DQ172" i="2"/>
  <c r="DP172" i="2"/>
  <c r="DO172" i="2"/>
  <c r="DN172" i="2"/>
  <c r="DM172" i="2"/>
  <c r="DL172" i="2"/>
  <c r="DK172" i="2"/>
  <c r="DJ172" i="2"/>
  <c r="DI172" i="2"/>
  <c r="DH172" i="2"/>
  <c r="DG172" i="2"/>
  <c r="DF172" i="2"/>
  <c r="DE172" i="2"/>
  <c r="DD172" i="2"/>
  <c r="DC172" i="2"/>
  <c r="DB172" i="2"/>
  <c r="DA172" i="2"/>
  <c r="CZ172" i="2"/>
  <c r="CY172" i="2"/>
  <c r="CX172" i="2"/>
  <c r="CW172" i="2"/>
  <c r="CV172" i="2"/>
  <c r="CU172" i="2"/>
  <c r="CT172" i="2"/>
  <c r="CS172" i="2"/>
  <c r="CR172" i="2"/>
  <c r="CQ172" i="2"/>
  <c r="CP172" i="2"/>
  <c r="CO172" i="2"/>
  <c r="CN172" i="2"/>
  <c r="CM172" i="2"/>
  <c r="CL172" i="2"/>
  <c r="CK172" i="2"/>
  <c r="CJ172" i="2"/>
  <c r="CI172" i="2"/>
  <c r="CH172" i="2"/>
  <c r="CG172" i="2"/>
  <c r="CF172" i="2"/>
  <c r="CE172" i="2"/>
  <c r="CD172" i="2"/>
  <c r="CC172" i="2"/>
  <c r="CB172" i="2"/>
  <c r="CA172" i="2"/>
  <c r="BZ172" i="2"/>
  <c r="BY172" i="2"/>
  <c r="BX172" i="2"/>
  <c r="BW172" i="2"/>
  <c r="BV172" i="2"/>
  <c r="BU172" i="2"/>
  <c r="BT172" i="2"/>
  <c r="BS172" i="2"/>
  <c r="BR172" i="2"/>
  <c r="BQ172" i="2"/>
  <c r="BP172" i="2"/>
  <c r="BO172" i="2"/>
  <c r="BN172" i="2"/>
  <c r="BM172" i="2"/>
  <c r="BL172" i="2"/>
  <c r="BK172" i="2"/>
  <c r="BJ172" i="2"/>
  <c r="BI172" i="2"/>
  <c r="BH172" i="2"/>
  <c r="BG172" i="2"/>
  <c r="BF172" i="2"/>
  <c r="BE172" i="2"/>
  <c r="BD172" i="2"/>
  <c r="BC172" i="2"/>
  <c r="BB172" i="2"/>
  <c r="BA172" i="2"/>
  <c r="AZ172" i="2"/>
  <c r="AY172" i="2"/>
  <c r="AX172" i="2"/>
  <c r="AW172" i="2"/>
  <c r="AV172" i="2"/>
  <c r="AU172" i="2"/>
  <c r="AT172" i="2"/>
  <c r="AS172" i="2"/>
  <c r="AR172" i="2"/>
  <c r="AQ172" i="2"/>
  <c r="AP172" i="2"/>
  <c r="AO172" i="2"/>
  <c r="AN172" i="2"/>
  <c r="AM172" i="2"/>
  <c r="AL172" i="2"/>
  <c r="AK172" i="2"/>
  <c r="AJ172" i="2"/>
  <c r="AI172" i="2"/>
  <c r="AH172" i="2"/>
  <c r="AG172" i="2"/>
  <c r="AF172" i="2"/>
  <c r="AE172" i="2"/>
  <c r="AD172" i="2"/>
  <c r="AC172" i="2"/>
  <c r="AB172" i="2"/>
  <c r="AA172" i="2"/>
  <c r="Z172" i="2"/>
  <c r="Y172" i="2"/>
  <c r="X172" i="2"/>
  <c r="W172" i="2"/>
  <c r="V172" i="2"/>
  <c r="U172" i="2"/>
  <c r="T172" i="2"/>
  <c r="S172" i="2"/>
  <c r="R172" i="2"/>
  <c r="Q172" i="2"/>
  <c r="P172" i="2"/>
  <c r="O172" i="2"/>
  <c r="N172" i="2"/>
  <c r="M172" i="2"/>
  <c r="L172" i="2"/>
  <c r="K172" i="2"/>
  <c r="J172" i="2"/>
  <c r="I172" i="2"/>
  <c r="H172" i="2"/>
  <c r="G172" i="2"/>
  <c r="DR171" i="2"/>
  <c r="DQ171" i="2"/>
  <c r="DP171" i="2"/>
  <c r="DO171" i="2"/>
  <c r="DN171" i="2"/>
  <c r="DM171" i="2"/>
  <c r="DL171" i="2"/>
  <c r="DK171" i="2"/>
  <c r="DJ171" i="2"/>
  <c r="DI171" i="2"/>
  <c r="DH171" i="2"/>
  <c r="DG171" i="2"/>
  <c r="DF171" i="2"/>
  <c r="DE171" i="2"/>
  <c r="DD171" i="2"/>
  <c r="DC171" i="2"/>
  <c r="DB171" i="2"/>
  <c r="DA171" i="2"/>
  <c r="CZ171" i="2"/>
  <c r="CY171" i="2"/>
  <c r="CX171" i="2"/>
  <c r="CW171" i="2"/>
  <c r="CV171" i="2"/>
  <c r="CU171" i="2"/>
  <c r="CT171" i="2"/>
  <c r="CS171" i="2"/>
  <c r="CR171" i="2"/>
  <c r="CQ171" i="2"/>
  <c r="CP171" i="2"/>
  <c r="CO171" i="2"/>
  <c r="CN171" i="2"/>
  <c r="CM171" i="2"/>
  <c r="CL171" i="2"/>
  <c r="CK171" i="2"/>
  <c r="CJ171" i="2"/>
  <c r="CI171" i="2"/>
  <c r="CH171" i="2"/>
  <c r="CG171" i="2"/>
  <c r="CF171" i="2"/>
  <c r="CE171" i="2"/>
  <c r="CD171" i="2"/>
  <c r="CC171" i="2"/>
  <c r="CB171" i="2"/>
  <c r="CA171" i="2"/>
  <c r="BZ171" i="2"/>
  <c r="BY171" i="2"/>
  <c r="BX171" i="2"/>
  <c r="BW171" i="2"/>
  <c r="BV171" i="2"/>
  <c r="BU171" i="2"/>
  <c r="BT171" i="2"/>
  <c r="BS171" i="2"/>
  <c r="BR171" i="2"/>
  <c r="BQ171" i="2"/>
  <c r="BP171" i="2"/>
  <c r="BO171" i="2"/>
  <c r="BN171" i="2"/>
  <c r="BM171" i="2"/>
  <c r="BL171" i="2"/>
  <c r="BK171" i="2"/>
  <c r="BJ171" i="2"/>
  <c r="BI171" i="2"/>
  <c r="BH171" i="2"/>
  <c r="BG171" i="2"/>
  <c r="BF171" i="2"/>
  <c r="BE171" i="2"/>
  <c r="BD171" i="2"/>
  <c r="BC171" i="2"/>
  <c r="BB171" i="2"/>
  <c r="BA171" i="2"/>
  <c r="AZ171" i="2"/>
  <c r="AY171" i="2"/>
  <c r="AX171" i="2"/>
  <c r="AW171" i="2"/>
  <c r="AV171" i="2"/>
  <c r="AU171" i="2"/>
  <c r="AT171" i="2"/>
  <c r="AS171" i="2"/>
  <c r="AR171" i="2"/>
  <c r="AQ171" i="2"/>
  <c r="AP171" i="2"/>
  <c r="AO171" i="2"/>
  <c r="AN171" i="2"/>
  <c r="AM171" i="2"/>
  <c r="AL171" i="2"/>
  <c r="AK171" i="2"/>
  <c r="AJ171" i="2"/>
  <c r="AI171" i="2"/>
  <c r="AH171" i="2"/>
  <c r="AG171" i="2"/>
  <c r="AF171" i="2"/>
  <c r="AE171" i="2"/>
  <c r="AD171" i="2"/>
  <c r="AC171" i="2"/>
  <c r="AB171" i="2"/>
  <c r="AA171" i="2"/>
  <c r="Z171" i="2"/>
  <c r="Y171" i="2"/>
  <c r="X171" i="2"/>
  <c r="W171" i="2"/>
  <c r="V171" i="2"/>
  <c r="U171" i="2"/>
  <c r="T171" i="2"/>
  <c r="S171" i="2"/>
  <c r="R171" i="2"/>
  <c r="Q171" i="2"/>
  <c r="P171" i="2"/>
  <c r="O171" i="2"/>
  <c r="N171" i="2"/>
  <c r="M171" i="2"/>
  <c r="L171" i="2"/>
  <c r="K171" i="2"/>
  <c r="J171" i="2"/>
  <c r="I171" i="2"/>
  <c r="H171" i="2"/>
  <c r="G171" i="2"/>
  <c r="DR170" i="2"/>
  <c r="DQ170" i="2"/>
  <c r="DP170" i="2"/>
  <c r="DO170" i="2"/>
  <c r="DN170" i="2"/>
  <c r="DM170" i="2"/>
  <c r="DL170" i="2"/>
  <c r="DK170" i="2"/>
  <c r="DJ170" i="2"/>
  <c r="DI170" i="2"/>
  <c r="DH170" i="2"/>
  <c r="DG170" i="2"/>
  <c r="DF170" i="2"/>
  <c r="DE170" i="2"/>
  <c r="DD170" i="2"/>
  <c r="DC170" i="2"/>
  <c r="DB170" i="2"/>
  <c r="DA170" i="2"/>
  <c r="CZ170" i="2"/>
  <c r="CY170" i="2"/>
  <c r="CX170" i="2"/>
  <c r="CW170" i="2"/>
  <c r="CV170" i="2"/>
  <c r="CU170" i="2"/>
  <c r="CT170" i="2"/>
  <c r="CS170" i="2"/>
  <c r="CR170" i="2"/>
  <c r="CQ170" i="2"/>
  <c r="CP170" i="2"/>
  <c r="CO170" i="2"/>
  <c r="CN170" i="2"/>
  <c r="CM170" i="2"/>
  <c r="CL170" i="2"/>
  <c r="CK170" i="2"/>
  <c r="CJ170" i="2"/>
  <c r="CI170" i="2"/>
  <c r="CH170" i="2"/>
  <c r="CG170" i="2"/>
  <c r="CF170" i="2"/>
  <c r="CE170" i="2"/>
  <c r="CD170" i="2"/>
  <c r="CC170" i="2"/>
  <c r="CB170" i="2"/>
  <c r="CA170" i="2"/>
  <c r="BZ170" i="2"/>
  <c r="BY170" i="2"/>
  <c r="BX170" i="2"/>
  <c r="BW170" i="2"/>
  <c r="BV170" i="2"/>
  <c r="BU170" i="2"/>
  <c r="BT170" i="2"/>
  <c r="BS170" i="2"/>
  <c r="BR170" i="2"/>
  <c r="BQ170" i="2"/>
  <c r="BP170" i="2"/>
  <c r="BO170" i="2"/>
  <c r="BN170" i="2"/>
  <c r="BM170" i="2"/>
  <c r="BL170" i="2"/>
  <c r="BK170" i="2"/>
  <c r="BJ170" i="2"/>
  <c r="BI170" i="2"/>
  <c r="BH170" i="2"/>
  <c r="BG170" i="2"/>
  <c r="BF170" i="2"/>
  <c r="BE170" i="2"/>
  <c r="BD170" i="2"/>
  <c r="BC170" i="2"/>
  <c r="BB170" i="2"/>
  <c r="BA170" i="2"/>
  <c r="AZ170" i="2"/>
  <c r="AY170" i="2"/>
  <c r="AX170" i="2"/>
  <c r="AW170" i="2"/>
  <c r="AV170" i="2"/>
  <c r="AU170" i="2"/>
  <c r="AT170" i="2"/>
  <c r="AS170" i="2"/>
  <c r="AR170" i="2"/>
  <c r="AQ170" i="2"/>
  <c r="AP170" i="2"/>
  <c r="AO170" i="2"/>
  <c r="AN170" i="2"/>
  <c r="AM170" i="2"/>
  <c r="AL170" i="2"/>
  <c r="AK170" i="2"/>
  <c r="AJ170" i="2"/>
  <c r="AI170" i="2"/>
  <c r="AH170" i="2"/>
  <c r="AG170" i="2"/>
  <c r="AF170" i="2"/>
  <c r="AE170" i="2"/>
  <c r="AD170" i="2"/>
  <c r="AC170" i="2"/>
  <c r="AB170" i="2"/>
  <c r="AA170" i="2"/>
  <c r="Z170" i="2"/>
  <c r="Y170" i="2"/>
  <c r="X170" i="2"/>
  <c r="W170" i="2"/>
  <c r="V170" i="2"/>
  <c r="U170" i="2"/>
  <c r="T170" i="2"/>
  <c r="S170" i="2"/>
  <c r="R170" i="2"/>
  <c r="Q170" i="2"/>
  <c r="P170" i="2"/>
  <c r="O170" i="2"/>
  <c r="N170" i="2"/>
  <c r="M170" i="2"/>
  <c r="L170" i="2"/>
  <c r="K170" i="2"/>
  <c r="J170" i="2"/>
  <c r="I170" i="2"/>
  <c r="H170" i="2"/>
  <c r="G170" i="2"/>
  <c r="DR169" i="2"/>
  <c r="DQ169" i="2"/>
  <c r="DP169" i="2"/>
  <c r="DO169" i="2"/>
  <c r="DN169" i="2"/>
  <c r="DM169" i="2"/>
  <c r="DL169" i="2"/>
  <c r="DK169" i="2"/>
  <c r="DJ169" i="2"/>
  <c r="DI169" i="2"/>
  <c r="DH169" i="2"/>
  <c r="DG169" i="2"/>
  <c r="DF169" i="2"/>
  <c r="DE169" i="2"/>
  <c r="DD169" i="2"/>
  <c r="DC169" i="2"/>
  <c r="DB169" i="2"/>
  <c r="DA169" i="2"/>
  <c r="CZ169" i="2"/>
  <c r="CY169" i="2"/>
  <c r="CX169" i="2"/>
  <c r="CW169" i="2"/>
  <c r="CV169" i="2"/>
  <c r="CU169" i="2"/>
  <c r="CT169" i="2"/>
  <c r="CS169" i="2"/>
  <c r="CR169" i="2"/>
  <c r="CQ169" i="2"/>
  <c r="CP169" i="2"/>
  <c r="CO169" i="2"/>
  <c r="CN169" i="2"/>
  <c r="CM169" i="2"/>
  <c r="CL169" i="2"/>
  <c r="CK169" i="2"/>
  <c r="CJ169" i="2"/>
  <c r="CI169" i="2"/>
  <c r="CH169" i="2"/>
  <c r="CG169" i="2"/>
  <c r="CF169" i="2"/>
  <c r="CE169" i="2"/>
  <c r="CD169" i="2"/>
  <c r="CC169" i="2"/>
  <c r="CB169" i="2"/>
  <c r="CA169" i="2"/>
  <c r="BZ169" i="2"/>
  <c r="BY169" i="2"/>
  <c r="BX169" i="2"/>
  <c r="BW169" i="2"/>
  <c r="BV169" i="2"/>
  <c r="BU169" i="2"/>
  <c r="BT169" i="2"/>
  <c r="BS169" i="2"/>
  <c r="BR169" i="2"/>
  <c r="BQ169" i="2"/>
  <c r="BP169" i="2"/>
  <c r="BO169" i="2"/>
  <c r="BN169" i="2"/>
  <c r="BM169" i="2"/>
  <c r="BL169" i="2"/>
  <c r="BK169" i="2"/>
  <c r="BJ169" i="2"/>
  <c r="BI169" i="2"/>
  <c r="BH169" i="2"/>
  <c r="BG169" i="2"/>
  <c r="BF169" i="2"/>
  <c r="BE169" i="2"/>
  <c r="BD169" i="2"/>
  <c r="BC169" i="2"/>
  <c r="BB169" i="2"/>
  <c r="BA169" i="2"/>
  <c r="AZ169" i="2"/>
  <c r="AY169" i="2"/>
  <c r="AX169" i="2"/>
  <c r="AW169" i="2"/>
  <c r="AV169" i="2"/>
  <c r="AU169" i="2"/>
  <c r="AT169" i="2"/>
  <c r="AS169" i="2"/>
  <c r="AR169" i="2"/>
  <c r="AQ169" i="2"/>
  <c r="AP169" i="2"/>
  <c r="AO169" i="2"/>
  <c r="AN169" i="2"/>
  <c r="AM169" i="2"/>
  <c r="AL169" i="2"/>
  <c r="AK169" i="2"/>
  <c r="AJ169" i="2"/>
  <c r="AI169" i="2"/>
  <c r="AH169" i="2"/>
  <c r="AG169" i="2"/>
  <c r="AF169" i="2"/>
  <c r="AE169" i="2"/>
  <c r="AD169" i="2"/>
  <c r="AC169" i="2"/>
  <c r="AB169" i="2"/>
  <c r="AA169" i="2"/>
  <c r="Z169" i="2"/>
  <c r="Y169" i="2"/>
  <c r="X169" i="2"/>
  <c r="W169" i="2"/>
  <c r="V169" i="2"/>
  <c r="U169" i="2"/>
  <c r="T169" i="2"/>
  <c r="S169" i="2"/>
  <c r="R169" i="2"/>
  <c r="Q169" i="2"/>
  <c r="P169" i="2"/>
  <c r="O169" i="2"/>
  <c r="N169" i="2"/>
  <c r="M169" i="2"/>
  <c r="L169" i="2"/>
  <c r="K169" i="2"/>
  <c r="J169" i="2"/>
  <c r="I169" i="2"/>
  <c r="H169" i="2"/>
  <c r="G169" i="2"/>
  <c r="DR168" i="2"/>
  <c r="DQ168" i="2"/>
  <c r="DP168" i="2"/>
  <c r="DO168" i="2"/>
  <c r="DN168" i="2"/>
  <c r="DM168" i="2"/>
  <c r="DL168" i="2"/>
  <c r="DK168" i="2"/>
  <c r="DJ168" i="2"/>
  <c r="DI168" i="2"/>
  <c r="DH168" i="2"/>
  <c r="DG168" i="2"/>
  <c r="DF168" i="2"/>
  <c r="DE168" i="2"/>
  <c r="DD168" i="2"/>
  <c r="DC168" i="2"/>
  <c r="DB168" i="2"/>
  <c r="DA168" i="2"/>
  <c r="CZ168" i="2"/>
  <c r="CY168" i="2"/>
  <c r="CX168" i="2"/>
  <c r="CW168" i="2"/>
  <c r="CV168" i="2"/>
  <c r="CU168" i="2"/>
  <c r="CT168" i="2"/>
  <c r="CS168" i="2"/>
  <c r="CR168" i="2"/>
  <c r="CQ168" i="2"/>
  <c r="CP168" i="2"/>
  <c r="CO168" i="2"/>
  <c r="CN168" i="2"/>
  <c r="CM168" i="2"/>
  <c r="CL168" i="2"/>
  <c r="CK168" i="2"/>
  <c r="CJ168" i="2"/>
  <c r="CI168" i="2"/>
  <c r="CH168" i="2"/>
  <c r="CG168" i="2"/>
  <c r="CF168" i="2"/>
  <c r="CE168" i="2"/>
  <c r="CD168" i="2"/>
  <c r="CC168" i="2"/>
  <c r="CB168" i="2"/>
  <c r="CA168" i="2"/>
  <c r="BZ168" i="2"/>
  <c r="BY168" i="2"/>
  <c r="BX168" i="2"/>
  <c r="BW168" i="2"/>
  <c r="BV168" i="2"/>
  <c r="BU168" i="2"/>
  <c r="BT168" i="2"/>
  <c r="BS168" i="2"/>
  <c r="BR168" i="2"/>
  <c r="BQ168" i="2"/>
  <c r="BP168" i="2"/>
  <c r="BO168" i="2"/>
  <c r="BN168" i="2"/>
  <c r="BM168" i="2"/>
  <c r="BL168" i="2"/>
  <c r="BK168" i="2"/>
  <c r="BJ168" i="2"/>
  <c r="BI168" i="2"/>
  <c r="BH168" i="2"/>
  <c r="BG168" i="2"/>
  <c r="BF168" i="2"/>
  <c r="BE168" i="2"/>
  <c r="BD168" i="2"/>
  <c r="BC168" i="2"/>
  <c r="BB168" i="2"/>
  <c r="BA168" i="2"/>
  <c r="AZ168" i="2"/>
  <c r="AY168" i="2"/>
  <c r="AX168" i="2"/>
  <c r="AW168" i="2"/>
  <c r="AV168" i="2"/>
  <c r="AU168" i="2"/>
  <c r="AT168" i="2"/>
  <c r="AS168" i="2"/>
  <c r="AR168" i="2"/>
  <c r="AQ168" i="2"/>
  <c r="AP168" i="2"/>
  <c r="AO168" i="2"/>
  <c r="AN168" i="2"/>
  <c r="AM168" i="2"/>
  <c r="AL168" i="2"/>
  <c r="AK168" i="2"/>
  <c r="AJ168" i="2"/>
  <c r="AI168" i="2"/>
  <c r="AH168" i="2"/>
  <c r="AG168" i="2"/>
  <c r="AF168" i="2"/>
  <c r="AE168" i="2"/>
  <c r="AD168" i="2"/>
  <c r="AC168" i="2"/>
  <c r="AB168" i="2"/>
  <c r="AA168" i="2"/>
  <c r="Z168" i="2"/>
  <c r="Y168" i="2"/>
  <c r="X168" i="2"/>
  <c r="W168" i="2"/>
  <c r="V168" i="2"/>
  <c r="U168" i="2"/>
  <c r="T168" i="2"/>
  <c r="S168" i="2"/>
  <c r="R168" i="2"/>
  <c r="Q168" i="2"/>
  <c r="P168" i="2"/>
  <c r="O168" i="2"/>
  <c r="N168" i="2"/>
  <c r="M168" i="2"/>
  <c r="L168" i="2"/>
  <c r="K168" i="2"/>
  <c r="J168" i="2"/>
  <c r="I168" i="2"/>
  <c r="H168" i="2"/>
  <c r="G168" i="2"/>
  <c r="DR167" i="2"/>
  <c r="DQ167" i="2"/>
  <c r="DP167" i="2"/>
  <c r="DO167" i="2"/>
  <c r="DN167" i="2"/>
  <c r="DM167" i="2"/>
  <c r="DL167" i="2"/>
  <c r="DK167" i="2"/>
  <c r="DJ167" i="2"/>
  <c r="DI167" i="2"/>
  <c r="DH167" i="2"/>
  <c r="DG167" i="2"/>
  <c r="DF167" i="2"/>
  <c r="DE167" i="2"/>
  <c r="DD167" i="2"/>
  <c r="DC167" i="2"/>
  <c r="DB167" i="2"/>
  <c r="DA167" i="2"/>
  <c r="CZ167" i="2"/>
  <c r="CY167" i="2"/>
  <c r="CX167" i="2"/>
  <c r="CW167" i="2"/>
  <c r="CV167" i="2"/>
  <c r="CU167" i="2"/>
  <c r="CT167" i="2"/>
  <c r="CS167" i="2"/>
  <c r="CR167" i="2"/>
  <c r="CQ167" i="2"/>
  <c r="CP167" i="2"/>
  <c r="CO167" i="2"/>
  <c r="CN167" i="2"/>
  <c r="CM167" i="2"/>
  <c r="CL167" i="2"/>
  <c r="CK167" i="2"/>
  <c r="CJ167" i="2"/>
  <c r="CI167" i="2"/>
  <c r="CH167" i="2"/>
  <c r="CG167" i="2"/>
  <c r="CF167" i="2"/>
  <c r="CE167" i="2"/>
  <c r="CD167" i="2"/>
  <c r="CC167" i="2"/>
  <c r="CB167" i="2"/>
  <c r="CA167" i="2"/>
  <c r="BZ167" i="2"/>
  <c r="BY167" i="2"/>
  <c r="BX167" i="2"/>
  <c r="BW167" i="2"/>
  <c r="BV167" i="2"/>
  <c r="BU167" i="2"/>
  <c r="BT167" i="2"/>
  <c r="BS167" i="2"/>
  <c r="BR167" i="2"/>
  <c r="BQ167" i="2"/>
  <c r="BP167" i="2"/>
  <c r="BO167" i="2"/>
  <c r="BN167" i="2"/>
  <c r="BM167" i="2"/>
  <c r="BL167" i="2"/>
  <c r="BK167" i="2"/>
  <c r="BJ167" i="2"/>
  <c r="BI167" i="2"/>
  <c r="BH167" i="2"/>
  <c r="BG167" i="2"/>
  <c r="BF167" i="2"/>
  <c r="BE167" i="2"/>
  <c r="BD167" i="2"/>
  <c r="BC167" i="2"/>
  <c r="BB167" i="2"/>
  <c r="BA167" i="2"/>
  <c r="AZ167" i="2"/>
  <c r="AY167" i="2"/>
  <c r="AX167" i="2"/>
  <c r="AW167" i="2"/>
  <c r="AV167" i="2"/>
  <c r="AU167" i="2"/>
  <c r="AT167" i="2"/>
  <c r="AS167" i="2"/>
  <c r="AR167" i="2"/>
  <c r="AQ167" i="2"/>
  <c r="AP167" i="2"/>
  <c r="AO167" i="2"/>
  <c r="AN167" i="2"/>
  <c r="AM167" i="2"/>
  <c r="AL167" i="2"/>
  <c r="AK167" i="2"/>
  <c r="AJ167" i="2"/>
  <c r="AI167" i="2"/>
  <c r="AH167" i="2"/>
  <c r="AG167" i="2"/>
  <c r="AF167" i="2"/>
  <c r="AE167" i="2"/>
  <c r="AD167" i="2"/>
  <c r="AC167" i="2"/>
  <c r="AB167" i="2"/>
  <c r="AA167" i="2"/>
  <c r="Z167" i="2"/>
  <c r="Y167" i="2"/>
  <c r="X167" i="2"/>
  <c r="W167" i="2"/>
  <c r="V167" i="2"/>
  <c r="U167" i="2"/>
  <c r="T167" i="2"/>
  <c r="S167" i="2"/>
  <c r="R167" i="2"/>
  <c r="Q167" i="2"/>
  <c r="P167" i="2"/>
  <c r="O167" i="2"/>
  <c r="N167" i="2"/>
  <c r="M167" i="2"/>
  <c r="L167" i="2"/>
  <c r="K167" i="2"/>
  <c r="J167" i="2"/>
  <c r="I167" i="2"/>
  <c r="H167" i="2"/>
  <c r="G167" i="2"/>
  <c r="DR166" i="2"/>
  <c r="DQ166" i="2"/>
  <c r="DP166" i="2"/>
  <c r="DO166" i="2"/>
  <c r="DN166" i="2"/>
  <c r="DM166" i="2"/>
  <c r="DL166" i="2"/>
  <c r="DK166" i="2"/>
  <c r="DJ166" i="2"/>
  <c r="DI166" i="2"/>
  <c r="DH166" i="2"/>
  <c r="DG166" i="2"/>
  <c r="DF166" i="2"/>
  <c r="DE166" i="2"/>
  <c r="DD166" i="2"/>
  <c r="DC166" i="2"/>
  <c r="DB166" i="2"/>
  <c r="DA166" i="2"/>
  <c r="CZ166" i="2"/>
  <c r="CY166" i="2"/>
  <c r="CX166" i="2"/>
  <c r="CW166" i="2"/>
  <c r="CV166" i="2"/>
  <c r="CU166" i="2"/>
  <c r="CT166" i="2"/>
  <c r="CS166" i="2"/>
  <c r="CR166" i="2"/>
  <c r="CQ166" i="2"/>
  <c r="CP166" i="2"/>
  <c r="CO166" i="2"/>
  <c r="CN166" i="2"/>
  <c r="CM166" i="2"/>
  <c r="CL166" i="2"/>
  <c r="CK166" i="2"/>
  <c r="CJ166" i="2"/>
  <c r="CI166" i="2"/>
  <c r="CH166" i="2"/>
  <c r="CG166" i="2"/>
  <c r="CF166" i="2"/>
  <c r="CE166" i="2"/>
  <c r="CD166" i="2"/>
  <c r="CC166" i="2"/>
  <c r="CB166" i="2"/>
  <c r="CA166" i="2"/>
  <c r="BZ166" i="2"/>
  <c r="BY166" i="2"/>
  <c r="BX166" i="2"/>
  <c r="BW166" i="2"/>
  <c r="BV166" i="2"/>
  <c r="BU166" i="2"/>
  <c r="BT166" i="2"/>
  <c r="BS166" i="2"/>
  <c r="BR166" i="2"/>
  <c r="BQ166" i="2"/>
  <c r="BP166" i="2"/>
  <c r="BO166" i="2"/>
  <c r="BN166" i="2"/>
  <c r="BM166" i="2"/>
  <c r="BL166" i="2"/>
  <c r="BK166" i="2"/>
  <c r="BJ166" i="2"/>
  <c r="BI166" i="2"/>
  <c r="BH166" i="2"/>
  <c r="BG166" i="2"/>
  <c r="BF166" i="2"/>
  <c r="BE166" i="2"/>
  <c r="BD166" i="2"/>
  <c r="BC166" i="2"/>
  <c r="BB166" i="2"/>
  <c r="BA166" i="2"/>
  <c r="AZ166" i="2"/>
  <c r="AY166" i="2"/>
  <c r="AX166" i="2"/>
  <c r="AW166" i="2"/>
  <c r="AV166" i="2"/>
  <c r="AU166" i="2"/>
  <c r="AT166" i="2"/>
  <c r="AS166" i="2"/>
  <c r="AR166" i="2"/>
  <c r="AQ166" i="2"/>
  <c r="AP166" i="2"/>
  <c r="AO166" i="2"/>
  <c r="AN166" i="2"/>
  <c r="AM166" i="2"/>
  <c r="AL166" i="2"/>
  <c r="AK166" i="2"/>
  <c r="AJ166" i="2"/>
  <c r="AI166" i="2"/>
  <c r="AH166" i="2"/>
  <c r="AG166" i="2"/>
  <c r="AF166" i="2"/>
  <c r="AE166" i="2"/>
  <c r="AD166" i="2"/>
  <c r="AC166" i="2"/>
  <c r="AB166" i="2"/>
  <c r="AA166" i="2"/>
  <c r="Z166" i="2"/>
  <c r="Y166" i="2"/>
  <c r="X166" i="2"/>
  <c r="W166" i="2"/>
  <c r="V166" i="2"/>
  <c r="U166" i="2"/>
  <c r="T166" i="2"/>
  <c r="S166" i="2"/>
  <c r="R166" i="2"/>
  <c r="Q166" i="2"/>
  <c r="P166" i="2"/>
  <c r="O166" i="2"/>
  <c r="N166" i="2"/>
  <c r="M166" i="2"/>
  <c r="L166" i="2"/>
  <c r="K166" i="2"/>
  <c r="J166" i="2"/>
  <c r="I166" i="2"/>
  <c r="H166" i="2"/>
  <c r="G166" i="2"/>
  <c r="DR165" i="2"/>
  <c r="DQ165" i="2"/>
  <c r="DP165" i="2"/>
  <c r="DO165" i="2"/>
  <c r="DN165" i="2"/>
  <c r="DM165" i="2"/>
  <c r="DL165" i="2"/>
  <c r="DK165" i="2"/>
  <c r="DJ165" i="2"/>
  <c r="DI165" i="2"/>
  <c r="DH165" i="2"/>
  <c r="DG165" i="2"/>
  <c r="DF165" i="2"/>
  <c r="DE165" i="2"/>
  <c r="DD165" i="2"/>
  <c r="DC165" i="2"/>
  <c r="DB165" i="2"/>
  <c r="DA165" i="2"/>
  <c r="CZ165" i="2"/>
  <c r="CY165" i="2"/>
  <c r="CX165" i="2"/>
  <c r="CW165" i="2"/>
  <c r="CV165" i="2"/>
  <c r="CU165" i="2"/>
  <c r="CT165" i="2"/>
  <c r="CS165" i="2"/>
  <c r="CR165" i="2"/>
  <c r="CQ165" i="2"/>
  <c r="CP165" i="2"/>
  <c r="CO165" i="2"/>
  <c r="CN165" i="2"/>
  <c r="CM165" i="2"/>
  <c r="CL165" i="2"/>
  <c r="CK165" i="2"/>
  <c r="CJ165" i="2"/>
  <c r="CI165" i="2"/>
  <c r="CH165" i="2"/>
  <c r="CG165" i="2"/>
  <c r="CF165" i="2"/>
  <c r="CE165" i="2"/>
  <c r="CD165" i="2"/>
  <c r="CC165" i="2"/>
  <c r="CB165" i="2"/>
  <c r="CA165" i="2"/>
  <c r="BZ165" i="2"/>
  <c r="BY165" i="2"/>
  <c r="BX165" i="2"/>
  <c r="BW165" i="2"/>
  <c r="BV165" i="2"/>
  <c r="BU165" i="2"/>
  <c r="BT165" i="2"/>
  <c r="BS165" i="2"/>
  <c r="BR165" i="2"/>
  <c r="BQ165" i="2"/>
  <c r="BP165" i="2"/>
  <c r="BO165" i="2"/>
  <c r="BN165" i="2"/>
  <c r="BM165" i="2"/>
  <c r="BL165" i="2"/>
  <c r="BK165" i="2"/>
  <c r="BJ165" i="2"/>
  <c r="BI165" i="2"/>
  <c r="BH165" i="2"/>
  <c r="BG165" i="2"/>
  <c r="BF165" i="2"/>
  <c r="BE165" i="2"/>
  <c r="BD165" i="2"/>
  <c r="BC165" i="2"/>
  <c r="BB165" i="2"/>
  <c r="BA165" i="2"/>
  <c r="AZ165" i="2"/>
  <c r="AY165" i="2"/>
  <c r="AX165" i="2"/>
  <c r="AW165" i="2"/>
  <c r="AV165" i="2"/>
  <c r="AU165" i="2"/>
  <c r="AT165" i="2"/>
  <c r="AS165" i="2"/>
  <c r="AR165" i="2"/>
  <c r="AQ165" i="2"/>
  <c r="AP165" i="2"/>
  <c r="AO165" i="2"/>
  <c r="AN165" i="2"/>
  <c r="AM165" i="2"/>
  <c r="AL165" i="2"/>
  <c r="AK165" i="2"/>
  <c r="AJ165" i="2"/>
  <c r="AI165" i="2"/>
  <c r="AH165" i="2"/>
  <c r="AG165" i="2"/>
  <c r="AF165" i="2"/>
  <c r="AE165" i="2"/>
  <c r="AD165" i="2"/>
  <c r="AC165" i="2"/>
  <c r="AB165" i="2"/>
  <c r="AA165" i="2"/>
  <c r="Z165" i="2"/>
  <c r="Y165" i="2"/>
  <c r="X165" i="2"/>
  <c r="W165" i="2"/>
  <c r="V165" i="2"/>
  <c r="U165" i="2"/>
  <c r="T165" i="2"/>
  <c r="S165" i="2"/>
  <c r="R165" i="2"/>
  <c r="Q165" i="2"/>
  <c r="P165" i="2"/>
  <c r="O165" i="2"/>
  <c r="N165" i="2"/>
  <c r="M165" i="2"/>
  <c r="L165" i="2"/>
  <c r="K165" i="2"/>
  <c r="J165" i="2"/>
  <c r="I165" i="2"/>
  <c r="H165" i="2"/>
  <c r="G165" i="2"/>
  <c r="DR164" i="2"/>
  <c r="DQ164" i="2"/>
  <c r="DP164" i="2"/>
  <c r="DO164" i="2"/>
  <c r="DN164" i="2"/>
  <c r="DM164" i="2"/>
  <c r="DL164" i="2"/>
  <c r="DK164" i="2"/>
  <c r="DJ164" i="2"/>
  <c r="DI164" i="2"/>
  <c r="DH164" i="2"/>
  <c r="DG164" i="2"/>
  <c r="DF164" i="2"/>
  <c r="DE164" i="2"/>
  <c r="DD164" i="2"/>
  <c r="DC164" i="2"/>
  <c r="DB164" i="2"/>
  <c r="DA164" i="2"/>
  <c r="CZ164" i="2"/>
  <c r="CY164" i="2"/>
  <c r="CX164" i="2"/>
  <c r="CW164" i="2"/>
  <c r="CV164" i="2"/>
  <c r="CU164" i="2"/>
  <c r="CT164" i="2"/>
  <c r="CS164" i="2"/>
  <c r="CR164" i="2"/>
  <c r="CQ164" i="2"/>
  <c r="CP164" i="2"/>
  <c r="CO164" i="2"/>
  <c r="CN164" i="2"/>
  <c r="CM164" i="2"/>
  <c r="CL164" i="2"/>
  <c r="CK164" i="2"/>
  <c r="CJ164" i="2"/>
  <c r="CI164" i="2"/>
  <c r="CH164" i="2"/>
  <c r="CG164" i="2"/>
  <c r="CF164" i="2"/>
  <c r="CE164" i="2"/>
  <c r="CD164" i="2"/>
  <c r="CC164" i="2"/>
  <c r="CB164" i="2"/>
  <c r="CA164" i="2"/>
  <c r="BZ164" i="2"/>
  <c r="BY164" i="2"/>
  <c r="BX164" i="2"/>
  <c r="BW164" i="2"/>
  <c r="BV164" i="2"/>
  <c r="BU164" i="2"/>
  <c r="BT164" i="2"/>
  <c r="BS164" i="2"/>
  <c r="BR164" i="2"/>
  <c r="BQ164" i="2"/>
  <c r="BP164" i="2"/>
  <c r="BO164" i="2"/>
  <c r="BN164" i="2"/>
  <c r="BM164" i="2"/>
  <c r="BL164" i="2"/>
  <c r="BK164" i="2"/>
  <c r="BJ164" i="2"/>
  <c r="BI164" i="2"/>
  <c r="BH164" i="2"/>
  <c r="BG164" i="2"/>
  <c r="BF164" i="2"/>
  <c r="BE164" i="2"/>
  <c r="BD164" i="2"/>
  <c r="BC164" i="2"/>
  <c r="BB164" i="2"/>
  <c r="BA164" i="2"/>
  <c r="AZ164" i="2"/>
  <c r="AY164" i="2"/>
  <c r="AX164" i="2"/>
  <c r="AW164" i="2"/>
  <c r="AV164" i="2"/>
  <c r="AU164" i="2"/>
  <c r="AT164" i="2"/>
  <c r="AS164" i="2"/>
  <c r="AR164" i="2"/>
  <c r="AQ164" i="2"/>
  <c r="AP164" i="2"/>
  <c r="AO164" i="2"/>
  <c r="AN164" i="2"/>
  <c r="AM164" i="2"/>
  <c r="AL164" i="2"/>
  <c r="AK164" i="2"/>
  <c r="AJ164" i="2"/>
  <c r="AI164" i="2"/>
  <c r="AH164" i="2"/>
  <c r="AG164" i="2"/>
  <c r="AF164" i="2"/>
  <c r="AE164" i="2"/>
  <c r="AD164" i="2"/>
  <c r="AC164" i="2"/>
  <c r="AB164" i="2"/>
  <c r="AA164" i="2"/>
  <c r="Z164" i="2"/>
  <c r="Y164" i="2"/>
  <c r="X164" i="2"/>
  <c r="W164" i="2"/>
  <c r="V164" i="2"/>
  <c r="U164" i="2"/>
  <c r="T164" i="2"/>
  <c r="S164" i="2"/>
  <c r="R164" i="2"/>
  <c r="Q164" i="2"/>
  <c r="P164" i="2"/>
  <c r="O164" i="2"/>
  <c r="N164" i="2"/>
  <c r="M164" i="2"/>
  <c r="L164" i="2"/>
  <c r="K164" i="2"/>
  <c r="J164" i="2"/>
  <c r="I164" i="2"/>
  <c r="H164" i="2"/>
  <c r="G164" i="2"/>
  <c r="DR163" i="2"/>
  <c r="DQ163" i="2"/>
  <c r="DP163" i="2"/>
  <c r="DO163" i="2"/>
  <c r="DN163" i="2"/>
  <c r="DM163" i="2"/>
  <c r="DL163" i="2"/>
  <c r="DK163" i="2"/>
  <c r="DJ163" i="2"/>
  <c r="DI163" i="2"/>
  <c r="DH163" i="2"/>
  <c r="DG163" i="2"/>
  <c r="DF163" i="2"/>
  <c r="DE163" i="2"/>
  <c r="DD163" i="2"/>
  <c r="DC163" i="2"/>
  <c r="DB163" i="2"/>
  <c r="DA163" i="2"/>
  <c r="CZ163" i="2"/>
  <c r="CY163" i="2"/>
  <c r="CX163" i="2"/>
  <c r="CW163" i="2"/>
  <c r="CV163" i="2"/>
  <c r="CU163" i="2"/>
  <c r="CT163" i="2"/>
  <c r="CS163" i="2"/>
  <c r="CR163" i="2"/>
  <c r="CQ163" i="2"/>
  <c r="CP163" i="2"/>
  <c r="CO163" i="2"/>
  <c r="CN163" i="2"/>
  <c r="CM163" i="2"/>
  <c r="CL163" i="2"/>
  <c r="CK163" i="2"/>
  <c r="CJ163" i="2"/>
  <c r="CI163" i="2"/>
  <c r="CH163" i="2"/>
  <c r="CG163" i="2"/>
  <c r="CF163" i="2"/>
  <c r="CE163" i="2"/>
  <c r="CD163" i="2"/>
  <c r="CC163" i="2"/>
  <c r="CB163" i="2"/>
  <c r="CA163" i="2"/>
  <c r="BZ163" i="2"/>
  <c r="BY163" i="2"/>
  <c r="BX163" i="2"/>
  <c r="BW163" i="2"/>
  <c r="BV163" i="2"/>
  <c r="BU163" i="2"/>
  <c r="BT163" i="2"/>
  <c r="BS163" i="2"/>
  <c r="BR163" i="2"/>
  <c r="BQ163" i="2"/>
  <c r="BP163" i="2"/>
  <c r="BO163" i="2"/>
  <c r="BN163" i="2"/>
  <c r="BM163" i="2"/>
  <c r="BL163" i="2"/>
  <c r="BK163" i="2"/>
  <c r="BJ163" i="2"/>
  <c r="BI163" i="2"/>
  <c r="BH163" i="2"/>
  <c r="BG163" i="2"/>
  <c r="BF163" i="2"/>
  <c r="BE163" i="2"/>
  <c r="BD163" i="2"/>
  <c r="BC163" i="2"/>
  <c r="BB163" i="2"/>
  <c r="BA163" i="2"/>
  <c r="AZ163" i="2"/>
  <c r="AY163" i="2"/>
  <c r="AX163" i="2"/>
  <c r="AW163" i="2"/>
  <c r="AV163" i="2"/>
  <c r="AU163" i="2"/>
  <c r="AT163" i="2"/>
  <c r="AS163" i="2"/>
  <c r="AR163" i="2"/>
  <c r="AQ163" i="2"/>
  <c r="AP163" i="2"/>
  <c r="AO163" i="2"/>
  <c r="AN163" i="2"/>
  <c r="AM163" i="2"/>
  <c r="AL163" i="2"/>
  <c r="AK163" i="2"/>
  <c r="AJ163" i="2"/>
  <c r="AI163" i="2"/>
  <c r="AH163" i="2"/>
  <c r="AG163" i="2"/>
  <c r="AF163" i="2"/>
  <c r="AE163" i="2"/>
  <c r="AD163" i="2"/>
  <c r="AC163" i="2"/>
  <c r="AB163" i="2"/>
  <c r="AA163" i="2"/>
  <c r="Z163" i="2"/>
  <c r="Y163" i="2"/>
  <c r="X163" i="2"/>
  <c r="W163" i="2"/>
  <c r="V163" i="2"/>
  <c r="U163" i="2"/>
  <c r="T163" i="2"/>
  <c r="S163" i="2"/>
  <c r="R163" i="2"/>
  <c r="Q163" i="2"/>
  <c r="P163" i="2"/>
  <c r="O163" i="2"/>
  <c r="N163" i="2"/>
  <c r="M163" i="2"/>
  <c r="L163" i="2"/>
  <c r="K163" i="2"/>
  <c r="J163" i="2"/>
  <c r="I163" i="2"/>
  <c r="H163" i="2"/>
  <c r="G163" i="2"/>
  <c r="DR162" i="2"/>
  <c r="DQ162" i="2"/>
  <c r="DP162" i="2"/>
  <c r="DO162" i="2"/>
  <c r="DN162" i="2"/>
  <c r="DM162" i="2"/>
  <c r="DL162" i="2"/>
  <c r="DK162" i="2"/>
  <c r="DJ162" i="2"/>
  <c r="DI162" i="2"/>
  <c r="DH162" i="2"/>
  <c r="DG162" i="2"/>
  <c r="DF162" i="2"/>
  <c r="DE162" i="2"/>
  <c r="DD162" i="2"/>
  <c r="DC162" i="2"/>
  <c r="DB162" i="2"/>
  <c r="DA162" i="2"/>
  <c r="CZ162" i="2"/>
  <c r="CY162" i="2"/>
  <c r="CX162" i="2"/>
  <c r="CW162" i="2"/>
  <c r="CV162" i="2"/>
  <c r="CU162" i="2"/>
  <c r="CT162" i="2"/>
  <c r="CS162" i="2"/>
  <c r="CR162" i="2"/>
  <c r="CQ162" i="2"/>
  <c r="CP162" i="2"/>
  <c r="CO162" i="2"/>
  <c r="CN162" i="2"/>
  <c r="CM162" i="2"/>
  <c r="CL162" i="2"/>
  <c r="CK162" i="2"/>
  <c r="CJ162" i="2"/>
  <c r="CI162" i="2"/>
  <c r="CH162" i="2"/>
  <c r="CG162" i="2"/>
  <c r="CF162" i="2"/>
  <c r="CE162" i="2"/>
  <c r="CD162" i="2"/>
  <c r="CC162" i="2"/>
  <c r="CB162" i="2"/>
  <c r="CA162" i="2"/>
  <c r="BZ162" i="2"/>
  <c r="BY162" i="2"/>
  <c r="BX162" i="2"/>
  <c r="BW162" i="2"/>
  <c r="BV162" i="2"/>
  <c r="BU162" i="2"/>
  <c r="BT162" i="2"/>
  <c r="BS162" i="2"/>
  <c r="BR162" i="2"/>
  <c r="BQ162" i="2"/>
  <c r="BP162" i="2"/>
  <c r="BO162" i="2"/>
  <c r="BN162" i="2"/>
  <c r="BM162" i="2"/>
  <c r="BL162" i="2"/>
  <c r="BK162" i="2"/>
  <c r="BJ162" i="2"/>
  <c r="BI162" i="2"/>
  <c r="BH162" i="2"/>
  <c r="BG162" i="2"/>
  <c r="BF162" i="2"/>
  <c r="BE162" i="2"/>
  <c r="BD162" i="2"/>
  <c r="BC162" i="2"/>
  <c r="BB162" i="2"/>
  <c r="BA162" i="2"/>
  <c r="AZ162" i="2"/>
  <c r="AY162" i="2"/>
  <c r="AX162" i="2"/>
  <c r="AW162" i="2"/>
  <c r="AV162" i="2"/>
  <c r="AU162" i="2"/>
  <c r="AT162" i="2"/>
  <c r="AS162" i="2"/>
  <c r="AR162" i="2"/>
  <c r="AQ162" i="2"/>
  <c r="AP162" i="2"/>
  <c r="AO162" i="2"/>
  <c r="AN162" i="2"/>
  <c r="AM162" i="2"/>
  <c r="AL162" i="2"/>
  <c r="AK162" i="2"/>
  <c r="AJ162" i="2"/>
  <c r="AI162" i="2"/>
  <c r="AH162" i="2"/>
  <c r="AG162" i="2"/>
  <c r="AF162" i="2"/>
  <c r="AE162" i="2"/>
  <c r="AD162" i="2"/>
  <c r="AC162" i="2"/>
  <c r="AB162" i="2"/>
  <c r="AA162" i="2"/>
  <c r="Z162" i="2"/>
  <c r="Y162" i="2"/>
  <c r="X162" i="2"/>
  <c r="W162" i="2"/>
  <c r="V162" i="2"/>
  <c r="U162" i="2"/>
  <c r="T162" i="2"/>
  <c r="S162" i="2"/>
  <c r="R162" i="2"/>
  <c r="Q162" i="2"/>
  <c r="P162" i="2"/>
  <c r="O162" i="2"/>
  <c r="N162" i="2"/>
  <c r="M162" i="2"/>
  <c r="L162" i="2"/>
  <c r="K162" i="2"/>
  <c r="J162" i="2"/>
  <c r="I162" i="2"/>
  <c r="H162" i="2"/>
  <c r="G162" i="2"/>
  <c r="DR161" i="2"/>
  <c r="DQ161" i="2"/>
  <c r="DP161" i="2"/>
  <c r="DO161" i="2"/>
  <c r="DN161" i="2"/>
  <c r="DM161" i="2"/>
  <c r="DL161" i="2"/>
  <c r="DK161" i="2"/>
  <c r="DJ161" i="2"/>
  <c r="DI161" i="2"/>
  <c r="DH161" i="2"/>
  <c r="DG161" i="2"/>
  <c r="DF161" i="2"/>
  <c r="DE161" i="2"/>
  <c r="DD161" i="2"/>
  <c r="DC161" i="2"/>
  <c r="DB161" i="2"/>
  <c r="DA161" i="2"/>
  <c r="CZ161" i="2"/>
  <c r="CY161" i="2"/>
  <c r="CX161" i="2"/>
  <c r="CW161" i="2"/>
  <c r="CV161" i="2"/>
  <c r="CU161" i="2"/>
  <c r="CT161" i="2"/>
  <c r="CS161" i="2"/>
  <c r="CR161" i="2"/>
  <c r="CQ161" i="2"/>
  <c r="CP161" i="2"/>
  <c r="CO161" i="2"/>
  <c r="CN161" i="2"/>
  <c r="CM161" i="2"/>
  <c r="CL161" i="2"/>
  <c r="CK161" i="2"/>
  <c r="CJ161" i="2"/>
  <c r="CI161" i="2"/>
  <c r="CH161" i="2"/>
  <c r="CG161" i="2"/>
  <c r="CF161" i="2"/>
  <c r="CE161" i="2"/>
  <c r="CD161" i="2"/>
  <c r="CC161" i="2"/>
  <c r="CB161" i="2"/>
  <c r="CA161" i="2"/>
  <c r="BZ161" i="2"/>
  <c r="BY161" i="2"/>
  <c r="BX161" i="2"/>
  <c r="BW161" i="2"/>
  <c r="BV161" i="2"/>
  <c r="BU161" i="2"/>
  <c r="BT161" i="2"/>
  <c r="BS161" i="2"/>
  <c r="BR161" i="2"/>
  <c r="BQ161" i="2"/>
  <c r="BP161" i="2"/>
  <c r="BO161" i="2"/>
  <c r="BN161" i="2"/>
  <c r="BM161" i="2"/>
  <c r="BL161" i="2"/>
  <c r="BK161" i="2"/>
  <c r="BJ161" i="2"/>
  <c r="BI161" i="2"/>
  <c r="BH161" i="2"/>
  <c r="BG161" i="2"/>
  <c r="BF161" i="2"/>
  <c r="BE161" i="2"/>
  <c r="BD161" i="2"/>
  <c r="BC161" i="2"/>
  <c r="BB161" i="2"/>
  <c r="BA161" i="2"/>
  <c r="AZ161" i="2"/>
  <c r="AY161" i="2"/>
  <c r="AX161" i="2"/>
  <c r="AW161" i="2"/>
  <c r="AV161" i="2"/>
  <c r="AU161" i="2"/>
  <c r="AT161" i="2"/>
  <c r="AS161" i="2"/>
  <c r="AR161" i="2"/>
  <c r="AQ161" i="2"/>
  <c r="AP161" i="2"/>
  <c r="AO161" i="2"/>
  <c r="AN161" i="2"/>
  <c r="AM161" i="2"/>
  <c r="AL161" i="2"/>
  <c r="AK161" i="2"/>
  <c r="AJ161" i="2"/>
  <c r="AI161" i="2"/>
  <c r="AH161" i="2"/>
  <c r="AG161" i="2"/>
  <c r="AF161" i="2"/>
  <c r="AE161" i="2"/>
  <c r="AD161" i="2"/>
  <c r="AC161" i="2"/>
  <c r="AB161" i="2"/>
  <c r="AA161" i="2"/>
  <c r="Z161" i="2"/>
  <c r="Y161" i="2"/>
  <c r="X161" i="2"/>
  <c r="W161" i="2"/>
  <c r="V161" i="2"/>
  <c r="U161" i="2"/>
  <c r="T161" i="2"/>
  <c r="S161" i="2"/>
  <c r="R161" i="2"/>
  <c r="Q161" i="2"/>
  <c r="P161" i="2"/>
  <c r="O161" i="2"/>
  <c r="N161" i="2"/>
  <c r="M161" i="2"/>
  <c r="L161" i="2"/>
  <c r="K161" i="2"/>
  <c r="J161" i="2"/>
  <c r="I161" i="2"/>
  <c r="H161" i="2"/>
  <c r="G161" i="2"/>
  <c r="DR160" i="2"/>
  <c r="DQ160" i="2"/>
  <c r="DP160" i="2"/>
  <c r="DO160" i="2"/>
  <c r="DN160" i="2"/>
  <c r="DM160" i="2"/>
  <c r="DL160" i="2"/>
  <c r="DK160" i="2"/>
  <c r="DJ160" i="2"/>
  <c r="DI160" i="2"/>
  <c r="DH160" i="2"/>
  <c r="DG160" i="2"/>
  <c r="DF160" i="2"/>
  <c r="DE160" i="2"/>
  <c r="DD160" i="2"/>
  <c r="DC160" i="2"/>
  <c r="DB160" i="2"/>
  <c r="DA160" i="2"/>
  <c r="CZ160" i="2"/>
  <c r="CY160" i="2"/>
  <c r="CX160" i="2"/>
  <c r="CW160" i="2"/>
  <c r="CV160" i="2"/>
  <c r="CU160" i="2"/>
  <c r="CT160" i="2"/>
  <c r="CS160" i="2"/>
  <c r="CR160" i="2"/>
  <c r="CQ160" i="2"/>
  <c r="CP160" i="2"/>
  <c r="CO160" i="2"/>
  <c r="CN160" i="2"/>
  <c r="CM160" i="2"/>
  <c r="CL160" i="2"/>
  <c r="CK160" i="2"/>
  <c r="CJ160" i="2"/>
  <c r="CI160" i="2"/>
  <c r="CH160" i="2"/>
  <c r="CG160" i="2"/>
  <c r="CF160" i="2"/>
  <c r="CE160" i="2"/>
  <c r="CD160" i="2"/>
  <c r="CC160" i="2"/>
  <c r="CB160" i="2"/>
  <c r="CA160" i="2"/>
  <c r="BZ160" i="2"/>
  <c r="BY160" i="2"/>
  <c r="BX160" i="2"/>
  <c r="BW160" i="2"/>
  <c r="BV160" i="2"/>
  <c r="BU160" i="2"/>
  <c r="BT160" i="2"/>
  <c r="BS160" i="2"/>
  <c r="BR160" i="2"/>
  <c r="BQ160" i="2"/>
  <c r="BP160" i="2"/>
  <c r="BO160" i="2"/>
  <c r="BN160" i="2"/>
  <c r="BM160" i="2"/>
  <c r="BL160" i="2"/>
  <c r="BK160" i="2"/>
  <c r="BJ160" i="2"/>
  <c r="BI160" i="2"/>
  <c r="BH160" i="2"/>
  <c r="BG160" i="2"/>
  <c r="BF160" i="2"/>
  <c r="BE160" i="2"/>
  <c r="BD160" i="2"/>
  <c r="BC160" i="2"/>
  <c r="BB160" i="2"/>
  <c r="BA160" i="2"/>
  <c r="AZ160" i="2"/>
  <c r="AY160" i="2"/>
  <c r="AX160" i="2"/>
  <c r="AW160" i="2"/>
  <c r="AV160" i="2"/>
  <c r="AU160" i="2"/>
  <c r="AT160" i="2"/>
  <c r="AS160" i="2"/>
  <c r="AR160" i="2"/>
  <c r="AQ160" i="2"/>
  <c r="AP160" i="2"/>
  <c r="AO160" i="2"/>
  <c r="AN160" i="2"/>
  <c r="AM160" i="2"/>
  <c r="AL160" i="2"/>
  <c r="AK160" i="2"/>
  <c r="AJ160" i="2"/>
  <c r="AI160" i="2"/>
  <c r="AH160" i="2"/>
  <c r="AG160" i="2"/>
  <c r="AF160" i="2"/>
  <c r="AE160" i="2"/>
  <c r="AD160" i="2"/>
  <c r="AC160" i="2"/>
  <c r="AB160" i="2"/>
  <c r="AA160" i="2"/>
  <c r="Z160" i="2"/>
  <c r="Y160" i="2"/>
  <c r="X160" i="2"/>
  <c r="W160" i="2"/>
  <c r="V160" i="2"/>
  <c r="U160" i="2"/>
  <c r="T160" i="2"/>
  <c r="S160" i="2"/>
  <c r="R160" i="2"/>
  <c r="Q160" i="2"/>
  <c r="P160" i="2"/>
  <c r="O160" i="2"/>
  <c r="N160" i="2"/>
  <c r="M160" i="2"/>
  <c r="L160" i="2"/>
  <c r="K160" i="2"/>
  <c r="J160" i="2"/>
  <c r="I160" i="2"/>
  <c r="H160" i="2"/>
  <c r="G160" i="2"/>
  <c r="DR159" i="2"/>
  <c r="DQ159" i="2"/>
  <c r="DP159" i="2"/>
  <c r="DO159" i="2"/>
  <c r="DN159" i="2"/>
  <c r="DM159" i="2"/>
  <c r="DL159" i="2"/>
  <c r="DK159" i="2"/>
  <c r="DJ159" i="2"/>
  <c r="DI159" i="2"/>
  <c r="DH159" i="2"/>
  <c r="DG159" i="2"/>
  <c r="DF159" i="2"/>
  <c r="DE159" i="2"/>
  <c r="DD159" i="2"/>
  <c r="DC159" i="2"/>
  <c r="DB159" i="2"/>
  <c r="DA159" i="2"/>
  <c r="CZ159" i="2"/>
  <c r="CY159" i="2"/>
  <c r="CX159" i="2"/>
  <c r="CW159" i="2"/>
  <c r="CV159" i="2"/>
  <c r="CU159" i="2"/>
  <c r="CT159" i="2"/>
  <c r="CS159" i="2"/>
  <c r="CR159" i="2"/>
  <c r="CQ159" i="2"/>
  <c r="CP159" i="2"/>
  <c r="CO159" i="2"/>
  <c r="CN159" i="2"/>
  <c r="CM159" i="2"/>
  <c r="CL159" i="2"/>
  <c r="CK159" i="2"/>
  <c r="CJ159" i="2"/>
  <c r="CI159" i="2"/>
  <c r="CH159" i="2"/>
  <c r="CG159" i="2"/>
  <c r="CF159" i="2"/>
  <c r="CE159" i="2"/>
  <c r="CD159" i="2"/>
  <c r="CC159" i="2"/>
  <c r="CB159" i="2"/>
  <c r="CA159" i="2"/>
  <c r="BZ159" i="2"/>
  <c r="BY159" i="2"/>
  <c r="BX159" i="2"/>
  <c r="BW159" i="2"/>
  <c r="BV159" i="2"/>
  <c r="BU159" i="2"/>
  <c r="BT159" i="2"/>
  <c r="BS159" i="2"/>
  <c r="BR159" i="2"/>
  <c r="BQ159" i="2"/>
  <c r="BP159" i="2"/>
  <c r="BO159" i="2"/>
  <c r="BN159" i="2"/>
  <c r="BM159" i="2"/>
  <c r="BL159" i="2"/>
  <c r="BK159" i="2"/>
  <c r="BJ159" i="2"/>
  <c r="BI159" i="2"/>
  <c r="BH159" i="2"/>
  <c r="BG159" i="2"/>
  <c r="BF159" i="2"/>
  <c r="BE159" i="2"/>
  <c r="BD159" i="2"/>
  <c r="BC159" i="2"/>
  <c r="BB159" i="2"/>
  <c r="BA159" i="2"/>
  <c r="AZ159" i="2"/>
  <c r="AY159" i="2"/>
  <c r="AX159" i="2"/>
  <c r="AW159" i="2"/>
  <c r="AV159" i="2"/>
  <c r="AU159" i="2"/>
  <c r="AT159" i="2"/>
  <c r="AS159" i="2"/>
  <c r="AR159" i="2"/>
  <c r="AQ159" i="2"/>
  <c r="AP159" i="2"/>
  <c r="AO159" i="2"/>
  <c r="AN159" i="2"/>
  <c r="AM159" i="2"/>
  <c r="AL159" i="2"/>
  <c r="AK159" i="2"/>
  <c r="AJ159" i="2"/>
  <c r="AI159" i="2"/>
  <c r="AH159" i="2"/>
  <c r="AG159" i="2"/>
  <c r="AF159" i="2"/>
  <c r="AE159" i="2"/>
  <c r="AD159" i="2"/>
  <c r="AC159" i="2"/>
  <c r="AB159" i="2"/>
  <c r="AA159" i="2"/>
  <c r="Z159" i="2"/>
  <c r="Y159" i="2"/>
  <c r="X159" i="2"/>
  <c r="W159" i="2"/>
  <c r="V159" i="2"/>
  <c r="U159" i="2"/>
  <c r="T159" i="2"/>
  <c r="S159" i="2"/>
  <c r="R159" i="2"/>
  <c r="Q159" i="2"/>
  <c r="P159" i="2"/>
  <c r="O159" i="2"/>
  <c r="N159" i="2"/>
  <c r="M159" i="2"/>
  <c r="L159" i="2"/>
  <c r="K159" i="2"/>
  <c r="J159" i="2"/>
  <c r="I159" i="2"/>
  <c r="H159" i="2"/>
  <c r="G159" i="2"/>
  <c r="DR158" i="2"/>
  <c r="DQ158" i="2"/>
  <c r="DP158" i="2"/>
  <c r="DO158" i="2"/>
  <c r="DN158" i="2"/>
  <c r="DM158" i="2"/>
  <c r="DL158" i="2"/>
  <c r="DK158" i="2"/>
  <c r="DJ158" i="2"/>
  <c r="DI158" i="2"/>
  <c r="DH158" i="2"/>
  <c r="DG158" i="2"/>
  <c r="DF158" i="2"/>
  <c r="DE158" i="2"/>
  <c r="DD158" i="2"/>
  <c r="DC158" i="2"/>
  <c r="DB158" i="2"/>
  <c r="DA158" i="2"/>
  <c r="CZ158" i="2"/>
  <c r="CY158" i="2"/>
  <c r="CX158" i="2"/>
  <c r="CW158" i="2"/>
  <c r="CV158" i="2"/>
  <c r="CU158" i="2"/>
  <c r="CT158" i="2"/>
  <c r="CS158" i="2"/>
  <c r="CR158" i="2"/>
  <c r="CQ158" i="2"/>
  <c r="CP158" i="2"/>
  <c r="CO158" i="2"/>
  <c r="CN158" i="2"/>
  <c r="CM158" i="2"/>
  <c r="CL158" i="2"/>
  <c r="CK158" i="2"/>
  <c r="CJ158" i="2"/>
  <c r="CI158" i="2"/>
  <c r="CH158" i="2"/>
  <c r="CG158" i="2"/>
  <c r="CF158" i="2"/>
  <c r="CE158" i="2"/>
  <c r="CD158" i="2"/>
  <c r="CC158" i="2"/>
  <c r="CB158" i="2"/>
  <c r="CA158" i="2"/>
  <c r="BZ158" i="2"/>
  <c r="BY158" i="2"/>
  <c r="BX158" i="2"/>
  <c r="BW158" i="2"/>
  <c r="BV158" i="2"/>
  <c r="BU158" i="2"/>
  <c r="BT158" i="2"/>
  <c r="BS158" i="2"/>
  <c r="BR158" i="2"/>
  <c r="BQ158" i="2"/>
  <c r="BP158" i="2"/>
  <c r="BO158" i="2"/>
  <c r="BN158" i="2"/>
  <c r="BM158" i="2"/>
  <c r="BL158" i="2"/>
  <c r="BK158" i="2"/>
  <c r="BJ158" i="2"/>
  <c r="BI158" i="2"/>
  <c r="BH158" i="2"/>
  <c r="BG158" i="2"/>
  <c r="BF158" i="2"/>
  <c r="BE158" i="2"/>
  <c r="BD158" i="2"/>
  <c r="BC158" i="2"/>
  <c r="BB158" i="2"/>
  <c r="BA158" i="2"/>
  <c r="AZ158" i="2"/>
  <c r="AY158" i="2"/>
  <c r="AX158" i="2"/>
  <c r="AW158" i="2"/>
  <c r="AV158" i="2"/>
  <c r="AU158" i="2"/>
  <c r="AT158" i="2"/>
  <c r="AS158" i="2"/>
  <c r="AR158" i="2"/>
  <c r="AQ158" i="2"/>
  <c r="AP158" i="2"/>
  <c r="AO158" i="2"/>
  <c r="AN158" i="2"/>
  <c r="AM158" i="2"/>
  <c r="AL158" i="2"/>
  <c r="AK158" i="2"/>
  <c r="AJ158" i="2"/>
  <c r="AI158" i="2"/>
  <c r="AH158" i="2"/>
  <c r="AG158" i="2"/>
  <c r="AF158" i="2"/>
  <c r="AE158" i="2"/>
  <c r="AD158" i="2"/>
  <c r="AC158" i="2"/>
  <c r="AB158" i="2"/>
  <c r="AA158" i="2"/>
  <c r="Z158" i="2"/>
  <c r="Y158" i="2"/>
  <c r="X158" i="2"/>
  <c r="W158" i="2"/>
  <c r="V158" i="2"/>
  <c r="U158" i="2"/>
  <c r="T158" i="2"/>
  <c r="S158" i="2"/>
  <c r="R158" i="2"/>
  <c r="Q158" i="2"/>
  <c r="P158" i="2"/>
  <c r="O158" i="2"/>
  <c r="N158" i="2"/>
  <c r="M158" i="2"/>
  <c r="L158" i="2"/>
  <c r="K158" i="2"/>
  <c r="J158" i="2"/>
  <c r="I158" i="2"/>
  <c r="H158" i="2"/>
  <c r="G158" i="2"/>
  <c r="DR157" i="2"/>
  <c r="DQ157" i="2"/>
  <c r="DP157" i="2"/>
  <c r="DO157" i="2"/>
  <c r="DN157" i="2"/>
  <c r="DM157" i="2"/>
  <c r="DL157" i="2"/>
  <c r="DK157" i="2"/>
  <c r="DJ157" i="2"/>
  <c r="DI157" i="2"/>
  <c r="DH157" i="2"/>
  <c r="DG157" i="2"/>
  <c r="DF157" i="2"/>
  <c r="DE157" i="2"/>
  <c r="DD157" i="2"/>
  <c r="DC157" i="2"/>
  <c r="DB157" i="2"/>
  <c r="DA157" i="2"/>
  <c r="CZ157" i="2"/>
  <c r="CY157" i="2"/>
  <c r="CX157" i="2"/>
  <c r="CW157" i="2"/>
  <c r="CV157" i="2"/>
  <c r="CU157" i="2"/>
  <c r="CT157" i="2"/>
  <c r="CS157" i="2"/>
  <c r="CR157" i="2"/>
  <c r="CQ157" i="2"/>
  <c r="CP157" i="2"/>
  <c r="CO157" i="2"/>
  <c r="CN157" i="2"/>
  <c r="CM157" i="2"/>
  <c r="CL157" i="2"/>
  <c r="CK157" i="2"/>
  <c r="CJ157" i="2"/>
  <c r="CI157" i="2"/>
  <c r="CH157" i="2"/>
  <c r="CG157" i="2"/>
  <c r="CF157" i="2"/>
  <c r="CE157" i="2"/>
  <c r="CD157" i="2"/>
  <c r="CC157" i="2"/>
  <c r="CB157" i="2"/>
  <c r="CA157" i="2"/>
  <c r="BZ157" i="2"/>
  <c r="BY157" i="2"/>
  <c r="BX157" i="2"/>
  <c r="BW157" i="2"/>
  <c r="BV157" i="2"/>
  <c r="BU157" i="2"/>
  <c r="BT157" i="2"/>
  <c r="BS157" i="2"/>
  <c r="BR157" i="2"/>
  <c r="BQ157" i="2"/>
  <c r="BP157" i="2"/>
  <c r="BO157" i="2"/>
  <c r="BN157" i="2"/>
  <c r="BM157" i="2"/>
  <c r="BL157" i="2"/>
  <c r="BK157" i="2"/>
  <c r="BJ157" i="2"/>
  <c r="BI157" i="2"/>
  <c r="BH157" i="2"/>
  <c r="BG157" i="2"/>
  <c r="BF157" i="2"/>
  <c r="BE157" i="2"/>
  <c r="BD157" i="2"/>
  <c r="BC157" i="2"/>
  <c r="BB157" i="2"/>
  <c r="BA157" i="2"/>
  <c r="AZ157" i="2"/>
  <c r="AY157" i="2"/>
  <c r="AX157" i="2"/>
  <c r="AW157" i="2"/>
  <c r="AV157" i="2"/>
  <c r="AU157" i="2"/>
  <c r="AT157" i="2"/>
  <c r="AS157" i="2"/>
  <c r="AR157" i="2"/>
  <c r="AQ157" i="2"/>
  <c r="AP157" i="2"/>
  <c r="AO157" i="2"/>
  <c r="AN157" i="2"/>
  <c r="AM157" i="2"/>
  <c r="AL157" i="2"/>
  <c r="AK157" i="2"/>
  <c r="AJ157" i="2"/>
  <c r="AI157" i="2"/>
  <c r="AH157" i="2"/>
  <c r="AG157" i="2"/>
  <c r="AF157" i="2"/>
  <c r="AE157" i="2"/>
  <c r="AD157" i="2"/>
  <c r="AC157" i="2"/>
  <c r="AB157" i="2"/>
  <c r="AA157" i="2"/>
  <c r="Z157" i="2"/>
  <c r="Y157" i="2"/>
  <c r="X157" i="2"/>
  <c r="W157" i="2"/>
  <c r="V157" i="2"/>
  <c r="U157" i="2"/>
  <c r="T157" i="2"/>
  <c r="S157" i="2"/>
  <c r="R157" i="2"/>
  <c r="Q157" i="2"/>
  <c r="P157" i="2"/>
  <c r="O157" i="2"/>
  <c r="N157" i="2"/>
  <c r="M157" i="2"/>
  <c r="L157" i="2"/>
  <c r="K157" i="2"/>
  <c r="J157" i="2"/>
  <c r="I157" i="2"/>
  <c r="H157" i="2"/>
  <c r="G157" i="2"/>
  <c r="DR156" i="2"/>
  <c r="DQ156" i="2"/>
  <c r="DP156" i="2"/>
  <c r="DO156" i="2"/>
  <c r="DN156" i="2"/>
  <c r="DM156" i="2"/>
  <c r="DL156" i="2"/>
  <c r="DK156" i="2"/>
  <c r="DJ156" i="2"/>
  <c r="DI156" i="2"/>
  <c r="DH156" i="2"/>
  <c r="DG156" i="2"/>
  <c r="DF156" i="2"/>
  <c r="DE156" i="2"/>
  <c r="DD156" i="2"/>
  <c r="DC156" i="2"/>
  <c r="DB156" i="2"/>
  <c r="DA156" i="2"/>
  <c r="CZ156" i="2"/>
  <c r="CY156" i="2"/>
  <c r="CX156" i="2"/>
  <c r="CW156" i="2"/>
  <c r="CV156" i="2"/>
  <c r="CU156" i="2"/>
  <c r="CT156" i="2"/>
  <c r="CS156" i="2"/>
  <c r="CR156" i="2"/>
  <c r="CQ156" i="2"/>
  <c r="CP156" i="2"/>
  <c r="CO156" i="2"/>
  <c r="CN156" i="2"/>
  <c r="CM156" i="2"/>
  <c r="CL156" i="2"/>
  <c r="CK156" i="2"/>
  <c r="CJ156" i="2"/>
  <c r="CI156" i="2"/>
  <c r="CH156" i="2"/>
  <c r="CG156" i="2"/>
  <c r="CF156" i="2"/>
  <c r="CE156" i="2"/>
  <c r="CD156" i="2"/>
  <c r="CC156" i="2"/>
  <c r="CB156" i="2"/>
  <c r="CA156" i="2"/>
  <c r="BZ156" i="2"/>
  <c r="BY156" i="2"/>
  <c r="BX156" i="2"/>
  <c r="BW156" i="2"/>
  <c r="BV156" i="2"/>
  <c r="BU156" i="2"/>
  <c r="BT156" i="2"/>
  <c r="BS156" i="2"/>
  <c r="BR156" i="2"/>
  <c r="BQ156" i="2"/>
  <c r="BP156" i="2"/>
  <c r="BO156" i="2"/>
  <c r="BN156" i="2"/>
  <c r="BM156" i="2"/>
  <c r="BL156" i="2"/>
  <c r="BK156" i="2"/>
  <c r="BJ156" i="2"/>
  <c r="BI156" i="2"/>
  <c r="BH156" i="2"/>
  <c r="BG156" i="2"/>
  <c r="BF156" i="2"/>
  <c r="BE156" i="2"/>
  <c r="BD156" i="2"/>
  <c r="BC156" i="2"/>
  <c r="BB156" i="2"/>
  <c r="BA156" i="2"/>
  <c r="AZ156" i="2"/>
  <c r="AY156" i="2"/>
  <c r="AX156" i="2"/>
  <c r="AW156" i="2"/>
  <c r="AV156" i="2"/>
  <c r="AU156" i="2"/>
  <c r="AT156" i="2"/>
  <c r="AS156" i="2"/>
  <c r="AR156" i="2"/>
  <c r="AQ156" i="2"/>
  <c r="AP156" i="2"/>
  <c r="AO156" i="2"/>
  <c r="AN156" i="2"/>
  <c r="AM156" i="2"/>
  <c r="AL156" i="2"/>
  <c r="AK156" i="2"/>
  <c r="AJ156" i="2"/>
  <c r="AI156" i="2"/>
  <c r="AH156" i="2"/>
  <c r="AG156" i="2"/>
  <c r="AF156" i="2"/>
  <c r="AE156" i="2"/>
  <c r="AD156" i="2"/>
  <c r="AC156" i="2"/>
  <c r="AB156" i="2"/>
  <c r="AA156" i="2"/>
  <c r="Z156" i="2"/>
  <c r="Y156" i="2"/>
  <c r="X156" i="2"/>
  <c r="W156" i="2"/>
  <c r="V156" i="2"/>
  <c r="U156" i="2"/>
  <c r="T156" i="2"/>
  <c r="S156" i="2"/>
  <c r="R156" i="2"/>
  <c r="Q156" i="2"/>
  <c r="P156" i="2"/>
  <c r="O156" i="2"/>
  <c r="N156" i="2"/>
  <c r="M156" i="2"/>
  <c r="L156" i="2"/>
  <c r="K156" i="2"/>
  <c r="J156" i="2"/>
  <c r="I156" i="2"/>
  <c r="H156" i="2"/>
  <c r="G156" i="2"/>
  <c r="DR155" i="2"/>
  <c r="DQ155" i="2"/>
  <c r="DP155" i="2"/>
  <c r="DO155" i="2"/>
  <c r="DN155" i="2"/>
  <c r="DM155" i="2"/>
  <c r="DL155" i="2"/>
  <c r="DK155" i="2"/>
  <c r="DJ155" i="2"/>
  <c r="DI155" i="2"/>
  <c r="DH155" i="2"/>
  <c r="DG155" i="2"/>
  <c r="DF155" i="2"/>
  <c r="DE155" i="2"/>
  <c r="DD155" i="2"/>
  <c r="DC155" i="2"/>
  <c r="DB155" i="2"/>
  <c r="DA155" i="2"/>
  <c r="CZ155" i="2"/>
  <c r="CY155" i="2"/>
  <c r="CX155" i="2"/>
  <c r="CW155" i="2"/>
  <c r="CV155" i="2"/>
  <c r="CU155" i="2"/>
  <c r="CT155" i="2"/>
  <c r="CS155" i="2"/>
  <c r="CR155" i="2"/>
  <c r="CQ155" i="2"/>
  <c r="CP155" i="2"/>
  <c r="CO155" i="2"/>
  <c r="CN155" i="2"/>
  <c r="CM155" i="2"/>
  <c r="CL155" i="2"/>
  <c r="CK155" i="2"/>
  <c r="CJ155" i="2"/>
  <c r="CI155" i="2"/>
  <c r="CH155" i="2"/>
  <c r="CG155" i="2"/>
  <c r="CF155" i="2"/>
  <c r="CE155" i="2"/>
  <c r="CD155" i="2"/>
  <c r="CC155" i="2"/>
  <c r="CB155" i="2"/>
  <c r="CA155" i="2"/>
  <c r="BZ155" i="2"/>
  <c r="BY155" i="2"/>
  <c r="BX155" i="2"/>
  <c r="BW155" i="2"/>
  <c r="BV155" i="2"/>
  <c r="BU155" i="2"/>
  <c r="BT155" i="2"/>
  <c r="BS155" i="2"/>
  <c r="BR155" i="2"/>
  <c r="BQ155" i="2"/>
  <c r="BP155" i="2"/>
  <c r="BO155" i="2"/>
  <c r="BN155" i="2"/>
  <c r="BM155" i="2"/>
  <c r="BL155" i="2"/>
  <c r="BK155" i="2"/>
  <c r="BJ155" i="2"/>
  <c r="BI155" i="2"/>
  <c r="BH155" i="2"/>
  <c r="BG155" i="2"/>
  <c r="BF155" i="2"/>
  <c r="BE155" i="2"/>
  <c r="BD155" i="2"/>
  <c r="BC155" i="2"/>
  <c r="BB155" i="2"/>
  <c r="BA155" i="2"/>
  <c r="AZ155" i="2"/>
  <c r="AY155" i="2"/>
  <c r="AX155" i="2"/>
  <c r="AW155" i="2"/>
  <c r="AV155" i="2"/>
  <c r="AU155" i="2"/>
  <c r="AT155" i="2"/>
  <c r="AS155" i="2"/>
  <c r="AR155" i="2"/>
  <c r="AQ155" i="2"/>
  <c r="AP155" i="2"/>
  <c r="AO155" i="2"/>
  <c r="AN155" i="2"/>
  <c r="AM155" i="2"/>
  <c r="AL155" i="2"/>
  <c r="AK155" i="2"/>
  <c r="AJ155" i="2"/>
  <c r="AI155" i="2"/>
  <c r="AH155" i="2"/>
  <c r="AG155" i="2"/>
  <c r="AF155" i="2"/>
  <c r="AE155" i="2"/>
  <c r="AD155" i="2"/>
  <c r="AC155" i="2"/>
  <c r="AB155" i="2"/>
  <c r="AA155" i="2"/>
  <c r="Z155" i="2"/>
  <c r="Y155" i="2"/>
  <c r="X155" i="2"/>
  <c r="W155" i="2"/>
  <c r="V155" i="2"/>
  <c r="U155" i="2"/>
  <c r="T155" i="2"/>
  <c r="S155" i="2"/>
  <c r="R155" i="2"/>
  <c r="Q155" i="2"/>
  <c r="P155" i="2"/>
  <c r="O155" i="2"/>
  <c r="N155" i="2"/>
  <c r="M155" i="2"/>
  <c r="L155" i="2"/>
  <c r="K155" i="2"/>
  <c r="J155" i="2"/>
  <c r="I155" i="2"/>
  <c r="H155" i="2"/>
  <c r="G155" i="2"/>
  <c r="DR154" i="2"/>
  <c r="DQ154" i="2"/>
  <c r="DP154" i="2"/>
  <c r="DO154" i="2"/>
  <c r="DN154" i="2"/>
  <c r="DM154" i="2"/>
  <c r="DL154" i="2"/>
  <c r="DK154" i="2"/>
  <c r="DJ154" i="2"/>
  <c r="DI154" i="2"/>
  <c r="DH154" i="2"/>
  <c r="DG154" i="2"/>
  <c r="DF154" i="2"/>
  <c r="DE154" i="2"/>
  <c r="DD154" i="2"/>
  <c r="DC154" i="2"/>
  <c r="DB154" i="2"/>
  <c r="DA154" i="2"/>
  <c r="CZ154" i="2"/>
  <c r="CY154" i="2"/>
  <c r="CX154" i="2"/>
  <c r="CW154" i="2"/>
  <c r="CV154" i="2"/>
  <c r="CU154" i="2"/>
  <c r="CT154" i="2"/>
  <c r="CS154" i="2"/>
  <c r="CR154" i="2"/>
  <c r="CQ154" i="2"/>
  <c r="CP154" i="2"/>
  <c r="CO154" i="2"/>
  <c r="CN154" i="2"/>
  <c r="CM154" i="2"/>
  <c r="CL154" i="2"/>
  <c r="CK154" i="2"/>
  <c r="CJ154" i="2"/>
  <c r="CI154" i="2"/>
  <c r="CH154" i="2"/>
  <c r="CG154" i="2"/>
  <c r="CF154" i="2"/>
  <c r="CE154" i="2"/>
  <c r="CD154" i="2"/>
  <c r="CC154" i="2"/>
  <c r="CB154" i="2"/>
  <c r="CA154" i="2"/>
  <c r="BZ154" i="2"/>
  <c r="BY154" i="2"/>
  <c r="BX154" i="2"/>
  <c r="BW154" i="2"/>
  <c r="BV154" i="2"/>
  <c r="BU154" i="2"/>
  <c r="BT154" i="2"/>
  <c r="BS154" i="2"/>
  <c r="BR154" i="2"/>
  <c r="BQ154" i="2"/>
  <c r="BP154" i="2"/>
  <c r="BO154" i="2"/>
  <c r="BN154" i="2"/>
  <c r="BM154" i="2"/>
  <c r="BL154" i="2"/>
  <c r="BK154" i="2"/>
  <c r="BJ154" i="2"/>
  <c r="BI154" i="2"/>
  <c r="BH154" i="2"/>
  <c r="BG154" i="2"/>
  <c r="BF154" i="2"/>
  <c r="BE154" i="2"/>
  <c r="BD154" i="2"/>
  <c r="BC154" i="2"/>
  <c r="BB154" i="2"/>
  <c r="BA154" i="2"/>
  <c r="AZ154" i="2"/>
  <c r="AY154" i="2"/>
  <c r="AX154" i="2"/>
  <c r="AW154" i="2"/>
  <c r="AV154" i="2"/>
  <c r="AU154" i="2"/>
  <c r="AT154" i="2"/>
  <c r="AS154" i="2"/>
  <c r="AR154" i="2"/>
  <c r="AQ154" i="2"/>
  <c r="AP154" i="2"/>
  <c r="AO154" i="2"/>
  <c r="AN154" i="2"/>
  <c r="AM154" i="2"/>
  <c r="AL154" i="2"/>
  <c r="AK154" i="2"/>
  <c r="AJ154" i="2"/>
  <c r="AI154" i="2"/>
  <c r="AH154" i="2"/>
  <c r="AG154" i="2"/>
  <c r="AF154" i="2"/>
  <c r="AE154" i="2"/>
  <c r="AD154" i="2"/>
  <c r="AC154" i="2"/>
  <c r="AB154" i="2"/>
  <c r="AA154" i="2"/>
  <c r="Z154" i="2"/>
  <c r="Y154" i="2"/>
  <c r="X154" i="2"/>
  <c r="W154" i="2"/>
  <c r="V154" i="2"/>
  <c r="U154" i="2"/>
  <c r="T154" i="2"/>
  <c r="S154" i="2"/>
  <c r="R154" i="2"/>
  <c r="Q154" i="2"/>
  <c r="P154" i="2"/>
  <c r="O154" i="2"/>
  <c r="N154" i="2"/>
  <c r="M154" i="2"/>
  <c r="L154" i="2"/>
  <c r="K154" i="2"/>
  <c r="J154" i="2"/>
  <c r="I154" i="2"/>
  <c r="H154" i="2"/>
  <c r="G154" i="2"/>
  <c r="DR153" i="2"/>
  <c r="DQ153" i="2"/>
  <c r="DP153" i="2"/>
  <c r="DO153" i="2"/>
  <c r="DN153" i="2"/>
  <c r="DM153" i="2"/>
  <c r="DL153" i="2"/>
  <c r="DK153" i="2"/>
  <c r="DJ153" i="2"/>
  <c r="DI153" i="2"/>
  <c r="DH153" i="2"/>
  <c r="DG153" i="2"/>
  <c r="DF153" i="2"/>
  <c r="DE153" i="2"/>
  <c r="DD153" i="2"/>
  <c r="DC153" i="2"/>
  <c r="DB153" i="2"/>
  <c r="DA153" i="2"/>
  <c r="CZ153" i="2"/>
  <c r="CY153" i="2"/>
  <c r="CX153" i="2"/>
  <c r="CW153" i="2"/>
  <c r="CV153" i="2"/>
  <c r="CU153" i="2"/>
  <c r="CT153" i="2"/>
  <c r="CS153" i="2"/>
  <c r="CR153" i="2"/>
  <c r="CQ153" i="2"/>
  <c r="CP153" i="2"/>
  <c r="CO153" i="2"/>
  <c r="CN153" i="2"/>
  <c r="CM153" i="2"/>
  <c r="CL153" i="2"/>
  <c r="CK153" i="2"/>
  <c r="CJ153" i="2"/>
  <c r="CI153" i="2"/>
  <c r="CH153" i="2"/>
  <c r="CG153" i="2"/>
  <c r="CF153" i="2"/>
  <c r="CE153" i="2"/>
  <c r="CD153" i="2"/>
  <c r="CC153" i="2"/>
  <c r="CB153" i="2"/>
  <c r="CA153" i="2"/>
  <c r="BZ153" i="2"/>
  <c r="BY153" i="2"/>
  <c r="BX153" i="2"/>
  <c r="BW153" i="2"/>
  <c r="BV153" i="2"/>
  <c r="BU153" i="2"/>
  <c r="BT153" i="2"/>
  <c r="BS153" i="2"/>
  <c r="BR153" i="2"/>
  <c r="BQ153" i="2"/>
  <c r="BP153" i="2"/>
  <c r="BO153" i="2"/>
  <c r="BN153" i="2"/>
  <c r="BM153" i="2"/>
  <c r="BL153" i="2"/>
  <c r="BK153" i="2"/>
  <c r="BJ153" i="2"/>
  <c r="BI153" i="2"/>
  <c r="BH153" i="2"/>
  <c r="BG153" i="2"/>
  <c r="BF153" i="2"/>
  <c r="BE153" i="2"/>
  <c r="BD153" i="2"/>
  <c r="BC153" i="2"/>
  <c r="BB153" i="2"/>
  <c r="BA153" i="2"/>
  <c r="AZ153" i="2"/>
  <c r="AY153" i="2"/>
  <c r="AX153" i="2"/>
  <c r="AW153" i="2"/>
  <c r="AV153" i="2"/>
  <c r="AU153" i="2"/>
  <c r="AT153" i="2"/>
  <c r="AS153" i="2"/>
  <c r="AR153" i="2"/>
  <c r="AQ153" i="2"/>
  <c r="AP153" i="2"/>
  <c r="AO153" i="2"/>
  <c r="AN153" i="2"/>
  <c r="AM153" i="2"/>
  <c r="AL153" i="2"/>
  <c r="AK153" i="2"/>
  <c r="AJ153" i="2"/>
  <c r="AI153" i="2"/>
  <c r="AH153" i="2"/>
  <c r="AG153" i="2"/>
  <c r="AF153" i="2"/>
  <c r="AE153" i="2"/>
  <c r="AD153" i="2"/>
  <c r="AC153" i="2"/>
  <c r="AB153" i="2"/>
  <c r="AA153" i="2"/>
  <c r="Z153" i="2"/>
  <c r="Y153" i="2"/>
  <c r="X153" i="2"/>
  <c r="W153" i="2"/>
  <c r="V153" i="2"/>
  <c r="U153" i="2"/>
  <c r="T153" i="2"/>
  <c r="S153" i="2"/>
  <c r="R153" i="2"/>
  <c r="Q153" i="2"/>
  <c r="P153" i="2"/>
  <c r="O153" i="2"/>
  <c r="N153" i="2"/>
  <c r="M153" i="2"/>
  <c r="L153" i="2"/>
  <c r="K153" i="2"/>
  <c r="J153" i="2"/>
  <c r="I153" i="2"/>
  <c r="H153" i="2"/>
  <c r="G153" i="2"/>
  <c r="DR152" i="2"/>
  <c r="DQ152" i="2"/>
  <c r="DP152" i="2"/>
  <c r="DO152" i="2"/>
  <c r="DN152" i="2"/>
  <c r="DM152" i="2"/>
  <c r="DL152" i="2"/>
  <c r="DK152" i="2"/>
  <c r="DJ152" i="2"/>
  <c r="DI152" i="2"/>
  <c r="DH152" i="2"/>
  <c r="DG152" i="2"/>
  <c r="DF152" i="2"/>
  <c r="DE152" i="2"/>
  <c r="DD152" i="2"/>
  <c r="DC152" i="2"/>
  <c r="DB152" i="2"/>
  <c r="DA152" i="2"/>
  <c r="CZ152" i="2"/>
  <c r="CY152" i="2"/>
  <c r="CX152" i="2"/>
  <c r="CW152" i="2"/>
  <c r="CV152" i="2"/>
  <c r="CU152" i="2"/>
  <c r="CT152" i="2"/>
  <c r="CS152" i="2"/>
  <c r="CR152" i="2"/>
  <c r="CQ152" i="2"/>
  <c r="CP152" i="2"/>
  <c r="CO152" i="2"/>
  <c r="CN152" i="2"/>
  <c r="CM152" i="2"/>
  <c r="CL152" i="2"/>
  <c r="CK152" i="2"/>
  <c r="CJ152" i="2"/>
  <c r="CI152" i="2"/>
  <c r="CH152" i="2"/>
  <c r="CG152" i="2"/>
  <c r="CF152" i="2"/>
  <c r="CE152" i="2"/>
  <c r="CD152" i="2"/>
  <c r="CC152" i="2"/>
  <c r="CB152" i="2"/>
  <c r="CA152" i="2"/>
  <c r="BZ152" i="2"/>
  <c r="BY152" i="2"/>
  <c r="BX152" i="2"/>
  <c r="BW152" i="2"/>
  <c r="BV152" i="2"/>
  <c r="BU152" i="2"/>
  <c r="BT152" i="2"/>
  <c r="BS152" i="2"/>
  <c r="BR152" i="2"/>
  <c r="BQ152" i="2"/>
  <c r="BP152" i="2"/>
  <c r="BO152" i="2"/>
  <c r="BN152" i="2"/>
  <c r="BM152" i="2"/>
  <c r="BL152" i="2"/>
  <c r="BK152" i="2"/>
  <c r="BJ152" i="2"/>
  <c r="BI152" i="2"/>
  <c r="BH152" i="2"/>
  <c r="BG152" i="2"/>
  <c r="BF152" i="2"/>
  <c r="BE152" i="2"/>
  <c r="BD152" i="2"/>
  <c r="BC152" i="2"/>
  <c r="BB152" i="2"/>
  <c r="BA152" i="2"/>
  <c r="AZ152" i="2"/>
  <c r="AY152" i="2"/>
  <c r="AX152" i="2"/>
  <c r="AW152" i="2"/>
  <c r="AV152" i="2"/>
  <c r="AU152" i="2"/>
  <c r="AT152" i="2"/>
  <c r="AS152" i="2"/>
  <c r="AR152" i="2"/>
  <c r="AQ152" i="2"/>
  <c r="AP152" i="2"/>
  <c r="AO152" i="2"/>
  <c r="AN152" i="2"/>
  <c r="AM152" i="2"/>
  <c r="AL152" i="2"/>
  <c r="AK152" i="2"/>
  <c r="AJ152" i="2"/>
  <c r="AI152" i="2"/>
  <c r="AH152" i="2"/>
  <c r="AG152" i="2"/>
  <c r="AF152" i="2"/>
  <c r="AE152" i="2"/>
  <c r="AD152" i="2"/>
  <c r="AC152" i="2"/>
  <c r="AB152" i="2"/>
  <c r="AA152" i="2"/>
  <c r="Z152" i="2"/>
  <c r="Y152" i="2"/>
  <c r="X152" i="2"/>
  <c r="W152" i="2"/>
  <c r="V152" i="2"/>
  <c r="U152" i="2"/>
  <c r="T152" i="2"/>
  <c r="S152" i="2"/>
  <c r="R152" i="2"/>
  <c r="Q152" i="2"/>
  <c r="P152" i="2"/>
  <c r="O152" i="2"/>
  <c r="N152" i="2"/>
  <c r="M152" i="2"/>
  <c r="L152" i="2"/>
  <c r="K152" i="2"/>
  <c r="J152" i="2"/>
  <c r="I152" i="2"/>
  <c r="H152" i="2"/>
  <c r="G152" i="2"/>
  <c r="DR151" i="2"/>
  <c r="DQ151" i="2"/>
  <c r="DP151" i="2"/>
  <c r="DO151" i="2"/>
  <c r="DN151" i="2"/>
  <c r="DM151" i="2"/>
  <c r="DL151" i="2"/>
  <c r="DK151" i="2"/>
  <c r="DJ151" i="2"/>
  <c r="DI151" i="2"/>
  <c r="DH151" i="2"/>
  <c r="DG151" i="2"/>
  <c r="DF151" i="2"/>
  <c r="DE151" i="2"/>
  <c r="DD151" i="2"/>
  <c r="DC151" i="2"/>
  <c r="DB151" i="2"/>
  <c r="DA151" i="2"/>
  <c r="CZ151" i="2"/>
  <c r="CY151" i="2"/>
  <c r="CX151" i="2"/>
  <c r="CW151" i="2"/>
  <c r="CV151" i="2"/>
  <c r="CU151" i="2"/>
  <c r="CT151" i="2"/>
  <c r="CS151" i="2"/>
  <c r="CR151" i="2"/>
  <c r="CQ151" i="2"/>
  <c r="CP151" i="2"/>
  <c r="CO151" i="2"/>
  <c r="CN151" i="2"/>
  <c r="CM151" i="2"/>
  <c r="CL151" i="2"/>
  <c r="CK151" i="2"/>
  <c r="CJ151" i="2"/>
  <c r="CI151" i="2"/>
  <c r="CH151" i="2"/>
  <c r="CG151" i="2"/>
  <c r="CF151" i="2"/>
  <c r="CE151" i="2"/>
  <c r="CD151" i="2"/>
  <c r="CC151" i="2"/>
  <c r="CB151" i="2"/>
  <c r="CA151" i="2"/>
  <c r="BZ151" i="2"/>
  <c r="BY151" i="2"/>
  <c r="BX151" i="2"/>
  <c r="BW151" i="2"/>
  <c r="BV151" i="2"/>
  <c r="BU151" i="2"/>
  <c r="BT151" i="2"/>
  <c r="BS151" i="2"/>
  <c r="BR151" i="2"/>
  <c r="BQ151" i="2"/>
  <c r="BP151" i="2"/>
  <c r="BO151" i="2"/>
  <c r="BN151" i="2"/>
  <c r="BM151" i="2"/>
  <c r="BL151" i="2"/>
  <c r="BK151" i="2"/>
  <c r="BJ151" i="2"/>
  <c r="BI151" i="2"/>
  <c r="BH151" i="2"/>
  <c r="BG151" i="2"/>
  <c r="BF151" i="2"/>
  <c r="BE151" i="2"/>
  <c r="BD151" i="2"/>
  <c r="BC151" i="2"/>
  <c r="BB151" i="2"/>
  <c r="BA151" i="2"/>
  <c r="AZ151" i="2"/>
  <c r="AY151" i="2"/>
  <c r="AX151" i="2"/>
  <c r="AW151" i="2"/>
  <c r="AV151" i="2"/>
  <c r="AU151" i="2"/>
  <c r="AT151" i="2"/>
  <c r="AS151" i="2"/>
  <c r="AR151" i="2"/>
  <c r="AQ151" i="2"/>
  <c r="AP151" i="2"/>
  <c r="AO151" i="2"/>
  <c r="AN151" i="2"/>
  <c r="AM151" i="2"/>
  <c r="AL151" i="2"/>
  <c r="AK151" i="2"/>
  <c r="AJ151" i="2"/>
  <c r="AI151" i="2"/>
  <c r="AH151" i="2"/>
  <c r="AG151" i="2"/>
  <c r="AF151" i="2"/>
  <c r="AE151" i="2"/>
  <c r="AD151" i="2"/>
  <c r="AC151" i="2"/>
  <c r="AB151" i="2"/>
  <c r="AA151" i="2"/>
  <c r="Z151" i="2"/>
  <c r="Y151" i="2"/>
  <c r="X151" i="2"/>
  <c r="W151" i="2"/>
  <c r="V151" i="2"/>
  <c r="U151" i="2"/>
  <c r="T151" i="2"/>
  <c r="S151" i="2"/>
  <c r="R151" i="2"/>
  <c r="Q151" i="2"/>
  <c r="P151" i="2"/>
  <c r="O151" i="2"/>
  <c r="N151" i="2"/>
  <c r="M151" i="2"/>
  <c r="L151" i="2"/>
  <c r="K151" i="2"/>
  <c r="J151" i="2"/>
  <c r="I151" i="2"/>
  <c r="H151" i="2"/>
  <c r="G151" i="2"/>
  <c r="DR150" i="2"/>
  <c r="DQ150" i="2"/>
  <c r="DP150" i="2"/>
  <c r="DO150" i="2"/>
  <c r="DN150" i="2"/>
  <c r="DM150" i="2"/>
  <c r="DL150" i="2"/>
  <c r="DK150" i="2"/>
  <c r="DJ150" i="2"/>
  <c r="DI150" i="2"/>
  <c r="DH150" i="2"/>
  <c r="DG150" i="2"/>
  <c r="DF150" i="2"/>
  <c r="DE150" i="2"/>
  <c r="DD150" i="2"/>
  <c r="DC150" i="2"/>
  <c r="DB150" i="2"/>
  <c r="DA150" i="2"/>
  <c r="CZ150" i="2"/>
  <c r="CY150" i="2"/>
  <c r="CX150" i="2"/>
  <c r="CW150" i="2"/>
  <c r="CV150" i="2"/>
  <c r="CU150" i="2"/>
  <c r="CT150" i="2"/>
  <c r="CS150" i="2"/>
  <c r="CR150" i="2"/>
  <c r="CQ150" i="2"/>
  <c r="CP150" i="2"/>
  <c r="CO150" i="2"/>
  <c r="CN150" i="2"/>
  <c r="CM150" i="2"/>
  <c r="CL150" i="2"/>
  <c r="CK150" i="2"/>
  <c r="CJ150" i="2"/>
  <c r="CI150" i="2"/>
  <c r="CH150" i="2"/>
  <c r="CG150" i="2"/>
  <c r="CF150" i="2"/>
  <c r="CE150" i="2"/>
  <c r="CD150" i="2"/>
  <c r="CC150" i="2"/>
  <c r="CB150" i="2"/>
  <c r="CA150" i="2"/>
  <c r="BZ150" i="2"/>
  <c r="BY150" i="2"/>
  <c r="BX150" i="2"/>
  <c r="BW150" i="2"/>
  <c r="BV150" i="2"/>
  <c r="BU150" i="2"/>
  <c r="BT150" i="2"/>
  <c r="BS150" i="2"/>
  <c r="BR150" i="2"/>
  <c r="BQ150" i="2"/>
  <c r="BP150" i="2"/>
  <c r="BO150" i="2"/>
  <c r="BN150" i="2"/>
  <c r="BM150" i="2"/>
  <c r="BL150" i="2"/>
  <c r="BK150" i="2"/>
  <c r="BJ150" i="2"/>
  <c r="BI150" i="2"/>
  <c r="BH150" i="2"/>
  <c r="BG150" i="2"/>
  <c r="BF150" i="2"/>
  <c r="BE150" i="2"/>
  <c r="BD150" i="2"/>
  <c r="BC150" i="2"/>
  <c r="BB150" i="2"/>
  <c r="BA150" i="2"/>
  <c r="AZ150" i="2"/>
  <c r="AY150" i="2"/>
  <c r="AX150" i="2"/>
  <c r="AW150" i="2"/>
  <c r="AV150" i="2"/>
  <c r="AU150" i="2"/>
  <c r="AT150" i="2"/>
  <c r="AS150" i="2"/>
  <c r="AR150" i="2"/>
  <c r="AQ150" i="2"/>
  <c r="AP150" i="2"/>
  <c r="AO150" i="2"/>
  <c r="AN150" i="2"/>
  <c r="AM150" i="2"/>
  <c r="AL150" i="2"/>
  <c r="AK150" i="2"/>
  <c r="AJ150" i="2"/>
  <c r="AI150" i="2"/>
  <c r="AH150" i="2"/>
  <c r="AG150" i="2"/>
  <c r="AF150" i="2"/>
  <c r="AE150" i="2"/>
  <c r="AD150" i="2"/>
  <c r="AC150" i="2"/>
  <c r="AB150" i="2"/>
  <c r="AA150" i="2"/>
  <c r="Z150" i="2"/>
  <c r="Y150" i="2"/>
  <c r="X150" i="2"/>
  <c r="W150" i="2"/>
  <c r="V150" i="2"/>
  <c r="U150" i="2"/>
  <c r="T150" i="2"/>
  <c r="S150" i="2"/>
  <c r="R150" i="2"/>
  <c r="Q150" i="2"/>
  <c r="P150" i="2"/>
  <c r="O150" i="2"/>
  <c r="N150" i="2"/>
  <c r="M150" i="2"/>
  <c r="L150" i="2"/>
  <c r="K150" i="2"/>
  <c r="J150" i="2"/>
  <c r="I150" i="2"/>
  <c r="H150" i="2"/>
  <c r="G150" i="2"/>
  <c r="DR149" i="2"/>
  <c r="DQ149" i="2"/>
  <c r="DP149" i="2"/>
  <c r="DO149" i="2"/>
  <c r="DN149" i="2"/>
  <c r="DM149" i="2"/>
  <c r="DL149" i="2"/>
  <c r="DK149" i="2"/>
  <c r="DJ149" i="2"/>
  <c r="DI149" i="2"/>
  <c r="DH149" i="2"/>
  <c r="DG149" i="2"/>
  <c r="DF149" i="2"/>
  <c r="DE149" i="2"/>
  <c r="DD149" i="2"/>
  <c r="DC149" i="2"/>
  <c r="DB149" i="2"/>
  <c r="DA149" i="2"/>
  <c r="CZ149" i="2"/>
  <c r="CY149" i="2"/>
  <c r="CX149" i="2"/>
  <c r="CW149" i="2"/>
  <c r="CV149" i="2"/>
  <c r="CU149" i="2"/>
  <c r="CT149" i="2"/>
  <c r="CS149" i="2"/>
  <c r="CR149" i="2"/>
  <c r="CQ149" i="2"/>
  <c r="CP149" i="2"/>
  <c r="CO149" i="2"/>
  <c r="CN149" i="2"/>
  <c r="CM149" i="2"/>
  <c r="CL149" i="2"/>
  <c r="CK149" i="2"/>
  <c r="CJ149" i="2"/>
  <c r="CI149" i="2"/>
  <c r="CH149" i="2"/>
  <c r="CG149" i="2"/>
  <c r="CF149" i="2"/>
  <c r="CE149" i="2"/>
  <c r="CD149" i="2"/>
  <c r="CC149" i="2"/>
  <c r="CB149" i="2"/>
  <c r="CA149" i="2"/>
  <c r="BZ149" i="2"/>
  <c r="BY149" i="2"/>
  <c r="BX149" i="2"/>
  <c r="BW149" i="2"/>
  <c r="BV149" i="2"/>
  <c r="BU149" i="2"/>
  <c r="BT149" i="2"/>
  <c r="BS149" i="2"/>
  <c r="BR149" i="2"/>
  <c r="BQ149" i="2"/>
  <c r="BP149" i="2"/>
  <c r="BO149" i="2"/>
  <c r="BN149" i="2"/>
  <c r="BM149" i="2"/>
  <c r="BL149" i="2"/>
  <c r="BK149" i="2"/>
  <c r="BJ149" i="2"/>
  <c r="BI149" i="2"/>
  <c r="BH149" i="2"/>
  <c r="BG149" i="2"/>
  <c r="BF149" i="2"/>
  <c r="BE149" i="2"/>
  <c r="BD149" i="2"/>
  <c r="BC149" i="2"/>
  <c r="BB149" i="2"/>
  <c r="BA149" i="2"/>
  <c r="AZ149" i="2"/>
  <c r="AY149" i="2"/>
  <c r="AX149" i="2"/>
  <c r="AW149" i="2"/>
  <c r="AV149" i="2"/>
  <c r="AU149" i="2"/>
  <c r="AT149" i="2"/>
  <c r="AS149" i="2"/>
  <c r="AR149" i="2"/>
  <c r="AQ149" i="2"/>
  <c r="AP149" i="2"/>
  <c r="AO149" i="2"/>
  <c r="AN149" i="2"/>
  <c r="AM149" i="2"/>
  <c r="AL149" i="2"/>
  <c r="AK149" i="2"/>
  <c r="AJ149" i="2"/>
  <c r="AI149" i="2"/>
  <c r="AH149" i="2"/>
  <c r="AG149" i="2"/>
  <c r="AF149" i="2"/>
  <c r="AE149" i="2"/>
  <c r="AD149" i="2"/>
  <c r="AC149" i="2"/>
  <c r="AB149" i="2"/>
  <c r="AA149" i="2"/>
  <c r="Z149" i="2"/>
  <c r="Y149" i="2"/>
  <c r="X149" i="2"/>
  <c r="W149" i="2"/>
  <c r="V149" i="2"/>
  <c r="U149" i="2"/>
  <c r="T149" i="2"/>
  <c r="S149" i="2"/>
  <c r="R149" i="2"/>
  <c r="Q149" i="2"/>
  <c r="P149" i="2"/>
  <c r="O149" i="2"/>
  <c r="N149" i="2"/>
  <c r="M149" i="2"/>
  <c r="L149" i="2"/>
  <c r="K149" i="2"/>
  <c r="J149" i="2"/>
  <c r="I149" i="2"/>
  <c r="H149" i="2"/>
  <c r="G149" i="2"/>
  <c r="DR148" i="2"/>
  <c r="DQ148" i="2"/>
  <c r="DP148" i="2"/>
  <c r="DO148" i="2"/>
  <c r="DN148" i="2"/>
  <c r="DM148" i="2"/>
  <c r="DL148" i="2"/>
  <c r="DK148" i="2"/>
  <c r="DJ148" i="2"/>
  <c r="DI148" i="2"/>
  <c r="DH148" i="2"/>
  <c r="DG148" i="2"/>
  <c r="DF148" i="2"/>
  <c r="DE148" i="2"/>
  <c r="DD148" i="2"/>
  <c r="DC148" i="2"/>
  <c r="DB148" i="2"/>
  <c r="DA148" i="2"/>
  <c r="CZ148" i="2"/>
  <c r="CY148" i="2"/>
  <c r="CX148" i="2"/>
  <c r="CW148" i="2"/>
  <c r="CV148" i="2"/>
  <c r="CU148" i="2"/>
  <c r="CT148" i="2"/>
  <c r="CS148" i="2"/>
  <c r="CR148" i="2"/>
  <c r="CQ148" i="2"/>
  <c r="CP148" i="2"/>
  <c r="CO148" i="2"/>
  <c r="CN148" i="2"/>
  <c r="CM148" i="2"/>
  <c r="CL148" i="2"/>
  <c r="CK148" i="2"/>
  <c r="CJ148" i="2"/>
  <c r="CI148" i="2"/>
  <c r="CH148" i="2"/>
  <c r="CG148" i="2"/>
  <c r="CF148" i="2"/>
  <c r="CE148" i="2"/>
  <c r="CD148" i="2"/>
  <c r="CC148" i="2"/>
  <c r="CB148" i="2"/>
  <c r="CA148" i="2"/>
  <c r="BZ148" i="2"/>
  <c r="BY148" i="2"/>
  <c r="BX148" i="2"/>
  <c r="BW148" i="2"/>
  <c r="BV148" i="2"/>
  <c r="BU148" i="2"/>
  <c r="BT148" i="2"/>
  <c r="BS148" i="2"/>
  <c r="BR148" i="2"/>
  <c r="BQ148" i="2"/>
  <c r="BP148" i="2"/>
  <c r="BO148" i="2"/>
  <c r="BN148" i="2"/>
  <c r="BM148" i="2"/>
  <c r="BL148" i="2"/>
  <c r="BK148" i="2"/>
  <c r="BJ148" i="2"/>
  <c r="BI148" i="2"/>
  <c r="BH148" i="2"/>
  <c r="BG148" i="2"/>
  <c r="BF148" i="2"/>
  <c r="BE148" i="2"/>
  <c r="BD148" i="2"/>
  <c r="BC148" i="2"/>
  <c r="BB148" i="2"/>
  <c r="BA148" i="2"/>
  <c r="AZ148" i="2"/>
  <c r="AY148" i="2"/>
  <c r="AX148" i="2"/>
  <c r="AW148" i="2"/>
  <c r="AV148" i="2"/>
  <c r="AU148" i="2"/>
  <c r="AT148" i="2"/>
  <c r="AS148" i="2"/>
  <c r="AR148" i="2"/>
  <c r="AQ148" i="2"/>
  <c r="AP148" i="2"/>
  <c r="AO148" i="2"/>
  <c r="AN148" i="2"/>
  <c r="AM148" i="2"/>
  <c r="AL148" i="2"/>
  <c r="AK148" i="2"/>
  <c r="AJ148" i="2"/>
  <c r="AI148" i="2"/>
  <c r="AH148" i="2"/>
  <c r="AG148" i="2"/>
  <c r="AF148" i="2"/>
  <c r="AE148" i="2"/>
  <c r="AD148" i="2"/>
  <c r="AC148" i="2"/>
  <c r="AB148" i="2"/>
  <c r="AA148" i="2"/>
  <c r="Z148" i="2"/>
  <c r="Y148" i="2"/>
  <c r="X148" i="2"/>
  <c r="W148" i="2"/>
  <c r="V148" i="2"/>
  <c r="U148" i="2"/>
  <c r="T148" i="2"/>
  <c r="S148" i="2"/>
  <c r="R148" i="2"/>
  <c r="Q148" i="2"/>
  <c r="P148" i="2"/>
  <c r="O148" i="2"/>
  <c r="N148" i="2"/>
  <c r="M148" i="2"/>
  <c r="L148" i="2"/>
  <c r="K148" i="2"/>
  <c r="J148" i="2"/>
  <c r="I148" i="2"/>
  <c r="H148" i="2"/>
  <c r="G148" i="2"/>
  <c r="DR147" i="2"/>
  <c r="DQ147" i="2"/>
  <c r="DP147" i="2"/>
  <c r="DO147" i="2"/>
  <c r="DN147" i="2"/>
  <c r="DM147" i="2"/>
  <c r="DL147" i="2"/>
  <c r="DK147" i="2"/>
  <c r="DJ147" i="2"/>
  <c r="DI147" i="2"/>
  <c r="DH147" i="2"/>
  <c r="DG147" i="2"/>
  <c r="DF147" i="2"/>
  <c r="DE147" i="2"/>
  <c r="DD147" i="2"/>
  <c r="DC147" i="2"/>
  <c r="DB147" i="2"/>
  <c r="DA147" i="2"/>
  <c r="CZ147" i="2"/>
  <c r="CY147" i="2"/>
  <c r="CX147" i="2"/>
  <c r="CW147" i="2"/>
  <c r="CV147" i="2"/>
  <c r="CU147" i="2"/>
  <c r="CT147" i="2"/>
  <c r="CS147" i="2"/>
  <c r="CR147" i="2"/>
  <c r="CQ147" i="2"/>
  <c r="CP147" i="2"/>
  <c r="CO147" i="2"/>
  <c r="CN147" i="2"/>
  <c r="CM147" i="2"/>
  <c r="CL147" i="2"/>
  <c r="CK147" i="2"/>
  <c r="CJ147" i="2"/>
  <c r="CI147" i="2"/>
  <c r="CH147" i="2"/>
  <c r="CG147" i="2"/>
  <c r="CF147" i="2"/>
  <c r="CE147" i="2"/>
  <c r="CD147" i="2"/>
  <c r="CC147" i="2"/>
  <c r="CB147" i="2"/>
  <c r="CA147" i="2"/>
  <c r="BZ147" i="2"/>
  <c r="BY147" i="2"/>
  <c r="BX147" i="2"/>
  <c r="BW147" i="2"/>
  <c r="BV147" i="2"/>
  <c r="BU147" i="2"/>
  <c r="BT147" i="2"/>
  <c r="BS147" i="2"/>
  <c r="BR147" i="2"/>
  <c r="BQ147" i="2"/>
  <c r="BP147" i="2"/>
  <c r="BO147" i="2"/>
  <c r="BN147" i="2"/>
  <c r="BM147" i="2"/>
  <c r="BL147" i="2"/>
  <c r="BK147" i="2"/>
  <c r="BJ147" i="2"/>
  <c r="BI147" i="2"/>
  <c r="BH147" i="2"/>
  <c r="BG147" i="2"/>
  <c r="BF147" i="2"/>
  <c r="BE147" i="2"/>
  <c r="BD147" i="2"/>
  <c r="BC147" i="2"/>
  <c r="BB147" i="2"/>
  <c r="BA147" i="2"/>
  <c r="AZ147" i="2"/>
  <c r="AY147" i="2"/>
  <c r="AX147" i="2"/>
  <c r="AW147" i="2"/>
  <c r="AV147" i="2"/>
  <c r="AU147" i="2"/>
  <c r="AT147" i="2"/>
  <c r="AS147" i="2"/>
  <c r="AR147" i="2"/>
  <c r="AQ147" i="2"/>
  <c r="AP147" i="2"/>
  <c r="AO147" i="2"/>
  <c r="AN147" i="2"/>
  <c r="AM147" i="2"/>
  <c r="AL147" i="2"/>
  <c r="AK147" i="2"/>
  <c r="AJ147" i="2"/>
  <c r="AI147" i="2"/>
  <c r="AH147" i="2"/>
  <c r="AG147" i="2"/>
  <c r="AF147" i="2"/>
  <c r="AE147" i="2"/>
  <c r="AD147" i="2"/>
  <c r="AC147" i="2"/>
  <c r="AB147" i="2"/>
  <c r="AA147" i="2"/>
  <c r="Z147" i="2"/>
  <c r="Y147" i="2"/>
  <c r="X147" i="2"/>
  <c r="W147" i="2"/>
  <c r="V147" i="2"/>
  <c r="U147" i="2"/>
  <c r="T147" i="2"/>
  <c r="S147" i="2"/>
  <c r="R147" i="2"/>
  <c r="Q147" i="2"/>
  <c r="P147" i="2"/>
  <c r="O147" i="2"/>
  <c r="N147" i="2"/>
  <c r="M147" i="2"/>
  <c r="L147" i="2"/>
  <c r="K147" i="2"/>
  <c r="J147" i="2"/>
  <c r="I147" i="2"/>
  <c r="H147" i="2"/>
  <c r="G147" i="2"/>
  <c r="DR146" i="2"/>
  <c r="DQ146" i="2"/>
  <c r="DP146" i="2"/>
  <c r="DO146" i="2"/>
  <c r="DN146" i="2"/>
  <c r="DM146" i="2"/>
  <c r="DL146" i="2"/>
  <c r="DK146" i="2"/>
  <c r="DJ146" i="2"/>
  <c r="DI146" i="2"/>
  <c r="DH146" i="2"/>
  <c r="DG146" i="2"/>
  <c r="DF146" i="2"/>
  <c r="DE146" i="2"/>
  <c r="DD146" i="2"/>
  <c r="DC146" i="2"/>
  <c r="DB146" i="2"/>
  <c r="DA146" i="2"/>
  <c r="CZ146" i="2"/>
  <c r="CY146" i="2"/>
  <c r="CX146" i="2"/>
  <c r="CW146" i="2"/>
  <c r="CV146" i="2"/>
  <c r="CU146" i="2"/>
  <c r="CT146" i="2"/>
  <c r="CS146" i="2"/>
  <c r="CR146" i="2"/>
  <c r="CQ146" i="2"/>
  <c r="CP146" i="2"/>
  <c r="CO146" i="2"/>
  <c r="CN146" i="2"/>
  <c r="CM146" i="2"/>
  <c r="CL146" i="2"/>
  <c r="CK146" i="2"/>
  <c r="CJ146" i="2"/>
  <c r="CI146" i="2"/>
  <c r="CH146" i="2"/>
  <c r="CG146" i="2"/>
  <c r="CF146" i="2"/>
  <c r="CE146" i="2"/>
  <c r="CD146" i="2"/>
  <c r="CC146" i="2"/>
  <c r="CB146" i="2"/>
  <c r="CA146" i="2"/>
  <c r="BZ146" i="2"/>
  <c r="BY146" i="2"/>
  <c r="BX146" i="2"/>
  <c r="BW146" i="2"/>
  <c r="BV146" i="2"/>
  <c r="BU146" i="2"/>
  <c r="BT146" i="2"/>
  <c r="BS146" i="2"/>
  <c r="BR146" i="2"/>
  <c r="BQ146" i="2"/>
  <c r="BP146" i="2"/>
  <c r="BO146" i="2"/>
  <c r="BN146" i="2"/>
  <c r="BM146" i="2"/>
  <c r="BL146" i="2"/>
  <c r="BK146" i="2"/>
  <c r="BJ146" i="2"/>
  <c r="BI146" i="2"/>
  <c r="BH146" i="2"/>
  <c r="BG146" i="2"/>
  <c r="BF146" i="2"/>
  <c r="BE146" i="2"/>
  <c r="BD146" i="2"/>
  <c r="BC146" i="2"/>
  <c r="BB146" i="2"/>
  <c r="BA146" i="2"/>
  <c r="AZ146" i="2"/>
  <c r="AY146" i="2"/>
  <c r="AX146" i="2"/>
  <c r="AW146" i="2"/>
  <c r="AV146" i="2"/>
  <c r="AU146" i="2"/>
  <c r="AT146" i="2"/>
  <c r="AS146" i="2"/>
  <c r="AR146" i="2"/>
  <c r="AQ146" i="2"/>
  <c r="AP146" i="2"/>
  <c r="AO146" i="2"/>
  <c r="AN146" i="2"/>
  <c r="AM146" i="2"/>
  <c r="AL146" i="2"/>
  <c r="AK146" i="2"/>
  <c r="AJ146" i="2"/>
  <c r="AI146" i="2"/>
  <c r="AH146" i="2"/>
  <c r="AG146" i="2"/>
  <c r="AF146" i="2"/>
  <c r="AE146" i="2"/>
  <c r="AD146" i="2"/>
  <c r="AC146" i="2"/>
  <c r="AB146" i="2"/>
  <c r="AA146" i="2"/>
  <c r="Z146" i="2"/>
  <c r="Y146" i="2"/>
  <c r="X146" i="2"/>
  <c r="W146" i="2"/>
  <c r="V146" i="2"/>
  <c r="U146" i="2"/>
  <c r="T146" i="2"/>
  <c r="S146" i="2"/>
  <c r="R146" i="2"/>
  <c r="Q146" i="2"/>
  <c r="P146" i="2"/>
  <c r="O146" i="2"/>
  <c r="N146" i="2"/>
  <c r="M146" i="2"/>
  <c r="L146" i="2"/>
  <c r="K146" i="2"/>
  <c r="J146" i="2"/>
  <c r="I146" i="2"/>
  <c r="H146" i="2"/>
  <c r="G146" i="2"/>
  <c r="DR145" i="2"/>
  <c r="DQ145" i="2"/>
  <c r="DP145" i="2"/>
  <c r="DO145" i="2"/>
  <c r="DN145" i="2"/>
  <c r="DM145" i="2"/>
  <c r="DL145" i="2"/>
  <c r="DK145" i="2"/>
  <c r="DJ145" i="2"/>
  <c r="DI145" i="2"/>
  <c r="DH145" i="2"/>
  <c r="DG145" i="2"/>
  <c r="DF145" i="2"/>
  <c r="DE145" i="2"/>
  <c r="DD145" i="2"/>
  <c r="DC145" i="2"/>
  <c r="DB145" i="2"/>
  <c r="DA145" i="2"/>
  <c r="CZ145" i="2"/>
  <c r="CY145" i="2"/>
  <c r="CX145" i="2"/>
  <c r="CW145" i="2"/>
  <c r="CV145" i="2"/>
  <c r="CU145" i="2"/>
  <c r="CT145" i="2"/>
  <c r="CS145" i="2"/>
  <c r="CR145" i="2"/>
  <c r="CQ145" i="2"/>
  <c r="CP145" i="2"/>
  <c r="CO145" i="2"/>
  <c r="CN145" i="2"/>
  <c r="CM145" i="2"/>
  <c r="CL145" i="2"/>
  <c r="CK145" i="2"/>
  <c r="CJ145" i="2"/>
  <c r="CI145" i="2"/>
  <c r="CH145" i="2"/>
  <c r="CG145" i="2"/>
  <c r="CF145" i="2"/>
  <c r="CE145" i="2"/>
  <c r="CD145" i="2"/>
  <c r="CC145" i="2"/>
  <c r="CB145" i="2"/>
  <c r="CA145" i="2"/>
  <c r="BZ145" i="2"/>
  <c r="BY145" i="2"/>
  <c r="BX145" i="2"/>
  <c r="BW145" i="2"/>
  <c r="BV145" i="2"/>
  <c r="BU145" i="2"/>
  <c r="BT145" i="2"/>
  <c r="BS145" i="2"/>
  <c r="BR145" i="2"/>
  <c r="BQ145" i="2"/>
  <c r="BP145" i="2"/>
  <c r="BO145" i="2"/>
  <c r="BN145" i="2"/>
  <c r="BM145" i="2"/>
  <c r="BL145" i="2"/>
  <c r="BK145" i="2"/>
  <c r="BJ145" i="2"/>
  <c r="BI145" i="2"/>
  <c r="BH145" i="2"/>
  <c r="BG145" i="2"/>
  <c r="BF145" i="2"/>
  <c r="BE145" i="2"/>
  <c r="BD145" i="2"/>
  <c r="BC145" i="2"/>
  <c r="BB145" i="2"/>
  <c r="BA145" i="2"/>
  <c r="AZ145" i="2"/>
  <c r="AY145" i="2"/>
  <c r="AX145" i="2"/>
  <c r="AW145" i="2"/>
  <c r="AV145" i="2"/>
  <c r="AU145" i="2"/>
  <c r="AT145" i="2"/>
  <c r="AS145" i="2"/>
  <c r="AR145" i="2"/>
  <c r="AQ145" i="2"/>
  <c r="AP145" i="2"/>
  <c r="AO145" i="2"/>
  <c r="AN145" i="2"/>
  <c r="AM145" i="2"/>
  <c r="AL145" i="2"/>
  <c r="AK145" i="2"/>
  <c r="AJ145" i="2"/>
  <c r="AI145" i="2"/>
  <c r="AH145" i="2"/>
  <c r="AG145" i="2"/>
  <c r="AF145" i="2"/>
  <c r="AE145" i="2"/>
  <c r="AD145" i="2"/>
  <c r="AC145" i="2"/>
  <c r="AB145" i="2"/>
  <c r="AA145" i="2"/>
  <c r="Z145" i="2"/>
  <c r="Y145" i="2"/>
  <c r="X145" i="2"/>
  <c r="W145" i="2"/>
  <c r="V145" i="2"/>
  <c r="U145" i="2"/>
  <c r="T145" i="2"/>
  <c r="S145" i="2"/>
  <c r="R145" i="2"/>
  <c r="Q145" i="2"/>
  <c r="P145" i="2"/>
  <c r="O145" i="2"/>
  <c r="N145" i="2"/>
  <c r="M145" i="2"/>
  <c r="L145" i="2"/>
  <c r="K145" i="2"/>
  <c r="J145" i="2"/>
  <c r="I145" i="2"/>
  <c r="H145" i="2"/>
  <c r="G145" i="2"/>
  <c r="DR144" i="2"/>
  <c r="DQ144" i="2"/>
  <c r="DP144" i="2"/>
  <c r="DO144" i="2"/>
  <c r="DN144" i="2"/>
  <c r="DM144" i="2"/>
  <c r="DL144" i="2"/>
  <c r="DK144" i="2"/>
  <c r="DJ144" i="2"/>
  <c r="DI144" i="2"/>
  <c r="DH144" i="2"/>
  <c r="DG144" i="2"/>
  <c r="DF144" i="2"/>
  <c r="DE144" i="2"/>
  <c r="DD144" i="2"/>
  <c r="DC144" i="2"/>
  <c r="DB144" i="2"/>
  <c r="DA144" i="2"/>
  <c r="CZ144" i="2"/>
  <c r="CY144" i="2"/>
  <c r="CX144" i="2"/>
  <c r="CW144" i="2"/>
  <c r="CV144" i="2"/>
  <c r="CU144" i="2"/>
  <c r="CT144" i="2"/>
  <c r="CS144" i="2"/>
  <c r="CR144" i="2"/>
  <c r="CQ144" i="2"/>
  <c r="CP144" i="2"/>
  <c r="CO144" i="2"/>
  <c r="CN144" i="2"/>
  <c r="CM144" i="2"/>
  <c r="CL144" i="2"/>
  <c r="CK144" i="2"/>
  <c r="CJ144" i="2"/>
  <c r="CI144" i="2"/>
  <c r="CH144" i="2"/>
  <c r="CG144" i="2"/>
  <c r="CF144" i="2"/>
  <c r="CE144" i="2"/>
  <c r="CD144" i="2"/>
  <c r="CC144" i="2"/>
  <c r="CB144" i="2"/>
  <c r="CA144" i="2"/>
  <c r="BZ144" i="2"/>
  <c r="BY144" i="2"/>
  <c r="BX144" i="2"/>
  <c r="BW144" i="2"/>
  <c r="BV144" i="2"/>
  <c r="BU144" i="2"/>
  <c r="BT144" i="2"/>
  <c r="BS144" i="2"/>
  <c r="BR144" i="2"/>
  <c r="BQ144" i="2"/>
  <c r="BP144" i="2"/>
  <c r="BO144" i="2"/>
  <c r="BN144" i="2"/>
  <c r="BM144" i="2"/>
  <c r="BL144" i="2"/>
  <c r="BK144" i="2"/>
  <c r="BJ144" i="2"/>
  <c r="BI144" i="2"/>
  <c r="BH144" i="2"/>
  <c r="BG144" i="2"/>
  <c r="BF144" i="2"/>
  <c r="BE144" i="2"/>
  <c r="BD144" i="2"/>
  <c r="BC144" i="2"/>
  <c r="BB144" i="2"/>
  <c r="BA144" i="2"/>
  <c r="AZ144" i="2"/>
  <c r="AY144" i="2"/>
  <c r="AX144" i="2"/>
  <c r="AW144" i="2"/>
  <c r="AV144" i="2"/>
  <c r="AU144" i="2"/>
  <c r="AT144" i="2"/>
  <c r="AS144" i="2"/>
  <c r="AR144" i="2"/>
  <c r="AQ144" i="2"/>
  <c r="AP144" i="2"/>
  <c r="AO144" i="2"/>
  <c r="AN144" i="2"/>
  <c r="AM144" i="2"/>
  <c r="AL144" i="2"/>
  <c r="AK144" i="2"/>
  <c r="AJ144" i="2"/>
  <c r="AI144" i="2"/>
  <c r="AH144" i="2"/>
  <c r="AG144" i="2"/>
  <c r="AF144" i="2"/>
  <c r="AE144" i="2"/>
  <c r="AD144" i="2"/>
  <c r="AC144" i="2"/>
  <c r="AB144" i="2"/>
  <c r="AA144" i="2"/>
  <c r="Z144" i="2"/>
  <c r="Y144" i="2"/>
  <c r="X144" i="2"/>
  <c r="W144" i="2"/>
  <c r="V144" i="2"/>
  <c r="U144" i="2"/>
  <c r="T144" i="2"/>
  <c r="S144" i="2"/>
  <c r="R144" i="2"/>
  <c r="Q144" i="2"/>
  <c r="P144" i="2"/>
  <c r="O144" i="2"/>
  <c r="N144" i="2"/>
  <c r="M144" i="2"/>
  <c r="L144" i="2"/>
  <c r="K144" i="2"/>
  <c r="J144" i="2"/>
  <c r="I144" i="2"/>
  <c r="H144" i="2"/>
  <c r="G144" i="2"/>
  <c r="DR143" i="2"/>
  <c r="DQ143" i="2"/>
  <c r="DP143" i="2"/>
  <c r="DO143" i="2"/>
  <c r="DN143" i="2"/>
  <c r="DM143" i="2"/>
  <c r="DL143" i="2"/>
  <c r="DK143" i="2"/>
  <c r="DJ143" i="2"/>
  <c r="DI143" i="2"/>
  <c r="DH143" i="2"/>
  <c r="DG143" i="2"/>
  <c r="DF143" i="2"/>
  <c r="DE143" i="2"/>
  <c r="DD143" i="2"/>
  <c r="DC143" i="2"/>
  <c r="DB143" i="2"/>
  <c r="DA143" i="2"/>
  <c r="CZ143" i="2"/>
  <c r="CY143" i="2"/>
  <c r="CX143" i="2"/>
  <c r="CW143" i="2"/>
  <c r="CV143" i="2"/>
  <c r="CU143" i="2"/>
  <c r="CT143" i="2"/>
  <c r="CS143" i="2"/>
  <c r="CR143" i="2"/>
  <c r="CQ143" i="2"/>
  <c r="CP143" i="2"/>
  <c r="CO143" i="2"/>
  <c r="CN143" i="2"/>
  <c r="CM143" i="2"/>
  <c r="CL143" i="2"/>
  <c r="CK143" i="2"/>
  <c r="CJ143" i="2"/>
  <c r="CI143" i="2"/>
  <c r="CH143" i="2"/>
  <c r="CG143" i="2"/>
  <c r="CF143" i="2"/>
  <c r="CE143" i="2"/>
  <c r="CD143" i="2"/>
  <c r="CC143" i="2"/>
  <c r="CB143" i="2"/>
  <c r="CA143" i="2"/>
  <c r="BZ143" i="2"/>
  <c r="BY143" i="2"/>
  <c r="BX143" i="2"/>
  <c r="BW143" i="2"/>
  <c r="BV143" i="2"/>
  <c r="BU143" i="2"/>
  <c r="BT143" i="2"/>
  <c r="BS143" i="2"/>
  <c r="BR143" i="2"/>
  <c r="BQ143" i="2"/>
  <c r="BP143" i="2"/>
  <c r="BO143" i="2"/>
  <c r="BN143" i="2"/>
  <c r="BM143" i="2"/>
  <c r="BL143" i="2"/>
  <c r="BK143" i="2"/>
  <c r="BJ143" i="2"/>
  <c r="BI143" i="2"/>
  <c r="BH143" i="2"/>
  <c r="BG143" i="2"/>
  <c r="BF143" i="2"/>
  <c r="BE143" i="2"/>
  <c r="BD143" i="2"/>
  <c r="BC143" i="2"/>
  <c r="BB143" i="2"/>
  <c r="BA143" i="2"/>
  <c r="AZ143" i="2"/>
  <c r="AY143" i="2"/>
  <c r="AX143" i="2"/>
  <c r="AW143" i="2"/>
  <c r="AV143" i="2"/>
  <c r="AU143" i="2"/>
  <c r="AT143" i="2"/>
  <c r="AS143" i="2"/>
  <c r="AR143" i="2"/>
  <c r="AQ143" i="2"/>
  <c r="AP143" i="2"/>
  <c r="AO143" i="2"/>
  <c r="AN143" i="2"/>
  <c r="AM143" i="2"/>
  <c r="AL143" i="2"/>
  <c r="AK143" i="2"/>
  <c r="AJ143" i="2"/>
  <c r="AI143" i="2"/>
  <c r="AH143" i="2"/>
  <c r="AG143" i="2"/>
  <c r="AF143" i="2"/>
  <c r="AE143" i="2"/>
  <c r="AD143" i="2"/>
  <c r="AC143" i="2"/>
  <c r="AB143" i="2"/>
  <c r="AA143" i="2"/>
  <c r="Z143" i="2"/>
  <c r="Y143" i="2"/>
  <c r="X143" i="2"/>
  <c r="W143" i="2"/>
  <c r="V143" i="2"/>
  <c r="U143" i="2"/>
  <c r="T143" i="2"/>
  <c r="S143" i="2"/>
  <c r="R143" i="2"/>
  <c r="Q143" i="2"/>
  <c r="P143" i="2"/>
  <c r="O143" i="2"/>
  <c r="N143" i="2"/>
  <c r="M143" i="2"/>
  <c r="L143" i="2"/>
  <c r="K143" i="2"/>
  <c r="J143" i="2"/>
  <c r="I143" i="2"/>
  <c r="H143" i="2"/>
  <c r="G143" i="2"/>
  <c r="DR142" i="2"/>
  <c r="DQ142" i="2"/>
  <c r="DP142" i="2"/>
  <c r="DO142" i="2"/>
  <c r="DN142" i="2"/>
  <c r="DM142" i="2"/>
  <c r="DL142" i="2"/>
  <c r="DK142" i="2"/>
  <c r="DJ142" i="2"/>
  <c r="DI142" i="2"/>
  <c r="DH142" i="2"/>
  <c r="DG142" i="2"/>
  <c r="DF142" i="2"/>
  <c r="DE142" i="2"/>
  <c r="DD142" i="2"/>
  <c r="DC142" i="2"/>
  <c r="DB142" i="2"/>
  <c r="DA142" i="2"/>
  <c r="CZ142" i="2"/>
  <c r="CY142" i="2"/>
  <c r="CX142" i="2"/>
  <c r="CW142" i="2"/>
  <c r="CV142" i="2"/>
  <c r="CU142" i="2"/>
  <c r="CT142" i="2"/>
  <c r="CS142" i="2"/>
  <c r="CR142" i="2"/>
  <c r="CQ142" i="2"/>
  <c r="CP142" i="2"/>
  <c r="CO142" i="2"/>
  <c r="CN142" i="2"/>
  <c r="CM142" i="2"/>
  <c r="CL142" i="2"/>
  <c r="CK142" i="2"/>
  <c r="CJ142" i="2"/>
  <c r="CI142" i="2"/>
  <c r="CH142" i="2"/>
  <c r="CG142" i="2"/>
  <c r="CF142" i="2"/>
  <c r="CE142" i="2"/>
  <c r="CD142" i="2"/>
  <c r="CC142" i="2"/>
  <c r="CB142" i="2"/>
  <c r="CA142" i="2"/>
  <c r="BZ142" i="2"/>
  <c r="BY142" i="2"/>
  <c r="BX142" i="2"/>
  <c r="BW142" i="2"/>
  <c r="BV142" i="2"/>
  <c r="BU142" i="2"/>
  <c r="BT142" i="2"/>
  <c r="BS142" i="2"/>
  <c r="BR142" i="2"/>
  <c r="BQ142" i="2"/>
  <c r="BP142" i="2"/>
  <c r="BO142" i="2"/>
  <c r="BN142" i="2"/>
  <c r="BM142" i="2"/>
  <c r="BL142" i="2"/>
  <c r="BK142" i="2"/>
  <c r="BJ142" i="2"/>
  <c r="BI142" i="2"/>
  <c r="BH142" i="2"/>
  <c r="BG142" i="2"/>
  <c r="BF142" i="2"/>
  <c r="BE142" i="2"/>
  <c r="BD142" i="2"/>
  <c r="BC142" i="2"/>
  <c r="BB142" i="2"/>
  <c r="BA142" i="2"/>
  <c r="AZ142" i="2"/>
  <c r="AY142" i="2"/>
  <c r="AX142" i="2"/>
  <c r="AW142" i="2"/>
  <c r="AV142" i="2"/>
  <c r="AU142" i="2"/>
  <c r="AT142" i="2"/>
  <c r="AS142" i="2"/>
  <c r="AR142" i="2"/>
  <c r="AQ142" i="2"/>
  <c r="AP142" i="2"/>
  <c r="AO142" i="2"/>
  <c r="AN142" i="2"/>
  <c r="AM142" i="2"/>
  <c r="AL142" i="2"/>
  <c r="AK142" i="2"/>
  <c r="AJ142" i="2"/>
  <c r="AI142" i="2"/>
  <c r="AH142" i="2"/>
  <c r="AG142" i="2"/>
  <c r="AF142" i="2"/>
  <c r="AE142" i="2"/>
  <c r="AD142" i="2"/>
  <c r="AC142" i="2"/>
  <c r="AB142" i="2"/>
  <c r="AA142" i="2"/>
  <c r="Z142" i="2"/>
  <c r="Y142" i="2"/>
  <c r="X142" i="2"/>
  <c r="W142" i="2"/>
  <c r="V142" i="2"/>
  <c r="U142" i="2"/>
  <c r="T142" i="2"/>
  <c r="S142" i="2"/>
  <c r="R142" i="2"/>
  <c r="Q142" i="2"/>
  <c r="P142" i="2"/>
  <c r="O142" i="2"/>
  <c r="N142" i="2"/>
  <c r="M142" i="2"/>
  <c r="L142" i="2"/>
  <c r="K142" i="2"/>
  <c r="J142" i="2"/>
  <c r="I142" i="2"/>
  <c r="H142" i="2"/>
  <c r="G142" i="2"/>
  <c r="DR141" i="2"/>
  <c r="DQ141" i="2"/>
  <c r="DP141" i="2"/>
  <c r="DO141" i="2"/>
  <c r="DN141" i="2"/>
  <c r="DM141" i="2"/>
  <c r="DL141" i="2"/>
  <c r="DK141" i="2"/>
  <c r="DJ141" i="2"/>
  <c r="DI141" i="2"/>
  <c r="DH141" i="2"/>
  <c r="DG141" i="2"/>
  <c r="DF141" i="2"/>
  <c r="DE141" i="2"/>
  <c r="DD141" i="2"/>
  <c r="DC141" i="2"/>
  <c r="DB141" i="2"/>
  <c r="DA141" i="2"/>
  <c r="CZ141" i="2"/>
  <c r="CY141" i="2"/>
  <c r="CX141" i="2"/>
  <c r="CW141" i="2"/>
  <c r="CV141" i="2"/>
  <c r="CU141" i="2"/>
  <c r="CT141" i="2"/>
  <c r="CS141" i="2"/>
  <c r="CR141" i="2"/>
  <c r="CQ141" i="2"/>
  <c r="CP141" i="2"/>
  <c r="CO141" i="2"/>
  <c r="CN141" i="2"/>
  <c r="CM141" i="2"/>
  <c r="CL141" i="2"/>
  <c r="CK141" i="2"/>
  <c r="CJ141" i="2"/>
  <c r="CI141" i="2"/>
  <c r="CH141" i="2"/>
  <c r="CG141" i="2"/>
  <c r="CF141" i="2"/>
  <c r="CE141" i="2"/>
  <c r="CD141" i="2"/>
  <c r="CC141" i="2"/>
  <c r="CB141" i="2"/>
  <c r="CA141" i="2"/>
  <c r="BZ141" i="2"/>
  <c r="BY141" i="2"/>
  <c r="BX141" i="2"/>
  <c r="BW141" i="2"/>
  <c r="BV141" i="2"/>
  <c r="BU141" i="2"/>
  <c r="BT141" i="2"/>
  <c r="BS141" i="2"/>
  <c r="BR141" i="2"/>
  <c r="BQ141" i="2"/>
  <c r="BP141" i="2"/>
  <c r="BO141" i="2"/>
  <c r="BN141" i="2"/>
  <c r="BM141" i="2"/>
  <c r="BL141" i="2"/>
  <c r="BK141" i="2"/>
  <c r="BJ141" i="2"/>
  <c r="BI141" i="2"/>
  <c r="BH141" i="2"/>
  <c r="BG141" i="2"/>
  <c r="BF141" i="2"/>
  <c r="BE141" i="2"/>
  <c r="BD141" i="2"/>
  <c r="BC141" i="2"/>
  <c r="BB141" i="2"/>
  <c r="BA141" i="2"/>
  <c r="AZ141" i="2"/>
  <c r="AY141" i="2"/>
  <c r="AX141" i="2"/>
  <c r="AW141" i="2"/>
  <c r="AV141" i="2"/>
  <c r="AU141" i="2"/>
  <c r="AT141" i="2"/>
  <c r="AS141" i="2"/>
  <c r="AR141" i="2"/>
  <c r="AQ141" i="2"/>
  <c r="AP141" i="2"/>
  <c r="AO141" i="2"/>
  <c r="AN141" i="2"/>
  <c r="AM141" i="2"/>
  <c r="AL141" i="2"/>
  <c r="AK141" i="2"/>
  <c r="AJ141" i="2"/>
  <c r="AI141" i="2"/>
  <c r="AH141" i="2"/>
  <c r="AG141" i="2"/>
  <c r="AF141" i="2"/>
  <c r="AE141" i="2"/>
  <c r="AD141" i="2"/>
  <c r="AC141" i="2"/>
  <c r="AB141" i="2"/>
  <c r="AA141" i="2"/>
  <c r="Z141" i="2"/>
  <c r="Y141" i="2"/>
  <c r="X141" i="2"/>
  <c r="W141" i="2"/>
  <c r="V141" i="2"/>
  <c r="U141" i="2"/>
  <c r="T141" i="2"/>
  <c r="S141" i="2"/>
  <c r="R141" i="2"/>
  <c r="Q141" i="2"/>
  <c r="P141" i="2"/>
  <c r="O141" i="2"/>
  <c r="N141" i="2"/>
  <c r="M141" i="2"/>
  <c r="L141" i="2"/>
  <c r="K141" i="2"/>
  <c r="J141" i="2"/>
  <c r="I141" i="2"/>
  <c r="H141" i="2"/>
  <c r="G141" i="2"/>
  <c r="DR140" i="2"/>
  <c r="DQ140" i="2"/>
  <c r="DP140" i="2"/>
  <c r="DO140" i="2"/>
  <c r="DN140" i="2"/>
  <c r="DM140" i="2"/>
  <c r="DL140" i="2"/>
  <c r="DK140" i="2"/>
  <c r="DJ140" i="2"/>
  <c r="DI140" i="2"/>
  <c r="DH140" i="2"/>
  <c r="DG140" i="2"/>
  <c r="DF140" i="2"/>
  <c r="DE140" i="2"/>
  <c r="DD140" i="2"/>
  <c r="DC140" i="2"/>
  <c r="DB140" i="2"/>
  <c r="DA140" i="2"/>
  <c r="CZ140" i="2"/>
  <c r="CY140" i="2"/>
  <c r="CX140" i="2"/>
  <c r="CW140" i="2"/>
  <c r="CV140" i="2"/>
  <c r="CU140" i="2"/>
  <c r="CT140" i="2"/>
  <c r="CS140" i="2"/>
  <c r="CR140" i="2"/>
  <c r="CQ140" i="2"/>
  <c r="CP140" i="2"/>
  <c r="CO140" i="2"/>
  <c r="CN140" i="2"/>
  <c r="CM140" i="2"/>
  <c r="CL140" i="2"/>
  <c r="CK140" i="2"/>
  <c r="CJ140" i="2"/>
  <c r="CI140" i="2"/>
  <c r="CH140" i="2"/>
  <c r="CG140" i="2"/>
  <c r="CF140" i="2"/>
  <c r="CE140" i="2"/>
  <c r="CD140" i="2"/>
  <c r="CC140" i="2"/>
  <c r="CB140" i="2"/>
  <c r="CA140" i="2"/>
  <c r="BZ140" i="2"/>
  <c r="BY140" i="2"/>
  <c r="BX140" i="2"/>
  <c r="BW140" i="2"/>
  <c r="BV140" i="2"/>
  <c r="BU140" i="2"/>
  <c r="BT140" i="2"/>
  <c r="BS140" i="2"/>
  <c r="BR140" i="2"/>
  <c r="BQ140" i="2"/>
  <c r="BP140" i="2"/>
  <c r="BO140" i="2"/>
  <c r="BN140" i="2"/>
  <c r="BM140" i="2"/>
  <c r="BL140" i="2"/>
  <c r="BK140" i="2"/>
  <c r="BJ140" i="2"/>
  <c r="BI140" i="2"/>
  <c r="BH140" i="2"/>
  <c r="BG140" i="2"/>
  <c r="BF140" i="2"/>
  <c r="BE140" i="2"/>
  <c r="BD140" i="2"/>
  <c r="BC140" i="2"/>
  <c r="BB140" i="2"/>
  <c r="BA140" i="2"/>
  <c r="AZ140" i="2"/>
  <c r="AY140" i="2"/>
  <c r="AX140" i="2"/>
  <c r="AW140" i="2"/>
  <c r="AV140" i="2"/>
  <c r="AU140" i="2"/>
  <c r="AT140" i="2"/>
  <c r="AS140" i="2"/>
  <c r="AR140" i="2"/>
  <c r="AQ140" i="2"/>
  <c r="AP140" i="2"/>
  <c r="AO140" i="2"/>
  <c r="AN140" i="2"/>
  <c r="AM140" i="2"/>
  <c r="AL140" i="2"/>
  <c r="AK140" i="2"/>
  <c r="AJ140" i="2"/>
  <c r="AI140" i="2"/>
  <c r="AH140" i="2"/>
  <c r="AG140" i="2"/>
  <c r="AF140" i="2"/>
  <c r="AE140" i="2"/>
  <c r="AD140" i="2"/>
  <c r="AC140" i="2"/>
  <c r="AB140" i="2"/>
  <c r="AA140" i="2"/>
  <c r="Z140" i="2"/>
  <c r="Y140" i="2"/>
  <c r="X140" i="2"/>
  <c r="W140" i="2"/>
  <c r="V140" i="2"/>
  <c r="U140" i="2"/>
  <c r="T140" i="2"/>
  <c r="S140" i="2"/>
  <c r="R140" i="2"/>
  <c r="Q140" i="2"/>
  <c r="P140" i="2"/>
  <c r="O140" i="2"/>
  <c r="N140" i="2"/>
  <c r="M140" i="2"/>
  <c r="L140" i="2"/>
  <c r="K140" i="2"/>
  <c r="J140" i="2"/>
  <c r="I140" i="2"/>
  <c r="H140" i="2"/>
  <c r="G140" i="2"/>
  <c r="DR139" i="2"/>
  <c r="DQ139" i="2"/>
  <c r="DP139" i="2"/>
  <c r="DO139" i="2"/>
  <c r="DN139" i="2"/>
  <c r="DM139" i="2"/>
  <c r="DL139" i="2"/>
  <c r="DK139" i="2"/>
  <c r="DJ139" i="2"/>
  <c r="DI139" i="2"/>
  <c r="DH139" i="2"/>
  <c r="DG139" i="2"/>
  <c r="DF139" i="2"/>
  <c r="DE139" i="2"/>
  <c r="DD139" i="2"/>
  <c r="DC139" i="2"/>
  <c r="DB139" i="2"/>
  <c r="DA139" i="2"/>
  <c r="CZ139" i="2"/>
  <c r="CY139" i="2"/>
  <c r="CX139" i="2"/>
  <c r="CW139" i="2"/>
  <c r="CV139" i="2"/>
  <c r="CU139" i="2"/>
  <c r="CT139" i="2"/>
  <c r="CS139" i="2"/>
  <c r="CR139" i="2"/>
  <c r="CQ139" i="2"/>
  <c r="CP139" i="2"/>
  <c r="CO139" i="2"/>
  <c r="CN139" i="2"/>
  <c r="CM139" i="2"/>
  <c r="CL139" i="2"/>
  <c r="CK139" i="2"/>
  <c r="CJ139" i="2"/>
  <c r="CI139" i="2"/>
  <c r="CH139" i="2"/>
  <c r="CG139" i="2"/>
  <c r="CF139" i="2"/>
  <c r="CE139" i="2"/>
  <c r="CD139" i="2"/>
  <c r="CC139" i="2"/>
  <c r="CB139" i="2"/>
  <c r="CA139" i="2"/>
  <c r="BZ139" i="2"/>
  <c r="BY139" i="2"/>
  <c r="BX139" i="2"/>
  <c r="BW139" i="2"/>
  <c r="BV139" i="2"/>
  <c r="BU139" i="2"/>
  <c r="BT139" i="2"/>
  <c r="BS139" i="2"/>
  <c r="BR139" i="2"/>
  <c r="BQ139" i="2"/>
  <c r="BP139" i="2"/>
  <c r="BO139" i="2"/>
  <c r="BN139" i="2"/>
  <c r="BM139" i="2"/>
  <c r="BL139" i="2"/>
  <c r="BK139" i="2"/>
  <c r="BJ139" i="2"/>
  <c r="BI139" i="2"/>
  <c r="BH139" i="2"/>
  <c r="BG139" i="2"/>
  <c r="BF139" i="2"/>
  <c r="BE139" i="2"/>
  <c r="BD139" i="2"/>
  <c r="BC139" i="2"/>
  <c r="BB139" i="2"/>
  <c r="BA139" i="2"/>
  <c r="AZ139" i="2"/>
  <c r="AY139" i="2"/>
  <c r="AX139" i="2"/>
  <c r="AW139" i="2"/>
  <c r="AV139" i="2"/>
  <c r="AU139" i="2"/>
  <c r="AT139" i="2"/>
  <c r="AS139" i="2"/>
  <c r="AR139" i="2"/>
  <c r="AQ139" i="2"/>
  <c r="AP139" i="2"/>
  <c r="AO139" i="2"/>
  <c r="AN139" i="2"/>
  <c r="AM139" i="2"/>
  <c r="AL139" i="2"/>
  <c r="AK139" i="2"/>
  <c r="AJ139" i="2"/>
  <c r="AI139" i="2"/>
  <c r="AH139" i="2"/>
  <c r="AG139" i="2"/>
  <c r="AF139" i="2"/>
  <c r="AE139" i="2"/>
  <c r="AD139" i="2"/>
  <c r="AC139" i="2"/>
  <c r="AB139" i="2"/>
  <c r="AA139" i="2"/>
  <c r="Z139" i="2"/>
  <c r="Y139" i="2"/>
  <c r="X139" i="2"/>
  <c r="W139" i="2"/>
  <c r="V139" i="2"/>
  <c r="U139" i="2"/>
  <c r="T139" i="2"/>
  <c r="S139" i="2"/>
  <c r="R139" i="2"/>
  <c r="Q139" i="2"/>
  <c r="P139" i="2"/>
  <c r="O139" i="2"/>
  <c r="N139" i="2"/>
  <c r="M139" i="2"/>
  <c r="L139" i="2"/>
  <c r="K139" i="2"/>
  <c r="J139" i="2"/>
  <c r="I139" i="2"/>
  <c r="H139" i="2"/>
  <c r="G139" i="2"/>
  <c r="DR138" i="2"/>
  <c r="DQ138" i="2"/>
  <c r="DP138" i="2"/>
  <c r="DO138" i="2"/>
  <c r="DN138" i="2"/>
  <c r="DM138" i="2"/>
  <c r="DL138" i="2"/>
  <c r="DK138" i="2"/>
  <c r="DJ138" i="2"/>
  <c r="DI138" i="2"/>
  <c r="DH138" i="2"/>
  <c r="DG138" i="2"/>
  <c r="DF138" i="2"/>
  <c r="DE138" i="2"/>
  <c r="DD138" i="2"/>
  <c r="DC138" i="2"/>
  <c r="DB138" i="2"/>
  <c r="DA138" i="2"/>
  <c r="CZ138" i="2"/>
  <c r="CY138" i="2"/>
  <c r="CX138" i="2"/>
  <c r="CW138" i="2"/>
  <c r="CV138" i="2"/>
  <c r="CU138" i="2"/>
  <c r="CT138" i="2"/>
  <c r="CS138" i="2"/>
  <c r="CR138" i="2"/>
  <c r="CQ138" i="2"/>
  <c r="CP138" i="2"/>
  <c r="CO138" i="2"/>
  <c r="CN138" i="2"/>
  <c r="CM138" i="2"/>
  <c r="CL138" i="2"/>
  <c r="CK138" i="2"/>
  <c r="CJ138" i="2"/>
  <c r="CI138" i="2"/>
  <c r="CH138" i="2"/>
  <c r="CG138" i="2"/>
  <c r="CF138" i="2"/>
  <c r="CE138" i="2"/>
  <c r="CD138" i="2"/>
  <c r="CC138" i="2"/>
  <c r="CB138" i="2"/>
  <c r="CA138" i="2"/>
  <c r="BZ138" i="2"/>
  <c r="BY138" i="2"/>
  <c r="BX138" i="2"/>
  <c r="BW138" i="2"/>
  <c r="BV138" i="2"/>
  <c r="BU138" i="2"/>
  <c r="BT138" i="2"/>
  <c r="BS138" i="2"/>
  <c r="BR138" i="2"/>
  <c r="BQ138" i="2"/>
  <c r="BP138" i="2"/>
  <c r="BO138" i="2"/>
  <c r="BN138" i="2"/>
  <c r="BM138" i="2"/>
  <c r="BL138" i="2"/>
  <c r="BK138" i="2"/>
  <c r="BJ138" i="2"/>
  <c r="BI138" i="2"/>
  <c r="BH138" i="2"/>
  <c r="BG138" i="2"/>
  <c r="BF138" i="2"/>
  <c r="BE138" i="2"/>
  <c r="BD138" i="2"/>
  <c r="BC138" i="2"/>
  <c r="BB138" i="2"/>
  <c r="BA138" i="2"/>
  <c r="AZ138" i="2"/>
  <c r="AY138" i="2"/>
  <c r="AX138" i="2"/>
  <c r="AW138" i="2"/>
  <c r="AV138" i="2"/>
  <c r="AU138" i="2"/>
  <c r="AT138" i="2"/>
  <c r="AS138" i="2"/>
  <c r="AR138" i="2"/>
  <c r="AQ138" i="2"/>
  <c r="AP138" i="2"/>
  <c r="AO138" i="2"/>
  <c r="AN138" i="2"/>
  <c r="AM138" i="2"/>
  <c r="AL138" i="2"/>
  <c r="AK138" i="2"/>
  <c r="AJ138" i="2"/>
  <c r="AI138" i="2"/>
  <c r="AH138" i="2"/>
  <c r="AG138" i="2"/>
  <c r="AF138" i="2"/>
  <c r="AE138" i="2"/>
  <c r="AD138" i="2"/>
  <c r="AC138" i="2"/>
  <c r="AB138" i="2"/>
  <c r="AA138" i="2"/>
  <c r="Z138" i="2"/>
  <c r="Y138" i="2"/>
  <c r="X138" i="2"/>
  <c r="W138" i="2"/>
  <c r="V138" i="2"/>
  <c r="U138" i="2"/>
  <c r="T138" i="2"/>
  <c r="S138" i="2"/>
  <c r="R138" i="2"/>
  <c r="Q138" i="2"/>
  <c r="P138" i="2"/>
  <c r="O138" i="2"/>
  <c r="N138" i="2"/>
  <c r="M138" i="2"/>
  <c r="L138" i="2"/>
  <c r="K138" i="2"/>
  <c r="J138" i="2"/>
  <c r="I138" i="2"/>
  <c r="H138" i="2"/>
  <c r="G138" i="2"/>
  <c r="DR137" i="2"/>
  <c r="DQ137" i="2"/>
  <c r="DP137" i="2"/>
  <c r="DO137" i="2"/>
  <c r="DN137" i="2"/>
  <c r="DM137" i="2"/>
  <c r="DL137" i="2"/>
  <c r="DK137" i="2"/>
  <c r="DJ137" i="2"/>
  <c r="DI137" i="2"/>
  <c r="DH137" i="2"/>
  <c r="DG137" i="2"/>
  <c r="DF137" i="2"/>
  <c r="DE137" i="2"/>
  <c r="DD137" i="2"/>
  <c r="DC137" i="2"/>
  <c r="DB137" i="2"/>
  <c r="DA137" i="2"/>
  <c r="CZ137" i="2"/>
  <c r="CY137" i="2"/>
  <c r="CX137" i="2"/>
  <c r="CW137" i="2"/>
  <c r="CV137" i="2"/>
  <c r="CU137" i="2"/>
  <c r="CT137" i="2"/>
  <c r="CS137" i="2"/>
  <c r="CR137" i="2"/>
  <c r="CQ137" i="2"/>
  <c r="CP137" i="2"/>
  <c r="CO137" i="2"/>
  <c r="CN137" i="2"/>
  <c r="CM137" i="2"/>
  <c r="CL137" i="2"/>
  <c r="CK137" i="2"/>
  <c r="CJ137" i="2"/>
  <c r="CI137" i="2"/>
  <c r="CH137" i="2"/>
  <c r="CG137" i="2"/>
  <c r="CF137" i="2"/>
  <c r="CE137" i="2"/>
  <c r="CD137" i="2"/>
  <c r="CC137" i="2"/>
  <c r="CB137" i="2"/>
  <c r="CA137" i="2"/>
  <c r="BZ137" i="2"/>
  <c r="BY137" i="2"/>
  <c r="BX137" i="2"/>
  <c r="BW137" i="2"/>
  <c r="BV137" i="2"/>
  <c r="BU137" i="2"/>
  <c r="BT137" i="2"/>
  <c r="BS137" i="2"/>
  <c r="BR137" i="2"/>
  <c r="BQ137" i="2"/>
  <c r="BP137" i="2"/>
  <c r="BO137" i="2"/>
  <c r="BN137" i="2"/>
  <c r="BM137" i="2"/>
  <c r="BL137" i="2"/>
  <c r="BK137" i="2"/>
  <c r="BJ137" i="2"/>
  <c r="BI137" i="2"/>
  <c r="BH137" i="2"/>
  <c r="BG137" i="2"/>
  <c r="BF137" i="2"/>
  <c r="BE137" i="2"/>
  <c r="BD137" i="2"/>
  <c r="BC137" i="2"/>
  <c r="BB137" i="2"/>
  <c r="BA137" i="2"/>
  <c r="AZ137" i="2"/>
  <c r="AY137" i="2"/>
  <c r="AX137" i="2"/>
  <c r="AW137" i="2"/>
  <c r="AV137" i="2"/>
  <c r="AU137" i="2"/>
  <c r="AT137" i="2"/>
  <c r="AS137" i="2"/>
  <c r="AR137" i="2"/>
  <c r="AQ137" i="2"/>
  <c r="AP137" i="2"/>
  <c r="AO137" i="2"/>
  <c r="AN137" i="2"/>
  <c r="AM137" i="2"/>
  <c r="AL137" i="2"/>
  <c r="AK137" i="2"/>
  <c r="AJ137" i="2"/>
  <c r="AI137" i="2"/>
  <c r="AH137" i="2"/>
  <c r="AG137" i="2"/>
  <c r="AF137" i="2"/>
  <c r="AE137" i="2"/>
  <c r="AD137" i="2"/>
  <c r="AC137" i="2"/>
  <c r="AB137" i="2"/>
  <c r="AA137" i="2"/>
  <c r="Z137" i="2"/>
  <c r="Y137" i="2"/>
  <c r="X137" i="2"/>
  <c r="W137" i="2"/>
  <c r="V137" i="2"/>
  <c r="U137" i="2"/>
  <c r="T137" i="2"/>
  <c r="S137" i="2"/>
  <c r="R137" i="2"/>
  <c r="Q137" i="2"/>
  <c r="P137" i="2"/>
  <c r="O137" i="2"/>
  <c r="N137" i="2"/>
  <c r="M137" i="2"/>
  <c r="L137" i="2"/>
  <c r="K137" i="2"/>
  <c r="J137" i="2"/>
  <c r="I137" i="2"/>
  <c r="H137" i="2"/>
  <c r="G137" i="2"/>
  <c r="DR136" i="2"/>
  <c r="DQ136" i="2"/>
  <c r="DP136" i="2"/>
  <c r="DO136" i="2"/>
  <c r="DN136" i="2"/>
  <c r="DM136" i="2"/>
  <c r="DL136" i="2"/>
  <c r="DK136" i="2"/>
  <c r="DJ136" i="2"/>
  <c r="DI136" i="2"/>
  <c r="DH136" i="2"/>
  <c r="DG136" i="2"/>
  <c r="DF136" i="2"/>
  <c r="DE136" i="2"/>
  <c r="DD136" i="2"/>
  <c r="DC136" i="2"/>
  <c r="DB136" i="2"/>
  <c r="DA136" i="2"/>
  <c r="CZ136" i="2"/>
  <c r="CY136" i="2"/>
  <c r="CX136" i="2"/>
  <c r="CW136" i="2"/>
  <c r="CV136" i="2"/>
  <c r="CU136" i="2"/>
  <c r="CT136" i="2"/>
  <c r="CS136" i="2"/>
  <c r="CR136" i="2"/>
  <c r="CQ136" i="2"/>
  <c r="CP136" i="2"/>
  <c r="CO136" i="2"/>
  <c r="CN136" i="2"/>
  <c r="CM136" i="2"/>
  <c r="CL136" i="2"/>
  <c r="CK136" i="2"/>
  <c r="CJ136" i="2"/>
  <c r="CI136" i="2"/>
  <c r="CH136" i="2"/>
  <c r="CG136" i="2"/>
  <c r="CF136" i="2"/>
  <c r="CE136" i="2"/>
  <c r="CD136" i="2"/>
  <c r="CC136" i="2"/>
  <c r="CB136" i="2"/>
  <c r="CA136" i="2"/>
  <c r="BZ136" i="2"/>
  <c r="BY136" i="2"/>
  <c r="BX136" i="2"/>
  <c r="BW136" i="2"/>
  <c r="BV136" i="2"/>
  <c r="BU136" i="2"/>
  <c r="BT136" i="2"/>
  <c r="BS136" i="2"/>
  <c r="BR136" i="2"/>
  <c r="BQ136" i="2"/>
  <c r="BP136" i="2"/>
  <c r="BO136" i="2"/>
  <c r="BN136" i="2"/>
  <c r="BM136" i="2"/>
  <c r="BL136" i="2"/>
  <c r="BK136" i="2"/>
  <c r="BJ136" i="2"/>
  <c r="BI136" i="2"/>
  <c r="BH136" i="2"/>
  <c r="BG136" i="2"/>
  <c r="BF136" i="2"/>
  <c r="BE136" i="2"/>
  <c r="BD136" i="2"/>
  <c r="BC136" i="2"/>
  <c r="BB136" i="2"/>
  <c r="BA136" i="2"/>
  <c r="AZ136" i="2"/>
  <c r="AY136" i="2"/>
  <c r="AX136" i="2"/>
  <c r="AW136" i="2"/>
  <c r="AV136" i="2"/>
  <c r="AU136" i="2"/>
  <c r="AT136" i="2"/>
  <c r="AS136" i="2"/>
  <c r="AR136" i="2"/>
  <c r="AQ136" i="2"/>
  <c r="AP136" i="2"/>
  <c r="AO136" i="2"/>
  <c r="AN136" i="2"/>
  <c r="AM136" i="2"/>
  <c r="AL136" i="2"/>
  <c r="AK136" i="2"/>
  <c r="AJ136" i="2"/>
  <c r="AI136" i="2"/>
  <c r="AH136" i="2"/>
  <c r="AG136" i="2"/>
  <c r="AF136" i="2"/>
  <c r="AE136" i="2"/>
  <c r="AD136" i="2"/>
  <c r="AC136" i="2"/>
  <c r="AB136" i="2"/>
  <c r="AA136" i="2"/>
  <c r="Z136" i="2"/>
  <c r="Y136" i="2"/>
  <c r="X136" i="2"/>
  <c r="W136" i="2"/>
  <c r="V136" i="2"/>
  <c r="U136" i="2"/>
  <c r="T136" i="2"/>
  <c r="S136" i="2"/>
  <c r="R136" i="2"/>
  <c r="Q136" i="2"/>
  <c r="P136" i="2"/>
  <c r="O136" i="2"/>
  <c r="N136" i="2"/>
  <c r="M136" i="2"/>
  <c r="L136" i="2"/>
  <c r="K136" i="2"/>
  <c r="J136" i="2"/>
  <c r="I136" i="2"/>
  <c r="H136" i="2"/>
  <c r="G136" i="2"/>
  <c r="DR135" i="2"/>
  <c r="DQ135" i="2"/>
  <c r="DP135" i="2"/>
  <c r="DO135" i="2"/>
  <c r="DN135" i="2"/>
  <c r="DM135" i="2"/>
  <c r="DL135" i="2"/>
  <c r="DK135" i="2"/>
  <c r="DJ135" i="2"/>
  <c r="DI135" i="2"/>
  <c r="DH135" i="2"/>
  <c r="DG135" i="2"/>
  <c r="DF135" i="2"/>
  <c r="DE135" i="2"/>
  <c r="DD135" i="2"/>
  <c r="DC135" i="2"/>
  <c r="DB135" i="2"/>
  <c r="DA135" i="2"/>
  <c r="CZ135" i="2"/>
  <c r="CY135" i="2"/>
  <c r="CX135" i="2"/>
  <c r="CW135" i="2"/>
  <c r="CV135" i="2"/>
  <c r="CU135" i="2"/>
  <c r="CT135" i="2"/>
  <c r="CS135" i="2"/>
  <c r="CR135" i="2"/>
  <c r="CQ135" i="2"/>
  <c r="CP135" i="2"/>
  <c r="CO135" i="2"/>
  <c r="CN135" i="2"/>
  <c r="CM135" i="2"/>
  <c r="CL135" i="2"/>
  <c r="CK135" i="2"/>
  <c r="CJ135" i="2"/>
  <c r="CI135" i="2"/>
  <c r="CH135" i="2"/>
  <c r="CG135" i="2"/>
  <c r="CF135" i="2"/>
  <c r="CE135" i="2"/>
  <c r="CD135" i="2"/>
  <c r="CC135" i="2"/>
  <c r="CB135" i="2"/>
  <c r="CA135" i="2"/>
  <c r="BZ135" i="2"/>
  <c r="BY135" i="2"/>
  <c r="BX135" i="2"/>
  <c r="BW135" i="2"/>
  <c r="BV135" i="2"/>
  <c r="BU135" i="2"/>
  <c r="BT135" i="2"/>
  <c r="BS135" i="2"/>
  <c r="BR135" i="2"/>
  <c r="BQ135" i="2"/>
  <c r="BP135" i="2"/>
  <c r="BO135" i="2"/>
  <c r="BN135" i="2"/>
  <c r="BM135" i="2"/>
  <c r="BL135" i="2"/>
  <c r="BK135" i="2"/>
  <c r="BJ135" i="2"/>
  <c r="BI135" i="2"/>
  <c r="BH135" i="2"/>
  <c r="BG135" i="2"/>
  <c r="BF135" i="2"/>
  <c r="BE135" i="2"/>
  <c r="BD135" i="2"/>
  <c r="BC135" i="2"/>
  <c r="BB135" i="2"/>
  <c r="BA135" i="2"/>
  <c r="AZ135" i="2"/>
  <c r="AY135" i="2"/>
  <c r="AX135" i="2"/>
  <c r="AW135" i="2"/>
  <c r="AV135" i="2"/>
  <c r="AU135" i="2"/>
  <c r="AT135" i="2"/>
  <c r="AS135" i="2"/>
  <c r="AR135" i="2"/>
  <c r="AQ135" i="2"/>
  <c r="AP135" i="2"/>
  <c r="AO135" i="2"/>
  <c r="AN135" i="2"/>
  <c r="AM135" i="2"/>
  <c r="AL135" i="2"/>
  <c r="AK135" i="2"/>
  <c r="AJ135" i="2"/>
  <c r="AI135" i="2"/>
  <c r="AH135" i="2"/>
  <c r="AG135" i="2"/>
  <c r="AF135" i="2"/>
  <c r="AE135" i="2"/>
  <c r="AD135" i="2"/>
  <c r="AC135" i="2"/>
  <c r="AB135" i="2"/>
  <c r="AA135" i="2"/>
  <c r="Z135" i="2"/>
  <c r="Y135" i="2"/>
  <c r="X135" i="2"/>
  <c r="W135" i="2"/>
  <c r="V135" i="2"/>
  <c r="U135" i="2"/>
  <c r="T135" i="2"/>
  <c r="S135" i="2"/>
  <c r="R135" i="2"/>
  <c r="Q135" i="2"/>
  <c r="P135" i="2"/>
  <c r="O135" i="2"/>
  <c r="N135" i="2"/>
  <c r="M135" i="2"/>
  <c r="L135" i="2"/>
  <c r="K135" i="2"/>
  <c r="J135" i="2"/>
  <c r="I135" i="2"/>
  <c r="H135" i="2"/>
  <c r="G135" i="2"/>
  <c r="DR134" i="2"/>
  <c r="DQ134" i="2"/>
  <c r="DP134" i="2"/>
  <c r="DO134" i="2"/>
  <c r="DN134" i="2"/>
  <c r="DM134" i="2"/>
  <c r="DL134" i="2"/>
  <c r="DK134" i="2"/>
  <c r="DJ134" i="2"/>
  <c r="DI134" i="2"/>
  <c r="DH134" i="2"/>
  <c r="DG134" i="2"/>
  <c r="DF134" i="2"/>
  <c r="DE134" i="2"/>
  <c r="DD134" i="2"/>
  <c r="DC134" i="2"/>
  <c r="DB134" i="2"/>
  <c r="DA134" i="2"/>
  <c r="CZ134" i="2"/>
  <c r="CY134" i="2"/>
  <c r="CX134" i="2"/>
  <c r="CW134" i="2"/>
  <c r="CV134" i="2"/>
  <c r="CU134" i="2"/>
  <c r="CT134" i="2"/>
  <c r="CS134" i="2"/>
  <c r="CR134" i="2"/>
  <c r="CQ134" i="2"/>
  <c r="CP134" i="2"/>
  <c r="CO134" i="2"/>
  <c r="CN134" i="2"/>
  <c r="CM134" i="2"/>
  <c r="CL134" i="2"/>
  <c r="CK134" i="2"/>
  <c r="CJ134" i="2"/>
  <c r="CI134" i="2"/>
  <c r="CH134" i="2"/>
  <c r="CG134" i="2"/>
  <c r="CF134" i="2"/>
  <c r="CE134" i="2"/>
  <c r="CD134" i="2"/>
  <c r="CC134" i="2"/>
  <c r="CB134" i="2"/>
  <c r="CA134" i="2"/>
  <c r="BZ134" i="2"/>
  <c r="BY134" i="2"/>
  <c r="BX134" i="2"/>
  <c r="BW134" i="2"/>
  <c r="BV134" i="2"/>
  <c r="BU134" i="2"/>
  <c r="BT134" i="2"/>
  <c r="BS134" i="2"/>
  <c r="BR134" i="2"/>
  <c r="BQ134" i="2"/>
  <c r="BP134" i="2"/>
  <c r="BO134" i="2"/>
  <c r="BN134" i="2"/>
  <c r="BM134" i="2"/>
  <c r="BL134" i="2"/>
  <c r="BK134" i="2"/>
  <c r="BJ134" i="2"/>
  <c r="BI134" i="2"/>
  <c r="BH134" i="2"/>
  <c r="BG134" i="2"/>
  <c r="BF134" i="2"/>
  <c r="BE134" i="2"/>
  <c r="BD134" i="2"/>
  <c r="BC134" i="2"/>
  <c r="BB134" i="2"/>
  <c r="BA134" i="2"/>
  <c r="AZ134" i="2"/>
  <c r="AY134" i="2"/>
  <c r="AX134" i="2"/>
  <c r="AW134" i="2"/>
  <c r="AV134" i="2"/>
  <c r="AU134" i="2"/>
  <c r="AT134" i="2"/>
  <c r="AS134" i="2"/>
  <c r="AR134" i="2"/>
  <c r="AQ134" i="2"/>
  <c r="AP134" i="2"/>
  <c r="AO134" i="2"/>
  <c r="AN134" i="2"/>
  <c r="AM134" i="2"/>
  <c r="AL134" i="2"/>
  <c r="AK134" i="2"/>
  <c r="AJ134" i="2"/>
  <c r="AI134" i="2"/>
  <c r="AH134" i="2"/>
  <c r="AG134" i="2"/>
  <c r="AF134" i="2"/>
  <c r="AE134" i="2"/>
  <c r="AD134" i="2"/>
  <c r="AC134" i="2"/>
  <c r="AB134" i="2"/>
  <c r="AA134" i="2"/>
  <c r="Z134" i="2"/>
  <c r="Y134" i="2"/>
  <c r="X134" i="2"/>
  <c r="W134" i="2"/>
  <c r="V134" i="2"/>
  <c r="U134" i="2"/>
  <c r="T134" i="2"/>
  <c r="S134" i="2"/>
  <c r="R134" i="2"/>
  <c r="Q134" i="2"/>
  <c r="P134" i="2"/>
  <c r="O134" i="2"/>
  <c r="N134" i="2"/>
  <c r="M134" i="2"/>
  <c r="L134" i="2"/>
  <c r="K134" i="2"/>
  <c r="J134" i="2"/>
  <c r="I134" i="2"/>
  <c r="H134" i="2"/>
  <c r="G134" i="2"/>
  <c r="DR133" i="2"/>
  <c r="DQ133" i="2"/>
  <c r="DP133" i="2"/>
  <c r="DO133" i="2"/>
  <c r="DN133" i="2"/>
  <c r="DM133" i="2"/>
  <c r="DL133" i="2"/>
  <c r="DK133" i="2"/>
  <c r="DJ133" i="2"/>
  <c r="DI133" i="2"/>
  <c r="DH133" i="2"/>
  <c r="DG133" i="2"/>
  <c r="DF133" i="2"/>
  <c r="DE133" i="2"/>
  <c r="DD133" i="2"/>
  <c r="DC133" i="2"/>
  <c r="DB133" i="2"/>
  <c r="DA133" i="2"/>
  <c r="CZ133" i="2"/>
  <c r="CY133" i="2"/>
  <c r="CX133" i="2"/>
  <c r="CW133" i="2"/>
  <c r="CV133" i="2"/>
  <c r="CU133" i="2"/>
  <c r="CT133" i="2"/>
  <c r="CS133" i="2"/>
  <c r="CR133" i="2"/>
  <c r="CQ133" i="2"/>
  <c r="CP133" i="2"/>
  <c r="CO133" i="2"/>
  <c r="CN133" i="2"/>
  <c r="CM133" i="2"/>
  <c r="CL133" i="2"/>
  <c r="CK133" i="2"/>
  <c r="CJ133" i="2"/>
  <c r="CI133" i="2"/>
  <c r="CH133" i="2"/>
  <c r="CG133" i="2"/>
  <c r="CF133" i="2"/>
  <c r="CE133" i="2"/>
  <c r="CD133" i="2"/>
  <c r="CC133" i="2"/>
  <c r="CB133" i="2"/>
  <c r="CA133" i="2"/>
  <c r="BZ133" i="2"/>
  <c r="BY133" i="2"/>
  <c r="BX133" i="2"/>
  <c r="BW133" i="2"/>
  <c r="BV133" i="2"/>
  <c r="BU133" i="2"/>
  <c r="BT133" i="2"/>
  <c r="BS133" i="2"/>
  <c r="BR133" i="2"/>
  <c r="BQ133" i="2"/>
  <c r="BP133" i="2"/>
  <c r="BO133" i="2"/>
  <c r="BN133" i="2"/>
  <c r="BM133" i="2"/>
  <c r="BL133" i="2"/>
  <c r="BK133" i="2"/>
  <c r="BJ133" i="2"/>
  <c r="BI133" i="2"/>
  <c r="BH133" i="2"/>
  <c r="BG133" i="2"/>
  <c r="BF133" i="2"/>
  <c r="BE133" i="2"/>
  <c r="BD133" i="2"/>
  <c r="BC133" i="2"/>
  <c r="BB133" i="2"/>
  <c r="BA133" i="2"/>
  <c r="AZ133" i="2"/>
  <c r="AY133" i="2"/>
  <c r="AX133" i="2"/>
  <c r="AW133" i="2"/>
  <c r="AV133" i="2"/>
  <c r="AU133" i="2"/>
  <c r="AT133" i="2"/>
  <c r="AS133" i="2"/>
  <c r="AR133" i="2"/>
  <c r="AQ133" i="2"/>
  <c r="AP133" i="2"/>
  <c r="AO133" i="2"/>
  <c r="AN133" i="2"/>
  <c r="AM133" i="2"/>
  <c r="AL133" i="2"/>
  <c r="AK133" i="2"/>
  <c r="AJ133" i="2"/>
  <c r="AI133" i="2"/>
  <c r="AH133" i="2"/>
  <c r="AG133" i="2"/>
  <c r="AF133" i="2"/>
  <c r="AE133" i="2"/>
  <c r="AD133" i="2"/>
  <c r="AC133" i="2"/>
  <c r="AB133" i="2"/>
  <c r="AA133" i="2"/>
  <c r="Z133" i="2"/>
  <c r="Y133" i="2"/>
  <c r="X133" i="2"/>
  <c r="W133" i="2"/>
  <c r="V133" i="2"/>
  <c r="U133" i="2"/>
  <c r="T133" i="2"/>
  <c r="S133" i="2"/>
  <c r="R133" i="2"/>
  <c r="Q133" i="2"/>
  <c r="P133" i="2"/>
  <c r="O133" i="2"/>
  <c r="N133" i="2"/>
  <c r="M133" i="2"/>
  <c r="L133" i="2"/>
  <c r="K133" i="2"/>
  <c r="J133" i="2"/>
  <c r="I133" i="2"/>
  <c r="H133" i="2"/>
  <c r="G133" i="2"/>
  <c r="DR132" i="2"/>
  <c r="DQ132" i="2"/>
  <c r="DP132" i="2"/>
  <c r="DO132" i="2"/>
  <c r="DN132" i="2"/>
  <c r="DM132" i="2"/>
  <c r="DL132" i="2"/>
  <c r="DK132" i="2"/>
  <c r="DJ132" i="2"/>
  <c r="DI132" i="2"/>
  <c r="DH132" i="2"/>
  <c r="DG132" i="2"/>
  <c r="DF132" i="2"/>
  <c r="DE132" i="2"/>
  <c r="DD132" i="2"/>
  <c r="DC132" i="2"/>
  <c r="DB132" i="2"/>
  <c r="DA132" i="2"/>
  <c r="CZ132" i="2"/>
  <c r="CY132" i="2"/>
  <c r="CX132" i="2"/>
  <c r="CW132" i="2"/>
  <c r="CV132" i="2"/>
  <c r="CU132" i="2"/>
  <c r="CT132" i="2"/>
  <c r="CS132" i="2"/>
  <c r="CR132" i="2"/>
  <c r="CQ132" i="2"/>
  <c r="CP132" i="2"/>
  <c r="CO132" i="2"/>
  <c r="CN132" i="2"/>
  <c r="CM132" i="2"/>
  <c r="CL132" i="2"/>
  <c r="CK132" i="2"/>
  <c r="CJ132" i="2"/>
  <c r="CI132" i="2"/>
  <c r="CH132" i="2"/>
  <c r="CG132" i="2"/>
  <c r="CF132" i="2"/>
  <c r="CE132" i="2"/>
  <c r="CD132" i="2"/>
  <c r="CC132" i="2"/>
  <c r="CB132" i="2"/>
  <c r="CA132" i="2"/>
  <c r="BZ132" i="2"/>
  <c r="BY132" i="2"/>
  <c r="BX132" i="2"/>
  <c r="BW132" i="2"/>
  <c r="BV132" i="2"/>
  <c r="BU132" i="2"/>
  <c r="BT132" i="2"/>
  <c r="BS132" i="2"/>
  <c r="BR132" i="2"/>
  <c r="BQ132" i="2"/>
  <c r="BP132" i="2"/>
  <c r="BO132" i="2"/>
  <c r="BN132" i="2"/>
  <c r="BM132" i="2"/>
  <c r="BL132" i="2"/>
  <c r="BK132" i="2"/>
  <c r="BJ132" i="2"/>
  <c r="BI132" i="2"/>
  <c r="BH132" i="2"/>
  <c r="BG132" i="2"/>
  <c r="BF132" i="2"/>
  <c r="BE132" i="2"/>
  <c r="BD132" i="2"/>
  <c r="BC132" i="2"/>
  <c r="BB132" i="2"/>
  <c r="BA132" i="2"/>
  <c r="AZ132" i="2"/>
  <c r="AY132" i="2"/>
  <c r="AX132" i="2"/>
  <c r="AW132" i="2"/>
  <c r="AV132" i="2"/>
  <c r="AU132" i="2"/>
  <c r="AT132" i="2"/>
  <c r="AS132" i="2"/>
  <c r="AR132" i="2"/>
  <c r="AQ132" i="2"/>
  <c r="AP132" i="2"/>
  <c r="AO132" i="2"/>
  <c r="AN132" i="2"/>
  <c r="AM132" i="2"/>
  <c r="AL132" i="2"/>
  <c r="AK132" i="2"/>
  <c r="AJ132" i="2"/>
  <c r="AI132" i="2"/>
  <c r="AH132" i="2"/>
  <c r="AG132" i="2"/>
  <c r="AF132" i="2"/>
  <c r="AE132" i="2"/>
  <c r="AD132" i="2"/>
  <c r="AC132" i="2"/>
  <c r="AB132" i="2"/>
  <c r="AA132" i="2"/>
  <c r="Z132" i="2"/>
  <c r="Y132" i="2"/>
  <c r="X132" i="2"/>
  <c r="W132" i="2"/>
  <c r="V132" i="2"/>
  <c r="U132" i="2"/>
  <c r="T132" i="2"/>
  <c r="S132" i="2"/>
  <c r="R132" i="2"/>
  <c r="Q132" i="2"/>
  <c r="P132" i="2"/>
  <c r="O132" i="2"/>
  <c r="N132" i="2"/>
  <c r="M132" i="2"/>
  <c r="L132" i="2"/>
  <c r="K132" i="2"/>
  <c r="J132" i="2"/>
  <c r="I132" i="2"/>
  <c r="H132" i="2"/>
  <c r="G132" i="2"/>
  <c r="DR131" i="2"/>
  <c r="DQ131" i="2"/>
  <c r="DP131" i="2"/>
  <c r="DO131" i="2"/>
  <c r="DN131" i="2"/>
  <c r="DM131" i="2"/>
  <c r="DL131" i="2"/>
  <c r="DK131" i="2"/>
  <c r="DJ131" i="2"/>
  <c r="DI131" i="2"/>
  <c r="DH131" i="2"/>
  <c r="DG131" i="2"/>
  <c r="DF131" i="2"/>
  <c r="DE131" i="2"/>
  <c r="DD131" i="2"/>
  <c r="DC131" i="2"/>
  <c r="DB131" i="2"/>
  <c r="DA131" i="2"/>
  <c r="CZ131" i="2"/>
  <c r="CY131" i="2"/>
  <c r="CX131" i="2"/>
  <c r="CW131" i="2"/>
  <c r="CV131" i="2"/>
  <c r="CU131" i="2"/>
  <c r="CT131" i="2"/>
  <c r="CS131" i="2"/>
  <c r="CR131" i="2"/>
  <c r="CQ131" i="2"/>
  <c r="CP131" i="2"/>
  <c r="CO131" i="2"/>
  <c r="CN131" i="2"/>
  <c r="CM131" i="2"/>
  <c r="CL131" i="2"/>
  <c r="CK131" i="2"/>
  <c r="CJ131" i="2"/>
  <c r="CI131" i="2"/>
  <c r="CH131" i="2"/>
  <c r="CG131" i="2"/>
  <c r="CF131" i="2"/>
  <c r="CE131" i="2"/>
  <c r="CD131" i="2"/>
  <c r="CC131" i="2"/>
  <c r="CB131" i="2"/>
  <c r="CA131" i="2"/>
  <c r="BZ131" i="2"/>
  <c r="BY131" i="2"/>
  <c r="BX131" i="2"/>
  <c r="BW131" i="2"/>
  <c r="BV131" i="2"/>
  <c r="BU131" i="2"/>
  <c r="BT131" i="2"/>
  <c r="BS131" i="2"/>
  <c r="BR131" i="2"/>
  <c r="BQ131" i="2"/>
  <c r="BP131" i="2"/>
  <c r="BO131" i="2"/>
  <c r="BN131" i="2"/>
  <c r="BM131" i="2"/>
  <c r="BL131" i="2"/>
  <c r="BK131" i="2"/>
  <c r="BJ131" i="2"/>
  <c r="BI131" i="2"/>
  <c r="BH131" i="2"/>
  <c r="BG131" i="2"/>
  <c r="BF131" i="2"/>
  <c r="BE131" i="2"/>
  <c r="BD131" i="2"/>
  <c r="BC131" i="2"/>
  <c r="BB131" i="2"/>
  <c r="BA131" i="2"/>
  <c r="AZ131" i="2"/>
  <c r="AY131" i="2"/>
  <c r="AX131" i="2"/>
  <c r="AW131" i="2"/>
  <c r="AV131" i="2"/>
  <c r="AU131" i="2"/>
  <c r="AT131" i="2"/>
  <c r="AS131" i="2"/>
  <c r="AR131" i="2"/>
  <c r="AQ131" i="2"/>
  <c r="AP131" i="2"/>
  <c r="AO131" i="2"/>
  <c r="AN131" i="2"/>
  <c r="AM131" i="2"/>
  <c r="AL131" i="2"/>
  <c r="AK131" i="2"/>
  <c r="AJ131" i="2"/>
  <c r="AI131" i="2"/>
  <c r="AH131" i="2"/>
  <c r="AG131" i="2"/>
  <c r="AF131" i="2"/>
  <c r="AE131" i="2"/>
  <c r="AD131" i="2"/>
  <c r="AC131" i="2"/>
  <c r="AB131" i="2"/>
  <c r="AA131" i="2"/>
  <c r="Z131" i="2"/>
  <c r="Y131" i="2"/>
  <c r="X131" i="2"/>
  <c r="W131" i="2"/>
  <c r="V131" i="2"/>
  <c r="U131" i="2"/>
  <c r="T131" i="2"/>
  <c r="S131" i="2"/>
  <c r="R131" i="2"/>
  <c r="Q131" i="2"/>
  <c r="P131" i="2"/>
  <c r="O131" i="2"/>
  <c r="N131" i="2"/>
  <c r="M131" i="2"/>
  <c r="L131" i="2"/>
  <c r="K131" i="2"/>
  <c r="J131" i="2"/>
  <c r="I131" i="2"/>
  <c r="H131" i="2"/>
  <c r="G131" i="2"/>
  <c r="DR130" i="2"/>
  <c r="DQ130" i="2"/>
  <c r="DP130" i="2"/>
  <c r="DO130" i="2"/>
  <c r="DN130" i="2"/>
  <c r="DM130" i="2"/>
  <c r="DL130" i="2"/>
  <c r="DK130" i="2"/>
  <c r="DJ130" i="2"/>
  <c r="DI130" i="2"/>
  <c r="DH130" i="2"/>
  <c r="DG130" i="2"/>
  <c r="DF130" i="2"/>
  <c r="DE130" i="2"/>
  <c r="DD130" i="2"/>
  <c r="DC130" i="2"/>
  <c r="DB130" i="2"/>
  <c r="DA130" i="2"/>
  <c r="CZ130" i="2"/>
  <c r="CY130" i="2"/>
  <c r="CX130" i="2"/>
  <c r="CW130" i="2"/>
  <c r="CV130" i="2"/>
  <c r="CU130" i="2"/>
  <c r="CT130" i="2"/>
  <c r="CS130" i="2"/>
  <c r="CR130" i="2"/>
  <c r="CQ130" i="2"/>
  <c r="CP130" i="2"/>
  <c r="CO130" i="2"/>
  <c r="CN130" i="2"/>
  <c r="CM130" i="2"/>
  <c r="CL130" i="2"/>
  <c r="CK130" i="2"/>
  <c r="CJ130" i="2"/>
  <c r="CI130" i="2"/>
  <c r="CH130" i="2"/>
  <c r="CG130" i="2"/>
  <c r="CF130" i="2"/>
  <c r="CE130" i="2"/>
  <c r="CD130" i="2"/>
  <c r="CC130" i="2"/>
  <c r="CB130" i="2"/>
  <c r="CA130" i="2"/>
  <c r="BZ130" i="2"/>
  <c r="BY130" i="2"/>
  <c r="BX130" i="2"/>
  <c r="BW130" i="2"/>
  <c r="BV130" i="2"/>
  <c r="BU130" i="2"/>
  <c r="BT130" i="2"/>
  <c r="BS130" i="2"/>
  <c r="BR130" i="2"/>
  <c r="BQ130" i="2"/>
  <c r="BP130" i="2"/>
  <c r="BO130" i="2"/>
  <c r="BN130" i="2"/>
  <c r="BM130" i="2"/>
  <c r="BL130" i="2"/>
  <c r="BK130" i="2"/>
  <c r="BJ130" i="2"/>
  <c r="BI130" i="2"/>
  <c r="BH130" i="2"/>
  <c r="BG130" i="2"/>
  <c r="BF130" i="2"/>
  <c r="BE130" i="2"/>
  <c r="BD130" i="2"/>
  <c r="BC130" i="2"/>
  <c r="BB130" i="2"/>
  <c r="BA130" i="2"/>
  <c r="AZ130" i="2"/>
  <c r="AY130" i="2"/>
  <c r="AX130" i="2"/>
  <c r="AW130" i="2"/>
  <c r="AV130" i="2"/>
  <c r="AU130" i="2"/>
  <c r="AT130" i="2"/>
  <c r="AS130" i="2"/>
  <c r="AR130" i="2"/>
  <c r="AQ130" i="2"/>
  <c r="AP130" i="2"/>
  <c r="AO130" i="2"/>
  <c r="AN130" i="2"/>
  <c r="AM130" i="2"/>
  <c r="AL130" i="2"/>
  <c r="AK130" i="2"/>
  <c r="AJ130" i="2"/>
  <c r="AI130" i="2"/>
  <c r="AH130" i="2"/>
  <c r="AG130" i="2"/>
  <c r="AF130" i="2"/>
  <c r="AE130" i="2"/>
  <c r="AD130" i="2"/>
  <c r="AC130" i="2"/>
  <c r="AB130" i="2"/>
  <c r="AA130" i="2"/>
  <c r="Z130" i="2"/>
  <c r="Y130" i="2"/>
  <c r="X130" i="2"/>
  <c r="W130" i="2"/>
  <c r="V130" i="2"/>
  <c r="U130" i="2"/>
  <c r="T130" i="2"/>
  <c r="S130" i="2"/>
  <c r="R130" i="2"/>
  <c r="Q130" i="2"/>
  <c r="P130" i="2"/>
  <c r="O130" i="2"/>
  <c r="N130" i="2"/>
  <c r="M130" i="2"/>
  <c r="L130" i="2"/>
  <c r="K130" i="2"/>
  <c r="J130" i="2"/>
  <c r="I130" i="2"/>
  <c r="H130" i="2"/>
  <c r="G130" i="2"/>
  <c r="DR129" i="2"/>
  <c r="DQ129" i="2"/>
  <c r="DP129" i="2"/>
  <c r="DO129" i="2"/>
  <c r="DN129" i="2"/>
  <c r="DM129" i="2"/>
  <c r="DL129" i="2"/>
  <c r="DK129" i="2"/>
  <c r="DJ129" i="2"/>
  <c r="DI129" i="2"/>
  <c r="DH129" i="2"/>
  <c r="DG129" i="2"/>
  <c r="DF129" i="2"/>
  <c r="DE129" i="2"/>
  <c r="DD129" i="2"/>
  <c r="DC129" i="2"/>
  <c r="DB129" i="2"/>
  <c r="DA129" i="2"/>
  <c r="CZ129" i="2"/>
  <c r="CY129" i="2"/>
  <c r="CX129" i="2"/>
  <c r="CW129" i="2"/>
  <c r="CV129" i="2"/>
  <c r="CU129" i="2"/>
  <c r="CT129" i="2"/>
  <c r="CS129" i="2"/>
  <c r="CR129" i="2"/>
  <c r="CQ129" i="2"/>
  <c r="CP129" i="2"/>
  <c r="CO129" i="2"/>
  <c r="CN129" i="2"/>
  <c r="CM129" i="2"/>
  <c r="CL129" i="2"/>
  <c r="CK129" i="2"/>
  <c r="CJ129" i="2"/>
  <c r="CI129" i="2"/>
  <c r="CH129" i="2"/>
  <c r="CG129" i="2"/>
  <c r="CF129" i="2"/>
  <c r="CE129" i="2"/>
  <c r="CD129" i="2"/>
  <c r="CC129" i="2"/>
  <c r="CB129" i="2"/>
  <c r="CA129" i="2"/>
  <c r="BZ129" i="2"/>
  <c r="BY129" i="2"/>
  <c r="BX129" i="2"/>
  <c r="BW129" i="2"/>
  <c r="BV129" i="2"/>
  <c r="BU129" i="2"/>
  <c r="BT129" i="2"/>
  <c r="BS129" i="2"/>
  <c r="BR129" i="2"/>
  <c r="BQ129" i="2"/>
  <c r="BP129" i="2"/>
  <c r="BO129" i="2"/>
  <c r="BN129" i="2"/>
  <c r="BM129" i="2"/>
  <c r="BL129" i="2"/>
  <c r="BK129" i="2"/>
  <c r="BJ129" i="2"/>
  <c r="BI129" i="2"/>
  <c r="BH129" i="2"/>
  <c r="BG129" i="2"/>
  <c r="BF129" i="2"/>
  <c r="BE129" i="2"/>
  <c r="BD129" i="2"/>
  <c r="BC129" i="2"/>
  <c r="BB129" i="2"/>
  <c r="BA129" i="2"/>
  <c r="AZ129" i="2"/>
  <c r="AY129" i="2"/>
  <c r="AX129" i="2"/>
  <c r="AW129" i="2"/>
  <c r="AV129" i="2"/>
  <c r="AU129" i="2"/>
  <c r="AT129" i="2"/>
  <c r="AS129" i="2"/>
  <c r="AR129" i="2"/>
  <c r="AQ129" i="2"/>
  <c r="AP129" i="2"/>
  <c r="AO129" i="2"/>
  <c r="AN129" i="2"/>
  <c r="AM129" i="2"/>
  <c r="AL129" i="2"/>
  <c r="AK129" i="2"/>
  <c r="AJ129" i="2"/>
  <c r="AI129" i="2"/>
  <c r="AH129" i="2"/>
  <c r="AG129" i="2"/>
  <c r="AF129" i="2"/>
  <c r="AE129" i="2"/>
  <c r="AD129" i="2"/>
  <c r="AC129" i="2"/>
  <c r="AB129" i="2"/>
  <c r="AA129" i="2"/>
  <c r="Z129" i="2"/>
  <c r="Y129" i="2"/>
  <c r="X129" i="2"/>
  <c r="W129" i="2"/>
  <c r="V129" i="2"/>
  <c r="U129" i="2"/>
  <c r="T129" i="2"/>
  <c r="S129" i="2"/>
  <c r="R129" i="2"/>
  <c r="Q129" i="2"/>
  <c r="P129" i="2"/>
  <c r="O129" i="2"/>
  <c r="N129" i="2"/>
  <c r="M129" i="2"/>
  <c r="L129" i="2"/>
  <c r="K129" i="2"/>
  <c r="J129" i="2"/>
  <c r="I129" i="2"/>
  <c r="H129" i="2"/>
  <c r="G129" i="2"/>
  <c r="DR128" i="2"/>
  <c r="DQ128" i="2"/>
  <c r="DP128" i="2"/>
  <c r="DO128" i="2"/>
  <c r="DN128" i="2"/>
  <c r="DM128" i="2"/>
  <c r="DL128" i="2"/>
  <c r="DK128" i="2"/>
  <c r="DJ128" i="2"/>
  <c r="DI128" i="2"/>
  <c r="DH128" i="2"/>
  <c r="DG128" i="2"/>
  <c r="DF128" i="2"/>
  <c r="DE128" i="2"/>
  <c r="DD128" i="2"/>
  <c r="DC128" i="2"/>
  <c r="DB128" i="2"/>
  <c r="DA128" i="2"/>
  <c r="CZ128" i="2"/>
  <c r="CY128" i="2"/>
  <c r="CX128" i="2"/>
  <c r="CW128" i="2"/>
  <c r="CV128" i="2"/>
  <c r="CU128" i="2"/>
  <c r="CT128" i="2"/>
  <c r="CS128" i="2"/>
  <c r="CR128" i="2"/>
  <c r="CQ128" i="2"/>
  <c r="CP128" i="2"/>
  <c r="CO128" i="2"/>
  <c r="CN128" i="2"/>
  <c r="CM128" i="2"/>
  <c r="CL128" i="2"/>
  <c r="CK128" i="2"/>
  <c r="CJ128" i="2"/>
  <c r="CI128" i="2"/>
  <c r="CH128" i="2"/>
  <c r="CG128" i="2"/>
  <c r="CF128" i="2"/>
  <c r="CE128" i="2"/>
  <c r="CD128" i="2"/>
  <c r="CC128" i="2"/>
  <c r="CB128" i="2"/>
  <c r="CA128" i="2"/>
  <c r="BZ128" i="2"/>
  <c r="BY128" i="2"/>
  <c r="BX128" i="2"/>
  <c r="BW128" i="2"/>
  <c r="BV128" i="2"/>
  <c r="BU128" i="2"/>
  <c r="BT128" i="2"/>
  <c r="BS128" i="2"/>
  <c r="BR128" i="2"/>
  <c r="BQ128" i="2"/>
  <c r="BP128" i="2"/>
  <c r="BO128" i="2"/>
  <c r="BN128" i="2"/>
  <c r="BM128" i="2"/>
  <c r="BL128" i="2"/>
  <c r="BK128" i="2"/>
  <c r="BJ128" i="2"/>
  <c r="BI128" i="2"/>
  <c r="BH128" i="2"/>
  <c r="BG128" i="2"/>
  <c r="BF128" i="2"/>
  <c r="BE128" i="2"/>
  <c r="BD128" i="2"/>
  <c r="BC128" i="2"/>
  <c r="BB128" i="2"/>
  <c r="BA128" i="2"/>
  <c r="AZ128" i="2"/>
  <c r="AY128" i="2"/>
  <c r="AX128" i="2"/>
  <c r="AW128" i="2"/>
  <c r="AV128" i="2"/>
  <c r="AU128" i="2"/>
  <c r="AT128" i="2"/>
  <c r="AS128" i="2"/>
  <c r="AR128" i="2"/>
  <c r="AQ128" i="2"/>
  <c r="AP128" i="2"/>
  <c r="AO128" i="2"/>
  <c r="AN128" i="2"/>
  <c r="AM128" i="2"/>
  <c r="AL128" i="2"/>
  <c r="AK128" i="2"/>
  <c r="AJ128" i="2"/>
  <c r="AI128" i="2"/>
  <c r="AH128" i="2"/>
  <c r="AG128" i="2"/>
  <c r="AF128" i="2"/>
  <c r="AE128" i="2"/>
  <c r="AD128" i="2"/>
  <c r="AC128" i="2"/>
  <c r="AB128" i="2"/>
  <c r="AA128" i="2"/>
  <c r="Z128" i="2"/>
  <c r="Y128" i="2"/>
  <c r="X128" i="2"/>
  <c r="W128" i="2"/>
  <c r="V128" i="2"/>
  <c r="U128" i="2"/>
  <c r="T128" i="2"/>
  <c r="S128" i="2"/>
  <c r="R128" i="2"/>
  <c r="Q128" i="2"/>
  <c r="P128" i="2"/>
  <c r="O128" i="2"/>
  <c r="N128" i="2"/>
  <c r="M128" i="2"/>
  <c r="L128" i="2"/>
  <c r="K128" i="2"/>
  <c r="J128" i="2"/>
  <c r="I128" i="2"/>
  <c r="H128" i="2"/>
  <c r="G128" i="2"/>
  <c r="DR127" i="2"/>
  <c r="DQ127" i="2"/>
  <c r="DP127" i="2"/>
  <c r="DO127" i="2"/>
  <c r="DN127" i="2"/>
  <c r="DM127" i="2"/>
  <c r="DL127" i="2"/>
  <c r="DK127" i="2"/>
  <c r="DJ127" i="2"/>
  <c r="DI127" i="2"/>
  <c r="DH127" i="2"/>
  <c r="DG127" i="2"/>
  <c r="DF127" i="2"/>
  <c r="DE127" i="2"/>
  <c r="DD127" i="2"/>
  <c r="DC127" i="2"/>
  <c r="DB127" i="2"/>
  <c r="DA127" i="2"/>
  <c r="CZ127" i="2"/>
  <c r="CY127" i="2"/>
  <c r="CX127" i="2"/>
  <c r="CW127" i="2"/>
  <c r="CV127" i="2"/>
  <c r="CU127" i="2"/>
  <c r="CT127" i="2"/>
  <c r="CS127" i="2"/>
  <c r="CR127" i="2"/>
  <c r="CQ127" i="2"/>
  <c r="CP127" i="2"/>
  <c r="CO127" i="2"/>
  <c r="CN127" i="2"/>
  <c r="CM127" i="2"/>
  <c r="CL127" i="2"/>
  <c r="CK127" i="2"/>
  <c r="CJ127" i="2"/>
  <c r="CI127" i="2"/>
  <c r="CH127" i="2"/>
  <c r="CG127" i="2"/>
  <c r="CF127" i="2"/>
  <c r="CE127" i="2"/>
  <c r="CD127" i="2"/>
  <c r="CC127" i="2"/>
  <c r="CB127" i="2"/>
  <c r="CA127" i="2"/>
  <c r="BZ127" i="2"/>
  <c r="BY127" i="2"/>
  <c r="BX127" i="2"/>
  <c r="BW127" i="2"/>
  <c r="BV127" i="2"/>
  <c r="BU127" i="2"/>
  <c r="BT127" i="2"/>
  <c r="BS127" i="2"/>
  <c r="BR127" i="2"/>
  <c r="BQ127" i="2"/>
  <c r="BP127" i="2"/>
  <c r="BO127" i="2"/>
  <c r="BN127" i="2"/>
  <c r="BM127" i="2"/>
  <c r="BL127" i="2"/>
  <c r="BK127" i="2"/>
  <c r="BJ127" i="2"/>
  <c r="BI127" i="2"/>
  <c r="BH127" i="2"/>
  <c r="BG127" i="2"/>
  <c r="BF127" i="2"/>
  <c r="BE127" i="2"/>
  <c r="BD127" i="2"/>
  <c r="BC127" i="2"/>
  <c r="BB127" i="2"/>
  <c r="BA127" i="2"/>
  <c r="AZ127" i="2"/>
  <c r="AY127" i="2"/>
  <c r="AX127" i="2"/>
  <c r="AW127" i="2"/>
  <c r="AV127" i="2"/>
  <c r="AU127" i="2"/>
  <c r="AT127" i="2"/>
  <c r="AS127" i="2"/>
  <c r="AR127" i="2"/>
  <c r="AQ127" i="2"/>
  <c r="AP127" i="2"/>
  <c r="AO127" i="2"/>
  <c r="AN127" i="2"/>
  <c r="AM127" i="2"/>
  <c r="AL127" i="2"/>
  <c r="AK127" i="2"/>
  <c r="AJ127" i="2"/>
  <c r="AI127" i="2"/>
  <c r="AH127" i="2"/>
  <c r="AG127" i="2"/>
  <c r="AF127" i="2"/>
  <c r="AE127" i="2"/>
  <c r="AD127" i="2"/>
  <c r="AC127" i="2"/>
  <c r="AB127" i="2"/>
  <c r="AA127" i="2"/>
  <c r="Z127" i="2"/>
  <c r="Y127" i="2"/>
  <c r="X127" i="2"/>
  <c r="W127" i="2"/>
  <c r="V127" i="2"/>
  <c r="U127" i="2"/>
  <c r="T127" i="2"/>
  <c r="S127" i="2"/>
  <c r="R127" i="2"/>
  <c r="Q127" i="2"/>
  <c r="P127" i="2"/>
  <c r="O127" i="2"/>
  <c r="N127" i="2"/>
  <c r="M127" i="2"/>
  <c r="L127" i="2"/>
  <c r="K127" i="2"/>
  <c r="J127" i="2"/>
  <c r="I127" i="2"/>
  <c r="H127" i="2"/>
  <c r="G127" i="2"/>
  <c r="DR126" i="2"/>
  <c r="DQ126" i="2"/>
  <c r="DP126" i="2"/>
  <c r="DO126" i="2"/>
  <c r="DN126" i="2"/>
  <c r="DM126" i="2"/>
  <c r="DL126" i="2"/>
  <c r="DK126" i="2"/>
  <c r="DJ126" i="2"/>
  <c r="DI126" i="2"/>
  <c r="DH126" i="2"/>
  <c r="DG126" i="2"/>
  <c r="DF126" i="2"/>
  <c r="DE126" i="2"/>
  <c r="DD126" i="2"/>
  <c r="DC126" i="2"/>
  <c r="DB126" i="2"/>
  <c r="DA126" i="2"/>
  <c r="CZ126" i="2"/>
  <c r="CY126" i="2"/>
  <c r="CX126" i="2"/>
  <c r="CW126" i="2"/>
  <c r="CV126" i="2"/>
  <c r="CU126" i="2"/>
  <c r="CT126" i="2"/>
  <c r="CS126" i="2"/>
  <c r="CR126" i="2"/>
  <c r="CQ126" i="2"/>
  <c r="CP126" i="2"/>
  <c r="CO126" i="2"/>
  <c r="CN126" i="2"/>
  <c r="CM126" i="2"/>
  <c r="CL126" i="2"/>
  <c r="CK126" i="2"/>
  <c r="CJ126" i="2"/>
  <c r="CI126" i="2"/>
  <c r="CH126" i="2"/>
  <c r="CG126" i="2"/>
  <c r="CF126" i="2"/>
  <c r="CE126" i="2"/>
  <c r="CD126" i="2"/>
  <c r="CC126" i="2"/>
  <c r="CB126" i="2"/>
  <c r="CA126" i="2"/>
  <c r="BZ126" i="2"/>
  <c r="BY126" i="2"/>
  <c r="BX126" i="2"/>
  <c r="BW126" i="2"/>
  <c r="BV126" i="2"/>
  <c r="BU126" i="2"/>
  <c r="BT126" i="2"/>
  <c r="BS126" i="2"/>
  <c r="BR126" i="2"/>
  <c r="BQ126" i="2"/>
  <c r="BP126" i="2"/>
  <c r="BO126" i="2"/>
  <c r="BN126" i="2"/>
  <c r="BM126" i="2"/>
  <c r="BL126" i="2"/>
  <c r="BK126" i="2"/>
  <c r="BJ126" i="2"/>
  <c r="BI126" i="2"/>
  <c r="BH126" i="2"/>
  <c r="BG126" i="2"/>
  <c r="BF126" i="2"/>
  <c r="BE126" i="2"/>
  <c r="BD126" i="2"/>
  <c r="BC126" i="2"/>
  <c r="BB126" i="2"/>
  <c r="BA126" i="2"/>
  <c r="AZ126" i="2"/>
  <c r="AY126" i="2"/>
  <c r="AX126" i="2"/>
  <c r="AW126" i="2"/>
  <c r="AV126" i="2"/>
  <c r="AU126" i="2"/>
  <c r="AT126" i="2"/>
  <c r="AS126" i="2"/>
  <c r="AR126" i="2"/>
  <c r="AQ126" i="2"/>
  <c r="AP126" i="2"/>
  <c r="AO126" i="2"/>
  <c r="AN126" i="2"/>
  <c r="AM126" i="2"/>
  <c r="AL126" i="2"/>
  <c r="AK126" i="2"/>
  <c r="AJ126" i="2"/>
  <c r="AI126" i="2"/>
  <c r="AH126" i="2"/>
  <c r="AG126" i="2"/>
  <c r="AF126" i="2"/>
  <c r="AE126" i="2"/>
  <c r="AD126" i="2"/>
  <c r="AC126" i="2"/>
  <c r="AB126" i="2"/>
  <c r="AA126" i="2"/>
  <c r="Z126" i="2"/>
  <c r="Y126" i="2"/>
  <c r="X126" i="2"/>
  <c r="W126" i="2"/>
  <c r="V126" i="2"/>
  <c r="U126" i="2"/>
  <c r="T126" i="2"/>
  <c r="S126" i="2"/>
  <c r="R126" i="2"/>
  <c r="Q126" i="2"/>
  <c r="P126" i="2"/>
  <c r="O126" i="2"/>
  <c r="N126" i="2"/>
  <c r="M126" i="2"/>
  <c r="L126" i="2"/>
  <c r="K126" i="2"/>
  <c r="J126" i="2"/>
  <c r="I126" i="2"/>
  <c r="H126" i="2"/>
  <c r="G126" i="2"/>
  <c r="DR125" i="2"/>
  <c r="DQ125" i="2"/>
  <c r="DP125" i="2"/>
  <c r="DO125" i="2"/>
  <c r="DN125" i="2"/>
  <c r="DM125" i="2"/>
  <c r="DL125" i="2"/>
  <c r="DK125" i="2"/>
  <c r="DJ125" i="2"/>
  <c r="DI125" i="2"/>
  <c r="DH125" i="2"/>
  <c r="DG125" i="2"/>
  <c r="DF125" i="2"/>
  <c r="DE125" i="2"/>
  <c r="DD125" i="2"/>
  <c r="DC125" i="2"/>
  <c r="DB125" i="2"/>
  <c r="DA125" i="2"/>
  <c r="CZ125" i="2"/>
  <c r="CY125" i="2"/>
  <c r="CX125" i="2"/>
  <c r="CW125" i="2"/>
  <c r="CV125" i="2"/>
  <c r="CU125" i="2"/>
  <c r="CT125" i="2"/>
  <c r="CS125" i="2"/>
  <c r="CR125" i="2"/>
  <c r="CQ125" i="2"/>
  <c r="CP125" i="2"/>
  <c r="CO125" i="2"/>
  <c r="CN125" i="2"/>
  <c r="CM125" i="2"/>
  <c r="CL125" i="2"/>
  <c r="CK125" i="2"/>
  <c r="CJ125" i="2"/>
  <c r="CI125" i="2"/>
  <c r="CH125" i="2"/>
  <c r="CG125" i="2"/>
  <c r="CF125" i="2"/>
  <c r="CE125" i="2"/>
  <c r="CD125" i="2"/>
  <c r="CC125" i="2"/>
  <c r="CB125" i="2"/>
  <c r="CA125" i="2"/>
  <c r="BZ125" i="2"/>
  <c r="BY125" i="2"/>
  <c r="BX125" i="2"/>
  <c r="BW125" i="2"/>
  <c r="BV125" i="2"/>
  <c r="BU125" i="2"/>
  <c r="BT125" i="2"/>
  <c r="BS125" i="2"/>
  <c r="BR125" i="2"/>
  <c r="BQ125" i="2"/>
  <c r="BP125" i="2"/>
  <c r="BO125" i="2"/>
  <c r="BN125" i="2"/>
  <c r="BM125" i="2"/>
  <c r="BL125" i="2"/>
  <c r="BK125" i="2"/>
  <c r="BJ125" i="2"/>
  <c r="BI125" i="2"/>
  <c r="BH125" i="2"/>
  <c r="BG125" i="2"/>
  <c r="BF125" i="2"/>
  <c r="BE125" i="2"/>
  <c r="BD125" i="2"/>
  <c r="BC125" i="2"/>
  <c r="BB125" i="2"/>
  <c r="BA125" i="2"/>
  <c r="AZ125" i="2"/>
  <c r="AY125" i="2"/>
  <c r="AX125" i="2"/>
  <c r="AW125" i="2"/>
  <c r="AV125" i="2"/>
  <c r="AU125" i="2"/>
  <c r="AT125" i="2"/>
  <c r="AS125" i="2"/>
  <c r="AR125" i="2"/>
  <c r="AQ125" i="2"/>
  <c r="AP125" i="2"/>
  <c r="AO125" i="2"/>
  <c r="AN125" i="2"/>
  <c r="AM125" i="2"/>
  <c r="AL125" i="2"/>
  <c r="AK125" i="2"/>
  <c r="AJ125" i="2"/>
  <c r="AI125" i="2"/>
  <c r="AH125" i="2"/>
  <c r="AG125" i="2"/>
  <c r="AF125" i="2"/>
  <c r="AE125" i="2"/>
  <c r="AD125" i="2"/>
  <c r="AC125" i="2"/>
  <c r="AB125" i="2"/>
  <c r="AA125" i="2"/>
  <c r="Z125" i="2"/>
  <c r="Y125" i="2"/>
  <c r="X125" i="2"/>
  <c r="W125" i="2"/>
  <c r="V125" i="2"/>
  <c r="U125" i="2"/>
  <c r="T125" i="2"/>
  <c r="S125" i="2"/>
  <c r="R125" i="2"/>
  <c r="Q125" i="2"/>
  <c r="P125" i="2"/>
  <c r="O125" i="2"/>
  <c r="N125" i="2"/>
  <c r="M125" i="2"/>
  <c r="L125" i="2"/>
  <c r="K125" i="2"/>
  <c r="J125" i="2"/>
  <c r="I125" i="2"/>
  <c r="H125" i="2"/>
  <c r="G125" i="2"/>
  <c r="DR124" i="2"/>
  <c r="DQ124" i="2"/>
  <c r="DP124" i="2"/>
  <c r="DO124" i="2"/>
  <c r="DN124" i="2"/>
  <c r="DM124" i="2"/>
  <c r="DL124" i="2"/>
  <c r="DK124" i="2"/>
  <c r="DJ124" i="2"/>
  <c r="DI124" i="2"/>
  <c r="DH124" i="2"/>
  <c r="DG124" i="2"/>
  <c r="DF124" i="2"/>
  <c r="DE124" i="2"/>
  <c r="DD124" i="2"/>
  <c r="DC124" i="2"/>
  <c r="DB124" i="2"/>
  <c r="DA124" i="2"/>
  <c r="CZ124" i="2"/>
  <c r="CY124" i="2"/>
  <c r="CX124" i="2"/>
  <c r="CW124" i="2"/>
  <c r="CV124" i="2"/>
  <c r="CU124" i="2"/>
  <c r="CT124" i="2"/>
  <c r="CS124" i="2"/>
  <c r="CR124" i="2"/>
  <c r="CQ124" i="2"/>
  <c r="CP124" i="2"/>
  <c r="CO124" i="2"/>
  <c r="CN124" i="2"/>
  <c r="CM124" i="2"/>
  <c r="CL124" i="2"/>
  <c r="CK124" i="2"/>
  <c r="CJ124" i="2"/>
  <c r="CI124" i="2"/>
  <c r="CH124" i="2"/>
  <c r="CG124" i="2"/>
  <c r="CF124" i="2"/>
  <c r="CE124" i="2"/>
  <c r="CD124" i="2"/>
  <c r="CC124" i="2"/>
  <c r="CB124" i="2"/>
  <c r="CA124" i="2"/>
  <c r="BZ124" i="2"/>
  <c r="BY124" i="2"/>
  <c r="BX124" i="2"/>
  <c r="BW124" i="2"/>
  <c r="BV124" i="2"/>
  <c r="BU124" i="2"/>
  <c r="BT124" i="2"/>
  <c r="BS124" i="2"/>
  <c r="BR124" i="2"/>
  <c r="BQ124" i="2"/>
  <c r="BP124" i="2"/>
  <c r="BO124" i="2"/>
  <c r="BN124" i="2"/>
  <c r="BM124" i="2"/>
  <c r="BL124" i="2"/>
  <c r="BK124" i="2"/>
  <c r="BJ124" i="2"/>
  <c r="BI124" i="2"/>
  <c r="BH124" i="2"/>
  <c r="BG124" i="2"/>
  <c r="BF124" i="2"/>
  <c r="BE124" i="2"/>
  <c r="BD124" i="2"/>
  <c r="BC124" i="2"/>
  <c r="BB124" i="2"/>
  <c r="BA124" i="2"/>
  <c r="AZ124" i="2"/>
  <c r="AY124" i="2"/>
  <c r="AX124" i="2"/>
  <c r="AW124" i="2"/>
  <c r="AV124" i="2"/>
  <c r="AU124" i="2"/>
  <c r="AT124" i="2"/>
  <c r="AS124" i="2"/>
  <c r="AR124" i="2"/>
  <c r="AQ124" i="2"/>
  <c r="AP124" i="2"/>
  <c r="AO124" i="2"/>
  <c r="AN124" i="2"/>
  <c r="AM124" i="2"/>
  <c r="AL124" i="2"/>
  <c r="AK124" i="2"/>
  <c r="AJ124" i="2"/>
  <c r="AI124" i="2"/>
  <c r="AH124" i="2"/>
  <c r="AG124" i="2"/>
  <c r="AF124" i="2"/>
  <c r="AE124" i="2"/>
  <c r="AD124" i="2"/>
  <c r="AC124" i="2"/>
  <c r="AB124" i="2"/>
  <c r="AA124" i="2"/>
  <c r="Z124" i="2"/>
  <c r="Y124" i="2"/>
  <c r="X124" i="2"/>
  <c r="W124" i="2"/>
  <c r="V124" i="2"/>
  <c r="U124" i="2"/>
  <c r="T124" i="2"/>
  <c r="S124" i="2"/>
  <c r="R124" i="2"/>
  <c r="Q124" i="2"/>
  <c r="P124" i="2"/>
  <c r="O124" i="2"/>
  <c r="N124" i="2"/>
  <c r="M124" i="2"/>
  <c r="L124" i="2"/>
  <c r="K124" i="2"/>
  <c r="J124" i="2"/>
  <c r="I124" i="2"/>
  <c r="H124" i="2"/>
  <c r="G124" i="2"/>
  <c r="DR123" i="2"/>
  <c r="DQ123" i="2"/>
  <c r="DP123" i="2"/>
  <c r="DO123" i="2"/>
  <c r="DN123" i="2"/>
  <c r="DM123" i="2"/>
  <c r="DL123" i="2"/>
  <c r="DK123" i="2"/>
  <c r="DJ123" i="2"/>
  <c r="DI123" i="2"/>
  <c r="DH123" i="2"/>
  <c r="DG123" i="2"/>
  <c r="DF123" i="2"/>
  <c r="DE123" i="2"/>
  <c r="DD123" i="2"/>
  <c r="DC123" i="2"/>
  <c r="DB123" i="2"/>
  <c r="DA123" i="2"/>
  <c r="CZ123" i="2"/>
  <c r="CY123" i="2"/>
  <c r="CX123" i="2"/>
  <c r="CW123" i="2"/>
  <c r="CV123" i="2"/>
  <c r="CU123" i="2"/>
  <c r="CT123" i="2"/>
  <c r="CS123" i="2"/>
  <c r="CR123" i="2"/>
  <c r="CQ123" i="2"/>
  <c r="CP123" i="2"/>
  <c r="CO123" i="2"/>
  <c r="CN123" i="2"/>
  <c r="CM123" i="2"/>
  <c r="CL123" i="2"/>
  <c r="CK123" i="2"/>
  <c r="CJ123" i="2"/>
  <c r="CI123" i="2"/>
  <c r="CH123" i="2"/>
  <c r="CG123" i="2"/>
  <c r="CF123" i="2"/>
  <c r="CE123" i="2"/>
  <c r="CD123" i="2"/>
  <c r="CC123" i="2"/>
  <c r="CB123" i="2"/>
  <c r="CA123" i="2"/>
  <c r="BZ123" i="2"/>
  <c r="BY123" i="2"/>
  <c r="BX123" i="2"/>
  <c r="BW123" i="2"/>
  <c r="BV123" i="2"/>
  <c r="BU123" i="2"/>
  <c r="BT123" i="2"/>
  <c r="BS123" i="2"/>
  <c r="BR123" i="2"/>
  <c r="BQ123" i="2"/>
  <c r="BP123" i="2"/>
  <c r="BO123" i="2"/>
  <c r="BN123" i="2"/>
  <c r="BM123" i="2"/>
  <c r="BL123" i="2"/>
  <c r="BK123" i="2"/>
  <c r="BJ123" i="2"/>
  <c r="BI123" i="2"/>
  <c r="BH123" i="2"/>
  <c r="BG123" i="2"/>
  <c r="BF123" i="2"/>
  <c r="BE123" i="2"/>
  <c r="BD123" i="2"/>
  <c r="BC123" i="2"/>
  <c r="BB123" i="2"/>
  <c r="BA123" i="2"/>
  <c r="AZ123" i="2"/>
  <c r="AY123" i="2"/>
  <c r="AX123" i="2"/>
  <c r="AW123" i="2"/>
  <c r="AV123" i="2"/>
  <c r="AU123" i="2"/>
  <c r="AT123" i="2"/>
  <c r="AS123" i="2"/>
  <c r="AR123" i="2"/>
  <c r="AQ123" i="2"/>
  <c r="AP123" i="2"/>
  <c r="AO123" i="2"/>
  <c r="AN123" i="2"/>
  <c r="AM123" i="2"/>
  <c r="AL123" i="2"/>
  <c r="AK123" i="2"/>
  <c r="AJ123" i="2"/>
  <c r="AI123" i="2"/>
  <c r="AH123" i="2"/>
  <c r="AG123" i="2"/>
  <c r="AF123" i="2"/>
  <c r="AE123" i="2"/>
  <c r="AD123" i="2"/>
  <c r="AC123" i="2"/>
  <c r="AB123" i="2"/>
  <c r="AA123" i="2"/>
  <c r="Z123" i="2"/>
  <c r="Y123" i="2"/>
  <c r="X123" i="2"/>
  <c r="W123" i="2"/>
  <c r="V123" i="2"/>
  <c r="U123" i="2"/>
  <c r="T123" i="2"/>
  <c r="S123" i="2"/>
  <c r="R123" i="2"/>
  <c r="Q123" i="2"/>
  <c r="P123" i="2"/>
  <c r="O123" i="2"/>
  <c r="N123" i="2"/>
  <c r="M123" i="2"/>
  <c r="L123" i="2"/>
  <c r="K123" i="2"/>
  <c r="J123" i="2"/>
  <c r="I123" i="2"/>
  <c r="H123" i="2"/>
  <c r="G123" i="2"/>
  <c r="DR122" i="2"/>
  <c r="DQ122" i="2"/>
  <c r="DP122" i="2"/>
  <c r="DO122" i="2"/>
  <c r="DN122" i="2"/>
  <c r="DM122" i="2"/>
  <c r="DL122" i="2"/>
  <c r="DK122" i="2"/>
  <c r="DJ122" i="2"/>
  <c r="DI122" i="2"/>
  <c r="DH122" i="2"/>
  <c r="DG122" i="2"/>
  <c r="DF122" i="2"/>
  <c r="DE122" i="2"/>
  <c r="DD122" i="2"/>
  <c r="DC122" i="2"/>
  <c r="DB122" i="2"/>
  <c r="DA122" i="2"/>
  <c r="CZ122" i="2"/>
  <c r="CY122" i="2"/>
  <c r="CX122" i="2"/>
  <c r="CW122" i="2"/>
  <c r="CV122" i="2"/>
  <c r="CU122" i="2"/>
  <c r="CT122" i="2"/>
  <c r="CS122" i="2"/>
  <c r="CR122" i="2"/>
  <c r="CQ122" i="2"/>
  <c r="CP122" i="2"/>
  <c r="CO122" i="2"/>
  <c r="CN122" i="2"/>
  <c r="CM122" i="2"/>
  <c r="CL122" i="2"/>
  <c r="CK122" i="2"/>
  <c r="CJ122" i="2"/>
  <c r="CI122" i="2"/>
  <c r="CH122" i="2"/>
  <c r="CG122" i="2"/>
  <c r="CF122" i="2"/>
  <c r="CE122" i="2"/>
  <c r="CD122" i="2"/>
  <c r="CC122" i="2"/>
  <c r="CB122" i="2"/>
  <c r="CA122" i="2"/>
  <c r="BZ122" i="2"/>
  <c r="BY122" i="2"/>
  <c r="BX122" i="2"/>
  <c r="BW122" i="2"/>
  <c r="BV122" i="2"/>
  <c r="BU122" i="2"/>
  <c r="BT122" i="2"/>
  <c r="BS122" i="2"/>
  <c r="BR122" i="2"/>
  <c r="BQ122" i="2"/>
  <c r="BP122" i="2"/>
  <c r="BO122" i="2"/>
  <c r="BN122" i="2"/>
  <c r="BM122" i="2"/>
  <c r="BL122" i="2"/>
  <c r="BK122" i="2"/>
  <c r="BJ122" i="2"/>
  <c r="BI122" i="2"/>
  <c r="BH122" i="2"/>
  <c r="BG122" i="2"/>
  <c r="BF122" i="2"/>
  <c r="BE122" i="2"/>
  <c r="BD122" i="2"/>
  <c r="BC122" i="2"/>
  <c r="BB122" i="2"/>
  <c r="BA122" i="2"/>
  <c r="AZ122" i="2"/>
  <c r="AY122" i="2"/>
  <c r="AX122" i="2"/>
  <c r="AW122" i="2"/>
  <c r="AV122" i="2"/>
  <c r="AU122" i="2"/>
  <c r="AT122" i="2"/>
  <c r="AS122" i="2"/>
  <c r="AR122" i="2"/>
  <c r="AQ122" i="2"/>
  <c r="AP122" i="2"/>
  <c r="AO122" i="2"/>
  <c r="AN122" i="2"/>
  <c r="AM122" i="2"/>
  <c r="AL122" i="2"/>
  <c r="AK122" i="2"/>
  <c r="AJ122" i="2"/>
  <c r="AI122" i="2"/>
  <c r="AH122" i="2"/>
  <c r="AG122" i="2"/>
  <c r="AF122" i="2"/>
  <c r="AE122" i="2"/>
  <c r="AD122" i="2"/>
  <c r="AC122" i="2"/>
  <c r="AB122" i="2"/>
  <c r="AA122" i="2"/>
  <c r="Z122" i="2"/>
  <c r="Y122" i="2"/>
  <c r="X122" i="2"/>
  <c r="W122" i="2"/>
  <c r="V122" i="2"/>
  <c r="U122" i="2"/>
  <c r="T122" i="2"/>
  <c r="S122" i="2"/>
  <c r="R122" i="2"/>
  <c r="Q122" i="2"/>
  <c r="P122" i="2"/>
  <c r="O122" i="2"/>
  <c r="N122" i="2"/>
  <c r="M122" i="2"/>
  <c r="L122" i="2"/>
  <c r="K122" i="2"/>
  <c r="J122" i="2"/>
  <c r="I122" i="2"/>
  <c r="H122" i="2"/>
  <c r="G122" i="2"/>
  <c r="DR121" i="2"/>
  <c r="DQ121" i="2"/>
  <c r="DP121" i="2"/>
  <c r="DO121" i="2"/>
  <c r="DN121" i="2"/>
  <c r="DM121" i="2"/>
  <c r="DL121" i="2"/>
  <c r="DK121" i="2"/>
  <c r="DJ121" i="2"/>
  <c r="DI121" i="2"/>
  <c r="DH121" i="2"/>
  <c r="DG121" i="2"/>
  <c r="DF121" i="2"/>
  <c r="DE121" i="2"/>
  <c r="DD121" i="2"/>
  <c r="DC121" i="2"/>
  <c r="DB121" i="2"/>
  <c r="DA121" i="2"/>
  <c r="CZ121" i="2"/>
  <c r="CY121" i="2"/>
  <c r="CX121" i="2"/>
  <c r="CW121" i="2"/>
  <c r="CV121" i="2"/>
  <c r="CU121" i="2"/>
  <c r="CT121" i="2"/>
  <c r="CS121" i="2"/>
  <c r="CR121" i="2"/>
  <c r="CQ121" i="2"/>
  <c r="CP121" i="2"/>
  <c r="CO121" i="2"/>
  <c r="CN121" i="2"/>
  <c r="CM121" i="2"/>
  <c r="CL121" i="2"/>
  <c r="CK121" i="2"/>
  <c r="CJ121" i="2"/>
  <c r="CI121" i="2"/>
  <c r="CH121" i="2"/>
  <c r="CG121" i="2"/>
  <c r="CF121" i="2"/>
  <c r="CE121" i="2"/>
  <c r="CD121" i="2"/>
  <c r="CC121" i="2"/>
  <c r="CB121" i="2"/>
  <c r="CA121" i="2"/>
  <c r="BZ121" i="2"/>
  <c r="BY121" i="2"/>
  <c r="BX121" i="2"/>
  <c r="BW121" i="2"/>
  <c r="BV121" i="2"/>
  <c r="BU121" i="2"/>
  <c r="BT121" i="2"/>
  <c r="BS121" i="2"/>
  <c r="BR121" i="2"/>
  <c r="BQ121" i="2"/>
  <c r="BP121" i="2"/>
  <c r="BO121" i="2"/>
  <c r="BN121" i="2"/>
  <c r="BM121" i="2"/>
  <c r="BL121" i="2"/>
  <c r="BK121" i="2"/>
  <c r="BJ121" i="2"/>
  <c r="BI121" i="2"/>
  <c r="BH121" i="2"/>
  <c r="BG121" i="2"/>
  <c r="BF121" i="2"/>
  <c r="BE121" i="2"/>
  <c r="BD121" i="2"/>
  <c r="BC121" i="2"/>
  <c r="BB121" i="2"/>
  <c r="BA121" i="2"/>
  <c r="AZ121" i="2"/>
  <c r="AY121" i="2"/>
  <c r="AX121" i="2"/>
  <c r="AW121" i="2"/>
  <c r="AV121" i="2"/>
  <c r="AU121" i="2"/>
  <c r="AT121" i="2"/>
  <c r="AS121" i="2"/>
  <c r="AR121" i="2"/>
  <c r="AQ121" i="2"/>
  <c r="AP121" i="2"/>
  <c r="AO121" i="2"/>
  <c r="AN121" i="2"/>
  <c r="AM121" i="2"/>
  <c r="AL121" i="2"/>
  <c r="AK121" i="2"/>
  <c r="AJ121" i="2"/>
  <c r="AI121" i="2"/>
  <c r="AH121" i="2"/>
  <c r="AG121" i="2"/>
  <c r="AF121" i="2"/>
  <c r="AE121" i="2"/>
  <c r="AD121" i="2"/>
  <c r="AC121" i="2"/>
  <c r="AB121" i="2"/>
  <c r="AA121" i="2"/>
  <c r="Z121" i="2"/>
  <c r="Y121" i="2"/>
  <c r="X121" i="2"/>
  <c r="W121" i="2"/>
  <c r="V121" i="2"/>
  <c r="U121" i="2"/>
  <c r="T121" i="2"/>
  <c r="S121" i="2"/>
  <c r="R121" i="2"/>
  <c r="Q121" i="2"/>
  <c r="P121" i="2"/>
  <c r="O121" i="2"/>
  <c r="N121" i="2"/>
  <c r="M121" i="2"/>
  <c r="L121" i="2"/>
  <c r="K121" i="2"/>
  <c r="J121" i="2"/>
  <c r="I121" i="2"/>
  <c r="H121" i="2"/>
  <c r="G121" i="2"/>
  <c r="DR120" i="2"/>
  <c r="DQ120" i="2"/>
  <c r="DP120" i="2"/>
  <c r="DO120" i="2"/>
  <c r="DN120" i="2"/>
  <c r="DM120" i="2"/>
  <c r="DL120" i="2"/>
  <c r="DK120" i="2"/>
  <c r="DJ120" i="2"/>
  <c r="DI120" i="2"/>
  <c r="DH120" i="2"/>
  <c r="DG120" i="2"/>
  <c r="DF120" i="2"/>
  <c r="DE120" i="2"/>
  <c r="DD120" i="2"/>
  <c r="DC120" i="2"/>
  <c r="DB120" i="2"/>
  <c r="DA120" i="2"/>
  <c r="CZ120" i="2"/>
  <c r="CY120" i="2"/>
  <c r="CX120" i="2"/>
  <c r="CW120" i="2"/>
  <c r="CV120" i="2"/>
  <c r="CU120" i="2"/>
  <c r="CT120" i="2"/>
  <c r="CS120" i="2"/>
  <c r="CR120" i="2"/>
  <c r="CQ120" i="2"/>
  <c r="CP120" i="2"/>
  <c r="CO120" i="2"/>
  <c r="CN120" i="2"/>
  <c r="CM120" i="2"/>
  <c r="CL120" i="2"/>
  <c r="CK120" i="2"/>
  <c r="CJ120" i="2"/>
  <c r="CI120" i="2"/>
  <c r="CH120" i="2"/>
  <c r="CG120" i="2"/>
  <c r="CF120" i="2"/>
  <c r="CE120" i="2"/>
  <c r="CD120" i="2"/>
  <c r="CC120" i="2"/>
  <c r="CB120" i="2"/>
  <c r="CA120" i="2"/>
  <c r="BZ120" i="2"/>
  <c r="BY120" i="2"/>
  <c r="BX120" i="2"/>
  <c r="BW120" i="2"/>
  <c r="BV120" i="2"/>
  <c r="BU120" i="2"/>
  <c r="BT120" i="2"/>
  <c r="BS120" i="2"/>
  <c r="BR120" i="2"/>
  <c r="BQ120" i="2"/>
  <c r="BP120" i="2"/>
  <c r="BO120" i="2"/>
  <c r="BN120" i="2"/>
  <c r="BM120" i="2"/>
  <c r="BL120" i="2"/>
  <c r="BK120" i="2"/>
  <c r="BJ120" i="2"/>
  <c r="BI120" i="2"/>
  <c r="BH120" i="2"/>
  <c r="BG120" i="2"/>
  <c r="BF120" i="2"/>
  <c r="BE120" i="2"/>
  <c r="BD120" i="2"/>
  <c r="BC120" i="2"/>
  <c r="BB120" i="2"/>
  <c r="BA120" i="2"/>
  <c r="AZ120" i="2"/>
  <c r="AY120" i="2"/>
  <c r="AX120" i="2"/>
  <c r="AW120" i="2"/>
  <c r="AV120" i="2"/>
  <c r="AU120" i="2"/>
  <c r="AT120" i="2"/>
  <c r="AS120" i="2"/>
  <c r="AR120" i="2"/>
  <c r="AQ120" i="2"/>
  <c r="AP120" i="2"/>
  <c r="AO120" i="2"/>
  <c r="AN120" i="2"/>
  <c r="AM120" i="2"/>
  <c r="AL120" i="2"/>
  <c r="AK120" i="2"/>
  <c r="AJ120" i="2"/>
  <c r="AI120" i="2"/>
  <c r="AH120" i="2"/>
  <c r="AG120" i="2"/>
  <c r="AF120" i="2"/>
  <c r="AE120" i="2"/>
  <c r="AD120" i="2"/>
  <c r="AC120" i="2"/>
  <c r="AB120" i="2"/>
  <c r="AA120" i="2"/>
  <c r="Z120" i="2"/>
  <c r="Y120" i="2"/>
  <c r="X120" i="2"/>
  <c r="W120" i="2"/>
  <c r="V120" i="2"/>
  <c r="U120" i="2"/>
  <c r="T120" i="2"/>
  <c r="S120" i="2"/>
  <c r="R120" i="2"/>
  <c r="Q120" i="2"/>
  <c r="P120" i="2"/>
  <c r="O120" i="2"/>
  <c r="N120" i="2"/>
  <c r="M120" i="2"/>
  <c r="L120" i="2"/>
  <c r="K120" i="2"/>
  <c r="J120" i="2"/>
  <c r="I120" i="2"/>
  <c r="H120" i="2"/>
  <c r="G120" i="2"/>
  <c r="DR119" i="2"/>
  <c r="DQ119" i="2"/>
  <c r="DP119" i="2"/>
  <c r="DO119" i="2"/>
  <c r="DN119" i="2"/>
  <c r="DM119" i="2"/>
  <c r="DL119" i="2"/>
  <c r="DK119" i="2"/>
  <c r="DJ119" i="2"/>
  <c r="DI119" i="2"/>
  <c r="DH119" i="2"/>
  <c r="DG119" i="2"/>
  <c r="DF119" i="2"/>
  <c r="DE119" i="2"/>
  <c r="DD119" i="2"/>
  <c r="DC119" i="2"/>
  <c r="DB119" i="2"/>
  <c r="DA119" i="2"/>
  <c r="CZ119" i="2"/>
  <c r="CY119" i="2"/>
  <c r="CX119" i="2"/>
  <c r="CW119" i="2"/>
  <c r="CV119" i="2"/>
  <c r="CU119" i="2"/>
  <c r="CT119" i="2"/>
  <c r="CS119" i="2"/>
  <c r="CR119" i="2"/>
  <c r="CQ119" i="2"/>
  <c r="CP119" i="2"/>
  <c r="CO119" i="2"/>
  <c r="CN119" i="2"/>
  <c r="CM119" i="2"/>
  <c r="CL119" i="2"/>
  <c r="CK119" i="2"/>
  <c r="CJ119" i="2"/>
  <c r="CI119" i="2"/>
  <c r="CH119" i="2"/>
  <c r="CG119" i="2"/>
  <c r="CF119" i="2"/>
  <c r="CE119" i="2"/>
  <c r="CD119" i="2"/>
  <c r="CC119" i="2"/>
  <c r="CB119" i="2"/>
  <c r="CA119" i="2"/>
  <c r="BZ119" i="2"/>
  <c r="BY119" i="2"/>
  <c r="BX119" i="2"/>
  <c r="BW119" i="2"/>
  <c r="BV119" i="2"/>
  <c r="BU119" i="2"/>
  <c r="BT119" i="2"/>
  <c r="BS119" i="2"/>
  <c r="BR119" i="2"/>
  <c r="BQ119" i="2"/>
  <c r="BP119" i="2"/>
  <c r="BO119" i="2"/>
  <c r="BN119" i="2"/>
  <c r="BM119" i="2"/>
  <c r="BL119" i="2"/>
  <c r="BK119" i="2"/>
  <c r="BJ119" i="2"/>
  <c r="BI119" i="2"/>
  <c r="BH119" i="2"/>
  <c r="BG119" i="2"/>
  <c r="BF119" i="2"/>
  <c r="BE119" i="2"/>
  <c r="BD119" i="2"/>
  <c r="BC119" i="2"/>
  <c r="BB119" i="2"/>
  <c r="BA119" i="2"/>
  <c r="AZ119" i="2"/>
  <c r="AY119" i="2"/>
  <c r="AX119" i="2"/>
  <c r="AW119" i="2"/>
  <c r="AV119" i="2"/>
  <c r="AU119" i="2"/>
  <c r="AT119" i="2"/>
  <c r="AS119" i="2"/>
  <c r="AR119" i="2"/>
  <c r="AQ119" i="2"/>
  <c r="AP119" i="2"/>
  <c r="AO119" i="2"/>
  <c r="AN119" i="2"/>
  <c r="AM119" i="2"/>
  <c r="AL119" i="2"/>
  <c r="AK119" i="2"/>
  <c r="AJ119" i="2"/>
  <c r="AI119" i="2"/>
  <c r="AH119" i="2"/>
  <c r="AG119" i="2"/>
  <c r="AF119" i="2"/>
  <c r="AE119" i="2"/>
  <c r="AD119" i="2"/>
  <c r="AC119" i="2"/>
  <c r="AB119" i="2"/>
  <c r="AA119" i="2"/>
  <c r="Z119" i="2"/>
  <c r="Y119" i="2"/>
  <c r="X119" i="2"/>
  <c r="W119" i="2"/>
  <c r="V119" i="2"/>
  <c r="U119" i="2"/>
  <c r="T119" i="2"/>
  <c r="S119" i="2"/>
  <c r="R119" i="2"/>
  <c r="Q119" i="2"/>
  <c r="P119" i="2"/>
  <c r="O119" i="2"/>
  <c r="N119" i="2"/>
  <c r="M119" i="2"/>
  <c r="L119" i="2"/>
  <c r="K119" i="2"/>
  <c r="J119" i="2"/>
  <c r="I119" i="2"/>
  <c r="H119" i="2"/>
  <c r="G119" i="2"/>
  <c r="DR118" i="2"/>
  <c r="DQ118" i="2"/>
  <c r="DP118" i="2"/>
  <c r="DO118" i="2"/>
  <c r="DN118" i="2"/>
  <c r="DM118" i="2"/>
  <c r="DL118" i="2"/>
  <c r="DK118" i="2"/>
  <c r="DJ118" i="2"/>
  <c r="DI118" i="2"/>
  <c r="DH118" i="2"/>
  <c r="DG118" i="2"/>
  <c r="DF118" i="2"/>
  <c r="DE118" i="2"/>
  <c r="DD118" i="2"/>
  <c r="DC118" i="2"/>
  <c r="DB118" i="2"/>
  <c r="DA118" i="2"/>
  <c r="CZ118" i="2"/>
  <c r="CY118" i="2"/>
  <c r="CX118" i="2"/>
  <c r="CW118" i="2"/>
  <c r="CV118" i="2"/>
  <c r="CU118" i="2"/>
  <c r="CT118" i="2"/>
  <c r="CS118" i="2"/>
  <c r="CR118" i="2"/>
  <c r="CQ118" i="2"/>
  <c r="CP118" i="2"/>
  <c r="CO118" i="2"/>
  <c r="CN118" i="2"/>
  <c r="CM118" i="2"/>
  <c r="CL118" i="2"/>
  <c r="CK118" i="2"/>
  <c r="CJ118" i="2"/>
  <c r="CI118" i="2"/>
  <c r="CH118" i="2"/>
  <c r="CG118" i="2"/>
  <c r="CF118" i="2"/>
  <c r="CE118" i="2"/>
  <c r="CD118" i="2"/>
  <c r="CC118" i="2"/>
  <c r="CB118" i="2"/>
  <c r="CA118" i="2"/>
  <c r="BZ118" i="2"/>
  <c r="BY118" i="2"/>
  <c r="BX118" i="2"/>
  <c r="BW118" i="2"/>
  <c r="BV118" i="2"/>
  <c r="BU118" i="2"/>
  <c r="BT118" i="2"/>
  <c r="BS118" i="2"/>
  <c r="BR118" i="2"/>
  <c r="BQ118" i="2"/>
  <c r="BP118" i="2"/>
  <c r="BO118" i="2"/>
  <c r="BN118" i="2"/>
  <c r="BM118" i="2"/>
  <c r="BL118" i="2"/>
  <c r="BK118" i="2"/>
  <c r="BJ118" i="2"/>
  <c r="BI118" i="2"/>
  <c r="BH118" i="2"/>
  <c r="BG118" i="2"/>
  <c r="BF118" i="2"/>
  <c r="BE118" i="2"/>
  <c r="BD118" i="2"/>
  <c r="BC118" i="2"/>
  <c r="BB118" i="2"/>
  <c r="BA118" i="2"/>
  <c r="AZ118" i="2"/>
  <c r="AY118" i="2"/>
  <c r="AX118" i="2"/>
  <c r="AW118" i="2"/>
  <c r="AV118" i="2"/>
  <c r="AU118" i="2"/>
  <c r="AT118" i="2"/>
  <c r="AS118" i="2"/>
  <c r="AR118" i="2"/>
  <c r="AQ118" i="2"/>
  <c r="AP118" i="2"/>
  <c r="AO118" i="2"/>
  <c r="AN118" i="2"/>
  <c r="AM118" i="2"/>
  <c r="AL118" i="2"/>
  <c r="AK118" i="2"/>
  <c r="AJ118" i="2"/>
  <c r="AI118" i="2"/>
  <c r="AH118" i="2"/>
  <c r="AG118" i="2"/>
  <c r="AF118" i="2"/>
  <c r="AE118" i="2"/>
  <c r="AD118" i="2"/>
  <c r="AC118" i="2"/>
  <c r="AB118" i="2"/>
  <c r="AA118" i="2"/>
  <c r="Z118" i="2"/>
  <c r="Y118" i="2"/>
  <c r="X118" i="2"/>
  <c r="W118" i="2"/>
  <c r="V118" i="2"/>
  <c r="U118" i="2"/>
  <c r="T118" i="2"/>
  <c r="S118" i="2"/>
  <c r="R118" i="2"/>
  <c r="Q118" i="2"/>
  <c r="P118" i="2"/>
  <c r="O118" i="2"/>
  <c r="N118" i="2"/>
  <c r="M118" i="2"/>
  <c r="L118" i="2"/>
  <c r="K118" i="2"/>
  <c r="J118" i="2"/>
  <c r="I118" i="2"/>
  <c r="H118" i="2"/>
  <c r="G118" i="2"/>
  <c r="DR117" i="2"/>
  <c r="DQ117" i="2"/>
  <c r="DP117" i="2"/>
  <c r="DO117" i="2"/>
  <c r="DN117" i="2"/>
  <c r="DM117" i="2"/>
  <c r="DL117" i="2"/>
  <c r="DK117" i="2"/>
  <c r="DJ117" i="2"/>
  <c r="DI117" i="2"/>
  <c r="DH117" i="2"/>
  <c r="DG117" i="2"/>
  <c r="DF117" i="2"/>
  <c r="DE117" i="2"/>
  <c r="DD117" i="2"/>
  <c r="DC117" i="2"/>
  <c r="DB117" i="2"/>
  <c r="DA117" i="2"/>
  <c r="CZ117" i="2"/>
  <c r="CY117" i="2"/>
  <c r="CX117" i="2"/>
  <c r="CW117" i="2"/>
  <c r="CV117" i="2"/>
  <c r="CU117" i="2"/>
  <c r="CT117" i="2"/>
  <c r="CS117" i="2"/>
  <c r="CR117" i="2"/>
  <c r="CQ117" i="2"/>
  <c r="CP117" i="2"/>
  <c r="CO117" i="2"/>
  <c r="CN117" i="2"/>
  <c r="CM117" i="2"/>
  <c r="CL117" i="2"/>
  <c r="CK117" i="2"/>
  <c r="CJ117" i="2"/>
  <c r="CI117" i="2"/>
  <c r="CH117" i="2"/>
  <c r="CG117" i="2"/>
  <c r="CF117" i="2"/>
  <c r="CE117" i="2"/>
  <c r="CD117" i="2"/>
  <c r="CC117" i="2"/>
  <c r="CB117" i="2"/>
  <c r="CA117" i="2"/>
  <c r="BZ117" i="2"/>
  <c r="BY117" i="2"/>
  <c r="BX117" i="2"/>
  <c r="BW117" i="2"/>
  <c r="BV117" i="2"/>
  <c r="BU117" i="2"/>
  <c r="BT117" i="2"/>
  <c r="BS117" i="2"/>
  <c r="BR117" i="2"/>
  <c r="BQ117" i="2"/>
  <c r="BP117" i="2"/>
  <c r="BO117" i="2"/>
  <c r="BN117" i="2"/>
  <c r="BM117" i="2"/>
  <c r="BL117" i="2"/>
  <c r="BK117" i="2"/>
  <c r="BJ117" i="2"/>
  <c r="BI117" i="2"/>
  <c r="BH117" i="2"/>
  <c r="BG117" i="2"/>
  <c r="BF117" i="2"/>
  <c r="BE117" i="2"/>
  <c r="BD117" i="2"/>
  <c r="BC117" i="2"/>
  <c r="BB117" i="2"/>
  <c r="BA117" i="2"/>
  <c r="AZ117" i="2"/>
  <c r="AY117" i="2"/>
  <c r="AX117" i="2"/>
  <c r="AW117" i="2"/>
  <c r="AV117" i="2"/>
  <c r="AU117" i="2"/>
  <c r="AT117" i="2"/>
  <c r="AS117" i="2"/>
  <c r="AR117" i="2"/>
  <c r="AQ117" i="2"/>
  <c r="AP117" i="2"/>
  <c r="AO117" i="2"/>
  <c r="AN117" i="2"/>
  <c r="AM117" i="2"/>
  <c r="AL117" i="2"/>
  <c r="AK117" i="2"/>
  <c r="AJ117" i="2"/>
  <c r="AI117" i="2"/>
  <c r="AH117" i="2"/>
  <c r="AG117" i="2"/>
  <c r="AF117" i="2"/>
  <c r="AE117" i="2"/>
  <c r="AD117" i="2"/>
  <c r="AC117" i="2"/>
  <c r="AB117" i="2"/>
  <c r="AA117" i="2"/>
  <c r="Z117" i="2"/>
  <c r="Y117" i="2"/>
  <c r="X117" i="2"/>
  <c r="W117" i="2"/>
  <c r="V117" i="2"/>
  <c r="U117" i="2"/>
  <c r="T117" i="2"/>
  <c r="S117" i="2"/>
  <c r="R117" i="2"/>
  <c r="Q117" i="2"/>
  <c r="P117" i="2"/>
  <c r="O117" i="2"/>
  <c r="N117" i="2"/>
  <c r="M117" i="2"/>
  <c r="L117" i="2"/>
  <c r="K117" i="2"/>
  <c r="J117" i="2"/>
  <c r="I117" i="2"/>
  <c r="H117" i="2"/>
  <c r="G117" i="2"/>
  <c r="DR116" i="2"/>
  <c r="DQ116" i="2"/>
  <c r="DP116" i="2"/>
  <c r="DO116" i="2"/>
  <c r="DN116" i="2"/>
  <c r="DM116" i="2"/>
  <c r="DL116" i="2"/>
  <c r="DK116" i="2"/>
  <c r="DJ116" i="2"/>
  <c r="DI116" i="2"/>
  <c r="DH116" i="2"/>
  <c r="DG116" i="2"/>
  <c r="DF116" i="2"/>
  <c r="DE116" i="2"/>
  <c r="DD116" i="2"/>
  <c r="DC116" i="2"/>
  <c r="DB116" i="2"/>
  <c r="DA116" i="2"/>
  <c r="CZ116" i="2"/>
  <c r="CY116" i="2"/>
  <c r="CX116" i="2"/>
  <c r="CW116" i="2"/>
  <c r="CV116" i="2"/>
  <c r="CU116" i="2"/>
  <c r="CT116" i="2"/>
  <c r="CS116" i="2"/>
  <c r="CR116" i="2"/>
  <c r="CQ116" i="2"/>
  <c r="CP116" i="2"/>
  <c r="CO116" i="2"/>
  <c r="CN116" i="2"/>
  <c r="CM116" i="2"/>
  <c r="CL116" i="2"/>
  <c r="CK116" i="2"/>
  <c r="CJ116" i="2"/>
  <c r="CI116" i="2"/>
  <c r="CH116" i="2"/>
  <c r="CG116" i="2"/>
  <c r="CF116" i="2"/>
  <c r="CE116" i="2"/>
  <c r="CD116" i="2"/>
  <c r="CC116" i="2"/>
  <c r="CB116" i="2"/>
  <c r="CA116" i="2"/>
  <c r="BZ116" i="2"/>
  <c r="BY116" i="2"/>
  <c r="BX116" i="2"/>
  <c r="BW116" i="2"/>
  <c r="BV116" i="2"/>
  <c r="BU116" i="2"/>
  <c r="BT116" i="2"/>
  <c r="BS116" i="2"/>
  <c r="BR116" i="2"/>
  <c r="BQ116" i="2"/>
  <c r="BP116" i="2"/>
  <c r="BO116" i="2"/>
  <c r="BN116" i="2"/>
  <c r="BM116" i="2"/>
  <c r="BL116" i="2"/>
  <c r="BK116" i="2"/>
  <c r="BJ116" i="2"/>
  <c r="BI116" i="2"/>
  <c r="BH116" i="2"/>
  <c r="BG116" i="2"/>
  <c r="BF116" i="2"/>
  <c r="BE116" i="2"/>
  <c r="BD116" i="2"/>
  <c r="BC116" i="2"/>
  <c r="BB116" i="2"/>
  <c r="BA116" i="2"/>
  <c r="AZ116" i="2"/>
  <c r="AY116" i="2"/>
  <c r="AX116" i="2"/>
  <c r="AW116" i="2"/>
  <c r="AV116" i="2"/>
  <c r="AU116" i="2"/>
  <c r="AT116" i="2"/>
  <c r="AS116" i="2"/>
  <c r="AR116" i="2"/>
  <c r="AQ116" i="2"/>
  <c r="AP116" i="2"/>
  <c r="AO116" i="2"/>
  <c r="AN116" i="2"/>
  <c r="AM116" i="2"/>
  <c r="AL116" i="2"/>
  <c r="AK116" i="2"/>
  <c r="AJ116" i="2"/>
  <c r="AI116" i="2"/>
  <c r="AH116" i="2"/>
  <c r="AG116" i="2"/>
  <c r="AF116" i="2"/>
  <c r="AE116" i="2"/>
  <c r="AD116" i="2"/>
  <c r="AC116" i="2"/>
  <c r="AB116" i="2"/>
  <c r="AA116" i="2"/>
  <c r="Z116" i="2"/>
  <c r="Y116" i="2"/>
  <c r="X116" i="2"/>
  <c r="W116" i="2"/>
  <c r="V116" i="2"/>
  <c r="U116" i="2"/>
  <c r="T116" i="2"/>
  <c r="S116" i="2"/>
  <c r="R116" i="2"/>
  <c r="Q116" i="2"/>
  <c r="P116" i="2"/>
  <c r="O116" i="2"/>
  <c r="N116" i="2"/>
  <c r="M116" i="2"/>
  <c r="L116" i="2"/>
  <c r="K116" i="2"/>
  <c r="J116" i="2"/>
  <c r="I116" i="2"/>
  <c r="H116" i="2"/>
  <c r="G116" i="2"/>
  <c r="DR115" i="2"/>
  <c r="DQ115" i="2"/>
  <c r="DP115" i="2"/>
  <c r="DO115" i="2"/>
  <c r="DN115" i="2"/>
  <c r="DM115" i="2"/>
  <c r="DL115" i="2"/>
  <c r="DK115" i="2"/>
  <c r="DJ115" i="2"/>
  <c r="DI115" i="2"/>
  <c r="DH115" i="2"/>
  <c r="DG115" i="2"/>
  <c r="DF115" i="2"/>
  <c r="DE115" i="2"/>
  <c r="DD115" i="2"/>
  <c r="DC115" i="2"/>
  <c r="DB115" i="2"/>
  <c r="DA115" i="2"/>
  <c r="CZ115" i="2"/>
  <c r="CY115" i="2"/>
  <c r="CX115" i="2"/>
  <c r="CW115" i="2"/>
  <c r="CV115" i="2"/>
  <c r="CU115" i="2"/>
  <c r="CT115" i="2"/>
  <c r="CS115" i="2"/>
  <c r="CR115" i="2"/>
  <c r="CQ115" i="2"/>
  <c r="CP115" i="2"/>
  <c r="CO115" i="2"/>
  <c r="CN115" i="2"/>
  <c r="CM115" i="2"/>
  <c r="CL115" i="2"/>
  <c r="CK115" i="2"/>
  <c r="CJ115" i="2"/>
  <c r="CI115" i="2"/>
  <c r="CH115" i="2"/>
  <c r="CG115" i="2"/>
  <c r="CF115" i="2"/>
  <c r="CE115" i="2"/>
  <c r="CD115" i="2"/>
  <c r="CC115" i="2"/>
  <c r="CB115" i="2"/>
  <c r="CA115" i="2"/>
  <c r="BZ115" i="2"/>
  <c r="BY115" i="2"/>
  <c r="BX115" i="2"/>
  <c r="BW115" i="2"/>
  <c r="BV115" i="2"/>
  <c r="BU115" i="2"/>
  <c r="BT115" i="2"/>
  <c r="BS115" i="2"/>
  <c r="BR115" i="2"/>
  <c r="BQ115" i="2"/>
  <c r="BP115" i="2"/>
  <c r="BO115" i="2"/>
  <c r="BN115" i="2"/>
  <c r="BM115" i="2"/>
  <c r="BL115" i="2"/>
  <c r="BK115" i="2"/>
  <c r="BJ115" i="2"/>
  <c r="BI115" i="2"/>
  <c r="BH115" i="2"/>
  <c r="BG115" i="2"/>
  <c r="BF115" i="2"/>
  <c r="BE115" i="2"/>
  <c r="BD115" i="2"/>
  <c r="BC115" i="2"/>
  <c r="BB115" i="2"/>
  <c r="BA115" i="2"/>
  <c r="AZ115" i="2"/>
  <c r="AY115" i="2"/>
  <c r="AX115" i="2"/>
  <c r="AW115" i="2"/>
  <c r="AV115" i="2"/>
  <c r="AU115" i="2"/>
  <c r="AT115" i="2"/>
  <c r="AS115" i="2"/>
  <c r="AR115" i="2"/>
  <c r="AQ115" i="2"/>
  <c r="AP115" i="2"/>
  <c r="AO115" i="2"/>
  <c r="AN115" i="2"/>
  <c r="AM115" i="2"/>
  <c r="AL115" i="2"/>
  <c r="AK115" i="2"/>
  <c r="AJ115" i="2"/>
  <c r="AI115" i="2"/>
  <c r="AH115" i="2"/>
  <c r="AG115" i="2"/>
  <c r="AF115" i="2"/>
  <c r="AE115" i="2"/>
  <c r="AD115" i="2"/>
  <c r="AC115" i="2"/>
  <c r="AB115" i="2"/>
  <c r="AA115" i="2"/>
  <c r="Z115" i="2"/>
  <c r="Y115" i="2"/>
  <c r="X115" i="2"/>
  <c r="W115" i="2"/>
  <c r="V115" i="2"/>
  <c r="U115" i="2"/>
  <c r="T115" i="2"/>
  <c r="S115" i="2"/>
  <c r="R115" i="2"/>
  <c r="Q115" i="2"/>
  <c r="P115" i="2"/>
  <c r="O115" i="2"/>
  <c r="N115" i="2"/>
  <c r="M115" i="2"/>
  <c r="L115" i="2"/>
  <c r="K115" i="2"/>
  <c r="J115" i="2"/>
  <c r="I115" i="2"/>
  <c r="H115" i="2"/>
  <c r="G115" i="2"/>
  <c r="DR114" i="2"/>
  <c r="DQ114" i="2"/>
  <c r="DP114" i="2"/>
  <c r="DO114" i="2"/>
  <c r="DN114" i="2"/>
  <c r="DM114" i="2"/>
  <c r="DL114" i="2"/>
  <c r="DK114" i="2"/>
  <c r="DJ114" i="2"/>
  <c r="DI114" i="2"/>
  <c r="DH114" i="2"/>
  <c r="DG114" i="2"/>
  <c r="DF114" i="2"/>
  <c r="DE114" i="2"/>
  <c r="DD114" i="2"/>
  <c r="DC114" i="2"/>
  <c r="DB114" i="2"/>
  <c r="DA114" i="2"/>
  <c r="CZ114" i="2"/>
  <c r="CY114" i="2"/>
  <c r="CX114" i="2"/>
  <c r="CW114" i="2"/>
  <c r="CV114" i="2"/>
  <c r="CU114" i="2"/>
  <c r="CT114" i="2"/>
  <c r="CS114" i="2"/>
  <c r="CR114" i="2"/>
  <c r="CQ114" i="2"/>
  <c r="CP114" i="2"/>
  <c r="CO114" i="2"/>
  <c r="CN114" i="2"/>
  <c r="CM114" i="2"/>
  <c r="CL114" i="2"/>
  <c r="CK114" i="2"/>
  <c r="CJ114" i="2"/>
  <c r="CI114" i="2"/>
  <c r="CH114" i="2"/>
  <c r="CG114" i="2"/>
  <c r="CF114" i="2"/>
  <c r="CE114" i="2"/>
  <c r="CD114" i="2"/>
  <c r="CC114" i="2"/>
  <c r="CB114" i="2"/>
  <c r="CA114" i="2"/>
  <c r="BZ114" i="2"/>
  <c r="BY114" i="2"/>
  <c r="BX114" i="2"/>
  <c r="BW114" i="2"/>
  <c r="BV114" i="2"/>
  <c r="BU114" i="2"/>
  <c r="BT114" i="2"/>
  <c r="BS114" i="2"/>
  <c r="BR114" i="2"/>
  <c r="BQ114" i="2"/>
  <c r="BP114" i="2"/>
  <c r="BO114" i="2"/>
  <c r="BN114" i="2"/>
  <c r="BM114" i="2"/>
  <c r="BL114" i="2"/>
  <c r="BK114" i="2"/>
  <c r="BJ114" i="2"/>
  <c r="BI114" i="2"/>
  <c r="BH114" i="2"/>
  <c r="BG114" i="2"/>
  <c r="BF114" i="2"/>
  <c r="BE114" i="2"/>
  <c r="BD114" i="2"/>
  <c r="BC114" i="2"/>
  <c r="BB114" i="2"/>
  <c r="BA114" i="2"/>
  <c r="AZ114" i="2"/>
  <c r="AY114" i="2"/>
  <c r="AX114" i="2"/>
  <c r="AW114" i="2"/>
  <c r="AV114" i="2"/>
  <c r="AU114" i="2"/>
  <c r="AT114" i="2"/>
  <c r="AS114" i="2"/>
  <c r="AR114" i="2"/>
  <c r="AQ114" i="2"/>
  <c r="AP114" i="2"/>
  <c r="AO114" i="2"/>
  <c r="AN114" i="2"/>
  <c r="AM114" i="2"/>
  <c r="AL114" i="2"/>
  <c r="AK114" i="2"/>
  <c r="AJ114" i="2"/>
  <c r="AI114" i="2"/>
  <c r="AH114" i="2"/>
  <c r="AG114" i="2"/>
  <c r="AF114" i="2"/>
  <c r="AE114" i="2"/>
  <c r="AD114" i="2"/>
  <c r="AC114" i="2"/>
  <c r="AB114" i="2"/>
  <c r="AA114" i="2"/>
  <c r="Z114" i="2"/>
  <c r="Y114" i="2"/>
  <c r="X114" i="2"/>
  <c r="W114" i="2"/>
  <c r="V114" i="2"/>
  <c r="U114" i="2"/>
  <c r="T114" i="2"/>
  <c r="S114" i="2"/>
  <c r="R114" i="2"/>
  <c r="Q114" i="2"/>
  <c r="P114" i="2"/>
  <c r="O114" i="2"/>
  <c r="N114" i="2"/>
  <c r="M114" i="2"/>
  <c r="L114" i="2"/>
  <c r="K114" i="2"/>
  <c r="J114" i="2"/>
  <c r="I114" i="2"/>
  <c r="H114" i="2"/>
  <c r="G114" i="2"/>
  <c r="DR113" i="2"/>
  <c r="DQ113" i="2"/>
  <c r="DP113" i="2"/>
  <c r="DO113" i="2"/>
  <c r="DN113" i="2"/>
  <c r="DM113" i="2"/>
  <c r="DL113" i="2"/>
  <c r="DK113" i="2"/>
  <c r="DJ113" i="2"/>
  <c r="DI113" i="2"/>
  <c r="DH113" i="2"/>
  <c r="DG113" i="2"/>
  <c r="DF113" i="2"/>
  <c r="DE113" i="2"/>
  <c r="DD113" i="2"/>
  <c r="DC113" i="2"/>
  <c r="DB113" i="2"/>
  <c r="DA113" i="2"/>
  <c r="CZ113" i="2"/>
  <c r="CY113" i="2"/>
  <c r="CX113" i="2"/>
  <c r="CW113" i="2"/>
  <c r="CV113" i="2"/>
  <c r="CU113" i="2"/>
  <c r="CT113" i="2"/>
  <c r="CS113" i="2"/>
  <c r="CR113" i="2"/>
  <c r="CQ113" i="2"/>
  <c r="CP113" i="2"/>
  <c r="CO113" i="2"/>
  <c r="CN113" i="2"/>
  <c r="CM113" i="2"/>
  <c r="CL113" i="2"/>
  <c r="CK113" i="2"/>
  <c r="CJ113" i="2"/>
  <c r="CI113" i="2"/>
  <c r="CH113" i="2"/>
  <c r="CG113" i="2"/>
  <c r="CF113" i="2"/>
  <c r="CE113" i="2"/>
  <c r="CD113" i="2"/>
  <c r="CC113" i="2"/>
  <c r="CB113" i="2"/>
  <c r="CA113" i="2"/>
  <c r="BZ113" i="2"/>
  <c r="BY113" i="2"/>
  <c r="BX113" i="2"/>
  <c r="BW113" i="2"/>
  <c r="BV113" i="2"/>
  <c r="BU113" i="2"/>
  <c r="BT113" i="2"/>
  <c r="BS113" i="2"/>
  <c r="BR113" i="2"/>
  <c r="BQ113" i="2"/>
  <c r="BP113" i="2"/>
  <c r="BO113" i="2"/>
  <c r="BN113" i="2"/>
  <c r="BM113" i="2"/>
  <c r="BL113" i="2"/>
  <c r="BK113" i="2"/>
  <c r="BJ113" i="2"/>
  <c r="BI113" i="2"/>
  <c r="BH113" i="2"/>
  <c r="BG113" i="2"/>
  <c r="BF113" i="2"/>
  <c r="BE113" i="2"/>
  <c r="BD113" i="2"/>
  <c r="BC113" i="2"/>
  <c r="BB113" i="2"/>
  <c r="BA113" i="2"/>
  <c r="AZ113" i="2"/>
  <c r="AY113" i="2"/>
  <c r="AX113" i="2"/>
  <c r="AW113" i="2"/>
  <c r="AV113" i="2"/>
  <c r="AU113" i="2"/>
  <c r="AT113" i="2"/>
  <c r="AS113" i="2"/>
  <c r="AR113" i="2"/>
  <c r="AQ113" i="2"/>
  <c r="AP113" i="2"/>
  <c r="AO113" i="2"/>
  <c r="AN113" i="2"/>
  <c r="AM113" i="2"/>
  <c r="AL113" i="2"/>
  <c r="AK113" i="2"/>
  <c r="AJ113" i="2"/>
  <c r="AI113" i="2"/>
  <c r="AH113" i="2"/>
  <c r="AG113" i="2"/>
  <c r="AF113" i="2"/>
  <c r="AE113" i="2"/>
  <c r="AD113" i="2"/>
  <c r="AC113" i="2"/>
  <c r="AB113" i="2"/>
  <c r="AA113" i="2"/>
  <c r="Z113" i="2"/>
  <c r="Y113" i="2"/>
  <c r="X113" i="2"/>
  <c r="W113" i="2"/>
  <c r="V113" i="2"/>
  <c r="U113" i="2"/>
  <c r="T113" i="2"/>
  <c r="S113" i="2"/>
  <c r="R113" i="2"/>
  <c r="Q113" i="2"/>
  <c r="P113" i="2"/>
  <c r="O113" i="2"/>
  <c r="N113" i="2"/>
  <c r="M113" i="2"/>
  <c r="L113" i="2"/>
  <c r="K113" i="2"/>
  <c r="J113" i="2"/>
  <c r="I113" i="2"/>
  <c r="H113" i="2"/>
  <c r="G113" i="2"/>
  <c r="DR112" i="2"/>
  <c r="DQ112" i="2"/>
  <c r="DP112" i="2"/>
  <c r="DO112" i="2"/>
  <c r="DN112" i="2"/>
  <c r="DM112" i="2"/>
  <c r="DL112" i="2"/>
  <c r="DK112" i="2"/>
  <c r="DJ112" i="2"/>
  <c r="DI112" i="2"/>
  <c r="DH112" i="2"/>
  <c r="DG112" i="2"/>
  <c r="DF112" i="2"/>
  <c r="DE112" i="2"/>
  <c r="DD112" i="2"/>
  <c r="DC112" i="2"/>
  <c r="DB112" i="2"/>
  <c r="DA112" i="2"/>
  <c r="CZ112" i="2"/>
  <c r="CY112" i="2"/>
  <c r="CX112" i="2"/>
  <c r="CW112" i="2"/>
  <c r="CV112" i="2"/>
  <c r="CU112" i="2"/>
  <c r="CT112" i="2"/>
  <c r="CS112" i="2"/>
  <c r="CR112" i="2"/>
  <c r="CQ112" i="2"/>
  <c r="CP112" i="2"/>
  <c r="CO112" i="2"/>
  <c r="CN112" i="2"/>
  <c r="CM112" i="2"/>
  <c r="CL112" i="2"/>
  <c r="CK112" i="2"/>
  <c r="CJ112" i="2"/>
  <c r="CI112" i="2"/>
  <c r="CH112" i="2"/>
  <c r="CG112" i="2"/>
  <c r="CF112" i="2"/>
  <c r="CE112" i="2"/>
  <c r="CD112" i="2"/>
  <c r="CC112" i="2"/>
  <c r="CB112" i="2"/>
  <c r="CA112" i="2"/>
  <c r="BZ112" i="2"/>
  <c r="BY112" i="2"/>
  <c r="BX112" i="2"/>
  <c r="BW112" i="2"/>
  <c r="BV112" i="2"/>
  <c r="BU112" i="2"/>
  <c r="BT112" i="2"/>
  <c r="BS112" i="2"/>
  <c r="BR112" i="2"/>
  <c r="BQ112" i="2"/>
  <c r="BP112" i="2"/>
  <c r="BO112" i="2"/>
  <c r="BN112" i="2"/>
  <c r="BM112" i="2"/>
  <c r="BL112" i="2"/>
  <c r="BK112" i="2"/>
  <c r="BJ112" i="2"/>
  <c r="BI112" i="2"/>
  <c r="BH112" i="2"/>
  <c r="BG112" i="2"/>
  <c r="BF112" i="2"/>
  <c r="BE112" i="2"/>
  <c r="BD112" i="2"/>
  <c r="BC112" i="2"/>
  <c r="BB112" i="2"/>
  <c r="BA112" i="2"/>
  <c r="AZ112" i="2"/>
  <c r="AY112" i="2"/>
  <c r="AX112" i="2"/>
  <c r="AW112" i="2"/>
  <c r="AV112" i="2"/>
  <c r="AU112" i="2"/>
  <c r="AT112" i="2"/>
  <c r="AS112" i="2"/>
  <c r="AR112" i="2"/>
  <c r="AQ112" i="2"/>
  <c r="AP112" i="2"/>
  <c r="AO112" i="2"/>
  <c r="AN112" i="2"/>
  <c r="AM112" i="2"/>
  <c r="AL112" i="2"/>
  <c r="AK112" i="2"/>
  <c r="AJ112" i="2"/>
  <c r="AI112" i="2"/>
  <c r="AH112" i="2"/>
  <c r="AG112" i="2"/>
  <c r="AF112" i="2"/>
  <c r="AE112" i="2"/>
  <c r="AD112" i="2"/>
  <c r="AC112" i="2"/>
  <c r="AB112" i="2"/>
  <c r="AA112" i="2"/>
  <c r="Z112" i="2"/>
  <c r="Y112" i="2"/>
  <c r="X112" i="2"/>
  <c r="W112" i="2"/>
  <c r="V112" i="2"/>
  <c r="U112" i="2"/>
  <c r="T112" i="2"/>
  <c r="S112" i="2"/>
  <c r="R112" i="2"/>
  <c r="Q112" i="2"/>
  <c r="P112" i="2"/>
  <c r="O112" i="2"/>
  <c r="N112" i="2"/>
  <c r="M112" i="2"/>
  <c r="L112" i="2"/>
  <c r="K112" i="2"/>
  <c r="J112" i="2"/>
  <c r="I112" i="2"/>
  <c r="H112" i="2"/>
  <c r="G112" i="2"/>
  <c r="DR111" i="2"/>
  <c r="DQ111" i="2"/>
  <c r="DP111" i="2"/>
  <c r="DO111" i="2"/>
  <c r="DN111" i="2"/>
  <c r="DM111" i="2"/>
  <c r="DL111" i="2"/>
  <c r="DK111" i="2"/>
  <c r="DJ111" i="2"/>
  <c r="DI111" i="2"/>
  <c r="DH111" i="2"/>
  <c r="DG111" i="2"/>
  <c r="DF111" i="2"/>
  <c r="DE111" i="2"/>
  <c r="DD111" i="2"/>
  <c r="DC111" i="2"/>
  <c r="DB111" i="2"/>
  <c r="DA111" i="2"/>
  <c r="CZ111" i="2"/>
  <c r="CY111" i="2"/>
  <c r="CX111" i="2"/>
  <c r="CW111" i="2"/>
  <c r="CV111" i="2"/>
  <c r="CU111" i="2"/>
  <c r="CT111" i="2"/>
  <c r="CS111" i="2"/>
  <c r="CR111" i="2"/>
  <c r="CQ111" i="2"/>
  <c r="CP111" i="2"/>
  <c r="CO111" i="2"/>
  <c r="CN111" i="2"/>
  <c r="CM111" i="2"/>
  <c r="CL111" i="2"/>
  <c r="CK111" i="2"/>
  <c r="CJ111" i="2"/>
  <c r="CI111" i="2"/>
  <c r="CH111" i="2"/>
  <c r="CG111" i="2"/>
  <c r="CF111" i="2"/>
  <c r="CE111" i="2"/>
  <c r="CD111" i="2"/>
  <c r="CC111" i="2"/>
  <c r="CB111" i="2"/>
  <c r="CA111" i="2"/>
  <c r="BZ111" i="2"/>
  <c r="BY111" i="2"/>
  <c r="BX111" i="2"/>
  <c r="BW111" i="2"/>
  <c r="BV111" i="2"/>
  <c r="BU111" i="2"/>
  <c r="BT111" i="2"/>
  <c r="BS111" i="2"/>
  <c r="BR111" i="2"/>
  <c r="BQ111" i="2"/>
  <c r="BP111" i="2"/>
  <c r="BO111" i="2"/>
  <c r="BN111" i="2"/>
  <c r="BM111" i="2"/>
  <c r="BL111" i="2"/>
  <c r="BK111" i="2"/>
  <c r="BJ111" i="2"/>
  <c r="BI111" i="2"/>
  <c r="BH111" i="2"/>
  <c r="BG111" i="2"/>
  <c r="BF111" i="2"/>
  <c r="BE111" i="2"/>
  <c r="BD111" i="2"/>
  <c r="BC111" i="2"/>
  <c r="BB111" i="2"/>
  <c r="BA111" i="2"/>
  <c r="AZ111" i="2"/>
  <c r="AY111" i="2"/>
  <c r="AX111" i="2"/>
  <c r="AW111" i="2"/>
  <c r="AV111" i="2"/>
  <c r="AU111" i="2"/>
  <c r="AT111" i="2"/>
  <c r="AS111" i="2"/>
  <c r="AR111" i="2"/>
  <c r="AQ111" i="2"/>
  <c r="AP111" i="2"/>
  <c r="AO111" i="2"/>
  <c r="AN111" i="2"/>
  <c r="AM111" i="2"/>
  <c r="AL111" i="2"/>
  <c r="AK111" i="2"/>
  <c r="AJ111" i="2"/>
  <c r="AI111" i="2"/>
  <c r="AH111" i="2"/>
  <c r="AG111" i="2"/>
  <c r="AF111" i="2"/>
  <c r="AE111" i="2"/>
  <c r="AD111" i="2"/>
  <c r="AC111" i="2"/>
  <c r="AB111" i="2"/>
  <c r="AA111" i="2"/>
  <c r="Z111" i="2"/>
  <c r="Y111" i="2"/>
  <c r="X111" i="2"/>
  <c r="W111" i="2"/>
  <c r="V111" i="2"/>
  <c r="U111" i="2"/>
  <c r="T111" i="2"/>
  <c r="S111" i="2"/>
  <c r="R111" i="2"/>
  <c r="Q111" i="2"/>
  <c r="P111" i="2"/>
  <c r="O111" i="2"/>
  <c r="N111" i="2"/>
  <c r="M111" i="2"/>
  <c r="L111" i="2"/>
  <c r="K111" i="2"/>
  <c r="J111" i="2"/>
  <c r="I111" i="2"/>
  <c r="H111" i="2"/>
  <c r="G111" i="2"/>
  <c r="DR110" i="2"/>
  <c r="DQ110" i="2"/>
  <c r="DP110" i="2"/>
  <c r="DO110" i="2"/>
  <c r="DN110" i="2"/>
  <c r="DM110" i="2"/>
  <c r="DL110" i="2"/>
  <c r="DK110" i="2"/>
  <c r="DJ110" i="2"/>
  <c r="DI110" i="2"/>
  <c r="DH110" i="2"/>
  <c r="DG110" i="2"/>
  <c r="DF110" i="2"/>
  <c r="DE110" i="2"/>
  <c r="DD110" i="2"/>
  <c r="DC110" i="2"/>
  <c r="DB110" i="2"/>
  <c r="DA110" i="2"/>
  <c r="CZ110" i="2"/>
  <c r="CY110" i="2"/>
  <c r="CX110" i="2"/>
  <c r="CW110" i="2"/>
  <c r="CV110" i="2"/>
  <c r="CU110" i="2"/>
  <c r="CT110" i="2"/>
  <c r="CS110" i="2"/>
  <c r="CR110" i="2"/>
  <c r="CQ110" i="2"/>
  <c r="CP110" i="2"/>
  <c r="CO110" i="2"/>
  <c r="CN110" i="2"/>
  <c r="CM110" i="2"/>
  <c r="CL110" i="2"/>
  <c r="CK110" i="2"/>
  <c r="CJ110" i="2"/>
  <c r="CI110" i="2"/>
  <c r="CH110" i="2"/>
  <c r="CG110" i="2"/>
  <c r="CF110" i="2"/>
  <c r="CE110" i="2"/>
  <c r="CD110" i="2"/>
  <c r="CC110" i="2"/>
  <c r="CB110" i="2"/>
  <c r="CA110" i="2"/>
  <c r="BZ110" i="2"/>
  <c r="BY110" i="2"/>
  <c r="BX110" i="2"/>
  <c r="BW110" i="2"/>
  <c r="BV110" i="2"/>
  <c r="BU110" i="2"/>
  <c r="BT110" i="2"/>
  <c r="BS110" i="2"/>
  <c r="BR110" i="2"/>
  <c r="BQ110" i="2"/>
  <c r="BP110" i="2"/>
  <c r="BO110" i="2"/>
  <c r="BN110" i="2"/>
  <c r="BM110" i="2"/>
  <c r="BL110" i="2"/>
  <c r="BK110" i="2"/>
  <c r="BJ110" i="2"/>
  <c r="BI110" i="2"/>
  <c r="BH110" i="2"/>
  <c r="BG110" i="2"/>
  <c r="BF110" i="2"/>
  <c r="BE110" i="2"/>
  <c r="BD110" i="2"/>
  <c r="BC110" i="2"/>
  <c r="BB110" i="2"/>
  <c r="BA110" i="2"/>
  <c r="AZ110" i="2"/>
  <c r="AY110" i="2"/>
  <c r="AX110" i="2"/>
  <c r="AW110" i="2"/>
  <c r="AV110" i="2"/>
  <c r="AU110" i="2"/>
  <c r="AT110" i="2"/>
  <c r="AS110" i="2"/>
  <c r="AR110" i="2"/>
  <c r="AQ110" i="2"/>
  <c r="AP110" i="2"/>
  <c r="AO110" i="2"/>
  <c r="AN110" i="2"/>
  <c r="AM110" i="2"/>
  <c r="AL110" i="2"/>
  <c r="AK110" i="2"/>
  <c r="AJ110" i="2"/>
  <c r="AI110" i="2"/>
  <c r="AH110" i="2"/>
  <c r="AG110" i="2"/>
  <c r="AF110" i="2"/>
  <c r="AE110" i="2"/>
  <c r="AD110" i="2"/>
  <c r="AC110" i="2"/>
  <c r="AB110" i="2"/>
  <c r="AA110" i="2"/>
  <c r="Z110" i="2"/>
  <c r="Y110" i="2"/>
  <c r="X110" i="2"/>
  <c r="W110" i="2"/>
  <c r="V110" i="2"/>
  <c r="U110" i="2"/>
  <c r="T110" i="2"/>
  <c r="S110" i="2"/>
  <c r="R110" i="2"/>
  <c r="Q110" i="2"/>
  <c r="P110" i="2"/>
  <c r="O110" i="2"/>
  <c r="N110" i="2"/>
  <c r="M110" i="2"/>
  <c r="L110" i="2"/>
  <c r="K110" i="2"/>
  <c r="J110" i="2"/>
  <c r="I110" i="2"/>
  <c r="H110" i="2"/>
  <c r="G110" i="2"/>
  <c r="DR109" i="2"/>
  <c r="DQ109" i="2"/>
  <c r="DP109" i="2"/>
  <c r="DO109" i="2"/>
  <c r="DN109" i="2"/>
  <c r="DM109" i="2"/>
  <c r="DL109" i="2"/>
  <c r="DK109" i="2"/>
  <c r="DJ109" i="2"/>
  <c r="DI109" i="2"/>
  <c r="DH109" i="2"/>
  <c r="DG109" i="2"/>
  <c r="DF109" i="2"/>
  <c r="DE109" i="2"/>
  <c r="DD109" i="2"/>
  <c r="DC109" i="2"/>
  <c r="DB109" i="2"/>
  <c r="DA109" i="2"/>
  <c r="CZ109" i="2"/>
  <c r="CY109" i="2"/>
  <c r="CX109" i="2"/>
  <c r="CW109" i="2"/>
  <c r="CV109" i="2"/>
  <c r="CU109" i="2"/>
  <c r="CT109" i="2"/>
  <c r="CS109" i="2"/>
  <c r="CR109" i="2"/>
  <c r="CQ109" i="2"/>
  <c r="CP109" i="2"/>
  <c r="CO109" i="2"/>
  <c r="CN109" i="2"/>
  <c r="CM109" i="2"/>
  <c r="CL109" i="2"/>
  <c r="CK109" i="2"/>
  <c r="CJ109" i="2"/>
  <c r="CI109" i="2"/>
  <c r="CH109" i="2"/>
  <c r="CG109" i="2"/>
  <c r="CF109" i="2"/>
  <c r="CE109" i="2"/>
  <c r="CD109" i="2"/>
  <c r="CC109" i="2"/>
  <c r="CB109" i="2"/>
  <c r="CA109" i="2"/>
  <c r="BZ109" i="2"/>
  <c r="BY109" i="2"/>
  <c r="BX109" i="2"/>
  <c r="BW109" i="2"/>
  <c r="BV109" i="2"/>
  <c r="BU109" i="2"/>
  <c r="BT109" i="2"/>
  <c r="BS109" i="2"/>
  <c r="BR109" i="2"/>
  <c r="BQ109" i="2"/>
  <c r="BP109" i="2"/>
  <c r="BO109" i="2"/>
  <c r="BN109" i="2"/>
  <c r="BM109" i="2"/>
  <c r="BL109" i="2"/>
  <c r="BK109" i="2"/>
  <c r="BJ109" i="2"/>
  <c r="BI109" i="2"/>
  <c r="BH109" i="2"/>
  <c r="BG109" i="2"/>
  <c r="BF109" i="2"/>
  <c r="BE109" i="2"/>
  <c r="BD109" i="2"/>
  <c r="BC109" i="2"/>
  <c r="BB109" i="2"/>
  <c r="BA109" i="2"/>
  <c r="AZ109" i="2"/>
  <c r="AY109" i="2"/>
  <c r="AX109" i="2"/>
  <c r="AW109" i="2"/>
  <c r="AV109" i="2"/>
  <c r="AU109" i="2"/>
  <c r="AT109" i="2"/>
  <c r="AS109" i="2"/>
  <c r="AR109" i="2"/>
  <c r="AQ109" i="2"/>
  <c r="AP109" i="2"/>
  <c r="AO109" i="2"/>
  <c r="AN109" i="2"/>
  <c r="AM109" i="2"/>
  <c r="AL109" i="2"/>
  <c r="AK109" i="2"/>
  <c r="AJ109" i="2"/>
  <c r="AI109" i="2"/>
  <c r="AH109" i="2"/>
  <c r="AG109" i="2"/>
  <c r="AF109" i="2"/>
  <c r="AE109" i="2"/>
  <c r="AD109" i="2"/>
  <c r="AC109" i="2"/>
  <c r="AB109" i="2"/>
  <c r="AA109" i="2"/>
  <c r="Z109" i="2"/>
  <c r="Y109" i="2"/>
  <c r="X109" i="2"/>
  <c r="W109" i="2"/>
  <c r="V109" i="2"/>
  <c r="U109" i="2"/>
  <c r="T109" i="2"/>
  <c r="S109" i="2"/>
  <c r="R109" i="2"/>
  <c r="Q109" i="2"/>
  <c r="P109" i="2"/>
  <c r="O109" i="2"/>
  <c r="N109" i="2"/>
  <c r="M109" i="2"/>
  <c r="L109" i="2"/>
  <c r="K109" i="2"/>
  <c r="J109" i="2"/>
  <c r="I109" i="2"/>
  <c r="H109" i="2"/>
  <c r="G109" i="2"/>
  <c r="DR108" i="2"/>
  <c r="DQ108" i="2"/>
  <c r="DP108" i="2"/>
  <c r="DO108" i="2"/>
  <c r="DN108" i="2"/>
  <c r="DM108" i="2"/>
  <c r="DL108" i="2"/>
  <c r="DK108" i="2"/>
  <c r="DJ108" i="2"/>
  <c r="DI108" i="2"/>
  <c r="DH108" i="2"/>
  <c r="DG108" i="2"/>
  <c r="DF108" i="2"/>
  <c r="DE108" i="2"/>
  <c r="DD108" i="2"/>
  <c r="DC108" i="2"/>
  <c r="DB108" i="2"/>
  <c r="DA108" i="2"/>
  <c r="CZ108" i="2"/>
  <c r="CY108" i="2"/>
  <c r="CX108" i="2"/>
  <c r="CW108" i="2"/>
  <c r="CV108" i="2"/>
  <c r="CU108" i="2"/>
  <c r="CT108" i="2"/>
  <c r="CS108" i="2"/>
  <c r="CR108" i="2"/>
  <c r="CQ108" i="2"/>
  <c r="CP108" i="2"/>
  <c r="CO108" i="2"/>
  <c r="CN108" i="2"/>
  <c r="CM108" i="2"/>
  <c r="CL108" i="2"/>
  <c r="CK108" i="2"/>
  <c r="CJ108" i="2"/>
  <c r="CI108" i="2"/>
  <c r="CH108" i="2"/>
  <c r="CG108" i="2"/>
  <c r="CF108" i="2"/>
  <c r="CE108" i="2"/>
  <c r="CD108" i="2"/>
  <c r="CC108" i="2"/>
  <c r="CB108" i="2"/>
  <c r="CA108" i="2"/>
  <c r="BZ108" i="2"/>
  <c r="BY108" i="2"/>
  <c r="BX108" i="2"/>
  <c r="BW108" i="2"/>
  <c r="BV108" i="2"/>
  <c r="BU108" i="2"/>
  <c r="BT108" i="2"/>
  <c r="BS108" i="2"/>
  <c r="BR108" i="2"/>
  <c r="BQ108" i="2"/>
  <c r="BP108" i="2"/>
  <c r="BO108" i="2"/>
  <c r="BN108" i="2"/>
  <c r="BM108" i="2"/>
  <c r="BL108" i="2"/>
  <c r="BK108" i="2"/>
  <c r="BJ108" i="2"/>
  <c r="BI108" i="2"/>
  <c r="BH108" i="2"/>
  <c r="BG108" i="2"/>
  <c r="BF108" i="2"/>
  <c r="BE108" i="2"/>
  <c r="BD108" i="2"/>
  <c r="BC108" i="2"/>
  <c r="BB108" i="2"/>
  <c r="BA108" i="2"/>
  <c r="AZ108" i="2"/>
  <c r="AY108" i="2"/>
  <c r="AX108" i="2"/>
  <c r="AW108" i="2"/>
  <c r="AV108" i="2"/>
  <c r="AU108" i="2"/>
  <c r="AT108" i="2"/>
  <c r="AS108" i="2"/>
  <c r="AR108" i="2"/>
  <c r="AQ108" i="2"/>
  <c r="AP108" i="2"/>
  <c r="AO108" i="2"/>
  <c r="AN108" i="2"/>
  <c r="AM108" i="2"/>
  <c r="AL108" i="2"/>
  <c r="AK108" i="2"/>
  <c r="AJ108" i="2"/>
  <c r="AI108" i="2"/>
  <c r="AH108" i="2"/>
  <c r="AG108" i="2"/>
  <c r="AF108" i="2"/>
  <c r="AE108" i="2"/>
  <c r="AD108" i="2"/>
  <c r="AC108" i="2"/>
  <c r="AB108" i="2"/>
  <c r="AA108" i="2"/>
  <c r="Z108" i="2"/>
  <c r="Y108" i="2"/>
  <c r="X108" i="2"/>
  <c r="W108" i="2"/>
  <c r="V108" i="2"/>
  <c r="U108" i="2"/>
  <c r="T108" i="2"/>
  <c r="S108" i="2"/>
  <c r="R108" i="2"/>
  <c r="Q108" i="2"/>
  <c r="P108" i="2"/>
  <c r="O108" i="2"/>
  <c r="N108" i="2"/>
  <c r="M108" i="2"/>
  <c r="L108" i="2"/>
  <c r="K108" i="2"/>
  <c r="J108" i="2"/>
  <c r="I108" i="2"/>
  <c r="H108" i="2"/>
  <c r="G108" i="2"/>
  <c r="DR107" i="2"/>
  <c r="DQ107" i="2"/>
  <c r="DP107" i="2"/>
  <c r="DO107" i="2"/>
  <c r="DN107" i="2"/>
  <c r="DM107" i="2"/>
  <c r="DL107" i="2"/>
  <c r="DK107" i="2"/>
  <c r="DJ107" i="2"/>
  <c r="DI107" i="2"/>
  <c r="DH107" i="2"/>
  <c r="DG107" i="2"/>
  <c r="DF107" i="2"/>
  <c r="DE107" i="2"/>
  <c r="DD107" i="2"/>
  <c r="DC107" i="2"/>
  <c r="DB107" i="2"/>
  <c r="DA107" i="2"/>
  <c r="CZ107" i="2"/>
  <c r="CY107" i="2"/>
  <c r="CX107" i="2"/>
  <c r="CW107" i="2"/>
  <c r="CV107" i="2"/>
  <c r="CU107" i="2"/>
  <c r="CT107" i="2"/>
  <c r="CS107" i="2"/>
  <c r="CR107" i="2"/>
  <c r="CQ107" i="2"/>
  <c r="CP107" i="2"/>
  <c r="CO107" i="2"/>
  <c r="CN107" i="2"/>
  <c r="CM107" i="2"/>
  <c r="CL107" i="2"/>
  <c r="CK107" i="2"/>
  <c r="CJ107" i="2"/>
  <c r="CI107" i="2"/>
  <c r="CH107" i="2"/>
  <c r="CG107" i="2"/>
  <c r="CF107" i="2"/>
  <c r="CE107" i="2"/>
  <c r="CD107" i="2"/>
  <c r="CC107" i="2"/>
  <c r="CB107" i="2"/>
  <c r="CA107" i="2"/>
  <c r="BZ107" i="2"/>
  <c r="BY107" i="2"/>
  <c r="BX107" i="2"/>
  <c r="BW107" i="2"/>
  <c r="BV107" i="2"/>
  <c r="BU107" i="2"/>
  <c r="BT107" i="2"/>
  <c r="BS107" i="2"/>
  <c r="BR107" i="2"/>
  <c r="BQ107" i="2"/>
  <c r="BP107" i="2"/>
  <c r="BO107" i="2"/>
  <c r="BN107" i="2"/>
  <c r="BM107" i="2"/>
  <c r="BL107" i="2"/>
  <c r="BK107" i="2"/>
  <c r="BJ107" i="2"/>
  <c r="BI107" i="2"/>
  <c r="BH107" i="2"/>
  <c r="BG107" i="2"/>
  <c r="BF107" i="2"/>
  <c r="BE107" i="2"/>
  <c r="BD107" i="2"/>
  <c r="BC107" i="2"/>
  <c r="BB107" i="2"/>
  <c r="BA107" i="2"/>
  <c r="AZ107" i="2"/>
  <c r="AY107" i="2"/>
  <c r="AX107" i="2"/>
  <c r="AW107" i="2"/>
  <c r="AV107" i="2"/>
  <c r="AU107" i="2"/>
  <c r="AT107" i="2"/>
  <c r="AS107" i="2"/>
  <c r="AR107" i="2"/>
  <c r="AQ107" i="2"/>
  <c r="AP107" i="2"/>
  <c r="AO107" i="2"/>
  <c r="AN107" i="2"/>
  <c r="AM107" i="2"/>
  <c r="AL107" i="2"/>
  <c r="AK107" i="2"/>
  <c r="AJ107" i="2"/>
  <c r="AI107" i="2"/>
  <c r="AH107" i="2"/>
  <c r="AG107" i="2"/>
  <c r="AF107" i="2"/>
  <c r="AE107" i="2"/>
  <c r="AD107" i="2"/>
  <c r="AC107" i="2"/>
  <c r="AB107" i="2"/>
  <c r="AA107" i="2"/>
  <c r="Z107" i="2"/>
  <c r="Y107" i="2"/>
  <c r="X107" i="2"/>
  <c r="W107" i="2"/>
  <c r="V107" i="2"/>
  <c r="U107" i="2"/>
  <c r="T107" i="2"/>
  <c r="S107" i="2"/>
  <c r="R107" i="2"/>
  <c r="Q107" i="2"/>
  <c r="P107" i="2"/>
  <c r="O107" i="2"/>
  <c r="N107" i="2"/>
  <c r="M107" i="2"/>
  <c r="L107" i="2"/>
  <c r="K107" i="2"/>
  <c r="J107" i="2"/>
  <c r="I107" i="2"/>
  <c r="H107" i="2"/>
  <c r="G107" i="2"/>
  <c r="DR106" i="2"/>
  <c r="DQ106" i="2"/>
  <c r="DP106" i="2"/>
  <c r="DO106" i="2"/>
  <c r="DN106" i="2"/>
  <c r="DM106" i="2"/>
  <c r="DL106" i="2"/>
  <c r="DK106" i="2"/>
  <c r="DJ106" i="2"/>
  <c r="DI106" i="2"/>
  <c r="DH106" i="2"/>
  <c r="DG106" i="2"/>
  <c r="DF106" i="2"/>
  <c r="DE106" i="2"/>
  <c r="DD106" i="2"/>
  <c r="DC106" i="2"/>
  <c r="DB106" i="2"/>
  <c r="DA106" i="2"/>
  <c r="CZ106" i="2"/>
  <c r="CY106" i="2"/>
  <c r="CX106" i="2"/>
  <c r="CW106" i="2"/>
  <c r="CV106" i="2"/>
  <c r="CU106" i="2"/>
  <c r="CT106" i="2"/>
  <c r="CS106" i="2"/>
  <c r="CR106" i="2"/>
  <c r="CQ106" i="2"/>
  <c r="CP106" i="2"/>
  <c r="CO106" i="2"/>
  <c r="CN106" i="2"/>
  <c r="CM106" i="2"/>
  <c r="CL106" i="2"/>
  <c r="CK106" i="2"/>
  <c r="CJ106" i="2"/>
  <c r="CI106" i="2"/>
  <c r="CH106" i="2"/>
  <c r="CG106" i="2"/>
  <c r="CF106" i="2"/>
  <c r="CE106" i="2"/>
  <c r="CD106" i="2"/>
  <c r="CC106" i="2"/>
  <c r="CB106" i="2"/>
  <c r="CA106" i="2"/>
  <c r="BZ106" i="2"/>
  <c r="BY106" i="2"/>
  <c r="BX106" i="2"/>
  <c r="BW106" i="2"/>
  <c r="BV106" i="2"/>
  <c r="BU106" i="2"/>
  <c r="BT106" i="2"/>
  <c r="BS106" i="2"/>
  <c r="BR106" i="2"/>
  <c r="BQ106" i="2"/>
  <c r="BP106" i="2"/>
  <c r="BO106" i="2"/>
  <c r="BN106" i="2"/>
  <c r="BM106" i="2"/>
  <c r="BL106" i="2"/>
  <c r="BK106" i="2"/>
  <c r="BJ106" i="2"/>
  <c r="BI106" i="2"/>
  <c r="BH106" i="2"/>
  <c r="BG106" i="2"/>
  <c r="BF106" i="2"/>
  <c r="BE106" i="2"/>
  <c r="BD106" i="2"/>
  <c r="BC106" i="2"/>
  <c r="BB106" i="2"/>
  <c r="BA106" i="2"/>
  <c r="AZ106" i="2"/>
  <c r="AY106" i="2"/>
  <c r="AX106" i="2"/>
  <c r="AW106" i="2"/>
  <c r="AV106" i="2"/>
  <c r="AU106" i="2"/>
  <c r="AT106" i="2"/>
  <c r="AS106" i="2"/>
  <c r="AR106" i="2"/>
  <c r="AQ106" i="2"/>
  <c r="AP106" i="2"/>
  <c r="AO106" i="2"/>
  <c r="AN106" i="2"/>
  <c r="AM106" i="2"/>
  <c r="AL106" i="2"/>
  <c r="AK106" i="2"/>
  <c r="AJ106" i="2"/>
  <c r="AI106" i="2"/>
  <c r="AH106" i="2"/>
  <c r="AG106" i="2"/>
  <c r="AF106" i="2"/>
  <c r="AE106" i="2"/>
  <c r="AD106" i="2"/>
  <c r="AC106" i="2"/>
  <c r="AB106" i="2"/>
  <c r="AA106" i="2"/>
  <c r="Z106" i="2"/>
  <c r="Y106" i="2"/>
  <c r="X106" i="2"/>
  <c r="W106" i="2"/>
  <c r="V106" i="2"/>
  <c r="U106" i="2"/>
  <c r="T106" i="2"/>
  <c r="S106" i="2"/>
  <c r="R106" i="2"/>
  <c r="Q106" i="2"/>
  <c r="P106" i="2"/>
  <c r="O106" i="2"/>
  <c r="N106" i="2"/>
  <c r="M106" i="2"/>
  <c r="L106" i="2"/>
  <c r="K106" i="2"/>
  <c r="J106" i="2"/>
  <c r="I106" i="2"/>
  <c r="H106" i="2"/>
  <c r="G106" i="2"/>
  <c r="DR105" i="2"/>
  <c r="DQ105" i="2"/>
  <c r="DP105" i="2"/>
  <c r="DO105" i="2"/>
  <c r="DN105" i="2"/>
  <c r="DM105" i="2"/>
  <c r="DL105" i="2"/>
  <c r="DK105" i="2"/>
  <c r="DJ105" i="2"/>
  <c r="DI105" i="2"/>
  <c r="DH105" i="2"/>
  <c r="DG105" i="2"/>
  <c r="DF105" i="2"/>
  <c r="DE105" i="2"/>
  <c r="DD105" i="2"/>
  <c r="DC105" i="2"/>
  <c r="DB105" i="2"/>
  <c r="DA105" i="2"/>
  <c r="CZ105" i="2"/>
  <c r="CY105" i="2"/>
  <c r="CX105" i="2"/>
  <c r="CW105" i="2"/>
  <c r="CV105" i="2"/>
  <c r="CU105" i="2"/>
  <c r="CT105" i="2"/>
  <c r="CS105" i="2"/>
  <c r="CR105" i="2"/>
  <c r="CQ105" i="2"/>
  <c r="CP105" i="2"/>
  <c r="CO105" i="2"/>
  <c r="CN105" i="2"/>
  <c r="CM105" i="2"/>
  <c r="CL105" i="2"/>
  <c r="CK105" i="2"/>
  <c r="CJ105" i="2"/>
  <c r="CI105" i="2"/>
  <c r="CH105" i="2"/>
  <c r="CG105" i="2"/>
  <c r="CF105" i="2"/>
  <c r="CE105" i="2"/>
  <c r="CD105" i="2"/>
  <c r="CC105" i="2"/>
  <c r="CB105" i="2"/>
  <c r="CA105" i="2"/>
  <c r="BZ105" i="2"/>
  <c r="BY105" i="2"/>
  <c r="BX105" i="2"/>
  <c r="BW105" i="2"/>
  <c r="BV105" i="2"/>
  <c r="BU105" i="2"/>
  <c r="BT105" i="2"/>
  <c r="BS105" i="2"/>
  <c r="BR105" i="2"/>
  <c r="BQ105" i="2"/>
  <c r="BP105" i="2"/>
  <c r="BO105" i="2"/>
  <c r="BN105" i="2"/>
  <c r="BM105" i="2"/>
  <c r="BL105" i="2"/>
  <c r="BK105" i="2"/>
  <c r="BJ105" i="2"/>
  <c r="BI105" i="2"/>
  <c r="BH105" i="2"/>
  <c r="BG105" i="2"/>
  <c r="BF105" i="2"/>
  <c r="BE105" i="2"/>
  <c r="BD105" i="2"/>
  <c r="BC105" i="2"/>
  <c r="BB105" i="2"/>
  <c r="BA105" i="2"/>
  <c r="AZ105" i="2"/>
  <c r="AY105" i="2"/>
  <c r="AX105" i="2"/>
  <c r="AW105" i="2"/>
  <c r="AV105" i="2"/>
  <c r="AU105" i="2"/>
  <c r="AT105" i="2"/>
  <c r="AS105" i="2"/>
  <c r="AR105" i="2"/>
  <c r="AQ105" i="2"/>
  <c r="AP105" i="2"/>
  <c r="AO105" i="2"/>
  <c r="AN105" i="2"/>
  <c r="AM105" i="2"/>
  <c r="AL105" i="2"/>
  <c r="AK105" i="2"/>
  <c r="AJ105" i="2"/>
  <c r="AI105" i="2"/>
  <c r="AH105" i="2"/>
  <c r="AG105" i="2"/>
  <c r="AF105" i="2"/>
  <c r="AE105" i="2"/>
  <c r="AD105" i="2"/>
  <c r="AC105" i="2"/>
  <c r="AB105" i="2"/>
  <c r="AA105" i="2"/>
  <c r="Z105" i="2"/>
  <c r="Y105" i="2"/>
  <c r="X105" i="2"/>
  <c r="W105" i="2"/>
  <c r="V105" i="2"/>
  <c r="U105" i="2"/>
  <c r="T105" i="2"/>
  <c r="S105" i="2"/>
  <c r="R105" i="2"/>
  <c r="Q105" i="2"/>
  <c r="P105" i="2"/>
  <c r="O105" i="2"/>
  <c r="N105" i="2"/>
  <c r="M105" i="2"/>
  <c r="L105" i="2"/>
  <c r="K105" i="2"/>
  <c r="J105" i="2"/>
  <c r="I105" i="2"/>
  <c r="H105" i="2"/>
  <c r="G105" i="2"/>
  <c r="DR104" i="2"/>
  <c r="DQ104" i="2"/>
  <c r="DP104" i="2"/>
  <c r="DO104" i="2"/>
  <c r="DN104" i="2"/>
  <c r="DM104" i="2"/>
  <c r="DL104" i="2"/>
  <c r="DK104" i="2"/>
  <c r="DJ104" i="2"/>
  <c r="DI104" i="2"/>
  <c r="DH104" i="2"/>
  <c r="DG104" i="2"/>
  <c r="DF104" i="2"/>
  <c r="DE104" i="2"/>
  <c r="DD104" i="2"/>
  <c r="DC104" i="2"/>
  <c r="DB104" i="2"/>
  <c r="DA104" i="2"/>
  <c r="CZ104" i="2"/>
  <c r="CY104" i="2"/>
  <c r="CX104" i="2"/>
  <c r="CW104" i="2"/>
  <c r="CV104" i="2"/>
  <c r="CU104" i="2"/>
  <c r="CT104" i="2"/>
  <c r="CS104" i="2"/>
  <c r="CR104" i="2"/>
  <c r="CQ104" i="2"/>
  <c r="CP104" i="2"/>
  <c r="CO104" i="2"/>
  <c r="CN104" i="2"/>
  <c r="CM104" i="2"/>
  <c r="CL104" i="2"/>
  <c r="CK104" i="2"/>
  <c r="CJ104" i="2"/>
  <c r="CI104" i="2"/>
  <c r="CH104" i="2"/>
  <c r="CG104" i="2"/>
  <c r="CF104" i="2"/>
  <c r="CE104" i="2"/>
  <c r="CD104" i="2"/>
  <c r="CC104" i="2"/>
  <c r="CB104" i="2"/>
  <c r="CA104" i="2"/>
  <c r="BZ104" i="2"/>
  <c r="BY104" i="2"/>
  <c r="BX104" i="2"/>
  <c r="BW104" i="2"/>
  <c r="BV104" i="2"/>
  <c r="BU104" i="2"/>
  <c r="BT104" i="2"/>
  <c r="BS104" i="2"/>
  <c r="BR104" i="2"/>
  <c r="BQ104" i="2"/>
  <c r="BP104" i="2"/>
  <c r="BO104" i="2"/>
  <c r="BN104" i="2"/>
  <c r="BM104" i="2"/>
  <c r="BL104" i="2"/>
  <c r="BK104" i="2"/>
  <c r="BJ104" i="2"/>
  <c r="BI104" i="2"/>
  <c r="BH104" i="2"/>
  <c r="BG104" i="2"/>
  <c r="BF104" i="2"/>
  <c r="BE104" i="2"/>
  <c r="BD104" i="2"/>
  <c r="BC104" i="2"/>
  <c r="BB104" i="2"/>
  <c r="BA104" i="2"/>
  <c r="AZ104" i="2"/>
  <c r="AY104" i="2"/>
  <c r="AX104" i="2"/>
  <c r="AW104" i="2"/>
  <c r="AV104" i="2"/>
  <c r="AU104" i="2"/>
  <c r="AT104" i="2"/>
  <c r="AS104" i="2"/>
  <c r="AR104" i="2"/>
  <c r="AQ104" i="2"/>
  <c r="AP104" i="2"/>
  <c r="AO104" i="2"/>
  <c r="AN104" i="2"/>
  <c r="AM104" i="2"/>
  <c r="AL104" i="2"/>
  <c r="AK104" i="2"/>
  <c r="AJ104" i="2"/>
  <c r="AI104" i="2"/>
  <c r="AH104" i="2"/>
  <c r="AG104" i="2"/>
  <c r="AF104" i="2"/>
  <c r="AE104" i="2"/>
  <c r="AD104" i="2"/>
  <c r="AC104" i="2"/>
  <c r="AB104" i="2"/>
  <c r="AA104" i="2"/>
  <c r="Z104" i="2"/>
  <c r="Y104" i="2"/>
  <c r="X104" i="2"/>
  <c r="W104" i="2"/>
  <c r="V104" i="2"/>
  <c r="U104" i="2"/>
  <c r="T104" i="2"/>
  <c r="S104" i="2"/>
  <c r="R104" i="2"/>
  <c r="Q104" i="2"/>
  <c r="P104" i="2"/>
  <c r="O104" i="2"/>
  <c r="N104" i="2"/>
  <c r="M104" i="2"/>
  <c r="L104" i="2"/>
  <c r="K104" i="2"/>
  <c r="J104" i="2"/>
  <c r="I104" i="2"/>
  <c r="H104" i="2"/>
  <c r="G104" i="2"/>
  <c r="DR103" i="2"/>
  <c r="DQ103" i="2"/>
  <c r="DP103" i="2"/>
  <c r="DO103" i="2"/>
  <c r="DN103" i="2"/>
  <c r="DM103" i="2"/>
  <c r="DL103" i="2"/>
  <c r="DK103" i="2"/>
  <c r="DJ103" i="2"/>
  <c r="DI103" i="2"/>
  <c r="DH103" i="2"/>
  <c r="DG103" i="2"/>
  <c r="DF103" i="2"/>
  <c r="DE103" i="2"/>
  <c r="DD103" i="2"/>
  <c r="DC103" i="2"/>
  <c r="DB103" i="2"/>
  <c r="DA103" i="2"/>
  <c r="CZ103" i="2"/>
  <c r="CY103" i="2"/>
  <c r="CX103" i="2"/>
  <c r="CW103" i="2"/>
  <c r="CV103" i="2"/>
  <c r="CU103" i="2"/>
  <c r="CT103" i="2"/>
  <c r="CS103" i="2"/>
  <c r="CR103" i="2"/>
  <c r="CQ103" i="2"/>
  <c r="CP103" i="2"/>
  <c r="CO103" i="2"/>
  <c r="CN103" i="2"/>
  <c r="CM103" i="2"/>
  <c r="CL103" i="2"/>
  <c r="CK103" i="2"/>
  <c r="CJ103" i="2"/>
  <c r="CI103" i="2"/>
  <c r="CH103" i="2"/>
  <c r="CG103" i="2"/>
  <c r="CF103" i="2"/>
  <c r="CE103" i="2"/>
  <c r="CD103" i="2"/>
  <c r="CC103" i="2"/>
  <c r="CB103" i="2"/>
  <c r="CA103" i="2"/>
  <c r="BZ103" i="2"/>
  <c r="BY103" i="2"/>
  <c r="BX103" i="2"/>
  <c r="BW103" i="2"/>
  <c r="BV103" i="2"/>
  <c r="BU103" i="2"/>
  <c r="BT103" i="2"/>
  <c r="BS103" i="2"/>
  <c r="BR103" i="2"/>
  <c r="BQ103" i="2"/>
  <c r="BP103" i="2"/>
  <c r="BO103" i="2"/>
  <c r="BN103" i="2"/>
  <c r="BM103" i="2"/>
  <c r="BL103" i="2"/>
  <c r="BK103" i="2"/>
  <c r="BJ103" i="2"/>
  <c r="BI103" i="2"/>
  <c r="BH103" i="2"/>
  <c r="BG103" i="2"/>
  <c r="BF103" i="2"/>
  <c r="BE103" i="2"/>
  <c r="BD103" i="2"/>
  <c r="BC103" i="2"/>
  <c r="BB103" i="2"/>
  <c r="BA103" i="2"/>
  <c r="AZ103" i="2"/>
  <c r="AY103" i="2"/>
  <c r="AX103" i="2"/>
  <c r="AW103" i="2"/>
  <c r="AV103" i="2"/>
  <c r="AU103" i="2"/>
  <c r="AT103" i="2"/>
  <c r="AS103" i="2"/>
  <c r="AR103" i="2"/>
  <c r="AQ103" i="2"/>
  <c r="AP103" i="2"/>
  <c r="AO103" i="2"/>
  <c r="AN103" i="2"/>
  <c r="AM103" i="2"/>
  <c r="AL103" i="2"/>
  <c r="AK103" i="2"/>
  <c r="AJ103" i="2"/>
  <c r="AI103" i="2"/>
  <c r="AH103" i="2"/>
  <c r="AG103" i="2"/>
  <c r="AF103" i="2"/>
  <c r="AE103" i="2"/>
  <c r="AD103" i="2"/>
  <c r="AC103" i="2"/>
  <c r="AB103" i="2"/>
  <c r="AA103" i="2"/>
  <c r="Z103" i="2"/>
  <c r="Y103" i="2"/>
  <c r="X103" i="2"/>
  <c r="W103" i="2"/>
  <c r="V103" i="2"/>
  <c r="U103" i="2"/>
  <c r="T103" i="2"/>
  <c r="S103" i="2"/>
  <c r="R103" i="2"/>
  <c r="Q103" i="2"/>
  <c r="P103" i="2"/>
  <c r="O103" i="2"/>
  <c r="N103" i="2"/>
  <c r="M103" i="2"/>
  <c r="L103" i="2"/>
  <c r="K103" i="2"/>
  <c r="J103" i="2"/>
  <c r="I103" i="2"/>
  <c r="H103" i="2"/>
  <c r="G103" i="2"/>
  <c r="DR102" i="2"/>
  <c r="DQ102" i="2"/>
  <c r="DP102" i="2"/>
  <c r="DO102" i="2"/>
  <c r="DN102" i="2"/>
  <c r="DM102" i="2"/>
  <c r="DL102" i="2"/>
  <c r="DK102" i="2"/>
  <c r="DJ102" i="2"/>
  <c r="DI102" i="2"/>
  <c r="DH102" i="2"/>
  <c r="DG102" i="2"/>
  <c r="DF102" i="2"/>
  <c r="DE102" i="2"/>
  <c r="DD102" i="2"/>
  <c r="DC102" i="2"/>
  <c r="DB102" i="2"/>
  <c r="DA102" i="2"/>
  <c r="CZ102" i="2"/>
  <c r="CY102" i="2"/>
  <c r="CX102" i="2"/>
  <c r="CW102" i="2"/>
  <c r="CV102" i="2"/>
  <c r="CU102" i="2"/>
  <c r="CT102" i="2"/>
  <c r="CS102" i="2"/>
  <c r="CR102" i="2"/>
  <c r="CQ102" i="2"/>
  <c r="CP102" i="2"/>
  <c r="CO102" i="2"/>
  <c r="CN102" i="2"/>
  <c r="CM102" i="2"/>
  <c r="CL102" i="2"/>
  <c r="CK102" i="2"/>
  <c r="CJ102" i="2"/>
  <c r="CI102" i="2"/>
  <c r="CH102" i="2"/>
  <c r="CG102" i="2"/>
  <c r="CF102" i="2"/>
  <c r="CE102" i="2"/>
  <c r="CD102" i="2"/>
  <c r="CC102" i="2"/>
  <c r="CB102" i="2"/>
  <c r="CA102" i="2"/>
  <c r="BZ102" i="2"/>
  <c r="BY102" i="2"/>
  <c r="BX102" i="2"/>
  <c r="BW102" i="2"/>
  <c r="BV102" i="2"/>
  <c r="BU102" i="2"/>
  <c r="BT102" i="2"/>
  <c r="BS102" i="2"/>
  <c r="BR102" i="2"/>
  <c r="BQ102" i="2"/>
  <c r="BP102" i="2"/>
  <c r="BO102" i="2"/>
  <c r="BN102" i="2"/>
  <c r="BM102" i="2"/>
  <c r="BL102" i="2"/>
  <c r="BK102" i="2"/>
  <c r="BJ102" i="2"/>
  <c r="BI102" i="2"/>
  <c r="BH102" i="2"/>
  <c r="BG102" i="2"/>
  <c r="BF102" i="2"/>
  <c r="BE102" i="2"/>
  <c r="BD102" i="2"/>
  <c r="BC102" i="2"/>
  <c r="BB102" i="2"/>
  <c r="BA102" i="2"/>
  <c r="AZ102" i="2"/>
  <c r="AY102" i="2"/>
  <c r="AX102" i="2"/>
  <c r="AW102" i="2"/>
  <c r="AV102" i="2"/>
  <c r="AU102" i="2"/>
  <c r="AT102" i="2"/>
  <c r="AS102" i="2"/>
  <c r="AR102" i="2"/>
  <c r="AQ102" i="2"/>
  <c r="AP102" i="2"/>
  <c r="AO102" i="2"/>
  <c r="AN102" i="2"/>
  <c r="AM102" i="2"/>
  <c r="AL102" i="2"/>
  <c r="AK102" i="2"/>
  <c r="AJ102" i="2"/>
  <c r="AI102" i="2"/>
  <c r="AH102" i="2"/>
  <c r="AG102" i="2"/>
  <c r="AF102" i="2"/>
  <c r="AE102" i="2"/>
  <c r="AD102" i="2"/>
  <c r="AC102" i="2"/>
  <c r="AB102" i="2"/>
  <c r="AA102" i="2"/>
  <c r="Z102" i="2"/>
  <c r="Y102" i="2"/>
  <c r="X102" i="2"/>
  <c r="W102" i="2"/>
  <c r="V102" i="2"/>
  <c r="U102" i="2"/>
  <c r="T102" i="2"/>
  <c r="S102" i="2"/>
  <c r="R102" i="2"/>
  <c r="Q102" i="2"/>
  <c r="P102" i="2"/>
  <c r="O102" i="2"/>
  <c r="N102" i="2"/>
  <c r="M102" i="2"/>
  <c r="L102" i="2"/>
  <c r="K102" i="2"/>
  <c r="J102" i="2"/>
  <c r="I102" i="2"/>
  <c r="H102" i="2"/>
  <c r="G102" i="2"/>
  <c r="DR101" i="2"/>
  <c r="DQ101" i="2"/>
  <c r="DP101" i="2"/>
  <c r="DO101" i="2"/>
  <c r="DN101" i="2"/>
  <c r="DM101" i="2"/>
  <c r="DL101" i="2"/>
  <c r="DK101" i="2"/>
  <c r="DJ101" i="2"/>
  <c r="DI101" i="2"/>
  <c r="DH101" i="2"/>
  <c r="DG101" i="2"/>
  <c r="DF101" i="2"/>
  <c r="DE101" i="2"/>
  <c r="DD101" i="2"/>
  <c r="DC101" i="2"/>
  <c r="DB101" i="2"/>
  <c r="DA101" i="2"/>
  <c r="CZ101" i="2"/>
  <c r="CY101" i="2"/>
  <c r="CX101" i="2"/>
  <c r="CW101" i="2"/>
  <c r="CV101" i="2"/>
  <c r="CU101" i="2"/>
  <c r="CT101" i="2"/>
  <c r="CS101" i="2"/>
  <c r="CR101" i="2"/>
  <c r="CQ101" i="2"/>
  <c r="CP101" i="2"/>
  <c r="CO101" i="2"/>
  <c r="CN101" i="2"/>
  <c r="CM101" i="2"/>
  <c r="CL101" i="2"/>
  <c r="CK101" i="2"/>
  <c r="CJ101" i="2"/>
  <c r="CI101" i="2"/>
  <c r="CH101" i="2"/>
  <c r="CG101" i="2"/>
  <c r="CF101" i="2"/>
  <c r="CE101" i="2"/>
  <c r="CD101" i="2"/>
  <c r="CC101" i="2"/>
  <c r="CB101" i="2"/>
  <c r="CA101" i="2"/>
  <c r="BZ101" i="2"/>
  <c r="BY101" i="2"/>
  <c r="BX101" i="2"/>
  <c r="BW101" i="2"/>
  <c r="BV101" i="2"/>
  <c r="BU101" i="2"/>
  <c r="BT101" i="2"/>
  <c r="BS101" i="2"/>
  <c r="BR101" i="2"/>
  <c r="BQ101" i="2"/>
  <c r="BP101" i="2"/>
  <c r="BO101" i="2"/>
  <c r="BN101" i="2"/>
  <c r="BM101" i="2"/>
  <c r="BL101" i="2"/>
  <c r="BK101" i="2"/>
  <c r="BJ101" i="2"/>
  <c r="BI101" i="2"/>
  <c r="BH101" i="2"/>
  <c r="BG101" i="2"/>
  <c r="BF101" i="2"/>
  <c r="BE101" i="2"/>
  <c r="BD101" i="2"/>
  <c r="BC101" i="2"/>
  <c r="BB101" i="2"/>
  <c r="BA101" i="2"/>
  <c r="AZ101" i="2"/>
  <c r="AY101" i="2"/>
  <c r="AX101" i="2"/>
  <c r="AW101" i="2"/>
  <c r="AV101" i="2"/>
  <c r="AU101" i="2"/>
  <c r="AT101" i="2"/>
  <c r="AS101" i="2"/>
  <c r="AR101" i="2"/>
  <c r="AQ101" i="2"/>
  <c r="AP101" i="2"/>
  <c r="AO101" i="2"/>
  <c r="AN101" i="2"/>
  <c r="AM101" i="2"/>
  <c r="AL101" i="2"/>
  <c r="AK101" i="2"/>
  <c r="AJ101" i="2"/>
  <c r="AI101" i="2"/>
  <c r="AH101" i="2"/>
  <c r="AG101" i="2"/>
  <c r="AF101" i="2"/>
  <c r="AE101" i="2"/>
  <c r="AD101" i="2"/>
  <c r="AC101" i="2"/>
  <c r="AB101" i="2"/>
  <c r="AA101" i="2"/>
  <c r="Z101" i="2"/>
  <c r="Y101" i="2"/>
  <c r="X101" i="2"/>
  <c r="W101" i="2"/>
  <c r="V101" i="2"/>
  <c r="U101" i="2"/>
  <c r="T101" i="2"/>
  <c r="S101" i="2"/>
  <c r="R101" i="2"/>
  <c r="Q101" i="2"/>
  <c r="P101" i="2"/>
  <c r="O101" i="2"/>
  <c r="N101" i="2"/>
  <c r="M101" i="2"/>
  <c r="L101" i="2"/>
  <c r="K101" i="2"/>
  <c r="J101" i="2"/>
  <c r="I101" i="2"/>
  <c r="H101" i="2"/>
  <c r="G101" i="2"/>
  <c r="DR100" i="2"/>
  <c r="DQ100" i="2"/>
  <c r="DP100" i="2"/>
  <c r="DO100" i="2"/>
  <c r="DN100" i="2"/>
  <c r="DM100" i="2"/>
  <c r="DL100" i="2"/>
  <c r="DK100" i="2"/>
  <c r="DJ100" i="2"/>
  <c r="DI100" i="2"/>
  <c r="DH100" i="2"/>
  <c r="DG100" i="2"/>
  <c r="DF100" i="2"/>
  <c r="DE100" i="2"/>
  <c r="DD100" i="2"/>
  <c r="DC100" i="2"/>
  <c r="DB100" i="2"/>
  <c r="DA100" i="2"/>
  <c r="CZ100" i="2"/>
  <c r="CY100" i="2"/>
  <c r="CX100" i="2"/>
  <c r="CW100" i="2"/>
  <c r="CV100" i="2"/>
  <c r="CU100" i="2"/>
  <c r="CT100" i="2"/>
  <c r="CS100" i="2"/>
  <c r="CR100" i="2"/>
  <c r="CQ100" i="2"/>
  <c r="CP100" i="2"/>
  <c r="CO100" i="2"/>
  <c r="CN100" i="2"/>
  <c r="CM100" i="2"/>
  <c r="CL100" i="2"/>
  <c r="CK100" i="2"/>
  <c r="CJ100" i="2"/>
  <c r="CI100" i="2"/>
  <c r="CH100" i="2"/>
  <c r="CG100" i="2"/>
  <c r="CF100" i="2"/>
  <c r="CE100" i="2"/>
  <c r="CD100" i="2"/>
  <c r="CC100" i="2"/>
  <c r="CB100" i="2"/>
  <c r="CA100" i="2"/>
  <c r="BZ100" i="2"/>
  <c r="BY100" i="2"/>
  <c r="BX100" i="2"/>
  <c r="BW100" i="2"/>
  <c r="BV100" i="2"/>
  <c r="BU100" i="2"/>
  <c r="BT100" i="2"/>
  <c r="BS100" i="2"/>
  <c r="BR100" i="2"/>
  <c r="BQ100" i="2"/>
  <c r="BP100" i="2"/>
  <c r="BO100" i="2"/>
  <c r="BN100" i="2"/>
  <c r="BM100" i="2"/>
  <c r="BL100" i="2"/>
  <c r="BK100" i="2"/>
  <c r="BJ100" i="2"/>
  <c r="BI100" i="2"/>
  <c r="BH100" i="2"/>
  <c r="BG100" i="2"/>
  <c r="BF100" i="2"/>
  <c r="BE100" i="2"/>
  <c r="BD100" i="2"/>
  <c r="BC100" i="2"/>
  <c r="BB100" i="2"/>
  <c r="BA100" i="2"/>
  <c r="AZ100" i="2"/>
  <c r="AY100" i="2"/>
  <c r="AX100" i="2"/>
  <c r="AW100" i="2"/>
  <c r="AV100" i="2"/>
  <c r="AU100" i="2"/>
  <c r="AT100" i="2"/>
  <c r="AS100" i="2"/>
  <c r="AR100" i="2"/>
  <c r="AQ100" i="2"/>
  <c r="AP100" i="2"/>
  <c r="AO100" i="2"/>
  <c r="AN100" i="2"/>
  <c r="AM100" i="2"/>
  <c r="AL100" i="2"/>
  <c r="AK100" i="2"/>
  <c r="AJ100" i="2"/>
  <c r="AI100" i="2"/>
  <c r="AH100" i="2"/>
  <c r="AG100" i="2"/>
  <c r="AF100" i="2"/>
  <c r="AE100" i="2"/>
  <c r="AD100" i="2"/>
  <c r="AC100" i="2"/>
  <c r="AB100" i="2"/>
  <c r="AA100" i="2"/>
  <c r="Z100" i="2"/>
  <c r="Y100" i="2"/>
  <c r="X100" i="2"/>
  <c r="W100" i="2"/>
  <c r="V100" i="2"/>
  <c r="U100" i="2"/>
  <c r="T100" i="2"/>
  <c r="S100" i="2"/>
  <c r="R100" i="2"/>
  <c r="Q100" i="2"/>
  <c r="P100" i="2"/>
  <c r="O100" i="2"/>
  <c r="N100" i="2"/>
  <c r="M100" i="2"/>
  <c r="L100" i="2"/>
  <c r="K100" i="2"/>
  <c r="J100" i="2"/>
  <c r="I100" i="2"/>
  <c r="H100" i="2"/>
  <c r="G100" i="2"/>
  <c r="DR99" i="2"/>
  <c r="DQ99" i="2"/>
  <c r="DP99" i="2"/>
  <c r="DO99" i="2"/>
  <c r="DN99" i="2"/>
  <c r="DM99" i="2"/>
  <c r="DL99" i="2"/>
  <c r="DK99" i="2"/>
  <c r="DJ99" i="2"/>
  <c r="DI99" i="2"/>
  <c r="DH99" i="2"/>
  <c r="DG99" i="2"/>
  <c r="DF99" i="2"/>
  <c r="DE99" i="2"/>
  <c r="DD99" i="2"/>
  <c r="DC99" i="2"/>
  <c r="DB99" i="2"/>
  <c r="DA99" i="2"/>
  <c r="CZ99" i="2"/>
  <c r="CY99" i="2"/>
  <c r="CX99" i="2"/>
  <c r="CW99" i="2"/>
  <c r="CV99" i="2"/>
  <c r="CU99" i="2"/>
  <c r="CT99" i="2"/>
  <c r="CS99" i="2"/>
  <c r="CR99" i="2"/>
  <c r="CQ99" i="2"/>
  <c r="CP99" i="2"/>
  <c r="CO99" i="2"/>
  <c r="CN99" i="2"/>
  <c r="CM99" i="2"/>
  <c r="CL99" i="2"/>
  <c r="CK99" i="2"/>
  <c r="CJ99" i="2"/>
  <c r="CI99" i="2"/>
  <c r="CH99" i="2"/>
  <c r="CG99" i="2"/>
  <c r="CF99" i="2"/>
  <c r="CE99" i="2"/>
  <c r="CD99" i="2"/>
  <c r="CC99" i="2"/>
  <c r="CB99" i="2"/>
  <c r="CA99" i="2"/>
  <c r="BZ99" i="2"/>
  <c r="BY99" i="2"/>
  <c r="BX99" i="2"/>
  <c r="BW99" i="2"/>
  <c r="BV99" i="2"/>
  <c r="BU99" i="2"/>
  <c r="BT99" i="2"/>
  <c r="BS99" i="2"/>
  <c r="BR99" i="2"/>
  <c r="BQ99" i="2"/>
  <c r="BP99" i="2"/>
  <c r="BO99" i="2"/>
  <c r="BN99" i="2"/>
  <c r="BM99" i="2"/>
  <c r="BL99" i="2"/>
  <c r="BK99" i="2"/>
  <c r="BJ99" i="2"/>
  <c r="BI99" i="2"/>
  <c r="BH99" i="2"/>
  <c r="BG99" i="2"/>
  <c r="BF99" i="2"/>
  <c r="BE99" i="2"/>
  <c r="BD99" i="2"/>
  <c r="BC99" i="2"/>
  <c r="BB99" i="2"/>
  <c r="BA99" i="2"/>
  <c r="AZ99" i="2"/>
  <c r="AY99" i="2"/>
  <c r="AX99" i="2"/>
  <c r="AW99" i="2"/>
  <c r="AV99" i="2"/>
  <c r="AU99" i="2"/>
  <c r="AT99" i="2"/>
  <c r="AS99" i="2"/>
  <c r="AR99" i="2"/>
  <c r="AQ99" i="2"/>
  <c r="AP99" i="2"/>
  <c r="AO99" i="2"/>
  <c r="AN99" i="2"/>
  <c r="AM99" i="2"/>
  <c r="AL99" i="2"/>
  <c r="AK99" i="2"/>
  <c r="AJ99" i="2"/>
  <c r="AI99" i="2"/>
  <c r="AH99" i="2"/>
  <c r="AG99" i="2"/>
  <c r="AF99" i="2"/>
  <c r="AE99" i="2"/>
  <c r="AD99" i="2"/>
  <c r="AC99" i="2"/>
  <c r="AB99" i="2"/>
  <c r="AA99" i="2"/>
  <c r="Z99" i="2"/>
  <c r="Y99" i="2"/>
  <c r="X99" i="2"/>
  <c r="W99" i="2"/>
  <c r="V99" i="2"/>
  <c r="U99" i="2"/>
  <c r="T99" i="2"/>
  <c r="S99" i="2"/>
  <c r="R99" i="2"/>
  <c r="Q99" i="2"/>
  <c r="P99" i="2"/>
  <c r="O99" i="2"/>
  <c r="N99" i="2"/>
  <c r="M99" i="2"/>
  <c r="L99" i="2"/>
  <c r="K99" i="2"/>
  <c r="J99" i="2"/>
  <c r="I99" i="2"/>
  <c r="H99" i="2"/>
  <c r="G99" i="2"/>
  <c r="DR98" i="2"/>
  <c r="DQ98" i="2"/>
  <c r="DP98" i="2"/>
  <c r="DO98" i="2"/>
  <c r="DN98" i="2"/>
  <c r="DM98" i="2"/>
  <c r="DL98" i="2"/>
  <c r="DK98" i="2"/>
  <c r="DJ98" i="2"/>
  <c r="DI98" i="2"/>
  <c r="DH98" i="2"/>
  <c r="DG98" i="2"/>
  <c r="DF98" i="2"/>
  <c r="DE98" i="2"/>
  <c r="DD98" i="2"/>
  <c r="DC98" i="2"/>
  <c r="DB98" i="2"/>
  <c r="DA98" i="2"/>
  <c r="CZ98" i="2"/>
  <c r="CY98" i="2"/>
  <c r="CX98" i="2"/>
  <c r="CW98" i="2"/>
  <c r="CV98" i="2"/>
  <c r="CU98" i="2"/>
  <c r="CT98" i="2"/>
  <c r="CS98" i="2"/>
  <c r="CR98" i="2"/>
  <c r="CQ98" i="2"/>
  <c r="CP98" i="2"/>
  <c r="CO98" i="2"/>
  <c r="CN98" i="2"/>
  <c r="CM98" i="2"/>
  <c r="CL98" i="2"/>
  <c r="CK98" i="2"/>
  <c r="CJ98" i="2"/>
  <c r="CI98" i="2"/>
  <c r="CH98" i="2"/>
  <c r="CG98" i="2"/>
  <c r="CF98" i="2"/>
  <c r="CE98" i="2"/>
  <c r="CD98" i="2"/>
  <c r="CC98" i="2"/>
  <c r="CB98" i="2"/>
  <c r="CA98" i="2"/>
  <c r="BZ98" i="2"/>
  <c r="BY98" i="2"/>
  <c r="BX98" i="2"/>
  <c r="BW98" i="2"/>
  <c r="BV98" i="2"/>
  <c r="BU98" i="2"/>
  <c r="BT98" i="2"/>
  <c r="BS98" i="2"/>
  <c r="BR98" i="2"/>
  <c r="BQ98" i="2"/>
  <c r="BP98" i="2"/>
  <c r="BO98" i="2"/>
  <c r="BN98" i="2"/>
  <c r="BM98" i="2"/>
  <c r="BL98" i="2"/>
  <c r="BK98" i="2"/>
  <c r="BJ98" i="2"/>
  <c r="BI98" i="2"/>
  <c r="BH98" i="2"/>
  <c r="BG98" i="2"/>
  <c r="BF98" i="2"/>
  <c r="BE98" i="2"/>
  <c r="BD98" i="2"/>
  <c r="BC98" i="2"/>
  <c r="BB98" i="2"/>
  <c r="BA98" i="2"/>
  <c r="AZ98" i="2"/>
  <c r="AY98" i="2"/>
  <c r="AX98" i="2"/>
  <c r="AW98" i="2"/>
  <c r="AV98" i="2"/>
  <c r="AU98" i="2"/>
  <c r="AT98" i="2"/>
  <c r="AS98" i="2"/>
  <c r="AR98" i="2"/>
  <c r="AQ98" i="2"/>
  <c r="AP98" i="2"/>
  <c r="AO98" i="2"/>
  <c r="AN98" i="2"/>
  <c r="AM98" i="2"/>
  <c r="AL98" i="2"/>
  <c r="AK98" i="2"/>
  <c r="AJ98" i="2"/>
  <c r="AI98" i="2"/>
  <c r="AH98" i="2"/>
  <c r="AG98" i="2"/>
  <c r="AF98" i="2"/>
  <c r="AE98" i="2"/>
  <c r="AD98" i="2"/>
  <c r="AC98" i="2"/>
  <c r="AB98" i="2"/>
  <c r="AA98" i="2"/>
  <c r="Z98" i="2"/>
  <c r="Y98" i="2"/>
  <c r="X98" i="2"/>
  <c r="W98" i="2"/>
  <c r="V98" i="2"/>
  <c r="U98" i="2"/>
  <c r="T98" i="2"/>
  <c r="S98" i="2"/>
  <c r="R98" i="2"/>
  <c r="Q98" i="2"/>
  <c r="P98" i="2"/>
  <c r="O98" i="2"/>
  <c r="N98" i="2"/>
  <c r="M98" i="2"/>
  <c r="L98" i="2"/>
  <c r="K98" i="2"/>
  <c r="J98" i="2"/>
  <c r="I98" i="2"/>
  <c r="H98" i="2"/>
  <c r="G98" i="2"/>
  <c r="DR97" i="2"/>
  <c r="DQ97" i="2"/>
  <c r="DP97" i="2"/>
  <c r="DO97" i="2"/>
  <c r="DN97" i="2"/>
  <c r="DM97" i="2"/>
  <c r="DL97" i="2"/>
  <c r="DK97" i="2"/>
  <c r="DJ97" i="2"/>
  <c r="DI97" i="2"/>
  <c r="DH97" i="2"/>
  <c r="DG97" i="2"/>
  <c r="DF97" i="2"/>
  <c r="DE97" i="2"/>
  <c r="DD97" i="2"/>
  <c r="DC97" i="2"/>
  <c r="DB97" i="2"/>
  <c r="DA97" i="2"/>
  <c r="CZ97" i="2"/>
  <c r="CY97" i="2"/>
  <c r="CX97" i="2"/>
  <c r="CW97" i="2"/>
  <c r="CV97" i="2"/>
  <c r="CU97" i="2"/>
  <c r="CT97" i="2"/>
  <c r="CS97" i="2"/>
  <c r="CR97" i="2"/>
  <c r="CQ97" i="2"/>
  <c r="CP97" i="2"/>
  <c r="CO97" i="2"/>
  <c r="CN97" i="2"/>
  <c r="CM97" i="2"/>
  <c r="CL97" i="2"/>
  <c r="CK97" i="2"/>
  <c r="CJ97" i="2"/>
  <c r="CI97" i="2"/>
  <c r="CH97" i="2"/>
  <c r="CG97" i="2"/>
  <c r="CF97" i="2"/>
  <c r="CE97" i="2"/>
  <c r="CD97" i="2"/>
  <c r="CC97" i="2"/>
  <c r="CB97" i="2"/>
  <c r="CA97" i="2"/>
  <c r="BZ97" i="2"/>
  <c r="BY97" i="2"/>
  <c r="BX97" i="2"/>
  <c r="BW97" i="2"/>
  <c r="BV97" i="2"/>
  <c r="BU97" i="2"/>
  <c r="BT97" i="2"/>
  <c r="BS97" i="2"/>
  <c r="BR97" i="2"/>
  <c r="BQ97" i="2"/>
  <c r="BP97" i="2"/>
  <c r="BO97" i="2"/>
  <c r="BN97" i="2"/>
  <c r="BM97" i="2"/>
  <c r="BL97" i="2"/>
  <c r="BK97" i="2"/>
  <c r="BJ97" i="2"/>
  <c r="BI97" i="2"/>
  <c r="BH97" i="2"/>
  <c r="BG97" i="2"/>
  <c r="BF97" i="2"/>
  <c r="BE97" i="2"/>
  <c r="BD97" i="2"/>
  <c r="BC97" i="2"/>
  <c r="BB97" i="2"/>
  <c r="BA97" i="2"/>
  <c r="AZ97" i="2"/>
  <c r="AY97" i="2"/>
  <c r="AX97" i="2"/>
  <c r="AW97" i="2"/>
  <c r="AV97" i="2"/>
  <c r="AU97" i="2"/>
  <c r="AT97" i="2"/>
  <c r="AS97" i="2"/>
  <c r="AR97" i="2"/>
  <c r="AQ97" i="2"/>
  <c r="AP97" i="2"/>
  <c r="AO97" i="2"/>
  <c r="AN97" i="2"/>
  <c r="AM97" i="2"/>
  <c r="AL97" i="2"/>
  <c r="AK97" i="2"/>
  <c r="AJ97" i="2"/>
  <c r="AI97" i="2"/>
  <c r="AH97" i="2"/>
  <c r="AG97" i="2"/>
  <c r="AF97" i="2"/>
  <c r="AE97" i="2"/>
  <c r="AD97" i="2"/>
  <c r="AC97" i="2"/>
  <c r="AB97" i="2"/>
  <c r="AA97" i="2"/>
  <c r="Z97" i="2"/>
  <c r="Y97" i="2"/>
  <c r="X97" i="2"/>
  <c r="W97" i="2"/>
  <c r="V97" i="2"/>
  <c r="U97" i="2"/>
  <c r="T97" i="2"/>
  <c r="S97" i="2"/>
  <c r="R97" i="2"/>
  <c r="Q97" i="2"/>
  <c r="P97" i="2"/>
  <c r="O97" i="2"/>
  <c r="N97" i="2"/>
  <c r="M97" i="2"/>
  <c r="L97" i="2"/>
  <c r="K97" i="2"/>
  <c r="J97" i="2"/>
  <c r="I97" i="2"/>
  <c r="H97" i="2"/>
  <c r="G97" i="2"/>
  <c r="DR96" i="2"/>
  <c r="DQ96" i="2"/>
  <c r="DP96" i="2"/>
  <c r="DO96" i="2"/>
  <c r="DN96" i="2"/>
  <c r="DM96" i="2"/>
  <c r="DL96" i="2"/>
  <c r="DK96" i="2"/>
  <c r="DJ96" i="2"/>
  <c r="DI96" i="2"/>
  <c r="DH96" i="2"/>
  <c r="DG96" i="2"/>
  <c r="DF96" i="2"/>
  <c r="DE96" i="2"/>
  <c r="DD96" i="2"/>
  <c r="DC96" i="2"/>
  <c r="DB96" i="2"/>
  <c r="DA96" i="2"/>
  <c r="CZ96" i="2"/>
  <c r="CY96" i="2"/>
  <c r="CX96" i="2"/>
  <c r="CW96" i="2"/>
  <c r="CV96" i="2"/>
  <c r="CU96" i="2"/>
  <c r="CT96" i="2"/>
  <c r="CS96" i="2"/>
  <c r="CR96" i="2"/>
  <c r="CQ96" i="2"/>
  <c r="CP96" i="2"/>
  <c r="CO96" i="2"/>
  <c r="CN96" i="2"/>
  <c r="CM96" i="2"/>
  <c r="CL96" i="2"/>
  <c r="CK96" i="2"/>
  <c r="CJ96" i="2"/>
  <c r="CI96" i="2"/>
  <c r="CH96" i="2"/>
  <c r="CG96" i="2"/>
  <c r="CF96" i="2"/>
  <c r="CE96" i="2"/>
  <c r="CD96" i="2"/>
  <c r="CC96" i="2"/>
  <c r="CB96" i="2"/>
  <c r="CA96" i="2"/>
  <c r="BZ96" i="2"/>
  <c r="BY96" i="2"/>
  <c r="BX96" i="2"/>
  <c r="BW96" i="2"/>
  <c r="BV96" i="2"/>
  <c r="BU96" i="2"/>
  <c r="BT96" i="2"/>
  <c r="BS96" i="2"/>
  <c r="BR96" i="2"/>
  <c r="BQ96" i="2"/>
  <c r="BP96" i="2"/>
  <c r="BO96" i="2"/>
  <c r="BN96" i="2"/>
  <c r="BM96" i="2"/>
  <c r="BL96" i="2"/>
  <c r="BK96" i="2"/>
  <c r="BJ96" i="2"/>
  <c r="BI96" i="2"/>
  <c r="BH96" i="2"/>
  <c r="BG96" i="2"/>
  <c r="BF96" i="2"/>
  <c r="BE96" i="2"/>
  <c r="BD96" i="2"/>
  <c r="BC96" i="2"/>
  <c r="BB96" i="2"/>
  <c r="BA96" i="2"/>
  <c r="AZ96" i="2"/>
  <c r="AY96" i="2"/>
  <c r="AX96" i="2"/>
  <c r="AW96" i="2"/>
  <c r="AV96" i="2"/>
  <c r="AU96" i="2"/>
  <c r="AT96" i="2"/>
  <c r="AS96" i="2"/>
  <c r="AR96" i="2"/>
  <c r="AQ96" i="2"/>
  <c r="AP96" i="2"/>
  <c r="AO96" i="2"/>
  <c r="AN96" i="2"/>
  <c r="AM96" i="2"/>
  <c r="AL96" i="2"/>
  <c r="AK96" i="2"/>
  <c r="AJ96" i="2"/>
  <c r="AI96" i="2"/>
  <c r="AH96" i="2"/>
  <c r="AG96" i="2"/>
  <c r="AF96" i="2"/>
  <c r="AE96" i="2"/>
  <c r="AD96" i="2"/>
  <c r="AC96" i="2"/>
  <c r="AB96" i="2"/>
  <c r="AA96" i="2"/>
  <c r="Z96" i="2"/>
  <c r="Y96" i="2"/>
  <c r="X96" i="2"/>
  <c r="W96" i="2"/>
  <c r="V96" i="2"/>
  <c r="U96" i="2"/>
  <c r="T96" i="2"/>
  <c r="S96" i="2"/>
  <c r="R96" i="2"/>
  <c r="Q96" i="2"/>
  <c r="P96" i="2"/>
  <c r="O96" i="2"/>
  <c r="N96" i="2"/>
  <c r="M96" i="2"/>
  <c r="L96" i="2"/>
  <c r="K96" i="2"/>
  <c r="J96" i="2"/>
  <c r="I96" i="2"/>
  <c r="H96" i="2"/>
  <c r="G96" i="2"/>
  <c r="DR95" i="2"/>
  <c r="DQ95" i="2"/>
  <c r="DP95" i="2"/>
  <c r="DO95" i="2"/>
  <c r="DN95" i="2"/>
  <c r="DM95" i="2"/>
  <c r="DL95" i="2"/>
  <c r="DK95" i="2"/>
  <c r="DJ95" i="2"/>
  <c r="DI95" i="2"/>
  <c r="DH95" i="2"/>
  <c r="DG95" i="2"/>
  <c r="DF95" i="2"/>
  <c r="DE95" i="2"/>
  <c r="DD95" i="2"/>
  <c r="DC95" i="2"/>
  <c r="DB95" i="2"/>
  <c r="DA95" i="2"/>
  <c r="CZ95" i="2"/>
  <c r="CY95" i="2"/>
  <c r="CX95" i="2"/>
  <c r="CW95" i="2"/>
  <c r="CV95" i="2"/>
  <c r="CU95" i="2"/>
  <c r="CT95" i="2"/>
  <c r="CS95" i="2"/>
  <c r="CR95" i="2"/>
  <c r="CQ95" i="2"/>
  <c r="CP95" i="2"/>
  <c r="CO95" i="2"/>
  <c r="CN95" i="2"/>
  <c r="CM95" i="2"/>
  <c r="CL95" i="2"/>
  <c r="CK95" i="2"/>
  <c r="CJ95" i="2"/>
  <c r="CI95" i="2"/>
  <c r="CH95" i="2"/>
  <c r="CG95" i="2"/>
  <c r="CF95" i="2"/>
  <c r="CE95" i="2"/>
  <c r="CD95" i="2"/>
  <c r="CC95" i="2"/>
  <c r="CB95" i="2"/>
  <c r="CA95" i="2"/>
  <c r="BZ95" i="2"/>
  <c r="BY95" i="2"/>
  <c r="BX95" i="2"/>
  <c r="BW95" i="2"/>
  <c r="BV95" i="2"/>
  <c r="BU95" i="2"/>
  <c r="BT95" i="2"/>
  <c r="BS95" i="2"/>
  <c r="BR95" i="2"/>
  <c r="BQ95" i="2"/>
  <c r="BP95" i="2"/>
  <c r="BO95" i="2"/>
  <c r="BN95" i="2"/>
  <c r="BM95" i="2"/>
  <c r="BL95" i="2"/>
  <c r="BK95" i="2"/>
  <c r="BJ95" i="2"/>
  <c r="BI95" i="2"/>
  <c r="BH95" i="2"/>
  <c r="BG95" i="2"/>
  <c r="BF95" i="2"/>
  <c r="BE95" i="2"/>
  <c r="BD95" i="2"/>
  <c r="BC95" i="2"/>
  <c r="BB95" i="2"/>
  <c r="BA95" i="2"/>
  <c r="AZ95" i="2"/>
  <c r="AY95" i="2"/>
  <c r="AX95" i="2"/>
  <c r="AW95" i="2"/>
  <c r="AV95" i="2"/>
  <c r="AU95" i="2"/>
  <c r="AT95" i="2"/>
  <c r="AS95" i="2"/>
  <c r="AR95" i="2"/>
  <c r="AQ95" i="2"/>
  <c r="AP95" i="2"/>
  <c r="AO95" i="2"/>
  <c r="AN95" i="2"/>
  <c r="AM95" i="2"/>
  <c r="AL95" i="2"/>
  <c r="AK95" i="2"/>
  <c r="AJ95" i="2"/>
  <c r="AI95" i="2"/>
  <c r="AH95" i="2"/>
  <c r="AG95" i="2"/>
  <c r="AF95" i="2"/>
  <c r="AE95" i="2"/>
  <c r="AD95" i="2"/>
  <c r="AC95" i="2"/>
  <c r="AB95" i="2"/>
  <c r="AA95" i="2"/>
  <c r="Z95" i="2"/>
  <c r="Y95" i="2"/>
  <c r="X95" i="2"/>
  <c r="W95" i="2"/>
  <c r="V95" i="2"/>
  <c r="U95" i="2"/>
  <c r="T95" i="2"/>
  <c r="S95" i="2"/>
  <c r="R95" i="2"/>
  <c r="Q95" i="2"/>
  <c r="P95" i="2"/>
  <c r="O95" i="2"/>
  <c r="N95" i="2"/>
  <c r="M95" i="2"/>
  <c r="L95" i="2"/>
  <c r="K95" i="2"/>
  <c r="J95" i="2"/>
  <c r="I95" i="2"/>
  <c r="H95" i="2"/>
  <c r="G95" i="2"/>
  <c r="DR94" i="2"/>
  <c r="DQ94" i="2"/>
  <c r="DP94" i="2"/>
  <c r="DO94" i="2"/>
  <c r="DN94" i="2"/>
  <c r="DM94" i="2"/>
  <c r="DL94" i="2"/>
  <c r="DK94" i="2"/>
  <c r="DJ94" i="2"/>
  <c r="DI94" i="2"/>
  <c r="DH94" i="2"/>
  <c r="DG94" i="2"/>
  <c r="DF94" i="2"/>
  <c r="DE94" i="2"/>
  <c r="DD94" i="2"/>
  <c r="DC94" i="2"/>
  <c r="DB94" i="2"/>
  <c r="DA94" i="2"/>
  <c r="CZ94" i="2"/>
  <c r="CY94" i="2"/>
  <c r="CX94" i="2"/>
  <c r="CW94" i="2"/>
  <c r="CV94" i="2"/>
  <c r="CU94" i="2"/>
  <c r="CT94" i="2"/>
  <c r="CS94" i="2"/>
  <c r="CR94" i="2"/>
  <c r="CQ94" i="2"/>
  <c r="CP94" i="2"/>
  <c r="CO94" i="2"/>
  <c r="CN94" i="2"/>
  <c r="CM94" i="2"/>
  <c r="CL94" i="2"/>
  <c r="CK94" i="2"/>
  <c r="CJ94" i="2"/>
  <c r="CI94" i="2"/>
  <c r="CH94" i="2"/>
  <c r="CG94" i="2"/>
  <c r="CF94" i="2"/>
  <c r="CE94" i="2"/>
  <c r="CD94" i="2"/>
  <c r="CC94" i="2"/>
  <c r="CB94" i="2"/>
  <c r="CA94" i="2"/>
  <c r="BZ94" i="2"/>
  <c r="BY94" i="2"/>
  <c r="BX94" i="2"/>
  <c r="BW94" i="2"/>
  <c r="BV94" i="2"/>
  <c r="BU94" i="2"/>
  <c r="BT94" i="2"/>
  <c r="BS94" i="2"/>
  <c r="BR94" i="2"/>
  <c r="BQ94" i="2"/>
  <c r="BP94" i="2"/>
  <c r="BO94" i="2"/>
  <c r="BN94" i="2"/>
  <c r="BM94" i="2"/>
  <c r="BL94" i="2"/>
  <c r="BK94" i="2"/>
  <c r="BJ94" i="2"/>
  <c r="BI94" i="2"/>
  <c r="BH94" i="2"/>
  <c r="BG94" i="2"/>
  <c r="BF94" i="2"/>
  <c r="BE94" i="2"/>
  <c r="BD94" i="2"/>
  <c r="BC94" i="2"/>
  <c r="BB94" i="2"/>
  <c r="BA94" i="2"/>
  <c r="AZ94" i="2"/>
  <c r="AY94" i="2"/>
  <c r="AX94" i="2"/>
  <c r="AW94" i="2"/>
  <c r="AV94" i="2"/>
  <c r="AU94" i="2"/>
  <c r="AT94" i="2"/>
  <c r="AS94" i="2"/>
  <c r="AR94" i="2"/>
  <c r="AQ94" i="2"/>
  <c r="AP94" i="2"/>
  <c r="AO94" i="2"/>
  <c r="AN94" i="2"/>
  <c r="AM94" i="2"/>
  <c r="AL94" i="2"/>
  <c r="AK94" i="2"/>
  <c r="AJ94" i="2"/>
  <c r="AI94" i="2"/>
  <c r="AH94" i="2"/>
  <c r="AG94" i="2"/>
  <c r="AF94" i="2"/>
  <c r="AE94" i="2"/>
  <c r="AD94" i="2"/>
  <c r="AC94" i="2"/>
  <c r="AB94" i="2"/>
  <c r="AA94" i="2"/>
  <c r="Z94" i="2"/>
  <c r="Y94" i="2"/>
  <c r="X94" i="2"/>
  <c r="W94" i="2"/>
  <c r="V94" i="2"/>
  <c r="U94" i="2"/>
  <c r="T94" i="2"/>
  <c r="S94" i="2"/>
  <c r="R94" i="2"/>
  <c r="Q94" i="2"/>
  <c r="P94" i="2"/>
  <c r="O94" i="2"/>
  <c r="N94" i="2"/>
  <c r="M94" i="2"/>
  <c r="L94" i="2"/>
  <c r="K94" i="2"/>
  <c r="J94" i="2"/>
  <c r="I94" i="2"/>
  <c r="H94" i="2"/>
  <c r="G94" i="2"/>
  <c r="DR93" i="2"/>
  <c r="DQ93" i="2"/>
  <c r="DP93" i="2"/>
  <c r="DO93" i="2"/>
  <c r="DN93" i="2"/>
  <c r="DM93" i="2"/>
  <c r="DL93" i="2"/>
  <c r="DK93" i="2"/>
  <c r="DJ93" i="2"/>
  <c r="DI93" i="2"/>
  <c r="DH93" i="2"/>
  <c r="DG93" i="2"/>
  <c r="DF93" i="2"/>
  <c r="DE93" i="2"/>
  <c r="DD93" i="2"/>
  <c r="DC93" i="2"/>
  <c r="DB93" i="2"/>
  <c r="DA93" i="2"/>
  <c r="CZ93" i="2"/>
  <c r="CY93" i="2"/>
  <c r="CX93" i="2"/>
  <c r="CW93" i="2"/>
  <c r="CV93" i="2"/>
  <c r="CU93" i="2"/>
  <c r="CT93" i="2"/>
  <c r="CS93" i="2"/>
  <c r="CR93" i="2"/>
  <c r="CQ93" i="2"/>
  <c r="CP93" i="2"/>
  <c r="CO93" i="2"/>
  <c r="CN93" i="2"/>
  <c r="CM93" i="2"/>
  <c r="CL93" i="2"/>
  <c r="CK93" i="2"/>
  <c r="CJ93" i="2"/>
  <c r="CI93" i="2"/>
  <c r="CH93" i="2"/>
  <c r="CG93" i="2"/>
  <c r="CF93" i="2"/>
  <c r="CE93" i="2"/>
  <c r="CD93" i="2"/>
  <c r="CC93" i="2"/>
  <c r="CB93" i="2"/>
  <c r="CA93" i="2"/>
  <c r="BZ93" i="2"/>
  <c r="BY93" i="2"/>
  <c r="BX93" i="2"/>
  <c r="BW93" i="2"/>
  <c r="BV93" i="2"/>
  <c r="BU93" i="2"/>
  <c r="BT93" i="2"/>
  <c r="BS93" i="2"/>
  <c r="BR93" i="2"/>
  <c r="BQ93" i="2"/>
  <c r="BP93" i="2"/>
  <c r="BO93" i="2"/>
  <c r="BN93" i="2"/>
  <c r="BM93" i="2"/>
  <c r="BL93" i="2"/>
  <c r="BK93" i="2"/>
  <c r="BJ93" i="2"/>
  <c r="BI93" i="2"/>
  <c r="BH93" i="2"/>
  <c r="BG93" i="2"/>
  <c r="BF93" i="2"/>
  <c r="BE93" i="2"/>
  <c r="BD93" i="2"/>
  <c r="BC93" i="2"/>
  <c r="BB93" i="2"/>
  <c r="BA93" i="2"/>
  <c r="AZ93" i="2"/>
  <c r="AY93" i="2"/>
  <c r="AX93" i="2"/>
  <c r="AW93" i="2"/>
  <c r="AV93" i="2"/>
  <c r="AU93" i="2"/>
  <c r="AT93" i="2"/>
  <c r="AS93" i="2"/>
  <c r="AR93" i="2"/>
  <c r="AQ93" i="2"/>
  <c r="AP93" i="2"/>
  <c r="AO93" i="2"/>
  <c r="AN93" i="2"/>
  <c r="AM93" i="2"/>
  <c r="AL93" i="2"/>
  <c r="AK93" i="2"/>
  <c r="AJ93" i="2"/>
  <c r="AI93" i="2"/>
  <c r="AH93" i="2"/>
  <c r="AG93" i="2"/>
  <c r="AF93" i="2"/>
  <c r="AE93" i="2"/>
  <c r="AD93" i="2"/>
  <c r="AC93" i="2"/>
  <c r="AB93" i="2"/>
  <c r="AA93" i="2"/>
  <c r="Z93" i="2"/>
  <c r="Y93" i="2"/>
  <c r="X93" i="2"/>
  <c r="W93" i="2"/>
  <c r="V93" i="2"/>
  <c r="U93" i="2"/>
  <c r="T93" i="2"/>
  <c r="S93" i="2"/>
  <c r="R93" i="2"/>
  <c r="Q93" i="2"/>
  <c r="P93" i="2"/>
  <c r="O93" i="2"/>
  <c r="N93" i="2"/>
  <c r="M93" i="2"/>
  <c r="L93" i="2"/>
  <c r="K93" i="2"/>
  <c r="J93" i="2"/>
  <c r="I93" i="2"/>
  <c r="H93" i="2"/>
  <c r="G93" i="2"/>
  <c r="DR92" i="2"/>
  <c r="DQ92" i="2"/>
  <c r="DP92" i="2"/>
  <c r="DO92" i="2"/>
  <c r="DN92" i="2"/>
  <c r="DM92" i="2"/>
  <c r="DL92" i="2"/>
  <c r="DK92" i="2"/>
  <c r="DJ92" i="2"/>
  <c r="DI92" i="2"/>
  <c r="DH92" i="2"/>
  <c r="DG92" i="2"/>
  <c r="DF92" i="2"/>
  <c r="DE92" i="2"/>
  <c r="DD92" i="2"/>
  <c r="DC92" i="2"/>
  <c r="DB92" i="2"/>
  <c r="DA92" i="2"/>
  <c r="CZ92" i="2"/>
  <c r="CY92" i="2"/>
  <c r="CX92" i="2"/>
  <c r="CW92" i="2"/>
  <c r="CV92" i="2"/>
  <c r="CU92" i="2"/>
  <c r="CT92" i="2"/>
  <c r="CS92" i="2"/>
  <c r="CR92" i="2"/>
  <c r="CQ92" i="2"/>
  <c r="CP92" i="2"/>
  <c r="CO92" i="2"/>
  <c r="CN92" i="2"/>
  <c r="CM92" i="2"/>
  <c r="CL92" i="2"/>
  <c r="CK92" i="2"/>
  <c r="CJ92" i="2"/>
  <c r="CI92" i="2"/>
  <c r="CH92" i="2"/>
  <c r="CG92" i="2"/>
  <c r="CF92" i="2"/>
  <c r="CE92" i="2"/>
  <c r="CD92" i="2"/>
  <c r="CC92" i="2"/>
  <c r="CB92" i="2"/>
  <c r="CA92" i="2"/>
  <c r="BZ92" i="2"/>
  <c r="BY92" i="2"/>
  <c r="BX92" i="2"/>
  <c r="BW92" i="2"/>
  <c r="BV92" i="2"/>
  <c r="BU92" i="2"/>
  <c r="BT92" i="2"/>
  <c r="BS92" i="2"/>
  <c r="BR92" i="2"/>
  <c r="BQ92" i="2"/>
  <c r="BP92" i="2"/>
  <c r="BO92" i="2"/>
  <c r="BN92" i="2"/>
  <c r="BM92" i="2"/>
  <c r="BL92" i="2"/>
  <c r="BK92" i="2"/>
  <c r="BJ92" i="2"/>
  <c r="BI92" i="2"/>
  <c r="BH92" i="2"/>
  <c r="BG92" i="2"/>
  <c r="BF92" i="2"/>
  <c r="BE92" i="2"/>
  <c r="BD92" i="2"/>
  <c r="BC92" i="2"/>
  <c r="BB92" i="2"/>
  <c r="BA92" i="2"/>
  <c r="AZ92" i="2"/>
  <c r="AY92" i="2"/>
  <c r="AX92" i="2"/>
  <c r="AW92" i="2"/>
  <c r="AV92" i="2"/>
  <c r="AU92" i="2"/>
  <c r="AT92" i="2"/>
  <c r="AS92" i="2"/>
  <c r="AR92" i="2"/>
  <c r="AQ92" i="2"/>
  <c r="AP92" i="2"/>
  <c r="AO92" i="2"/>
  <c r="AN92" i="2"/>
  <c r="AM92" i="2"/>
  <c r="AL92" i="2"/>
  <c r="AK92" i="2"/>
  <c r="AJ92" i="2"/>
  <c r="AI92" i="2"/>
  <c r="AH92" i="2"/>
  <c r="AG92" i="2"/>
  <c r="AF92" i="2"/>
  <c r="AE92" i="2"/>
  <c r="AD92" i="2"/>
  <c r="AC92" i="2"/>
  <c r="AB92" i="2"/>
  <c r="AA92" i="2"/>
  <c r="Z92" i="2"/>
  <c r="Y92" i="2"/>
  <c r="X92" i="2"/>
  <c r="W92" i="2"/>
  <c r="V92" i="2"/>
  <c r="U92" i="2"/>
  <c r="T92" i="2"/>
  <c r="S92" i="2"/>
  <c r="R92" i="2"/>
  <c r="Q92" i="2"/>
  <c r="P92" i="2"/>
  <c r="O92" i="2"/>
  <c r="N92" i="2"/>
  <c r="M92" i="2"/>
  <c r="L92" i="2"/>
  <c r="K92" i="2"/>
  <c r="J92" i="2"/>
  <c r="I92" i="2"/>
  <c r="H92" i="2"/>
  <c r="G92" i="2"/>
  <c r="DR91" i="2"/>
  <c r="DQ91" i="2"/>
  <c r="DP91" i="2"/>
  <c r="DO91" i="2"/>
  <c r="DN91" i="2"/>
  <c r="DM91" i="2"/>
  <c r="DL91" i="2"/>
  <c r="DK91" i="2"/>
  <c r="DJ91" i="2"/>
  <c r="DI91" i="2"/>
  <c r="DH91" i="2"/>
  <c r="DG91" i="2"/>
  <c r="DF91" i="2"/>
  <c r="DE91" i="2"/>
  <c r="DD91" i="2"/>
  <c r="DC91" i="2"/>
  <c r="DB91" i="2"/>
  <c r="DA91" i="2"/>
  <c r="CZ91" i="2"/>
  <c r="CY91" i="2"/>
  <c r="CX91" i="2"/>
  <c r="CW91" i="2"/>
  <c r="CV91" i="2"/>
  <c r="CU91" i="2"/>
  <c r="CT91" i="2"/>
  <c r="CS91" i="2"/>
  <c r="CR91" i="2"/>
  <c r="CQ91" i="2"/>
  <c r="CP91" i="2"/>
  <c r="CO91" i="2"/>
  <c r="CN91" i="2"/>
  <c r="CM91" i="2"/>
  <c r="CL91" i="2"/>
  <c r="CK91" i="2"/>
  <c r="CJ91" i="2"/>
  <c r="CI91" i="2"/>
  <c r="CH91" i="2"/>
  <c r="CG91" i="2"/>
  <c r="CF91" i="2"/>
  <c r="CE91" i="2"/>
  <c r="CD91" i="2"/>
  <c r="CC91" i="2"/>
  <c r="CB91" i="2"/>
  <c r="CA91" i="2"/>
  <c r="BZ91" i="2"/>
  <c r="BY91" i="2"/>
  <c r="BX91" i="2"/>
  <c r="BW91" i="2"/>
  <c r="BV91" i="2"/>
  <c r="BU91" i="2"/>
  <c r="BT91" i="2"/>
  <c r="BS91" i="2"/>
  <c r="BR91" i="2"/>
  <c r="BQ91" i="2"/>
  <c r="BP91" i="2"/>
  <c r="BO91" i="2"/>
  <c r="BN91" i="2"/>
  <c r="BM91" i="2"/>
  <c r="BL91" i="2"/>
  <c r="BK91" i="2"/>
  <c r="BJ91" i="2"/>
  <c r="BI91" i="2"/>
  <c r="BH91" i="2"/>
  <c r="BG91" i="2"/>
  <c r="BF91" i="2"/>
  <c r="BE91" i="2"/>
  <c r="BD91" i="2"/>
  <c r="BC91" i="2"/>
  <c r="BB91" i="2"/>
  <c r="BA91" i="2"/>
  <c r="AZ91" i="2"/>
  <c r="AY91" i="2"/>
  <c r="AX91" i="2"/>
  <c r="AW91" i="2"/>
  <c r="AV91" i="2"/>
  <c r="AU91" i="2"/>
  <c r="AT91" i="2"/>
  <c r="AS91" i="2"/>
  <c r="AR91" i="2"/>
  <c r="AQ91" i="2"/>
  <c r="AP91" i="2"/>
  <c r="AO91" i="2"/>
  <c r="AN91" i="2"/>
  <c r="AM91" i="2"/>
  <c r="AL91" i="2"/>
  <c r="AK91" i="2"/>
  <c r="AJ91" i="2"/>
  <c r="AI91" i="2"/>
  <c r="AH91" i="2"/>
  <c r="AG91" i="2"/>
  <c r="AF91" i="2"/>
  <c r="AE91" i="2"/>
  <c r="AD91" i="2"/>
  <c r="AC91" i="2"/>
  <c r="AB91" i="2"/>
  <c r="AA91" i="2"/>
  <c r="Z91" i="2"/>
  <c r="Y91" i="2"/>
  <c r="X91" i="2"/>
  <c r="W91" i="2"/>
  <c r="V91" i="2"/>
  <c r="U91" i="2"/>
  <c r="T91" i="2"/>
  <c r="S91" i="2"/>
  <c r="R91" i="2"/>
  <c r="Q91" i="2"/>
  <c r="P91" i="2"/>
  <c r="O91" i="2"/>
  <c r="N91" i="2"/>
  <c r="M91" i="2"/>
  <c r="L91" i="2"/>
  <c r="K91" i="2"/>
  <c r="J91" i="2"/>
  <c r="I91" i="2"/>
  <c r="H91" i="2"/>
  <c r="G91" i="2"/>
  <c r="DR90" i="2"/>
  <c r="DQ90" i="2"/>
  <c r="DP90" i="2"/>
  <c r="DO90" i="2"/>
  <c r="DN90" i="2"/>
  <c r="DM90" i="2"/>
  <c r="DL90" i="2"/>
  <c r="DK90" i="2"/>
  <c r="DJ90" i="2"/>
  <c r="DI90" i="2"/>
  <c r="DH90" i="2"/>
  <c r="DG90" i="2"/>
  <c r="DF90" i="2"/>
  <c r="DE90" i="2"/>
  <c r="DD90" i="2"/>
  <c r="DC90" i="2"/>
  <c r="DB90" i="2"/>
  <c r="DA90" i="2"/>
  <c r="CZ90" i="2"/>
  <c r="CY90" i="2"/>
  <c r="CX90" i="2"/>
  <c r="CW90" i="2"/>
  <c r="CV90" i="2"/>
  <c r="CU90" i="2"/>
  <c r="CT90" i="2"/>
  <c r="CS90" i="2"/>
  <c r="CR90" i="2"/>
  <c r="CQ90" i="2"/>
  <c r="CP90" i="2"/>
  <c r="CO90" i="2"/>
  <c r="CN90" i="2"/>
  <c r="CM90" i="2"/>
  <c r="CL90" i="2"/>
  <c r="CK90" i="2"/>
  <c r="CJ90" i="2"/>
  <c r="CI90" i="2"/>
  <c r="CH90" i="2"/>
  <c r="CG90" i="2"/>
  <c r="CF90" i="2"/>
  <c r="CE90" i="2"/>
  <c r="CD90" i="2"/>
  <c r="CC90" i="2"/>
  <c r="CB90" i="2"/>
  <c r="CA90" i="2"/>
  <c r="BZ90" i="2"/>
  <c r="BY90" i="2"/>
  <c r="BX90" i="2"/>
  <c r="BW90" i="2"/>
  <c r="BV90" i="2"/>
  <c r="BU90" i="2"/>
  <c r="BT90" i="2"/>
  <c r="BS90" i="2"/>
  <c r="BR90" i="2"/>
  <c r="BQ90" i="2"/>
  <c r="BP90" i="2"/>
  <c r="BO90" i="2"/>
  <c r="BN90" i="2"/>
  <c r="BM90" i="2"/>
  <c r="BL90" i="2"/>
  <c r="BK90" i="2"/>
  <c r="BJ90" i="2"/>
  <c r="BI90" i="2"/>
  <c r="BH90" i="2"/>
  <c r="BG90" i="2"/>
  <c r="BF90" i="2"/>
  <c r="BE90" i="2"/>
  <c r="BD90" i="2"/>
  <c r="BC90" i="2"/>
  <c r="BB90" i="2"/>
  <c r="BA90" i="2"/>
  <c r="AZ90" i="2"/>
  <c r="AY90" i="2"/>
  <c r="AX90" i="2"/>
  <c r="AW90" i="2"/>
  <c r="AV90" i="2"/>
  <c r="AU90" i="2"/>
  <c r="AT90" i="2"/>
  <c r="AS90" i="2"/>
  <c r="AR90" i="2"/>
  <c r="AQ90" i="2"/>
  <c r="AP90" i="2"/>
  <c r="AO90" i="2"/>
  <c r="AN90" i="2"/>
  <c r="AM90" i="2"/>
  <c r="AL90" i="2"/>
  <c r="AK90" i="2"/>
  <c r="AJ90" i="2"/>
  <c r="AI90" i="2"/>
  <c r="AH90" i="2"/>
  <c r="AG90" i="2"/>
  <c r="AF90" i="2"/>
  <c r="AE90" i="2"/>
  <c r="AD90" i="2"/>
  <c r="AC90" i="2"/>
  <c r="AB90" i="2"/>
  <c r="AA90" i="2"/>
  <c r="Z90" i="2"/>
  <c r="Y90" i="2"/>
  <c r="X90" i="2"/>
  <c r="W90" i="2"/>
  <c r="V90" i="2"/>
  <c r="U90" i="2"/>
  <c r="T90" i="2"/>
  <c r="S90" i="2"/>
  <c r="R90" i="2"/>
  <c r="Q90" i="2"/>
  <c r="P90" i="2"/>
  <c r="O90" i="2"/>
  <c r="N90" i="2"/>
  <c r="M90" i="2"/>
  <c r="L90" i="2"/>
  <c r="K90" i="2"/>
  <c r="J90" i="2"/>
  <c r="I90" i="2"/>
  <c r="H90" i="2"/>
  <c r="G90" i="2"/>
  <c r="DR89" i="2"/>
  <c r="DQ89" i="2"/>
  <c r="DP89" i="2"/>
  <c r="DO89" i="2"/>
  <c r="DN89" i="2"/>
  <c r="DM89" i="2"/>
  <c r="DL89" i="2"/>
  <c r="DK89" i="2"/>
  <c r="DJ89" i="2"/>
  <c r="DI89" i="2"/>
  <c r="DH89" i="2"/>
  <c r="DG89" i="2"/>
  <c r="DF89" i="2"/>
  <c r="DE89" i="2"/>
  <c r="DD89" i="2"/>
  <c r="DC89" i="2"/>
  <c r="DB89" i="2"/>
  <c r="DA89" i="2"/>
  <c r="CZ89" i="2"/>
  <c r="CY89" i="2"/>
  <c r="CX89" i="2"/>
  <c r="CW89" i="2"/>
  <c r="CV89" i="2"/>
  <c r="CU89" i="2"/>
  <c r="CT89" i="2"/>
  <c r="CS89" i="2"/>
  <c r="CR89" i="2"/>
  <c r="CQ89" i="2"/>
  <c r="CP89" i="2"/>
  <c r="CO89" i="2"/>
  <c r="CN89" i="2"/>
  <c r="CM89" i="2"/>
  <c r="CL89" i="2"/>
  <c r="CK89" i="2"/>
  <c r="CJ89" i="2"/>
  <c r="CI89" i="2"/>
  <c r="CH89" i="2"/>
  <c r="CG89" i="2"/>
  <c r="CF89" i="2"/>
  <c r="CE89" i="2"/>
  <c r="CD89" i="2"/>
  <c r="CC89" i="2"/>
  <c r="CB89" i="2"/>
  <c r="CA89" i="2"/>
  <c r="BZ89" i="2"/>
  <c r="BY89" i="2"/>
  <c r="BX89" i="2"/>
  <c r="BW89" i="2"/>
  <c r="BV89" i="2"/>
  <c r="BU89" i="2"/>
  <c r="BT89" i="2"/>
  <c r="BS89" i="2"/>
  <c r="BR89" i="2"/>
  <c r="BQ89" i="2"/>
  <c r="BP89" i="2"/>
  <c r="BO89" i="2"/>
  <c r="BN89" i="2"/>
  <c r="BM89" i="2"/>
  <c r="BL89" i="2"/>
  <c r="BK89" i="2"/>
  <c r="BJ89" i="2"/>
  <c r="BI89" i="2"/>
  <c r="BH89" i="2"/>
  <c r="BG89" i="2"/>
  <c r="BF89" i="2"/>
  <c r="BE89" i="2"/>
  <c r="BD89" i="2"/>
  <c r="BC89" i="2"/>
  <c r="BB89" i="2"/>
  <c r="BA89" i="2"/>
  <c r="AZ89" i="2"/>
  <c r="AY89" i="2"/>
  <c r="AX89" i="2"/>
  <c r="AW89" i="2"/>
  <c r="AV89" i="2"/>
  <c r="AU89" i="2"/>
  <c r="AT89" i="2"/>
  <c r="AS89" i="2"/>
  <c r="AR89" i="2"/>
  <c r="AQ89" i="2"/>
  <c r="AP89" i="2"/>
  <c r="AO89" i="2"/>
  <c r="AN89" i="2"/>
  <c r="AM89" i="2"/>
  <c r="AL89" i="2"/>
  <c r="AK89" i="2"/>
  <c r="AJ89" i="2"/>
  <c r="AI89" i="2"/>
  <c r="AH89" i="2"/>
  <c r="AG89" i="2"/>
  <c r="AF89" i="2"/>
  <c r="AE89" i="2"/>
  <c r="AD89" i="2"/>
  <c r="AC89" i="2"/>
  <c r="AB89" i="2"/>
  <c r="AA89" i="2"/>
  <c r="Z89" i="2"/>
  <c r="Y89" i="2"/>
  <c r="X89" i="2"/>
  <c r="W89" i="2"/>
  <c r="V89" i="2"/>
  <c r="U89" i="2"/>
  <c r="T89" i="2"/>
  <c r="S89" i="2"/>
  <c r="R89" i="2"/>
  <c r="Q89" i="2"/>
  <c r="P89" i="2"/>
  <c r="O89" i="2"/>
  <c r="N89" i="2"/>
  <c r="M89" i="2"/>
  <c r="L89" i="2"/>
  <c r="K89" i="2"/>
  <c r="J89" i="2"/>
  <c r="I89" i="2"/>
  <c r="H89" i="2"/>
  <c r="G89" i="2"/>
  <c r="DR88" i="2"/>
  <c r="DQ88" i="2"/>
  <c r="DP88" i="2"/>
  <c r="DO88" i="2"/>
  <c r="DN88" i="2"/>
  <c r="DM88" i="2"/>
  <c r="DL88" i="2"/>
  <c r="DK88" i="2"/>
  <c r="DJ88" i="2"/>
  <c r="DI88" i="2"/>
  <c r="DH88" i="2"/>
  <c r="DG88" i="2"/>
  <c r="DF88" i="2"/>
  <c r="DE88" i="2"/>
  <c r="DD88" i="2"/>
  <c r="DC88" i="2"/>
  <c r="DB88" i="2"/>
  <c r="DA88" i="2"/>
  <c r="CZ88" i="2"/>
  <c r="CY88" i="2"/>
  <c r="CX88" i="2"/>
  <c r="CW88" i="2"/>
  <c r="CV88" i="2"/>
  <c r="CU88" i="2"/>
  <c r="CT88" i="2"/>
  <c r="CS88" i="2"/>
  <c r="CR88" i="2"/>
  <c r="CQ88" i="2"/>
  <c r="CP88" i="2"/>
  <c r="CO88" i="2"/>
  <c r="CN88" i="2"/>
  <c r="CM88" i="2"/>
  <c r="CL88" i="2"/>
  <c r="CK88" i="2"/>
  <c r="CJ88" i="2"/>
  <c r="CI88" i="2"/>
  <c r="CH88" i="2"/>
  <c r="CG88" i="2"/>
  <c r="CF88" i="2"/>
  <c r="CE88" i="2"/>
  <c r="CD88" i="2"/>
  <c r="CC88" i="2"/>
  <c r="CB88" i="2"/>
  <c r="CA88" i="2"/>
  <c r="BZ88" i="2"/>
  <c r="BY88" i="2"/>
  <c r="BX88" i="2"/>
  <c r="BW88" i="2"/>
  <c r="BV88" i="2"/>
  <c r="BU88" i="2"/>
  <c r="BT88" i="2"/>
  <c r="BS88" i="2"/>
  <c r="BR88" i="2"/>
  <c r="BQ88" i="2"/>
  <c r="BP88" i="2"/>
  <c r="BO88" i="2"/>
  <c r="BN88" i="2"/>
  <c r="BM88" i="2"/>
  <c r="BL88" i="2"/>
  <c r="BK88" i="2"/>
  <c r="BJ88" i="2"/>
  <c r="BI88" i="2"/>
  <c r="BH88" i="2"/>
  <c r="BG88" i="2"/>
  <c r="BF88" i="2"/>
  <c r="BE88" i="2"/>
  <c r="BD88" i="2"/>
  <c r="BC88" i="2"/>
  <c r="BB88" i="2"/>
  <c r="BA88" i="2"/>
  <c r="AZ88" i="2"/>
  <c r="AY88" i="2"/>
  <c r="AX88" i="2"/>
  <c r="AW88" i="2"/>
  <c r="AV88" i="2"/>
  <c r="AU88" i="2"/>
  <c r="AT88" i="2"/>
  <c r="AS88" i="2"/>
  <c r="AR88" i="2"/>
  <c r="AQ88" i="2"/>
  <c r="AP88" i="2"/>
  <c r="AO88" i="2"/>
  <c r="AN88" i="2"/>
  <c r="AM88" i="2"/>
  <c r="AL88" i="2"/>
  <c r="AK88" i="2"/>
  <c r="AJ88" i="2"/>
  <c r="AI88" i="2"/>
  <c r="AH88" i="2"/>
  <c r="AG88" i="2"/>
  <c r="AF88" i="2"/>
  <c r="AE88" i="2"/>
  <c r="AD88" i="2"/>
  <c r="AC88" i="2"/>
  <c r="AB88" i="2"/>
  <c r="AA88" i="2"/>
  <c r="Z88" i="2"/>
  <c r="Y88" i="2"/>
  <c r="X88" i="2"/>
  <c r="W88" i="2"/>
  <c r="V88" i="2"/>
  <c r="U88" i="2"/>
  <c r="T88" i="2"/>
  <c r="S88" i="2"/>
  <c r="R88" i="2"/>
  <c r="Q88" i="2"/>
  <c r="P88" i="2"/>
  <c r="O88" i="2"/>
  <c r="N88" i="2"/>
  <c r="M88" i="2"/>
  <c r="L88" i="2"/>
  <c r="K88" i="2"/>
  <c r="J88" i="2"/>
  <c r="I88" i="2"/>
  <c r="H88" i="2"/>
  <c r="G88" i="2"/>
  <c r="DR87" i="2"/>
  <c r="DQ87" i="2"/>
  <c r="DP87" i="2"/>
  <c r="DO87" i="2"/>
  <c r="DN87" i="2"/>
  <c r="DM87" i="2"/>
  <c r="DL87" i="2"/>
  <c r="DK87" i="2"/>
  <c r="DJ87" i="2"/>
  <c r="DI87" i="2"/>
  <c r="DH87" i="2"/>
  <c r="DG87" i="2"/>
  <c r="DF87" i="2"/>
  <c r="DE87" i="2"/>
  <c r="DD87" i="2"/>
  <c r="DC87" i="2"/>
  <c r="DB87" i="2"/>
  <c r="DA87" i="2"/>
  <c r="CZ87" i="2"/>
  <c r="CY87" i="2"/>
  <c r="CX87" i="2"/>
  <c r="CW87" i="2"/>
  <c r="CV87" i="2"/>
  <c r="CU87" i="2"/>
  <c r="CT87" i="2"/>
  <c r="CS87" i="2"/>
  <c r="CR87" i="2"/>
  <c r="CQ87" i="2"/>
  <c r="CP87" i="2"/>
  <c r="CO87" i="2"/>
  <c r="CN87" i="2"/>
  <c r="CM87" i="2"/>
  <c r="CL87" i="2"/>
  <c r="CK87" i="2"/>
  <c r="CJ87" i="2"/>
  <c r="CI87" i="2"/>
  <c r="CH87" i="2"/>
  <c r="CG87" i="2"/>
  <c r="CF87" i="2"/>
  <c r="CE87" i="2"/>
  <c r="CD87" i="2"/>
  <c r="CC87" i="2"/>
  <c r="CB87" i="2"/>
  <c r="CA87" i="2"/>
  <c r="BZ87" i="2"/>
  <c r="BY87" i="2"/>
  <c r="BX87" i="2"/>
  <c r="BW87" i="2"/>
  <c r="BV87" i="2"/>
  <c r="BU87" i="2"/>
  <c r="BT87" i="2"/>
  <c r="BS87" i="2"/>
  <c r="BR87" i="2"/>
  <c r="BQ87" i="2"/>
  <c r="BP87" i="2"/>
  <c r="BO87" i="2"/>
  <c r="BN87" i="2"/>
  <c r="BM87" i="2"/>
  <c r="BL87" i="2"/>
  <c r="BK87" i="2"/>
  <c r="BJ87" i="2"/>
  <c r="BI87" i="2"/>
  <c r="BH87" i="2"/>
  <c r="BG87" i="2"/>
  <c r="BF87" i="2"/>
  <c r="BE87" i="2"/>
  <c r="BD87" i="2"/>
  <c r="BC87" i="2"/>
  <c r="BB87" i="2"/>
  <c r="BA87" i="2"/>
  <c r="AZ87" i="2"/>
  <c r="AY87" i="2"/>
  <c r="AX87" i="2"/>
  <c r="AW87" i="2"/>
  <c r="AV87" i="2"/>
  <c r="AU87" i="2"/>
  <c r="AT87" i="2"/>
  <c r="AS87" i="2"/>
  <c r="AR87" i="2"/>
  <c r="AQ87" i="2"/>
  <c r="AP87" i="2"/>
  <c r="AO87" i="2"/>
  <c r="AN87" i="2"/>
  <c r="AM87" i="2"/>
  <c r="AL87" i="2"/>
  <c r="AK87" i="2"/>
  <c r="AJ87" i="2"/>
  <c r="AI87" i="2"/>
  <c r="AH87" i="2"/>
  <c r="AG87" i="2"/>
  <c r="AF87" i="2"/>
  <c r="AE87" i="2"/>
  <c r="AD87" i="2"/>
  <c r="AC87" i="2"/>
  <c r="AB87" i="2"/>
  <c r="AA87" i="2"/>
  <c r="Z87" i="2"/>
  <c r="Y87" i="2"/>
  <c r="X87" i="2"/>
  <c r="W87" i="2"/>
  <c r="V87" i="2"/>
  <c r="U87" i="2"/>
  <c r="T87" i="2"/>
  <c r="S87" i="2"/>
  <c r="R87" i="2"/>
  <c r="Q87" i="2"/>
  <c r="P87" i="2"/>
  <c r="O87" i="2"/>
  <c r="N87" i="2"/>
  <c r="M87" i="2"/>
  <c r="L87" i="2"/>
  <c r="K87" i="2"/>
  <c r="J87" i="2"/>
  <c r="I87" i="2"/>
  <c r="H87" i="2"/>
  <c r="G87" i="2"/>
  <c r="DR86" i="2"/>
  <c r="DQ86" i="2"/>
  <c r="DP86" i="2"/>
  <c r="DO86" i="2"/>
  <c r="DN86" i="2"/>
  <c r="DM86" i="2"/>
  <c r="DL86" i="2"/>
  <c r="DK86" i="2"/>
  <c r="DJ86" i="2"/>
  <c r="DI86" i="2"/>
  <c r="DH86" i="2"/>
  <c r="DG86" i="2"/>
  <c r="DF86" i="2"/>
  <c r="DE86" i="2"/>
  <c r="DD86" i="2"/>
  <c r="DC86" i="2"/>
  <c r="DB86" i="2"/>
  <c r="DA86" i="2"/>
  <c r="CZ86" i="2"/>
  <c r="CY86" i="2"/>
  <c r="CX86" i="2"/>
  <c r="CW86" i="2"/>
  <c r="CV86" i="2"/>
  <c r="CU86" i="2"/>
  <c r="CT86" i="2"/>
  <c r="CS86" i="2"/>
  <c r="CR86" i="2"/>
  <c r="CQ86" i="2"/>
  <c r="CP86" i="2"/>
  <c r="CO86" i="2"/>
  <c r="CN86" i="2"/>
  <c r="CM86" i="2"/>
  <c r="CL86" i="2"/>
  <c r="CK86" i="2"/>
  <c r="CJ86" i="2"/>
  <c r="CI86" i="2"/>
  <c r="CH86" i="2"/>
  <c r="CG86" i="2"/>
  <c r="CF86" i="2"/>
  <c r="CE86" i="2"/>
  <c r="CD86" i="2"/>
  <c r="CC86" i="2"/>
  <c r="CB86" i="2"/>
  <c r="CA86" i="2"/>
  <c r="BZ86" i="2"/>
  <c r="BY86" i="2"/>
  <c r="BX86" i="2"/>
  <c r="BW86" i="2"/>
  <c r="BV86" i="2"/>
  <c r="BU86" i="2"/>
  <c r="BT86" i="2"/>
  <c r="BS86" i="2"/>
  <c r="BR86" i="2"/>
  <c r="BQ86" i="2"/>
  <c r="BP86" i="2"/>
  <c r="BO86" i="2"/>
  <c r="BN86" i="2"/>
  <c r="BM86" i="2"/>
  <c r="BL86" i="2"/>
  <c r="BK86" i="2"/>
  <c r="BJ86" i="2"/>
  <c r="BI86" i="2"/>
  <c r="BH86" i="2"/>
  <c r="BG86" i="2"/>
  <c r="BF86" i="2"/>
  <c r="BE86" i="2"/>
  <c r="BD86" i="2"/>
  <c r="BC86" i="2"/>
  <c r="BB86" i="2"/>
  <c r="BA86" i="2"/>
  <c r="AZ86" i="2"/>
  <c r="AY86" i="2"/>
  <c r="AX86" i="2"/>
  <c r="AW86" i="2"/>
  <c r="AV86" i="2"/>
  <c r="AU86" i="2"/>
  <c r="AT86" i="2"/>
  <c r="AS86" i="2"/>
  <c r="AR86" i="2"/>
  <c r="AQ86" i="2"/>
  <c r="AP86" i="2"/>
  <c r="AO86" i="2"/>
  <c r="AN86" i="2"/>
  <c r="AM86" i="2"/>
  <c r="AL86" i="2"/>
  <c r="AK86" i="2"/>
  <c r="AJ86" i="2"/>
  <c r="AI86" i="2"/>
  <c r="AH86" i="2"/>
  <c r="AG86" i="2"/>
  <c r="AF86" i="2"/>
  <c r="AE86" i="2"/>
  <c r="AD86" i="2"/>
  <c r="AC86" i="2"/>
  <c r="AB86" i="2"/>
  <c r="AA86" i="2"/>
  <c r="Z86" i="2"/>
  <c r="Y86" i="2"/>
  <c r="X86" i="2"/>
  <c r="W86" i="2"/>
  <c r="V86" i="2"/>
  <c r="U86" i="2"/>
  <c r="T86" i="2"/>
  <c r="S86" i="2"/>
  <c r="R86" i="2"/>
  <c r="Q86" i="2"/>
  <c r="P86" i="2"/>
  <c r="O86" i="2"/>
  <c r="N86" i="2"/>
  <c r="M86" i="2"/>
  <c r="L86" i="2"/>
  <c r="K86" i="2"/>
  <c r="J86" i="2"/>
  <c r="I86" i="2"/>
  <c r="H86" i="2"/>
  <c r="G86" i="2"/>
  <c r="DR85" i="2"/>
  <c r="DQ85" i="2"/>
  <c r="DP85" i="2"/>
  <c r="DO85" i="2"/>
  <c r="DN85" i="2"/>
  <c r="DM85" i="2"/>
  <c r="DL85" i="2"/>
  <c r="DK85" i="2"/>
  <c r="DJ85" i="2"/>
  <c r="DI85" i="2"/>
  <c r="DH85" i="2"/>
  <c r="DG85" i="2"/>
  <c r="DF85" i="2"/>
  <c r="DE85" i="2"/>
  <c r="DD85" i="2"/>
  <c r="DC85" i="2"/>
  <c r="DB85" i="2"/>
  <c r="DA85" i="2"/>
  <c r="CZ85" i="2"/>
  <c r="CY85" i="2"/>
  <c r="CX85" i="2"/>
  <c r="CW85" i="2"/>
  <c r="CV85" i="2"/>
  <c r="CU85" i="2"/>
  <c r="CT85" i="2"/>
  <c r="CS85" i="2"/>
  <c r="CR85" i="2"/>
  <c r="CQ85" i="2"/>
  <c r="CP85" i="2"/>
  <c r="CO85" i="2"/>
  <c r="CN85" i="2"/>
  <c r="CM85" i="2"/>
  <c r="CL85" i="2"/>
  <c r="CK85" i="2"/>
  <c r="CJ85" i="2"/>
  <c r="CI85" i="2"/>
  <c r="CH85" i="2"/>
  <c r="CG85" i="2"/>
  <c r="CF85" i="2"/>
  <c r="CE85" i="2"/>
  <c r="CD85" i="2"/>
  <c r="CC85" i="2"/>
  <c r="CB85" i="2"/>
  <c r="CA85" i="2"/>
  <c r="BZ85" i="2"/>
  <c r="BY85" i="2"/>
  <c r="BX85" i="2"/>
  <c r="BW85" i="2"/>
  <c r="BV85" i="2"/>
  <c r="BU85" i="2"/>
  <c r="BT85" i="2"/>
  <c r="BS85" i="2"/>
  <c r="BR85" i="2"/>
  <c r="BQ85" i="2"/>
  <c r="BP85" i="2"/>
  <c r="BO85" i="2"/>
  <c r="BN85" i="2"/>
  <c r="BM85" i="2"/>
  <c r="BL85" i="2"/>
  <c r="BK85" i="2"/>
  <c r="BJ85" i="2"/>
  <c r="BI85" i="2"/>
  <c r="BH85" i="2"/>
  <c r="BG85" i="2"/>
  <c r="BF85" i="2"/>
  <c r="BE85" i="2"/>
  <c r="BD85" i="2"/>
  <c r="BC85" i="2"/>
  <c r="BB85" i="2"/>
  <c r="BA85" i="2"/>
  <c r="AZ85" i="2"/>
  <c r="AY85" i="2"/>
  <c r="AX85" i="2"/>
  <c r="AW85" i="2"/>
  <c r="AV85" i="2"/>
  <c r="AU85" i="2"/>
  <c r="AT85" i="2"/>
  <c r="AS85" i="2"/>
  <c r="AR85" i="2"/>
  <c r="AQ85" i="2"/>
  <c r="AP85" i="2"/>
  <c r="AO85" i="2"/>
  <c r="AN85" i="2"/>
  <c r="AM85" i="2"/>
  <c r="AL85" i="2"/>
  <c r="AK85" i="2"/>
  <c r="AJ85" i="2"/>
  <c r="AI85" i="2"/>
  <c r="AH85" i="2"/>
  <c r="AG85" i="2"/>
  <c r="AF85" i="2"/>
  <c r="AE85" i="2"/>
  <c r="AD85" i="2"/>
  <c r="AC85" i="2"/>
  <c r="AB85" i="2"/>
  <c r="AA85" i="2"/>
  <c r="Z85" i="2"/>
  <c r="Y85" i="2"/>
  <c r="X85" i="2"/>
  <c r="W85" i="2"/>
  <c r="V85" i="2"/>
  <c r="U85" i="2"/>
  <c r="T85" i="2"/>
  <c r="S85" i="2"/>
  <c r="R85" i="2"/>
  <c r="Q85" i="2"/>
  <c r="P85" i="2"/>
  <c r="O85" i="2"/>
  <c r="N85" i="2"/>
  <c r="M85" i="2"/>
  <c r="L85" i="2"/>
  <c r="K85" i="2"/>
  <c r="J85" i="2"/>
  <c r="I85" i="2"/>
  <c r="H85" i="2"/>
  <c r="G85" i="2"/>
  <c r="DR84" i="2"/>
  <c r="DQ84" i="2"/>
  <c r="DP84" i="2"/>
  <c r="DO84" i="2"/>
  <c r="DN84" i="2"/>
  <c r="DM84" i="2"/>
  <c r="DL84" i="2"/>
  <c r="DK84" i="2"/>
  <c r="DJ84" i="2"/>
  <c r="DI84" i="2"/>
  <c r="DH84" i="2"/>
  <c r="DG84" i="2"/>
  <c r="DF84" i="2"/>
  <c r="DE84" i="2"/>
  <c r="DD84" i="2"/>
  <c r="DC84" i="2"/>
  <c r="DB84" i="2"/>
  <c r="DA84" i="2"/>
  <c r="CZ84" i="2"/>
  <c r="CY84" i="2"/>
  <c r="CX84" i="2"/>
  <c r="CW84" i="2"/>
  <c r="CV84" i="2"/>
  <c r="CU84" i="2"/>
  <c r="CT84" i="2"/>
  <c r="CS84" i="2"/>
  <c r="CR84" i="2"/>
  <c r="CQ84" i="2"/>
  <c r="CP84" i="2"/>
  <c r="CO84" i="2"/>
  <c r="CN84" i="2"/>
  <c r="CM84" i="2"/>
  <c r="CL84" i="2"/>
  <c r="CK84" i="2"/>
  <c r="CJ84" i="2"/>
  <c r="CI84" i="2"/>
  <c r="CH84" i="2"/>
  <c r="CG84" i="2"/>
  <c r="CF84" i="2"/>
  <c r="CE84" i="2"/>
  <c r="CD84" i="2"/>
  <c r="CC84" i="2"/>
  <c r="CB84" i="2"/>
  <c r="CA84" i="2"/>
  <c r="BZ84" i="2"/>
  <c r="BY84" i="2"/>
  <c r="BX84" i="2"/>
  <c r="BW84" i="2"/>
  <c r="BV84" i="2"/>
  <c r="BU84" i="2"/>
  <c r="BT84" i="2"/>
  <c r="BS84" i="2"/>
  <c r="BR84" i="2"/>
  <c r="BQ84" i="2"/>
  <c r="BP84" i="2"/>
  <c r="BO84" i="2"/>
  <c r="BN84" i="2"/>
  <c r="BM84" i="2"/>
  <c r="BL84" i="2"/>
  <c r="BK84" i="2"/>
  <c r="BJ84" i="2"/>
  <c r="BI84" i="2"/>
  <c r="BH84" i="2"/>
  <c r="BG84" i="2"/>
  <c r="BF84" i="2"/>
  <c r="BE84" i="2"/>
  <c r="BD84" i="2"/>
  <c r="BC84" i="2"/>
  <c r="BB84" i="2"/>
  <c r="BA84" i="2"/>
  <c r="AZ84" i="2"/>
  <c r="AY84" i="2"/>
  <c r="AX84" i="2"/>
  <c r="AW84" i="2"/>
  <c r="AV84" i="2"/>
  <c r="AU84" i="2"/>
  <c r="AT84" i="2"/>
  <c r="AS84" i="2"/>
  <c r="AR84" i="2"/>
  <c r="AQ84" i="2"/>
  <c r="AP84" i="2"/>
  <c r="AO84" i="2"/>
  <c r="AN84" i="2"/>
  <c r="AM84" i="2"/>
  <c r="AL84" i="2"/>
  <c r="AK84" i="2"/>
  <c r="AJ84" i="2"/>
  <c r="AI84" i="2"/>
  <c r="AH84" i="2"/>
  <c r="AG84" i="2"/>
  <c r="AF84" i="2"/>
  <c r="AE84" i="2"/>
  <c r="AD84" i="2"/>
  <c r="AC84" i="2"/>
  <c r="AB84" i="2"/>
  <c r="AA84" i="2"/>
  <c r="Z84" i="2"/>
  <c r="Y84" i="2"/>
  <c r="X84" i="2"/>
  <c r="W84" i="2"/>
  <c r="V84" i="2"/>
  <c r="U84" i="2"/>
  <c r="T84" i="2"/>
  <c r="S84" i="2"/>
  <c r="R84" i="2"/>
  <c r="Q84" i="2"/>
  <c r="P84" i="2"/>
  <c r="O84" i="2"/>
  <c r="N84" i="2"/>
  <c r="M84" i="2"/>
  <c r="L84" i="2"/>
  <c r="K84" i="2"/>
  <c r="J84" i="2"/>
  <c r="I84" i="2"/>
  <c r="H84" i="2"/>
  <c r="G84" i="2"/>
  <c r="DR83" i="2"/>
  <c r="DQ83" i="2"/>
  <c r="DP83" i="2"/>
  <c r="DO83" i="2"/>
  <c r="DN83" i="2"/>
  <c r="DM83" i="2"/>
  <c r="DL83" i="2"/>
  <c r="DK83" i="2"/>
  <c r="DJ83" i="2"/>
  <c r="DI83" i="2"/>
  <c r="DH83" i="2"/>
  <c r="DG83" i="2"/>
  <c r="DF83" i="2"/>
  <c r="DE83" i="2"/>
  <c r="DD83" i="2"/>
  <c r="DC83" i="2"/>
  <c r="DB83" i="2"/>
  <c r="DA83" i="2"/>
  <c r="CZ83" i="2"/>
  <c r="CY83" i="2"/>
  <c r="CX83" i="2"/>
  <c r="CW83" i="2"/>
  <c r="CV83" i="2"/>
  <c r="CU83" i="2"/>
  <c r="CT83" i="2"/>
  <c r="CS83" i="2"/>
  <c r="CR83" i="2"/>
  <c r="CQ83" i="2"/>
  <c r="CP83" i="2"/>
  <c r="CO83" i="2"/>
  <c r="CN83" i="2"/>
  <c r="CM83" i="2"/>
  <c r="CL83" i="2"/>
  <c r="CK83" i="2"/>
  <c r="CJ83" i="2"/>
  <c r="CI83" i="2"/>
  <c r="CH83" i="2"/>
  <c r="CG83" i="2"/>
  <c r="CF83" i="2"/>
  <c r="CE83" i="2"/>
  <c r="CD83" i="2"/>
  <c r="CC83" i="2"/>
  <c r="CB83" i="2"/>
  <c r="CA83" i="2"/>
  <c r="BZ83" i="2"/>
  <c r="BY83" i="2"/>
  <c r="BX83" i="2"/>
  <c r="BW83" i="2"/>
  <c r="BV83" i="2"/>
  <c r="BU83" i="2"/>
  <c r="BT83" i="2"/>
  <c r="BS83" i="2"/>
  <c r="BR83" i="2"/>
  <c r="BQ83" i="2"/>
  <c r="BP83" i="2"/>
  <c r="BO83" i="2"/>
  <c r="BN83" i="2"/>
  <c r="BM83" i="2"/>
  <c r="BL83" i="2"/>
  <c r="BK83" i="2"/>
  <c r="BJ83" i="2"/>
  <c r="BI83" i="2"/>
  <c r="BH83" i="2"/>
  <c r="BG83" i="2"/>
  <c r="BF83" i="2"/>
  <c r="BE83" i="2"/>
  <c r="BD83" i="2"/>
  <c r="BC83" i="2"/>
  <c r="BB83" i="2"/>
  <c r="BA83" i="2"/>
  <c r="AZ83" i="2"/>
  <c r="AY83" i="2"/>
  <c r="AX83" i="2"/>
  <c r="AW83" i="2"/>
  <c r="AV83" i="2"/>
  <c r="AU83" i="2"/>
  <c r="AT83" i="2"/>
  <c r="AS83" i="2"/>
  <c r="AR83" i="2"/>
  <c r="AQ83" i="2"/>
  <c r="AP83" i="2"/>
  <c r="AO83" i="2"/>
  <c r="AN83" i="2"/>
  <c r="AM83" i="2"/>
  <c r="AL83" i="2"/>
  <c r="AK83" i="2"/>
  <c r="AJ83" i="2"/>
  <c r="AI83" i="2"/>
  <c r="AH83" i="2"/>
  <c r="AG83" i="2"/>
  <c r="AF83" i="2"/>
  <c r="AE83" i="2"/>
  <c r="AD83" i="2"/>
  <c r="AC83" i="2"/>
  <c r="AB83" i="2"/>
  <c r="AA83" i="2"/>
  <c r="Z83" i="2"/>
  <c r="Y83" i="2"/>
  <c r="X83" i="2"/>
  <c r="W83" i="2"/>
  <c r="V83" i="2"/>
  <c r="U83" i="2"/>
  <c r="T83" i="2"/>
  <c r="S83" i="2"/>
  <c r="R83" i="2"/>
  <c r="Q83" i="2"/>
  <c r="P83" i="2"/>
  <c r="O83" i="2"/>
  <c r="N83" i="2"/>
  <c r="M83" i="2"/>
  <c r="L83" i="2"/>
  <c r="K83" i="2"/>
  <c r="J83" i="2"/>
  <c r="I83" i="2"/>
  <c r="H83" i="2"/>
  <c r="G83" i="2"/>
  <c r="DR82" i="2"/>
  <c r="DQ82" i="2"/>
  <c r="DP82" i="2"/>
  <c r="DO82" i="2"/>
  <c r="DN82" i="2"/>
  <c r="DM82" i="2"/>
  <c r="DL82" i="2"/>
  <c r="DK82" i="2"/>
  <c r="DJ82" i="2"/>
  <c r="DI82" i="2"/>
  <c r="DH82" i="2"/>
  <c r="DG82" i="2"/>
  <c r="DF82" i="2"/>
  <c r="DE82" i="2"/>
  <c r="DD82" i="2"/>
  <c r="DC82" i="2"/>
  <c r="DB82" i="2"/>
  <c r="DA82" i="2"/>
  <c r="CZ82" i="2"/>
  <c r="CY82" i="2"/>
  <c r="CX82" i="2"/>
  <c r="CW82" i="2"/>
  <c r="CV82" i="2"/>
  <c r="CU82" i="2"/>
  <c r="CT82" i="2"/>
  <c r="CS82" i="2"/>
  <c r="CR82" i="2"/>
  <c r="CQ82" i="2"/>
  <c r="CP82" i="2"/>
  <c r="CO82" i="2"/>
  <c r="CN82" i="2"/>
  <c r="CM82" i="2"/>
  <c r="CL82" i="2"/>
  <c r="CK82" i="2"/>
  <c r="CJ82" i="2"/>
  <c r="CI82" i="2"/>
  <c r="CH82" i="2"/>
  <c r="CG82" i="2"/>
  <c r="CF82" i="2"/>
  <c r="CE82" i="2"/>
  <c r="CD82" i="2"/>
  <c r="CC82" i="2"/>
  <c r="CB82" i="2"/>
  <c r="CA82" i="2"/>
  <c r="BZ82" i="2"/>
  <c r="BY82" i="2"/>
  <c r="BX82" i="2"/>
  <c r="BW82" i="2"/>
  <c r="BV82" i="2"/>
  <c r="BU82" i="2"/>
  <c r="BT82" i="2"/>
  <c r="BS82" i="2"/>
  <c r="BR82" i="2"/>
  <c r="BQ82" i="2"/>
  <c r="BP82" i="2"/>
  <c r="BO82" i="2"/>
  <c r="BN82" i="2"/>
  <c r="BM82" i="2"/>
  <c r="BL82" i="2"/>
  <c r="BK82" i="2"/>
  <c r="BJ82" i="2"/>
  <c r="BI82" i="2"/>
  <c r="BH82" i="2"/>
  <c r="BG82" i="2"/>
  <c r="BF82" i="2"/>
  <c r="BE82" i="2"/>
  <c r="BD82" i="2"/>
  <c r="BC82" i="2"/>
  <c r="BB82" i="2"/>
  <c r="BA82" i="2"/>
  <c r="AZ82" i="2"/>
  <c r="AY82" i="2"/>
  <c r="AX82" i="2"/>
  <c r="AW82" i="2"/>
  <c r="AV82" i="2"/>
  <c r="AU82" i="2"/>
  <c r="AT82" i="2"/>
  <c r="AS82" i="2"/>
  <c r="AR82" i="2"/>
  <c r="AQ82" i="2"/>
  <c r="AP82" i="2"/>
  <c r="AO82" i="2"/>
  <c r="AN82" i="2"/>
  <c r="AM82" i="2"/>
  <c r="AL82" i="2"/>
  <c r="AK82" i="2"/>
  <c r="AJ82" i="2"/>
  <c r="AI82" i="2"/>
  <c r="AH82" i="2"/>
  <c r="AG82" i="2"/>
  <c r="AF82" i="2"/>
  <c r="AE82" i="2"/>
  <c r="AD82" i="2"/>
  <c r="AC82" i="2"/>
  <c r="AB82" i="2"/>
  <c r="AA82" i="2"/>
  <c r="Z82" i="2"/>
  <c r="Y82" i="2"/>
  <c r="X82" i="2"/>
  <c r="W82" i="2"/>
  <c r="V82" i="2"/>
  <c r="U82" i="2"/>
  <c r="T82" i="2"/>
  <c r="S82" i="2"/>
  <c r="R82" i="2"/>
  <c r="Q82" i="2"/>
  <c r="P82" i="2"/>
  <c r="O82" i="2"/>
  <c r="N82" i="2"/>
  <c r="M82" i="2"/>
  <c r="L82" i="2"/>
  <c r="K82" i="2"/>
  <c r="J82" i="2"/>
  <c r="I82" i="2"/>
  <c r="H82" i="2"/>
  <c r="G82" i="2"/>
  <c r="DR81" i="2"/>
  <c r="DQ81" i="2"/>
  <c r="DP81" i="2"/>
  <c r="DO81" i="2"/>
  <c r="DN81" i="2"/>
  <c r="DM81" i="2"/>
  <c r="DL81" i="2"/>
  <c r="DK81" i="2"/>
  <c r="DJ81" i="2"/>
  <c r="DI81" i="2"/>
  <c r="DH81" i="2"/>
  <c r="DG81" i="2"/>
  <c r="DF81" i="2"/>
  <c r="DE81" i="2"/>
  <c r="DD81" i="2"/>
  <c r="DC81" i="2"/>
  <c r="DB81" i="2"/>
  <c r="DA81" i="2"/>
  <c r="CZ81" i="2"/>
  <c r="CY81" i="2"/>
  <c r="CX81" i="2"/>
  <c r="CW81" i="2"/>
  <c r="CV81" i="2"/>
  <c r="CU81" i="2"/>
  <c r="CT81" i="2"/>
  <c r="CS81" i="2"/>
  <c r="CR81" i="2"/>
  <c r="CQ81" i="2"/>
  <c r="CP81" i="2"/>
  <c r="CO81" i="2"/>
  <c r="CN81" i="2"/>
  <c r="CM81" i="2"/>
  <c r="CL81" i="2"/>
  <c r="CK81" i="2"/>
  <c r="CJ81" i="2"/>
  <c r="CI81" i="2"/>
  <c r="CH81" i="2"/>
  <c r="CG81" i="2"/>
  <c r="CF81" i="2"/>
  <c r="CE81" i="2"/>
  <c r="CD81" i="2"/>
  <c r="CC81" i="2"/>
  <c r="CB81" i="2"/>
  <c r="CA81" i="2"/>
  <c r="BZ81" i="2"/>
  <c r="BY81" i="2"/>
  <c r="BX81" i="2"/>
  <c r="BW81" i="2"/>
  <c r="BV81" i="2"/>
  <c r="BU81" i="2"/>
  <c r="BT81" i="2"/>
  <c r="BS81" i="2"/>
  <c r="BR81" i="2"/>
  <c r="BQ81" i="2"/>
  <c r="BP81" i="2"/>
  <c r="BO81" i="2"/>
  <c r="BN81" i="2"/>
  <c r="BM81" i="2"/>
  <c r="BL81" i="2"/>
  <c r="BK81" i="2"/>
  <c r="BJ81" i="2"/>
  <c r="BI81" i="2"/>
  <c r="BH81" i="2"/>
  <c r="BG81" i="2"/>
  <c r="BF81" i="2"/>
  <c r="BE81" i="2"/>
  <c r="BD81" i="2"/>
  <c r="BC81" i="2"/>
  <c r="BB81" i="2"/>
  <c r="BA81" i="2"/>
  <c r="AZ81" i="2"/>
  <c r="AY81" i="2"/>
  <c r="AX81" i="2"/>
  <c r="AW81" i="2"/>
  <c r="AV81" i="2"/>
  <c r="AU81" i="2"/>
  <c r="AT81" i="2"/>
  <c r="AS81" i="2"/>
  <c r="AR81" i="2"/>
  <c r="AQ81" i="2"/>
  <c r="AP81" i="2"/>
  <c r="AO81" i="2"/>
  <c r="AN81" i="2"/>
  <c r="AM81" i="2"/>
  <c r="AL81" i="2"/>
  <c r="AK81" i="2"/>
  <c r="AJ81" i="2"/>
  <c r="AI81" i="2"/>
  <c r="AH81" i="2"/>
  <c r="AG81" i="2"/>
  <c r="AF81" i="2"/>
  <c r="AE81" i="2"/>
  <c r="AD81" i="2"/>
  <c r="AC81" i="2"/>
  <c r="AB81" i="2"/>
  <c r="AA81" i="2"/>
  <c r="Z81" i="2"/>
  <c r="Y81" i="2"/>
  <c r="X81" i="2"/>
  <c r="W81" i="2"/>
  <c r="V81" i="2"/>
  <c r="U81" i="2"/>
  <c r="T81" i="2"/>
  <c r="S81" i="2"/>
  <c r="R81" i="2"/>
  <c r="Q81" i="2"/>
  <c r="P81" i="2"/>
  <c r="O81" i="2"/>
  <c r="N81" i="2"/>
  <c r="M81" i="2"/>
  <c r="L81" i="2"/>
  <c r="K81" i="2"/>
  <c r="J81" i="2"/>
  <c r="I81" i="2"/>
  <c r="H81" i="2"/>
  <c r="G81" i="2"/>
  <c r="DR80" i="2"/>
  <c r="DQ80" i="2"/>
  <c r="DP80" i="2"/>
  <c r="DO80" i="2"/>
  <c r="DN80" i="2"/>
  <c r="DM80" i="2"/>
  <c r="DL80" i="2"/>
  <c r="DK80" i="2"/>
  <c r="DJ80" i="2"/>
  <c r="DI80" i="2"/>
  <c r="DH80" i="2"/>
  <c r="DG80" i="2"/>
  <c r="DF80" i="2"/>
  <c r="DE80" i="2"/>
  <c r="DD80" i="2"/>
  <c r="DC80" i="2"/>
  <c r="DB80" i="2"/>
  <c r="DA80" i="2"/>
  <c r="CZ80" i="2"/>
  <c r="CY80" i="2"/>
  <c r="CX80" i="2"/>
  <c r="CW80" i="2"/>
  <c r="CV80" i="2"/>
  <c r="CU80" i="2"/>
  <c r="CT80" i="2"/>
  <c r="CS80" i="2"/>
  <c r="CR80" i="2"/>
  <c r="CQ80" i="2"/>
  <c r="CP80" i="2"/>
  <c r="CO80" i="2"/>
  <c r="CN80" i="2"/>
  <c r="CM80" i="2"/>
  <c r="CL80" i="2"/>
  <c r="CK80" i="2"/>
  <c r="CJ80" i="2"/>
  <c r="CI80" i="2"/>
  <c r="CH80" i="2"/>
  <c r="CG80" i="2"/>
  <c r="CF80" i="2"/>
  <c r="CE80" i="2"/>
  <c r="CD80" i="2"/>
  <c r="CC80" i="2"/>
  <c r="CB80" i="2"/>
  <c r="CA80" i="2"/>
  <c r="BZ80" i="2"/>
  <c r="BY80" i="2"/>
  <c r="BX80" i="2"/>
  <c r="BW80" i="2"/>
  <c r="BV80" i="2"/>
  <c r="BU80" i="2"/>
  <c r="BT80" i="2"/>
  <c r="BS80" i="2"/>
  <c r="BR80" i="2"/>
  <c r="BQ80" i="2"/>
  <c r="BP80" i="2"/>
  <c r="BO80" i="2"/>
  <c r="BN80" i="2"/>
  <c r="BM80" i="2"/>
  <c r="BL80" i="2"/>
  <c r="BK80" i="2"/>
  <c r="BJ80" i="2"/>
  <c r="BI80" i="2"/>
  <c r="BH80" i="2"/>
  <c r="BG80" i="2"/>
  <c r="BF80" i="2"/>
  <c r="BE80" i="2"/>
  <c r="BD80" i="2"/>
  <c r="BC80" i="2"/>
  <c r="BB80" i="2"/>
  <c r="BA80" i="2"/>
  <c r="AZ80" i="2"/>
  <c r="AY80" i="2"/>
  <c r="AX80" i="2"/>
  <c r="AW80" i="2"/>
  <c r="AV80" i="2"/>
  <c r="AU80" i="2"/>
  <c r="AT80" i="2"/>
  <c r="AS80" i="2"/>
  <c r="AR80" i="2"/>
  <c r="AQ80" i="2"/>
  <c r="AP80" i="2"/>
  <c r="AO80" i="2"/>
  <c r="AN80" i="2"/>
  <c r="AM80" i="2"/>
  <c r="AL80" i="2"/>
  <c r="AK80" i="2"/>
  <c r="AJ80" i="2"/>
  <c r="AI80" i="2"/>
  <c r="AH80" i="2"/>
  <c r="AG80" i="2"/>
  <c r="AF80" i="2"/>
  <c r="AE80" i="2"/>
  <c r="AD80" i="2"/>
  <c r="AC80" i="2"/>
  <c r="AB80" i="2"/>
  <c r="AA80" i="2"/>
  <c r="Z80" i="2"/>
  <c r="Y80" i="2"/>
  <c r="X80" i="2"/>
  <c r="W80" i="2"/>
  <c r="V80" i="2"/>
  <c r="U80" i="2"/>
  <c r="T80" i="2"/>
  <c r="S80" i="2"/>
  <c r="R80" i="2"/>
  <c r="Q80" i="2"/>
  <c r="P80" i="2"/>
  <c r="O80" i="2"/>
  <c r="N80" i="2"/>
  <c r="M80" i="2"/>
  <c r="L80" i="2"/>
  <c r="K80" i="2"/>
  <c r="J80" i="2"/>
  <c r="I80" i="2"/>
  <c r="H80" i="2"/>
  <c r="G80" i="2"/>
  <c r="DR79" i="2"/>
  <c r="DQ79" i="2"/>
  <c r="DP79" i="2"/>
  <c r="DO79" i="2"/>
  <c r="DN79" i="2"/>
  <c r="DM79" i="2"/>
  <c r="DL79" i="2"/>
  <c r="DK79" i="2"/>
  <c r="DJ79" i="2"/>
  <c r="DI79" i="2"/>
  <c r="DH79" i="2"/>
  <c r="DG79" i="2"/>
  <c r="DF79" i="2"/>
  <c r="DE79" i="2"/>
  <c r="DD79" i="2"/>
  <c r="DC79" i="2"/>
  <c r="DB79" i="2"/>
  <c r="DA79" i="2"/>
  <c r="CZ79" i="2"/>
  <c r="CY79" i="2"/>
  <c r="CX79" i="2"/>
  <c r="CW79" i="2"/>
  <c r="CV79" i="2"/>
  <c r="CU79" i="2"/>
  <c r="CT79" i="2"/>
  <c r="CS79" i="2"/>
  <c r="CR79" i="2"/>
  <c r="CQ79" i="2"/>
  <c r="CP79" i="2"/>
  <c r="CO79" i="2"/>
  <c r="CN79" i="2"/>
  <c r="CM79" i="2"/>
  <c r="CL79" i="2"/>
  <c r="CK79" i="2"/>
  <c r="CJ79" i="2"/>
  <c r="CI79" i="2"/>
  <c r="CH79" i="2"/>
  <c r="CG79" i="2"/>
  <c r="CF79" i="2"/>
  <c r="CE79" i="2"/>
  <c r="CD79" i="2"/>
  <c r="CC79" i="2"/>
  <c r="CB79" i="2"/>
  <c r="CA79" i="2"/>
  <c r="BZ79" i="2"/>
  <c r="BY79" i="2"/>
  <c r="BX79" i="2"/>
  <c r="BW79" i="2"/>
  <c r="BV79" i="2"/>
  <c r="BU79" i="2"/>
  <c r="BT79" i="2"/>
  <c r="BS79" i="2"/>
  <c r="BR79" i="2"/>
  <c r="BQ79" i="2"/>
  <c r="BP79" i="2"/>
  <c r="BO79" i="2"/>
  <c r="BN79" i="2"/>
  <c r="BM79" i="2"/>
  <c r="BL79" i="2"/>
  <c r="BK79" i="2"/>
  <c r="BJ79" i="2"/>
  <c r="BI79" i="2"/>
  <c r="BH79" i="2"/>
  <c r="BG79" i="2"/>
  <c r="BF79" i="2"/>
  <c r="BE79" i="2"/>
  <c r="BD79" i="2"/>
  <c r="BC79" i="2"/>
  <c r="BB79" i="2"/>
  <c r="BA79" i="2"/>
  <c r="AZ79" i="2"/>
  <c r="AY79" i="2"/>
  <c r="AX79" i="2"/>
  <c r="AW79" i="2"/>
  <c r="AV79" i="2"/>
  <c r="AU79" i="2"/>
  <c r="AT79" i="2"/>
  <c r="AS79" i="2"/>
  <c r="AR79" i="2"/>
  <c r="AQ79" i="2"/>
  <c r="AP79" i="2"/>
  <c r="AO79" i="2"/>
  <c r="AN79" i="2"/>
  <c r="AM79" i="2"/>
  <c r="AL79" i="2"/>
  <c r="AK79" i="2"/>
  <c r="AJ79" i="2"/>
  <c r="AI79" i="2"/>
  <c r="AH79" i="2"/>
  <c r="AG79" i="2"/>
  <c r="AF79" i="2"/>
  <c r="AE79" i="2"/>
  <c r="AD79" i="2"/>
  <c r="AC79" i="2"/>
  <c r="AB79" i="2"/>
  <c r="AA79" i="2"/>
  <c r="Z79" i="2"/>
  <c r="Y79" i="2"/>
  <c r="X79" i="2"/>
  <c r="W79" i="2"/>
  <c r="V79" i="2"/>
  <c r="U79" i="2"/>
  <c r="T79" i="2"/>
  <c r="S79" i="2"/>
  <c r="R79" i="2"/>
  <c r="Q79" i="2"/>
  <c r="P79" i="2"/>
  <c r="O79" i="2"/>
  <c r="N79" i="2"/>
  <c r="M79" i="2"/>
  <c r="L79" i="2"/>
  <c r="K79" i="2"/>
  <c r="J79" i="2"/>
  <c r="I79" i="2"/>
  <c r="H79" i="2"/>
  <c r="G79" i="2"/>
  <c r="DR78" i="2"/>
  <c r="DQ78" i="2"/>
  <c r="DP78" i="2"/>
  <c r="DO78" i="2"/>
  <c r="DN78" i="2"/>
  <c r="DM78" i="2"/>
  <c r="DL78" i="2"/>
  <c r="DK78" i="2"/>
  <c r="DJ78" i="2"/>
  <c r="DI78" i="2"/>
  <c r="DH78" i="2"/>
  <c r="DG78" i="2"/>
  <c r="DF78" i="2"/>
  <c r="DE78" i="2"/>
  <c r="DD78" i="2"/>
  <c r="DC78" i="2"/>
  <c r="DB78" i="2"/>
  <c r="DA78" i="2"/>
  <c r="CZ78" i="2"/>
  <c r="CY78" i="2"/>
  <c r="CX78" i="2"/>
  <c r="CW78" i="2"/>
  <c r="CV78" i="2"/>
  <c r="CU78" i="2"/>
  <c r="CT78" i="2"/>
  <c r="CS78" i="2"/>
  <c r="CR78" i="2"/>
  <c r="CQ78" i="2"/>
  <c r="CP78" i="2"/>
  <c r="CO78" i="2"/>
  <c r="CN78" i="2"/>
  <c r="CM78" i="2"/>
  <c r="CL78" i="2"/>
  <c r="CK78" i="2"/>
  <c r="CJ78" i="2"/>
  <c r="CI78" i="2"/>
  <c r="CH78" i="2"/>
  <c r="CG78" i="2"/>
  <c r="CF78" i="2"/>
  <c r="CE78" i="2"/>
  <c r="CD78" i="2"/>
  <c r="CC78" i="2"/>
  <c r="CB78" i="2"/>
  <c r="CA78" i="2"/>
  <c r="BZ78" i="2"/>
  <c r="BY78" i="2"/>
  <c r="BX78" i="2"/>
  <c r="BW78" i="2"/>
  <c r="BV78" i="2"/>
  <c r="BU78" i="2"/>
  <c r="BT78" i="2"/>
  <c r="BS78" i="2"/>
  <c r="BR78" i="2"/>
  <c r="BQ78" i="2"/>
  <c r="BP78" i="2"/>
  <c r="BO78" i="2"/>
  <c r="BN78" i="2"/>
  <c r="BM78" i="2"/>
  <c r="BL78" i="2"/>
  <c r="BK78" i="2"/>
  <c r="BJ78" i="2"/>
  <c r="BI78" i="2"/>
  <c r="BH78" i="2"/>
  <c r="BG78" i="2"/>
  <c r="BF78" i="2"/>
  <c r="BE78" i="2"/>
  <c r="BD78" i="2"/>
  <c r="BC78" i="2"/>
  <c r="BB78" i="2"/>
  <c r="BA78" i="2"/>
  <c r="AZ78" i="2"/>
  <c r="AY78" i="2"/>
  <c r="AX78" i="2"/>
  <c r="AW78" i="2"/>
  <c r="AV78" i="2"/>
  <c r="AU78" i="2"/>
  <c r="AT78" i="2"/>
  <c r="AS78" i="2"/>
  <c r="AR78" i="2"/>
  <c r="AQ78" i="2"/>
  <c r="AP78" i="2"/>
  <c r="AO78" i="2"/>
  <c r="AN78" i="2"/>
  <c r="AM78" i="2"/>
  <c r="AL78" i="2"/>
  <c r="AK78" i="2"/>
  <c r="AJ78" i="2"/>
  <c r="AI78" i="2"/>
  <c r="AH78" i="2"/>
  <c r="AG78" i="2"/>
  <c r="AF78" i="2"/>
  <c r="AE78" i="2"/>
  <c r="AD78" i="2"/>
  <c r="AC78" i="2"/>
  <c r="AB78" i="2"/>
  <c r="AA78" i="2"/>
  <c r="Z78" i="2"/>
  <c r="Y78" i="2"/>
  <c r="X78" i="2"/>
  <c r="W78" i="2"/>
  <c r="V78" i="2"/>
  <c r="U78" i="2"/>
  <c r="T78" i="2"/>
  <c r="S78" i="2"/>
  <c r="R78" i="2"/>
  <c r="Q78" i="2"/>
  <c r="P78" i="2"/>
  <c r="O78" i="2"/>
  <c r="N78" i="2"/>
  <c r="M78" i="2"/>
  <c r="L78" i="2"/>
  <c r="K78" i="2"/>
  <c r="J78" i="2"/>
  <c r="I78" i="2"/>
  <c r="H78" i="2"/>
  <c r="G78" i="2"/>
  <c r="DR77" i="2"/>
  <c r="DQ77" i="2"/>
  <c r="DP77" i="2"/>
  <c r="DO77" i="2"/>
  <c r="DN77" i="2"/>
  <c r="DM77" i="2"/>
  <c r="DL77" i="2"/>
  <c r="DK77" i="2"/>
  <c r="DJ77" i="2"/>
  <c r="DI77" i="2"/>
  <c r="DH77" i="2"/>
  <c r="DG77" i="2"/>
  <c r="DF77" i="2"/>
  <c r="DE77" i="2"/>
  <c r="DD77" i="2"/>
  <c r="DC77" i="2"/>
  <c r="DB77" i="2"/>
  <c r="DA77" i="2"/>
  <c r="CZ77" i="2"/>
  <c r="CY77" i="2"/>
  <c r="CX77" i="2"/>
  <c r="CW77" i="2"/>
  <c r="CV77" i="2"/>
  <c r="CU77" i="2"/>
  <c r="CT77" i="2"/>
  <c r="CS77" i="2"/>
  <c r="CR77" i="2"/>
  <c r="CQ77" i="2"/>
  <c r="CP77" i="2"/>
  <c r="CO77" i="2"/>
  <c r="CN77" i="2"/>
  <c r="CM77" i="2"/>
  <c r="CL77" i="2"/>
  <c r="CK77" i="2"/>
  <c r="CJ77" i="2"/>
  <c r="CI77" i="2"/>
  <c r="CH77" i="2"/>
  <c r="CG77" i="2"/>
  <c r="CF77" i="2"/>
  <c r="CE77" i="2"/>
  <c r="CD77" i="2"/>
  <c r="CC77" i="2"/>
  <c r="CB77" i="2"/>
  <c r="CA77" i="2"/>
  <c r="BZ77" i="2"/>
  <c r="BY77" i="2"/>
  <c r="BX77" i="2"/>
  <c r="BW77" i="2"/>
  <c r="BV77" i="2"/>
  <c r="BU77" i="2"/>
  <c r="BT77" i="2"/>
  <c r="BS77" i="2"/>
  <c r="BR77" i="2"/>
  <c r="BQ77" i="2"/>
  <c r="BP77" i="2"/>
  <c r="BO77" i="2"/>
  <c r="BN77" i="2"/>
  <c r="BM77" i="2"/>
  <c r="BL77" i="2"/>
  <c r="BK77" i="2"/>
  <c r="BJ77" i="2"/>
  <c r="BI77" i="2"/>
  <c r="BH77" i="2"/>
  <c r="BG77" i="2"/>
  <c r="BF77" i="2"/>
  <c r="BE77" i="2"/>
  <c r="BD77" i="2"/>
  <c r="BC77" i="2"/>
  <c r="BB77" i="2"/>
  <c r="BA77" i="2"/>
  <c r="AZ77" i="2"/>
  <c r="AY77" i="2"/>
  <c r="AX77" i="2"/>
  <c r="AW77" i="2"/>
  <c r="AV77" i="2"/>
  <c r="AU77" i="2"/>
  <c r="AT77" i="2"/>
  <c r="AS77" i="2"/>
  <c r="AR77" i="2"/>
  <c r="AQ77" i="2"/>
  <c r="AP77" i="2"/>
  <c r="AO77" i="2"/>
  <c r="AN77" i="2"/>
  <c r="AM77" i="2"/>
  <c r="AL77" i="2"/>
  <c r="AK77" i="2"/>
  <c r="AJ77" i="2"/>
  <c r="AI77" i="2"/>
  <c r="AH77" i="2"/>
  <c r="AG77" i="2"/>
  <c r="AF77" i="2"/>
  <c r="AE77" i="2"/>
  <c r="AD77" i="2"/>
  <c r="AC77" i="2"/>
  <c r="AB77" i="2"/>
  <c r="AA77" i="2"/>
  <c r="Z77" i="2"/>
  <c r="Y77" i="2"/>
  <c r="X77" i="2"/>
  <c r="W77" i="2"/>
  <c r="V77" i="2"/>
  <c r="U77" i="2"/>
  <c r="T77" i="2"/>
  <c r="S77" i="2"/>
  <c r="R77" i="2"/>
  <c r="Q77" i="2"/>
  <c r="P77" i="2"/>
  <c r="O77" i="2"/>
  <c r="N77" i="2"/>
  <c r="M77" i="2"/>
  <c r="L77" i="2"/>
  <c r="K77" i="2"/>
  <c r="J77" i="2"/>
  <c r="I77" i="2"/>
  <c r="H77" i="2"/>
  <c r="G77" i="2"/>
  <c r="DR76" i="2"/>
  <c r="DQ76" i="2"/>
  <c r="DP76" i="2"/>
  <c r="DO76" i="2"/>
  <c r="DN76" i="2"/>
  <c r="DM76" i="2"/>
  <c r="DL76" i="2"/>
  <c r="DK76" i="2"/>
  <c r="DJ76" i="2"/>
  <c r="DI76" i="2"/>
  <c r="DH76" i="2"/>
  <c r="DG76" i="2"/>
  <c r="DF76" i="2"/>
  <c r="DE76" i="2"/>
  <c r="DD76" i="2"/>
  <c r="DC76" i="2"/>
  <c r="DB76" i="2"/>
  <c r="DA76" i="2"/>
  <c r="CZ76" i="2"/>
  <c r="CY76" i="2"/>
  <c r="CX76" i="2"/>
  <c r="CW76" i="2"/>
  <c r="CV76" i="2"/>
  <c r="CU76" i="2"/>
  <c r="CT76" i="2"/>
  <c r="CS76" i="2"/>
  <c r="CR76" i="2"/>
  <c r="CQ76" i="2"/>
  <c r="CP76" i="2"/>
  <c r="CO76" i="2"/>
  <c r="CN76" i="2"/>
  <c r="CM76" i="2"/>
  <c r="CL76" i="2"/>
  <c r="CK76" i="2"/>
  <c r="CJ76" i="2"/>
  <c r="CI76" i="2"/>
  <c r="CH76" i="2"/>
  <c r="CG76" i="2"/>
  <c r="CF76" i="2"/>
  <c r="CE76" i="2"/>
  <c r="CD76" i="2"/>
  <c r="CC76" i="2"/>
  <c r="CB76" i="2"/>
  <c r="CA76" i="2"/>
  <c r="BZ76" i="2"/>
  <c r="BY76" i="2"/>
  <c r="BX76" i="2"/>
  <c r="BW76" i="2"/>
  <c r="BV76" i="2"/>
  <c r="BU76" i="2"/>
  <c r="BT76" i="2"/>
  <c r="BS76" i="2"/>
  <c r="BR76" i="2"/>
  <c r="BQ76" i="2"/>
  <c r="BP76" i="2"/>
  <c r="BO76" i="2"/>
  <c r="BN76" i="2"/>
  <c r="BM76" i="2"/>
  <c r="BL76" i="2"/>
  <c r="BK76" i="2"/>
  <c r="BJ76" i="2"/>
  <c r="BI76" i="2"/>
  <c r="BH76" i="2"/>
  <c r="BG76" i="2"/>
  <c r="BF76" i="2"/>
  <c r="BE76" i="2"/>
  <c r="BD76" i="2"/>
  <c r="BC76" i="2"/>
  <c r="BB76" i="2"/>
  <c r="BA76" i="2"/>
  <c r="AZ76" i="2"/>
  <c r="AY76" i="2"/>
  <c r="AX76" i="2"/>
  <c r="AW76" i="2"/>
  <c r="AV76" i="2"/>
  <c r="AU76" i="2"/>
  <c r="AT76" i="2"/>
  <c r="AS76" i="2"/>
  <c r="AR76" i="2"/>
  <c r="AQ76" i="2"/>
  <c r="AP76" i="2"/>
  <c r="AO76" i="2"/>
  <c r="AN76" i="2"/>
  <c r="AM76" i="2"/>
  <c r="AL76" i="2"/>
  <c r="AK76" i="2"/>
  <c r="AJ76" i="2"/>
  <c r="AI76" i="2"/>
  <c r="AH76" i="2"/>
  <c r="AG76" i="2"/>
  <c r="AF76" i="2"/>
  <c r="AE76" i="2"/>
  <c r="AD76" i="2"/>
  <c r="AC76" i="2"/>
  <c r="AB76" i="2"/>
  <c r="AA76" i="2"/>
  <c r="Z76" i="2"/>
  <c r="Y76" i="2"/>
  <c r="X76" i="2"/>
  <c r="W76" i="2"/>
  <c r="V76" i="2"/>
  <c r="U76" i="2"/>
  <c r="T76" i="2"/>
  <c r="S76" i="2"/>
  <c r="R76" i="2"/>
  <c r="Q76" i="2"/>
  <c r="P76" i="2"/>
  <c r="O76" i="2"/>
  <c r="N76" i="2"/>
  <c r="M76" i="2"/>
  <c r="L76" i="2"/>
  <c r="K76" i="2"/>
  <c r="J76" i="2"/>
  <c r="I76" i="2"/>
  <c r="H76" i="2"/>
  <c r="G76" i="2"/>
  <c r="DR75" i="2"/>
  <c r="DQ75" i="2"/>
  <c r="DP75" i="2"/>
  <c r="DO75" i="2"/>
  <c r="DN75" i="2"/>
  <c r="DM75" i="2"/>
  <c r="DL75" i="2"/>
  <c r="DK75" i="2"/>
  <c r="DJ75" i="2"/>
  <c r="DI75" i="2"/>
  <c r="DH75" i="2"/>
  <c r="DG75" i="2"/>
  <c r="DF75" i="2"/>
  <c r="DE75" i="2"/>
  <c r="DD75" i="2"/>
  <c r="DC75" i="2"/>
  <c r="DB75" i="2"/>
  <c r="DA75" i="2"/>
  <c r="CZ75" i="2"/>
  <c r="CY75" i="2"/>
  <c r="CX75" i="2"/>
  <c r="CW75" i="2"/>
  <c r="CV75" i="2"/>
  <c r="CU75" i="2"/>
  <c r="CT75" i="2"/>
  <c r="CS75" i="2"/>
  <c r="CR75" i="2"/>
  <c r="CQ75" i="2"/>
  <c r="CP75" i="2"/>
  <c r="CO75" i="2"/>
  <c r="CN75" i="2"/>
  <c r="CM75" i="2"/>
  <c r="CL75" i="2"/>
  <c r="CK75" i="2"/>
  <c r="CJ75" i="2"/>
  <c r="CI75" i="2"/>
  <c r="CH75" i="2"/>
  <c r="CG75" i="2"/>
  <c r="CF75" i="2"/>
  <c r="CE75" i="2"/>
  <c r="CD75" i="2"/>
  <c r="CC75" i="2"/>
  <c r="CB75" i="2"/>
  <c r="CA75" i="2"/>
  <c r="BZ75" i="2"/>
  <c r="BY75" i="2"/>
  <c r="BX75" i="2"/>
  <c r="BW75" i="2"/>
  <c r="BV75" i="2"/>
  <c r="BU75" i="2"/>
  <c r="BT75" i="2"/>
  <c r="BS75" i="2"/>
  <c r="BR75" i="2"/>
  <c r="BQ75" i="2"/>
  <c r="BP75" i="2"/>
  <c r="BO75" i="2"/>
  <c r="BN75" i="2"/>
  <c r="BM75" i="2"/>
  <c r="BL75" i="2"/>
  <c r="BK75" i="2"/>
  <c r="BJ75" i="2"/>
  <c r="BI75" i="2"/>
  <c r="BH75" i="2"/>
  <c r="BG75" i="2"/>
  <c r="BF75" i="2"/>
  <c r="BE75" i="2"/>
  <c r="BD75" i="2"/>
  <c r="BC75" i="2"/>
  <c r="BB75" i="2"/>
  <c r="BA75" i="2"/>
  <c r="AZ75" i="2"/>
  <c r="AY75" i="2"/>
  <c r="AX75" i="2"/>
  <c r="AW75" i="2"/>
  <c r="AV75" i="2"/>
  <c r="AU75" i="2"/>
  <c r="AT75" i="2"/>
  <c r="AS75" i="2"/>
  <c r="AR75" i="2"/>
  <c r="AQ75" i="2"/>
  <c r="AP75" i="2"/>
  <c r="AO75" i="2"/>
  <c r="AN75" i="2"/>
  <c r="AM75" i="2"/>
  <c r="AL75" i="2"/>
  <c r="AK75" i="2"/>
  <c r="AJ75" i="2"/>
  <c r="AI75" i="2"/>
  <c r="AH75" i="2"/>
  <c r="AG75" i="2"/>
  <c r="AF75" i="2"/>
  <c r="AE75" i="2"/>
  <c r="AD75" i="2"/>
  <c r="AC75" i="2"/>
  <c r="AB75" i="2"/>
  <c r="AA75" i="2"/>
  <c r="Z75" i="2"/>
  <c r="Y75" i="2"/>
  <c r="X75" i="2"/>
  <c r="W75" i="2"/>
  <c r="V75" i="2"/>
  <c r="U75" i="2"/>
  <c r="T75" i="2"/>
  <c r="S75" i="2"/>
  <c r="R75" i="2"/>
  <c r="Q75" i="2"/>
  <c r="P75" i="2"/>
  <c r="O75" i="2"/>
  <c r="N75" i="2"/>
  <c r="M75" i="2"/>
  <c r="L75" i="2"/>
  <c r="K75" i="2"/>
  <c r="J75" i="2"/>
  <c r="I75" i="2"/>
  <c r="H75" i="2"/>
  <c r="G75" i="2"/>
  <c r="DR74" i="2"/>
  <c r="DQ74" i="2"/>
  <c r="DP74" i="2"/>
  <c r="DO74" i="2"/>
  <c r="DN74" i="2"/>
  <c r="DM74" i="2"/>
  <c r="DL74" i="2"/>
  <c r="DK74" i="2"/>
  <c r="DJ74" i="2"/>
  <c r="DI74" i="2"/>
  <c r="DH74" i="2"/>
  <c r="DG74" i="2"/>
  <c r="DF74" i="2"/>
  <c r="DE74" i="2"/>
  <c r="DD74" i="2"/>
  <c r="DC74" i="2"/>
  <c r="DB74" i="2"/>
  <c r="DA74" i="2"/>
  <c r="CZ74" i="2"/>
  <c r="CY74" i="2"/>
  <c r="CX74" i="2"/>
  <c r="CW74" i="2"/>
  <c r="CV74" i="2"/>
  <c r="CU74" i="2"/>
  <c r="CT74" i="2"/>
  <c r="CS74" i="2"/>
  <c r="CR74" i="2"/>
  <c r="CQ74" i="2"/>
  <c r="CP74" i="2"/>
  <c r="CO74" i="2"/>
  <c r="CN74" i="2"/>
  <c r="CM74" i="2"/>
  <c r="CL74" i="2"/>
  <c r="CK74" i="2"/>
  <c r="CJ74" i="2"/>
  <c r="CI74" i="2"/>
  <c r="CH74" i="2"/>
  <c r="CG74" i="2"/>
  <c r="CF74" i="2"/>
  <c r="CE74" i="2"/>
  <c r="CD74" i="2"/>
  <c r="CC74" i="2"/>
  <c r="CB74" i="2"/>
  <c r="CA74" i="2"/>
  <c r="BZ74" i="2"/>
  <c r="BY74" i="2"/>
  <c r="BX74" i="2"/>
  <c r="BW74" i="2"/>
  <c r="BV74" i="2"/>
  <c r="BU74" i="2"/>
  <c r="BT74" i="2"/>
  <c r="BS74" i="2"/>
  <c r="BR74" i="2"/>
  <c r="BQ74" i="2"/>
  <c r="BP74" i="2"/>
  <c r="BO74" i="2"/>
  <c r="BN74" i="2"/>
  <c r="BM74" i="2"/>
  <c r="BL74" i="2"/>
  <c r="BK74" i="2"/>
  <c r="BJ74" i="2"/>
  <c r="BI74" i="2"/>
  <c r="BH74" i="2"/>
  <c r="BG74" i="2"/>
  <c r="BF74" i="2"/>
  <c r="BE74" i="2"/>
  <c r="BD74" i="2"/>
  <c r="BC74" i="2"/>
  <c r="BB74" i="2"/>
  <c r="BA74" i="2"/>
  <c r="AZ74" i="2"/>
  <c r="AY74" i="2"/>
  <c r="AX74" i="2"/>
  <c r="AW74" i="2"/>
  <c r="AV74" i="2"/>
  <c r="AU74" i="2"/>
  <c r="AT74" i="2"/>
  <c r="AS74" i="2"/>
  <c r="AR74" i="2"/>
  <c r="AQ74" i="2"/>
  <c r="AP74" i="2"/>
  <c r="AO74" i="2"/>
  <c r="AN74" i="2"/>
  <c r="AM74" i="2"/>
  <c r="AL74" i="2"/>
  <c r="AK74" i="2"/>
  <c r="AJ74" i="2"/>
  <c r="AI74" i="2"/>
  <c r="AH74" i="2"/>
  <c r="AG74" i="2"/>
  <c r="AF74" i="2"/>
  <c r="AE74" i="2"/>
  <c r="AD74" i="2"/>
  <c r="AC74" i="2"/>
  <c r="AB74" i="2"/>
  <c r="AA74" i="2"/>
  <c r="Z74" i="2"/>
  <c r="Y74" i="2"/>
  <c r="X74" i="2"/>
  <c r="W74" i="2"/>
  <c r="V74" i="2"/>
  <c r="U74" i="2"/>
  <c r="T74" i="2"/>
  <c r="S74" i="2"/>
  <c r="R74" i="2"/>
  <c r="Q74" i="2"/>
  <c r="P74" i="2"/>
  <c r="O74" i="2"/>
  <c r="N74" i="2"/>
  <c r="M74" i="2"/>
  <c r="L74" i="2"/>
  <c r="K74" i="2"/>
  <c r="J74" i="2"/>
  <c r="I74" i="2"/>
  <c r="H74" i="2"/>
  <c r="G74" i="2"/>
  <c r="DR73" i="2"/>
  <c r="DQ73" i="2"/>
  <c r="DP73" i="2"/>
  <c r="DO73" i="2"/>
  <c r="DN73" i="2"/>
  <c r="DM73" i="2"/>
  <c r="DL73" i="2"/>
  <c r="DK73" i="2"/>
  <c r="DJ73" i="2"/>
  <c r="DI73" i="2"/>
  <c r="DH73" i="2"/>
  <c r="DG73" i="2"/>
  <c r="DF73" i="2"/>
  <c r="DE73" i="2"/>
  <c r="DD73" i="2"/>
  <c r="DC73" i="2"/>
  <c r="DB73" i="2"/>
  <c r="DA73" i="2"/>
  <c r="CZ73" i="2"/>
  <c r="CY73" i="2"/>
  <c r="CX73" i="2"/>
  <c r="CW73" i="2"/>
  <c r="CV73" i="2"/>
  <c r="CU73" i="2"/>
  <c r="CT73" i="2"/>
  <c r="CS73" i="2"/>
  <c r="CR73" i="2"/>
  <c r="CQ73" i="2"/>
  <c r="CP73" i="2"/>
  <c r="CO73" i="2"/>
  <c r="CN73" i="2"/>
  <c r="CM73" i="2"/>
  <c r="CL73" i="2"/>
  <c r="CK73" i="2"/>
  <c r="CJ73" i="2"/>
  <c r="CI73" i="2"/>
  <c r="CH73" i="2"/>
  <c r="CG73" i="2"/>
  <c r="CF73" i="2"/>
  <c r="CE73" i="2"/>
  <c r="CD73" i="2"/>
  <c r="CC73" i="2"/>
  <c r="CB73" i="2"/>
  <c r="CA73" i="2"/>
  <c r="BZ73" i="2"/>
  <c r="BY73" i="2"/>
  <c r="BX73" i="2"/>
  <c r="BW73" i="2"/>
  <c r="BV73" i="2"/>
  <c r="BU73" i="2"/>
  <c r="BT73" i="2"/>
  <c r="BS73" i="2"/>
  <c r="BR73" i="2"/>
  <c r="BQ73" i="2"/>
  <c r="BP73" i="2"/>
  <c r="BO73" i="2"/>
  <c r="BN73" i="2"/>
  <c r="BM73" i="2"/>
  <c r="BL73" i="2"/>
  <c r="BK73" i="2"/>
  <c r="BJ73" i="2"/>
  <c r="BI73" i="2"/>
  <c r="BH73" i="2"/>
  <c r="BG73" i="2"/>
  <c r="BF73" i="2"/>
  <c r="BE73" i="2"/>
  <c r="BD73" i="2"/>
  <c r="BC73" i="2"/>
  <c r="BB73" i="2"/>
  <c r="BA73" i="2"/>
  <c r="AZ73" i="2"/>
  <c r="AY73" i="2"/>
  <c r="AX73" i="2"/>
  <c r="AW73" i="2"/>
  <c r="AV73" i="2"/>
  <c r="AU73" i="2"/>
  <c r="AT73" i="2"/>
  <c r="AS73" i="2"/>
  <c r="AR73" i="2"/>
  <c r="AQ73" i="2"/>
  <c r="AP73" i="2"/>
  <c r="AO73" i="2"/>
  <c r="AN73" i="2"/>
  <c r="AM73" i="2"/>
  <c r="AL73" i="2"/>
  <c r="AK73" i="2"/>
  <c r="AJ73" i="2"/>
  <c r="AI73" i="2"/>
  <c r="AH73" i="2"/>
  <c r="AG73" i="2"/>
  <c r="AF73" i="2"/>
  <c r="AE73" i="2"/>
  <c r="AD73" i="2"/>
  <c r="AC73" i="2"/>
  <c r="AB73" i="2"/>
  <c r="AA73" i="2"/>
  <c r="Z73" i="2"/>
  <c r="Y73" i="2"/>
  <c r="X73" i="2"/>
  <c r="W73" i="2"/>
  <c r="V73" i="2"/>
  <c r="U73" i="2"/>
  <c r="T73" i="2"/>
  <c r="S73" i="2"/>
  <c r="R73" i="2"/>
  <c r="Q73" i="2"/>
  <c r="P73" i="2"/>
  <c r="O73" i="2"/>
  <c r="N73" i="2"/>
  <c r="M73" i="2"/>
  <c r="L73" i="2"/>
  <c r="K73" i="2"/>
  <c r="J73" i="2"/>
  <c r="I73" i="2"/>
  <c r="H73" i="2"/>
  <c r="G73" i="2"/>
  <c r="DR72" i="2"/>
  <c r="DQ72" i="2"/>
  <c r="DP72" i="2"/>
  <c r="DO72" i="2"/>
  <c r="DN72" i="2"/>
  <c r="DM72" i="2"/>
  <c r="DL72" i="2"/>
  <c r="DK72" i="2"/>
  <c r="DJ72" i="2"/>
  <c r="DI72" i="2"/>
  <c r="DH72" i="2"/>
  <c r="DG72" i="2"/>
  <c r="DF72" i="2"/>
  <c r="DE72" i="2"/>
  <c r="DD72" i="2"/>
  <c r="DC72" i="2"/>
  <c r="DB72" i="2"/>
  <c r="DA72" i="2"/>
  <c r="CZ72" i="2"/>
  <c r="CY72" i="2"/>
  <c r="CX72" i="2"/>
  <c r="CW72" i="2"/>
  <c r="CV72" i="2"/>
  <c r="CU72" i="2"/>
  <c r="CT72" i="2"/>
  <c r="CS72" i="2"/>
  <c r="CR72" i="2"/>
  <c r="CQ72" i="2"/>
  <c r="CP72" i="2"/>
  <c r="CO72" i="2"/>
  <c r="CN72" i="2"/>
  <c r="CM72" i="2"/>
  <c r="CL72" i="2"/>
  <c r="CK72" i="2"/>
  <c r="CJ72" i="2"/>
  <c r="CI72" i="2"/>
  <c r="CH72" i="2"/>
  <c r="CG72" i="2"/>
  <c r="CF72" i="2"/>
  <c r="CE72" i="2"/>
  <c r="CD72" i="2"/>
  <c r="CC72" i="2"/>
  <c r="CB72" i="2"/>
  <c r="CA72" i="2"/>
  <c r="BZ72" i="2"/>
  <c r="BY72" i="2"/>
  <c r="BX72" i="2"/>
  <c r="BW72" i="2"/>
  <c r="BV72" i="2"/>
  <c r="BU72" i="2"/>
  <c r="BT72" i="2"/>
  <c r="BS72" i="2"/>
  <c r="BR72" i="2"/>
  <c r="BQ72" i="2"/>
  <c r="BP72" i="2"/>
  <c r="BO72" i="2"/>
  <c r="BN72" i="2"/>
  <c r="BM72" i="2"/>
  <c r="BL72" i="2"/>
  <c r="BK72" i="2"/>
  <c r="BJ72" i="2"/>
  <c r="BI72" i="2"/>
  <c r="BH72" i="2"/>
  <c r="BG72" i="2"/>
  <c r="BF72" i="2"/>
  <c r="BE72" i="2"/>
  <c r="BD72" i="2"/>
  <c r="BC72" i="2"/>
  <c r="BB72" i="2"/>
  <c r="BA72" i="2"/>
  <c r="AZ72" i="2"/>
  <c r="AY72" i="2"/>
  <c r="AX72" i="2"/>
  <c r="AW72" i="2"/>
  <c r="AV72" i="2"/>
  <c r="AU72" i="2"/>
  <c r="AT72" i="2"/>
  <c r="AS72" i="2"/>
  <c r="AR72" i="2"/>
  <c r="AQ72" i="2"/>
  <c r="AP72" i="2"/>
  <c r="AO72" i="2"/>
  <c r="AN72" i="2"/>
  <c r="AM72" i="2"/>
  <c r="AL72" i="2"/>
  <c r="AK72" i="2"/>
  <c r="AJ72" i="2"/>
  <c r="AI72" i="2"/>
  <c r="AH72" i="2"/>
  <c r="AG72" i="2"/>
  <c r="AF72" i="2"/>
  <c r="AE72" i="2"/>
  <c r="AD72" i="2"/>
  <c r="AC72" i="2"/>
  <c r="AB72" i="2"/>
  <c r="AA72" i="2"/>
  <c r="Z72" i="2"/>
  <c r="Y72" i="2"/>
  <c r="X72" i="2"/>
  <c r="W72" i="2"/>
  <c r="V72" i="2"/>
  <c r="U72" i="2"/>
  <c r="T72" i="2"/>
  <c r="S72" i="2"/>
  <c r="R72" i="2"/>
  <c r="Q72" i="2"/>
  <c r="P72" i="2"/>
  <c r="O72" i="2"/>
  <c r="N72" i="2"/>
  <c r="M72" i="2"/>
  <c r="L72" i="2"/>
  <c r="K72" i="2"/>
  <c r="J72" i="2"/>
  <c r="I72" i="2"/>
  <c r="H72" i="2"/>
  <c r="G72" i="2"/>
  <c r="DR71" i="2"/>
  <c r="DQ71" i="2"/>
  <c r="DP71" i="2"/>
  <c r="DO71" i="2"/>
  <c r="DN71" i="2"/>
  <c r="DM71" i="2"/>
  <c r="DL71" i="2"/>
  <c r="DK71" i="2"/>
  <c r="DJ71" i="2"/>
  <c r="DI71" i="2"/>
  <c r="DH71" i="2"/>
  <c r="DG71" i="2"/>
  <c r="DF71" i="2"/>
  <c r="DE71" i="2"/>
  <c r="DD71" i="2"/>
  <c r="DC71" i="2"/>
  <c r="DB71" i="2"/>
  <c r="DA71" i="2"/>
  <c r="CZ71" i="2"/>
  <c r="CY71" i="2"/>
  <c r="CX71" i="2"/>
  <c r="CW71" i="2"/>
  <c r="CV71" i="2"/>
  <c r="CU71" i="2"/>
  <c r="CT71" i="2"/>
  <c r="CS71" i="2"/>
  <c r="CR71" i="2"/>
  <c r="CQ71" i="2"/>
  <c r="CP71" i="2"/>
  <c r="CO71" i="2"/>
  <c r="CN71" i="2"/>
  <c r="CM71" i="2"/>
  <c r="CL71" i="2"/>
  <c r="CK71" i="2"/>
  <c r="CJ71" i="2"/>
  <c r="CI71" i="2"/>
  <c r="CH71" i="2"/>
  <c r="CG71" i="2"/>
  <c r="CF71" i="2"/>
  <c r="CE71" i="2"/>
  <c r="CD71" i="2"/>
  <c r="CC71" i="2"/>
  <c r="CB71" i="2"/>
  <c r="CA71" i="2"/>
  <c r="BZ71" i="2"/>
  <c r="BY71" i="2"/>
  <c r="BX71" i="2"/>
  <c r="BW71" i="2"/>
  <c r="BV71" i="2"/>
  <c r="BU71" i="2"/>
  <c r="BT71" i="2"/>
  <c r="BS71" i="2"/>
  <c r="BR71" i="2"/>
  <c r="BQ71" i="2"/>
  <c r="BP71" i="2"/>
  <c r="BO71" i="2"/>
  <c r="BN71" i="2"/>
  <c r="BM71" i="2"/>
  <c r="BL71" i="2"/>
  <c r="BK71" i="2"/>
  <c r="BJ71" i="2"/>
  <c r="BI71" i="2"/>
  <c r="BH71" i="2"/>
  <c r="BG71" i="2"/>
  <c r="BF71" i="2"/>
  <c r="BE71" i="2"/>
  <c r="BD71" i="2"/>
  <c r="BC71" i="2"/>
  <c r="BB71" i="2"/>
  <c r="BA71" i="2"/>
  <c r="AZ71" i="2"/>
  <c r="AY71" i="2"/>
  <c r="AX71" i="2"/>
  <c r="AW71" i="2"/>
  <c r="AV71" i="2"/>
  <c r="AU71" i="2"/>
  <c r="AT71" i="2"/>
  <c r="AS71" i="2"/>
  <c r="AR71" i="2"/>
  <c r="AQ71" i="2"/>
  <c r="AP71" i="2"/>
  <c r="AO71" i="2"/>
  <c r="AN71" i="2"/>
  <c r="AM71" i="2"/>
  <c r="AL71" i="2"/>
  <c r="AK71" i="2"/>
  <c r="AJ71" i="2"/>
  <c r="AI71" i="2"/>
  <c r="AH71" i="2"/>
  <c r="AG71" i="2"/>
  <c r="AF71" i="2"/>
  <c r="AE71" i="2"/>
  <c r="AD71" i="2"/>
  <c r="AC71" i="2"/>
  <c r="AB71" i="2"/>
  <c r="AA71" i="2"/>
  <c r="Z71" i="2"/>
  <c r="Y71" i="2"/>
  <c r="X71" i="2"/>
  <c r="W71" i="2"/>
  <c r="V71" i="2"/>
  <c r="U71" i="2"/>
  <c r="T71" i="2"/>
  <c r="S71" i="2"/>
  <c r="R71" i="2"/>
  <c r="Q71" i="2"/>
  <c r="P71" i="2"/>
  <c r="O71" i="2"/>
  <c r="N71" i="2"/>
  <c r="M71" i="2"/>
  <c r="L71" i="2"/>
  <c r="K71" i="2"/>
  <c r="J71" i="2"/>
  <c r="I71" i="2"/>
  <c r="H71" i="2"/>
  <c r="G71" i="2"/>
  <c r="DR70" i="2"/>
  <c r="DQ70" i="2"/>
  <c r="DP70" i="2"/>
  <c r="DO70" i="2"/>
  <c r="DN70" i="2"/>
  <c r="DM70" i="2"/>
  <c r="DL70" i="2"/>
  <c r="DK70" i="2"/>
  <c r="DJ70" i="2"/>
  <c r="DI70" i="2"/>
  <c r="DH70" i="2"/>
  <c r="DG70" i="2"/>
  <c r="DF70" i="2"/>
  <c r="DE70" i="2"/>
  <c r="DD70" i="2"/>
  <c r="DC70" i="2"/>
  <c r="DB70" i="2"/>
  <c r="DA70" i="2"/>
  <c r="CZ70" i="2"/>
  <c r="CY70" i="2"/>
  <c r="CX70" i="2"/>
  <c r="CW70" i="2"/>
  <c r="CV70" i="2"/>
  <c r="CU70" i="2"/>
  <c r="CT70" i="2"/>
  <c r="CS70" i="2"/>
  <c r="CR70" i="2"/>
  <c r="CQ70" i="2"/>
  <c r="CP70" i="2"/>
  <c r="CO70" i="2"/>
  <c r="CN70" i="2"/>
  <c r="CM70" i="2"/>
  <c r="CL70" i="2"/>
  <c r="CK70" i="2"/>
  <c r="CJ70" i="2"/>
  <c r="CI70" i="2"/>
  <c r="CH70" i="2"/>
  <c r="CG70" i="2"/>
  <c r="CF70" i="2"/>
  <c r="CE70" i="2"/>
  <c r="CD70" i="2"/>
  <c r="CC70" i="2"/>
  <c r="CB70" i="2"/>
  <c r="CA70" i="2"/>
  <c r="BZ70" i="2"/>
  <c r="BY70" i="2"/>
  <c r="BX70" i="2"/>
  <c r="BW70" i="2"/>
  <c r="BV70" i="2"/>
  <c r="BU70" i="2"/>
  <c r="BT70" i="2"/>
  <c r="BS70" i="2"/>
  <c r="BR70" i="2"/>
  <c r="BQ70" i="2"/>
  <c r="BP70" i="2"/>
  <c r="BO70" i="2"/>
  <c r="BN70" i="2"/>
  <c r="BM70" i="2"/>
  <c r="BL70" i="2"/>
  <c r="BK70" i="2"/>
  <c r="BJ70" i="2"/>
  <c r="BI70" i="2"/>
  <c r="BH70" i="2"/>
  <c r="BG70" i="2"/>
  <c r="BF70" i="2"/>
  <c r="BE70" i="2"/>
  <c r="BD70" i="2"/>
  <c r="BC70" i="2"/>
  <c r="BB70" i="2"/>
  <c r="BA70" i="2"/>
  <c r="AZ70" i="2"/>
  <c r="AY70" i="2"/>
  <c r="AX70" i="2"/>
  <c r="AW70" i="2"/>
  <c r="AV70" i="2"/>
  <c r="AU70" i="2"/>
  <c r="AT70" i="2"/>
  <c r="AS70" i="2"/>
  <c r="AR70" i="2"/>
  <c r="AQ70" i="2"/>
  <c r="AP70" i="2"/>
  <c r="AO70" i="2"/>
  <c r="AN70" i="2"/>
  <c r="AM70" i="2"/>
  <c r="AL70" i="2"/>
  <c r="AK70" i="2"/>
  <c r="AJ70" i="2"/>
  <c r="AI70" i="2"/>
  <c r="AH70" i="2"/>
  <c r="AG70" i="2"/>
  <c r="AF70" i="2"/>
  <c r="AE70" i="2"/>
  <c r="AD70" i="2"/>
  <c r="AC70" i="2"/>
  <c r="AB70" i="2"/>
  <c r="AA70" i="2"/>
  <c r="Z70" i="2"/>
  <c r="Y70" i="2"/>
  <c r="X70" i="2"/>
  <c r="W70" i="2"/>
  <c r="V70" i="2"/>
  <c r="U70" i="2"/>
  <c r="T70" i="2"/>
  <c r="S70" i="2"/>
  <c r="R70" i="2"/>
  <c r="Q70" i="2"/>
  <c r="P70" i="2"/>
  <c r="O70" i="2"/>
  <c r="N70" i="2"/>
  <c r="M70" i="2"/>
  <c r="L70" i="2"/>
  <c r="K70" i="2"/>
  <c r="J70" i="2"/>
  <c r="I70" i="2"/>
  <c r="H70" i="2"/>
  <c r="G70" i="2"/>
  <c r="DR69" i="2"/>
  <c r="DQ69" i="2"/>
  <c r="DP69" i="2"/>
  <c r="DO69" i="2"/>
  <c r="DN69" i="2"/>
  <c r="DM69" i="2"/>
  <c r="DL69" i="2"/>
  <c r="DK69" i="2"/>
  <c r="DJ69" i="2"/>
  <c r="DI69" i="2"/>
  <c r="DH69" i="2"/>
  <c r="DG69" i="2"/>
  <c r="DF69" i="2"/>
  <c r="DE69" i="2"/>
  <c r="DD69" i="2"/>
  <c r="DC69" i="2"/>
  <c r="DB69" i="2"/>
  <c r="DA69" i="2"/>
  <c r="CZ69" i="2"/>
  <c r="CY69" i="2"/>
  <c r="CX69" i="2"/>
  <c r="CW69" i="2"/>
  <c r="CV69" i="2"/>
  <c r="CU69" i="2"/>
  <c r="CT69" i="2"/>
  <c r="CS69" i="2"/>
  <c r="CR69" i="2"/>
  <c r="CQ69" i="2"/>
  <c r="CP69" i="2"/>
  <c r="CO69" i="2"/>
  <c r="CN69" i="2"/>
  <c r="CM69" i="2"/>
  <c r="CL69" i="2"/>
  <c r="CK69" i="2"/>
  <c r="CJ69" i="2"/>
  <c r="CI69" i="2"/>
  <c r="CH69" i="2"/>
  <c r="CG69" i="2"/>
  <c r="CF69" i="2"/>
  <c r="CE69" i="2"/>
  <c r="CD69" i="2"/>
  <c r="CC69" i="2"/>
  <c r="CB69" i="2"/>
  <c r="CA69" i="2"/>
  <c r="BZ69" i="2"/>
  <c r="BY69" i="2"/>
  <c r="BX69" i="2"/>
  <c r="BW69" i="2"/>
  <c r="BV69" i="2"/>
  <c r="BU69" i="2"/>
  <c r="BT69" i="2"/>
  <c r="BS69" i="2"/>
  <c r="BR69" i="2"/>
  <c r="BQ69" i="2"/>
  <c r="BP69" i="2"/>
  <c r="BO69" i="2"/>
  <c r="BN69" i="2"/>
  <c r="BM69" i="2"/>
  <c r="BL69" i="2"/>
  <c r="BK69" i="2"/>
  <c r="BJ69" i="2"/>
  <c r="BI69" i="2"/>
  <c r="BH69" i="2"/>
  <c r="BG69" i="2"/>
  <c r="BF69" i="2"/>
  <c r="BE69" i="2"/>
  <c r="BD69" i="2"/>
  <c r="BC69" i="2"/>
  <c r="BB69" i="2"/>
  <c r="BA69" i="2"/>
  <c r="AZ69" i="2"/>
  <c r="AY69" i="2"/>
  <c r="AX69" i="2"/>
  <c r="AW69" i="2"/>
  <c r="AV69" i="2"/>
  <c r="AU69" i="2"/>
  <c r="AT69" i="2"/>
  <c r="AS69" i="2"/>
  <c r="AR69" i="2"/>
  <c r="AQ69" i="2"/>
  <c r="AP69" i="2"/>
  <c r="AO69" i="2"/>
  <c r="AN69" i="2"/>
  <c r="AM69" i="2"/>
  <c r="AL69" i="2"/>
  <c r="AK69" i="2"/>
  <c r="AJ69" i="2"/>
  <c r="AI69" i="2"/>
  <c r="AH69" i="2"/>
  <c r="AG69" i="2"/>
  <c r="AF69" i="2"/>
  <c r="AE69" i="2"/>
  <c r="AD69" i="2"/>
  <c r="AC69" i="2"/>
  <c r="AB69" i="2"/>
  <c r="AA69" i="2"/>
  <c r="Z69" i="2"/>
  <c r="Y69" i="2"/>
  <c r="X69" i="2"/>
  <c r="W69" i="2"/>
  <c r="V69" i="2"/>
  <c r="U69" i="2"/>
  <c r="T69" i="2"/>
  <c r="S69" i="2"/>
  <c r="R69" i="2"/>
  <c r="Q69" i="2"/>
  <c r="P69" i="2"/>
  <c r="O69" i="2"/>
  <c r="N69" i="2"/>
  <c r="M69" i="2"/>
  <c r="L69" i="2"/>
  <c r="K69" i="2"/>
  <c r="J69" i="2"/>
  <c r="I69" i="2"/>
  <c r="H69" i="2"/>
  <c r="G69" i="2"/>
  <c r="DR68" i="2"/>
  <c r="DQ68" i="2"/>
  <c r="DP68" i="2"/>
  <c r="DO68" i="2"/>
  <c r="DN68" i="2"/>
  <c r="DM68" i="2"/>
  <c r="DL68" i="2"/>
  <c r="DK68" i="2"/>
  <c r="DJ68" i="2"/>
  <c r="DI68" i="2"/>
  <c r="DH68" i="2"/>
  <c r="DG68" i="2"/>
  <c r="DF68" i="2"/>
  <c r="DE68" i="2"/>
  <c r="DD68" i="2"/>
  <c r="DC68" i="2"/>
  <c r="DB68" i="2"/>
  <c r="DA68" i="2"/>
  <c r="CZ68" i="2"/>
  <c r="CY68" i="2"/>
  <c r="CX68" i="2"/>
  <c r="CW68" i="2"/>
  <c r="CV68" i="2"/>
  <c r="CU68" i="2"/>
  <c r="CT68" i="2"/>
  <c r="CS68" i="2"/>
  <c r="CR68" i="2"/>
  <c r="CQ68" i="2"/>
  <c r="CP68" i="2"/>
  <c r="CO68" i="2"/>
  <c r="CN68" i="2"/>
  <c r="CM68" i="2"/>
  <c r="CL68" i="2"/>
  <c r="CK68" i="2"/>
  <c r="CJ68" i="2"/>
  <c r="CI68" i="2"/>
  <c r="CH68" i="2"/>
  <c r="CG68" i="2"/>
  <c r="CF68" i="2"/>
  <c r="CE68" i="2"/>
  <c r="CD68" i="2"/>
  <c r="CC68" i="2"/>
  <c r="CB68" i="2"/>
  <c r="CA68" i="2"/>
  <c r="BZ68" i="2"/>
  <c r="BY68" i="2"/>
  <c r="BX68" i="2"/>
  <c r="BW68" i="2"/>
  <c r="BV68" i="2"/>
  <c r="BU68" i="2"/>
  <c r="BT68" i="2"/>
  <c r="BS68" i="2"/>
  <c r="BR68" i="2"/>
  <c r="BQ68" i="2"/>
  <c r="BP68" i="2"/>
  <c r="BO68" i="2"/>
  <c r="BN68" i="2"/>
  <c r="BM68" i="2"/>
  <c r="BL68" i="2"/>
  <c r="BK68" i="2"/>
  <c r="BJ68" i="2"/>
  <c r="BI68" i="2"/>
  <c r="BH68" i="2"/>
  <c r="BG68" i="2"/>
  <c r="BF68" i="2"/>
  <c r="BE68" i="2"/>
  <c r="BD68" i="2"/>
  <c r="BC68" i="2"/>
  <c r="BB68" i="2"/>
  <c r="BA68" i="2"/>
  <c r="AZ68" i="2"/>
  <c r="AY68" i="2"/>
  <c r="AX68" i="2"/>
  <c r="AW68" i="2"/>
  <c r="AV68" i="2"/>
  <c r="AU68" i="2"/>
  <c r="AT68" i="2"/>
  <c r="AS68" i="2"/>
  <c r="AR68" i="2"/>
  <c r="AQ68" i="2"/>
  <c r="AP68" i="2"/>
  <c r="AO68" i="2"/>
  <c r="AN68" i="2"/>
  <c r="AM68" i="2"/>
  <c r="AL68" i="2"/>
  <c r="AK68" i="2"/>
  <c r="AJ68" i="2"/>
  <c r="AI68" i="2"/>
  <c r="AH68" i="2"/>
  <c r="AG68" i="2"/>
  <c r="AF68" i="2"/>
  <c r="AE68" i="2"/>
  <c r="AD68" i="2"/>
  <c r="AC68" i="2"/>
  <c r="AB68" i="2"/>
  <c r="AA68" i="2"/>
  <c r="Z68" i="2"/>
  <c r="Y68" i="2"/>
  <c r="X68" i="2"/>
  <c r="W68" i="2"/>
  <c r="V68" i="2"/>
  <c r="U68" i="2"/>
  <c r="T68" i="2"/>
  <c r="S68" i="2"/>
  <c r="R68" i="2"/>
  <c r="Q68" i="2"/>
  <c r="P68" i="2"/>
  <c r="O68" i="2"/>
  <c r="N68" i="2"/>
  <c r="M68" i="2"/>
  <c r="L68" i="2"/>
  <c r="K68" i="2"/>
  <c r="J68" i="2"/>
  <c r="I68" i="2"/>
  <c r="H68" i="2"/>
  <c r="G68" i="2"/>
  <c r="DR67" i="2"/>
  <c r="DQ67" i="2"/>
  <c r="DP67" i="2"/>
  <c r="DO67" i="2"/>
  <c r="DN67" i="2"/>
  <c r="DM67" i="2"/>
  <c r="DL67" i="2"/>
  <c r="DK67" i="2"/>
  <c r="DJ67" i="2"/>
  <c r="DI67" i="2"/>
  <c r="DH67" i="2"/>
  <c r="DG67" i="2"/>
  <c r="DF67" i="2"/>
  <c r="DE67" i="2"/>
  <c r="DD67" i="2"/>
  <c r="DC67" i="2"/>
  <c r="DB67" i="2"/>
  <c r="DA67" i="2"/>
  <c r="CZ67" i="2"/>
  <c r="CY67" i="2"/>
  <c r="CX67" i="2"/>
  <c r="CW67" i="2"/>
  <c r="CV67" i="2"/>
  <c r="CU67" i="2"/>
  <c r="CT67" i="2"/>
  <c r="CS67" i="2"/>
  <c r="CR67" i="2"/>
  <c r="CQ67" i="2"/>
  <c r="CP67" i="2"/>
  <c r="CO67" i="2"/>
  <c r="CN67" i="2"/>
  <c r="CM67" i="2"/>
  <c r="CL67" i="2"/>
  <c r="CK67" i="2"/>
  <c r="CJ67" i="2"/>
  <c r="CI67" i="2"/>
  <c r="CH67" i="2"/>
  <c r="CG67" i="2"/>
  <c r="CF67" i="2"/>
  <c r="CE67" i="2"/>
  <c r="CD67" i="2"/>
  <c r="CC67" i="2"/>
  <c r="CB67" i="2"/>
  <c r="CA67" i="2"/>
  <c r="BZ67" i="2"/>
  <c r="BY67" i="2"/>
  <c r="BX67" i="2"/>
  <c r="BW67" i="2"/>
  <c r="BV67" i="2"/>
  <c r="BU67" i="2"/>
  <c r="BT67" i="2"/>
  <c r="BS67" i="2"/>
  <c r="BR67" i="2"/>
  <c r="BQ67" i="2"/>
  <c r="BP67" i="2"/>
  <c r="BO67" i="2"/>
  <c r="BN67" i="2"/>
  <c r="BM67" i="2"/>
  <c r="BL67" i="2"/>
  <c r="BK67" i="2"/>
  <c r="BJ67" i="2"/>
  <c r="BI67" i="2"/>
  <c r="BH67" i="2"/>
  <c r="BG67" i="2"/>
  <c r="BF67" i="2"/>
  <c r="BE67" i="2"/>
  <c r="BD67" i="2"/>
  <c r="BC67" i="2"/>
  <c r="BB67" i="2"/>
  <c r="BA67" i="2"/>
  <c r="AZ67" i="2"/>
  <c r="AY67" i="2"/>
  <c r="AX67" i="2"/>
  <c r="AW67" i="2"/>
  <c r="AV67" i="2"/>
  <c r="AU67" i="2"/>
  <c r="AT67" i="2"/>
  <c r="AS67" i="2"/>
  <c r="AR67" i="2"/>
  <c r="AQ67" i="2"/>
  <c r="AP67" i="2"/>
  <c r="AO67" i="2"/>
  <c r="AN67" i="2"/>
  <c r="AM67" i="2"/>
  <c r="AL67" i="2"/>
  <c r="AK67" i="2"/>
  <c r="AJ67" i="2"/>
  <c r="AI67" i="2"/>
  <c r="AH67" i="2"/>
  <c r="AG67" i="2"/>
  <c r="AF67" i="2"/>
  <c r="AE67" i="2"/>
  <c r="AD67" i="2"/>
  <c r="AC67" i="2"/>
  <c r="AB67" i="2"/>
  <c r="AA67" i="2"/>
  <c r="Z67" i="2"/>
  <c r="Y67" i="2"/>
  <c r="X67" i="2"/>
  <c r="W67" i="2"/>
  <c r="V67" i="2"/>
  <c r="U67" i="2"/>
  <c r="T67" i="2"/>
  <c r="S67" i="2"/>
  <c r="R67" i="2"/>
  <c r="Q67" i="2"/>
  <c r="P67" i="2"/>
  <c r="O67" i="2"/>
  <c r="N67" i="2"/>
  <c r="M67" i="2"/>
  <c r="L67" i="2"/>
  <c r="K67" i="2"/>
  <c r="J67" i="2"/>
  <c r="I67" i="2"/>
  <c r="H67" i="2"/>
  <c r="G67" i="2"/>
  <c r="DR66" i="2"/>
  <c r="DQ66" i="2"/>
  <c r="DP66" i="2"/>
  <c r="DO66" i="2"/>
  <c r="DN66" i="2"/>
  <c r="DM66" i="2"/>
  <c r="DL66" i="2"/>
  <c r="DK66" i="2"/>
  <c r="DJ66" i="2"/>
  <c r="DI66" i="2"/>
  <c r="DH66" i="2"/>
  <c r="DG66" i="2"/>
  <c r="DF66" i="2"/>
  <c r="DE66" i="2"/>
  <c r="DD66" i="2"/>
  <c r="DC66" i="2"/>
  <c r="DB66" i="2"/>
  <c r="DA66" i="2"/>
  <c r="CZ66" i="2"/>
  <c r="CY66" i="2"/>
  <c r="CX66" i="2"/>
  <c r="CW66" i="2"/>
  <c r="CV66" i="2"/>
  <c r="CU66" i="2"/>
  <c r="CT66" i="2"/>
  <c r="CS66" i="2"/>
  <c r="CR66" i="2"/>
  <c r="CQ66" i="2"/>
  <c r="CP66" i="2"/>
  <c r="CO66" i="2"/>
  <c r="CN66" i="2"/>
  <c r="CM66" i="2"/>
  <c r="CL66" i="2"/>
  <c r="CK66" i="2"/>
  <c r="CJ66" i="2"/>
  <c r="CI66" i="2"/>
  <c r="CH66" i="2"/>
  <c r="CG66" i="2"/>
  <c r="CF66" i="2"/>
  <c r="CE66" i="2"/>
  <c r="CD66" i="2"/>
  <c r="CC66" i="2"/>
  <c r="CB66" i="2"/>
  <c r="CA66" i="2"/>
  <c r="BZ66" i="2"/>
  <c r="BY66" i="2"/>
  <c r="BX66" i="2"/>
  <c r="BW66" i="2"/>
  <c r="BV66" i="2"/>
  <c r="BU66" i="2"/>
  <c r="BT66" i="2"/>
  <c r="BS66" i="2"/>
  <c r="BR66" i="2"/>
  <c r="BQ66" i="2"/>
  <c r="BP66" i="2"/>
  <c r="BO66" i="2"/>
  <c r="BN66" i="2"/>
  <c r="BM66" i="2"/>
  <c r="BL66" i="2"/>
  <c r="BK66" i="2"/>
  <c r="BJ66" i="2"/>
  <c r="BI66" i="2"/>
  <c r="BH66" i="2"/>
  <c r="BG66" i="2"/>
  <c r="BF66" i="2"/>
  <c r="BE66" i="2"/>
  <c r="BD66" i="2"/>
  <c r="BC66" i="2"/>
  <c r="BB66" i="2"/>
  <c r="BA66" i="2"/>
  <c r="AZ66" i="2"/>
  <c r="AY66" i="2"/>
  <c r="AX66" i="2"/>
  <c r="AW66" i="2"/>
  <c r="AV66" i="2"/>
  <c r="AU66" i="2"/>
  <c r="AT66" i="2"/>
  <c r="AS66" i="2"/>
  <c r="AR66" i="2"/>
  <c r="AQ66" i="2"/>
  <c r="AP66" i="2"/>
  <c r="AO66" i="2"/>
  <c r="AN66" i="2"/>
  <c r="AM66" i="2"/>
  <c r="AL66" i="2"/>
  <c r="AK66" i="2"/>
  <c r="AJ66" i="2"/>
  <c r="AI66" i="2"/>
  <c r="AH66" i="2"/>
  <c r="AG66" i="2"/>
  <c r="AF66" i="2"/>
  <c r="AE66" i="2"/>
  <c r="AD66" i="2"/>
  <c r="AC66" i="2"/>
  <c r="AB66" i="2"/>
  <c r="AA66" i="2"/>
  <c r="Z66" i="2"/>
  <c r="Y66" i="2"/>
  <c r="X66" i="2"/>
  <c r="W66" i="2"/>
  <c r="V66" i="2"/>
  <c r="U66" i="2"/>
  <c r="T66" i="2"/>
  <c r="S66" i="2"/>
  <c r="R66" i="2"/>
  <c r="Q66" i="2"/>
  <c r="P66" i="2"/>
  <c r="O66" i="2"/>
  <c r="N66" i="2"/>
  <c r="M66" i="2"/>
  <c r="L66" i="2"/>
  <c r="K66" i="2"/>
  <c r="J66" i="2"/>
  <c r="I66" i="2"/>
  <c r="H66" i="2"/>
  <c r="G66" i="2"/>
  <c r="DR65" i="2"/>
  <c r="DQ65" i="2"/>
  <c r="DP65" i="2"/>
  <c r="DO65" i="2"/>
  <c r="DN65" i="2"/>
  <c r="DM65" i="2"/>
  <c r="DL65" i="2"/>
  <c r="DK65" i="2"/>
  <c r="DJ65" i="2"/>
  <c r="DI65" i="2"/>
  <c r="DH65" i="2"/>
  <c r="DG65" i="2"/>
  <c r="DF65" i="2"/>
  <c r="DE65" i="2"/>
  <c r="DD65" i="2"/>
  <c r="DC65" i="2"/>
  <c r="DB65" i="2"/>
  <c r="DA65" i="2"/>
  <c r="CZ65" i="2"/>
  <c r="CY65" i="2"/>
  <c r="CX65" i="2"/>
  <c r="CW65" i="2"/>
  <c r="CV65" i="2"/>
  <c r="CU65" i="2"/>
  <c r="CT65" i="2"/>
  <c r="CS65" i="2"/>
  <c r="CR65" i="2"/>
  <c r="CQ65" i="2"/>
  <c r="CP65" i="2"/>
  <c r="CO65" i="2"/>
  <c r="CN65" i="2"/>
  <c r="CM65" i="2"/>
  <c r="CL65" i="2"/>
  <c r="CK65" i="2"/>
  <c r="CJ65" i="2"/>
  <c r="CI65" i="2"/>
  <c r="CH65" i="2"/>
  <c r="CG65" i="2"/>
  <c r="CF65" i="2"/>
  <c r="CE65" i="2"/>
  <c r="CD65" i="2"/>
  <c r="CC65" i="2"/>
  <c r="CB65" i="2"/>
  <c r="CA65" i="2"/>
  <c r="BZ65" i="2"/>
  <c r="BY65" i="2"/>
  <c r="BX65" i="2"/>
  <c r="BW65" i="2"/>
  <c r="BV65" i="2"/>
  <c r="BU65" i="2"/>
  <c r="BT65" i="2"/>
  <c r="BS65" i="2"/>
  <c r="BR65" i="2"/>
  <c r="BQ65" i="2"/>
  <c r="BP65" i="2"/>
  <c r="BO65" i="2"/>
  <c r="BN65" i="2"/>
  <c r="BM65" i="2"/>
  <c r="BL65" i="2"/>
  <c r="BK65" i="2"/>
  <c r="BJ65" i="2"/>
  <c r="BI65" i="2"/>
  <c r="BH65" i="2"/>
  <c r="BG65" i="2"/>
  <c r="BF65" i="2"/>
  <c r="BE65" i="2"/>
  <c r="BD65" i="2"/>
  <c r="BC65" i="2"/>
  <c r="BB65" i="2"/>
  <c r="BA65" i="2"/>
  <c r="AZ65" i="2"/>
  <c r="AY65" i="2"/>
  <c r="AX65" i="2"/>
  <c r="AW65" i="2"/>
  <c r="AV65" i="2"/>
  <c r="AU65" i="2"/>
  <c r="AT65" i="2"/>
  <c r="AS65" i="2"/>
  <c r="AR65" i="2"/>
  <c r="AQ65" i="2"/>
  <c r="AP65" i="2"/>
  <c r="AO65" i="2"/>
  <c r="AN65" i="2"/>
  <c r="AM65" i="2"/>
  <c r="AL65" i="2"/>
  <c r="AK65" i="2"/>
  <c r="AJ65" i="2"/>
  <c r="AI65" i="2"/>
  <c r="AH65" i="2"/>
  <c r="AG65" i="2"/>
  <c r="AF65" i="2"/>
  <c r="AE65" i="2"/>
  <c r="AD65" i="2"/>
  <c r="AC65" i="2"/>
  <c r="AB65" i="2"/>
  <c r="AA65" i="2"/>
  <c r="Z65" i="2"/>
  <c r="Y65" i="2"/>
  <c r="X65" i="2"/>
  <c r="W65" i="2"/>
  <c r="V65" i="2"/>
  <c r="U65" i="2"/>
  <c r="T65" i="2"/>
  <c r="S65" i="2"/>
  <c r="R65" i="2"/>
  <c r="Q65" i="2"/>
  <c r="P65" i="2"/>
  <c r="O65" i="2"/>
  <c r="N65" i="2"/>
  <c r="M65" i="2"/>
  <c r="L65" i="2"/>
  <c r="K65" i="2"/>
  <c r="J65" i="2"/>
  <c r="I65" i="2"/>
  <c r="H65" i="2"/>
  <c r="G65" i="2"/>
  <c r="DR64" i="2"/>
  <c r="DQ64" i="2"/>
  <c r="DP64" i="2"/>
  <c r="DO64" i="2"/>
  <c r="DN64" i="2"/>
  <c r="DM64" i="2"/>
  <c r="DL64" i="2"/>
  <c r="DK64" i="2"/>
  <c r="DJ64" i="2"/>
  <c r="DI64" i="2"/>
  <c r="DH64" i="2"/>
  <c r="DG64" i="2"/>
  <c r="DF64" i="2"/>
  <c r="DE64" i="2"/>
  <c r="DD64" i="2"/>
  <c r="DC64" i="2"/>
  <c r="DB64" i="2"/>
  <c r="DA64" i="2"/>
  <c r="CZ64" i="2"/>
  <c r="CY64" i="2"/>
  <c r="CX64" i="2"/>
  <c r="CW64" i="2"/>
  <c r="CV64" i="2"/>
  <c r="CU64" i="2"/>
  <c r="CT64" i="2"/>
  <c r="CS64" i="2"/>
  <c r="CR64" i="2"/>
  <c r="CQ64" i="2"/>
  <c r="CP64" i="2"/>
  <c r="CO64" i="2"/>
  <c r="CN64" i="2"/>
  <c r="CM64" i="2"/>
  <c r="CL64" i="2"/>
  <c r="CK64" i="2"/>
  <c r="CJ64" i="2"/>
  <c r="CI64" i="2"/>
  <c r="CH64" i="2"/>
  <c r="CG64" i="2"/>
  <c r="CF64" i="2"/>
  <c r="CE64" i="2"/>
  <c r="CD64" i="2"/>
  <c r="CC64" i="2"/>
  <c r="CB64" i="2"/>
  <c r="CA64" i="2"/>
  <c r="BZ64" i="2"/>
  <c r="BY64" i="2"/>
  <c r="BX64" i="2"/>
  <c r="BW64" i="2"/>
  <c r="BV64" i="2"/>
  <c r="BU64" i="2"/>
  <c r="BT64" i="2"/>
  <c r="BS64" i="2"/>
  <c r="BR64" i="2"/>
  <c r="BQ64" i="2"/>
  <c r="BP64" i="2"/>
  <c r="BO64" i="2"/>
  <c r="BN64" i="2"/>
  <c r="BM64" i="2"/>
  <c r="BL64" i="2"/>
  <c r="BK64" i="2"/>
  <c r="BJ64" i="2"/>
  <c r="BI64" i="2"/>
  <c r="BH64" i="2"/>
  <c r="BG64" i="2"/>
  <c r="BF64" i="2"/>
  <c r="BE64" i="2"/>
  <c r="BD64" i="2"/>
  <c r="BC64" i="2"/>
  <c r="BB64" i="2"/>
  <c r="BA64" i="2"/>
  <c r="AZ64" i="2"/>
  <c r="AY64" i="2"/>
  <c r="AX64" i="2"/>
  <c r="AW64" i="2"/>
  <c r="AV64" i="2"/>
  <c r="AU64" i="2"/>
  <c r="AT64" i="2"/>
  <c r="AS64" i="2"/>
  <c r="AR64" i="2"/>
  <c r="AQ64" i="2"/>
  <c r="AP64" i="2"/>
  <c r="AO64" i="2"/>
  <c r="AN64" i="2"/>
  <c r="AM64" i="2"/>
  <c r="AL64" i="2"/>
  <c r="AK64" i="2"/>
  <c r="AJ64" i="2"/>
  <c r="AI64" i="2"/>
  <c r="AH64" i="2"/>
  <c r="AG64" i="2"/>
  <c r="AF64" i="2"/>
  <c r="AE64" i="2"/>
  <c r="AD64" i="2"/>
  <c r="AC64" i="2"/>
  <c r="AB64" i="2"/>
  <c r="AA64" i="2"/>
  <c r="Z64" i="2"/>
  <c r="Y64" i="2"/>
  <c r="X64" i="2"/>
  <c r="W64" i="2"/>
  <c r="V64" i="2"/>
  <c r="U64" i="2"/>
  <c r="T64" i="2"/>
  <c r="S64" i="2"/>
  <c r="R64" i="2"/>
  <c r="Q64" i="2"/>
  <c r="P64" i="2"/>
  <c r="O64" i="2"/>
  <c r="N64" i="2"/>
  <c r="M64" i="2"/>
  <c r="L64" i="2"/>
  <c r="K64" i="2"/>
  <c r="J64" i="2"/>
  <c r="I64" i="2"/>
  <c r="H64" i="2"/>
  <c r="G64" i="2"/>
  <c r="DR63" i="2"/>
  <c r="DQ63" i="2"/>
  <c r="DP63" i="2"/>
  <c r="DO63" i="2"/>
  <c r="DN63" i="2"/>
  <c r="DM63" i="2"/>
  <c r="DL63" i="2"/>
  <c r="DK63" i="2"/>
  <c r="DJ63" i="2"/>
  <c r="DI63" i="2"/>
  <c r="DH63" i="2"/>
  <c r="DG63" i="2"/>
  <c r="DF63" i="2"/>
  <c r="DE63" i="2"/>
  <c r="DD63" i="2"/>
  <c r="DC63" i="2"/>
  <c r="DB63" i="2"/>
  <c r="DA63" i="2"/>
  <c r="CZ63" i="2"/>
  <c r="CY63" i="2"/>
  <c r="CX63" i="2"/>
  <c r="CW63" i="2"/>
  <c r="CV63" i="2"/>
  <c r="CU63" i="2"/>
  <c r="CT63" i="2"/>
  <c r="CS63" i="2"/>
  <c r="CR63" i="2"/>
  <c r="CQ63" i="2"/>
  <c r="CP63" i="2"/>
  <c r="CO63" i="2"/>
  <c r="CN63" i="2"/>
  <c r="CM63" i="2"/>
  <c r="CL63" i="2"/>
  <c r="CK63" i="2"/>
  <c r="CJ63" i="2"/>
  <c r="CI63" i="2"/>
  <c r="CH63" i="2"/>
  <c r="CG63" i="2"/>
  <c r="CF63" i="2"/>
  <c r="CE63" i="2"/>
  <c r="CD63" i="2"/>
  <c r="CC63" i="2"/>
  <c r="CB63" i="2"/>
  <c r="CA63" i="2"/>
  <c r="BZ63" i="2"/>
  <c r="BY63" i="2"/>
  <c r="BX63" i="2"/>
  <c r="BW63" i="2"/>
  <c r="BV63" i="2"/>
  <c r="BU63" i="2"/>
  <c r="BT63" i="2"/>
  <c r="BS63" i="2"/>
  <c r="BR63" i="2"/>
  <c r="BQ63" i="2"/>
  <c r="BP63" i="2"/>
  <c r="BO63" i="2"/>
  <c r="BN63" i="2"/>
  <c r="BM63" i="2"/>
  <c r="BL63" i="2"/>
  <c r="BK63" i="2"/>
  <c r="BJ63" i="2"/>
  <c r="BI63" i="2"/>
  <c r="BH63" i="2"/>
  <c r="BG63" i="2"/>
  <c r="BF63" i="2"/>
  <c r="BE63" i="2"/>
  <c r="BD63" i="2"/>
  <c r="BC63" i="2"/>
  <c r="BB63" i="2"/>
  <c r="BA63" i="2"/>
  <c r="AZ63" i="2"/>
  <c r="AY63" i="2"/>
  <c r="AX63" i="2"/>
  <c r="AW63" i="2"/>
  <c r="AV63" i="2"/>
  <c r="AU63" i="2"/>
  <c r="AT63" i="2"/>
  <c r="AS63" i="2"/>
  <c r="AR63" i="2"/>
  <c r="AQ63" i="2"/>
  <c r="AP63" i="2"/>
  <c r="AO63" i="2"/>
  <c r="AN63" i="2"/>
  <c r="AM63" i="2"/>
  <c r="AL63" i="2"/>
  <c r="AK63" i="2"/>
  <c r="AJ63" i="2"/>
  <c r="AI63" i="2"/>
  <c r="AH63" i="2"/>
  <c r="AG63" i="2"/>
  <c r="AF63" i="2"/>
  <c r="AE63" i="2"/>
  <c r="AD63" i="2"/>
  <c r="AC63" i="2"/>
  <c r="AB63" i="2"/>
  <c r="AA63" i="2"/>
  <c r="Z63" i="2"/>
  <c r="Y63" i="2"/>
  <c r="X63" i="2"/>
  <c r="W63" i="2"/>
  <c r="V63" i="2"/>
  <c r="U63" i="2"/>
  <c r="T63" i="2"/>
  <c r="S63" i="2"/>
  <c r="R63" i="2"/>
  <c r="Q63" i="2"/>
  <c r="P63" i="2"/>
  <c r="O63" i="2"/>
  <c r="N63" i="2"/>
  <c r="M63" i="2"/>
  <c r="L63" i="2"/>
  <c r="K63" i="2"/>
  <c r="J63" i="2"/>
  <c r="I63" i="2"/>
  <c r="H63" i="2"/>
  <c r="G63" i="2"/>
  <c r="DR62" i="2"/>
  <c r="DQ62" i="2"/>
  <c r="DP62" i="2"/>
  <c r="DO62" i="2"/>
  <c r="DN62" i="2"/>
  <c r="DM62" i="2"/>
  <c r="DL62" i="2"/>
  <c r="DK62" i="2"/>
  <c r="DJ62" i="2"/>
  <c r="DI62" i="2"/>
  <c r="DH62" i="2"/>
  <c r="DG62" i="2"/>
  <c r="DF62" i="2"/>
  <c r="DE62" i="2"/>
  <c r="DD62" i="2"/>
  <c r="DC62" i="2"/>
  <c r="DB62" i="2"/>
  <c r="DA62" i="2"/>
  <c r="CZ62" i="2"/>
  <c r="CY62" i="2"/>
  <c r="CX62" i="2"/>
  <c r="CW62" i="2"/>
  <c r="CV62" i="2"/>
  <c r="CU62" i="2"/>
  <c r="CT62" i="2"/>
  <c r="CS62" i="2"/>
  <c r="CR62" i="2"/>
  <c r="CQ62" i="2"/>
  <c r="CP62" i="2"/>
  <c r="CO62" i="2"/>
  <c r="CN62" i="2"/>
  <c r="CM62" i="2"/>
  <c r="CL62" i="2"/>
  <c r="CK62" i="2"/>
  <c r="CJ62" i="2"/>
  <c r="CI62" i="2"/>
  <c r="CH62" i="2"/>
  <c r="CG62" i="2"/>
  <c r="CF62" i="2"/>
  <c r="CE62" i="2"/>
  <c r="CD62" i="2"/>
  <c r="CC62" i="2"/>
  <c r="CB62" i="2"/>
  <c r="CA62" i="2"/>
  <c r="BZ62" i="2"/>
  <c r="BY62" i="2"/>
  <c r="BX62" i="2"/>
  <c r="BW62" i="2"/>
  <c r="BV62" i="2"/>
  <c r="BU62" i="2"/>
  <c r="BT62" i="2"/>
  <c r="BS62" i="2"/>
  <c r="BR62" i="2"/>
  <c r="BQ62" i="2"/>
  <c r="BP62" i="2"/>
  <c r="BO62" i="2"/>
  <c r="BN62" i="2"/>
  <c r="BM62" i="2"/>
  <c r="BL62" i="2"/>
  <c r="BK62" i="2"/>
  <c r="BJ62" i="2"/>
  <c r="BI62" i="2"/>
  <c r="BH62" i="2"/>
  <c r="BG62" i="2"/>
  <c r="BF62" i="2"/>
  <c r="BE62" i="2"/>
  <c r="BD62" i="2"/>
  <c r="BC62" i="2"/>
  <c r="BB62" i="2"/>
  <c r="BA62" i="2"/>
  <c r="AZ62" i="2"/>
  <c r="AY62" i="2"/>
  <c r="AX62" i="2"/>
  <c r="AW62" i="2"/>
  <c r="AV62" i="2"/>
  <c r="AU62" i="2"/>
  <c r="AT62" i="2"/>
  <c r="AS62" i="2"/>
  <c r="AR62" i="2"/>
  <c r="AQ62" i="2"/>
  <c r="AP62" i="2"/>
  <c r="AO62" i="2"/>
  <c r="AN62" i="2"/>
  <c r="AM62" i="2"/>
  <c r="AL62" i="2"/>
  <c r="AK62" i="2"/>
  <c r="AJ62" i="2"/>
  <c r="AI62" i="2"/>
  <c r="AH62" i="2"/>
  <c r="AG62" i="2"/>
  <c r="AF62" i="2"/>
  <c r="AE62" i="2"/>
  <c r="AD62" i="2"/>
  <c r="AC62" i="2"/>
  <c r="AB62" i="2"/>
  <c r="AA62" i="2"/>
  <c r="Z62" i="2"/>
  <c r="Y62" i="2"/>
  <c r="X62" i="2"/>
  <c r="W62" i="2"/>
  <c r="V62" i="2"/>
  <c r="U62" i="2"/>
  <c r="T62" i="2"/>
  <c r="S62" i="2"/>
  <c r="R62" i="2"/>
  <c r="Q62" i="2"/>
  <c r="P62" i="2"/>
  <c r="O62" i="2"/>
  <c r="N62" i="2"/>
  <c r="M62" i="2"/>
  <c r="L62" i="2"/>
  <c r="K62" i="2"/>
  <c r="J62" i="2"/>
  <c r="I62" i="2"/>
  <c r="H62" i="2"/>
  <c r="G62" i="2"/>
  <c r="DR61" i="2"/>
  <c r="DQ61" i="2"/>
  <c r="DP61" i="2"/>
  <c r="DO61" i="2"/>
  <c r="DN61" i="2"/>
  <c r="DM61" i="2"/>
  <c r="DL61" i="2"/>
  <c r="DK61" i="2"/>
  <c r="DJ61" i="2"/>
  <c r="DI61" i="2"/>
  <c r="DH61" i="2"/>
  <c r="DG61" i="2"/>
  <c r="DF61" i="2"/>
  <c r="DE61" i="2"/>
  <c r="DD61" i="2"/>
  <c r="DC61" i="2"/>
  <c r="DB61" i="2"/>
  <c r="DA61" i="2"/>
  <c r="CZ61" i="2"/>
  <c r="CY61" i="2"/>
  <c r="CX61" i="2"/>
  <c r="CW61" i="2"/>
  <c r="CV61" i="2"/>
  <c r="CU61" i="2"/>
  <c r="CT61" i="2"/>
  <c r="CS61" i="2"/>
  <c r="CR61" i="2"/>
  <c r="CQ61" i="2"/>
  <c r="CP61" i="2"/>
  <c r="CO61" i="2"/>
  <c r="CN61" i="2"/>
  <c r="CM61" i="2"/>
  <c r="CL61" i="2"/>
  <c r="CK61" i="2"/>
  <c r="CJ61" i="2"/>
  <c r="CI61" i="2"/>
  <c r="CH61" i="2"/>
  <c r="CG61" i="2"/>
  <c r="CF61" i="2"/>
  <c r="CE61" i="2"/>
  <c r="CD61" i="2"/>
  <c r="CC61" i="2"/>
  <c r="CB61" i="2"/>
  <c r="CA61" i="2"/>
  <c r="BZ61" i="2"/>
  <c r="BY61" i="2"/>
  <c r="BX61" i="2"/>
  <c r="BW61" i="2"/>
  <c r="BV61" i="2"/>
  <c r="BU61" i="2"/>
  <c r="BT61" i="2"/>
  <c r="BS61" i="2"/>
  <c r="BR61" i="2"/>
  <c r="BQ61" i="2"/>
  <c r="BP61" i="2"/>
  <c r="BO61" i="2"/>
  <c r="BN61" i="2"/>
  <c r="BM61" i="2"/>
  <c r="BL61" i="2"/>
  <c r="BK61" i="2"/>
  <c r="BJ61" i="2"/>
  <c r="BI61" i="2"/>
  <c r="BH61" i="2"/>
  <c r="BG61" i="2"/>
  <c r="BF61" i="2"/>
  <c r="BE61" i="2"/>
  <c r="BD61" i="2"/>
  <c r="BC61" i="2"/>
  <c r="BB61" i="2"/>
  <c r="BA61" i="2"/>
  <c r="AZ61" i="2"/>
  <c r="AY61" i="2"/>
  <c r="AX61" i="2"/>
  <c r="AW61" i="2"/>
  <c r="AV61" i="2"/>
  <c r="AU61" i="2"/>
  <c r="AT61" i="2"/>
  <c r="AS61" i="2"/>
  <c r="AR61" i="2"/>
  <c r="AQ61" i="2"/>
  <c r="AP61" i="2"/>
  <c r="AO61" i="2"/>
  <c r="AN61" i="2"/>
  <c r="AM61" i="2"/>
  <c r="AL61" i="2"/>
  <c r="AK61" i="2"/>
  <c r="AJ61" i="2"/>
  <c r="AI61" i="2"/>
  <c r="AH61" i="2"/>
  <c r="AG61" i="2"/>
  <c r="AF61" i="2"/>
  <c r="AE61" i="2"/>
  <c r="AD61" i="2"/>
  <c r="AC61" i="2"/>
  <c r="AB61" i="2"/>
  <c r="AA61" i="2"/>
  <c r="Z61" i="2"/>
  <c r="Y61" i="2"/>
  <c r="X61" i="2"/>
  <c r="W61" i="2"/>
  <c r="V61" i="2"/>
  <c r="U61" i="2"/>
  <c r="T61" i="2"/>
  <c r="S61" i="2"/>
  <c r="R61" i="2"/>
  <c r="Q61" i="2"/>
  <c r="P61" i="2"/>
  <c r="O61" i="2"/>
  <c r="N61" i="2"/>
  <c r="M61" i="2"/>
  <c r="L61" i="2"/>
  <c r="K61" i="2"/>
  <c r="J61" i="2"/>
  <c r="I61" i="2"/>
  <c r="H61" i="2"/>
  <c r="G61" i="2"/>
  <c r="DR60" i="2"/>
  <c r="DQ60" i="2"/>
  <c r="DP60" i="2"/>
  <c r="DO60" i="2"/>
  <c r="DN60" i="2"/>
  <c r="DM60" i="2"/>
  <c r="DL60" i="2"/>
  <c r="DK60" i="2"/>
  <c r="DJ60" i="2"/>
  <c r="DI60" i="2"/>
  <c r="DH60" i="2"/>
  <c r="DG60" i="2"/>
  <c r="DF60" i="2"/>
  <c r="DE60" i="2"/>
  <c r="DD60" i="2"/>
  <c r="DC60" i="2"/>
  <c r="DB60" i="2"/>
  <c r="DA60" i="2"/>
  <c r="CZ60" i="2"/>
  <c r="CY60" i="2"/>
  <c r="CX60" i="2"/>
  <c r="CW60" i="2"/>
  <c r="CV60" i="2"/>
  <c r="CU60" i="2"/>
  <c r="CT60" i="2"/>
  <c r="CS60" i="2"/>
  <c r="CR60" i="2"/>
  <c r="CQ60" i="2"/>
  <c r="CP60" i="2"/>
  <c r="CO60" i="2"/>
  <c r="CN60" i="2"/>
  <c r="CM60" i="2"/>
  <c r="CL60" i="2"/>
  <c r="CK60" i="2"/>
  <c r="CJ60" i="2"/>
  <c r="CI60" i="2"/>
  <c r="CH60" i="2"/>
  <c r="CG60" i="2"/>
  <c r="CF60" i="2"/>
  <c r="CE60" i="2"/>
  <c r="CD60" i="2"/>
  <c r="CC60" i="2"/>
  <c r="CB60" i="2"/>
  <c r="CA60" i="2"/>
  <c r="BZ60" i="2"/>
  <c r="BY60" i="2"/>
  <c r="BX60" i="2"/>
  <c r="BW60" i="2"/>
  <c r="BV60" i="2"/>
  <c r="BU60" i="2"/>
  <c r="BT60" i="2"/>
  <c r="BS60" i="2"/>
  <c r="BR60" i="2"/>
  <c r="BQ60" i="2"/>
  <c r="BP60" i="2"/>
  <c r="BO60" i="2"/>
  <c r="BN60" i="2"/>
  <c r="BM60" i="2"/>
  <c r="BL60" i="2"/>
  <c r="BK60" i="2"/>
  <c r="BJ60" i="2"/>
  <c r="BI60" i="2"/>
  <c r="BH60" i="2"/>
  <c r="BG60" i="2"/>
  <c r="BF60" i="2"/>
  <c r="BE60" i="2"/>
  <c r="BD60" i="2"/>
  <c r="BC60" i="2"/>
  <c r="BB60" i="2"/>
  <c r="BA60" i="2"/>
  <c r="AZ60" i="2"/>
  <c r="AY60" i="2"/>
  <c r="AX60" i="2"/>
  <c r="AW60" i="2"/>
  <c r="AV60" i="2"/>
  <c r="AU60" i="2"/>
  <c r="AT60" i="2"/>
  <c r="AS60" i="2"/>
  <c r="AR60" i="2"/>
  <c r="AQ60" i="2"/>
  <c r="AP60" i="2"/>
  <c r="AO60" i="2"/>
  <c r="AN60" i="2"/>
  <c r="AM60" i="2"/>
  <c r="AL60" i="2"/>
  <c r="AK60" i="2"/>
  <c r="AJ60" i="2"/>
  <c r="AI60" i="2"/>
  <c r="AH60" i="2"/>
  <c r="AG60" i="2"/>
  <c r="AF60" i="2"/>
  <c r="AE60" i="2"/>
  <c r="AD60" i="2"/>
  <c r="AC60" i="2"/>
  <c r="AB60" i="2"/>
  <c r="AA60" i="2"/>
  <c r="Z60" i="2"/>
  <c r="Y60" i="2"/>
  <c r="X60" i="2"/>
  <c r="W60" i="2"/>
  <c r="V60" i="2"/>
  <c r="U60" i="2"/>
  <c r="T60" i="2"/>
  <c r="S60" i="2"/>
  <c r="R60" i="2"/>
  <c r="Q60" i="2"/>
  <c r="P60" i="2"/>
  <c r="O60" i="2"/>
  <c r="N60" i="2"/>
  <c r="M60" i="2"/>
  <c r="L60" i="2"/>
  <c r="K60" i="2"/>
  <c r="J60" i="2"/>
  <c r="I60" i="2"/>
  <c r="H60" i="2"/>
  <c r="G60" i="2"/>
  <c r="DR59" i="2"/>
  <c r="DQ59" i="2"/>
  <c r="DP59" i="2"/>
  <c r="DO59" i="2"/>
  <c r="DN59" i="2"/>
  <c r="DM59" i="2"/>
  <c r="DL59" i="2"/>
  <c r="DK59" i="2"/>
  <c r="DJ59" i="2"/>
  <c r="DI59" i="2"/>
  <c r="DH59" i="2"/>
  <c r="DG59" i="2"/>
  <c r="DF59" i="2"/>
  <c r="DE59" i="2"/>
  <c r="DD59" i="2"/>
  <c r="DC59" i="2"/>
  <c r="DB59" i="2"/>
  <c r="DA59" i="2"/>
  <c r="CZ59" i="2"/>
  <c r="CY59" i="2"/>
  <c r="CX59" i="2"/>
  <c r="CW59" i="2"/>
  <c r="CV59" i="2"/>
  <c r="CU59" i="2"/>
  <c r="CT59" i="2"/>
  <c r="CS59" i="2"/>
  <c r="CR59" i="2"/>
  <c r="CQ59" i="2"/>
  <c r="CP59" i="2"/>
  <c r="CO59" i="2"/>
  <c r="CN59" i="2"/>
  <c r="CM59" i="2"/>
  <c r="CL59" i="2"/>
  <c r="CK59" i="2"/>
  <c r="CJ59" i="2"/>
  <c r="CI59" i="2"/>
  <c r="CH59" i="2"/>
  <c r="CG59" i="2"/>
  <c r="CF59" i="2"/>
  <c r="CE59" i="2"/>
  <c r="CD59" i="2"/>
  <c r="CC59" i="2"/>
  <c r="CB59" i="2"/>
  <c r="CA59" i="2"/>
  <c r="BZ59" i="2"/>
  <c r="BY59" i="2"/>
  <c r="BX59" i="2"/>
  <c r="BW59" i="2"/>
  <c r="BV59" i="2"/>
  <c r="BU59" i="2"/>
  <c r="BT59" i="2"/>
  <c r="BS59" i="2"/>
  <c r="BR59" i="2"/>
  <c r="BQ59" i="2"/>
  <c r="BP59" i="2"/>
  <c r="BO59" i="2"/>
  <c r="BN59" i="2"/>
  <c r="BM59" i="2"/>
  <c r="BL59" i="2"/>
  <c r="BK59" i="2"/>
  <c r="BJ59" i="2"/>
  <c r="BI59" i="2"/>
  <c r="BH59" i="2"/>
  <c r="BG59" i="2"/>
  <c r="BF59" i="2"/>
  <c r="BE59" i="2"/>
  <c r="BD59" i="2"/>
  <c r="BC59" i="2"/>
  <c r="BB59" i="2"/>
  <c r="BA59" i="2"/>
  <c r="AZ59" i="2"/>
  <c r="AY59" i="2"/>
  <c r="AX59" i="2"/>
  <c r="AW59" i="2"/>
  <c r="AV59" i="2"/>
  <c r="AU59" i="2"/>
  <c r="AT59" i="2"/>
  <c r="AS59" i="2"/>
  <c r="AR59" i="2"/>
  <c r="AQ59" i="2"/>
  <c r="AP59" i="2"/>
  <c r="AO59" i="2"/>
  <c r="AN59" i="2"/>
  <c r="AM59" i="2"/>
  <c r="AL59" i="2"/>
  <c r="AK59" i="2"/>
  <c r="AJ59" i="2"/>
  <c r="AI59" i="2"/>
  <c r="AH59" i="2"/>
  <c r="AG59" i="2"/>
  <c r="AF59" i="2"/>
  <c r="AE59" i="2"/>
  <c r="AD59" i="2"/>
  <c r="AC59" i="2"/>
  <c r="AB59" i="2"/>
  <c r="AA59" i="2"/>
  <c r="Z59" i="2"/>
  <c r="Y59" i="2"/>
  <c r="X59" i="2"/>
  <c r="W59" i="2"/>
  <c r="V59" i="2"/>
  <c r="U59" i="2"/>
  <c r="T59" i="2"/>
  <c r="S59" i="2"/>
  <c r="R59" i="2"/>
  <c r="Q59" i="2"/>
  <c r="P59" i="2"/>
  <c r="O59" i="2"/>
  <c r="N59" i="2"/>
  <c r="M59" i="2"/>
  <c r="L59" i="2"/>
  <c r="K59" i="2"/>
  <c r="J59" i="2"/>
  <c r="I59" i="2"/>
  <c r="H59" i="2"/>
  <c r="G59" i="2"/>
  <c r="DR58" i="2"/>
  <c r="DQ58" i="2"/>
  <c r="DP58" i="2"/>
  <c r="DO58" i="2"/>
  <c r="DN58" i="2"/>
  <c r="DM58" i="2"/>
  <c r="DL58" i="2"/>
  <c r="DK58" i="2"/>
  <c r="DJ58" i="2"/>
  <c r="DI58" i="2"/>
  <c r="DH58" i="2"/>
  <c r="DG58" i="2"/>
  <c r="DF58" i="2"/>
  <c r="DE58" i="2"/>
  <c r="DD58" i="2"/>
  <c r="DC58" i="2"/>
  <c r="DB58" i="2"/>
  <c r="DA58" i="2"/>
  <c r="CZ58" i="2"/>
  <c r="CY58" i="2"/>
  <c r="CX58" i="2"/>
  <c r="CW58" i="2"/>
  <c r="CV58" i="2"/>
  <c r="CU58" i="2"/>
  <c r="CT58" i="2"/>
  <c r="CS58" i="2"/>
  <c r="CR58" i="2"/>
  <c r="CQ58" i="2"/>
  <c r="CP58" i="2"/>
  <c r="CO58" i="2"/>
  <c r="CN58" i="2"/>
  <c r="CM58" i="2"/>
  <c r="CL58" i="2"/>
  <c r="CK58" i="2"/>
  <c r="CJ58" i="2"/>
  <c r="CI58" i="2"/>
  <c r="CH58" i="2"/>
  <c r="CG58" i="2"/>
  <c r="CF58" i="2"/>
  <c r="CE58" i="2"/>
  <c r="CD58" i="2"/>
  <c r="CC58" i="2"/>
  <c r="CB58" i="2"/>
  <c r="CA58" i="2"/>
  <c r="BZ58" i="2"/>
  <c r="BY58" i="2"/>
  <c r="BX58" i="2"/>
  <c r="BW58" i="2"/>
  <c r="BV58" i="2"/>
  <c r="BU58" i="2"/>
  <c r="BT58" i="2"/>
  <c r="BS58" i="2"/>
  <c r="BR58" i="2"/>
  <c r="BQ58" i="2"/>
  <c r="BP58" i="2"/>
  <c r="BO58" i="2"/>
  <c r="BN58" i="2"/>
  <c r="BM58" i="2"/>
  <c r="BL58" i="2"/>
  <c r="BK58" i="2"/>
  <c r="BJ58" i="2"/>
  <c r="BI58" i="2"/>
  <c r="BH58" i="2"/>
  <c r="BG58" i="2"/>
  <c r="BF58" i="2"/>
  <c r="BE58" i="2"/>
  <c r="BD58" i="2"/>
  <c r="BC58" i="2"/>
  <c r="BB58" i="2"/>
  <c r="BA58" i="2"/>
  <c r="AZ58" i="2"/>
  <c r="AY58" i="2"/>
  <c r="AX58" i="2"/>
  <c r="AW58" i="2"/>
  <c r="AV58" i="2"/>
  <c r="AU58" i="2"/>
  <c r="AT58" i="2"/>
  <c r="AS58" i="2"/>
  <c r="AR58" i="2"/>
  <c r="AQ58" i="2"/>
  <c r="AP58" i="2"/>
  <c r="AO58" i="2"/>
  <c r="AN58" i="2"/>
  <c r="AM58" i="2"/>
  <c r="AL58" i="2"/>
  <c r="AK58" i="2"/>
  <c r="AJ58" i="2"/>
  <c r="AI58" i="2"/>
  <c r="AH58" i="2"/>
  <c r="AG58" i="2"/>
  <c r="AF58" i="2"/>
  <c r="AE58" i="2"/>
  <c r="AD58" i="2"/>
  <c r="AC58" i="2"/>
  <c r="AB58" i="2"/>
  <c r="AA58" i="2"/>
  <c r="Z58" i="2"/>
  <c r="Y58" i="2"/>
  <c r="X58" i="2"/>
  <c r="W58" i="2"/>
  <c r="V58" i="2"/>
  <c r="U58" i="2"/>
  <c r="T58" i="2"/>
  <c r="S58" i="2"/>
  <c r="R58" i="2"/>
  <c r="Q58" i="2"/>
  <c r="P58" i="2"/>
  <c r="O58" i="2"/>
  <c r="N58" i="2"/>
  <c r="M58" i="2"/>
  <c r="L58" i="2"/>
  <c r="K58" i="2"/>
  <c r="J58" i="2"/>
  <c r="I58" i="2"/>
  <c r="H58" i="2"/>
  <c r="G58" i="2"/>
  <c r="DR57" i="2"/>
  <c r="DQ57" i="2"/>
  <c r="DP57" i="2"/>
  <c r="DO57" i="2"/>
  <c r="DN57" i="2"/>
  <c r="DM57" i="2"/>
  <c r="DL57" i="2"/>
  <c r="DK57" i="2"/>
  <c r="DJ57" i="2"/>
  <c r="DI57" i="2"/>
  <c r="DH57" i="2"/>
  <c r="DG57" i="2"/>
  <c r="DF57" i="2"/>
  <c r="DE57" i="2"/>
  <c r="DD57" i="2"/>
  <c r="DC57" i="2"/>
  <c r="DB57" i="2"/>
  <c r="DA57" i="2"/>
  <c r="CZ57" i="2"/>
  <c r="CY57" i="2"/>
  <c r="CX57" i="2"/>
  <c r="CW57" i="2"/>
  <c r="CV57" i="2"/>
  <c r="CU57" i="2"/>
  <c r="CT57" i="2"/>
  <c r="CS57" i="2"/>
  <c r="CR57" i="2"/>
  <c r="CQ57" i="2"/>
  <c r="CP57" i="2"/>
  <c r="CO57" i="2"/>
  <c r="CN57" i="2"/>
  <c r="CM57" i="2"/>
  <c r="CL57" i="2"/>
  <c r="CK57" i="2"/>
  <c r="CJ57" i="2"/>
  <c r="CI57" i="2"/>
  <c r="CH57" i="2"/>
  <c r="CG57" i="2"/>
  <c r="CF57" i="2"/>
  <c r="CE57" i="2"/>
  <c r="CD57" i="2"/>
  <c r="CC57" i="2"/>
  <c r="CB57" i="2"/>
  <c r="CA57" i="2"/>
  <c r="BZ57" i="2"/>
  <c r="BY57" i="2"/>
  <c r="BX57" i="2"/>
  <c r="BW57" i="2"/>
  <c r="BV57" i="2"/>
  <c r="BU57" i="2"/>
  <c r="BT57" i="2"/>
  <c r="BS57" i="2"/>
  <c r="BR57" i="2"/>
  <c r="BQ57" i="2"/>
  <c r="BP57" i="2"/>
  <c r="BO57" i="2"/>
  <c r="BN57" i="2"/>
  <c r="BM57" i="2"/>
  <c r="BL57" i="2"/>
  <c r="BK57" i="2"/>
  <c r="BJ57" i="2"/>
  <c r="BI57" i="2"/>
  <c r="BH57" i="2"/>
  <c r="BG57" i="2"/>
  <c r="BF57" i="2"/>
  <c r="BE57" i="2"/>
  <c r="BD57" i="2"/>
  <c r="BC57" i="2"/>
  <c r="BB57" i="2"/>
  <c r="BA57" i="2"/>
  <c r="AZ57" i="2"/>
  <c r="AY57" i="2"/>
  <c r="AX57" i="2"/>
  <c r="AW57" i="2"/>
  <c r="AV57" i="2"/>
  <c r="AU57" i="2"/>
  <c r="AT57" i="2"/>
  <c r="AS57" i="2"/>
  <c r="AR57" i="2"/>
  <c r="AQ57" i="2"/>
  <c r="AP57" i="2"/>
  <c r="AO57" i="2"/>
  <c r="AN57" i="2"/>
  <c r="AM57" i="2"/>
  <c r="AL57" i="2"/>
  <c r="AK57" i="2"/>
  <c r="AJ57" i="2"/>
  <c r="AI57" i="2"/>
  <c r="AH57" i="2"/>
  <c r="AG57" i="2"/>
  <c r="AF57" i="2"/>
  <c r="AE57" i="2"/>
  <c r="AD57" i="2"/>
  <c r="AC57" i="2"/>
  <c r="AB57" i="2"/>
  <c r="AA57" i="2"/>
  <c r="Z57" i="2"/>
  <c r="Y57" i="2"/>
  <c r="X57" i="2"/>
  <c r="W57" i="2"/>
  <c r="V57" i="2"/>
  <c r="U57" i="2"/>
  <c r="T57" i="2"/>
  <c r="S57" i="2"/>
  <c r="R57" i="2"/>
  <c r="Q57" i="2"/>
  <c r="P57" i="2"/>
  <c r="O57" i="2"/>
  <c r="N57" i="2"/>
  <c r="M57" i="2"/>
  <c r="L57" i="2"/>
  <c r="K57" i="2"/>
  <c r="J57" i="2"/>
  <c r="I57" i="2"/>
  <c r="H57" i="2"/>
  <c r="G57" i="2"/>
  <c r="DR56" i="2"/>
  <c r="DQ56" i="2"/>
  <c r="DP56" i="2"/>
  <c r="DO56" i="2"/>
  <c r="DN56" i="2"/>
  <c r="DM56" i="2"/>
  <c r="DL56" i="2"/>
  <c r="DK56" i="2"/>
  <c r="DJ56" i="2"/>
  <c r="DI56" i="2"/>
  <c r="DH56" i="2"/>
  <c r="DG56" i="2"/>
  <c r="DF56" i="2"/>
  <c r="DE56" i="2"/>
  <c r="DD56" i="2"/>
  <c r="DC56" i="2"/>
  <c r="DB56" i="2"/>
  <c r="DA56" i="2"/>
  <c r="CZ56" i="2"/>
  <c r="CY56" i="2"/>
  <c r="CX56" i="2"/>
  <c r="CW56" i="2"/>
  <c r="CV56" i="2"/>
  <c r="CU56" i="2"/>
  <c r="CT56" i="2"/>
  <c r="CS56" i="2"/>
  <c r="CR56" i="2"/>
  <c r="CQ56" i="2"/>
  <c r="CP56" i="2"/>
  <c r="CO56" i="2"/>
  <c r="CN56" i="2"/>
  <c r="CM56" i="2"/>
  <c r="CL56" i="2"/>
  <c r="CK56" i="2"/>
  <c r="CJ56" i="2"/>
  <c r="CI56" i="2"/>
  <c r="CH56" i="2"/>
  <c r="CG56" i="2"/>
  <c r="CF56" i="2"/>
  <c r="CE56" i="2"/>
  <c r="CD56" i="2"/>
  <c r="CC56" i="2"/>
  <c r="CB56" i="2"/>
  <c r="CA56" i="2"/>
  <c r="BZ56" i="2"/>
  <c r="BY56" i="2"/>
  <c r="BX56" i="2"/>
  <c r="BW56" i="2"/>
  <c r="BV56" i="2"/>
  <c r="BU56" i="2"/>
  <c r="BT56" i="2"/>
  <c r="BS56" i="2"/>
  <c r="BR56" i="2"/>
  <c r="BQ56" i="2"/>
  <c r="BP56" i="2"/>
  <c r="BO56" i="2"/>
  <c r="BN56" i="2"/>
  <c r="BM56" i="2"/>
  <c r="BL56" i="2"/>
  <c r="BK56" i="2"/>
  <c r="BJ56" i="2"/>
  <c r="BI56" i="2"/>
  <c r="BH56" i="2"/>
  <c r="BG56" i="2"/>
  <c r="BF56" i="2"/>
  <c r="BE56" i="2"/>
  <c r="BD56" i="2"/>
  <c r="BC56" i="2"/>
  <c r="BB56" i="2"/>
  <c r="BA56" i="2"/>
  <c r="AZ56" i="2"/>
  <c r="AY56" i="2"/>
  <c r="AX56" i="2"/>
  <c r="AW56" i="2"/>
  <c r="AV56" i="2"/>
  <c r="AU56" i="2"/>
  <c r="AT56" i="2"/>
  <c r="AS56" i="2"/>
  <c r="AR56" i="2"/>
  <c r="AQ56" i="2"/>
  <c r="AP56" i="2"/>
  <c r="AO56" i="2"/>
  <c r="AN56" i="2"/>
  <c r="AM56" i="2"/>
  <c r="AL56" i="2"/>
  <c r="AK56" i="2"/>
  <c r="AJ56" i="2"/>
  <c r="AI56" i="2"/>
  <c r="AH56" i="2"/>
  <c r="AG56" i="2"/>
  <c r="AF56" i="2"/>
  <c r="AE56" i="2"/>
  <c r="AD56" i="2"/>
  <c r="AC56" i="2"/>
  <c r="AB56" i="2"/>
  <c r="AA56" i="2"/>
  <c r="Z56" i="2"/>
  <c r="Y56" i="2"/>
  <c r="X56" i="2"/>
  <c r="W56" i="2"/>
  <c r="V56" i="2"/>
  <c r="U56" i="2"/>
  <c r="T56" i="2"/>
  <c r="S56" i="2"/>
  <c r="R56" i="2"/>
  <c r="Q56" i="2"/>
  <c r="P56" i="2"/>
  <c r="O56" i="2"/>
  <c r="N56" i="2"/>
  <c r="M56" i="2"/>
  <c r="L56" i="2"/>
  <c r="K56" i="2"/>
  <c r="J56" i="2"/>
  <c r="I56" i="2"/>
  <c r="H56" i="2"/>
  <c r="G56" i="2"/>
  <c r="DR55" i="2"/>
  <c r="DQ55" i="2"/>
  <c r="DP55" i="2"/>
  <c r="DO55" i="2"/>
  <c r="DN55" i="2"/>
  <c r="DM55" i="2"/>
  <c r="DL55" i="2"/>
  <c r="DK55" i="2"/>
  <c r="DJ55" i="2"/>
  <c r="DI55" i="2"/>
  <c r="DH55" i="2"/>
  <c r="DG55" i="2"/>
  <c r="DF55" i="2"/>
  <c r="DE55" i="2"/>
  <c r="DD55" i="2"/>
  <c r="DC55" i="2"/>
  <c r="DB55" i="2"/>
  <c r="DA55" i="2"/>
  <c r="CZ55" i="2"/>
  <c r="CY55" i="2"/>
  <c r="CX55" i="2"/>
  <c r="CW55" i="2"/>
  <c r="CV55" i="2"/>
  <c r="CU55" i="2"/>
  <c r="CT55" i="2"/>
  <c r="CS55" i="2"/>
  <c r="CR55" i="2"/>
  <c r="CQ55" i="2"/>
  <c r="CP55" i="2"/>
  <c r="CO55" i="2"/>
  <c r="CN55" i="2"/>
  <c r="CM55" i="2"/>
  <c r="CL55" i="2"/>
  <c r="CK55" i="2"/>
  <c r="CJ55" i="2"/>
  <c r="CI55" i="2"/>
  <c r="CH55" i="2"/>
  <c r="CG55" i="2"/>
  <c r="CF55" i="2"/>
  <c r="CE55" i="2"/>
  <c r="CD55" i="2"/>
  <c r="CC55" i="2"/>
  <c r="CB55" i="2"/>
  <c r="CA55" i="2"/>
  <c r="BZ55" i="2"/>
  <c r="BY55" i="2"/>
  <c r="BX55" i="2"/>
  <c r="BW55" i="2"/>
  <c r="BV55" i="2"/>
  <c r="BU55" i="2"/>
  <c r="BT55" i="2"/>
  <c r="BS55" i="2"/>
  <c r="BR55" i="2"/>
  <c r="BQ55" i="2"/>
  <c r="BP55" i="2"/>
  <c r="BO55" i="2"/>
  <c r="BN55" i="2"/>
  <c r="BM55" i="2"/>
  <c r="BL55" i="2"/>
  <c r="BK55" i="2"/>
  <c r="BJ55" i="2"/>
  <c r="BI55" i="2"/>
  <c r="BH55" i="2"/>
  <c r="BG55" i="2"/>
  <c r="BF55" i="2"/>
  <c r="BE55" i="2"/>
  <c r="BD55" i="2"/>
  <c r="BC55" i="2"/>
  <c r="BB55" i="2"/>
  <c r="BA55" i="2"/>
  <c r="AZ55" i="2"/>
  <c r="AY55" i="2"/>
  <c r="AX55" i="2"/>
  <c r="AW55" i="2"/>
  <c r="AV55" i="2"/>
  <c r="AU55" i="2"/>
  <c r="AT55" i="2"/>
  <c r="AS55" i="2"/>
  <c r="AR55" i="2"/>
  <c r="AQ55" i="2"/>
  <c r="AP55" i="2"/>
  <c r="AO55" i="2"/>
  <c r="AN55" i="2"/>
  <c r="AM55" i="2"/>
  <c r="AL55" i="2"/>
  <c r="AK55" i="2"/>
  <c r="AJ55" i="2"/>
  <c r="AI55" i="2"/>
  <c r="AH55" i="2"/>
  <c r="AG55" i="2"/>
  <c r="AF55" i="2"/>
  <c r="AE55" i="2"/>
  <c r="AD55" i="2"/>
  <c r="AC55" i="2"/>
  <c r="AB55" i="2"/>
  <c r="AA55" i="2"/>
  <c r="Z55" i="2"/>
  <c r="Y55" i="2"/>
  <c r="X55" i="2"/>
  <c r="W55" i="2"/>
  <c r="V55" i="2"/>
  <c r="U55" i="2"/>
  <c r="T55" i="2"/>
  <c r="S55" i="2"/>
  <c r="R55" i="2"/>
  <c r="Q55" i="2"/>
  <c r="P55" i="2"/>
  <c r="O55" i="2"/>
  <c r="N55" i="2"/>
  <c r="M55" i="2"/>
  <c r="L55" i="2"/>
  <c r="K55" i="2"/>
  <c r="J55" i="2"/>
  <c r="I55" i="2"/>
  <c r="H55" i="2"/>
  <c r="G55" i="2"/>
  <c r="DR54" i="2"/>
  <c r="DQ54" i="2"/>
  <c r="DP54" i="2"/>
  <c r="DO54" i="2"/>
  <c r="DN54" i="2"/>
  <c r="DM54" i="2"/>
  <c r="DL54" i="2"/>
  <c r="DK54" i="2"/>
  <c r="DJ54" i="2"/>
  <c r="DI54" i="2"/>
  <c r="DH54" i="2"/>
  <c r="DG54" i="2"/>
  <c r="DF54" i="2"/>
  <c r="DE54" i="2"/>
  <c r="DD54" i="2"/>
  <c r="DC54" i="2"/>
  <c r="DB54" i="2"/>
  <c r="DA54" i="2"/>
  <c r="CZ54" i="2"/>
  <c r="CY54" i="2"/>
  <c r="CX54" i="2"/>
  <c r="CW54" i="2"/>
  <c r="CV54" i="2"/>
  <c r="CU54" i="2"/>
  <c r="CT54" i="2"/>
  <c r="CS54" i="2"/>
  <c r="CR54" i="2"/>
  <c r="CQ54" i="2"/>
  <c r="CP54" i="2"/>
  <c r="CO54" i="2"/>
  <c r="CN54" i="2"/>
  <c r="CM54" i="2"/>
  <c r="CL54" i="2"/>
  <c r="CK54" i="2"/>
  <c r="CJ54" i="2"/>
  <c r="CI54" i="2"/>
  <c r="CH54" i="2"/>
  <c r="CG54" i="2"/>
  <c r="CF54" i="2"/>
  <c r="CE54" i="2"/>
  <c r="CD54" i="2"/>
  <c r="CC54" i="2"/>
  <c r="CB54" i="2"/>
  <c r="CA54" i="2"/>
  <c r="BZ54" i="2"/>
  <c r="BY54" i="2"/>
  <c r="BX54" i="2"/>
  <c r="BW54" i="2"/>
  <c r="BV54" i="2"/>
  <c r="BU54" i="2"/>
  <c r="BT54" i="2"/>
  <c r="BS54" i="2"/>
  <c r="BR54" i="2"/>
  <c r="BQ54" i="2"/>
  <c r="BP54" i="2"/>
  <c r="BO54" i="2"/>
  <c r="BN54" i="2"/>
  <c r="BM54" i="2"/>
  <c r="BL54" i="2"/>
  <c r="BK54" i="2"/>
  <c r="BJ54" i="2"/>
  <c r="BI54" i="2"/>
  <c r="BH54" i="2"/>
  <c r="BG54" i="2"/>
  <c r="BF54" i="2"/>
  <c r="BE54" i="2"/>
  <c r="BD54" i="2"/>
  <c r="BC54" i="2"/>
  <c r="BB54" i="2"/>
  <c r="BA54" i="2"/>
  <c r="AZ54" i="2"/>
  <c r="AY54" i="2"/>
  <c r="AX54" i="2"/>
  <c r="AW54" i="2"/>
  <c r="AV54" i="2"/>
  <c r="AU54" i="2"/>
  <c r="AT54" i="2"/>
  <c r="AS54" i="2"/>
  <c r="AR54" i="2"/>
  <c r="AQ54" i="2"/>
  <c r="AP54" i="2"/>
  <c r="AO54" i="2"/>
  <c r="AN54" i="2"/>
  <c r="AM54" i="2"/>
  <c r="AL54" i="2"/>
  <c r="AK54" i="2"/>
  <c r="AJ54" i="2"/>
  <c r="AI54" i="2"/>
  <c r="AH54" i="2"/>
  <c r="AG54" i="2"/>
  <c r="AF54" i="2"/>
  <c r="AE54" i="2"/>
  <c r="AD54" i="2"/>
  <c r="AC54" i="2"/>
  <c r="AB54" i="2"/>
  <c r="AA54" i="2"/>
  <c r="Z54" i="2"/>
  <c r="Y54" i="2"/>
  <c r="X54" i="2"/>
  <c r="W54" i="2"/>
  <c r="V54" i="2"/>
  <c r="U54" i="2"/>
  <c r="T54" i="2"/>
  <c r="S54" i="2"/>
  <c r="R54" i="2"/>
  <c r="Q54" i="2"/>
  <c r="P54" i="2"/>
  <c r="O54" i="2"/>
  <c r="N54" i="2"/>
  <c r="M54" i="2"/>
  <c r="L54" i="2"/>
  <c r="K54" i="2"/>
  <c r="J54" i="2"/>
  <c r="I54" i="2"/>
  <c r="H54" i="2"/>
  <c r="G54" i="2"/>
  <c r="DR53" i="2"/>
  <c r="DQ53" i="2"/>
  <c r="DP53" i="2"/>
  <c r="DO53" i="2"/>
  <c r="DN53" i="2"/>
  <c r="DM53" i="2"/>
  <c r="DL53" i="2"/>
  <c r="DK53" i="2"/>
  <c r="DJ53" i="2"/>
  <c r="DI53" i="2"/>
  <c r="DH53" i="2"/>
  <c r="DG53" i="2"/>
  <c r="DF53" i="2"/>
  <c r="DE53" i="2"/>
  <c r="DD53" i="2"/>
  <c r="DC53" i="2"/>
  <c r="DB53" i="2"/>
  <c r="DA53" i="2"/>
  <c r="CZ53" i="2"/>
  <c r="CY53" i="2"/>
  <c r="CX53" i="2"/>
  <c r="CW53" i="2"/>
  <c r="CV53" i="2"/>
  <c r="CU53" i="2"/>
  <c r="CT53" i="2"/>
  <c r="CS53" i="2"/>
  <c r="CR53" i="2"/>
  <c r="CQ53" i="2"/>
  <c r="CP53" i="2"/>
  <c r="CO53" i="2"/>
  <c r="CN53" i="2"/>
  <c r="CM53" i="2"/>
  <c r="CL53" i="2"/>
  <c r="CK53" i="2"/>
  <c r="CJ53" i="2"/>
  <c r="CI53" i="2"/>
  <c r="CH53" i="2"/>
  <c r="CG53" i="2"/>
  <c r="CF53" i="2"/>
  <c r="CE53" i="2"/>
  <c r="CD53" i="2"/>
  <c r="CC53" i="2"/>
  <c r="CB53" i="2"/>
  <c r="CA53" i="2"/>
  <c r="BZ53" i="2"/>
  <c r="BY53" i="2"/>
  <c r="BX53" i="2"/>
  <c r="BW53" i="2"/>
  <c r="BV53" i="2"/>
  <c r="BU53" i="2"/>
  <c r="BT53" i="2"/>
  <c r="BS53" i="2"/>
  <c r="BR53" i="2"/>
  <c r="BQ53" i="2"/>
  <c r="BP53" i="2"/>
  <c r="BO53" i="2"/>
  <c r="BN53" i="2"/>
  <c r="BM53" i="2"/>
  <c r="BL53" i="2"/>
  <c r="BK53" i="2"/>
  <c r="BJ53" i="2"/>
  <c r="BI53" i="2"/>
  <c r="BH53" i="2"/>
  <c r="BG53" i="2"/>
  <c r="BF53" i="2"/>
  <c r="BE53" i="2"/>
  <c r="BD53" i="2"/>
  <c r="BC53" i="2"/>
  <c r="BB53" i="2"/>
  <c r="BA53" i="2"/>
  <c r="AZ53" i="2"/>
  <c r="AY53" i="2"/>
  <c r="AX53" i="2"/>
  <c r="AW53" i="2"/>
  <c r="AV53" i="2"/>
  <c r="AU53" i="2"/>
  <c r="AT53" i="2"/>
  <c r="AS53" i="2"/>
  <c r="AR53" i="2"/>
  <c r="AQ53" i="2"/>
  <c r="AP53" i="2"/>
  <c r="AO53" i="2"/>
  <c r="AN53" i="2"/>
  <c r="AM53" i="2"/>
  <c r="AL53" i="2"/>
  <c r="AK53" i="2"/>
  <c r="AJ53" i="2"/>
  <c r="AI53" i="2"/>
  <c r="AH53" i="2"/>
  <c r="AG53" i="2"/>
  <c r="AF53" i="2"/>
  <c r="AE53" i="2"/>
  <c r="AD53" i="2"/>
  <c r="AC53" i="2"/>
  <c r="AB53" i="2"/>
  <c r="AA53" i="2"/>
  <c r="Z53" i="2"/>
  <c r="Y53" i="2"/>
  <c r="X53" i="2"/>
  <c r="W53" i="2"/>
  <c r="V53" i="2"/>
  <c r="U53" i="2"/>
  <c r="T53" i="2"/>
  <c r="S53" i="2"/>
  <c r="R53" i="2"/>
  <c r="Q53" i="2"/>
  <c r="P53" i="2"/>
  <c r="O53" i="2"/>
  <c r="N53" i="2"/>
  <c r="M53" i="2"/>
  <c r="L53" i="2"/>
  <c r="K53" i="2"/>
  <c r="J53" i="2"/>
  <c r="I53" i="2"/>
  <c r="H53" i="2"/>
  <c r="G53" i="2"/>
  <c r="DR52" i="2"/>
  <c r="DQ52" i="2"/>
  <c r="DP52" i="2"/>
  <c r="DO52" i="2"/>
  <c r="DN52" i="2"/>
  <c r="DM52" i="2"/>
  <c r="DL52" i="2"/>
  <c r="DK52" i="2"/>
  <c r="DJ52" i="2"/>
  <c r="DI52" i="2"/>
  <c r="DH52" i="2"/>
  <c r="DG52" i="2"/>
  <c r="DF52" i="2"/>
  <c r="DE52" i="2"/>
  <c r="DD52" i="2"/>
  <c r="DC52" i="2"/>
  <c r="DB52" i="2"/>
  <c r="DA52" i="2"/>
  <c r="CZ52" i="2"/>
  <c r="CY52" i="2"/>
  <c r="CX52" i="2"/>
  <c r="CW52" i="2"/>
  <c r="CV52" i="2"/>
  <c r="CU52" i="2"/>
  <c r="CT52" i="2"/>
  <c r="CS52" i="2"/>
  <c r="CR52" i="2"/>
  <c r="CQ52" i="2"/>
  <c r="CP52" i="2"/>
  <c r="CO52" i="2"/>
  <c r="CN52" i="2"/>
  <c r="CM52" i="2"/>
  <c r="CL52" i="2"/>
  <c r="CK52" i="2"/>
  <c r="CJ52" i="2"/>
  <c r="CI52" i="2"/>
  <c r="CH52" i="2"/>
  <c r="CG52" i="2"/>
  <c r="CF52" i="2"/>
  <c r="CE52" i="2"/>
  <c r="CD52" i="2"/>
  <c r="CC52" i="2"/>
  <c r="CB52" i="2"/>
  <c r="CA52" i="2"/>
  <c r="BZ52" i="2"/>
  <c r="BY52" i="2"/>
  <c r="BX52" i="2"/>
  <c r="BW52" i="2"/>
  <c r="BV52" i="2"/>
  <c r="BU52" i="2"/>
  <c r="BT52" i="2"/>
  <c r="BS52" i="2"/>
  <c r="BR52" i="2"/>
  <c r="BQ52" i="2"/>
  <c r="BP52" i="2"/>
  <c r="BO52" i="2"/>
  <c r="BN52" i="2"/>
  <c r="BM52" i="2"/>
  <c r="BL52" i="2"/>
  <c r="BK52" i="2"/>
  <c r="BJ52" i="2"/>
  <c r="BI52" i="2"/>
  <c r="BH52" i="2"/>
  <c r="BG52" i="2"/>
  <c r="BF52" i="2"/>
  <c r="BE52" i="2"/>
  <c r="BD52" i="2"/>
  <c r="BC52" i="2"/>
  <c r="BB52" i="2"/>
  <c r="BA52" i="2"/>
  <c r="AZ52" i="2"/>
  <c r="AY52" i="2"/>
  <c r="AX52" i="2"/>
  <c r="AW52" i="2"/>
  <c r="AV52" i="2"/>
  <c r="AU52" i="2"/>
  <c r="AT52" i="2"/>
  <c r="AS52" i="2"/>
  <c r="AR52" i="2"/>
  <c r="AQ52" i="2"/>
  <c r="AP52" i="2"/>
  <c r="AO52" i="2"/>
  <c r="AN52" i="2"/>
  <c r="AM52" i="2"/>
  <c r="AL52" i="2"/>
  <c r="AK52" i="2"/>
  <c r="AJ52" i="2"/>
  <c r="AI52" i="2"/>
  <c r="AH52" i="2"/>
  <c r="AG52" i="2"/>
  <c r="AF52" i="2"/>
  <c r="AE52" i="2"/>
  <c r="AD52" i="2"/>
  <c r="AC52" i="2"/>
  <c r="AB52" i="2"/>
  <c r="AA52" i="2"/>
  <c r="Z52" i="2"/>
  <c r="Y52" i="2"/>
  <c r="X52" i="2"/>
  <c r="W52" i="2"/>
  <c r="V52" i="2"/>
  <c r="U52" i="2"/>
  <c r="T52" i="2"/>
  <c r="S52" i="2"/>
  <c r="R52" i="2"/>
  <c r="Q52" i="2"/>
  <c r="P52" i="2"/>
  <c r="O52" i="2"/>
  <c r="N52" i="2"/>
  <c r="M52" i="2"/>
  <c r="L52" i="2"/>
  <c r="K52" i="2"/>
  <c r="J52" i="2"/>
  <c r="I52" i="2"/>
  <c r="H52" i="2"/>
  <c r="G52" i="2"/>
  <c r="DR51" i="2"/>
  <c r="DQ51" i="2"/>
  <c r="DP51" i="2"/>
  <c r="DO51" i="2"/>
  <c r="DN51" i="2"/>
  <c r="DM51" i="2"/>
  <c r="DL51" i="2"/>
  <c r="DK51" i="2"/>
  <c r="DJ51" i="2"/>
  <c r="DI51" i="2"/>
  <c r="DH51" i="2"/>
  <c r="DG51" i="2"/>
  <c r="DF51" i="2"/>
  <c r="DE51" i="2"/>
  <c r="DD51" i="2"/>
  <c r="DC51" i="2"/>
  <c r="DB51" i="2"/>
  <c r="DA51" i="2"/>
  <c r="CZ51" i="2"/>
  <c r="CY51" i="2"/>
  <c r="CX51" i="2"/>
  <c r="CW51" i="2"/>
  <c r="CV51" i="2"/>
  <c r="CU51" i="2"/>
  <c r="CT51" i="2"/>
  <c r="CS51" i="2"/>
  <c r="CR51" i="2"/>
  <c r="CQ51" i="2"/>
  <c r="CP51" i="2"/>
  <c r="CO51" i="2"/>
  <c r="CN51" i="2"/>
  <c r="CM51" i="2"/>
  <c r="CL51" i="2"/>
  <c r="CK51" i="2"/>
  <c r="CJ51" i="2"/>
  <c r="CI51" i="2"/>
  <c r="CH51" i="2"/>
  <c r="CG51" i="2"/>
  <c r="CF51" i="2"/>
  <c r="CE51" i="2"/>
  <c r="CD51" i="2"/>
  <c r="CC51" i="2"/>
  <c r="CB51" i="2"/>
  <c r="CA51" i="2"/>
  <c r="BZ51" i="2"/>
  <c r="BY51" i="2"/>
  <c r="BX51" i="2"/>
  <c r="BW51" i="2"/>
  <c r="BV51" i="2"/>
  <c r="BU51" i="2"/>
  <c r="BT51" i="2"/>
  <c r="BS51" i="2"/>
  <c r="BR51" i="2"/>
  <c r="BQ51" i="2"/>
  <c r="BP51" i="2"/>
  <c r="BO51" i="2"/>
  <c r="BN51" i="2"/>
  <c r="BM51" i="2"/>
  <c r="BL51" i="2"/>
  <c r="BK51" i="2"/>
  <c r="BJ51" i="2"/>
  <c r="BI51" i="2"/>
  <c r="BH51" i="2"/>
  <c r="BG51" i="2"/>
  <c r="BF51" i="2"/>
  <c r="BE51" i="2"/>
  <c r="BD51" i="2"/>
  <c r="BC51" i="2"/>
  <c r="BB51" i="2"/>
  <c r="BA51" i="2"/>
  <c r="AZ51" i="2"/>
  <c r="AY51" i="2"/>
  <c r="AX51" i="2"/>
  <c r="AW51" i="2"/>
  <c r="AV51" i="2"/>
  <c r="AU51" i="2"/>
  <c r="AT51" i="2"/>
  <c r="AS51" i="2"/>
  <c r="AR51" i="2"/>
  <c r="AQ51" i="2"/>
  <c r="AP51" i="2"/>
  <c r="AO51" i="2"/>
  <c r="AN51" i="2"/>
  <c r="AM51" i="2"/>
  <c r="AL51" i="2"/>
  <c r="AK51" i="2"/>
  <c r="AJ51" i="2"/>
  <c r="AI51" i="2"/>
  <c r="AH51" i="2"/>
  <c r="AG51" i="2"/>
  <c r="AF51" i="2"/>
  <c r="AE51" i="2"/>
  <c r="AD51" i="2"/>
  <c r="AC51" i="2"/>
  <c r="AB51" i="2"/>
  <c r="AA51" i="2"/>
  <c r="Z51" i="2"/>
  <c r="Y51" i="2"/>
  <c r="X51" i="2"/>
  <c r="W51" i="2"/>
  <c r="V51" i="2"/>
  <c r="U51" i="2"/>
  <c r="T51" i="2"/>
  <c r="S51" i="2"/>
  <c r="R51" i="2"/>
  <c r="Q51" i="2"/>
  <c r="P51" i="2"/>
  <c r="O51" i="2"/>
  <c r="N51" i="2"/>
  <c r="M51" i="2"/>
  <c r="L51" i="2"/>
  <c r="K51" i="2"/>
  <c r="J51" i="2"/>
  <c r="I51" i="2"/>
  <c r="H51" i="2"/>
  <c r="G51" i="2"/>
  <c r="DR50" i="2"/>
  <c r="DQ50" i="2"/>
  <c r="DP50" i="2"/>
  <c r="DO50" i="2"/>
  <c r="DN50" i="2"/>
  <c r="DM50" i="2"/>
  <c r="DL50" i="2"/>
  <c r="DK50" i="2"/>
  <c r="DJ50" i="2"/>
  <c r="DI50" i="2"/>
  <c r="DH50" i="2"/>
  <c r="DG50" i="2"/>
  <c r="DF50" i="2"/>
  <c r="DE50" i="2"/>
  <c r="DD50" i="2"/>
  <c r="DC50" i="2"/>
  <c r="DB50" i="2"/>
  <c r="DA50" i="2"/>
  <c r="CZ50" i="2"/>
  <c r="CY50" i="2"/>
  <c r="CX50" i="2"/>
  <c r="CW50" i="2"/>
  <c r="CV50" i="2"/>
  <c r="CU50" i="2"/>
  <c r="CT50" i="2"/>
  <c r="CS50" i="2"/>
  <c r="CR50" i="2"/>
  <c r="CQ50" i="2"/>
  <c r="CP50" i="2"/>
  <c r="CO50" i="2"/>
  <c r="CN50" i="2"/>
  <c r="CM50" i="2"/>
  <c r="CL50" i="2"/>
  <c r="CK50" i="2"/>
  <c r="CJ50" i="2"/>
  <c r="CI50" i="2"/>
  <c r="CH50" i="2"/>
  <c r="CG50" i="2"/>
  <c r="CF50" i="2"/>
  <c r="CE50" i="2"/>
  <c r="CD50" i="2"/>
  <c r="CC50" i="2"/>
  <c r="CB50" i="2"/>
  <c r="CA50" i="2"/>
  <c r="BZ50" i="2"/>
  <c r="BY50" i="2"/>
  <c r="BX50" i="2"/>
  <c r="BW50" i="2"/>
  <c r="BV50" i="2"/>
  <c r="BU50" i="2"/>
  <c r="BT50" i="2"/>
  <c r="BS50" i="2"/>
  <c r="BR50" i="2"/>
  <c r="BQ50" i="2"/>
  <c r="BP50" i="2"/>
  <c r="BO50" i="2"/>
  <c r="BN50" i="2"/>
  <c r="BM50" i="2"/>
  <c r="BL50" i="2"/>
  <c r="BK50" i="2"/>
  <c r="BJ50" i="2"/>
  <c r="BI50" i="2"/>
  <c r="BH50" i="2"/>
  <c r="BG50" i="2"/>
  <c r="BF50" i="2"/>
  <c r="BE50" i="2"/>
  <c r="BD50" i="2"/>
  <c r="BC50" i="2"/>
  <c r="BB50" i="2"/>
  <c r="BA50" i="2"/>
  <c r="AZ50" i="2"/>
  <c r="AY50" i="2"/>
  <c r="AX50" i="2"/>
  <c r="AW50" i="2"/>
  <c r="AV50" i="2"/>
  <c r="AU50" i="2"/>
  <c r="AT50" i="2"/>
  <c r="AS50" i="2"/>
  <c r="AR50" i="2"/>
  <c r="AQ50" i="2"/>
  <c r="AP50" i="2"/>
  <c r="AO50" i="2"/>
  <c r="AN50" i="2"/>
  <c r="AM50" i="2"/>
  <c r="AL50" i="2"/>
  <c r="AK50" i="2"/>
  <c r="AJ50" i="2"/>
  <c r="AI50" i="2"/>
  <c r="AH50" i="2"/>
  <c r="AG50" i="2"/>
  <c r="AF50" i="2"/>
  <c r="AE50" i="2"/>
  <c r="AD50" i="2"/>
  <c r="AC50" i="2"/>
  <c r="AB50" i="2"/>
  <c r="AA50" i="2"/>
  <c r="Z50" i="2"/>
  <c r="Y50" i="2"/>
  <c r="X50" i="2"/>
  <c r="W50" i="2"/>
  <c r="V50" i="2"/>
  <c r="U50" i="2"/>
  <c r="T50" i="2"/>
  <c r="S50" i="2"/>
  <c r="R50" i="2"/>
  <c r="Q50" i="2"/>
  <c r="P50" i="2"/>
  <c r="O50" i="2"/>
  <c r="N50" i="2"/>
  <c r="M50" i="2"/>
  <c r="L50" i="2"/>
  <c r="K50" i="2"/>
  <c r="J50" i="2"/>
  <c r="I50" i="2"/>
  <c r="H50" i="2"/>
  <c r="G50" i="2"/>
  <c r="DR49" i="2"/>
  <c r="DQ49" i="2"/>
  <c r="DP49" i="2"/>
  <c r="DO49" i="2"/>
  <c r="DN49" i="2"/>
  <c r="DM49" i="2"/>
  <c r="DL49" i="2"/>
  <c r="DK49" i="2"/>
  <c r="DJ49" i="2"/>
  <c r="DI49" i="2"/>
  <c r="DH49" i="2"/>
  <c r="DG49" i="2"/>
  <c r="DF49" i="2"/>
  <c r="DE49" i="2"/>
  <c r="DD49" i="2"/>
  <c r="DC49" i="2"/>
  <c r="DB49" i="2"/>
  <c r="DA49" i="2"/>
  <c r="CZ49" i="2"/>
  <c r="CY49" i="2"/>
  <c r="CX49" i="2"/>
  <c r="CW49" i="2"/>
  <c r="CV49" i="2"/>
  <c r="CU49" i="2"/>
  <c r="CT49" i="2"/>
  <c r="CS49" i="2"/>
  <c r="CR49" i="2"/>
  <c r="CQ49" i="2"/>
  <c r="CP49" i="2"/>
  <c r="CO49" i="2"/>
  <c r="CN49" i="2"/>
  <c r="CM49" i="2"/>
  <c r="CL49" i="2"/>
  <c r="CK49" i="2"/>
  <c r="CJ49" i="2"/>
  <c r="CI49" i="2"/>
  <c r="CH49" i="2"/>
  <c r="CG49" i="2"/>
  <c r="CF49" i="2"/>
  <c r="CE49" i="2"/>
  <c r="CD49" i="2"/>
  <c r="CC49" i="2"/>
  <c r="CB49" i="2"/>
  <c r="CA49" i="2"/>
  <c r="BZ49" i="2"/>
  <c r="BY49" i="2"/>
  <c r="BX49" i="2"/>
  <c r="BW49" i="2"/>
  <c r="BV49" i="2"/>
  <c r="BU49" i="2"/>
  <c r="BT49" i="2"/>
  <c r="BS49" i="2"/>
  <c r="BR49" i="2"/>
  <c r="BQ49" i="2"/>
  <c r="BP49" i="2"/>
  <c r="BO49" i="2"/>
  <c r="BN49" i="2"/>
  <c r="BM49" i="2"/>
  <c r="BL49" i="2"/>
  <c r="BK49" i="2"/>
  <c r="BJ49" i="2"/>
  <c r="BI49" i="2"/>
  <c r="BH49" i="2"/>
  <c r="BG49" i="2"/>
  <c r="BF49" i="2"/>
  <c r="BE49" i="2"/>
  <c r="BD49" i="2"/>
  <c r="BC49" i="2"/>
  <c r="BB49" i="2"/>
  <c r="BA49" i="2"/>
  <c r="AZ49" i="2"/>
  <c r="AY49" i="2"/>
  <c r="AX49" i="2"/>
  <c r="AW49" i="2"/>
  <c r="AV49" i="2"/>
  <c r="AU49" i="2"/>
  <c r="AT49" i="2"/>
  <c r="AS49" i="2"/>
  <c r="AR49" i="2"/>
  <c r="AQ49" i="2"/>
  <c r="AP49" i="2"/>
  <c r="AO49" i="2"/>
  <c r="AN49" i="2"/>
  <c r="AM49" i="2"/>
  <c r="AL49" i="2"/>
  <c r="AK49" i="2"/>
  <c r="AJ49" i="2"/>
  <c r="AI49" i="2"/>
  <c r="AH49" i="2"/>
  <c r="AG49" i="2"/>
  <c r="AF49" i="2"/>
  <c r="AE49" i="2"/>
  <c r="AD49" i="2"/>
  <c r="AC49" i="2"/>
  <c r="AB49" i="2"/>
  <c r="AA49" i="2"/>
  <c r="Z49" i="2"/>
  <c r="Y49" i="2"/>
  <c r="X49" i="2"/>
  <c r="W49" i="2"/>
  <c r="V49" i="2"/>
  <c r="U49" i="2"/>
  <c r="T49" i="2"/>
  <c r="S49" i="2"/>
  <c r="R49" i="2"/>
  <c r="Q49" i="2"/>
  <c r="P49" i="2"/>
  <c r="O49" i="2"/>
  <c r="N49" i="2"/>
  <c r="M49" i="2"/>
  <c r="L49" i="2"/>
  <c r="K49" i="2"/>
  <c r="J49" i="2"/>
  <c r="I49" i="2"/>
  <c r="H49" i="2"/>
  <c r="G49" i="2"/>
  <c r="DR48" i="2"/>
  <c r="DQ48" i="2"/>
  <c r="DP48" i="2"/>
  <c r="DO48" i="2"/>
  <c r="DN48" i="2"/>
  <c r="DM48" i="2"/>
  <c r="DL48" i="2"/>
  <c r="DK48" i="2"/>
  <c r="DJ48" i="2"/>
  <c r="DI48" i="2"/>
  <c r="DH48" i="2"/>
  <c r="DG48" i="2"/>
  <c r="DF48" i="2"/>
  <c r="DE48" i="2"/>
  <c r="DD48" i="2"/>
  <c r="DC48" i="2"/>
  <c r="DB48" i="2"/>
  <c r="DA48" i="2"/>
  <c r="CZ48" i="2"/>
  <c r="CY48" i="2"/>
  <c r="CX48" i="2"/>
  <c r="CW48" i="2"/>
  <c r="CV48" i="2"/>
  <c r="CU48" i="2"/>
  <c r="CT48" i="2"/>
  <c r="CS48" i="2"/>
  <c r="CR48" i="2"/>
  <c r="CQ48" i="2"/>
  <c r="CP48" i="2"/>
  <c r="CO48" i="2"/>
  <c r="CN48" i="2"/>
  <c r="CM48" i="2"/>
  <c r="CL48" i="2"/>
  <c r="CK48" i="2"/>
  <c r="CJ48" i="2"/>
  <c r="CI48" i="2"/>
  <c r="CH48" i="2"/>
  <c r="CG48" i="2"/>
  <c r="CF48" i="2"/>
  <c r="CE48" i="2"/>
  <c r="CD48" i="2"/>
  <c r="CC48" i="2"/>
  <c r="CB48" i="2"/>
  <c r="CA48" i="2"/>
  <c r="BZ48" i="2"/>
  <c r="BY48" i="2"/>
  <c r="BX48" i="2"/>
  <c r="BW48" i="2"/>
  <c r="BV48" i="2"/>
  <c r="BU48" i="2"/>
  <c r="BT48" i="2"/>
  <c r="BS48" i="2"/>
  <c r="BR48" i="2"/>
  <c r="BQ48" i="2"/>
  <c r="BP48" i="2"/>
  <c r="BO48" i="2"/>
  <c r="BN48" i="2"/>
  <c r="BM48" i="2"/>
  <c r="BL48" i="2"/>
  <c r="BK48" i="2"/>
  <c r="BJ48" i="2"/>
  <c r="BI48" i="2"/>
  <c r="BH48" i="2"/>
  <c r="BG48" i="2"/>
  <c r="BF48" i="2"/>
  <c r="BE48" i="2"/>
  <c r="BD48" i="2"/>
  <c r="BC48" i="2"/>
  <c r="BB48" i="2"/>
  <c r="BA48" i="2"/>
  <c r="AZ48" i="2"/>
  <c r="AY48" i="2"/>
  <c r="AX48" i="2"/>
  <c r="AW48" i="2"/>
  <c r="AV48" i="2"/>
  <c r="AU48" i="2"/>
  <c r="AT48" i="2"/>
  <c r="AS48" i="2"/>
  <c r="AR48" i="2"/>
  <c r="AQ48" i="2"/>
  <c r="AP48" i="2"/>
  <c r="AO48" i="2"/>
  <c r="AN48" i="2"/>
  <c r="AM48" i="2"/>
  <c r="AL48" i="2"/>
  <c r="AK48" i="2"/>
  <c r="AJ48" i="2"/>
  <c r="AI48" i="2"/>
  <c r="AH48" i="2"/>
  <c r="AG48" i="2"/>
  <c r="AF48" i="2"/>
  <c r="AE48" i="2"/>
  <c r="AD48" i="2"/>
  <c r="AC48" i="2"/>
  <c r="AB48" i="2"/>
  <c r="AA48" i="2"/>
  <c r="Z48" i="2"/>
  <c r="Y48" i="2"/>
  <c r="X48" i="2"/>
  <c r="W48" i="2"/>
  <c r="V48" i="2"/>
  <c r="U48" i="2"/>
  <c r="T48" i="2"/>
  <c r="S48" i="2"/>
  <c r="R48" i="2"/>
  <c r="Q48" i="2"/>
  <c r="P48" i="2"/>
  <c r="O48" i="2"/>
  <c r="N48" i="2"/>
  <c r="M48" i="2"/>
  <c r="L48" i="2"/>
  <c r="K48" i="2"/>
  <c r="J48" i="2"/>
  <c r="I48" i="2"/>
  <c r="H48" i="2"/>
  <c r="G48" i="2"/>
  <c r="DR47" i="2"/>
  <c r="DQ47" i="2"/>
  <c r="DP47" i="2"/>
  <c r="DO47" i="2"/>
  <c r="DN47" i="2"/>
  <c r="DM47" i="2"/>
  <c r="DL47" i="2"/>
  <c r="DK47" i="2"/>
  <c r="DJ47" i="2"/>
  <c r="DI47" i="2"/>
  <c r="DH47" i="2"/>
  <c r="DG47" i="2"/>
  <c r="DF47" i="2"/>
  <c r="DE47" i="2"/>
  <c r="DD47" i="2"/>
  <c r="DC47" i="2"/>
  <c r="DB47" i="2"/>
  <c r="DA47" i="2"/>
  <c r="CZ47" i="2"/>
  <c r="CY47" i="2"/>
  <c r="CX47" i="2"/>
  <c r="CW47" i="2"/>
  <c r="CV47" i="2"/>
  <c r="CU47" i="2"/>
  <c r="CT47" i="2"/>
  <c r="CS47" i="2"/>
  <c r="CR47" i="2"/>
  <c r="CQ47" i="2"/>
  <c r="CP47" i="2"/>
  <c r="CO47" i="2"/>
  <c r="CN47" i="2"/>
  <c r="CM47" i="2"/>
  <c r="CL47" i="2"/>
  <c r="CK47" i="2"/>
  <c r="CJ47" i="2"/>
  <c r="CI47" i="2"/>
  <c r="CH47" i="2"/>
  <c r="CG47" i="2"/>
  <c r="CF47" i="2"/>
  <c r="CE47" i="2"/>
  <c r="CD47" i="2"/>
  <c r="CC47" i="2"/>
  <c r="CB47" i="2"/>
  <c r="CA47" i="2"/>
  <c r="BZ47" i="2"/>
  <c r="BY47" i="2"/>
  <c r="BX47" i="2"/>
  <c r="BW47" i="2"/>
  <c r="BV47" i="2"/>
  <c r="BU47" i="2"/>
  <c r="BT47" i="2"/>
  <c r="BS47" i="2"/>
  <c r="BR47" i="2"/>
  <c r="BQ47" i="2"/>
  <c r="BP47" i="2"/>
  <c r="BO47" i="2"/>
  <c r="BN47" i="2"/>
  <c r="BM47" i="2"/>
  <c r="BL47" i="2"/>
  <c r="BK47" i="2"/>
  <c r="BJ47" i="2"/>
  <c r="BI47" i="2"/>
  <c r="BH47" i="2"/>
  <c r="BG47" i="2"/>
  <c r="BF47" i="2"/>
  <c r="BE47" i="2"/>
  <c r="BD47" i="2"/>
  <c r="BC47" i="2"/>
  <c r="BB47" i="2"/>
  <c r="BA47" i="2"/>
  <c r="AZ47" i="2"/>
  <c r="AY47" i="2"/>
  <c r="AX47" i="2"/>
  <c r="AW47" i="2"/>
  <c r="AV47" i="2"/>
  <c r="AU47" i="2"/>
  <c r="AT47" i="2"/>
  <c r="AS47" i="2"/>
  <c r="AR47" i="2"/>
  <c r="AQ47" i="2"/>
  <c r="AP47" i="2"/>
  <c r="AO47" i="2"/>
  <c r="AN47" i="2"/>
  <c r="AM47" i="2"/>
  <c r="AL47" i="2"/>
  <c r="AK47" i="2"/>
  <c r="AJ47" i="2"/>
  <c r="AI47" i="2"/>
  <c r="AH47" i="2"/>
  <c r="AG47" i="2"/>
  <c r="AF47" i="2"/>
  <c r="AE47" i="2"/>
  <c r="AD47" i="2"/>
  <c r="AC47" i="2"/>
  <c r="AB47" i="2"/>
  <c r="AA47" i="2"/>
  <c r="Z47" i="2"/>
  <c r="Y47" i="2"/>
  <c r="X47" i="2"/>
  <c r="W47" i="2"/>
  <c r="V47" i="2"/>
  <c r="U47" i="2"/>
  <c r="T47" i="2"/>
  <c r="S47" i="2"/>
  <c r="R47" i="2"/>
  <c r="Q47" i="2"/>
  <c r="P47" i="2"/>
  <c r="O47" i="2"/>
  <c r="N47" i="2"/>
  <c r="M47" i="2"/>
  <c r="L47" i="2"/>
  <c r="K47" i="2"/>
  <c r="J47" i="2"/>
  <c r="I47" i="2"/>
  <c r="H47" i="2"/>
  <c r="G47" i="2"/>
  <c r="DR46" i="2"/>
  <c r="DQ46" i="2"/>
  <c r="DP46" i="2"/>
  <c r="DO46" i="2"/>
  <c r="DN46" i="2"/>
  <c r="DM46" i="2"/>
  <c r="DL46" i="2"/>
  <c r="DK46" i="2"/>
  <c r="DJ46" i="2"/>
  <c r="DI46" i="2"/>
  <c r="DH46" i="2"/>
  <c r="DG46" i="2"/>
  <c r="DF46" i="2"/>
  <c r="DE46" i="2"/>
  <c r="DD46" i="2"/>
  <c r="DC46" i="2"/>
  <c r="DB46" i="2"/>
  <c r="DA46" i="2"/>
  <c r="CZ46" i="2"/>
  <c r="CY46" i="2"/>
  <c r="CX46" i="2"/>
  <c r="CW46" i="2"/>
  <c r="CV46" i="2"/>
  <c r="CU46" i="2"/>
  <c r="CT46" i="2"/>
  <c r="CS46" i="2"/>
  <c r="CR46" i="2"/>
  <c r="CQ46" i="2"/>
  <c r="CP46" i="2"/>
  <c r="CO46" i="2"/>
  <c r="CN46" i="2"/>
  <c r="CM46" i="2"/>
  <c r="CL46" i="2"/>
  <c r="CK46" i="2"/>
  <c r="CJ46" i="2"/>
  <c r="CI46" i="2"/>
  <c r="CH46" i="2"/>
  <c r="CG46" i="2"/>
  <c r="CF46" i="2"/>
  <c r="CE46" i="2"/>
  <c r="CD46" i="2"/>
  <c r="CC46" i="2"/>
  <c r="CB46" i="2"/>
  <c r="CA46" i="2"/>
  <c r="BZ46" i="2"/>
  <c r="BY46" i="2"/>
  <c r="BX46" i="2"/>
  <c r="BW46" i="2"/>
  <c r="BV46" i="2"/>
  <c r="BU46" i="2"/>
  <c r="BT46" i="2"/>
  <c r="BS46" i="2"/>
  <c r="BR46" i="2"/>
  <c r="BQ46" i="2"/>
  <c r="BP46" i="2"/>
  <c r="BO46" i="2"/>
  <c r="BN46" i="2"/>
  <c r="BM46" i="2"/>
  <c r="BL46" i="2"/>
  <c r="BK46" i="2"/>
  <c r="BJ46" i="2"/>
  <c r="BI46" i="2"/>
  <c r="BH46" i="2"/>
  <c r="BG46" i="2"/>
  <c r="BF46" i="2"/>
  <c r="BE46" i="2"/>
  <c r="BD46" i="2"/>
  <c r="BC46" i="2"/>
  <c r="BB46" i="2"/>
  <c r="BA46" i="2"/>
  <c r="AZ46" i="2"/>
  <c r="AY46" i="2"/>
  <c r="AX46" i="2"/>
  <c r="AW46" i="2"/>
  <c r="AV46" i="2"/>
  <c r="AU46" i="2"/>
  <c r="AT46" i="2"/>
  <c r="AS46" i="2"/>
  <c r="AR46" i="2"/>
  <c r="AQ46" i="2"/>
  <c r="AP46" i="2"/>
  <c r="AO46" i="2"/>
  <c r="AN46" i="2"/>
  <c r="AM46" i="2"/>
  <c r="AL46" i="2"/>
  <c r="AK46" i="2"/>
  <c r="AJ46" i="2"/>
  <c r="AI46" i="2"/>
  <c r="AH46" i="2"/>
  <c r="AG46" i="2"/>
  <c r="AF46" i="2"/>
  <c r="AE46" i="2"/>
  <c r="AD46" i="2"/>
  <c r="AC46" i="2"/>
  <c r="AB46" i="2"/>
  <c r="AA46" i="2"/>
  <c r="Z46" i="2"/>
  <c r="Y46" i="2"/>
  <c r="X46" i="2"/>
  <c r="W46" i="2"/>
  <c r="V46" i="2"/>
  <c r="U46" i="2"/>
  <c r="T46" i="2"/>
  <c r="S46" i="2"/>
  <c r="R46" i="2"/>
  <c r="Q46" i="2"/>
  <c r="P46" i="2"/>
  <c r="O46" i="2"/>
  <c r="N46" i="2"/>
  <c r="M46" i="2"/>
  <c r="L46" i="2"/>
  <c r="K46" i="2"/>
  <c r="J46" i="2"/>
  <c r="I46" i="2"/>
  <c r="H46" i="2"/>
  <c r="G46" i="2"/>
  <c r="DR45" i="2"/>
  <c r="DQ45" i="2"/>
  <c r="DP45" i="2"/>
  <c r="DO45" i="2"/>
  <c r="DN45" i="2"/>
  <c r="DM45" i="2"/>
  <c r="DL45" i="2"/>
  <c r="DK45" i="2"/>
  <c r="DJ45" i="2"/>
  <c r="DI45" i="2"/>
  <c r="DH45" i="2"/>
  <c r="DG45" i="2"/>
  <c r="DF45" i="2"/>
  <c r="DE45" i="2"/>
  <c r="DD45" i="2"/>
  <c r="DC45" i="2"/>
  <c r="DB45" i="2"/>
  <c r="DA45" i="2"/>
  <c r="CZ45" i="2"/>
  <c r="CY45" i="2"/>
  <c r="CX45" i="2"/>
  <c r="CW45" i="2"/>
  <c r="CV45" i="2"/>
  <c r="CU45" i="2"/>
  <c r="CT45" i="2"/>
  <c r="CS45" i="2"/>
  <c r="CR45" i="2"/>
  <c r="CQ45" i="2"/>
  <c r="CP45" i="2"/>
  <c r="CO45" i="2"/>
  <c r="CN45" i="2"/>
  <c r="CM45" i="2"/>
  <c r="CL45" i="2"/>
  <c r="CK45" i="2"/>
  <c r="CJ45" i="2"/>
  <c r="CI45" i="2"/>
  <c r="CH45" i="2"/>
  <c r="CG45" i="2"/>
  <c r="CF45" i="2"/>
  <c r="CE45" i="2"/>
  <c r="CD45" i="2"/>
  <c r="CC45" i="2"/>
  <c r="CB45" i="2"/>
  <c r="CA45" i="2"/>
  <c r="BZ45" i="2"/>
  <c r="BY45" i="2"/>
  <c r="BX45" i="2"/>
  <c r="BW45" i="2"/>
  <c r="BV45" i="2"/>
  <c r="BU45" i="2"/>
  <c r="BT45" i="2"/>
  <c r="BS45" i="2"/>
  <c r="BR45" i="2"/>
  <c r="BQ45" i="2"/>
  <c r="BP45" i="2"/>
  <c r="BO45" i="2"/>
  <c r="BN45" i="2"/>
  <c r="BM45" i="2"/>
  <c r="BL45" i="2"/>
  <c r="BK45" i="2"/>
  <c r="BJ45" i="2"/>
  <c r="BI45" i="2"/>
  <c r="BH45" i="2"/>
  <c r="BG45" i="2"/>
  <c r="BF45" i="2"/>
  <c r="BE45" i="2"/>
  <c r="BD45" i="2"/>
  <c r="BC45" i="2"/>
  <c r="BB45" i="2"/>
  <c r="BA45" i="2"/>
  <c r="AZ45" i="2"/>
  <c r="AY45" i="2"/>
  <c r="AX45" i="2"/>
  <c r="AW45" i="2"/>
  <c r="AV45" i="2"/>
  <c r="AU45" i="2"/>
  <c r="AT45" i="2"/>
  <c r="AS45" i="2"/>
  <c r="AR45" i="2"/>
  <c r="AQ45" i="2"/>
  <c r="AP45" i="2"/>
  <c r="AO45" i="2"/>
  <c r="AN45" i="2"/>
  <c r="AM45" i="2"/>
  <c r="AL45" i="2"/>
  <c r="AK45" i="2"/>
  <c r="AJ45" i="2"/>
  <c r="AI45" i="2"/>
  <c r="AH45" i="2"/>
  <c r="AG45" i="2"/>
  <c r="AF45" i="2"/>
  <c r="AE45" i="2"/>
  <c r="AD45" i="2"/>
  <c r="AC45" i="2"/>
  <c r="AB45" i="2"/>
  <c r="AA45" i="2"/>
  <c r="Z45" i="2"/>
  <c r="Y45" i="2"/>
  <c r="X45" i="2"/>
  <c r="W45" i="2"/>
  <c r="V45" i="2"/>
  <c r="U45" i="2"/>
  <c r="T45" i="2"/>
  <c r="S45" i="2"/>
  <c r="R45" i="2"/>
  <c r="Q45" i="2"/>
  <c r="P45" i="2"/>
  <c r="O45" i="2"/>
  <c r="N45" i="2"/>
  <c r="M45" i="2"/>
  <c r="L45" i="2"/>
  <c r="K45" i="2"/>
  <c r="J45" i="2"/>
  <c r="I45" i="2"/>
  <c r="H45" i="2"/>
  <c r="G45" i="2"/>
  <c r="DR44" i="2"/>
  <c r="DQ44" i="2"/>
  <c r="DP44" i="2"/>
  <c r="DO44" i="2"/>
  <c r="DN44" i="2"/>
  <c r="DM44" i="2"/>
  <c r="DL44" i="2"/>
  <c r="DK44" i="2"/>
  <c r="DJ44" i="2"/>
  <c r="DI44" i="2"/>
  <c r="DH44" i="2"/>
  <c r="DG44" i="2"/>
  <c r="DF44" i="2"/>
  <c r="DE44" i="2"/>
  <c r="DD44" i="2"/>
  <c r="DC44" i="2"/>
  <c r="DB44" i="2"/>
  <c r="DA44" i="2"/>
  <c r="CZ44" i="2"/>
  <c r="CY44" i="2"/>
  <c r="CX44" i="2"/>
  <c r="CW44" i="2"/>
  <c r="CV44" i="2"/>
  <c r="CU44" i="2"/>
  <c r="CT44" i="2"/>
  <c r="CS44" i="2"/>
  <c r="CR44" i="2"/>
  <c r="CQ44" i="2"/>
  <c r="CP44" i="2"/>
  <c r="CO44" i="2"/>
  <c r="CN44" i="2"/>
  <c r="CM44" i="2"/>
  <c r="CL44" i="2"/>
  <c r="CK44" i="2"/>
  <c r="CJ44" i="2"/>
  <c r="CI44" i="2"/>
  <c r="CH44" i="2"/>
  <c r="CG44" i="2"/>
  <c r="CF44" i="2"/>
  <c r="CE44" i="2"/>
  <c r="CD44" i="2"/>
  <c r="CC44" i="2"/>
  <c r="CB44" i="2"/>
  <c r="CA44" i="2"/>
  <c r="BZ44" i="2"/>
  <c r="BY44" i="2"/>
  <c r="BX44" i="2"/>
  <c r="BW44" i="2"/>
  <c r="BV44" i="2"/>
  <c r="BU44" i="2"/>
  <c r="BT44" i="2"/>
  <c r="BS44" i="2"/>
  <c r="BR44" i="2"/>
  <c r="BQ44" i="2"/>
  <c r="BP44" i="2"/>
  <c r="BO44" i="2"/>
  <c r="BN44" i="2"/>
  <c r="BM44" i="2"/>
  <c r="BL44" i="2"/>
  <c r="BK44" i="2"/>
  <c r="BJ44" i="2"/>
  <c r="BI44" i="2"/>
  <c r="BH44" i="2"/>
  <c r="BG44" i="2"/>
  <c r="BF44" i="2"/>
  <c r="BE44" i="2"/>
  <c r="BD44" i="2"/>
  <c r="BC44" i="2"/>
  <c r="BB44" i="2"/>
  <c r="BA44" i="2"/>
  <c r="AZ44" i="2"/>
  <c r="AY44" i="2"/>
  <c r="AX44" i="2"/>
  <c r="AW44" i="2"/>
  <c r="AV44" i="2"/>
  <c r="AU44" i="2"/>
  <c r="AT44" i="2"/>
  <c r="AS44" i="2"/>
  <c r="AR44" i="2"/>
  <c r="AQ44" i="2"/>
  <c r="AP44" i="2"/>
  <c r="AO44" i="2"/>
  <c r="AN44" i="2"/>
  <c r="AM44" i="2"/>
  <c r="AL44" i="2"/>
  <c r="AK44" i="2"/>
  <c r="AJ44" i="2"/>
  <c r="AI44" i="2"/>
  <c r="AH44" i="2"/>
  <c r="AG44" i="2"/>
  <c r="AF44" i="2"/>
  <c r="AE44" i="2"/>
  <c r="AD44" i="2"/>
  <c r="AC44" i="2"/>
  <c r="AB44" i="2"/>
  <c r="AA44" i="2"/>
  <c r="Z44" i="2"/>
  <c r="Y44" i="2"/>
  <c r="X44" i="2"/>
  <c r="W44" i="2"/>
  <c r="V44" i="2"/>
  <c r="U44" i="2"/>
  <c r="T44" i="2"/>
  <c r="S44" i="2"/>
  <c r="R44" i="2"/>
  <c r="Q44" i="2"/>
  <c r="P44" i="2"/>
  <c r="O44" i="2"/>
  <c r="N44" i="2"/>
  <c r="M44" i="2"/>
  <c r="L44" i="2"/>
  <c r="K44" i="2"/>
  <c r="J44" i="2"/>
  <c r="I44" i="2"/>
  <c r="H44" i="2"/>
  <c r="G44" i="2"/>
  <c r="DR43" i="2"/>
  <c r="DQ43" i="2"/>
  <c r="DP43" i="2"/>
  <c r="DO43" i="2"/>
  <c r="DN43" i="2"/>
  <c r="DM43" i="2"/>
  <c r="DL43" i="2"/>
  <c r="DK43" i="2"/>
  <c r="DJ43" i="2"/>
  <c r="DI43" i="2"/>
  <c r="DH43" i="2"/>
  <c r="DG43" i="2"/>
  <c r="DF43" i="2"/>
  <c r="DE43" i="2"/>
  <c r="DD43" i="2"/>
  <c r="DC43" i="2"/>
  <c r="DB43" i="2"/>
  <c r="DA43" i="2"/>
  <c r="CZ43" i="2"/>
  <c r="CY43" i="2"/>
  <c r="CX43" i="2"/>
  <c r="CW43" i="2"/>
  <c r="CV43" i="2"/>
  <c r="CU43" i="2"/>
  <c r="CT43" i="2"/>
  <c r="CS43" i="2"/>
  <c r="CR43" i="2"/>
  <c r="CQ43" i="2"/>
  <c r="CP43" i="2"/>
  <c r="CO43" i="2"/>
  <c r="CN43" i="2"/>
  <c r="CM43" i="2"/>
  <c r="CL43" i="2"/>
  <c r="CK43" i="2"/>
  <c r="CJ43" i="2"/>
  <c r="CI43" i="2"/>
  <c r="CH43" i="2"/>
  <c r="CG43" i="2"/>
  <c r="CF43" i="2"/>
  <c r="CE43" i="2"/>
  <c r="CD43" i="2"/>
  <c r="CC43" i="2"/>
  <c r="CB43" i="2"/>
  <c r="CA43" i="2"/>
  <c r="BZ43" i="2"/>
  <c r="BY43" i="2"/>
  <c r="BX43" i="2"/>
  <c r="BW43" i="2"/>
  <c r="BV43" i="2"/>
  <c r="BU43" i="2"/>
  <c r="BT43" i="2"/>
  <c r="BS43" i="2"/>
  <c r="BR43" i="2"/>
  <c r="BQ43" i="2"/>
  <c r="BP43" i="2"/>
  <c r="BO43" i="2"/>
  <c r="BN43" i="2"/>
  <c r="BM43" i="2"/>
  <c r="BL43" i="2"/>
  <c r="BK43" i="2"/>
  <c r="BJ43" i="2"/>
  <c r="BI43" i="2"/>
  <c r="BH43" i="2"/>
  <c r="BG43" i="2"/>
  <c r="BF43" i="2"/>
  <c r="BE43" i="2"/>
  <c r="BD43" i="2"/>
  <c r="BC43" i="2"/>
  <c r="BB43" i="2"/>
  <c r="BA43" i="2"/>
  <c r="AZ43" i="2"/>
  <c r="AY43" i="2"/>
  <c r="AX43" i="2"/>
  <c r="AW43" i="2"/>
  <c r="AV43" i="2"/>
  <c r="AU43" i="2"/>
  <c r="AT43" i="2"/>
  <c r="AS43" i="2"/>
  <c r="AR43" i="2"/>
  <c r="AQ43" i="2"/>
  <c r="AP43" i="2"/>
  <c r="AO43" i="2"/>
  <c r="AN43" i="2"/>
  <c r="AM43" i="2"/>
  <c r="AL43" i="2"/>
  <c r="AK43" i="2"/>
  <c r="AJ43" i="2"/>
  <c r="AI43" i="2"/>
  <c r="AH43" i="2"/>
  <c r="AG43" i="2"/>
  <c r="AF43" i="2"/>
  <c r="AE43" i="2"/>
  <c r="AD43" i="2"/>
  <c r="AC43" i="2"/>
  <c r="AB43" i="2"/>
  <c r="AA43" i="2"/>
  <c r="Z43" i="2"/>
  <c r="Y43" i="2"/>
  <c r="X43" i="2"/>
  <c r="W43" i="2"/>
  <c r="V43" i="2"/>
  <c r="U43" i="2"/>
  <c r="T43" i="2"/>
  <c r="S43" i="2"/>
  <c r="R43" i="2"/>
  <c r="Q43" i="2"/>
  <c r="P43" i="2"/>
  <c r="O43" i="2"/>
  <c r="N43" i="2"/>
  <c r="M43" i="2"/>
  <c r="L43" i="2"/>
  <c r="K43" i="2"/>
  <c r="J43" i="2"/>
  <c r="I43" i="2"/>
  <c r="H43" i="2"/>
  <c r="G43" i="2"/>
  <c r="DR42" i="2"/>
  <c r="DQ42" i="2"/>
  <c r="DP42" i="2"/>
  <c r="DO42" i="2"/>
  <c r="DN42" i="2"/>
  <c r="DM42" i="2"/>
  <c r="DL42" i="2"/>
  <c r="DK42" i="2"/>
  <c r="DJ42" i="2"/>
  <c r="DI42" i="2"/>
  <c r="DH42" i="2"/>
  <c r="DG42" i="2"/>
  <c r="DF42" i="2"/>
  <c r="DE42" i="2"/>
  <c r="DD42" i="2"/>
  <c r="DC42" i="2"/>
  <c r="DB42" i="2"/>
  <c r="DA42" i="2"/>
  <c r="CZ42" i="2"/>
  <c r="CY42" i="2"/>
  <c r="CX42" i="2"/>
  <c r="CW42" i="2"/>
  <c r="CV42" i="2"/>
  <c r="CU42" i="2"/>
  <c r="CT42" i="2"/>
  <c r="CS42" i="2"/>
  <c r="CR42" i="2"/>
  <c r="CQ42" i="2"/>
  <c r="CP42" i="2"/>
  <c r="CO42" i="2"/>
  <c r="CN42" i="2"/>
  <c r="CM42" i="2"/>
  <c r="CL42" i="2"/>
  <c r="CK42" i="2"/>
  <c r="CJ42" i="2"/>
  <c r="CI42" i="2"/>
  <c r="CH42" i="2"/>
  <c r="CG42" i="2"/>
  <c r="CF42" i="2"/>
  <c r="CE42" i="2"/>
  <c r="CD42" i="2"/>
  <c r="CC42" i="2"/>
  <c r="CB42" i="2"/>
  <c r="CA42" i="2"/>
  <c r="BZ42" i="2"/>
  <c r="BY42" i="2"/>
  <c r="BX42" i="2"/>
  <c r="BW42" i="2"/>
  <c r="BV42" i="2"/>
  <c r="BU42" i="2"/>
  <c r="BT42" i="2"/>
  <c r="BS42" i="2"/>
  <c r="BR42" i="2"/>
  <c r="BQ42" i="2"/>
  <c r="BP42" i="2"/>
  <c r="BO42" i="2"/>
  <c r="BN42" i="2"/>
  <c r="BM42" i="2"/>
  <c r="BL42" i="2"/>
  <c r="BK42" i="2"/>
  <c r="BJ42" i="2"/>
  <c r="BI42" i="2"/>
  <c r="BH42" i="2"/>
  <c r="BG42" i="2"/>
  <c r="BF42" i="2"/>
  <c r="BE42" i="2"/>
  <c r="BD42" i="2"/>
  <c r="BC42" i="2"/>
  <c r="BB42" i="2"/>
  <c r="BA42" i="2"/>
  <c r="AZ42" i="2"/>
  <c r="AY42" i="2"/>
  <c r="AX42" i="2"/>
  <c r="AW42" i="2"/>
  <c r="AV42" i="2"/>
  <c r="AU42" i="2"/>
  <c r="AT42" i="2"/>
  <c r="AS42" i="2"/>
  <c r="AR42" i="2"/>
  <c r="AQ42" i="2"/>
  <c r="AP42" i="2"/>
  <c r="AO42" i="2"/>
  <c r="AN42" i="2"/>
  <c r="AM42" i="2"/>
  <c r="AL42" i="2"/>
  <c r="AK42" i="2"/>
  <c r="AJ42" i="2"/>
  <c r="AI42" i="2"/>
  <c r="AH42" i="2"/>
  <c r="AG42" i="2"/>
  <c r="AF42" i="2"/>
  <c r="AE42" i="2"/>
  <c r="AD42" i="2"/>
  <c r="AC42" i="2"/>
  <c r="AB42" i="2"/>
  <c r="AA42" i="2"/>
  <c r="Z42" i="2"/>
  <c r="Y42" i="2"/>
  <c r="X42" i="2"/>
  <c r="W42" i="2"/>
  <c r="V42" i="2"/>
  <c r="U42" i="2"/>
  <c r="T42" i="2"/>
  <c r="S42" i="2"/>
  <c r="R42" i="2"/>
  <c r="Q42" i="2"/>
  <c r="P42" i="2"/>
  <c r="O42" i="2"/>
  <c r="N42" i="2"/>
  <c r="M42" i="2"/>
  <c r="L42" i="2"/>
  <c r="K42" i="2"/>
  <c r="J42" i="2"/>
  <c r="I42" i="2"/>
  <c r="H42" i="2"/>
  <c r="G42" i="2"/>
  <c r="DR41" i="2"/>
  <c r="DQ41" i="2"/>
  <c r="DP41" i="2"/>
  <c r="DO41" i="2"/>
  <c r="DN41" i="2"/>
  <c r="DM41" i="2"/>
  <c r="DL41" i="2"/>
  <c r="DK41" i="2"/>
  <c r="DJ41" i="2"/>
  <c r="DI41" i="2"/>
  <c r="DH41" i="2"/>
  <c r="DG41" i="2"/>
  <c r="DF41" i="2"/>
  <c r="DE41" i="2"/>
  <c r="DD41" i="2"/>
  <c r="DC41" i="2"/>
  <c r="DB41" i="2"/>
  <c r="DA41" i="2"/>
  <c r="CZ41" i="2"/>
  <c r="CY41" i="2"/>
  <c r="CX41" i="2"/>
  <c r="CW41" i="2"/>
  <c r="CV41" i="2"/>
  <c r="CU41" i="2"/>
  <c r="CT41" i="2"/>
  <c r="CS41" i="2"/>
  <c r="CR41" i="2"/>
  <c r="CQ41" i="2"/>
  <c r="CP41" i="2"/>
  <c r="CO41" i="2"/>
  <c r="CN41" i="2"/>
  <c r="CM41" i="2"/>
  <c r="CL41" i="2"/>
  <c r="CK41" i="2"/>
  <c r="CJ41" i="2"/>
  <c r="CI41" i="2"/>
  <c r="CH41" i="2"/>
  <c r="CG41" i="2"/>
  <c r="CF41" i="2"/>
  <c r="CE41" i="2"/>
  <c r="CD41" i="2"/>
  <c r="CC41" i="2"/>
  <c r="CB41" i="2"/>
  <c r="CA41" i="2"/>
  <c r="BZ41" i="2"/>
  <c r="BY41" i="2"/>
  <c r="BX41" i="2"/>
  <c r="BW41" i="2"/>
  <c r="BV41" i="2"/>
  <c r="BU41" i="2"/>
  <c r="BT41" i="2"/>
  <c r="BS41" i="2"/>
  <c r="BR41" i="2"/>
  <c r="BQ41" i="2"/>
  <c r="BP41" i="2"/>
  <c r="BO41" i="2"/>
  <c r="BN41" i="2"/>
  <c r="BM41" i="2"/>
  <c r="BL41" i="2"/>
  <c r="BK41" i="2"/>
  <c r="BJ41" i="2"/>
  <c r="BI41" i="2"/>
  <c r="BH41" i="2"/>
  <c r="BG41" i="2"/>
  <c r="BF41" i="2"/>
  <c r="BE41" i="2"/>
  <c r="BD41" i="2"/>
  <c r="BC41" i="2"/>
  <c r="BB41" i="2"/>
  <c r="BA41" i="2"/>
  <c r="AZ41" i="2"/>
  <c r="AY41" i="2"/>
  <c r="AX41" i="2"/>
  <c r="AW41" i="2"/>
  <c r="AV41" i="2"/>
  <c r="AU41" i="2"/>
  <c r="AT41" i="2"/>
  <c r="AS41" i="2"/>
  <c r="AR41" i="2"/>
  <c r="AQ41" i="2"/>
  <c r="AP41" i="2"/>
  <c r="AO41" i="2"/>
  <c r="AN41" i="2"/>
  <c r="AM41" i="2"/>
  <c r="AL41" i="2"/>
  <c r="AK41" i="2"/>
  <c r="AJ41" i="2"/>
  <c r="AI41" i="2"/>
  <c r="AH41" i="2"/>
  <c r="AG41" i="2"/>
  <c r="AF41" i="2"/>
  <c r="AE41" i="2"/>
  <c r="AD41" i="2"/>
  <c r="AC41" i="2"/>
  <c r="AB41" i="2"/>
  <c r="AA41" i="2"/>
  <c r="Z41" i="2"/>
  <c r="Y41" i="2"/>
  <c r="X41" i="2"/>
  <c r="W41" i="2"/>
  <c r="V41" i="2"/>
  <c r="U41" i="2"/>
  <c r="T41" i="2"/>
  <c r="S41" i="2"/>
  <c r="R41" i="2"/>
  <c r="Q41" i="2"/>
  <c r="P41" i="2"/>
  <c r="O41" i="2"/>
  <c r="N41" i="2"/>
  <c r="M41" i="2"/>
  <c r="L41" i="2"/>
  <c r="K41" i="2"/>
  <c r="J41" i="2"/>
  <c r="I41" i="2"/>
  <c r="H41" i="2"/>
  <c r="G41" i="2"/>
  <c r="DR40" i="2"/>
  <c r="DQ40" i="2"/>
  <c r="DP40" i="2"/>
  <c r="DO40" i="2"/>
  <c r="DN40" i="2"/>
  <c r="DM40" i="2"/>
  <c r="DL40" i="2"/>
  <c r="DK40" i="2"/>
  <c r="DJ40" i="2"/>
  <c r="DI40" i="2"/>
  <c r="DH40" i="2"/>
  <c r="DG40" i="2"/>
  <c r="DF40" i="2"/>
  <c r="DE40" i="2"/>
  <c r="DD40" i="2"/>
  <c r="DC40" i="2"/>
  <c r="DB40" i="2"/>
  <c r="DA40" i="2"/>
  <c r="CZ40" i="2"/>
  <c r="CY40" i="2"/>
  <c r="CX40" i="2"/>
  <c r="CW40" i="2"/>
  <c r="CV40" i="2"/>
  <c r="CU40" i="2"/>
  <c r="CT40" i="2"/>
  <c r="CS40" i="2"/>
  <c r="CR40" i="2"/>
  <c r="CQ40" i="2"/>
  <c r="CP40" i="2"/>
  <c r="CO40" i="2"/>
  <c r="CN40" i="2"/>
  <c r="CM40" i="2"/>
  <c r="CL40" i="2"/>
  <c r="CK40" i="2"/>
  <c r="CJ40" i="2"/>
  <c r="CI40" i="2"/>
  <c r="CH40" i="2"/>
  <c r="CG40" i="2"/>
  <c r="CF40" i="2"/>
  <c r="CE40" i="2"/>
  <c r="CD40" i="2"/>
  <c r="CC40" i="2"/>
  <c r="CB40" i="2"/>
  <c r="CA40" i="2"/>
  <c r="BZ40" i="2"/>
  <c r="BY40" i="2"/>
  <c r="BX40" i="2"/>
  <c r="BW40" i="2"/>
  <c r="BV40" i="2"/>
  <c r="BU40" i="2"/>
  <c r="BT40" i="2"/>
  <c r="BS40" i="2"/>
  <c r="BR40" i="2"/>
  <c r="BQ40" i="2"/>
  <c r="BP40" i="2"/>
  <c r="BO40" i="2"/>
  <c r="BN40" i="2"/>
  <c r="BM40" i="2"/>
  <c r="BL40" i="2"/>
  <c r="BK40" i="2"/>
  <c r="BJ40" i="2"/>
  <c r="BI40" i="2"/>
  <c r="BH40" i="2"/>
  <c r="BG40" i="2"/>
  <c r="BF40" i="2"/>
  <c r="BE40" i="2"/>
  <c r="BD40" i="2"/>
  <c r="BC40" i="2"/>
  <c r="BB40" i="2"/>
  <c r="BA40" i="2"/>
  <c r="AZ40" i="2"/>
  <c r="AY40" i="2"/>
  <c r="AX40" i="2"/>
  <c r="AW40" i="2"/>
  <c r="AV40" i="2"/>
  <c r="AU40" i="2"/>
  <c r="AT40" i="2"/>
  <c r="AS40" i="2"/>
  <c r="AR40" i="2"/>
  <c r="AQ40" i="2"/>
  <c r="AP40" i="2"/>
  <c r="AO40" i="2"/>
  <c r="AN40" i="2"/>
  <c r="AM40" i="2"/>
  <c r="AL40" i="2"/>
  <c r="AK40" i="2"/>
  <c r="AJ40" i="2"/>
  <c r="AI40" i="2"/>
  <c r="AH40" i="2"/>
  <c r="AG40" i="2"/>
  <c r="AF40" i="2"/>
  <c r="AE40" i="2"/>
  <c r="AD40" i="2"/>
  <c r="AC40" i="2"/>
  <c r="AB40" i="2"/>
  <c r="AA40" i="2"/>
  <c r="Z40" i="2"/>
  <c r="Y40" i="2"/>
  <c r="X40" i="2"/>
  <c r="W40" i="2"/>
  <c r="V40" i="2"/>
  <c r="U40" i="2"/>
  <c r="T40" i="2"/>
  <c r="S40" i="2"/>
  <c r="R40" i="2"/>
  <c r="Q40" i="2"/>
  <c r="P40" i="2"/>
  <c r="O40" i="2"/>
  <c r="N40" i="2"/>
  <c r="M40" i="2"/>
  <c r="L40" i="2"/>
  <c r="K40" i="2"/>
  <c r="J40" i="2"/>
  <c r="I40" i="2"/>
  <c r="H40" i="2"/>
  <c r="G40" i="2"/>
  <c r="DR39" i="2"/>
  <c r="DQ39" i="2"/>
  <c r="DP39" i="2"/>
  <c r="DO39" i="2"/>
  <c r="DN39" i="2"/>
  <c r="DM39" i="2"/>
  <c r="DL39" i="2"/>
  <c r="DK39" i="2"/>
  <c r="DJ39" i="2"/>
  <c r="DI39" i="2"/>
  <c r="DH39" i="2"/>
  <c r="DG39" i="2"/>
  <c r="DF39" i="2"/>
  <c r="DE39" i="2"/>
  <c r="DD39" i="2"/>
  <c r="DC39" i="2"/>
  <c r="DB39" i="2"/>
  <c r="DA39" i="2"/>
  <c r="CZ39" i="2"/>
  <c r="CY39" i="2"/>
  <c r="CX39" i="2"/>
  <c r="CW39" i="2"/>
  <c r="CV39" i="2"/>
  <c r="CU39" i="2"/>
  <c r="CT39" i="2"/>
  <c r="CS39" i="2"/>
  <c r="CR39" i="2"/>
  <c r="CQ39" i="2"/>
  <c r="CP39" i="2"/>
  <c r="CO39" i="2"/>
  <c r="CN39" i="2"/>
  <c r="CM39" i="2"/>
  <c r="CL39" i="2"/>
  <c r="CK39" i="2"/>
  <c r="CJ39" i="2"/>
  <c r="CI39" i="2"/>
  <c r="CH39" i="2"/>
  <c r="CG39" i="2"/>
  <c r="CF39" i="2"/>
  <c r="CE39" i="2"/>
  <c r="CD39" i="2"/>
  <c r="CC39" i="2"/>
  <c r="CB39" i="2"/>
  <c r="CA39" i="2"/>
  <c r="BZ39" i="2"/>
  <c r="BY39" i="2"/>
  <c r="BX39" i="2"/>
  <c r="BW39" i="2"/>
  <c r="BV39" i="2"/>
  <c r="BU39" i="2"/>
  <c r="BT39" i="2"/>
  <c r="BS39" i="2"/>
  <c r="BR39" i="2"/>
  <c r="BQ39" i="2"/>
  <c r="BP39" i="2"/>
  <c r="BO39" i="2"/>
  <c r="BN39" i="2"/>
  <c r="BM39" i="2"/>
  <c r="BL39" i="2"/>
  <c r="BK39" i="2"/>
  <c r="BJ39" i="2"/>
  <c r="BI39" i="2"/>
  <c r="BH39" i="2"/>
  <c r="BG39" i="2"/>
  <c r="BF39" i="2"/>
  <c r="BE39" i="2"/>
  <c r="BD39" i="2"/>
  <c r="BC39" i="2"/>
  <c r="BB39" i="2"/>
  <c r="BA39" i="2"/>
  <c r="AZ39" i="2"/>
  <c r="AY39" i="2"/>
  <c r="AX39" i="2"/>
  <c r="AW39" i="2"/>
  <c r="AV39" i="2"/>
  <c r="AU39" i="2"/>
  <c r="AT39" i="2"/>
  <c r="AS39" i="2"/>
  <c r="AR39" i="2"/>
  <c r="AQ39" i="2"/>
  <c r="AP39" i="2"/>
  <c r="AO39" i="2"/>
  <c r="AN39" i="2"/>
  <c r="AM39" i="2"/>
  <c r="AL39" i="2"/>
  <c r="AK39" i="2"/>
  <c r="AJ39" i="2"/>
  <c r="AI39" i="2"/>
  <c r="AH39" i="2"/>
  <c r="AG39" i="2"/>
  <c r="AF39" i="2"/>
  <c r="AE39" i="2"/>
  <c r="AD39" i="2"/>
  <c r="AC39" i="2"/>
  <c r="AB39" i="2"/>
  <c r="AA39" i="2"/>
  <c r="Z39" i="2"/>
  <c r="Y39" i="2"/>
  <c r="X39" i="2"/>
  <c r="W39" i="2"/>
  <c r="V39" i="2"/>
  <c r="U39" i="2"/>
  <c r="T39" i="2"/>
  <c r="S39" i="2"/>
  <c r="R39" i="2"/>
  <c r="Q39" i="2"/>
  <c r="P39" i="2"/>
  <c r="O39" i="2"/>
  <c r="N39" i="2"/>
  <c r="M39" i="2"/>
  <c r="L39" i="2"/>
  <c r="K39" i="2"/>
  <c r="J39" i="2"/>
  <c r="I39" i="2"/>
  <c r="H39" i="2"/>
  <c r="G39" i="2"/>
  <c r="DR38" i="2"/>
  <c r="DQ38" i="2"/>
  <c r="DP38" i="2"/>
  <c r="DO38" i="2"/>
  <c r="DN38" i="2"/>
  <c r="DM38" i="2"/>
  <c r="DL38" i="2"/>
  <c r="DK38" i="2"/>
  <c r="DJ38" i="2"/>
  <c r="DI38" i="2"/>
  <c r="DH38" i="2"/>
  <c r="DG38" i="2"/>
  <c r="DF38" i="2"/>
  <c r="DE38" i="2"/>
  <c r="DD38" i="2"/>
  <c r="DC38" i="2"/>
  <c r="DB38" i="2"/>
  <c r="DA38" i="2"/>
  <c r="CZ38" i="2"/>
  <c r="CY38" i="2"/>
  <c r="CX38" i="2"/>
  <c r="CW38" i="2"/>
  <c r="CV38" i="2"/>
  <c r="CU38" i="2"/>
  <c r="CT38" i="2"/>
  <c r="CS38" i="2"/>
  <c r="CR38" i="2"/>
  <c r="CQ38" i="2"/>
  <c r="CP38" i="2"/>
  <c r="CO38" i="2"/>
  <c r="CN38" i="2"/>
  <c r="CM38" i="2"/>
  <c r="CL38" i="2"/>
  <c r="CK38" i="2"/>
  <c r="CJ38" i="2"/>
  <c r="CI38" i="2"/>
  <c r="CH38" i="2"/>
  <c r="CG38" i="2"/>
  <c r="CF38" i="2"/>
  <c r="CE38" i="2"/>
  <c r="CD38" i="2"/>
  <c r="CC38" i="2"/>
  <c r="CB38" i="2"/>
  <c r="CA38" i="2"/>
  <c r="BZ38" i="2"/>
  <c r="BY38" i="2"/>
  <c r="BX38" i="2"/>
  <c r="BW38" i="2"/>
  <c r="BV38" i="2"/>
  <c r="BU38" i="2"/>
  <c r="BT38" i="2"/>
  <c r="BS38" i="2"/>
  <c r="BR38" i="2"/>
  <c r="BQ38" i="2"/>
  <c r="BP38" i="2"/>
  <c r="BO38" i="2"/>
  <c r="BN38" i="2"/>
  <c r="BM38" i="2"/>
  <c r="BL38" i="2"/>
  <c r="BK38" i="2"/>
  <c r="BJ38" i="2"/>
  <c r="BI38" i="2"/>
  <c r="BH38" i="2"/>
  <c r="BG38" i="2"/>
  <c r="BF38" i="2"/>
  <c r="BE38" i="2"/>
  <c r="BD38" i="2"/>
  <c r="BC38" i="2"/>
  <c r="BB38" i="2"/>
  <c r="BA38" i="2"/>
  <c r="AZ38" i="2"/>
  <c r="AY38" i="2"/>
  <c r="AX38" i="2"/>
  <c r="AW38" i="2"/>
  <c r="AV38" i="2"/>
  <c r="AU38" i="2"/>
  <c r="AT38" i="2"/>
  <c r="AS38" i="2"/>
  <c r="AR38" i="2"/>
  <c r="AQ38" i="2"/>
  <c r="AP38" i="2"/>
  <c r="AO38" i="2"/>
  <c r="AN38" i="2"/>
  <c r="AM38" i="2"/>
  <c r="AL38" i="2"/>
  <c r="AK38" i="2"/>
  <c r="AJ38" i="2"/>
  <c r="AI38" i="2"/>
  <c r="AH38" i="2"/>
  <c r="AG38" i="2"/>
  <c r="AF38" i="2"/>
  <c r="AE38" i="2"/>
  <c r="AD38" i="2"/>
  <c r="AC38" i="2"/>
  <c r="AB38" i="2"/>
  <c r="AA38" i="2"/>
  <c r="Z38" i="2"/>
  <c r="Y38" i="2"/>
  <c r="X38" i="2"/>
  <c r="W38" i="2"/>
  <c r="V38" i="2"/>
  <c r="U38" i="2"/>
  <c r="T38" i="2"/>
  <c r="S38" i="2"/>
  <c r="R38" i="2"/>
  <c r="Q38" i="2"/>
  <c r="P38" i="2"/>
  <c r="O38" i="2"/>
  <c r="N38" i="2"/>
  <c r="M38" i="2"/>
  <c r="L38" i="2"/>
  <c r="K38" i="2"/>
  <c r="J38" i="2"/>
  <c r="I38" i="2"/>
  <c r="H38" i="2"/>
  <c r="G38" i="2"/>
  <c r="DR37" i="2"/>
  <c r="DQ37" i="2"/>
  <c r="DP37" i="2"/>
  <c r="DO37" i="2"/>
  <c r="DN37" i="2"/>
  <c r="DM37" i="2"/>
  <c r="DL37" i="2"/>
  <c r="DK37" i="2"/>
  <c r="DJ37" i="2"/>
  <c r="DI37" i="2"/>
  <c r="DH37" i="2"/>
  <c r="DG37" i="2"/>
  <c r="DF37" i="2"/>
  <c r="DE37" i="2"/>
  <c r="DD37" i="2"/>
  <c r="DC37" i="2"/>
  <c r="DB37" i="2"/>
  <c r="DA37" i="2"/>
  <c r="CZ37" i="2"/>
  <c r="CY37" i="2"/>
  <c r="CX37" i="2"/>
  <c r="CW37" i="2"/>
  <c r="CV37" i="2"/>
  <c r="CU37" i="2"/>
  <c r="CT37" i="2"/>
  <c r="CS37" i="2"/>
  <c r="CR37" i="2"/>
  <c r="CQ37" i="2"/>
  <c r="CP37" i="2"/>
  <c r="CO37" i="2"/>
  <c r="CN37" i="2"/>
  <c r="CM37" i="2"/>
  <c r="CL37" i="2"/>
  <c r="CK37" i="2"/>
  <c r="CJ37" i="2"/>
  <c r="CI37" i="2"/>
  <c r="CH37" i="2"/>
  <c r="CG37" i="2"/>
  <c r="CF37" i="2"/>
  <c r="CE37" i="2"/>
  <c r="CD37" i="2"/>
  <c r="CC37" i="2"/>
  <c r="CB37" i="2"/>
  <c r="CA37" i="2"/>
  <c r="BZ37" i="2"/>
  <c r="BY37" i="2"/>
  <c r="BX37" i="2"/>
  <c r="BW37" i="2"/>
  <c r="BV37" i="2"/>
  <c r="BU37" i="2"/>
  <c r="BT37" i="2"/>
  <c r="BS37" i="2"/>
  <c r="BR37" i="2"/>
  <c r="BQ37" i="2"/>
  <c r="BP37" i="2"/>
  <c r="BO37" i="2"/>
  <c r="BN37" i="2"/>
  <c r="BM37" i="2"/>
  <c r="BL37" i="2"/>
  <c r="BK37" i="2"/>
  <c r="BJ37" i="2"/>
  <c r="BI37" i="2"/>
  <c r="BH37" i="2"/>
  <c r="BG37" i="2"/>
  <c r="BF37" i="2"/>
  <c r="BE37" i="2"/>
  <c r="BD37" i="2"/>
  <c r="BC37" i="2"/>
  <c r="BB37" i="2"/>
  <c r="BA37" i="2"/>
  <c r="AZ37" i="2"/>
  <c r="AY37" i="2"/>
  <c r="AX37" i="2"/>
  <c r="AW37" i="2"/>
  <c r="AV37" i="2"/>
  <c r="AU37" i="2"/>
  <c r="AT37" i="2"/>
  <c r="AS37" i="2"/>
  <c r="AR37" i="2"/>
  <c r="AQ37" i="2"/>
  <c r="AP37" i="2"/>
  <c r="AO37" i="2"/>
  <c r="AN37" i="2"/>
  <c r="AM37" i="2"/>
  <c r="AL37" i="2"/>
  <c r="AK37" i="2"/>
  <c r="AJ37" i="2"/>
  <c r="AI37" i="2"/>
  <c r="AH37" i="2"/>
  <c r="AG37" i="2"/>
  <c r="AF37" i="2"/>
  <c r="AE37" i="2"/>
  <c r="AD37" i="2"/>
  <c r="AC37" i="2"/>
  <c r="AB37" i="2"/>
  <c r="AA37" i="2"/>
  <c r="Z37" i="2"/>
  <c r="Y37" i="2"/>
  <c r="X37" i="2"/>
  <c r="W37" i="2"/>
  <c r="V37" i="2"/>
  <c r="U37" i="2"/>
  <c r="T37" i="2"/>
  <c r="S37" i="2"/>
  <c r="R37" i="2"/>
  <c r="Q37" i="2"/>
  <c r="P37" i="2"/>
  <c r="O37" i="2"/>
  <c r="N37" i="2"/>
  <c r="M37" i="2"/>
  <c r="L37" i="2"/>
  <c r="K37" i="2"/>
  <c r="J37" i="2"/>
  <c r="I37" i="2"/>
  <c r="H37" i="2"/>
  <c r="G37" i="2"/>
  <c r="DR36" i="2"/>
  <c r="DQ36" i="2"/>
  <c r="DP36" i="2"/>
  <c r="DO36" i="2"/>
  <c r="DN36" i="2"/>
  <c r="DM36" i="2"/>
  <c r="DL36" i="2"/>
  <c r="DK36" i="2"/>
  <c r="DJ36" i="2"/>
  <c r="DI36" i="2"/>
  <c r="DH36" i="2"/>
  <c r="DG36" i="2"/>
  <c r="DF36" i="2"/>
  <c r="DE36" i="2"/>
  <c r="DD36" i="2"/>
  <c r="DC36" i="2"/>
  <c r="DB36" i="2"/>
  <c r="DA36" i="2"/>
  <c r="CZ36" i="2"/>
  <c r="CY36" i="2"/>
  <c r="CX36" i="2"/>
  <c r="CW36" i="2"/>
  <c r="CV36" i="2"/>
  <c r="CU36" i="2"/>
  <c r="CT36" i="2"/>
  <c r="CS36" i="2"/>
  <c r="CR36" i="2"/>
  <c r="CQ36" i="2"/>
  <c r="CP36" i="2"/>
  <c r="CO36" i="2"/>
  <c r="CN36" i="2"/>
  <c r="CM36" i="2"/>
  <c r="CL36" i="2"/>
  <c r="CK36" i="2"/>
  <c r="CJ36" i="2"/>
  <c r="CI36" i="2"/>
  <c r="CH36" i="2"/>
  <c r="CG36" i="2"/>
  <c r="CF36" i="2"/>
  <c r="CE36" i="2"/>
  <c r="CD36" i="2"/>
  <c r="CC36" i="2"/>
  <c r="CB36" i="2"/>
  <c r="CA36" i="2"/>
  <c r="BZ36" i="2"/>
  <c r="BY36" i="2"/>
  <c r="BX36" i="2"/>
  <c r="BW36" i="2"/>
  <c r="BV36" i="2"/>
  <c r="BU36" i="2"/>
  <c r="BT36" i="2"/>
  <c r="BS36" i="2"/>
  <c r="BR36" i="2"/>
  <c r="BQ36" i="2"/>
  <c r="BP36" i="2"/>
  <c r="BO36" i="2"/>
  <c r="BN36" i="2"/>
  <c r="BM36" i="2"/>
  <c r="BL36" i="2"/>
  <c r="BK36" i="2"/>
  <c r="BJ36" i="2"/>
  <c r="BI36" i="2"/>
  <c r="BH36" i="2"/>
  <c r="BG36" i="2"/>
  <c r="BF36" i="2"/>
  <c r="BE36" i="2"/>
  <c r="BD36" i="2"/>
  <c r="BC36" i="2"/>
  <c r="BB36" i="2"/>
  <c r="BA36" i="2"/>
  <c r="AZ36" i="2"/>
  <c r="AY36" i="2"/>
  <c r="AX36" i="2"/>
  <c r="AW36" i="2"/>
  <c r="AV36" i="2"/>
  <c r="AU36" i="2"/>
  <c r="AT36" i="2"/>
  <c r="AS36" i="2"/>
  <c r="AR36" i="2"/>
  <c r="AQ36" i="2"/>
  <c r="AP36" i="2"/>
  <c r="AO36" i="2"/>
  <c r="AN36" i="2"/>
  <c r="AM36" i="2"/>
  <c r="AL36" i="2"/>
  <c r="AK36" i="2"/>
  <c r="AJ36" i="2"/>
  <c r="AI36" i="2"/>
  <c r="AH36" i="2"/>
  <c r="AG36" i="2"/>
  <c r="AF36" i="2"/>
  <c r="AE36" i="2"/>
  <c r="AD36" i="2"/>
  <c r="AC36" i="2"/>
  <c r="AB36" i="2"/>
  <c r="AA36" i="2"/>
  <c r="Z36" i="2"/>
  <c r="Y36" i="2"/>
  <c r="X36" i="2"/>
  <c r="W36" i="2"/>
  <c r="V36" i="2"/>
  <c r="U36" i="2"/>
  <c r="T36" i="2"/>
  <c r="S36" i="2"/>
  <c r="R36" i="2"/>
  <c r="Q36" i="2"/>
  <c r="P36" i="2"/>
  <c r="O36" i="2"/>
  <c r="N36" i="2"/>
  <c r="M36" i="2"/>
  <c r="L36" i="2"/>
  <c r="K36" i="2"/>
  <c r="J36" i="2"/>
  <c r="I36" i="2"/>
  <c r="H36" i="2"/>
  <c r="G36" i="2"/>
  <c r="DR35" i="2"/>
  <c r="DQ35" i="2"/>
  <c r="DP35" i="2"/>
  <c r="DO35" i="2"/>
  <c r="DN35" i="2"/>
  <c r="DM35" i="2"/>
  <c r="DL35" i="2"/>
  <c r="DK35" i="2"/>
  <c r="DJ35" i="2"/>
  <c r="DI35" i="2"/>
  <c r="DH35" i="2"/>
  <c r="DG35" i="2"/>
  <c r="DF35" i="2"/>
  <c r="DE35" i="2"/>
  <c r="DD35" i="2"/>
  <c r="DC35" i="2"/>
  <c r="DB35" i="2"/>
  <c r="DA35" i="2"/>
  <c r="CZ35" i="2"/>
  <c r="CY35" i="2"/>
  <c r="CX35" i="2"/>
  <c r="CW35" i="2"/>
  <c r="CV35" i="2"/>
  <c r="CU35" i="2"/>
  <c r="CT35" i="2"/>
  <c r="CS35" i="2"/>
  <c r="CR35" i="2"/>
  <c r="CQ35" i="2"/>
  <c r="CP35" i="2"/>
  <c r="CO35" i="2"/>
  <c r="CN35" i="2"/>
  <c r="CM35" i="2"/>
  <c r="CL35" i="2"/>
  <c r="CK35" i="2"/>
  <c r="CJ35" i="2"/>
  <c r="CI35" i="2"/>
  <c r="CH35" i="2"/>
  <c r="CG35" i="2"/>
  <c r="CF35" i="2"/>
  <c r="CE35" i="2"/>
  <c r="CD35" i="2"/>
  <c r="CC35" i="2"/>
  <c r="CB35" i="2"/>
  <c r="CA35" i="2"/>
  <c r="BZ35" i="2"/>
  <c r="BY35" i="2"/>
  <c r="BX35" i="2"/>
  <c r="BW35" i="2"/>
  <c r="BV35" i="2"/>
  <c r="BU35" i="2"/>
  <c r="BT35" i="2"/>
  <c r="BS35" i="2"/>
  <c r="BR35" i="2"/>
  <c r="BQ35" i="2"/>
  <c r="BP35" i="2"/>
  <c r="BO35" i="2"/>
  <c r="BN35" i="2"/>
  <c r="BM35" i="2"/>
  <c r="BL35" i="2"/>
  <c r="BK35" i="2"/>
  <c r="BJ35" i="2"/>
  <c r="BI35" i="2"/>
  <c r="BH35" i="2"/>
  <c r="BG35" i="2"/>
  <c r="BF35" i="2"/>
  <c r="BE35" i="2"/>
  <c r="BD35" i="2"/>
  <c r="BC35" i="2"/>
  <c r="BB35" i="2"/>
  <c r="BA35" i="2"/>
  <c r="AZ35" i="2"/>
  <c r="AY35" i="2"/>
  <c r="AX35" i="2"/>
  <c r="AW35" i="2"/>
  <c r="AV35" i="2"/>
  <c r="AU35" i="2"/>
  <c r="AT35" i="2"/>
  <c r="AS35" i="2"/>
  <c r="AR35" i="2"/>
  <c r="AQ35" i="2"/>
  <c r="AP35" i="2"/>
  <c r="AO35" i="2"/>
  <c r="AN35" i="2"/>
  <c r="AM35" i="2"/>
  <c r="AL35" i="2"/>
  <c r="AK35" i="2"/>
  <c r="AJ35" i="2"/>
  <c r="AI35" i="2"/>
  <c r="AH35" i="2"/>
  <c r="AG35" i="2"/>
  <c r="AF35" i="2"/>
  <c r="AE35" i="2"/>
  <c r="AD35" i="2"/>
  <c r="AC35" i="2"/>
  <c r="AB35" i="2"/>
  <c r="AA35" i="2"/>
  <c r="Z35" i="2"/>
  <c r="Y35" i="2"/>
  <c r="X35" i="2"/>
  <c r="W35" i="2"/>
  <c r="V35" i="2"/>
  <c r="U35" i="2"/>
  <c r="T35" i="2"/>
  <c r="S35" i="2"/>
  <c r="R35" i="2"/>
  <c r="Q35" i="2"/>
  <c r="P35" i="2"/>
  <c r="O35" i="2"/>
  <c r="N35" i="2"/>
  <c r="M35" i="2"/>
  <c r="L35" i="2"/>
  <c r="K35" i="2"/>
  <c r="J35" i="2"/>
  <c r="I35" i="2"/>
  <c r="H35" i="2"/>
  <c r="G35" i="2"/>
  <c r="DR34" i="2"/>
  <c r="DQ34" i="2"/>
  <c r="DP34" i="2"/>
  <c r="DO34" i="2"/>
  <c r="DN34" i="2"/>
  <c r="DM34" i="2"/>
  <c r="DL34" i="2"/>
  <c r="DK34" i="2"/>
  <c r="DJ34" i="2"/>
  <c r="DI34" i="2"/>
  <c r="DH34" i="2"/>
  <c r="DG34" i="2"/>
  <c r="DF34" i="2"/>
  <c r="DE34" i="2"/>
  <c r="DD34" i="2"/>
  <c r="DC34" i="2"/>
  <c r="DB34" i="2"/>
  <c r="DA34" i="2"/>
  <c r="CZ34" i="2"/>
  <c r="CY34" i="2"/>
  <c r="CX34" i="2"/>
  <c r="CW34" i="2"/>
  <c r="CV34" i="2"/>
  <c r="CU34" i="2"/>
  <c r="CT34" i="2"/>
  <c r="CS34" i="2"/>
  <c r="CR34" i="2"/>
  <c r="CQ34" i="2"/>
  <c r="CP34" i="2"/>
  <c r="CO34" i="2"/>
  <c r="CN34" i="2"/>
  <c r="CM34" i="2"/>
  <c r="CL34" i="2"/>
  <c r="CK34" i="2"/>
  <c r="CJ34" i="2"/>
  <c r="CI34" i="2"/>
  <c r="CH34" i="2"/>
  <c r="CG34" i="2"/>
  <c r="CF34" i="2"/>
  <c r="CE34" i="2"/>
  <c r="CD34" i="2"/>
  <c r="CC34" i="2"/>
  <c r="CB34" i="2"/>
  <c r="CA34" i="2"/>
  <c r="BZ34" i="2"/>
  <c r="BY34" i="2"/>
  <c r="BX34" i="2"/>
  <c r="BW34" i="2"/>
  <c r="BV34" i="2"/>
  <c r="BU34" i="2"/>
  <c r="BT34" i="2"/>
  <c r="BS34" i="2"/>
  <c r="BR34" i="2"/>
  <c r="BQ34" i="2"/>
  <c r="BP34" i="2"/>
  <c r="BO34" i="2"/>
  <c r="BN34" i="2"/>
  <c r="BM34" i="2"/>
  <c r="BL34" i="2"/>
  <c r="BK34" i="2"/>
  <c r="BJ34" i="2"/>
  <c r="BI34" i="2"/>
  <c r="BH34" i="2"/>
  <c r="BG34" i="2"/>
  <c r="BF34" i="2"/>
  <c r="BE34" i="2"/>
  <c r="BD34" i="2"/>
  <c r="BC34" i="2"/>
  <c r="BB34" i="2"/>
  <c r="BA34" i="2"/>
  <c r="AZ34" i="2"/>
  <c r="AY34" i="2"/>
  <c r="AX34" i="2"/>
  <c r="AW34" i="2"/>
  <c r="AV34" i="2"/>
  <c r="AU34" i="2"/>
  <c r="AT34" i="2"/>
  <c r="AS34" i="2"/>
  <c r="AR34" i="2"/>
  <c r="AQ34" i="2"/>
  <c r="AP34" i="2"/>
  <c r="AO34" i="2"/>
  <c r="AN34" i="2"/>
  <c r="AM34" i="2"/>
  <c r="AL34" i="2"/>
  <c r="AK34" i="2"/>
  <c r="AJ34" i="2"/>
  <c r="AI34" i="2"/>
  <c r="AH34" i="2"/>
  <c r="AG34" i="2"/>
  <c r="AF34" i="2"/>
  <c r="AE34" i="2"/>
  <c r="AD34" i="2"/>
  <c r="AC34" i="2"/>
  <c r="AB34" i="2"/>
  <c r="AA34" i="2"/>
  <c r="Z34" i="2"/>
  <c r="Y34" i="2"/>
  <c r="X34" i="2"/>
  <c r="W34" i="2"/>
  <c r="V34" i="2"/>
  <c r="U34" i="2"/>
  <c r="T34" i="2"/>
  <c r="S34" i="2"/>
  <c r="R34" i="2"/>
  <c r="Q34" i="2"/>
  <c r="P34" i="2"/>
  <c r="O34" i="2"/>
  <c r="N34" i="2"/>
  <c r="M34" i="2"/>
  <c r="L34" i="2"/>
  <c r="K34" i="2"/>
  <c r="J34" i="2"/>
  <c r="I34" i="2"/>
  <c r="H34" i="2"/>
  <c r="G34" i="2"/>
  <c r="DR33" i="2"/>
  <c r="DQ33" i="2"/>
  <c r="DP33" i="2"/>
  <c r="DO33" i="2"/>
  <c r="DN33" i="2"/>
  <c r="DM33" i="2"/>
  <c r="DL33" i="2"/>
  <c r="DK33" i="2"/>
  <c r="DJ33" i="2"/>
  <c r="DI33" i="2"/>
  <c r="DH33" i="2"/>
  <c r="DG33" i="2"/>
  <c r="DF33" i="2"/>
  <c r="DE33" i="2"/>
  <c r="DD33" i="2"/>
  <c r="DC33" i="2"/>
  <c r="DB33" i="2"/>
  <c r="DA33" i="2"/>
  <c r="CZ33" i="2"/>
  <c r="CY33" i="2"/>
  <c r="CX33" i="2"/>
  <c r="CW33" i="2"/>
  <c r="CV33" i="2"/>
  <c r="CU33" i="2"/>
  <c r="CT33" i="2"/>
  <c r="CS33" i="2"/>
  <c r="CR33" i="2"/>
  <c r="CQ33" i="2"/>
  <c r="CP33" i="2"/>
  <c r="CO33" i="2"/>
  <c r="CN33" i="2"/>
  <c r="CM33" i="2"/>
  <c r="CL33" i="2"/>
  <c r="CK33" i="2"/>
  <c r="CJ33" i="2"/>
  <c r="CI33" i="2"/>
  <c r="CH33" i="2"/>
  <c r="CG33" i="2"/>
  <c r="CF33" i="2"/>
  <c r="CE33" i="2"/>
  <c r="CD33" i="2"/>
  <c r="CC33" i="2"/>
  <c r="CB33" i="2"/>
  <c r="CA33" i="2"/>
  <c r="BZ33" i="2"/>
  <c r="BY33" i="2"/>
  <c r="BX33" i="2"/>
  <c r="BW33" i="2"/>
  <c r="BV33" i="2"/>
  <c r="BU33" i="2"/>
  <c r="BT33" i="2"/>
  <c r="BS33" i="2"/>
  <c r="BR33" i="2"/>
  <c r="BQ33" i="2"/>
  <c r="BP33" i="2"/>
  <c r="BO33" i="2"/>
  <c r="BN33" i="2"/>
  <c r="BM33" i="2"/>
  <c r="BL33" i="2"/>
  <c r="BK33" i="2"/>
  <c r="BJ33" i="2"/>
  <c r="BI33" i="2"/>
  <c r="BH33" i="2"/>
  <c r="BG33" i="2"/>
  <c r="BF33" i="2"/>
  <c r="BE33" i="2"/>
  <c r="BD33" i="2"/>
  <c r="BC33" i="2"/>
  <c r="BB33" i="2"/>
  <c r="BA33" i="2"/>
  <c r="AZ33" i="2"/>
  <c r="AY33" i="2"/>
  <c r="AX33" i="2"/>
  <c r="AW33" i="2"/>
  <c r="AV33" i="2"/>
  <c r="AU33" i="2"/>
  <c r="AT33" i="2"/>
  <c r="AS33" i="2"/>
  <c r="AR33" i="2"/>
  <c r="AQ33" i="2"/>
  <c r="AP33" i="2"/>
  <c r="AO33" i="2"/>
  <c r="AN33" i="2"/>
  <c r="AM33" i="2"/>
  <c r="AL33" i="2"/>
  <c r="AK33" i="2"/>
  <c r="AJ33" i="2"/>
  <c r="AI33" i="2"/>
  <c r="AH33" i="2"/>
  <c r="AG33" i="2"/>
  <c r="AF33" i="2"/>
  <c r="AE33" i="2"/>
  <c r="AD33" i="2"/>
  <c r="AC33" i="2"/>
  <c r="AB33" i="2"/>
  <c r="AA33" i="2"/>
  <c r="Z33" i="2"/>
  <c r="Y33" i="2"/>
  <c r="X33" i="2"/>
  <c r="W33" i="2"/>
  <c r="V33" i="2"/>
  <c r="U33" i="2"/>
  <c r="T33" i="2"/>
  <c r="S33" i="2"/>
  <c r="R33" i="2"/>
  <c r="Q33" i="2"/>
  <c r="P33" i="2"/>
  <c r="O33" i="2"/>
  <c r="N33" i="2"/>
  <c r="M33" i="2"/>
  <c r="L33" i="2"/>
  <c r="K33" i="2"/>
  <c r="J33" i="2"/>
  <c r="I33" i="2"/>
  <c r="H33" i="2"/>
  <c r="G33" i="2"/>
  <c r="DR32" i="2"/>
  <c r="DQ32" i="2"/>
  <c r="DP32" i="2"/>
  <c r="DO32" i="2"/>
  <c r="DN32" i="2"/>
  <c r="DM32" i="2"/>
  <c r="DL32" i="2"/>
  <c r="DK32" i="2"/>
  <c r="DJ32" i="2"/>
  <c r="DI32" i="2"/>
  <c r="DH32" i="2"/>
  <c r="DG32" i="2"/>
  <c r="DF32" i="2"/>
  <c r="DE32" i="2"/>
  <c r="DD32" i="2"/>
  <c r="DC32" i="2"/>
  <c r="DB32" i="2"/>
  <c r="DA32" i="2"/>
  <c r="CZ32" i="2"/>
  <c r="CY32" i="2"/>
  <c r="CX32" i="2"/>
  <c r="CW32" i="2"/>
  <c r="CV32" i="2"/>
  <c r="CU32" i="2"/>
  <c r="CT32" i="2"/>
  <c r="CS32" i="2"/>
  <c r="CR32" i="2"/>
  <c r="CQ32" i="2"/>
  <c r="CP32" i="2"/>
  <c r="CO32" i="2"/>
  <c r="CN32" i="2"/>
  <c r="CM32" i="2"/>
  <c r="CL32" i="2"/>
  <c r="CK32" i="2"/>
  <c r="CJ32" i="2"/>
  <c r="CI32" i="2"/>
  <c r="CH32" i="2"/>
  <c r="CG32" i="2"/>
  <c r="CF32" i="2"/>
  <c r="CE32" i="2"/>
  <c r="CD32" i="2"/>
  <c r="CC32" i="2"/>
  <c r="CB32" i="2"/>
  <c r="CA32" i="2"/>
  <c r="BZ32" i="2"/>
  <c r="BY32" i="2"/>
  <c r="BX32" i="2"/>
  <c r="BW32" i="2"/>
  <c r="BV32" i="2"/>
  <c r="BU32" i="2"/>
  <c r="BT32" i="2"/>
  <c r="BS32" i="2"/>
  <c r="BR32" i="2"/>
  <c r="BQ32" i="2"/>
  <c r="BP32" i="2"/>
  <c r="BO32" i="2"/>
  <c r="BN32" i="2"/>
  <c r="BM32" i="2"/>
  <c r="BL32" i="2"/>
  <c r="BK32" i="2"/>
  <c r="BJ32" i="2"/>
  <c r="BI32" i="2"/>
  <c r="BH32" i="2"/>
  <c r="BG32" i="2"/>
  <c r="BF32" i="2"/>
  <c r="BE32" i="2"/>
  <c r="BD32" i="2"/>
  <c r="BC32" i="2"/>
  <c r="BB32" i="2"/>
  <c r="BA32" i="2"/>
  <c r="AZ32" i="2"/>
  <c r="AY32" i="2"/>
  <c r="AX32" i="2"/>
  <c r="AW32" i="2"/>
  <c r="AV32" i="2"/>
  <c r="AU32" i="2"/>
  <c r="AT32" i="2"/>
  <c r="AS32" i="2"/>
  <c r="AR32" i="2"/>
  <c r="AQ32" i="2"/>
  <c r="AP32" i="2"/>
  <c r="AO32" i="2"/>
  <c r="AN32" i="2"/>
  <c r="AM32" i="2"/>
  <c r="AL32" i="2"/>
  <c r="AK32" i="2"/>
  <c r="AJ32" i="2"/>
  <c r="AI32" i="2"/>
  <c r="AH32" i="2"/>
  <c r="AG32" i="2"/>
  <c r="AF32" i="2"/>
  <c r="AE32" i="2"/>
  <c r="AD32" i="2"/>
  <c r="AC32" i="2"/>
  <c r="AB32" i="2"/>
  <c r="AA32" i="2"/>
  <c r="Z32" i="2"/>
  <c r="Y32" i="2"/>
  <c r="X32" i="2"/>
  <c r="W32" i="2"/>
  <c r="V32" i="2"/>
  <c r="U32" i="2"/>
  <c r="T32" i="2"/>
  <c r="S32" i="2"/>
  <c r="R32" i="2"/>
  <c r="Q32" i="2"/>
  <c r="P32" i="2"/>
  <c r="O32" i="2"/>
  <c r="N32" i="2"/>
  <c r="M32" i="2"/>
  <c r="L32" i="2"/>
  <c r="K32" i="2"/>
  <c r="J32" i="2"/>
  <c r="I32" i="2"/>
  <c r="H32" i="2"/>
  <c r="G32" i="2"/>
  <c r="DR31" i="2"/>
  <c r="DQ31" i="2"/>
  <c r="DP31" i="2"/>
  <c r="DO31" i="2"/>
  <c r="DN31" i="2"/>
  <c r="DM31" i="2"/>
  <c r="DL31" i="2"/>
  <c r="DK31" i="2"/>
  <c r="DJ31" i="2"/>
  <c r="DI31" i="2"/>
  <c r="DH31" i="2"/>
  <c r="DG31" i="2"/>
  <c r="DF31" i="2"/>
  <c r="DE31" i="2"/>
  <c r="DD31" i="2"/>
  <c r="DC31" i="2"/>
  <c r="DB31" i="2"/>
  <c r="DA31" i="2"/>
  <c r="CZ31" i="2"/>
  <c r="CY31" i="2"/>
  <c r="CX31" i="2"/>
  <c r="CW31" i="2"/>
  <c r="CV31" i="2"/>
  <c r="CU31" i="2"/>
  <c r="CT31" i="2"/>
  <c r="CS31" i="2"/>
  <c r="CR31" i="2"/>
  <c r="CQ31" i="2"/>
  <c r="CP31" i="2"/>
  <c r="CO31" i="2"/>
  <c r="CN31" i="2"/>
  <c r="CM31" i="2"/>
  <c r="CL31" i="2"/>
  <c r="CK31" i="2"/>
  <c r="CJ31" i="2"/>
  <c r="CI31" i="2"/>
  <c r="CH31" i="2"/>
  <c r="CG31" i="2"/>
  <c r="CF31" i="2"/>
  <c r="CE31" i="2"/>
  <c r="CD31" i="2"/>
  <c r="CC31" i="2"/>
  <c r="CB31" i="2"/>
  <c r="CA31" i="2"/>
  <c r="BZ31" i="2"/>
  <c r="BY31" i="2"/>
  <c r="BX31" i="2"/>
  <c r="BW31" i="2"/>
  <c r="BV31" i="2"/>
  <c r="BU31" i="2"/>
  <c r="BT31" i="2"/>
  <c r="BS31" i="2"/>
  <c r="BR31" i="2"/>
  <c r="BQ31" i="2"/>
  <c r="BP31" i="2"/>
  <c r="BO31" i="2"/>
  <c r="BN31" i="2"/>
  <c r="BM31" i="2"/>
  <c r="BL31" i="2"/>
  <c r="BK31" i="2"/>
  <c r="BJ31" i="2"/>
  <c r="BI31" i="2"/>
  <c r="BH31" i="2"/>
  <c r="BG31" i="2"/>
  <c r="BF31" i="2"/>
  <c r="BE31" i="2"/>
  <c r="BD31" i="2"/>
  <c r="BC31" i="2"/>
  <c r="BB31" i="2"/>
  <c r="BA31" i="2"/>
  <c r="AZ31" i="2"/>
  <c r="AY31" i="2"/>
  <c r="AX31" i="2"/>
  <c r="AW31" i="2"/>
  <c r="AV31" i="2"/>
  <c r="AU31" i="2"/>
  <c r="AT31" i="2"/>
  <c r="AS31" i="2"/>
  <c r="AR31" i="2"/>
  <c r="AQ31" i="2"/>
  <c r="AP31" i="2"/>
  <c r="AO31" i="2"/>
  <c r="AN31" i="2"/>
  <c r="AM31" i="2"/>
  <c r="AL31" i="2"/>
  <c r="AK31" i="2"/>
  <c r="AJ31" i="2"/>
  <c r="AI31" i="2"/>
  <c r="AH31" i="2"/>
  <c r="AG31" i="2"/>
  <c r="AF31" i="2"/>
  <c r="AE31" i="2"/>
  <c r="AD31" i="2"/>
  <c r="AC31" i="2"/>
  <c r="AB31" i="2"/>
  <c r="AA31" i="2"/>
  <c r="Z31" i="2"/>
  <c r="Y31" i="2"/>
  <c r="X31" i="2"/>
  <c r="W31" i="2"/>
  <c r="V31" i="2"/>
  <c r="U31" i="2"/>
  <c r="T31" i="2"/>
  <c r="S31" i="2"/>
  <c r="R31" i="2"/>
  <c r="Q31" i="2"/>
  <c r="P31" i="2"/>
  <c r="O31" i="2"/>
  <c r="N31" i="2"/>
  <c r="M31" i="2"/>
  <c r="L31" i="2"/>
  <c r="K31" i="2"/>
  <c r="J31" i="2"/>
  <c r="I31" i="2"/>
  <c r="H31" i="2"/>
  <c r="G31" i="2"/>
  <c r="DR30" i="2"/>
  <c r="DQ30" i="2"/>
  <c r="DP30" i="2"/>
  <c r="DO30" i="2"/>
  <c r="DN30" i="2"/>
  <c r="DM30" i="2"/>
  <c r="DL30" i="2"/>
  <c r="DK30" i="2"/>
  <c r="DJ30" i="2"/>
  <c r="DI30" i="2"/>
  <c r="DH30" i="2"/>
  <c r="DG30" i="2"/>
  <c r="DF30" i="2"/>
  <c r="DE30" i="2"/>
  <c r="DD30" i="2"/>
  <c r="DC30" i="2"/>
  <c r="DB30" i="2"/>
  <c r="DA30" i="2"/>
  <c r="CZ30" i="2"/>
  <c r="CY30" i="2"/>
  <c r="CX30" i="2"/>
  <c r="CW30" i="2"/>
  <c r="CV30" i="2"/>
  <c r="CU30" i="2"/>
  <c r="CT30" i="2"/>
  <c r="CS30" i="2"/>
  <c r="CR30" i="2"/>
  <c r="CQ30" i="2"/>
  <c r="CP30" i="2"/>
  <c r="CO30" i="2"/>
  <c r="CN30" i="2"/>
  <c r="CM30" i="2"/>
  <c r="CL30" i="2"/>
  <c r="CK30" i="2"/>
  <c r="CJ30" i="2"/>
  <c r="CI30" i="2"/>
  <c r="CH30" i="2"/>
  <c r="CG30" i="2"/>
  <c r="CF30" i="2"/>
  <c r="CE30" i="2"/>
  <c r="CD30" i="2"/>
  <c r="CC30" i="2"/>
  <c r="CB30" i="2"/>
  <c r="CA30" i="2"/>
  <c r="BZ30" i="2"/>
  <c r="BY30" i="2"/>
  <c r="BX30" i="2"/>
  <c r="BW30" i="2"/>
  <c r="BV30" i="2"/>
  <c r="BU30" i="2"/>
  <c r="BT30" i="2"/>
  <c r="BS30" i="2"/>
  <c r="BR30" i="2"/>
  <c r="BQ30" i="2"/>
  <c r="BP30" i="2"/>
  <c r="BO30" i="2"/>
  <c r="BN30" i="2"/>
  <c r="BM30" i="2"/>
  <c r="BL30" i="2"/>
  <c r="BK30" i="2"/>
  <c r="BJ30" i="2"/>
  <c r="BI30" i="2"/>
  <c r="BH30" i="2"/>
  <c r="BG30" i="2"/>
  <c r="BF30" i="2"/>
  <c r="BE30" i="2"/>
  <c r="BD30" i="2"/>
  <c r="BC30" i="2"/>
  <c r="BB30" i="2"/>
  <c r="BA30" i="2"/>
  <c r="AZ30" i="2"/>
  <c r="AY30" i="2"/>
  <c r="AX30" i="2"/>
  <c r="AW30" i="2"/>
  <c r="AV30" i="2"/>
  <c r="AU30" i="2"/>
  <c r="AT30" i="2"/>
  <c r="AS30" i="2"/>
  <c r="AR30" i="2"/>
  <c r="AQ30" i="2"/>
  <c r="AP30" i="2"/>
  <c r="AO30" i="2"/>
  <c r="AN30" i="2"/>
  <c r="AM30" i="2"/>
  <c r="AL30" i="2"/>
  <c r="AK30" i="2"/>
  <c r="AJ30" i="2"/>
  <c r="AI30" i="2"/>
  <c r="AH30" i="2"/>
  <c r="AG30" i="2"/>
  <c r="AF30" i="2"/>
  <c r="AE30" i="2"/>
  <c r="AD30" i="2"/>
  <c r="AC30" i="2"/>
  <c r="AB30" i="2"/>
  <c r="AA30" i="2"/>
  <c r="Z30" i="2"/>
  <c r="Y30" i="2"/>
  <c r="X30" i="2"/>
  <c r="W30" i="2"/>
  <c r="V30" i="2"/>
  <c r="U30" i="2"/>
  <c r="T30" i="2"/>
  <c r="S30" i="2"/>
  <c r="R30" i="2"/>
  <c r="Q30" i="2"/>
  <c r="P30" i="2"/>
  <c r="O30" i="2"/>
  <c r="N30" i="2"/>
  <c r="M30" i="2"/>
  <c r="L30" i="2"/>
  <c r="K30" i="2"/>
  <c r="J30" i="2"/>
  <c r="I30" i="2"/>
  <c r="H30" i="2"/>
  <c r="G30" i="2"/>
  <c r="DR29" i="2"/>
  <c r="DQ29" i="2"/>
  <c r="DP29" i="2"/>
  <c r="DO29" i="2"/>
  <c r="DN29" i="2"/>
  <c r="DM29" i="2"/>
  <c r="DL29" i="2"/>
  <c r="DK29" i="2"/>
  <c r="DJ29" i="2"/>
  <c r="DI29" i="2"/>
  <c r="DH29" i="2"/>
  <c r="DG29" i="2"/>
  <c r="DF29" i="2"/>
  <c r="DE29" i="2"/>
  <c r="DD29" i="2"/>
  <c r="DC29" i="2"/>
  <c r="DB29" i="2"/>
  <c r="DA29" i="2"/>
  <c r="CZ29" i="2"/>
  <c r="CY29" i="2"/>
  <c r="CX29" i="2"/>
  <c r="CW29" i="2"/>
  <c r="CV29" i="2"/>
  <c r="CU29" i="2"/>
  <c r="CT29" i="2"/>
  <c r="CS29" i="2"/>
  <c r="CR29" i="2"/>
  <c r="CQ29" i="2"/>
  <c r="CP29" i="2"/>
  <c r="CO29" i="2"/>
  <c r="CN29" i="2"/>
  <c r="CM29" i="2"/>
  <c r="CL29" i="2"/>
  <c r="CK29" i="2"/>
  <c r="CJ29" i="2"/>
  <c r="CI29" i="2"/>
  <c r="CH29" i="2"/>
  <c r="CG29" i="2"/>
  <c r="CF29" i="2"/>
  <c r="CE29" i="2"/>
  <c r="CD29" i="2"/>
  <c r="CC29" i="2"/>
  <c r="CB29" i="2"/>
  <c r="CA29" i="2"/>
  <c r="BZ29" i="2"/>
  <c r="BY29" i="2"/>
  <c r="BX29" i="2"/>
  <c r="BW29" i="2"/>
  <c r="BV29" i="2"/>
  <c r="BU29" i="2"/>
  <c r="BT29" i="2"/>
  <c r="BS29" i="2"/>
  <c r="BR29" i="2"/>
  <c r="BQ29" i="2"/>
  <c r="BP29" i="2"/>
  <c r="BO29" i="2"/>
  <c r="BN29" i="2"/>
  <c r="BM29" i="2"/>
  <c r="BL29" i="2"/>
  <c r="BK29" i="2"/>
  <c r="BJ29" i="2"/>
  <c r="BI29" i="2"/>
  <c r="BH29" i="2"/>
  <c r="BG29" i="2"/>
  <c r="BF29" i="2"/>
  <c r="BE29" i="2"/>
  <c r="BD29" i="2"/>
  <c r="BC29" i="2"/>
  <c r="BB29" i="2"/>
  <c r="BA29" i="2"/>
  <c r="AZ29" i="2"/>
  <c r="AY29" i="2"/>
  <c r="AX29" i="2"/>
  <c r="AW29" i="2"/>
  <c r="AV29" i="2"/>
  <c r="AU29" i="2"/>
  <c r="AT29" i="2"/>
  <c r="AS29" i="2"/>
  <c r="AR29" i="2"/>
  <c r="AQ29" i="2"/>
  <c r="AP29" i="2"/>
  <c r="AO29" i="2"/>
  <c r="AN29" i="2"/>
  <c r="AM29" i="2"/>
  <c r="AL29" i="2"/>
  <c r="AK29" i="2"/>
  <c r="AJ29" i="2"/>
  <c r="AI29" i="2"/>
  <c r="AH29" i="2"/>
  <c r="AG29" i="2"/>
  <c r="AF29" i="2"/>
  <c r="AE29" i="2"/>
  <c r="AD29" i="2"/>
  <c r="AC29" i="2"/>
  <c r="AB29" i="2"/>
  <c r="AA29" i="2"/>
  <c r="Z29" i="2"/>
  <c r="Y29" i="2"/>
  <c r="X29" i="2"/>
  <c r="W29" i="2"/>
  <c r="V29" i="2"/>
  <c r="U29" i="2"/>
  <c r="T29" i="2"/>
  <c r="S29" i="2"/>
  <c r="R29" i="2"/>
  <c r="Q29" i="2"/>
  <c r="P29" i="2"/>
  <c r="O29" i="2"/>
  <c r="N29" i="2"/>
  <c r="M29" i="2"/>
  <c r="L29" i="2"/>
  <c r="K29" i="2"/>
  <c r="J29" i="2"/>
  <c r="I29" i="2"/>
  <c r="H29" i="2"/>
  <c r="G29" i="2"/>
  <c r="DR28" i="2"/>
  <c r="DQ28" i="2"/>
  <c r="DP28" i="2"/>
  <c r="DO28" i="2"/>
  <c r="DN28" i="2"/>
  <c r="DM28" i="2"/>
  <c r="DL28" i="2"/>
  <c r="DK28" i="2"/>
  <c r="DJ28" i="2"/>
  <c r="DI28" i="2"/>
  <c r="DH28" i="2"/>
  <c r="DG28" i="2"/>
  <c r="DF28" i="2"/>
  <c r="DE28" i="2"/>
  <c r="DD28" i="2"/>
  <c r="DC28" i="2"/>
  <c r="DB28" i="2"/>
  <c r="DA28" i="2"/>
  <c r="CZ28" i="2"/>
  <c r="CY28" i="2"/>
  <c r="CX28" i="2"/>
  <c r="CW28" i="2"/>
  <c r="CV28" i="2"/>
  <c r="CU28" i="2"/>
  <c r="CT28" i="2"/>
  <c r="CS28" i="2"/>
  <c r="CR28" i="2"/>
  <c r="CQ28" i="2"/>
  <c r="CP28" i="2"/>
  <c r="CO28" i="2"/>
  <c r="CN28" i="2"/>
  <c r="CM28" i="2"/>
  <c r="CL28" i="2"/>
  <c r="CK28" i="2"/>
  <c r="CJ28" i="2"/>
  <c r="CI28" i="2"/>
  <c r="CH28" i="2"/>
  <c r="CG28" i="2"/>
  <c r="CF28" i="2"/>
  <c r="CE28" i="2"/>
  <c r="CD28" i="2"/>
  <c r="CC28" i="2"/>
  <c r="CB28" i="2"/>
  <c r="CA28" i="2"/>
  <c r="BZ28" i="2"/>
  <c r="BY28" i="2"/>
  <c r="BX28" i="2"/>
  <c r="BW28" i="2"/>
  <c r="BV28" i="2"/>
  <c r="BU28" i="2"/>
  <c r="BT28" i="2"/>
  <c r="BS28" i="2"/>
  <c r="BR28" i="2"/>
  <c r="BQ28" i="2"/>
  <c r="BP28" i="2"/>
  <c r="BO28" i="2"/>
  <c r="BN28" i="2"/>
  <c r="BM28" i="2"/>
  <c r="BL28" i="2"/>
  <c r="BK28" i="2"/>
  <c r="BJ28" i="2"/>
  <c r="BI28" i="2"/>
  <c r="BH28" i="2"/>
  <c r="BG28" i="2"/>
  <c r="BF28" i="2"/>
  <c r="BE28" i="2"/>
  <c r="BD28" i="2"/>
  <c r="BC28" i="2"/>
  <c r="BB28" i="2"/>
  <c r="BA28" i="2"/>
  <c r="AZ28" i="2"/>
  <c r="AY28" i="2"/>
  <c r="AX28" i="2"/>
  <c r="AW28" i="2"/>
  <c r="AV28" i="2"/>
  <c r="AU28" i="2"/>
  <c r="AT28" i="2"/>
  <c r="AS28" i="2"/>
  <c r="AR28" i="2"/>
  <c r="AQ28" i="2"/>
  <c r="AP28" i="2"/>
  <c r="AO28" i="2"/>
  <c r="AN28" i="2"/>
  <c r="AM28" i="2"/>
  <c r="AL28" i="2"/>
  <c r="AK28" i="2"/>
  <c r="AJ28" i="2"/>
  <c r="AI28" i="2"/>
  <c r="AH28" i="2"/>
  <c r="AG28" i="2"/>
  <c r="AF28" i="2"/>
  <c r="AE28" i="2"/>
  <c r="AD28" i="2"/>
  <c r="AC28" i="2"/>
  <c r="AB28" i="2"/>
  <c r="AA28" i="2"/>
  <c r="Z28" i="2"/>
  <c r="Y28" i="2"/>
  <c r="X28" i="2"/>
  <c r="W28" i="2"/>
  <c r="V28" i="2"/>
  <c r="U28" i="2"/>
  <c r="T28" i="2"/>
  <c r="S28" i="2"/>
  <c r="R28" i="2"/>
  <c r="Q28" i="2"/>
  <c r="P28" i="2"/>
  <c r="O28" i="2"/>
  <c r="N28" i="2"/>
  <c r="M28" i="2"/>
  <c r="L28" i="2"/>
  <c r="K28" i="2"/>
  <c r="J28" i="2"/>
  <c r="I28" i="2"/>
  <c r="H28" i="2"/>
  <c r="G28" i="2"/>
  <c r="DR27" i="2"/>
  <c r="DQ27" i="2"/>
  <c r="DP27" i="2"/>
  <c r="DO27" i="2"/>
  <c r="DN27" i="2"/>
  <c r="DM27" i="2"/>
  <c r="DL27" i="2"/>
  <c r="DK27" i="2"/>
  <c r="DJ27" i="2"/>
  <c r="DI27" i="2"/>
  <c r="DH27" i="2"/>
  <c r="DG27" i="2"/>
  <c r="DF27" i="2"/>
  <c r="DE27" i="2"/>
  <c r="DD27" i="2"/>
  <c r="DC27" i="2"/>
  <c r="DB27" i="2"/>
  <c r="DA27" i="2"/>
  <c r="CZ27" i="2"/>
  <c r="CY27" i="2"/>
  <c r="CX27" i="2"/>
  <c r="CW27" i="2"/>
  <c r="CV27" i="2"/>
  <c r="CU27" i="2"/>
  <c r="CT27" i="2"/>
  <c r="CS27" i="2"/>
  <c r="CR27" i="2"/>
  <c r="CQ27" i="2"/>
  <c r="CP27" i="2"/>
  <c r="CO27" i="2"/>
  <c r="CN27" i="2"/>
  <c r="CM27" i="2"/>
  <c r="CL27" i="2"/>
  <c r="CK27" i="2"/>
  <c r="CJ27" i="2"/>
  <c r="CI27" i="2"/>
  <c r="CH27" i="2"/>
  <c r="CG27" i="2"/>
  <c r="CF27" i="2"/>
  <c r="CE27" i="2"/>
  <c r="CD27" i="2"/>
  <c r="CC27" i="2"/>
  <c r="CB27" i="2"/>
  <c r="CA27" i="2"/>
  <c r="BZ27" i="2"/>
  <c r="BY27" i="2"/>
  <c r="BX27" i="2"/>
  <c r="BW27" i="2"/>
  <c r="BV27" i="2"/>
  <c r="BU27" i="2"/>
  <c r="BT27" i="2"/>
  <c r="BS27" i="2"/>
  <c r="BR27" i="2"/>
  <c r="BQ27" i="2"/>
  <c r="BP27" i="2"/>
  <c r="BO27" i="2"/>
  <c r="BN27" i="2"/>
  <c r="BM27" i="2"/>
  <c r="BL27" i="2"/>
  <c r="BK27" i="2"/>
  <c r="BJ27" i="2"/>
  <c r="BI27" i="2"/>
  <c r="BH27" i="2"/>
  <c r="BG27" i="2"/>
  <c r="BF27" i="2"/>
  <c r="BE27" i="2"/>
  <c r="BD27" i="2"/>
  <c r="BC27" i="2"/>
  <c r="BB27" i="2"/>
  <c r="BA27" i="2"/>
  <c r="AZ27" i="2"/>
  <c r="AY27" i="2"/>
  <c r="AX27" i="2"/>
  <c r="AW27" i="2"/>
  <c r="AV27" i="2"/>
  <c r="AU27" i="2"/>
  <c r="AT27" i="2"/>
  <c r="AS27" i="2"/>
  <c r="AR27" i="2"/>
  <c r="AQ27" i="2"/>
  <c r="AP27" i="2"/>
  <c r="AO27" i="2"/>
  <c r="AN27" i="2"/>
  <c r="AM27" i="2"/>
  <c r="AL27" i="2"/>
  <c r="AK27" i="2"/>
  <c r="AJ27" i="2"/>
  <c r="AI27" i="2"/>
  <c r="AH27" i="2"/>
  <c r="AG27" i="2"/>
  <c r="AF27" i="2"/>
  <c r="AE27" i="2"/>
  <c r="AD27" i="2"/>
  <c r="AC27" i="2"/>
  <c r="AB27" i="2"/>
  <c r="AA27" i="2"/>
  <c r="Z27" i="2"/>
  <c r="Y27" i="2"/>
  <c r="X27" i="2"/>
  <c r="W27" i="2"/>
  <c r="V27" i="2"/>
  <c r="U27" i="2"/>
  <c r="T27" i="2"/>
  <c r="S27" i="2"/>
  <c r="R27" i="2"/>
  <c r="Q27" i="2"/>
  <c r="P27" i="2"/>
  <c r="O27" i="2"/>
  <c r="N27" i="2"/>
  <c r="M27" i="2"/>
  <c r="L27" i="2"/>
  <c r="K27" i="2"/>
  <c r="J27" i="2"/>
  <c r="I27" i="2"/>
  <c r="H27" i="2"/>
  <c r="G27" i="2"/>
  <c r="DR26" i="2"/>
  <c r="DQ26" i="2"/>
  <c r="DP26" i="2"/>
  <c r="DO26" i="2"/>
  <c r="DN26" i="2"/>
  <c r="DM26" i="2"/>
  <c r="DL26" i="2"/>
  <c r="DK26" i="2"/>
  <c r="DJ26" i="2"/>
  <c r="DI26" i="2"/>
  <c r="DH26" i="2"/>
  <c r="DG26" i="2"/>
  <c r="DF26" i="2"/>
  <c r="DE26" i="2"/>
  <c r="DD26" i="2"/>
  <c r="DC26" i="2"/>
  <c r="DB26" i="2"/>
  <c r="DA26" i="2"/>
  <c r="CZ26" i="2"/>
  <c r="CY26" i="2"/>
  <c r="CX26" i="2"/>
  <c r="CW26" i="2"/>
  <c r="CV26" i="2"/>
  <c r="CU26" i="2"/>
  <c r="CT26" i="2"/>
  <c r="CS26" i="2"/>
  <c r="CR26" i="2"/>
  <c r="CQ26" i="2"/>
  <c r="CP26" i="2"/>
  <c r="CO26" i="2"/>
  <c r="CN26" i="2"/>
  <c r="CM26" i="2"/>
  <c r="CL26" i="2"/>
  <c r="CK26" i="2"/>
  <c r="CJ26" i="2"/>
  <c r="CI26" i="2"/>
  <c r="CH26" i="2"/>
  <c r="CG26" i="2"/>
  <c r="CF26" i="2"/>
  <c r="CE26" i="2"/>
  <c r="CD26" i="2"/>
  <c r="CC26" i="2"/>
  <c r="CB26" i="2"/>
  <c r="CA26" i="2"/>
  <c r="BZ26" i="2"/>
  <c r="BY26" i="2"/>
  <c r="BX26" i="2"/>
  <c r="BW26" i="2"/>
  <c r="BV26" i="2"/>
  <c r="BU26" i="2"/>
  <c r="BT26" i="2"/>
  <c r="BS26" i="2"/>
  <c r="BR26" i="2"/>
  <c r="BQ26" i="2"/>
  <c r="BP26" i="2"/>
  <c r="BO26" i="2"/>
  <c r="BN26" i="2"/>
  <c r="BM26" i="2"/>
  <c r="BL26" i="2"/>
  <c r="BK26" i="2"/>
  <c r="BJ26" i="2"/>
  <c r="BI26" i="2"/>
  <c r="BH26" i="2"/>
  <c r="BG26" i="2"/>
  <c r="BF26" i="2"/>
  <c r="BE26" i="2"/>
  <c r="BD26" i="2"/>
  <c r="BC26" i="2"/>
  <c r="BB26" i="2"/>
  <c r="BA26" i="2"/>
  <c r="AZ26" i="2"/>
  <c r="AY26" i="2"/>
  <c r="AX26" i="2"/>
  <c r="AW26" i="2"/>
  <c r="AV26" i="2"/>
  <c r="AU26" i="2"/>
  <c r="AT26" i="2"/>
  <c r="AS26" i="2"/>
  <c r="AR26" i="2"/>
  <c r="AQ26" i="2"/>
  <c r="AP26" i="2"/>
  <c r="AO26" i="2"/>
  <c r="AN26" i="2"/>
  <c r="AM26" i="2"/>
  <c r="AL26" i="2"/>
  <c r="AK26" i="2"/>
  <c r="AJ26" i="2"/>
  <c r="AI26" i="2"/>
  <c r="AH26" i="2"/>
  <c r="AG26" i="2"/>
  <c r="AF26" i="2"/>
  <c r="AE26" i="2"/>
  <c r="AD26" i="2"/>
  <c r="AC26" i="2"/>
  <c r="AB26" i="2"/>
  <c r="AA26" i="2"/>
  <c r="Z26" i="2"/>
  <c r="Y26" i="2"/>
  <c r="X26" i="2"/>
  <c r="W26" i="2"/>
  <c r="V26" i="2"/>
  <c r="U26" i="2"/>
  <c r="T26" i="2"/>
  <c r="S26" i="2"/>
  <c r="R26" i="2"/>
  <c r="Q26" i="2"/>
  <c r="P26" i="2"/>
  <c r="O26" i="2"/>
  <c r="N26" i="2"/>
  <c r="M26" i="2"/>
  <c r="L26" i="2"/>
  <c r="K26" i="2"/>
  <c r="J26" i="2"/>
  <c r="I26" i="2"/>
  <c r="H26" i="2"/>
  <c r="G26" i="2"/>
  <c r="DR25" i="2"/>
  <c r="DQ25" i="2"/>
  <c r="DP25" i="2"/>
  <c r="DO25" i="2"/>
  <c r="DN25" i="2"/>
  <c r="DM25" i="2"/>
  <c r="DL25" i="2"/>
  <c r="DK25" i="2"/>
  <c r="DJ25" i="2"/>
  <c r="DI25" i="2"/>
  <c r="DH25" i="2"/>
  <c r="DG25" i="2"/>
  <c r="DF25" i="2"/>
  <c r="DE25" i="2"/>
  <c r="DD25" i="2"/>
  <c r="DC25" i="2"/>
  <c r="DB25" i="2"/>
  <c r="DA25" i="2"/>
  <c r="CZ25" i="2"/>
  <c r="CY25" i="2"/>
  <c r="CX25" i="2"/>
  <c r="CW25" i="2"/>
  <c r="CV25" i="2"/>
  <c r="CU25" i="2"/>
  <c r="CT25" i="2"/>
  <c r="CS25" i="2"/>
  <c r="CR25" i="2"/>
  <c r="CQ25" i="2"/>
  <c r="CP25" i="2"/>
  <c r="CO25" i="2"/>
  <c r="CN25" i="2"/>
  <c r="CM25" i="2"/>
  <c r="CL25" i="2"/>
  <c r="CK25" i="2"/>
  <c r="CJ25" i="2"/>
  <c r="CI25" i="2"/>
  <c r="CH25" i="2"/>
  <c r="CG25" i="2"/>
  <c r="CF25" i="2"/>
  <c r="CE25" i="2"/>
  <c r="CD25" i="2"/>
  <c r="CC25" i="2"/>
  <c r="CB25" i="2"/>
  <c r="CA25" i="2"/>
  <c r="BZ25" i="2"/>
  <c r="BY25" i="2"/>
  <c r="BX25" i="2"/>
  <c r="BW25" i="2"/>
  <c r="BV25" i="2"/>
  <c r="BU25" i="2"/>
  <c r="BT25" i="2"/>
  <c r="BS25" i="2"/>
  <c r="BR25" i="2"/>
  <c r="BQ25" i="2"/>
  <c r="BP25" i="2"/>
  <c r="BO25" i="2"/>
  <c r="BN25" i="2"/>
  <c r="BM25" i="2"/>
  <c r="BL25" i="2"/>
  <c r="BK25" i="2"/>
  <c r="BJ25" i="2"/>
  <c r="BI25" i="2"/>
  <c r="BH25" i="2"/>
  <c r="BG25" i="2"/>
  <c r="BF25" i="2"/>
  <c r="BE25" i="2"/>
  <c r="BD25" i="2"/>
  <c r="BC25" i="2"/>
  <c r="BB25" i="2"/>
  <c r="BA25" i="2"/>
  <c r="AZ25" i="2"/>
  <c r="AY25" i="2"/>
  <c r="AX25" i="2"/>
  <c r="AW25" i="2"/>
  <c r="AV25" i="2"/>
  <c r="AU25" i="2"/>
  <c r="AT25" i="2"/>
  <c r="AS25" i="2"/>
  <c r="AR25" i="2"/>
  <c r="AQ25" i="2"/>
  <c r="AP25" i="2"/>
  <c r="AO25" i="2"/>
  <c r="AN25" i="2"/>
  <c r="AM25" i="2"/>
  <c r="AL25" i="2"/>
  <c r="AK25" i="2"/>
  <c r="AJ25" i="2"/>
  <c r="AI25" i="2"/>
  <c r="AH25" i="2"/>
  <c r="AG25" i="2"/>
  <c r="AF25" i="2"/>
  <c r="AE25" i="2"/>
  <c r="AD25" i="2"/>
  <c r="AC25" i="2"/>
  <c r="AB25" i="2"/>
  <c r="AA25" i="2"/>
  <c r="Z25" i="2"/>
  <c r="Y25" i="2"/>
  <c r="X25" i="2"/>
  <c r="W25" i="2"/>
  <c r="V25" i="2"/>
  <c r="U25" i="2"/>
  <c r="T25" i="2"/>
  <c r="S25" i="2"/>
  <c r="R25" i="2"/>
  <c r="Q25" i="2"/>
  <c r="P25" i="2"/>
  <c r="O25" i="2"/>
  <c r="N25" i="2"/>
  <c r="M25" i="2"/>
  <c r="L25" i="2"/>
  <c r="K25" i="2"/>
  <c r="J25" i="2"/>
  <c r="I25" i="2"/>
  <c r="H25" i="2"/>
  <c r="G25" i="2"/>
  <c r="DR24" i="2"/>
  <c r="DQ24" i="2"/>
  <c r="DP24" i="2"/>
  <c r="DO24" i="2"/>
  <c r="DN24" i="2"/>
  <c r="DM24" i="2"/>
  <c r="DL24" i="2"/>
  <c r="DK24" i="2"/>
  <c r="DJ24" i="2"/>
  <c r="DI24" i="2"/>
  <c r="DH24" i="2"/>
  <c r="DG24" i="2"/>
  <c r="DF24" i="2"/>
  <c r="DE24" i="2"/>
  <c r="DD24" i="2"/>
  <c r="DC24" i="2"/>
  <c r="DB24" i="2"/>
  <c r="DA24" i="2"/>
  <c r="CZ24" i="2"/>
  <c r="CY24" i="2"/>
  <c r="CX24" i="2"/>
  <c r="CW24" i="2"/>
  <c r="CV24" i="2"/>
  <c r="CU24" i="2"/>
  <c r="CT24" i="2"/>
  <c r="CS24" i="2"/>
  <c r="CR24" i="2"/>
  <c r="CQ24" i="2"/>
  <c r="CP24" i="2"/>
  <c r="CO24" i="2"/>
  <c r="CN24" i="2"/>
  <c r="CM24" i="2"/>
  <c r="CL24" i="2"/>
  <c r="CK24" i="2"/>
  <c r="CJ24" i="2"/>
  <c r="CI24" i="2"/>
  <c r="CH24" i="2"/>
  <c r="CG24" i="2"/>
  <c r="CF24" i="2"/>
  <c r="CE24" i="2"/>
  <c r="CD24" i="2"/>
  <c r="CC24" i="2"/>
  <c r="CB24" i="2"/>
  <c r="CA24" i="2"/>
  <c r="BZ24" i="2"/>
  <c r="BY24" i="2"/>
  <c r="BX24" i="2"/>
  <c r="BW24" i="2"/>
  <c r="BV24" i="2"/>
  <c r="BU24" i="2"/>
  <c r="BT24" i="2"/>
  <c r="BS24" i="2"/>
  <c r="BR24" i="2"/>
  <c r="BQ24" i="2"/>
  <c r="BP24" i="2"/>
  <c r="BO24" i="2"/>
  <c r="BN24" i="2"/>
  <c r="BM24" i="2"/>
  <c r="BL24" i="2"/>
  <c r="BK24" i="2"/>
  <c r="BJ24" i="2"/>
  <c r="BI24" i="2"/>
  <c r="BH24" i="2"/>
  <c r="BG24" i="2"/>
  <c r="BF24" i="2"/>
  <c r="BE24" i="2"/>
  <c r="BD24" i="2"/>
  <c r="BC24" i="2"/>
  <c r="BB24" i="2"/>
  <c r="BA24" i="2"/>
  <c r="AZ24" i="2"/>
  <c r="AY24" i="2"/>
  <c r="AX24" i="2"/>
  <c r="AW24" i="2"/>
  <c r="AV24" i="2"/>
  <c r="AU24" i="2"/>
  <c r="AT24" i="2"/>
  <c r="AS24" i="2"/>
  <c r="AR24" i="2"/>
  <c r="AQ24" i="2"/>
  <c r="AP24" i="2"/>
  <c r="AO24" i="2"/>
  <c r="AN24" i="2"/>
  <c r="AM24" i="2"/>
  <c r="AL24" i="2"/>
  <c r="AK24" i="2"/>
  <c r="AJ24" i="2"/>
  <c r="AI24" i="2"/>
  <c r="AH24" i="2"/>
  <c r="AG24" i="2"/>
  <c r="AF24" i="2"/>
  <c r="AE24" i="2"/>
  <c r="AD24" i="2"/>
  <c r="AC24" i="2"/>
  <c r="AB24" i="2"/>
  <c r="AA24" i="2"/>
  <c r="Z24" i="2"/>
  <c r="Y24" i="2"/>
  <c r="X24" i="2"/>
  <c r="W24" i="2"/>
  <c r="V24" i="2"/>
  <c r="U24" i="2"/>
  <c r="T24" i="2"/>
  <c r="S24" i="2"/>
  <c r="R24" i="2"/>
  <c r="Q24" i="2"/>
  <c r="P24" i="2"/>
  <c r="O24" i="2"/>
  <c r="N24" i="2"/>
  <c r="M24" i="2"/>
  <c r="L24" i="2"/>
  <c r="K24" i="2"/>
  <c r="J24" i="2"/>
  <c r="I24" i="2"/>
  <c r="H24" i="2"/>
  <c r="G24" i="2"/>
  <c r="DR23" i="2"/>
  <c r="DQ23" i="2"/>
  <c r="DP23" i="2"/>
  <c r="DO23" i="2"/>
  <c r="DN23" i="2"/>
  <c r="DM23" i="2"/>
  <c r="DL23" i="2"/>
  <c r="DK23" i="2"/>
  <c r="DJ23" i="2"/>
  <c r="DI23" i="2"/>
  <c r="DH23" i="2"/>
  <c r="DG23" i="2"/>
  <c r="DF23" i="2"/>
  <c r="DE23" i="2"/>
  <c r="DD23" i="2"/>
  <c r="DC23" i="2"/>
  <c r="DB23" i="2"/>
  <c r="DA23" i="2"/>
  <c r="CZ23" i="2"/>
  <c r="CY23" i="2"/>
  <c r="CX23" i="2"/>
  <c r="CW23" i="2"/>
  <c r="CV23" i="2"/>
  <c r="CU23" i="2"/>
  <c r="CT23" i="2"/>
  <c r="CS23" i="2"/>
  <c r="CR23" i="2"/>
  <c r="CQ23" i="2"/>
  <c r="CP23" i="2"/>
  <c r="CO23" i="2"/>
  <c r="CN23" i="2"/>
  <c r="CM23" i="2"/>
  <c r="CL23" i="2"/>
  <c r="CK23" i="2"/>
  <c r="CJ23" i="2"/>
  <c r="CI23" i="2"/>
  <c r="CH23" i="2"/>
  <c r="CG23" i="2"/>
  <c r="CF23" i="2"/>
  <c r="CE23" i="2"/>
  <c r="CD23" i="2"/>
  <c r="CC23" i="2"/>
  <c r="CB23" i="2"/>
  <c r="CA23" i="2"/>
  <c r="BZ23" i="2"/>
  <c r="BY23" i="2"/>
  <c r="BX23" i="2"/>
  <c r="BW23" i="2"/>
  <c r="BV23" i="2"/>
  <c r="BU23" i="2"/>
  <c r="BT23" i="2"/>
  <c r="BS23" i="2"/>
  <c r="BR23" i="2"/>
  <c r="BQ23" i="2"/>
  <c r="BP23" i="2"/>
  <c r="BO23" i="2"/>
  <c r="BN23" i="2"/>
  <c r="BM23" i="2"/>
  <c r="BL23" i="2"/>
  <c r="BK23" i="2"/>
  <c r="BJ23" i="2"/>
  <c r="BI23" i="2"/>
  <c r="BH23" i="2"/>
  <c r="BG23" i="2"/>
  <c r="BF23" i="2"/>
  <c r="BE23" i="2"/>
  <c r="BD23" i="2"/>
  <c r="BC23" i="2"/>
  <c r="BB23" i="2"/>
  <c r="BA23" i="2"/>
  <c r="AZ23" i="2"/>
  <c r="AY23" i="2"/>
  <c r="AX23" i="2"/>
  <c r="AW23" i="2"/>
  <c r="AV23" i="2"/>
  <c r="AU23" i="2"/>
  <c r="AT23" i="2"/>
  <c r="AS23" i="2"/>
  <c r="AR23" i="2"/>
  <c r="AQ23" i="2"/>
  <c r="AP23" i="2"/>
  <c r="AO23" i="2"/>
  <c r="AN23" i="2"/>
  <c r="AM23" i="2"/>
  <c r="AL23" i="2"/>
  <c r="AK23" i="2"/>
  <c r="AJ23" i="2"/>
  <c r="AI23" i="2"/>
  <c r="AH23" i="2"/>
  <c r="AG23" i="2"/>
  <c r="AF23" i="2"/>
  <c r="AE23" i="2"/>
  <c r="AD23" i="2"/>
  <c r="AC23" i="2"/>
  <c r="AB23" i="2"/>
  <c r="AA23" i="2"/>
  <c r="Z23" i="2"/>
  <c r="Y23" i="2"/>
  <c r="X23" i="2"/>
  <c r="W23" i="2"/>
  <c r="V23" i="2"/>
  <c r="U23" i="2"/>
  <c r="T23" i="2"/>
  <c r="S23" i="2"/>
  <c r="R23" i="2"/>
  <c r="Q23" i="2"/>
  <c r="P23" i="2"/>
  <c r="O23" i="2"/>
  <c r="N23" i="2"/>
  <c r="M23" i="2"/>
  <c r="L23" i="2"/>
  <c r="K23" i="2"/>
  <c r="J23" i="2"/>
  <c r="I23" i="2"/>
  <c r="H23" i="2"/>
  <c r="G23" i="2"/>
  <c r="DR22" i="2"/>
  <c r="DQ22" i="2"/>
  <c r="DP22" i="2"/>
  <c r="DO22" i="2"/>
  <c r="DN22" i="2"/>
  <c r="DM22" i="2"/>
  <c r="DL22" i="2"/>
  <c r="DK22" i="2"/>
  <c r="DJ22" i="2"/>
  <c r="DI22" i="2"/>
  <c r="DH22" i="2"/>
  <c r="DG22" i="2"/>
  <c r="DF22" i="2"/>
  <c r="DE22" i="2"/>
  <c r="DD22" i="2"/>
  <c r="DC22" i="2"/>
  <c r="DB22" i="2"/>
  <c r="DA22" i="2"/>
  <c r="CZ22" i="2"/>
  <c r="CY22" i="2"/>
  <c r="CX22" i="2"/>
  <c r="CW22" i="2"/>
  <c r="CV22" i="2"/>
  <c r="CU22" i="2"/>
  <c r="CT22" i="2"/>
  <c r="CS22" i="2"/>
  <c r="CR22" i="2"/>
  <c r="CQ22" i="2"/>
  <c r="CP22" i="2"/>
  <c r="CO22" i="2"/>
  <c r="CN22" i="2"/>
  <c r="CM22" i="2"/>
  <c r="CL22" i="2"/>
  <c r="CK22" i="2"/>
  <c r="CJ22" i="2"/>
  <c r="CI22" i="2"/>
  <c r="CH22" i="2"/>
  <c r="CG22" i="2"/>
  <c r="CF22" i="2"/>
  <c r="CE22" i="2"/>
  <c r="CD22" i="2"/>
  <c r="CC22" i="2"/>
  <c r="CB22" i="2"/>
  <c r="CA22" i="2"/>
  <c r="BZ22" i="2"/>
  <c r="BY22" i="2"/>
  <c r="BX22" i="2"/>
  <c r="BW22" i="2"/>
  <c r="BV22" i="2"/>
  <c r="BU22" i="2"/>
  <c r="BT22" i="2"/>
  <c r="BS22" i="2"/>
  <c r="BR22" i="2"/>
  <c r="BQ22" i="2"/>
  <c r="BP22" i="2"/>
  <c r="BO22" i="2"/>
  <c r="BN22" i="2"/>
  <c r="BM22" i="2"/>
  <c r="BL22" i="2"/>
  <c r="BK22" i="2"/>
  <c r="BJ22" i="2"/>
  <c r="BI22" i="2"/>
  <c r="BH22" i="2"/>
  <c r="BG22" i="2"/>
  <c r="BF22" i="2"/>
  <c r="BE22" i="2"/>
  <c r="BD22" i="2"/>
  <c r="BC22" i="2"/>
  <c r="BB22" i="2"/>
  <c r="BA22" i="2"/>
  <c r="AZ22" i="2"/>
  <c r="AY22" i="2"/>
  <c r="AX22" i="2"/>
  <c r="AW22" i="2"/>
  <c r="AV22" i="2"/>
  <c r="AU22" i="2"/>
  <c r="AT22" i="2"/>
  <c r="AS22" i="2"/>
  <c r="AR22" i="2"/>
  <c r="AQ22" i="2"/>
  <c r="AP22" i="2"/>
  <c r="AO22" i="2"/>
  <c r="AN22" i="2"/>
  <c r="AM22" i="2"/>
  <c r="AL22" i="2"/>
  <c r="AK22" i="2"/>
  <c r="AJ22" i="2"/>
  <c r="AI22" i="2"/>
  <c r="AH22" i="2"/>
  <c r="AG22" i="2"/>
  <c r="AF22" i="2"/>
  <c r="AE22" i="2"/>
  <c r="AD22" i="2"/>
  <c r="AC22" i="2"/>
  <c r="AB22" i="2"/>
  <c r="AA22" i="2"/>
  <c r="Z22" i="2"/>
  <c r="Y22" i="2"/>
  <c r="X22" i="2"/>
  <c r="W22" i="2"/>
  <c r="V22" i="2"/>
  <c r="U22" i="2"/>
  <c r="T22" i="2"/>
  <c r="S22" i="2"/>
  <c r="R22" i="2"/>
  <c r="Q22" i="2"/>
  <c r="P22" i="2"/>
  <c r="O22" i="2"/>
  <c r="N22" i="2"/>
  <c r="M22" i="2"/>
  <c r="L22" i="2"/>
  <c r="K22" i="2"/>
  <c r="J22" i="2"/>
  <c r="I22" i="2"/>
  <c r="H22" i="2"/>
  <c r="G22" i="2"/>
  <c r="DR21" i="2"/>
  <c r="DQ21" i="2"/>
  <c r="DP21" i="2"/>
  <c r="DO21" i="2"/>
  <c r="DN21" i="2"/>
  <c r="DM21" i="2"/>
  <c r="DL21" i="2"/>
  <c r="DK21" i="2"/>
  <c r="DJ21" i="2"/>
  <c r="DI21" i="2"/>
  <c r="DH21" i="2"/>
  <c r="DG21" i="2"/>
  <c r="DF21" i="2"/>
  <c r="DE21" i="2"/>
  <c r="DD21" i="2"/>
  <c r="DC21" i="2"/>
  <c r="DB21" i="2"/>
  <c r="DA21" i="2"/>
  <c r="CZ21" i="2"/>
  <c r="CY21" i="2"/>
  <c r="CX21" i="2"/>
  <c r="CW21" i="2"/>
  <c r="CV21" i="2"/>
  <c r="CU21" i="2"/>
  <c r="CT21" i="2"/>
  <c r="CS21" i="2"/>
  <c r="CR21" i="2"/>
  <c r="CQ21" i="2"/>
  <c r="CP21" i="2"/>
  <c r="CO21" i="2"/>
  <c r="CN21" i="2"/>
  <c r="CM21" i="2"/>
  <c r="CL21" i="2"/>
  <c r="CK21" i="2"/>
  <c r="CJ21" i="2"/>
  <c r="CI21" i="2"/>
  <c r="CH21" i="2"/>
  <c r="CG21" i="2"/>
  <c r="CF21" i="2"/>
  <c r="CE21" i="2"/>
  <c r="CD21" i="2"/>
  <c r="CC21" i="2"/>
  <c r="CB21" i="2"/>
  <c r="CA21" i="2"/>
  <c r="BZ21" i="2"/>
  <c r="BY21" i="2"/>
  <c r="BX21" i="2"/>
  <c r="BW21" i="2"/>
  <c r="BV21" i="2"/>
  <c r="BU21" i="2"/>
  <c r="BT21" i="2"/>
  <c r="BS21" i="2"/>
  <c r="BR21" i="2"/>
  <c r="BQ21" i="2"/>
  <c r="BP21" i="2"/>
  <c r="BO21" i="2"/>
  <c r="BN21" i="2"/>
  <c r="BM21" i="2"/>
  <c r="BL21" i="2"/>
  <c r="BK21" i="2"/>
  <c r="BJ21" i="2"/>
  <c r="BI21" i="2"/>
  <c r="BH21" i="2"/>
  <c r="BG21" i="2"/>
  <c r="BF21" i="2"/>
  <c r="BE21" i="2"/>
  <c r="BD21" i="2"/>
  <c r="BC21" i="2"/>
  <c r="BB21" i="2"/>
  <c r="BA21" i="2"/>
  <c r="AZ21" i="2"/>
  <c r="AY21" i="2"/>
  <c r="AX21" i="2"/>
  <c r="AW21" i="2"/>
  <c r="AV21" i="2"/>
  <c r="AU21" i="2"/>
  <c r="AT21" i="2"/>
  <c r="AS21" i="2"/>
  <c r="AR21" i="2"/>
  <c r="AQ21" i="2"/>
  <c r="AP21" i="2"/>
  <c r="AO21" i="2"/>
  <c r="AN21" i="2"/>
  <c r="AM21" i="2"/>
  <c r="AL21" i="2"/>
  <c r="AK21" i="2"/>
  <c r="AJ21" i="2"/>
  <c r="AI21" i="2"/>
  <c r="AH21" i="2"/>
  <c r="AG21" i="2"/>
  <c r="AF21" i="2"/>
  <c r="AE21" i="2"/>
  <c r="AD21" i="2"/>
  <c r="AC21" i="2"/>
  <c r="AB21" i="2"/>
  <c r="AA21" i="2"/>
  <c r="Z21" i="2"/>
  <c r="Y21" i="2"/>
  <c r="X21" i="2"/>
  <c r="W21" i="2"/>
  <c r="V21" i="2"/>
  <c r="U21" i="2"/>
  <c r="T21" i="2"/>
  <c r="S21" i="2"/>
  <c r="R21" i="2"/>
  <c r="Q21" i="2"/>
  <c r="P21" i="2"/>
  <c r="O21" i="2"/>
  <c r="N21" i="2"/>
  <c r="M21" i="2"/>
  <c r="L21" i="2"/>
  <c r="K21" i="2"/>
  <c r="J21" i="2"/>
  <c r="I21" i="2"/>
  <c r="H21" i="2"/>
  <c r="G21" i="2"/>
  <c r="DR20" i="2"/>
  <c r="DQ20" i="2"/>
  <c r="DP20" i="2"/>
  <c r="DO20" i="2"/>
  <c r="DN20" i="2"/>
  <c r="DM20" i="2"/>
  <c r="DL20" i="2"/>
  <c r="DK20" i="2"/>
  <c r="DJ20" i="2"/>
  <c r="DI20" i="2"/>
  <c r="DH20" i="2"/>
  <c r="DG20" i="2"/>
  <c r="DF20" i="2"/>
  <c r="DE20" i="2"/>
  <c r="DD20" i="2"/>
  <c r="DC20" i="2"/>
  <c r="DB20" i="2"/>
  <c r="DA20" i="2"/>
  <c r="CZ20" i="2"/>
  <c r="CY20" i="2"/>
  <c r="CX20" i="2"/>
  <c r="CW20" i="2"/>
  <c r="CV20" i="2"/>
  <c r="CU20" i="2"/>
  <c r="CT20" i="2"/>
  <c r="CS20" i="2"/>
  <c r="CR20" i="2"/>
  <c r="CQ20" i="2"/>
  <c r="CP20" i="2"/>
  <c r="CO20" i="2"/>
  <c r="CN20" i="2"/>
  <c r="CM20" i="2"/>
  <c r="CL20" i="2"/>
  <c r="CK20" i="2"/>
  <c r="CJ20" i="2"/>
  <c r="CI20" i="2"/>
  <c r="CH20" i="2"/>
  <c r="CG20" i="2"/>
  <c r="CF20" i="2"/>
  <c r="CE20" i="2"/>
  <c r="CD20" i="2"/>
  <c r="CC20" i="2"/>
  <c r="CB20" i="2"/>
  <c r="CA20" i="2"/>
  <c r="BZ20" i="2"/>
  <c r="BY20" i="2"/>
  <c r="BX20" i="2"/>
  <c r="BW20" i="2"/>
  <c r="BV20" i="2"/>
  <c r="BU20" i="2"/>
  <c r="BT20" i="2"/>
  <c r="BS20" i="2"/>
  <c r="BR20" i="2"/>
  <c r="BQ20" i="2"/>
  <c r="BP20" i="2"/>
  <c r="BO20" i="2"/>
  <c r="BN20" i="2"/>
  <c r="BM20" i="2"/>
  <c r="BL20" i="2"/>
  <c r="BK20" i="2"/>
  <c r="BJ20" i="2"/>
  <c r="BI20" i="2"/>
  <c r="BH20" i="2"/>
  <c r="BG20" i="2"/>
  <c r="BF20" i="2"/>
  <c r="BE20" i="2"/>
  <c r="BD20" i="2"/>
  <c r="BC20" i="2"/>
  <c r="BB20" i="2"/>
  <c r="BA20" i="2"/>
  <c r="AZ20" i="2"/>
  <c r="AY20" i="2"/>
  <c r="AX20" i="2"/>
  <c r="AW20" i="2"/>
  <c r="AV20" i="2"/>
  <c r="AU20" i="2"/>
  <c r="AT20" i="2"/>
  <c r="AS20" i="2"/>
  <c r="AR20" i="2"/>
  <c r="AQ20" i="2"/>
  <c r="AP20" i="2"/>
  <c r="AO20" i="2"/>
  <c r="AN20" i="2"/>
  <c r="AM20" i="2"/>
  <c r="AL20" i="2"/>
  <c r="AK20" i="2"/>
  <c r="AJ20" i="2"/>
  <c r="AI20" i="2"/>
  <c r="AH20" i="2"/>
  <c r="AG20" i="2"/>
  <c r="AF20" i="2"/>
  <c r="AE20" i="2"/>
  <c r="AD20" i="2"/>
  <c r="AC20" i="2"/>
  <c r="AB20" i="2"/>
  <c r="AA20" i="2"/>
  <c r="Z20" i="2"/>
  <c r="Y20" i="2"/>
  <c r="X20" i="2"/>
  <c r="W20" i="2"/>
  <c r="V20" i="2"/>
  <c r="U20" i="2"/>
  <c r="T20" i="2"/>
  <c r="S20" i="2"/>
  <c r="R20" i="2"/>
  <c r="Q20" i="2"/>
  <c r="P20" i="2"/>
  <c r="O20" i="2"/>
  <c r="N20" i="2"/>
  <c r="M20" i="2"/>
  <c r="L20" i="2"/>
  <c r="K20" i="2"/>
  <c r="J20" i="2"/>
  <c r="I20" i="2"/>
  <c r="H20" i="2"/>
  <c r="G20" i="2"/>
  <c r="DR19" i="2"/>
  <c r="DQ19" i="2"/>
  <c r="DP19" i="2"/>
  <c r="DO19" i="2"/>
  <c r="DN19" i="2"/>
  <c r="DM19" i="2"/>
  <c r="DL19" i="2"/>
  <c r="DK19" i="2"/>
  <c r="DJ19" i="2"/>
  <c r="DI19" i="2"/>
  <c r="DH19" i="2"/>
  <c r="DG19" i="2"/>
  <c r="DF19" i="2"/>
  <c r="DE19" i="2"/>
  <c r="DD19" i="2"/>
  <c r="DC19" i="2"/>
  <c r="DB19" i="2"/>
  <c r="DA19" i="2"/>
  <c r="CZ19" i="2"/>
  <c r="CY19" i="2"/>
  <c r="CX19" i="2"/>
  <c r="CW19" i="2"/>
  <c r="CV19" i="2"/>
  <c r="CU19" i="2"/>
  <c r="CT19" i="2"/>
  <c r="CS19" i="2"/>
  <c r="CR19" i="2"/>
  <c r="CQ19" i="2"/>
  <c r="CP19" i="2"/>
  <c r="CO19" i="2"/>
  <c r="CN19" i="2"/>
  <c r="CM19" i="2"/>
  <c r="CL19" i="2"/>
  <c r="CK19" i="2"/>
  <c r="CJ19" i="2"/>
  <c r="CI19" i="2"/>
  <c r="CH19" i="2"/>
  <c r="CG19" i="2"/>
  <c r="CF19" i="2"/>
  <c r="CE19" i="2"/>
  <c r="CD19" i="2"/>
  <c r="CC19" i="2"/>
  <c r="CB19" i="2"/>
  <c r="CA19" i="2"/>
  <c r="BZ19" i="2"/>
  <c r="BY19" i="2"/>
  <c r="BX19" i="2"/>
  <c r="BW19" i="2"/>
  <c r="BV19" i="2"/>
  <c r="BU19" i="2"/>
  <c r="BT19" i="2"/>
  <c r="BS19" i="2"/>
  <c r="BR19" i="2"/>
  <c r="BQ19" i="2"/>
  <c r="BP19" i="2"/>
  <c r="BO19" i="2"/>
  <c r="BN19" i="2"/>
  <c r="BM19" i="2"/>
  <c r="BL19" i="2"/>
  <c r="BK19" i="2"/>
  <c r="BJ19" i="2"/>
  <c r="BI19" i="2"/>
  <c r="BH19" i="2"/>
  <c r="BG19" i="2"/>
  <c r="BF19" i="2"/>
  <c r="BE19" i="2"/>
  <c r="BD19" i="2"/>
  <c r="BC19" i="2"/>
  <c r="BB19" i="2"/>
  <c r="BA19" i="2"/>
  <c r="AZ19" i="2"/>
  <c r="AY19" i="2"/>
  <c r="AX19" i="2"/>
  <c r="AW19" i="2"/>
  <c r="AV19" i="2"/>
  <c r="AU19" i="2"/>
  <c r="AT19" i="2"/>
  <c r="AS19" i="2"/>
  <c r="AR19" i="2"/>
  <c r="AQ19" i="2"/>
  <c r="AP19" i="2"/>
  <c r="AO19" i="2"/>
  <c r="AN19" i="2"/>
  <c r="AM19" i="2"/>
  <c r="AL19" i="2"/>
  <c r="AK19" i="2"/>
  <c r="AJ19" i="2"/>
  <c r="AI19" i="2"/>
  <c r="AH19" i="2"/>
  <c r="AG19" i="2"/>
  <c r="AF19" i="2"/>
  <c r="AE19" i="2"/>
  <c r="AD19" i="2"/>
  <c r="AC19" i="2"/>
  <c r="AB19" i="2"/>
  <c r="AA19" i="2"/>
  <c r="Z19" i="2"/>
  <c r="Y19" i="2"/>
  <c r="X19" i="2"/>
  <c r="W19" i="2"/>
  <c r="V19" i="2"/>
  <c r="U19" i="2"/>
  <c r="T19" i="2"/>
  <c r="S19" i="2"/>
  <c r="R19" i="2"/>
  <c r="Q19" i="2"/>
  <c r="P19" i="2"/>
  <c r="O19" i="2"/>
  <c r="N19" i="2"/>
  <c r="M19" i="2"/>
  <c r="L19" i="2"/>
  <c r="K19" i="2"/>
  <c r="J19" i="2"/>
  <c r="I19" i="2"/>
  <c r="H19" i="2"/>
  <c r="G19" i="2"/>
  <c r="DR18" i="2"/>
  <c r="DQ18" i="2"/>
  <c r="DP18" i="2"/>
  <c r="DO18" i="2"/>
  <c r="DN18" i="2"/>
  <c r="DM18" i="2"/>
  <c r="DL18" i="2"/>
  <c r="DK18" i="2"/>
  <c r="DJ18" i="2"/>
  <c r="DI18" i="2"/>
  <c r="DH18" i="2"/>
  <c r="DG18" i="2"/>
  <c r="DF18" i="2"/>
  <c r="DE18" i="2"/>
  <c r="DD18" i="2"/>
  <c r="DC18" i="2"/>
  <c r="DB18" i="2"/>
  <c r="DA18" i="2"/>
  <c r="CZ18" i="2"/>
  <c r="CY18" i="2"/>
  <c r="CX18" i="2"/>
  <c r="CW18" i="2"/>
  <c r="CV18" i="2"/>
  <c r="CU18" i="2"/>
  <c r="CT18" i="2"/>
  <c r="CS18" i="2"/>
  <c r="CR18" i="2"/>
  <c r="CQ18" i="2"/>
  <c r="CP18" i="2"/>
  <c r="CO18" i="2"/>
  <c r="CN18" i="2"/>
  <c r="CM18" i="2"/>
  <c r="CL18" i="2"/>
  <c r="CK18" i="2"/>
  <c r="CJ18" i="2"/>
  <c r="CI18" i="2"/>
  <c r="CH18" i="2"/>
  <c r="CG18" i="2"/>
  <c r="CF18" i="2"/>
  <c r="CE18" i="2"/>
  <c r="CD18" i="2"/>
  <c r="CC18" i="2"/>
  <c r="CB18" i="2"/>
  <c r="CA18" i="2"/>
  <c r="BZ18" i="2"/>
  <c r="BY18" i="2"/>
  <c r="BX18" i="2"/>
  <c r="BW18" i="2"/>
  <c r="BV18" i="2"/>
  <c r="BU18" i="2"/>
  <c r="BT18" i="2"/>
  <c r="BS18" i="2"/>
  <c r="BR18" i="2"/>
  <c r="BQ18" i="2"/>
  <c r="BP18" i="2"/>
  <c r="BO18" i="2"/>
  <c r="BN18" i="2"/>
  <c r="BM18" i="2"/>
  <c r="BL18" i="2"/>
  <c r="BK18" i="2"/>
  <c r="BJ18" i="2"/>
  <c r="BI18" i="2"/>
  <c r="BH18" i="2"/>
  <c r="BG18" i="2"/>
  <c r="BF18" i="2"/>
  <c r="BE18" i="2"/>
  <c r="BD18" i="2"/>
  <c r="BC18" i="2"/>
  <c r="BB18" i="2"/>
  <c r="BA18" i="2"/>
  <c r="AZ18" i="2"/>
  <c r="AY18" i="2"/>
  <c r="AX18" i="2"/>
  <c r="AW18" i="2"/>
  <c r="AV18" i="2"/>
  <c r="AU18" i="2"/>
  <c r="AT18" i="2"/>
  <c r="AS18" i="2"/>
  <c r="AR18" i="2"/>
  <c r="AQ18" i="2"/>
  <c r="AP18" i="2"/>
  <c r="AO18" i="2"/>
  <c r="AN18" i="2"/>
  <c r="AM18" i="2"/>
  <c r="AL18" i="2"/>
  <c r="AK18" i="2"/>
  <c r="AJ18" i="2"/>
  <c r="AI18" i="2"/>
  <c r="AH18" i="2"/>
  <c r="AG18" i="2"/>
  <c r="AF18" i="2"/>
  <c r="AE18" i="2"/>
  <c r="AD18" i="2"/>
  <c r="AC18" i="2"/>
  <c r="AB18" i="2"/>
  <c r="AA18" i="2"/>
  <c r="Z18" i="2"/>
  <c r="Y18" i="2"/>
  <c r="X18" i="2"/>
  <c r="W18" i="2"/>
  <c r="V18" i="2"/>
  <c r="U18" i="2"/>
  <c r="T18" i="2"/>
  <c r="S18" i="2"/>
  <c r="R18" i="2"/>
  <c r="Q18" i="2"/>
  <c r="P18" i="2"/>
  <c r="O18" i="2"/>
  <c r="N18" i="2"/>
  <c r="M18" i="2"/>
  <c r="L18" i="2"/>
  <c r="K18" i="2"/>
  <c r="J18" i="2"/>
  <c r="I18" i="2"/>
  <c r="H18" i="2"/>
  <c r="G18" i="2"/>
  <c r="DR17" i="2"/>
  <c r="DQ17" i="2"/>
  <c r="DP17" i="2"/>
  <c r="DO17" i="2"/>
  <c r="DN17" i="2"/>
  <c r="DM17" i="2"/>
  <c r="DL17" i="2"/>
  <c r="DK17" i="2"/>
  <c r="DJ17" i="2"/>
  <c r="DI17" i="2"/>
  <c r="DH17" i="2"/>
  <c r="DG17" i="2"/>
  <c r="DF17" i="2"/>
  <c r="DE17" i="2"/>
  <c r="DD17" i="2"/>
  <c r="DC17" i="2"/>
  <c r="DB17" i="2"/>
  <c r="DA17" i="2"/>
  <c r="CZ17" i="2"/>
  <c r="CY17" i="2"/>
  <c r="CX17" i="2"/>
  <c r="CW17" i="2"/>
  <c r="CV17" i="2"/>
  <c r="CU17" i="2"/>
  <c r="CT17" i="2"/>
  <c r="CS17" i="2"/>
  <c r="CR17" i="2"/>
  <c r="CQ17" i="2"/>
  <c r="CP17" i="2"/>
  <c r="CO17" i="2"/>
  <c r="CN17" i="2"/>
  <c r="CM17" i="2"/>
  <c r="CL17" i="2"/>
  <c r="CK17" i="2"/>
  <c r="CJ17" i="2"/>
  <c r="CI17" i="2"/>
  <c r="CH17" i="2"/>
  <c r="CG17" i="2"/>
  <c r="CF17" i="2"/>
  <c r="CE17" i="2"/>
  <c r="CD17" i="2"/>
  <c r="CC17" i="2"/>
  <c r="CB17" i="2"/>
  <c r="CA17" i="2"/>
  <c r="BZ17" i="2"/>
  <c r="BY17" i="2"/>
  <c r="BX17" i="2"/>
  <c r="BW17" i="2"/>
  <c r="BV17" i="2"/>
  <c r="BU17" i="2"/>
  <c r="BT17" i="2"/>
  <c r="BS17" i="2"/>
  <c r="BR17" i="2"/>
  <c r="BQ17" i="2"/>
  <c r="BP17" i="2"/>
  <c r="BO17" i="2"/>
  <c r="BN17" i="2"/>
  <c r="BM17" i="2"/>
  <c r="BL17" i="2"/>
  <c r="BK17" i="2"/>
  <c r="BJ17" i="2"/>
  <c r="BI17" i="2"/>
  <c r="BH17" i="2"/>
  <c r="BG17" i="2"/>
  <c r="BF17" i="2"/>
  <c r="BE17" i="2"/>
  <c r="BD17" i="2"/>
  <c r="BC17" i="2"/>
  <c r="BB17" i="2"/>
  <c r="BA17" i="2"/>
  <c r="AZ17" i="2"/>
  <c r="AY17" i="2"/>
  <c r="AX17" i="2"/>
  <c r="AW17" i="2"/>
  <c r="AV17" i="2"/>
  <c r="AU17" i="2"/>
  <c r="AT17" i="2"/>
  <c r="AS17" i="2"/>
  <c r="AR17" i="2"/>
  <c r="AQ17" i="2"/>
  <c r="AP17" i="2"/>
  <c r="AO17" i="2"/>
  <c r="AN17" i="2"/>
  <c r="AM17" i="2"/>
  <c r="AL17" i="2"/>
  <c r="AK17" i="2"/>
  <c r="AJ17" i="2"/>
  <c r="AI17" i="2"/>
  <c r="AH17" i="2"/>
  <c r="AG17" i="2"/>
  <c r="AF17" i="2"/>
  <c r="AE17" i="2"/>
  <c r="AD17" i="2"/>
  <c r="AC17" i="2"/>
  <c r="AB17" i="2"/>
  <c r="AA17" i="2"/>
  <c r="Z17" i="2"/>
  <c r="Y17" i="2"/>
  <c r="X17" i="2"/>
  <c r="W17" i="2"/>
  <c r="V17" i="2"/>
  <c r="U17" i="2"/>
  <c r="T17" i="2"/>
  <c r="S17" i="2"/>
  <c r="R17" i="2"/>
  <c r="Q17" i="2"/>
  <c r="P17" i="2"/>
  <c r="O17" i="2"/>
  <c r="N17" i="2"/>
  <c r="M17" i="2"/>
  <c r="L17" i="2"/>
  <c r="K17" i="2"/>
  <c r="J17" i="2"/>
  <c r="I17" i="2"/>
  <c r="H17" i="2"/>
  <c r="G17" i="2"/>
  <c r="DR16" i="2"/>
  <c r="DQ16" i="2"/>
  <c r="DP16" i="2"/>
  <c r="DO16" i="2"/>
  <c r="DN16" i="2"/>
  <c r="DM16" i="2"/>
  <c r="DL16" i="2"/>
  <c r="DK16" i="2"/>
  <c r="DJ16" i="2"/>
  <c r="DI16" i="2"/>
  <c r="DH16" i="2"/>
  <c r="DG16" i="2"/>
  <c r="DF16" i="2"/>
  <c r="DE16" i="2"/>
  <c r="DD16" i="2"/>
  <c r="DC16" i="2"/>
  <c r="DB16" i="2"/>
  <c r="DA16" i="2"/>
  <c r="CZ16" i="2"/>
  <c r="CY16" i="2"/>
  <c r="CX16" i="2"/>
  <c r="CW16" i="2"/>
  <c r="CV16" i="2"/>
  <c r="CU16" i="2"/>
  <c r="CT16" i="2"/>
  <c r="CS16" i="2"/>
  <c r="CR16" i="2"/>
  <c r="CQ16" i="2"/>
  <c r="CP16" i="2"/>
  <c r="CO16" i="2"/>
  <c r="CN16" i="2"/>
  <c r="CM16" i="2"/>
  <c r="CL16" i="2"/>
  <c r="CK16" i="2"/>
  <c r="CJ16" i="2"/>
  <c r="CI16" i="2"/>
  <c r="CH16" i="2"/>
  <c r="CG16" i="2"/>
  <c r="CF16" i="2"/>
  <c r="CE16" i="2"/>
  <c r="CD16" i="2"/>
  <c r="CC16" i="2"/>
  <c r="CB16" i="2"/>
  <c r="CA16" i="2"/>
  <c r="BZ16" i="2"/>
  <c r="BY16" i="2"/>
  <c r="BX16" i="2"/>
  <c r="BW16" i="2"/>
  <c r="BV16" i="2"/>
  <c r="BU16" i="2"/>
  <c r="BT16" i="2"/>
  <c r="BS16" i="2"/>
  <c r="BR16" i="2"/>
  <c r="BQ16" i="2"/>
  <c r="BP16" i="2"/>
  <c r="BO16" i="2"/>
  <c r="BN16" i="2"/>
  <c r="BM16" i="2"/>
  <c r="BL16" i="2"/>
  <c r="BK16" i="2"/>
  <c r="BJ16" i="2"/>
  <c r="BI16" i="2"/>
  <c r="BH16" i="2"/>
  <c r="BG16" i="2"/>
  <c r="BF16" i="2"/>
  <c r="BE16" i="2"/>
  <c r="BD16" i="2"/>
  <c r="BC16" i="2"/>
  <c r="BB16" i="2"/>
  <c r="BA16" i="2"/>
  <c r="AZ16" i="2"/>
  <c r="AY16" i="2"/>
  <c r="AX16" i="2"/>
  <c r="AW16" i="2"/>
  <c r="AV16" i="2"/>
  <c r="AU16" i="2"/>
  <c r="AT16" i="2"/>
  <c r="AS16" i="2"/>
  <c r="AR16" i="2"/>
  <c r="AQ16" i="2"/>
  <c r="AP16" i="2"/>
  <c r="AO16" i="2"/>
  <c r="AN16" i="2"/>
  <c r="AM16" i="2"/>
  <c r="AL16" i="2"/>
  <c r="AK16" i="2"/>
  <c r="AJ16" i="2"/>
  <c r="AI16" i="2"/>
  <c r="AH16" i="2"/>
  <c r="AG16" i="2"/>
  <c r="AF16" i="2"/>
  <c r="AE16" i="2"/>
  <c r="AD16" i="2"/>
  <c r="AC16" i="2"/>
  <c r="AB16" i="2"/>
  <c r="AA16" i="2"/>
  <c r="Z16" i="2"/>
  <c r="Y16" i="2"/>
  <c r="X16" i="2"/>
  <c r="W16" i="2"/>
  <c r="V16" i="2"/>
  <c r="U16" i="2"/>
  <c r="T16" i="2"/>
  <c r="S16" i="2"/>
  <c r="R16" i="2"/>
  <c r="Q16" i="2"/>
  <c r="P16" i="2"/>
  <c r="O16" i="2"/>
  <c r="N16" i="2"/>
  <c r="M16" i="2"/>
  <c r="L16" i="2"/>
  <c r="K16" i="2"/>
  <c r="J16" i="2"/>
  <c r="I16" i="2"/>
  <c r="H16" i="2"/>
  <c r="G16" i="2"/>
  <c r="DR15" i="2"/>
  <c r="DQ15" i="2"/>
  <c r="DP15" i="2"/>
  <c r="DO15" i="2"/>
  <c r="DN15" i="2"/>
  <c r="DM15" i="2"/>
  <c r="DL15" i="2"/>
  <c r="DK15" i="2"/>
  <c r="DJ15" i="2"/>
  <c r="DI15" i="2"/>
  <c r="DH15" i="2"/>
  <c r="DG15" i="2"/>
  <c r="DF15" i="2"/>
  <c r="DE15" i="2"/>
  <c r="DD15" i="2"/>
  <c r="DC15" i="2"/>
  <c r="DB15" i="2"/>
  <c r="DA15" i="2"/>
  <c r="CZ15" i="2"/>
  <c r="CY15" i="2"/>
  <c r="CX15" i="2"/>
  <c r="CW15" i="2"/>
  <c r="CV15" i="2"/>
  <c r="CU15" i="2"/>
  <c r="CT15" i="2"/>
  <c r="CS15" i="2"/>
  <c r="CR15" i="2"/>
  <c r="CQ15" i="2"/>
  <c r="CP15" i="2"/>
  <c r="CO15" i="2"/>
  <c r="CN15" i="2"/>
  <c r="CM15" i="2"/>
  <c r="CL15" i="2"/>
  <c r="CK15" i="2"/>
  <c r="CJ15" i="2"/>
  <c r="CI15" i="2"/>
  <c r="CH15" i="2"/>
  <c r="CG15" i="2"/>
  <c r="CF15" i="2"/>
  <c r="CE15" i="2"/>
  <c r="CD15" i="2"/>
  <c r="CC15" i="2"/>
  <c r="CB15" i="2"/>
  <c r="CA15" i="2"/>
  <c r="BZ15" i="2"/>
  <c r="BY15" i="2"/>
  <c r="BX15" i="2"/>
  <c r="BW15" i="2"/>
  <c r="BV15" i="2"/>
  <c r="BU15" i="2"/>
  <c r="BT15" i="2"/>
  <c r="BS15" i="2"/>
  <c r="BR15" i="2"/>
  <c r="BQ15" i="2"/>
  <c r="BP15" i="2"/>
  <c r="BO15" i="2"/>
  <c r="BN15" i="2"/>
  <c r="BM15" i="2"/>
  <c r="BL15" i="2"/>
  <c r="BK15" i="2"/>
  <c r="BJ15" i="2"/>
  <c r="BI15" i="2"/>
  <c r="BH15" i="2"/>
  <c r="BG15" i="2"/>
  <c r="BF15" i="2"/>
  <c r="BE15" i="2"/>
  <c r="BD15" i="2"/>
  <c r="BC15" i="2"/>
  <c r="BB15" i="2"/>
  <c r="BA15" i="2"/>
  <c r="AZ15" i="2"/>
  <c r="AY15" i="2"/>
  <c r="AX15" i="2"/>
  <c r="AW15" i="2"/>
  <c r="AV15" i="2"/>
  <c r="AU15" i="2"/>
  <c r="AT15" i="2"/>
  <c r="AS15" i="2"/>
  <c r="AR15" i="2"/>
  <c r="AQ15" i="2"/>
  <c r="AP15" i="2"/>
  <c r="AO15" i="2"/>
  <c r="AN15" i="2"/>
  <c r="AM15" i="2"/>
  <c r="AL15" i="2"/>
  <c r="AK15" i="2"/>
  <c r="AJ15" i="2"/>
  <c r="AI15" i="2"/>
  <c r="AH15" i="2"/>
  <c r="AG15" i="2"/>
  <c r="AF15" i="2"/>
  <c r="AE15" i="2"/>
  <c r="AD15" i="2"/>
  <c r="AC15" i="2"/>
  <c r="AB15" i="2"/>
  <c r="AA15" i="2"/>
  <c r="Z15" i="2"/>
  <c r="Y15" i="2"/>
  <c r="X15" i="2"/>
  <c r="W15" i="2"/>
  <c r="V15" i="2"/>
  <c r="U15" i="2"/>
  <c r="T15" i="2"/>
  <c r="S15" i="2"/>
  <c r="R15" i="2"/>
  <c r="Q15" i="2"/>
  <c r="P15" i="2"/>
  <c r="O15" i="2"/>
  <c r="N15" i="2"/>
  <c r="M15" i="2"/>
  <c r="L15" i="2"/>
  <c r="K15" i="2"/>
  <c r="J15" i="2"/>
  <c r="I15" i="2"/>
  <c r="H15" i="2"/>
  <c r="G15" i="2"/>
  <c r="DR14" i="2"/>
  <c r="DQ14" i="2"/>
  <c r="DP14" i="2"/>
  <c r="DO14" i="2"/>
  <c r="DN14" i="2"/>
  <c r="DM14" i="2"/>
  <c r="DL14" i="2"/>
  <c r="DK14" i="2"/>
  <c r="DJ14" i="2"/>
  <c r="DI14" i="2"/>
  <c r="DH14" i="2"/>
  <c r="DG14" i="2"/>
  <c r="DF14" i="2"/>
  <c r="DE14" i="2"/>
  <c r="DD14" i="2"/>
  <c r="DC14" i="2"/>
  <c r="DB14" i="2"/>
  <c r="DA14" i="2"/>
  <c r="CZ14" i="2"/>
  <c r="CY14" i="2"/>
  <c r="CX14" i="2"/>
  <c r="CW14" i="2"/>
  <c r="CV14" i="2"/>
  <c r="CU14" i="2"/>
  <c r="CT14" i="2"/>
  <c r="CS14" i="2"/>
  <c r="CR14" i="2"/>
  <c r="CQ14" i="2"/>
  <c r="CP14" i="2"/>
  <c r="CO14" i="2"/>
  <c r="CN14" i="2"/>
  <c r="CM14" i="2"/>
  <c r="CL14" i="2"/>
  <c r="CK14" i="2"/>
  <c r="CJ14" i="2"/>
  <c r="CI14" i="2"/>
  <c r="CH14" i="2"/>
  <c r="CG14" i="2"/>
  <c r="CF14" i="2"/>
  <c r="CE14" i="2"/>
  <c r="CD14" i="2"/>
  <c r="CC14" i="2"/>
  <c r="CB14" i="2"/>
  <c r="CA14" i="2"/>
  <c r="BZ14" i="2"/>
  <c r="BY14" i="2"/>
  <c r="BX14" i="2"/>
  <c r="BW14" i="2"/>
  <c r="BV14" i="2"/>
  <c r="BU14" i="2"/>
  <c r="BT14" i="2"/>
  <c r="BS14" i="2"/>
  <c r="BR14" i="2"/>
  <c r="BQ14" i="2"/>
  <c r="BP14" i="2"/>
  <c r="BO14" i="2"/>
  <c r="BN14" i="2"/>
  <c r="BM14" i="2"/>
  <c r="BL14" i="2"/>
  <c r="BK14" i="2"/>
  <c r="BJ14" i="2"/>
  <c r="BI14" i="2"/>
  <c r="BH14" i="2"/>
  <c r="BG14" i="2"/>
  <c r="BF14" i="2"/>
  <c r="BE14" i="2"/>
  <c r="BD14" i="2"/>
  <c r="BC14" i="2"/>
  <c r="BB14" i="2"/>
  <c r="BA14" i="2"/>
  <c r="AZ14" i="2"/>
  <c r="AY14" i="2"/>
  <c r="AX14" i="2"/>
  <c r="AW14" i="2"/>
  <c r="AV14" i="2"/>
  <c r="AU14" i="2"/>
  <c r="AT14" i="2"/>
  <c r="AS14" i="2"/>
  <c r="AR14" i="2"/>
  <c r="AQ14" i="2"/>
  <c r="AP14" i="2"/>
  <c r="AO14" i="2"/>
  <c r="AN14" i="2"/>
  <c r="AM14" i="2"/>
  <c r="AL14" i="2"/>
  <c r="AK14" i="2"/>
  <c r="AJ14" i="2"/>
  <c r="AI14" i="2"/>
  <c r="AH14" i="2"/>
  <c r="AG14" i="2"/>
  <c r="AF14" i="2"/>
  <c r="AE14" i="2"/>
  <c r="AD14" i="2"/>
  <c r="AC14" i="2"/>
  <c r="AB14" i="2"/>
  <c r="AA14" i="2"/>
  <c r="Z14" i="2"/>
  <c r="Y14" i="2"/>
  <c r="X14" i="2"/>
  <c r="W14" i="2"/>
  <c r="V14" i="2"/>
  <c r="U14" i="2"/>
  <c r="T14" i="2"/>
  <c r="S14" i="2"/>
  <c r="R14" i="2"/>
  <c r="Q14" i="2"/>
  <c r="P14" i="2"/>
  <c r="O14" i="2"/>
  <c r="N14" i="2"/>
  <c r="M14" i="2"/>
  <c r="L14" i="2"/>
  <c r="K14" i="2"/>
  <c r="J14" i="2"/>
  <c r="I14" i="2"/>
  <c r="H14" i="2"/>
  <c r="G14" i="2"/>
  <c r="DR13" i="2"/>
  <c r="DQ13" i="2"/>
  <c r="DP13" i="2"/>
  <c r="DO13" i="2"/>
  <c r="DN13" i="2"/>
  <c r="DM13" i="2"/>
  <c r="DL13" i="2"/>
  <c r="DK13" i="2"/>
  <c r="DJ13" i="2"/>
  <c r="DI13" i="2"/>
  <c r="DH13" i="2"/>
  <c r="DG13" i="2"/>
  <c r="DF13" i="2"/>
  <c r="DE13" i="2"/>
  <c r="DD13" i="2"/>
  <c r="DC13" i="2"/>
  <c r="DB13" i="2"/>
  <c r="DA13" i="2"/>
  <c r="CZ13" i="2"/>
  <c r="CY13" i="2"/>
  <c r="CX13" i="2"/>
  <c r="CW13" i="2"/>
  <c r="CV13" i="2"/>
  <c r="CU13" i="2"/>
  <c r="CT13" i="2"/>
  <c r="CS13" i="2"/>
  <c r="CR13" i="2"/>
  <c r="CQ13" i="2"/>
  <c r="CP13" i="2"/>
  <c r="CO13" i="2"/>
  <c r="CN13" i="2"/>
  <c r="CM13" i="2"/>
  <c r="CL13" i="2"/>
  <c r="CK13" i="2"/>
  <c r="CJ13" i="2"/>
  <c r="CI13" i="2"/>
  <c r="CH13" i="2"/>
  <c r="CG13" i="2"/>
  <c r="CF13" i="2"/>
  <c r="CE13" i="2"/>
  <c r="CD13" i="2"/>
  <c r="CC13" i="2"/>
  <c r="CB13" i="2"/>
  <c r="CA13" i="2"/>
  <c r="BZ13" i="2"/>
  <c r="BY13" i="2"/>
  <c r="BX13" i="2"/>
  <c r="BW13" i="2"/>
  <c r="BV13" i="2"/>
  <c r="BU13" i="2"/>
  <c r="BT13" i="2"/>
  <c r="BS13" i="2"/>
  <c r="BR13" i="2"/>
  <c r="BQ13" i="2"/>
  <c r="BP13" i="2"/>
  <c r="BO13" i="2"/>
  <c r="BN13" i="2"/>
  <c r="BM13" i="2"/>
  <c r="BL13" i="2"/>
  <c r="BK13" i="2"/>
  <c r="BJ13" i="2"/>
  <c r="BI13" i="2"/>
  <c r="BH13" i="2"/>
  <c r="BG13" i="2"/>
  <c r="BF13" i="2"/>
  <c r="BE13" i="2"/>
  <c r="BD13" i="2"/>
  <c r="BC13" i="2"/>
  <c r="BB13" i="2"/>
  <c r="BA13" i="2"/>
  <c r="AZ13" i="2"/>
  <c r="AY13" i="2"/>
  <c r="AX13" i="2"/>
  <c r="AW13" i="2"/>
  <c r="AV13" i="2"/>
  <c r="AU13" i="2"/>
  <c r="AT13" i="2"/>
  <c r="AS13" i="2"/>
  <c r="AR13" i="2"/>
  <c r="AQ13" i="2"/>
  <c r="AP13" i="2"/>
  <c r="AO13" i="2"/>
  <c r="AN13" i="2"/>
  <c r="AM13" i="2"/>
  <c r="AL13" i="2"/>
  <c r="AK13" i="2"/>
  <c r="AJ13" i="2"/>
  <c r="AI13" i="2"/>
  <c r="AH13" i="2"/>
  <c r="AG13" i="2"/>
  <c r="AF13" i="2"/>
  <c r="AE13" i="2"/>
  <c r="AD13" i="2"/>
  <c r="AC13" i="2"/>
  <c r="AB13" i="2"/>
  <c r="AA13" i="2"/>
  <c r="Z13" i="2"/>
  <c r="Y13" i="2"/>
  <c r="X13" i="2"/>
  <c r="W13" i="2"/>
  <c r="V13" i="2"/>
  <c r="U13" i="2"/>
  <c r="T13" i="2"/>
  <c r="S13" i="2"/>
  <c r="R13" i="2"/>
  <c r="Q13" i="2"/>
  <c r="P13" i="2"/>
  <c r="O13" i="2"/>
  <c r="N13" i="2"/>
  <c r="M13" i="2"/>
  <c r="L13" i="2"/>
  <c r="K13" i="2"/>
  <c r="J13" i="2"/>
  <c r="I13" i="2"/>
  <c r="H13" i="2"/>
  <c r="G13" i="2"/>
  <c r="DR12" i="2"/>
  <c r="DQ12" i="2"/>
  <c r="DP12" i="2"/>
  <c r="DO12" i="2"/>
  <c r="DN12" i="2"/>
  <c r="DM12" i="2"/>
  <c r="DL12" i="2"/>
  <c r="DK12" i="2"/>
  <c r="DJ12" i="2"/>
  <c r="DI12" i="2"/>
  <c r="DH12" i="2"/>
  <c r="DG12" i="2"/>
  <c r="DF12" i="2"/>
  <c r="DE12" i="2"/>
  <c r="DD12" i="2"/>
  <c r="DC12" i="2"/>
  <c r="DB12" i="2"/>
  <c r="DA12" i="2"/>
  <c r="CZ12" i="2"/>
  <c r="CY12" i="2"/>
  <c r="CX12" i="2"/>
  <c r="CW12" i="2"/>
  <c r="CV12" i="2"/>
  <c r="CU12" i="2"/>
  <c r="CT12" i="2"/>
  <c r="CS12" i="2"/>
  <c r="CR12" i="2"/>
  <c r="CQ12" i="2"/>
  <c r="CP12" i="2"/>
  <c r="CO12" i="2"/>
  <c r="CN12" i="2"/>
  <c r="CM12" i="2"/>
  <c r="CL12" i="2"/>
  <c r="CK12" i="2"/>
  <c r="CJ12" i="2"/>
  <c r="CI12" i="2"/>
  <c r="CH12" i="2"/>
  <c r="CG12" i="2"/>
  <c r="CF12" i="2"/>
  <c r="CE12" i="2"/>
  <c r="CD12" i="2"/>
  <c r="CC12" i="2"/>
  <c r="CB12" i="2"/>
  <c r="CA12" i="2"/>
  <c r="BZ12" i="2"/>
  <c r="BY12" i="2"/>
  <c r="BX12" i="2"/>
  <c r="BW12" i="2"/>
  <c r="BV12" i="2"/>
  <c r="BU12" i="2"/>
  <c r="BT12" i="2"/>
  <c r="BS12" i="2"/>
  <c r="BR12" i="2"/>
  <c r="BQ12" i="2"/>
  <c r="BP12" i="2"/>
  <c r="BO12" i="2"/>
  <c r="BN12" i="2"/>
  <c r="BM12" i="2"/>
  <c r="BL12" i="2"/>
  <c r="BK12" i="2"/>
  <c r="BJ12" i="2"/>
  <c r="BI12" i="2"/>
  <c r="BH12" i="2"/>
  <c r="BG12" i="2"/>
  <c r="BF12" i="2"/>
  <c r="BE12" i="2"/>
  <c r="BD12" i="2"/>
  <c r="BC12" i="2"/>
  <c r="BB12" i="2"/>
  <c r="BA12" i="2"/>
  <c r="AZ12" i="2"/>
  <c r="AY12" i="2"/>
  <c r="AX12" i="2"/>
  <c r="AW12" i="2"/>
  <c r="AV12" i="2"/>
  <c r="AU12" i="2"/>
  <c r="AT12" i="2"/>
  <c r="AS12" i="2"/>
  <c r="AR12" i="2"/>
  <c r="AQ12" i="2"/>
  <c r="AP12" i="2"/>
  <c r="AO12" i="2"/>
  <c r="AN12" i="2"/>
  <c r="AM12" i="2"/>
  <c r="AL12" i="2"/>
  <c r="AK12" i="2"/>
  <c r="AJ12" i="2"/>
  <c r="AI12" i="2"/>
  <c r="AH12" i="2"/>
  <c r="AG12" i="2"/>
  <c r="AF12" i="2"/>
  <c r="AE12" i="2"/>
  <c r="AD12" i="2"/>
  <c r="AC12" i="2"/>
  <c r="AB12" i="2"/>
  <c r="AA12" i="2"/>
  <c r="Z12" i="2"/>
  <c r="Y12" i="2"/>
  <c r="X12" i="2"/>
  <c r="W12" i="2"/>
  <c r="V12" i="2"/>
  <c r="U12" i="2"/>
  <c r="T12" i="2"/>
  <c r="S12" i="2"/>
  <c r="R12" i="2"/>
  <c r="Q12" i="2"/>
  <c r="P12" i="2"/>
  <c r="O12" i="2"/>
  <c r="N12" i="2"/>
  <c r="M12" i="2"/>
  <c r="L12" i="2"/>
  <c r="K12" i="2"/>
  <c r="J12" i="2"/>
  <c r="I12" i="2"/>
  <c r="H12" i="2"/>
  <c r="G12" i="2"/>
  <c r="DR11" i="2"/>
  <c r="DQ11" i="2"/>
  <c r="DP11" i="2"/>
  <c r="DO11" i="2"/>
  <c r="DN11" i="2"/>
  <c r="DM11" i="2"/>
  <c r="DL11" i="2"/>
  <c r="DK11" i="2"/>
  <c r="DJ11" i="2"/>
  <c r="DI11" i="2"/>
  <c r="DH11" i="2"/>
  <c r="DG11" i="2"/>
  <c r="DF11" i="2"/>
  <c r="DE11" i="2"/>
  <c r="DD11" i="2"/>
  <c r="DC11" i="2"/>
  <c r="DB11" i="2"/>
  <c r="DA11" i="2"/>
  <c r="CZ11" i="2"/>
  <c r="CY11" i="2"/>
  <c r="CX11" i="2"/>
  <c r="CW11" i="2"/>
  <c r="CV11" i="2"/>
  <c r="CU11" i="2"/>
  <c r="CT11" i="2"/>
  <c r="CS11" i="2"/>
  <c r="CR11" i="2"/>
  <c r="CQ11" i="2"/>
  <c r="CP11" i="2"/>
  <c r="CO11" i="2"/>
  <c r="CN11" i="2"/>
  <c r="CM11" i="2"/>
  <c r="CL11" i="2"/>
  <c r="CK11" i="2"/>
  <c r="CJ11" i="2"/>
  <c r="CI11" i="2"/>
  <c r="CH11" i="2"/>
  <c r="CG11" i="2"/>
  <c r="CF11" i="2"/>
  <c r="CE11" i="2"/>
  <c r="CD11" i="2"/>
  <c r="CC11" i="2"/>
  <c r="CB11" i="2"/>
  <c r="CA11" i="2"/>
  <c r="BZ11" i="2"/>
  <c r="BY11" i="2"/>
  <c r="BX11" i="2"/>
  <c r="BW11" i="2"/>
  <c r="BV11" i="2"/>
  <c r="BU11" i="2"/>
  <c r="BT11" i="2"/>
  <c r="BS11" i="2"/>
  <c r="BR11" i="2"/>
  <c r="BQ11" i="2"/>
  <c r="BP11" i="2"/>
  <c r="BO11" i="2"/>
  <c r="BN11" i="2"/>
  <c r="BM11" i="2"/>
  <c r="BL11" i="2"/>
  <c r="BK11" i="2"/>
  <c r="BJ11" i="2"/>
  <c r="BI11" i="2"/>
  <c r="BH11" i="2"/>
  <c r="BG11" i="2"/>
  <c r="BF11" i="2"/>
  <c r="BE11" i="2"/>
  <c r="BD11" i="2"/>
  <c r="BC11" i="2"/>
  <c r="BB11" i="2"/>
  <c r="BA11" i="2"/>
  <c r="AZ11" i="2"/>
  <c r="AY11" i="2"/>
  <c r="AX11" i="2"/>
  <c r="AW11" i="2"/>
  <c r="AV11" i="2"/>
  <c r="AU11" i="2"/>
  <c r="AT11" i="2"/>
  <c r="AS11" i="2"/>
  <c r="AR11" i="2"/>
  <c r="AQ11" i="2"/>
  <c r="AP11" i="2"/>
  <c r="AO11" i="2"/>
  <c r="AN11" i="2"/>
  <c r="AM11" i="2"/>
  <c r="AL11" i="2"/>
  <c r="AK11" i="2"/>
  <c r="AJ11" i="2"/>
  <c r="AI11" i="2"/>
  <c r="AH11" i="2"/>
  <c r="AG11" i="2"/>
  <c r="AF11" i="2"/>
  <c r="AE11" i="2"/>
  <c r="AD11" i="2"/>
  <c r="AC11" i="2"/>
  <c r="AB11" i="2"/>
  <c r="AA11" i="2"/>
  <c r="Z11" i="2"/>
  <c r="Y11" i="2"/>
  <c r="X11" i="2"/>
  <c r="W11" i="2"/>
  <c r="V11" i="2"/>
  <c r="U11" i="2"/>
  <c r="T11" i="2"/>
  <c r="S11" i="2"/>
  <c r="R11" i="2"/>
  <c r="Q11" i="2"/>
  <c r="P11" i="2"/>
  <c r="O11" i="2"/>
  <c r="N11" i="2"/>
  <c r="M11" i="2"/>
  <c r="L11" i="2"/>
  <c r="K11" i="2"/>
  <c r="J11" i="2"/>
  <c r="I11" i="2"/>
  <c r="H11" i="2"/>
  <c r="G11" i="2"/>
  <c r="DR10" i="2"/>
  <c r="DQ10" i="2"/>
  <c r="DP10" i="2"/>
  <c r="DO10" i="2"/>
  <c r="DN10" i="2"/>
  <c r="DM10" i="2"/>
  <c r="DL10" i="2"/>
  <c r="DK10" i="2"/>
  <c r="DJ10" i="2"/>
  <c r="DI10" i="2"/>
  <c r="DH10" i="2"/>
  <c r="DG10" i="2"/>
  <c r="DF10" i="2"/>
  <c r="DE10" i="2"/>
  <c r="DD10" i="2"/>
  <c r="DC10" i="2"/>
  <c r="DB10" i="2"/>
  <c r="DA10" i="2"/>
  <c r="CZ10" i="2"/>
  <c r="CY10" i="2"/>
  <c r="CX10" i="2"/>
  <c r="CW10" i="2"/>
  <c r="CV10" i="2"/>
  <c r="CU10" i="2"/>
  <c r="CT10" i="2"/>
  <c r="CS10" i="2"/>
  <c r="CR10" i="2"/>
  <c r="CQ10" i="2"/>
  <c r="CP10" i="2"/>
  <c r="CO10" i="2"/>
  <c r="CN10" i="2"/>
  <c r="CM10" i="2"/>
  <c r="CL10" i="2"/>
  <c r="CK10" i="2"/>
  <c r="CJ10" i="2"/>
  <c r="CI10" i="2"/>
  <c r="CH10" i="2"/>
  <c r="CG10" i="2"/>
  <c r="CF10" i="2"/>
  <c r="CE10" i="2"/>
  <c r="CD10" i="2"/>
  <c r="CC10" i="2"/>
  <c r="CB10" i="2"/>
  <c r="CA10" i="2"/>
  <c r="BZ10" i="2"/>
  <c r="BY10" i="2"/>
  <c r="BX10" i="2"/>
  <c r="BW10" i="2"/>
  <c r="BV10" i="2"/>
  <c r="BU10" i="2"/>
  <c r="BT10" i="2"/>
  <c r="BS10" i="2"/>
  <c r="BR10" i="2"/>
  <c r="BQ10" i="2"/>
  <c r="BP10" i="2"/>
  <c r="BO10" i="2"/>
  <c r="BN10" i="2"/>
  <c r="BM10" i="2"/>
  <c r="BL10" i="2"/>
  <c r="BK10" i="2"/>
  <c r="BJ10" i="2"/>
  <c r="BI10" i="2"/>
  <c r="BH10" i="2"/>
  <c r="BG10" i="2"/>
  <c r="BF10" i="2"/>
  <c r="BE10" i="2"/>
  <c r="BD10" i="2"/>
  <c r="BC10" i="2"/>
  <c r="BB10" i="2"/>
  <c r="BA10" i="2"/>
  <c r="AZ10" i="2"/>
  <c r="AY10" i="2"/>
  <c r="AX10" i="2"/>
  <c r="AW10" i="2"/>
  <c r="AV10" i="2"/>
  <c r="AU10" i="2"/>
  <c r="AT10" i="2"/>
  <c r="AS10" i="2"/>
  <c r="AR10" i="2"/>
  <c r="AQ10" i="2"/>
  <c r="AP10" i="2"/>
  <c r="AO10" i="2"/>
  <c r="AN10" i="2"/>
  <c r="AM10" i="2"/>
  <c r="AL10" i="2"/>
  <c r="AK10" i="2"/>
  <c r="AJ10" i="2"/>
  <c r="AI10" i="2"/>
  <c r="AH10" i="2"/>
  <c r="AG10" i="2"/>
  <c r="AF10" i="2"/>
  <c r="AE10" i="2"/>
  <c r="AD10" i="2"/>
  <c r="AC10" i="2"/>
  <c r="AB10" i="2"/>
  <c r="AA10" i="2"/>
  <c r="Z10" i="2"/>
  <c r="Y10" i="2"/>
  <c r="X10" i="2"/>
  <c r="W10" i="2"/>
  <c r="V10" i="2"/>
  <c r="U10" i="2"/>
  <c r="T10" i="2"/>
  <c r="S10" i="2"/>
  <c r="R10" i="2"/>
  <c r="Q10" i="2"/>
  <c r="P10" i="2"/>
  <c r="O10" i="2"/>
  <c r="N10" i="2"/>
  <c r="M10" i="2"/>
  <c r="L10" i="2"/>
  <c r="K10" i="2"/>
  <c r="J10" i="2"/>
  <c r="I10" i="2"/>
  <c r="H10" i="2"/>
  <c r="G10" i="2"/>
  <c r="DR9" i="2"/>
  <c r="DQ9" i="2"/>
  <c r="DP9" i="2"/>
  <c r="DO9" i="2"/>
  <c r="DN9" i="2"/>
  <c r="DM9" i="2"/>
  <c r="DL9" i="2"/>
  <c r="DK9" i="2"/>
  <c r="DJ9" i="2"/>
  <c r="DI9" i="2"/>
  <c r="DH9" i="2"/>
  <c r="DG9" i="2"/>
  <c r="DF9" i="2"/>
  <c r="DE9" i="2"/>
  <c r="DD9" i="2"/>
  <c r="DC9" i="2"/>
  <c r="DB9" i="2"/>
  <c r="DA9" i="2"/>
  <c r="CZ9" i="2"/>
  <c r="CY9" i="2"/>
  <c r="CX9" i="2"/>
  <c r="CW9" i="2"/>
  <c r="CV9" i="2"/>
  <c r="CU9" i="2"/>
  <c r="CT9" i="2"/>
  <c r="CS9" i="2"/>
  <c r="CR9" i="2"/>
  <c r="CQ9" i="2"/>
  <c r="CP9" i="2"/>
  <c r="CO9" i="2"/>
  <c r="CN9" i="2"/>
  <c r="CM9" i="2"/>
  <c r="CL9" i="2"/>
  <c r="CK9" i="2"/>
  <c r="CJ9" i="2"/>
  <c r="CI9" i="2"/>
  <c r="CH9" i="2"/>
  <c r="CG9" i="2"/>
  <c r="CF9" i="2"/>
  <c r="CE9" i="2"/>
  <c r="CD9" i="2"/>
  <c r="CC9" i="2"/>
  <c r="CB9" i="2"/>
  <c r="CA9" i="2"/>
  <c r="BZ9" i="2"/>
  <c r="BY9" i="2"/>
  <c r="BX9" i="2"/>
  <c r="BW9" i="2"/>
  <c r="BV9" i="2"/>
  <c r="BU9" i="2"/>
  <c r="BT9" i="2"/>
  <c r="BS9" i="2"/>
  <c r="BR9" i="2"/>
  <c r="BQ9" i="2"/>
  <c r="BP9" i="2"/>
  <c r="BO9" i="2"/>
  <c r="BN9" i="2"/>
  <c r="BM9" i="2"/>
  <c r="BL9" i="2"/>
  <c r="BK9" i="2"/>
  <c r="BJ9" i="2"/>
  <c r="BI9" i="2"/>
  <c r="BH9" i="2"/>
  <c r="BG9" i="2"/>
  <c r="BF9" i="2"/>
  <c r="BE9" i="2"/>
  <c r="BD9" i="2"/>
  <c r="BC9" i="2"/>
  <c r="BB9" i="2"/>
  <c r="BA9" i="2"/>
  <c r="AZ9" i="2"/>
  <c r="AY9" i="2"/>
  <c r="AX9" i="2"/>
  <c r="AW9" i="2"/>
  <c r="AV9" i="2"/>
  <c r="AU9" i="2"/>
  <c r="AT9" i="2"/>
  <c r="AS9" i="2"/>
  <c r="AR9" i="2"/>
  <c r="AQ9" i="2"/>
  <c r="AP9" i="2"/>
  <c r="AO9" i="2"/>
  <c r="AN9" i="2"/>
  <c r="AM9" i="2"/>
  <c r="AL9" i="2"/>
  <c r="AK9" i="2"/>
  <c r="AJ9" i="2"/>
  <c r="AI9" i="2"/>
  <c r="AH9" i="2"/>
  <c r="AG9" i="2"/>
  <c r="AF9" i="2"/>
  <c r="AE9" i="2"/>
  <c r="AD9" i="2"/>
  <c r="AC9" i="2"/>
  <c r="AB9" i="2"/>
  <c r="AA9" i="2"/>
  <c r="Z9" i="2"/>
  <c r="Y9" i="2"/>
  <c r="X9" i="2"/>
  <c r="W9" i="2"/>
  <c r="V9" i="2"/>
  <c r="U9" i="2"/>
  <c r="T9" i="2"/>
  <c r="S9" i="2"/>
  <c r="R9" i="2"/>
  <c r="Q9" i="2"/>
  <c r="P9" i="2"/>
  <c r="O9" i="2"/>
  <c r="N9" i="2"/>
  <c r="M9" i="2"/>
  <c r="L9" i="2"/>
  <c r="K9" i="2"/>
  <c r="J9" i="2"/>
  <c r="I9" i="2"/>
  <c r="H9" i="2"/>
  <c r="G9" i="2"/>
  <c r="DR8" i="2"/>
  <c r="DQ8" i="2"/>
  <c r="DP8" i="2"/>
  <c r="DO8" i="2"/>
  <c r="DN8" i="2"/>
  <c r="DM8" i="2"/>
  <c r="DL8" i="2"/>
  <c r="DK8" i="2"/>
  <c r="DJ8" i="2"/>
  <c r="DI8" i="2"/>
  <c r="DH8" i="2"/>
  <c r="DG8" i="2"/>
  <c r="DF8" i="2"/>
  <c r="DE8" i="2"/>
  <c r="DD8" i="2"/>
  <c r="DC8" i="2"/>
  <c r="DB8" i="2"/>
  <c r="DA8" i="2"/>
  <c r="CZ8" i="2"/>
  <c r="CY8" i="2"/>
  <c r="CX8" i="2"/>
  <c r="CW8" i="2"/>
  <c r="CV8" i="2"/>
  <c r="CU8" i="2"/>
  <c r="CT8" i="2"/>
  <c r="CS8" i="2"/>
  <c r="CR8" i="2"/>
  <c r="CQ8" i="2"/>
  <c r="CP8" i="2"/>
  <c r="CO8" i="2"/>
  <c r="CN8" i="2"/>
  <c r="CM8" i="2"/>
  <c r="CL8" i="2"/>
  <c r="CK8" i="2"/>
  <c r="CJ8" i="2"/>
  <c r="CI8" i="2"/>
  <c r="CH8" i="2"/>
  <c r="CG8" i="2"/>
  <c r="CF8" i="2"/>
  <c r="CE8" i="2"/>
  <c r="CD8" i="2"/>
  <c r="CC8" i="2"/>
  <c r="CB8" i="2"/>
  <c r="CA8" i="2"/>
  <c r="BZ8" i="2"/>
  <c r="BY8" i="2"/>
  <c r="BX8" i="2"/>
  <c r="BW8" i="2"/>
  <c r="BV8" i="2"/>
  <c r="BU8" i="2"/>
  <c r="BT8" i="2"/>
  <c r="BS8" i="2"/>
  <c r="BR8" i="2"/>
  <c r="BQ8" i="2"/>
  <c r="BP8" i="2"/>
  <c r="BO8" i="2"/>
  <c r="BN8" i="2"/>
  <c r="BM8" i="2"/>
  <c r="BL8" i="2"/>
  <c r="BK8" i="2"/>
  <c r="BJ8" i="2"/>
  <c r="BI8" i="2"/>
  <c r="BH8" i="2"/>
  <c r="BG8" i="2"/>
  <c r="BF8" i="2"/>
  <c r="BE8" i="2"/>
  <c r="BD8" i="2"/>
  <c r="BC8" i="2"/>
  <c r="BB8" i="2"/>
  <c r="BA8" i="2"/>
  <c r="AZ8" i="2"/>
  <c r="AY8" i="2"/>
  <c r="AX8" i="2"/>
  <c r="AW8" i="2"/>
  <c r="AV8" i="2"/>
  <c r="AU8" i="2"/>
  <c r="AT8" i="2"/>
  <c r="AS8" i="2"/>
  <c r="AR8" i="2"/>
  <c r="AQ8" i="2"/>
  <c r="AP8" i="2"/>
  <c r="AO8" i="2"/>
  <c r="AN8" i="2"/>
  <c r="AM8" i="2"/>
  <c r="AL8" i="2"/>
  <c r="AK8" i="2"/>
  <c r="AJ8" i="2"/>
  <c r="AI8" i="2"/>
  <c r="AH8" i="2"/>
  <c r="AG8" i="2"/>
  <c r="AF8" i="2"/>
  <c r="AE8" i="2"/>
  <c r="AD8" i="2"/>
  <c r="AC8" i="2"/>
  <c r="AB8" i="2"/>
  <c r="AA8" i="2"/>
  <c r="Z8" i="2"/>
  <c r="Y8" i="2"/>
  <c r="X8" i="2"/>
  <c r="W8" i="2"/>
  <c r="V8" i="2"/>
  <c r="U8" i="2"/>
  <c r="T8" i="2"/>
  <c r="S8" i="2"/>
  <c r="R8" i="2"/>
  <c r="Q8" i="2"/>
  <c r="P8" i="2"/>
  <c r="O8" i="2"/>
  <c r="N8" i="2"/>
  <c r="M8" i="2"/>
  <c r="L8" i="2"/>
  <c r="K8" i="2"/>
  <c r="J8" i="2"/>
  <c r="I8" i="2"/>
  <c r="H8" i="2"/>
  <c r="G8" i="2"/>
  <c r="DR7" i="2"/>
  <c r="DQ7" i="2"/>
  <c r="DP7" i="2"/>
  <c r="DO7" i="2"/>
  <c r="DN7" i="2"/>
  <c r="DM7" i="2"/>
  <c r="DL7" i="2"/>
  <c r="DK7" i="2"/>
  <c r="DJ7" i="2"/>
  <c r="DI7" i="2"/>
  <c r="DH7" i="2"/>
  <c r="DG7" i="2"/>
  <c r="DF7" i="2"/>
  <c r="DE7" i="2"/>
  <c r="DD7" i="2"/>
  <c r="DC7" i="2"/>
  <c r="DB7" i="2"/>
  <c r="DA7" i="2"/>
  <c r="CZ7" i="2"/>
  <c r="CY7" i="2"/>
  <c r="CX7" i="2"/>
  <c r="CW7" i="2"/>
  <c r="CV7" i="2"/>
  <c r="CU7" i="2"/>
  <c r="CT7" i="2"/>
  <c r="CS7" i="2"/>
  <c r="CR7" i="2"/>
  <c r="CQ7" i="2"/>
  <c r="CP7" i="2"/>
  <c r="CO7" i="2"/>
  <c r="CN7" i="2"/>
  <c r="CM7" i="2"/>
  <c r="CL7" i="2"/>
  <c r="CK7" i="2"/>
  <c r="CJ7" i="2"/>
  <c r="CI7" i="2"/>
  <c r="CH7" i="2"/>
  <c r="CG7" i="2"/>
  <c r="CF7" i="2"/>
  <c r="CE7" i="2"/>
  <c r="CD7" i="2"/>
  <c r="CC7" i="2"/>
  <c r="CB7" i="2"/>
  <c r="CA7" i="2"/>
  <c r="BZ7" i="2"/>
  <c r="BY7" i="2"/>
  <c r="BX7" i="2"/>
  <c r="BW7" i="2"/>
  <c r="BV7" i="2"/>
  <c r="BU7" i="2"/>
  <c r="BT7" i="2"/>
  <c r="BS7" i="2"/>
  <c r="BR7" i="2"/>
  <c r="BQ7" i="2"/>
  <c r="BP7" i="2"/>
  <c r="BO7" i="2"/>
  <c r="BN7" i="2"/>
  <c r="BM7" i="2"/>
  <c r="BL7" i="2"/>
  <c r="BK7" i="2"/>
  <c r="BJ7" i="2"/>
  <c r="BI7" i="2"/>
  <c r="BH7" i="2"/>
  <c r="BG7" i="2"/>
  <c r="BF7" i="2"/>
  <c r="BE7" i="2"/>
  <c r="BD7" i="2"/>
  <c r="BC7" i="2"/>
  <c r="BB7" i="2"/>
  <c r="BA7" i="2"/>
  <c r="AZ7" i="2"/>
  <c r="AY7" i="2"/>
  <c r="AX7" i="2"/>
  <c r="AW7" i="2"/>
  <c r="AV7" i="2"/>
  <c r="AU7" i="2"/>
  <c r="AT7" i="2"/>
  <c r="AS7" i="2"/>
  <c r="AR7" i="2"/>
  <c r="AQ7" i="2"/>
  <c r="AP7" i="2"/>
  <c r="AO7" i="2"/>
  <c r="AN7" i="2"/>
  <c r="AM7" i="2"/>
  <c r="AL7" i="2"/>
  <c r="AK7" i="2"/>
  <c r="AJ7" i="2"/>
  <c r="AI7" i="2"/>
  <c r="AH7" i="2"/>
  <c r="AG7" i="2"/>
  <c r="AF7" i="2"/>
  <c r="AE7" i="2"/>
  <c r="AD7" i="2"/>
  <c r="AC7" i="2"/>
  <c r="AB7" i="2"/>
  <c r="AA7" i="2"/>
  <c r="Z7" i="2"/>
  <c r="Y7" i="2"/>
  <c r="X7" i="2"/>
  <c r="W7" i="2"/>
  <c r="V7" i="2"/>
  <c r="U7" i="2"/>
  <c r="T7" i="2"/>
  <c r="S7" i="2"/>
  <c r="R7" i="2"/>
  <c r="Q7" i="2"/>
  <c r="P7" i="2"/>
  <c r="O7" i="2"/>
  <c r="N7" i="2"/>
  <c r="M7" i="2"/>
  <c r="L7" i="2"/>
  <c r="K7" i="2"/>
  <c r="J7" i="2"/>
  <c r="I7" i="2"/>
  <c r="H7" i="2"/>
  <c r="G7" i="2"/>
  <c r="DR6" i="2"/>
  <c r="DQ6" i="2"/>
  <c r="DP6" i="2"/>
  <c r="DO6" i="2"/>
  <c r="DN6" i="2"/>
  <c r="DM6" i="2"/>
  <c r="DL6" i="2"/>
  <c r="DK6" i="2"/>
  <c r="DJ6" i="2"/>
  <c r="DI6" i="2"/>
  <c r="DH6" i="2"/>
  <c r="DG6" i="2"/>
  <c r="DF6" i="2"/>
  <c r="DE6" i="2"/>
  <c r="DD6" i="2"/>
  <c r="DC6" i="2"/>
  <c r="DB6" i="2"/>
  <c r="DA6" i="2"/>
  <c r="CZ6" i="2"/>
  <c r="CY6" i="2"/>
  <c r="CX6" i="2"/>
  <c r="CW6" i="2"/>
  <c r="CV6" i="2"/>
  <c r="CU6" i="2"/>
  <c r="CT6" i="2"/>
  <c r="CS6" i="2"/>
  <c r="CR6" i="2"/>
  <c r="CQ6" i="2"/>
  <c r="CP6" i="2"/>
  <c r="CO6" i="2"/>
  <c r="CN6" i="2"/>
  <c r="CM6" i="2"/>
  <c r="CL6" i="2"/>
  <c r="CK6" i="2"/>
  <c r="CJ6" i="2"/>
  <c r="CI6" i="2"/>
  <c r="CH6" i="2"/>
  <c r="CG6" i="2"/>
  <c r="CF6" i="2"/>
  <c r="CE6" i="2"/>
  <c r="CD6" i="2"/>
  <c r="CC6" i="2"/>
  <c r="CB6" i="2"/>
  <c r="CA6" i="2"/>
  <c r="BZ6" i="2"/>
  <c r="BY6" i="2"/>
  <c r="BX6" i="2"/>
  <c r="BW6" i="2"/>
  <c r="BV6" i="2"/>
  <c r="BU6" i="2"/>
  <c r="BT6" i="2"/>
  <c r="BS6" i="2"/>
  <c r="BR6" i="2"/>
  <c r="BQ6" i="2"/>
  <c r="BP6" i="2"/>
  <c r="BO6" i="2"/>
  <c r="BN6" i="2"/>
  <c r="BM6" i="2"/>
  <c r="BL6" i="2"/>
  <c r="BK6" i="2"/>
  <c r="BJ6" i="2"/>
  <c r="BI6" i="2"/>
  <c r="BH6" i="2"/>
  <c r="BG6" i="2"/>
  <c r="BF6" i="2"/>
  <c r="BE6" i="2"/>
  <c r="BD6" i="2"/>
  <c r="BC6" i="2"/>
  <c r="BB6" i="2"/>
  <c r="BA6" i="2"/>
  <c r="AZ6" i="2"/>
  <c r="AY6" i="2"/>
  <c r="AX6" i="2"/>
  <c r="AW6" i="2"/>
  <c r="AV6" i="2"/>
  <c r="AU6" i="2"/>
  <c r="AT6" i="2"/>
  <c r="AS6" i="2"/>
  <c r="AR6" i="2"/>
  <c r="AQ6" i="2"/>
  <c r="AP6" i="2"/>
  <c r="AO6" i="2"/>
  <c r="AN6" i="2"/>
  <c r="AM6" i="2"/>
  <c r="AL6" i="2"/>
  <c r="AK6" i="2"/>
  <c r="AJ6" i="2"/>
  <c r="AI6" i="2"/>
  <c r="AH6" i="2"/>
  <c r="AG6" i="2"/>
  <c r="AF6" i="2"/>
  <c r="AE6" i="2"/>
  <c r="AD6" i="2"/>
  <c r="AC6" i="2"/>
  <c r="AB6" i="2"/>
  <c r="AA6" i="2"/>
  <c r="Z6" i="2"/>
  <c r="Y6" i="2"/>
  <c r="X6" i="2"/>
  <c r="W6" i="2"/>
  <c r="V6" i="2"/>
  <c r="U6" i="2"/>
  <c r="T6" i="2"/>
  <c r="S6" i="2"/>
  <c r="R6" i="2"/>
  <c r="Q6" i="2"/>
  <c r="P6" i="2"/>
  <c r="O6" i="2"/>
  <c r="N6" i="2"/>
  <c r="M6" i="2"/>
  <c r="L6" i="2"/>
  <c r="K6" i="2"/>
  <c r="J6" i="2"/>
  <c r="I6" i="2"/>
  <c r="H6" i="2"/>
  <c r="G6" i="2"/>
  <c r="DR5" i="2"/>
  <c r="DQ5" i="2"/>
  <c r="DP5" i="2"/>
  <c r="DO5" i="2"/>
  <c r="DN5" i="2"/>
  <c r="DM5" i="2"/>
  <c r="DL5" i="2"/>
  <c r="DK5" i="2"/>
  <c r="DJ5" i="2"/>
  <c r="DI5" i="2"/>
  <c r="DH5" i="2"/>
  <c r="DG5" i="2"/>
  <c r="DF5" i="2"/>
  <c r="DE5" i="2"/>
  <c r="DD5" i="2"/>
  <c r="DC5" i="2"/>
  <c r="DB5" i="2"/>
  <c r="DA5" i="2"/>
  <c r="CZ5" i="2"/>
  <c r="CY5" i="2"/>
  <c r="CX5" i="2"/>
  <c r="CW5" i="2"/>
  <c r="CV5" i="2"/>
  <c r="CU5" i="2"/>
  <c r="CT5" i="2"/>
  <c r="CS5" i="2"/>
  <c r="CR5" i="2"/>
  <c r="CQ5" i="2"/>
  <c r="CP5" i="2"/>
  <c r="CO5" i="2"/>
  <c r="CN5" i="2"/>
  <c r="CM5" i="2"/>
  <c r="CL5" i="2"/>
  <c r="CK5" i="2"/>
  <c r="CJ5" i="2"/>
  <c r="CI5" i="2"/>
  <c r="CH5" i="2"/>
  <c r="CG5" i="2"/>
  <c r="CF5" i="2"/>
  <c r="CE5" i="2"/>
  <c r="CD5" i="2"/>
  <c r="CC5" i="2"/>
  <c r="CB5" i="2"/>
  <c r="CA5" i="2"/>
  <c r="BZ5" i="2"/>
  <c r="BY5" i="2"/>
  <c r="BX5" i="2"/>
  <c r="BW5" i="2"/>
  <c r="BV5" i="2"/>
  <c r="BU5" i="2"/>
  <c r="BT5" i="2"/>
  <c r="BS5" i="2"/>
  <c r="BR5" i="2"/>
  <c r="BQ5" i="2"/>
  <c r="BP5" i="2"/>
  <c r="BO5" i="2"/>
  <c r="BN5" i="2"/>
  <c r="BM5" i="2"/>
  <c r="BL5" i="2"/>
  <c r="BK5" i="2"/>
  <c r="BJ5" i="2"/>
  <c r="BI5" i="2"/>
  <c r="BH5" i="2"/>
  <c r="BG5" i="2"/>
  <c r="BF5" i="2"/>
  <c r="BE5" i="2"/>
  <c r="BD5" i="2"/>
  <c r="BC5" i="2"/>
  <c r="BB5" i="2"/>
  <c r="BA5" i="2"/>
  <c r="AZ5" i="2"/>
  <c r="AY5" i="2"/>
  <c r="AX5" i="2"/>
  <c r="AW5" i="2"/>
  <c r="AV5" i="2"/>
  <c r="AU5" i="2"/>
  <c r="AT5" i="2"/>
  <c r="AS5" i="2"/>
  <c r="AR5" i="2"/>
  <c r="AQ5" i="2"/>
  <c r="AP5" i="2"/>
  <c r="AO5" i="2"/>
  <c r="AN5" i="2"/>
  <c r="AM5" i="2"/>
  <c r="AL5" i="2"/>
  <c r="AK5" i="2"/>
  <c r="AJ5" i="2"/>
  <c r="AI5" i="2"/>
  <c r="AH5" i="2"/>
  <c r="AG5" i="2"/>
  <c r="AF5" i="2"/>
  <c r="AE5" i="2"/>
  <c r="AD5" i="2"/>
  <c r="AC5" i="2"/>
  <c r="AB5" i="2"/>
  <c r="AA5" i="2"/>
  <c r="Z5" i="2"/>
  <c r="Y5" i="2"/>
  <c r="X5" i="2"/>
  <c r="W5" i="2"/>
  <c r="V5" i="2"/>
  <c r="U5" i="2"/>
  <c r="T5" i="2"/>
  <c r="S5" i="2"/>
  <c r="R5" i="2"/>
  <c r="Q5" i="2"/>
  <c r="P5" i="2"/>
  <c r="O5" i="2"/>
  <c r="N5" i="2"/>
  <c r="M5" i="2"/>
  <c r="L5" i="2"/>
  <c r="K5" i="2"/>
  <c r="J5" i="2"/>
  <c r="I5" i="2"/>
  <c r="H5" i="2"/>
  <c r="G5" i="2"/>
  <c r="DR4" i="2"/>
  <c r="DQ4" i="2"/>
  <c r="DP4" i="2"/>
  <c r="DO4" i="2"/>
  <c r="DN4" i="2"/>
  <c r="DM4" i="2"/>
  <c r="DL4" i="2"/>
  <c r="DK4" i="2"/>
  <c r="DJ4" i="2"/>
  <c r="DI4" i="2"/>
  <c r="DH4" i="2"/>
  <c r="DG4" i="2"/>
  <c r="DF4" i="2"/>
  <c r="DE4" i="2"/>
  <c r="DD4" i="2"/>
  <c r="DC4" i="2"/>
  <c r="DB4" i="2"/>
  <c r="DA4" i="2"/>
  <c r="CZ4" i="2"/>
  <c r="CY4" i="2"/>
  <c r="CX4" i="2"/>
  <c r="CW4" i="2"/>
  <c r="CV4" i="2"/>
  <c r="CU4" i="2"/>
  <c r="CT4" i="2"/>
  <c r="CS4" i="2"/>
  <c r="CR4" i="2"/>
  <c r="CQ4" i="2"/>
  <c r="CP4" i="2"/>
  <c r="CO4" i="2"/>
  <c r="CN4" i="2"/>
  <c r="CM4" i="2"/>
  <c r="CL4" i="2"/>
  <c r="CK4" i="2"/>
  <c r="CJ4" i="2"/>
  <c r="CI4" i="2"/>
  <c r="CH4" i="2"/>
  <c r="CG4" i="2"/>
  <c r="CF4" i="2"/>
  <c r="CE4" i="2"/>
  <c r="CD4" i="2"/>
  <c r="CC4" i="2"/>
  <c r="CB4" i="2"/>
  <c r="CA4" i="2"/>
  <c r="BZ4" i="2"/>
  <c r="BY4" i="2"/>
  <c r="BX4" i="2"/>
  <c r="BW4" i="2"/>
  <c r="BV4" i="2"/>
  <c r="BU4" i="2"/>
  <c r="BT4" i="2"/>
  <c r="BS4" i="2"/>
  <c r="BR4" i="2"/>
  <c r="BQ4" i="2"/>
  <c r="BP4" i="2"/>
  <c r="BO4" i="2"/>
  <c r="BN4" i="2"/>
  <c r="BM4" i="2"/>
  <c r="BL4" i="2"/>
  <c r="BK4" i="2"/>
  <c r="BJ4" i="2"/>
  <c r="BI4" i="2"/>
  <c r="BH4" i="2"/>
  <c r="BG4" i="2"/>
  <c r="BF4" i="2"/>
  <c r="BE4" i="2"/>
  <c r="BD4" i="2"/>
  <c r="BC4" i="2"/>
  <c r="BB4" i="2"/>
  <c r="BA4" i="2"/>
  <c r="AZ4" i="2"/>
  <c r="AY4" i="2"/>
  <c r="AX4" i="2"/>
  <c r="AW4" i="2"/>
  <c r="AV4" i="2"/>
  <c r="AU4" i="2"/>
  <c r="AT4" i="2"/>
  <c r="AS4" i="2"/>
  <c r="AR4" i="2"/>
  <c r="AQ4" i="2"/>
  <c r="AP4" i="2"/>
  <c r="AO4" i="2"/>
  <c r="AN4" i="2"/>
  <c r="AM4" i="2"/>
  <c r="AL4" i="2"/>
  <c r="AK4" i="2"/>
  <c r="AJ4" i="2"/>
  <c r="AI4" i="2"/>
  <c r="AH4" i="2"/>
  <c r="AG4" i="2"/>
  <c r="AF4" i="2"/>
  <c r="AE4" i="2"/>
  <c r="AD4" i="2"/>
  <c r="AC4" i="2"/>
  <c r="AB4" i="2"/>
  <c r="AA4" i="2"/>
  <c r="Z4" i="2"/>
  <c r="Y4" i="2"/>
  <c r="X4" i="2"/>
  <c r="W4" i="2"/>
  <c r="V4" i="2"/>
  <c r="U4" i="2"/>
  <c r="T4" i="2"/>
  <c r="S4" i="2"/>
  <c r="R4" i="2"/>
  <c r="Q4" i="2"/>
  <c r="P4" i="2"/>
  <c r="O4" i="2"/>
  <c r="N4" i="2"/>
  <c r="M4" i="2"/>
  <c r="L4" i="2"/>
  <c r="K4" i="2"/>
  <c r="J4" i="2"/>
  <c r="I4" i="2"/>
  <c r="H4" i="2"/>
  <c r="G4" i="2"/>
  <c r="DR3" i="2"/>
  <c r="DQ3" i="2"/>
  <c r="DP3" i="2"/>
  <c r="DO3" i="2"/>
  <c r="DN3" i="2"/>
  <c r="DM3" i="2"/>
  <c r="DL3" i="2"/>
  <c r="DK3" i="2"/>
  <c r="DJ3" i="2"/>
  <c r="DI3" i="2"/>
  <c r="DH3" i="2"/>
  <c r="DG3" i="2"/>
  <c r="DF3" i="2"/>
  <c r="DE3" i="2"/>
  <c r="DD3" i="2"/>
  <c r="DC3" i="2"/>
  <c r="DB3" i="2"/>
  <c r="DA3" i="2"/>
  <c r="CZ3" i="2"/>
  <c r="CY3" i="2"/>
  <c r="CX3" i="2"/>
  <c r="CW3" i="2"/>
  <c r="CV3" i="2"/>
  <c r="CU3" i="2"/>
  <c r="CT3" i="2"/>
  <c r="CS3" i="2"/>
  <c r="CR3" i="2"/>
  <c r="CQ3" i="2"/>
  <c r="CP3" i="2"/>
  <c r="CO3" i="2"/>
  <c r="CN3" i="2"/>
  <c r="CM3" i="2"/>
  <c r="CL3" i="2"/>
  <c r="CK3" i="2"/>
  <c r="CJ3" i="2"/>
  <c r="CI3" i="2"/>
  <c r="CH3" i="2"/>
  <c r="CG3" i="2"/>
  <c r="CF3" i="2"/>
  <c r="CE3" i="2"/>
  <c r="CD3" i="2"/>
  <c r="CC3" i="2"/>
  <c r="CB3" i="2"/>
  <c r="CA3" i="2"/>
  <c r="BZ3" i="2"/>
  <c r="BY3" i="2"/>
  <c r="BX3" i="2"/>
  <c r="BW3" i="2"/>
  <c r="BV3" i="2"/>
  <c r="BU3" i="2"/>
  <c r="BT3" i="2"/>
  <c r="BS3" i="2"/>
  <c r="BR3" i="2"/>
  <c r="BQ3" i="2"/>
  <c r="BP3" i="2"/>
  <c r="BO3" i="2"/>
  <c r="BN3" i="2"/>
  <c r="BM3" i="2"/>
  <c r="BL3" i="2"/>
  <c r="BK3" i="2"/>
  <c r="BJ3" i="2"/>
  <c r="BI3" i="2"/>
  <c r="BH3" i="2"/>
  <c r="BG3" i="2"/>
  <c r="BF3" i="2"/>
  <c r="BE3" i="2"/>
  <c r="BD3" i="2"/>
  <c r="BC3" i="2"/>
  <c r="BB3" i="2"/>
  <c r="BA3" i="2"/>
  <c r="AZ3" i="2"/>
  <c r="AY3" i="2"/>
  <c r="AX3" i="2"/>
  <c r="AW3" i="2"/>
  <c r="AV3" i="2"/>
  <c r="AU3" i="2"/>
  <c r="AT3" i="2"/>
  <c r="AS3" i="2"/>
  <c r="AR3" i="2"/>
  <c r="AQ3" i="2"/>
  <c r="AP3" i="2"/>
  <c r="AO3" i="2"/>
  <c r="AN3" i="2"/>
  <c r="AM3" i="2"/>
  <c r="AL3" i="2"/>
  <c r="AK3" i="2"/>
  <c r="AJ3" i="2"/>
  <c r="AI3" i="2"/>
  <c r="AH3" i="2"/>
  <c r="AG3" i="2"/>
  <c r="AF3" i="2"/>
  <c r="AE3" i="2"/>
  <c r="AD3" i="2"/>
  <c r="AC3" i="2"/>
  <c r="AB3" i="2"/>
  <c r="AA3" i="2"/>
  <c r="Z3" i="2"/>
  <c r="Y3" i="2"/>
  <c r="X3" i="2"/>
  <c r="W3" i="2"/>
  <c r="V3" i="2"/>
  <c r="U3" i="2"/>
  <c r="T3" i="2"/>
  <c r="S3" i="2"/>
  <c r="R3" i="2"/>
  <c r="Q3" i="2"/>
  <c r="P3" i="2"/>
  <c r="O3" i="2"/>
  <c r="N3" i="2"/>
  <c r="M3" i="2"/>
  <c r="L3" i="2"/>
  <c r="K3" i="2"/>
  <c r="J3" i="2"/>
  <c r="I3" i="2"/>
  <c r="H3" i="2"/>
  <c r="G3" i="2"/>
  <c r="DR2" i="2"/>
  <c r="DQ2" i="2"/>
  <c r="DP2" i="2"/>
  <c r="DO2" i="2"/>
  <c r="DN2" i="2"/>
  <c r="DM2" i="2"/>
  <c r="DL2" i="2"/>
  <c r="DK2" i="2"/>
  <c r="DJ2" i="2"/>
  <c r="DI2" i="2"/>
  <c r="DH2" i="2"/>
  <c r="DG2" i="2"/>
  <c r="DF2" i="2"/>
  <c r="DE2" i="2"/>
  <c r="DD2" i="2"/>
  <c r="DC2" i="2"/>
  <c r="DB2" i="2"/>
  <c r="DA2" i="2"/>
  <c r="CZ2" i="2"/>
  <c r="CY2" i="2"/>
  <c r="CX2" i="2"/>
  <c r="CW2" i="2"/>
  <c r="CV2" i="2"/>
  <c r="CU2" i="2"/>
  <c r="CT2" i="2"/>
  <c r="CS2" i="2"/>
  <c r="CR2" i="2"/>
  <c r="CQ2" i="2"/>
  <c r="CP2" i="2"/>
  <c r="CO2" i="2"/>
  <c r="CN2" i="2"/>
  <c r="CM2" i="2"/>
  <c r="CL2" i="2"/>
  <c r="CK2" i="2"/>
  <c r="CJ2" i="2"/>
  <c r="CI2" i="2"/>
  <c r="CH2" i="2"/>
  <c r="CG2" i="2"/>
  <c r="CF2" i="2"/>
  <c r="CE2" i="2"/>
  <c r="CD2" i="2"/>
  <c r="CC2" i="2"/>
  <c r="CB2" i="2"/>
  <c r="CA2" i="2"/>
  <c r="BZ2" i="2"/>
  <c r="BY2" i="2"/>
  <c r="BX2" i="2"/>
  <c r="BW2" i="2"/>
  <c r="BV2" i="2"/>
  <c r="BU2" i="2"/>
  <c r="BT2" i="2"/>
  <c r="BS2" i="2"/>
  <c r="BR2" i="2"/>
  <c r="BQ2" i="2"/>
  <c r="BP2" i="2"/>
  <c r="BO2" i="2"/>
  <c r="BN2" i="2"/>
  <c r="BM2" i="2"/>
  <c r="BL2" i="2"/>
  <c r="BK2" i="2"/>
  <c r="BJ2" i="2"/>
  <c r="BI2" i="2"/>
  <c r="BH2" i="2"/>
  <c r="BG2" i="2"/>
  <c r="BF2" i="2"/>
  <c r="BE2" i="2"/>
  <c r="BD2" i="2"/>
  <c r="BC2" i="2"/>
  <c r="BB2" i="2"/>
  <c r="BA2" i="2"/>
  <c r="AZ2" i="2"/>
  <c r="AY2" i="2"/>
  <c r="AX2" i="2"/>
  <c r="AW2" i="2"/>
  <c r="AV2" i="2"/>
  <c r="AU2" i="2"/>
  <c r="AT2" i="2"/>
  <c r="AS2" i="2"/>
  <c r="AR2" i="2"/>
  <c r="AQ2" i="2"/>
  <c r="AP2" i="2"/>
  <c r="AO2" i="2"/>
  <c r="AN2" i="2"/>
  <c r="AM2" i="2"/>
  <c r="AL2" i="2"/>
  <c r="AK2" i="2"/>
  <c r="AJ2" i="2"/>
  <c r="AI2" i="2"/>
  <c r="AH2" i="2"/>
  <c r="AG2" i="2"/>
  <c r="AF2" i="2"/>
  <c r="AE2" i="2"/>
  <c r="AD2" i="2"/>
  <c r="AC2" i="2"/>
  <c r="AB2" i="2"/>
  <c r="AA2" i="2"/>
  <c r="Z2" i="2"/>
  <c r="Y2" i="2"/>
  <c r="X2" i="2"/>
  <c r="W2" i="2"/>
  <c r="V2" i="2"/>
  <c r="U2" i="2"/>
  <c r="T2" i="2"/>
  <c r="S2" i="2"/>
  <c r="R2" i="2"/>
  <c r="Q2" i="2"/>
  <c r="P2" i="2"/>
  <c r="O2" i="2"/>
  <c r="N2" i="2"/>
  <c r="M2" i="2"/>
  <c r="L2" i="2"/>
  <c r="K2" i="2"/>
  <c r="J2" i="2"/>
  <c r="I2" i="2"/>
  <c r="H2" i="2"/>
  <c r="G2" i="2"/>
  <c r="E255" i="2"/>
  <c r="E254" i="2"/>
  <c r="E253" i="2"/>
  <c r="E252" i="2"/>
  <c r="E251" i="2"/>
  <c r="E250" i="2"/>
  <c r="E249" i="2"/>
  <c r="E248" i="2"/>
  <c r="E247" i="2"/>
  <c r="E246" i="2"/>
  <c r="E245" i="2"/>
  <c r="E244" i="2"/>
  <c r="E243" i="2"/>
  <c r="E242" i="2"/>
  <c r="E241" i="2"/>
  <c r="E240" i="2"/>
  <c r="E239" i="2"/>
  <c r="E238" i="2"/>
  <c r="E237" i="2"/>
  <c r="E236" i="2"/>
  <c r="E235" i="2"/>
  <c r="E234" i="2"/>
  <c r="E233" i="2"/>
  <c r="E232" i="2"/>
  <c r="E231" i="2"/>
  <c r="E230" i="2"/>
  <c r="E229" i="2"/>
  <c r="E228" i="2"/>
  <c r="E227" i="2"/>
  <c r="E226" i="2"/>
  <c r="E225" i="2"/>
  <c r="E224" i="2"/>
  <c r="E223" i="2"/>
  <c r="E222" i="2"/>
  <c r="E221" i="2"/>
  <c r="E220" i="2"/>
  <c r="E219" i="2"/>
  <c r="E218" i="2"/>
  <c r="E217" i="2"/>
  <c r="E216" i="2"/>
  <c r="E215" i="2"/>
  <c r="E214" i="2"/>
  <c r="E213" i="2"/>
  <c r="E212" i="2"/>
  <c r="E211" i="2"/>
  <c r="E210" i="2"/>
  <c r="E209" i="2"/>
  <c r="E208" i="2"/>
  <c r="E207" i="2"/>
  <c r="E206" i="2"/>
  <c r="E205" i="2"/>
  <c r="E204" i="2"/>
  <c r="E203" i="2"/>
  <c r="E202" i="2"/>
  <c r="E201" i="2"/>
  <c r="E200" i="2"/>
  <c r="E199" i="2"/>
  <c r="E198" i="2"/>
  <c r="E197" i="2"/>
  <c r="E196" i="2"/>
  <c r="E195" i="2"/>
  <c r="E194" i="2"/>
  <c r="E193" i="2"/>
  <c r="E192" i="2"/>
  <c r="E191" i="2"/>
  <c r="E190" i="2"/>
  <c r="E189" i="2"/>
  <c r="E188" i="2"/>
  <c r="E187" i="2"/>
  <c r="E186" i="2"/>
  <c r="E185" i="2"/>
  <c r="E184" i="2"/>
  <c r="E183" i="2"/>
  <c r="E182" i="2"/>
  <c r="E181" i="2"/>
  <c r="E180" i="2"/>
  <c r="E179" i="2"/>
  <c r="E178" i="2"/>
  <c r="E177" i="2"/>
  <c r="E176" i="2"/>
  <c r="E175" i="2"/>
  <c r="E174" i="2"/>
  <c r="E173" i="2"/>
  <c r="E172" i="2"/>
  <c r="E171" i="2"/>
  <c r="E170" i="2"/>
  <c r="E169" i="2"/>
  <c r="E168" i="2"/>
  <c r="E167" i="2"/>
  <c r="E166" i="2"/>
  <c r="E165" i="2"/>
  <c r="E164" i="2"/>
  <c r="E163" i="2"/>
  <c r="E162" i="2"/>
  <c r="E161" i="2"/>
  <c r="E160" i="2"/>
  <c r="E159" i="2"/>
  <c r="E158" i="2"/>
  <c r="E157" i="2"/>
  <c r="E156" i="2"/>
  <c r="E155" i="2"/>
  <c r="E154" i="2"/>
  <c r="E153" i="2"/>
  <c r="E152" i="2"/>
  <c r="E151" i="2"/>
  <c r="E150" i="2"/>
  <c r="E149" i="2"/>
  <c r="E148" i="2"/>
  <c r="E147" i="2"/>
  <c r="E146" i="2"/>
  <c r="E145" i="2"/>
  <c r="E144" i="2"/>
  <c r="E143" i="2"/>
  <c r="E142" i="2"/>
  <c r="E141" i="2"/>
  <c r="E140" i="2"/>
  <c r="E139" i="2"/>
  <c r="E138" i="2"/>
  <c r="E137" i="2"/>
  <c r="E136" i="2"/>
  <c r="E135" i="2"/>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 r="E4" i="2"/>
  <c r="E3" i="2"/>
  <c r="E2" i="2"/>
  <c r="D255" i="2"/>
  <c r="C255" i="2"/>
  <c r="B255" i="2"/>
  <c r="A255" i="2"/>
  <c r="D254" i="2"/>
  <c r="C254" i="2"/>
  <c r="B254" i="2"/>
  <c r="A254" i="2"/>
  <c r="D253" i="2"/>
  <c r="C253" i="2"/>
  <c r="B253" i="2"/>
  <c r="A253" i="2"/>
  <c r="D252" i="2"/>
  <c r="C252" i="2"/>
  <c r="B252" i="2"/>
  <c r="A252" i="2"/>
  <c r="D251" i="2"/>
  <c r="C251" i="2"/>
  <c r="B251" i="2"/>
  <c r="A251" i="2"/>
  <c r="D250" i="2"/>
  <c r="C250" i="2"/>
  <c r="B250" i="2"/>
  <c r="A250" i="2"/>
  <c r="D249" i="2"/>
  <c r="C249" i="2"/>
  <c r="B249" i="2"/>
  <c r="A249" i="2"/>
  <c r="D248" i="2"/>
  <c r="C248" i="2"/>
  <c r="B248" i="2"/>
  <c r="A248" i="2"/>
  <c r="D247" i="2"/>
  <c r="C247" i="2"/>
  <c r="B247" i="2"/>
  <c r="A247" i="2"/>
  <c r="D246" i="2"/>
  <c r="C246" i="2"/>
  <c r="B246" i="2"/>
  <c r="A246" i="2"/>
  <c r="D245" i="2"/>
  <c r="C245" i="2"/>
  <c r="B245" i="2"/>
  <c r="A245" i="2"/>
  <c r="D244" i="2"/>
  <c r="C244" i="2"/>
  <c r="B244" i="2"/>
  <c r="A244" i="2"/>
  <c r="D243" i="2"/>
  <c r="C243" i="2"/>
  <c r="B243" i="2"/>
  <c r="A243" i="2"/>
  <c r="D242" i="2"/>
  <c r="C242" i="2"/>
  <c r="B242" i="2"/>
  <c r="A242" i="2"/>
  <c r="D241" i="2"/>
  <c r="C241" i="2"/>
  <c r="B241" i="2"/>
  <c r="A241" i="2"/>
  <c r="D240" i="2"/>
  <c r="C240" i="2"/>
  <c r="B240" i="2"/>
  <c r="A240" i="2"/>
  <c r="D239" i="2"/>
  <c r="C239" i="2"/>
  <c r="B239" i="2"/>
  <c r="A239" i="2"/>
  <c r="D238" i="2"/>
  <c r="C238" i="2"/>
  <c r="B238" i="2"/>
  <c r="A238" i="2"/>
  <c r="D237" i="2"/>
  <c r="C237" i="2"/>
  <c r="B237" i="2"/>
  <c r="A237" i="2"/>
  <c r="D236" i="2"/>
  <c r="C236" i="2"/>
  <c r="B236" i="2"/>
  <c r="A236" i="2"/>
  <c r="D235" i="2"/>
  <c r="C235" i="2"/>
  <c r="B235" i="2"/>
  <c r="A235" i="2"/>
  <c r="D234" i="2"/>
  <c r="C234" i="2"/>
  <c r="B234" i="2"/>
  <c r="A234" i="2"/>
  <c r="D233" i="2"/>
  <c r="C233" i="2"/>
  <c r="B233" i="2"/>
  <c r="A233" i="2"/>
  <c r="D232" i="2"/>
  <c r="C232" i="2"/>
  <c r="B232" i="2"/>
  <c r="A232" i="2"/>
  <c r="D231" i="2"/>
  <c r="C231" i="2"/>
  <c r="B231" i="2"/>
  <c r="A231" i="2"/>
  <c r="D230" i="2"/>
  <c r="C230" i="2"/>
  <c r="B230" i="2"/>
  <c r="A230" i="2"/>
  <c r="D229" i="2"/>
  <c r="C229" i="2"/>
  <c r="B229" i="2"/>
  <c r="A229" i="2"/>
  <c r="D228" i="2"/>
  <c r="C228" i="2"/>
  <c r="B228" i="2"/>
  <c r="A228" i="2"/>
  <c r="D227" i="2"/>
  <c r="C227" i="2"/>
  <c r="B227" i="2"/>
  <c r="A227" i="2"/>
  <c r="D226" i="2"/>
  <c r="C226" i="2"/>
  <c r="B226" i="2"/>
  <c r="A226" i="2"/>
  <c r="D225" i="2"/>
  <c r="C225" i="2"/>
  <c r="B225" i="2"/>
  <c r="A225" i="2"/>
  <c r="D224" i="2"/>
  <c r="C224" i="2"/>
  <c r="B224" i="2"/>
  <c r="A224" i="2"/>
  <c r="D223" i="2"/>
  <c r="C223" i="2"/>
  <c r="B223" i="2"/>
  <c r="A223" i="2"/>
  <c r="D222" i="2"/>
  <c r="C222" i="2"/>
  <c r="B222" i="2"/>
  <c r="A222" i="2"/>
  <c r="D221" i="2"/>
  <c r="C221" i="2"/>
  <c r="B221" i="2"/>
  <c r="A221" i="2"/>
  <c r="D220" i="2"/>
  <c r="C220" i="2"/>
  <c r="B220" i="2"/>
  <c r="A220" i="2"/>
  <c r="D219" i="2"/>
  <c r="C219" i="2"/>
  <c r="B219" i="2"/>
  <c r="A219" i="2"/>
  <c r="D218" i="2"/>
  <c r="C218" i="2"/>
  <c r="B218" i="2"/>
  <c r="A218" i="2"/>
  <c r="D217" i="2"/>
  <c r="C217" i="2"/>
  <c r="B217" i="2"/>
  <c r="A217" i="2"/>
  <c r="D216" i="2"/>
  <c r="C216" i="2"/>
  <c r="B216" i="2"/>
  <c r="A216" i="2"/>
  <c r="D215" i="2"/>
  <c r="C215" i="2"/>
  <c r="B215" i="2"/>
  <c r="A215" i="2"/>
  <c r="D214" i="2"/>
  <c r="C214" i="2"/>
  <c r="B214" i="2"/>
  <c r="A214" i="2"/>
  <c r="D213" i="2"/>
  <c r="C213" i="2"/>
  <c r="B213" i="2"/>
  <c r="A213" i="2"/>
  <c r="D212" i="2"/>
  <c r="C212" i="2"/>
  <c r="B212" i="2"/>
  <c r="A212" i="2"/>
  <c r="D211" i="2"/>
  <c r="C211" i="2"/>
  <c r="B211" i="2"/>
  <c r="A211" i="2"/>
  <c r="D210" i="2"/>
  <c r="C210" i="2"/>
  <c r="B210" i="2"/>
  <c r="A210" i="2"/>
  <c r="D209" i="2"/>
  <c r="C209" i="2"/>
  <c r="B209" i="2"/>
  <c r="A209" i="2"/>
  <c r="D208" i="2"/>
  <c r="C208" i="2"/>
  <c r="B208" i="2"/>
  <c r="A208" i="2"/>
  <c r="D207" i="2"/>
  <c r="C207" i="2"/>
  <c r="B207" i="2"/>
  <c r="A207" i="2"/>
  <c r="D206" i="2"/>
  <c r="C206" i="2"/>
  <c r="B206" i="2"/>
  <c r="A206" i="2"/>
  <c r="D205" i="2"/>
  <c r="C205" i="2"/>
  <c r="B205" i="2"/>
  <c r="A205" i="2"/>
  <c r="D204" i="2"/>
  <c r="C204" i="2"/>
  <c r="B204" i="2"/>
  <c r="A204" i="2"/>
  <c r="D203" i="2"/>
  <c r="C203" i="2"/>
  <c r="B203" i="2"/>
  <c r="A203" i="2"/>
  <c r="D202" i="2"/>
  <c r="C202" i="2"/>
  <c r="B202" i="2"/>
  <c r="A202" i="2"/>
  <c r="D201" i="2"/>
  <c r="C201" i="2"/>
  <c r="B201" i="2"/>
  <c r="A201" i="2"/>
  <c r="D200" i="2"/>
  <c r="C200" i="2"/>
  <c r="B200" i="2"/>
  <c r="A200" i="2"/>
  <c r="D199" i="2"/>
  <c r="C199" i="2"/>
  <c r="B199" i="2"/>
  <c r="A199" i="2"/>
  <c r="D198" i="2"/>
  <c r="C198" i="2"/>
  <c r="B198" i="2"/>
  <c r="A198" i="2"/>
  <c r="D197" i="2"/>
  <c r="C197" i="2"/>
  <c r="B197" i="2"/>
  <c r="A197" i="2"/>
  <c r="D196" i="2"/>
  <c r="C196" i="2"/>
  <c r="B196" i="2"/>
  <c r="A196" i="2"/>
  <c r="D195" i="2"/>
  <c r="C195" i="2"/>
  <c r="B195" i="2"/>
  <c r="A195" i="2"/>
  <c r="D194" i="2"/>
  <c r="C194" i="2"/>
  <c r="B194" i="2"/>
  <c r="A194" i="2"/>
  <c r="D193" i="2"/>
  <c r="C193" i="2"/>
  <c r="B193" i="2"/>
  <c r="A193" i="2"/>
  <c r="D192" i="2"/>
  <c r="C192" i="2"/>
  <c r="B192" i="2"/>
  <c r="A192" i="2"/>
  <c r="D191" i="2"/>
  <c r="C191" i="2"/>
  <c r="B191" i="2"/>
  <c r="A191" i="2"/>
  <c r="D190" i="2"/>
  <c r="C190" i="2"/>
  <c r="B190" i="2"/>
  <c r="A190" i="2"/>
  <c r="D189" i="2"/>
  <c r="C189" i="2"/>
  <c r="B189" i="2"/>
  <c r="A189" i="2"/>
  <c r="D188" i="2"/>
  <c r="C188" i="2"/>
  <c r="B188" i="2"/>
  <c r="A188" i="2"/>
  <c r="D187" i="2"/>
  <c r="C187" i="2"/>
  <c r="B187" i="2"/>
  <c r="A187" i="2"/>
  <c r="D186" i="2"/>
  <c r="C186" i="2"/>
  <c r="B186" i="2"/>
  <c r="A186" i="2"/>
  <c r="D185" i="2"/>
  <c r="C185" i="2"/>
  <c r="B185" i="2"/>
  <c r="A185" i="2"/>
  <c r="D184" i="2"/>
  <c r="C184" i="2"/>
  <c r="B184" i="2"/>
  <c r="A184" i="2"/>
  <c r="D183" i="2"/>
  <c r="C183" i="2"/>
  <c r="B183" i="2"/>
  <c r="A183" i="2"/>
  <c r="D182" i="2"/>
  <c r="C182" i="2"/>
  <c r="B182" i="2"/>
  <c r="A182" i="2"/>
  <c r="D181" i="2"/>
  <c r="C181" i="2"/>
  <c r="B181" i="2"/>
  <c r="A181" i="2"/>
  <c r="D180" i="2"/>
  <c r="C180" i="2"/>
  <c r="B180" i="2"/>
  <c r="A180" i="2"/>
  <c r="D179" i="2"/>
  <c r="C179" i="2"/>
  <c r="B179" i="2"/>
  <c r="A179" i="2"/>
  <c r="D178" i="2"/>
  <c r="C178" i="2"/>
  <c r="B178" i="2"/>
  <c r="A178" i="2"/>
  <c r="D177" i="2"/>
  <c r="C177" i="2"/>
  <c r="B177" i="2"/>
  <c r="A177" i="2"/>
  <c r="D176" i="2"/>
  <c r="C176" i="2"/>
  <c r="B176" i="2"/>
  <c r="A176" i="2"/>
  <c r="D175" i="2"/>
  <c r="C175" i="2"/>
  <c r="B175" i="2"/>
  <c r="A175" i="2"/>
  <c r="D174" i="2"/>
  <c r="C174" i="2"/>
  <c r="B174" i="2"/>
  <c r="A174" i="2"/>
  <c r="D173" i="2"/>
  <c r="C173" i="2"/>
  <c r="B173" i="2"/>
  <c r="A173" i="2"/>
  <c r="D172" i="2"/>
  <c r="C172" i="2"/>
  <c r="B172" i="2"/>
  <c r="A172" i="2"/>
  <c r="D171" i="2"/>
  <c r="C171" i="2"/>
  <c r="B171" i="2"/>
  <c r="A171" i="2"/>
  <c r="D170" i="2"/>
  <c r="C170" i="2"/>
  <c r="B170" i="2"/>
  <c r="A170" i="2"/>
  <c r="D169" i="2"/>
  <c r="C169" i="2"/>
  <c r="B169" i="2"/>
  <c r="A169" i="2"/>
  <c r="D168" i="2"/>
  <c r="C168" i="2"/>
  <c r="B168" i="2"/>
  <c r="A168" i="2"/>
  <c r="D167" i="2"/>
  <c r="C167" i="2"/>
  <c r="B167" i="2"/>
  <c r="A167" i="2"/>
  <c r="D166" i="2"/>
  <c r="C166" i="2"/>
  <c r="B166" i="2"/>
  <c r="A166" i="2"/>
  <c r="D165" i="2"/>
  <c r="C165" i="2"/>
  <c r="B165" i="2"/>
  <c r="A165" i="2"/>
  <c r="D164" i="2"/>
  <c r="C164" i="2"/>
  <c r="B164" i="2"/>
  <c r="A164" i="2"/>
  <c r="D163" i="2"/>
  <c r="C163" i="2"/>
  <c r="B163" i="2"/>
  <c r="A163" i="2"/>
  <c r="D162" i="2"/>
  <c r="C162" i="2"/>
  <c r="B162" i="2"/>
  <c r="A162" i="2"/>
  <c r="D161" i="2"/>
  <c r="C161" i="2"/>
  <c r="B161" i="2"/>
  <c r="A161" i="2"/>
  <c r="D160" i="2"/>
  <c r="C160" i="2"/>
  <c r="B160" i="2"/>
  <c r="A160" i="2"/>
  <c r="D159" i="2"/>
  <c r="C159" i="2"/>
  <c r="B159" i="2"/>
  <c r="A159" i="2"/>
  <c r="D158" i="2"/>
  <c r="C158" i="2"/>
  <c r="B158" i="2"/>
  <c r="A158" i="2"/>
  <c r="D157" i="2"/>
  <c r="C157" i="2"/>
  <c r="B157" i="2"/>
  <c r="A157" i="2"/>
  <c r="D156" i="2"/>
  <c r="C156" i="2"/>
  <c r="B156" i="2"/>
  <c r="A156" i="2"/>
  <c r="D155" i="2"/>
  <c r="C155" i="2"/>
  <c r="B155" i="2"/>
  <c r="A155" i="2"/>
  <c r="D154" i="2"/>
  <c r="C154" i="2"/>
  <c r="B154" i="2"/>
  <c r="A154" i="2"/>
  <c r="D153" i="2"/>
  <c r="C153" i="2"/>
  <c r="B153" i="2"/>
  <c r="A153" i="2"/>
  <c r="D152" i="2"/>
  <c r="C152" i="2"/>
  <c r="B152" i="2"/>
  <c r="A152" i="2"/>
  <c r="D151" i="2"/>
  <c r="C151" i="2"/>
  <c r="B151" i="2"/>
  <c r="A151" i="2"/>
  <c r="D150" i="2"/>
  <c r="C150" i="2"/>
  <c r="B150" i="2"/>
  <c r="A150" i="2"/>
  <c r="D149" i="2"/>
  <c r="C149" i="2"/>
  <c r="B149" i="2"/>
  <c r="A149" i="2"/>
  <c r="D148" i="2"/>
  <c r="C148" i="2"/>
  <c r="B148" i="2"/>
  <c r="A148" i="2"/>
  <c r="D147" i="2"/>
  <c r="C147" i="2"/>
  <c r="B147" i="2"/>
  <c r="A147" i="2"/>
  <c r="D146" i="2"/>
  <c r="C146" i="2"/>
  <c r="B146" i="2"/>
  <c r="A146" i="2"/>
  <c r="D145" i="2"/>
  <c r="C145" i="2"/>
  <c r="B145" i="2"/>
  <c r="A145" i="2"/>
  <c r="D144" i="2"/>
  <c r="C144" i="2"/>
  <c r="B144" i="2"/>
  <c r="A144" i="2"/>
  <c r="D143" i="2"/>
  <c r="C143" i="2"/>
  <c r="B143" i="2"/>
  <c r="A143" i="2"/>
  <c r="D142" i="2"/>
  <c r="C142" i="2"/>
  <c r="B142" i="2"/>
  <c r="A142" i="2"/>
  <c r="D141" i="2"/>
  <c r="C141" i="2"/>
  <c r="B141" i="2"/>
  <c r="A141" i="2"/>
  <c r="D140" i="2"/>
  <c r="C140" i="2"/>
  <c r="B140" i="2"/>
  <c r="A140" i="2"/>
  <c r="D139" i="2"/>
  <c r="C139" i="2"/>
  <c r="B139" i="2"/>
  <c r="A139" i="2"/>
  <c r="D138" i="2"/>
  <c r="C138" i="2"/>
  <c r="B138" i="2"/>
  <c r="A138" i="2"/>
  <c r="D137" i="2"/>
  <c r="C137" i="2"/>
  <c r="B137" i="2"/>
  <c r="A137" i="2"/>
  <c r="D136" i="2"/>
  <c r="C136" i="2"/>
  <c r="B136" i="2"/>
  <c r="A136" i="2"/>
  <c r="D135" i="2"/>
  <c r="C135" i="2"/>
  <c r="B135" i="2"/>
  <c r="A135" i="2"/>
  <c r="D134" i="2"/>
  <c r="C134" i="2"/>
  <c r="B134" i="2"/>
  <c r="A134" i="2"/>
  <c r="D133" i="2"/>
  <c r="C133" i="2"/>
  <c r="B133" i="2"/>
  <c r="A133" i="2"/>
  <c r="D132" i="2"/>
  <c r="C132" i="2"/>
  <c r="B132" i="2"/>
  <c r="A132" i="2"/>
  <c r="D131" i="2"/>
  <c r="C131" i="2"/>
  <c r="B131" i="2"/>
  <c r="A131" i="2"/>
  <c r="D130" i="2"/>
  <c r="C130" i="2"/>
  <c r="B130" i="2"/>
  <c r="A130" i="2"/>
  <c r="D129" i="2"/>
  <c r="C129" i="2"/>
  <c r="B129" i="2"/>
  <c r="A129" i="2"/>
  <c r="D128" i="2"/>
  <c r="C128" i="2"/>
  <c r="B128" i="2"/>
  <c r="A128" i="2"/>
  <c r="D127" i="2"/>
  <c r="C127" i="2"/>
  <c r="B127" i="2"/>
  <c r="A127" i="2"/>
  <c r="D126" i="2"/>
  <c r="C126" i="2"/>
  <c r="B126" i="2"/>
  <c r="A126" i="2"/>
  <c r="D125" i="2"/>
  <c r="C125" i="2"/>
  <c r="B125" i="2"/>
  <c r="A125" i="2"/>
  <c r="D124" i="2"/>
  <c r="C124" i="2"/>
  <c r="B124" i="2"/>
  <c r="A124" i="2"/>
  <c r="D123" i="2"/>
  <c r="C123" i="2"/>
  <c r="B123" i="2"/>
  <c r="A123" i="2"/>
  <c r="D122" i="2"/>
  <c r="C122" i="2"/>
  <c r="B122" i="2"/>
  <c r="A122" i="2"/>
  <c r="D121" i="2"/>
  <c r="C121" i="2"/>
  <c r="B121" i="2"/>
  <c r="A121" i="2"/>
  <c r="D120" i="2"/>
  <c r="C120" i="2"/>
  <c r="B120" i="2"/>
  <c r="A120" i="2"/>
  <c r="D119" i="2"/>
  <c r="C119" i="2"/>
  <c r="B119" i="2"/>
  <c r="A119" i="2"/>
  <c r="D118" i="2"/>
  <c r="C118" i="2"/>
  <c r="B118" i="2"/>
  <c r="A118" i="2"/>
  <c r="D117" i="2"/>
  <c r="C117" i="2"/>
  <c r="B117" i="2"/>
  <c r="A117" i="2"/>
  <c r="D116" i="2"/>
  <c r="C116" i="2"/>
  <c r="B116" i="2"/>
  <c r="A116" i="2"/>
  <c r="D115" i="2"/>
  <c r="C115" i="2"/>
  <c r="B115" i="2"/>
  <c r="A115" i="2"/>
  <c r="D114" i="2"/>
  <c r="C114" i="2"/>
  <c r="B114" i="2"/>
  <c r="A114" i="2"/>
  <c r="D113" i="2"/>
  <c r="C113" i="2"/>
  <c r="B113" i="2"/>
  <c r="A113" i="2"/>
  <c r="D112" i="2"/>
  <c r="C112" i="2"/>
  <c r="B112" i="2"/>
  <c r="A112" i="2"/>
  <c r="D111" i="2"/>
  <c r="C111" i="2"/>
  <c r="B111" i="2"/>
  <c r="A111" i="2"/>
  <c r="D110" i="2"/>
  <c r="C110" i="2"/>
  <c r="B110" i="2"/>
  <c r="A110" i="2"/>
  <c r="D109" i="2"/>
  <c r="C109" i="2"/>
  <c r="B109" i="2"/>
  <c r="A109" i="2"/>
  <c r="D108" i="2"/>
  <c r="C108" i="2"/>
  <c r="B108" i="2"/>
  <c r="A108" i="2"/>
  <c r="D107" i="2"/>
  <c r="C107" i="2"/>
  <c r="B107" i="2"/>
  <c r="A107" i="2"/>
  <c r="D106" i="2"/>
  <c r="C106" i="2"/>
  <c r="B106" i="2"/>
  <c r="A106" i="2"/>
  <c r="D105" i="2"/>
  <c r="C105" i="2"/>
  <c r="B105" i="2"/>
  <c r="A105" i="2"/>
  <c r="D104" i="2"/>
  <c r="C104" i="2"/>
  <c r="B104" i="2"/>
  <c r="A104" i="2"/>
  <c r="D103" i="2"/>
  <c r="C103" i="2"/>
  <c r="B103" i="2"/>
  <c r="A103" i="2"/>
  <c r="D102" i="2"/>
  <c r="C102" i="2"/>
  <c r="B102" i="2"/>
  <c r="A102" i="2"/>
  <c r="D101" i="2"/>
  <c r="C101" i="2"/>
  <c r="B101" i="2"/>
  <c r="A101" i="2"/>
  <c r="D100" i="2"/>
  <c r="C100" i="2"/>
  <c r="B100" i="2"/>
  <c r="A100" i="2"/>
  <c r="D99" i="2"/>
  <c r="C99" i="2"/>
  <c r="B99" i="2"/>
  <c r="A99" i="2"/>
  <c r="D98" i="2"/>
  <c r="C98" i="2"/>
  <c r="B98" i="2"/>
  <c r="A98" i="2"/>
  <c r="D97" i="2"/>
  <c r="C97" i="2"/>
  <c r="B97" i="2"/>
  <c r="A97" i="2"/>
  <c r="D96" i="2"/>
  <c r="C96" i="2"/>
  <c r="B96" i="2"/>
  <c r="A96" i="2"/>
  <c r="D95" i="2"/>
  <c r="C95" i="2"/>
  <c r="B95" i="2"/>
  <c r="A95" i="2"/>
  <c r="D94" i="2"/>
  <c r="C94" i="2"/>
  <c r="B94" i="2"/>
  <c r="A94" i="2"/>
  <c r="D93" i="2"/>
  <c r="C93" i="2"/>
  <c r="B93" i="2"/>
  <c r="A93" i="2"/>
  <c r="D92" i="2"/>
  <c r="C92" i="2"/>
  <c r="B92" i="2"/>
  <c r="A92" i="2"/>
  <c r="D91" i="2"/>
  <c r="C91" i="2"/>
  <c r="B91" i="2"/>
  <c r="A91" i="2"/>
  <c r="D90" i="2"/>
  <c r="C90" i="2"/>
  <c r="B90" i="2"/>
  <c r="A90" i="2"/>
  <c r="D89" i="2"/>
  <c r="C89" i="2"/>
  <c r="B89" i="2"/>
  <c r="A89" i="2"/>
  <c r="D88" i="2"/>
  <c r="C88" i="2"/>
  <c r="B88" i="2"/>
  <c r="A88" i="2"/>
  <c r="D87" i="2"/>
  <c r="C87" i="2"/>
  <c r="B87" i="2"/>
  <c r="A87" i="2"/>
  <c r="D86" i="2"/>
  <c r="C86" i="2"/>
  <c r="B86" i="2"/>
  <c r="A86" i="2"/>
  <c r="D85" i="2"/>
  <c r="C85" i="2"/>
  <c r="B85" i="2"/>
  <c r="A85" i="2"/>
  <c r="D84" i="2"/>
  <c r="C84" i="2"/>
  <c r="B84" i="2"/>
  <c r="A84" i="2"/>
  <c r="D83" i="2"/>
  <c r="C83" i="2"/>
  <c r="B83" i="2"/>
  <c r="A83" i="2"/>
  <c r="D82" i="2"/>
  <c r="C82" i="2"/>
  <c r="B82" i="2"/>
  <c r="A82" i="2"/>
  <c r="D81" i="2"/>
  <c r="C81" i="2"/>
  <c r="B81" i="2"/>
  <c r="A81" i="2"/>
  <c r="D80" i="2"/>
  <c r="C80" i="2"/>
  <c r="B80" i="2"/>
  <c r="A80" i="2"/>
  <c r="D79" i="2"/>
  <c r="C79" i="2"/>
  <c r="B79" i="2"/>
  <c r="A79" i="2"/>
  <c r="D78" i="2"/>
  <c r="C78" i="2"/>
  <c r="B78" i="2"/>
  <c r="A78" i="2"/>
  <c r="D77" i="2"/>
  <c r="C77" i="2"/>
  <c r="B77" i="2"/>
  <c r="A77" i="2"/>
  <c r="D76" i="2"/>
  <c r="C76" i="2"/>
  <c r="B76" i="2"/>
  <c r="A76" i="2"/>
  <c r="D75" i="2"/>
  <c r="C75" i="2"/>
  <c r="B75" i="2"/>
  <c r="A75" i="2"/>
  <c r="D74" i="2"/>
  <c r="C74" i="2"/>
  <c r="B74" i="2"/>
  <c r="A74" i="2"/>
  <c r="D73" i="2"/>
  <c r="C73" i="2"/>
  <c r="B73" i="2"/>
  <c r="A73" i="2"/>
  <c r="D72" i="2"/>
  <c r="C72" i="2"/>
  <c r="B72" i="2"/>
  <c r="A72" i="2"/>
  <c r="D71" i="2"/>
  <c r="C71" i="2"/>
  <c r="B71" i="2"/>
  <c r="A71" i="2"/>
  <c r="D70" i="2"/>
  <c r="C70" i="2"/>
  <c r="B70" i="2"/>
  <c r="A70" i="2"/>
  <c r="D69" i="2"/>
  <c r="C69" i="2"/>
  <c r="B69" i="2"/>
  <c r="A69" i="2"/>
  <c r="D68" i="2"/>
  <c r="C68" i="2"/>
  <c r="B68" i="2"/>
  <c r="A68" i="2"/>
  <c r="D67" i="2"/>
  <c r="C67" i="2"/>
  <c r="B67" i="2"/>
  <c r="A67" i="2"/>
  <c r="D66" i="2"/>
  <c r="C66" i="2"/>
  <c r="B66" i="2"/>
  <c r="A66" i="2"/>
  <c r="D65" i="2"/>
  <c r="C65" i="2"/>
  <c r="B65" i="2"/>
  <c r="A65" i="2"/>
  <c r="D64" i="2"/>
  <c r="C64" i="2"/>
  <c r="B64" i="2"/>
  <c r="A64" i="2"/>
  <c r="D63" i="2"/>
  <c r="C63" i="2"/>
  <c r="B63" i="2"/>
  <c r="A63" i="2"/>
  <c r="D62" i="2"/>
  <c r="C62" i="2"/>
  <c r="B62" i="2"/>
  <c r="A62" i="2"/>
  <c r="D61" i="2"/>
  <c r="C61" i="2"/>
  <c r="B61" i="2"/>
  <c r="A61" i="2"/>
  <c r="D60" i="2"/>
  <c r="C60" i="2"/>
  <c r="B60" i="2"/>
  <c r="A60" i="2"/>
  <c r="D59" i="2"/>
  <c r="C59" i="2"/>
  <c r="B59" i="2"/>
  <c r="A59" i="2"/>
  <c r="D58" i="2"/>
  <c r="C58" i="2"/>
  <c r="B58" i="2"/>
  <c r="A58" i="2"/>
  <c r="D57" i="2"/>
  <c r="C57" i="2"/>
  <c r="B57" i="2"/>
  <c r="A57" i="2"/>
  <c r="D56" i="2"/>
  <c r="C56" i="2"/>
  <c r="B56" i="2"/>
  <c r="A56" i="2"/>
  <c r="D55" i="2"/>
  <c r="C55" i="2"/>
  <c r="B55" i="2"/>
  <c r="A55" i="2"/>
  <c r="D54" i="2"/>
  <c r="C54" i="2"/>
  <c r="B54" i="2"/>
  <c r="A54" i="2"/>
  <c r="D53" i="2"/>
  <c r="C53" i="2"/>
  <c r="B53" i="2"/>
  <c r="A53" i="2"/>
  <c r="D52" i="2"/>
  <c r="C52" i="2"/>
  <c r="B52" i="2"/>
  <c r="A52" i="2"/>
  <c r="D51" i="2"/>
  <c r="C51" i="2"/>
  <c r="B51" i="2"/>
  <c r="A51" i="2"/>
  <c r="D50" i="2"/>
  <c r="C50" i="2"/>
  <c r="B50" i="2"/>
  <c r="A50" i="2"/>
  <c r="D49" i="2"/>
  <c r="C49" i="2"/>
  <c r="B49" i="2"/>
  <c r="A49" i="2"/>
  <c r="D48" i="2"/>
  <c r="C48" i="2"/>
  <c r="B48" i="2"/>
  <c r="A48" i="2"/>
  <c r="D47" i="2"/>
  <c r="C47" i="2"/>
  <c r="B47" i="2"/>
  <c r="A47" i="2"/>
  <c r="D46" i="2"/>
  <c r="C46" i="2"/>
  <c r="B46" i="2"/>
  <c r="A46" i="2"/>
  <c r="D45" i="2"/>
  <c r="C45" i="2"/>
  <c r="B45" i="2"/>
  <c r="A45" i="2"/>
  <c r="D44" i="2"/>
  <c r="C44" i="2"/>
  <c r="B44" i="2"/>
  <c r="A44" i="2"/>
  <c r="D43" i="2"/>
  <c r="C43" i="2"/>
  <c r="B43" i="2"/>
  <c r="A43" i="2"/>
  <c r="D42" i="2"/>
  <c r="C42" i="2"/>
  <c r="B42" i="2"/>
  <c r="A42" i="2"/>
  <c r="D41" i="2"/>
  <c r="C41" i="2"/>
  <c r="B41" i="2"/>
  <c r="A41" i="2"/>
  <c r="D40" i="2"/>
  <c r="C40" i="2"/>
  <c r="B40" i="2"/>
  <c r="A40" i="2"/>
  <c r="D39" i="2"/>
  <c r="C39" i="2"/>
  <c r="B39" i="2"/>
  <c r="A39" i="2"/>
  <c r="D38" i="2"/>
  <c r="C38" i="2"/>
  <c r="B38" i="2"/>
  <c r="A38" i="2"/>
  <c r="D37" i="2"/>
  <c r="C37" i="2"/>
  <c r="B37" i="2"/>
  <c r="A37" i="2"/>
  <c r="D36" i="2"/>
  <c r="C36" i="2"/>
  <c r="B36" i="2"/>
  <c r="A36" i="2"/>
  <c r="D35" i="2"/>
  <c r="C35" i="2"/>
  <c r="B35" i="2"/>
  <c r="A35" i="2"/>
  <c r="D34" i="2"/>
  <c r="C34" i="2"/>
  <c r="B34" i="2"/>
  <c r="A34" i="2"/>
  <c r="D33" i="2"/>
  <c r="C33" i="2"/>
  <c r="B33" i="2"/>
  <c r="A33" i="2"/>
  <c r="D32" i="2"/>
  <c r="C32" i="2"/>
  <c r="B32" i="2"/>
  <c r="A32" i="2"/>
  <c r="D31" i="2"/>
  <c r="C31" i="2"/>
  <c r="B31" i="2"/>
  <c r="A31" i="2"/>
  <c r="D30" i="2"/>
  <c r="C30" i="2"/>
  <c r="B30" i="2"/>
  <c r="A30" i="2"/>
  <c r="D29" i="2"/>
  <c r="C29" i="2"/>
  <c r="B29" i="2"/>
  <c r="A29" i="2"/>
  <c r="D28" i="2"/>
  <c r="C28" i="2"/>
  <c r="B28" i="2"/>
  <c r="A28" i="2"/>
  <c r="D27" i="2"/>
  <c r="C27" i="2"/>
  <c r="B27" i="2"/>
  <c r="A27" i="2"/>
  <c r="D26" i="2"/>
  <c r="C26" i="2"/>
  <c r="B26" i="2"/>
  <c r="A26" i="2"/>
  <c r="D25" i="2"/>
  <c r="C25" i="2"/>
  <c r="B25" i="2"/>
  <c r="A25" i="2"/>
  <c r="D24" i="2"/>
  <c r="C24" i="2"/>
  <c r="B24" i="2"/>
  <c r="A24" i="2"/>
  <c r="D23" i="2"/>
  <c r="C23" i="2"/>
  <c r="B23" i="2"/>
  <c r="A23" i="2"/>
  <c r="D22" i="2"/>
  <c r="C22" i="2"/>
  <c r="B22" i="2"/>
  <c r="A22" i="2"/>
  <c r="D21" i="2"/>
  <c r="C21" i="2"/>
  <c r="B21" i="2"/>
  <c r="A21" i="2"/>
  <c r="D20" i="2"/>
  <c r="C20" i="2"/>
  <c r="B20" i="2"/>
  <c r="A20" i="2"/>
  <c r="D19" i="2"/>
  <c r="C19" i="2"/>
  <c r="B19" i="2"/>
  <c r="A19" i="2"/>
  <c r="D18" i="2"/>
  <c r="C18" i="2"/>
  <c r="B18" i="2"/>
  <c r="A18" i="2"/>
  <c r="D17" i="2"/>
  <c r="C17" i="2"/>
  <c r="B17" i="2"/>
  <c r="A17" i="2"/>
  <c r="D16" i="2"/>
  <c r="C16" i="2"/>
  <c r="B16" i="2"/>
  <c r="A16" i="2"/>
  <c r="D15" i="2"/>
  <c r="C15" i="2"/>
  <c r="B15" i="2"/>
  <c r="A15" i="2"/>
  <c r="D14" i="2"/>
  <c r="C14" i="2"/>
  <c r="B14" i="2"/>
  <c r="A14" i="2"/>
  <c r="D13" i="2"/>
  <c r="C13" i="2"/>
  <c r="B13" i="2"/>
  <c r="A13" i="2"/>
  <c r="D12" i="2"/>
  <c r="C12" i="2"/>
  <c r="B12" i="2"/>
  <c r="A12" i="2"/>
  <c r="D11" i="2"/>
  <c r="C11" i="2"/>
  <c r="B11" i="2"/>
  <c r="A11" i="2"/>
  <c r="D10" i="2"/>
  <c r="C10" i="2"/>
  <c r="B10" i="2"/>
  <c r="A10" i="2"/>
  <c r="D9" i="2"/>
  <c r="C9" i="2"/>
  <c r="B9" i="2"/>
  <c r="A9" i="2"/>
  <c r="D8" i="2"/>
  <c r="C8" i="2"/>
  <c r="B8" i="2"/>
  <c r="A8" i="2"/>
  <c r="D7" i="2"/>
  <c r="C7" i="2"/>
  <c r="B7" i="2"/>
  <c r="A7" i="2"/>
  <c r="D6" i="2"/>
  <c r="C6" i="2"/>
  <c r="B6" i="2"/>
  <c r="A6" i="2"/>
  <c r="D5" i="2"/>
  <c r="C5" i="2"/>
  <c r="B5" i="2"/>
  <c r="A5" i="2"/>
  <c r="D4" i="2"/>
  <c r="C4" i="2"/>
  <c r="B4" i="2"/>
  <c r="A4" i="2"/>
  <c r="D3" i="2"/>
  <c r="C3" i="2"/>
  <c r="B3" i="2"/>
  <c r="A3" i="2"/>
  <c r="D2" i="2"/>
  <c r="C2" i="2"/>
  <c r="B2" i="2"/>
  <c r="A2" i="2"/>
  <c r="S1" i="2"/>
  <c r="T1" i="2"/>
  <c r="U1" i="2"/>
  <c r="V1" i="2"/>
  <c r="W1" i="2"/>
  <c r="X1" i="2"/>
  <c r="Y1" i="2"/>
  <c r="Z1" i="2"/>
  <c r="AA1" i="2"/>
  <c r="AB1" i="2"/>
  <c r="AC1" i="2"/>
  <c r="AD1" i="2"/>
  <c r="AE1" i="2"/>
  <c r="AF1" i="2"/>
  <c r="AG1" i="2"/>
  <c r="AH1" i="2"/>
  <c r="AI1" i="2"/>
  <c r="AJ1" i="2"/>
  <c r="AK1" i="2"/>
  <c r="AL1" i="2"/>
  <c r="AM1" i="2"/>
  <c r="AN1" i="2"/>
  <c r="AO1" i="2"/>
  <c r="AP1" i="2"/>
  <c r="AQ1" i="2"/>
  <c r="AR1" i="2"/>
  <c r="AS1" i="2"/>
  <c r="AT1" i="2"/>
  <c r="AU1" i="2"/>
  <c r="AV1" i="2"/>
  <c r="AW1" i="2"/>
  <c r="AX1" i="2"/>
  <c r="AY1" i="2"/>
  <c r="AZ1" i="2"/>
  <c r="BA1" i="2"/>
  <c r="BB1" i="2"/>
  <c r="BC1" i="2"/>
  <c r="BD1" i="2"/>
  <c r="BE1" i="2"/>
  <c r="BF1" i="2"/>
  <c r="BG1" i="2"/>
  <c r="BH1" i="2"/>
  <c r="BI1" i="2"/>
  <c r="BJ1" i="2"/>
  <c r="BK1" i="2"/>
  <c r="BL1" i="2"/>
  <c r="BM1" i="2"/>
  <c r="BN1" i="2"/>
  <c r="BO1" i="2"/>
  <c r="BP1" i="2"/>
  <c r="BQ1" i="2"/>
  <c r="BR1" i="2"/>
  <c r="BS1" i="2"/>
  <c r="BT1" i="2"/>
  <c r="BU1" i="2"/>
  <c r="BV1" i="2"/>
  <c r="BW1" i="2"/>
  <c r="BX1" i="2"/>
  <c r="BY1" i="2"/>
  <c r="BZ1" i="2"/>
  <c r="CA1" i="2"/>
  <c r="CB1" i="2"/>
  <c r="CC1" i="2"/>
  <c r="CD1" i="2"/>
  <c r="CE1" i="2"/>
  <c r="CF1" i="2"/>
  <c r="CG1" i="2"/>
  <c r="CH1" i="2"/>
  <c r="CI1" i="2"/>
  <c r="CJ1" i="2"/>
  <c r="CK1" i="2"/>
  <c r="CL1" i="2"/>
  <c r="CM1" i="2"/>
  <c r="CN1" i="2"/>
  <c r="CO1" i="2"/>
  <c r="CP1" i="2"/>
  <c r="CQ1" i="2"/>
  <c r="CR1" i="2"/>
  <c r="CS1" i="2"/>
  <c r="CT1" i="2"/>
  <c r="CU1" i="2"/>
  <c r="CV1" i="2"/>
  <c r="CW1" i="2"/>
  <c r="CX1" i="2"/>
  <c r="CY1" i="2"/>
  <c r="CZ1" i="2"/>
  <c r="DA1" i="2"/>
  <c r="DB1" i="2"/>
  <c r="DC1" i="2"/>
  <c r="DD1" i="2"/>
  <c r="DE1" i="2"/>
  <c r="DF1" i="2"/>
  <c r="DG1" i="2"/>
  <c r="DH1" i="2"/>
  <c r="DI1" i="2"/>
  <c r="DJ1" i="2"/>
  <c r="DK1" i="2"/>
  <c r="DL1" i="2"/>
  <c r="DM1" i="2"/>
  <c r="DN1" i="2"/>
  <c r="DO1" i="2"/>
  <c r="DP1" i="2"/>
  <c r="DQ1" i="2"/>
  <c r="DR1" i="2"/>
  <c r="O1" i="2"/>
  <c r="P1" i="2"/>
  <c r="Q1" i="2"/>
  <c r="R1" i="2"/>
  <c r="K1" i="2"/>
  <c r="L1" i="2"/>
  <c r="M1" i="2"/>
  <c r="J1" i="2"/>
  <c r="H1" i="2"/>
  <c r="G1" i="2"/>
  <c r="D1" i="2"/>
  <c r="C1" i="2"/>
  <c r="B1" i="2"/>
  <c r="A1" i="2"/>
</calcChain>
</file>

<file path=xl/sharedStrings.xml><?xml version="1.0" encoding="utf-8"?>
<sst xmlns="http://schemas.openxmlformats.org/spreadsheetml/2006/main" count="2714" uniqueCount="1173">
  <si>
    <t>COVID-19 Total Cases by County, 3/4/2020 - 07/01/20 at 9:30 AM CST</t>
  </si>
  <si>
    <t>DISCLAIMER: All data are provisional and are subject to change.</t>
  </si>
  <si>
    <t>County Name</t>
  </si>
  <si>
    <t>Population</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</si>
  <si>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03-04</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</si>
  <si>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03-05</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</si>
  <si>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03-06</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</si>
  <si>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03-09</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</si>
  <si>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03-10</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</si>
  <si>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03-11</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</si>
  <si>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03-12</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</si>
  <si>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03-13</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</si>
  <si>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03-15</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</si>
  <si>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03-16</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</si>
  <si>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03-17</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</si>
  <si>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03-18</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</si>
  <si>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03-19</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</si>
  <si>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03-20</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</si>
  <si>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03-21</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</si>
  <si>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03-22</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</si>
  <si>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03-23</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</si>
  <si>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03-24</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</si>
  <si>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03-25</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</si>
  <si>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03-26</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</si>
  <si>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03-27</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</si>
  <si>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03-28</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</si>
  <si>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03-29</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</si>
  <si>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03-30</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</si>
  <si>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03-31</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</si>
  <si>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04-01</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</si>
  <si>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04-02</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</si>
  <si>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04-03</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</si>
  <si>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04-04</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</si>
  <si>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04-05</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</si>
  <si>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04-06</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</si>
  <si>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04-07</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</si>
  <si>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04-08</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</si>
  <si>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04-09</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</si>
  <si>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04-10</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</si>
  <si>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04-11</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</si>
  <si>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04-12</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</si>
  <si>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04-13</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</si>
  <si>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04-14</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</si>
  <si>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04-15</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</si>
  <si>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04-16</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</si>
  <si>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04-17</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</si>
  <si>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04-18</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</si>
  <si>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04-19</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</si>
  <si>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04-20</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</si>
  <si>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04-21</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</si>
  <si>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04-22</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</si>
  <si>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04-23</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</si>
  <si>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04-24</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</si>
  <si>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04-25</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</si>
  <si>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04-26</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</si>
  <si>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04-27</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</si>
  <si>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04-28</t>
  </si>
  <si>
    <t>Cases_x000D__x000D__x000D__x000D__x000D__x000D__x000D__x000D__x000D__x000D__x000D__x000D__x000D__x000D__x000D__x000D__x000D__x000D__x000D__x000D__x000D_
_x000D__x000D__x000D__x000D__x000D__x000D__x000D__x000D__x000D__x000D__x000D__x000D__x000D__x000D__x000D__x000D__x000D__x000D__x000D__x000D__x000D_
04-29</t>
  </si>
  <si>
    <t>Cases_x000D__x000D__x000D__x000D__x000D__x000D__x000D__x000D__x000D__x000D__x000D__x000D__x000D__x000D__x000D__x000D__x000D__x000D__x000D__x000D__x000D_
04-30</t>
  </si>
  <si>
    <t>Cases_x000D__x000D__x000D__x000D__x000D__x000D__x000D__x000D__x000D__x000D__x000D__x000D__x000D__x000D__x000D__x000D__x000D__x000D__x000D__x000D__x000D_
05-01</t>
  </si>
  <si>
    <t>Cases_x000D__x000D__x000D__x000D__x000D__x000D__x000D__x000D__x000D__x000D__x000D__x000D__x000D__x000D__x000D__x000D__x000D__x000D__x000D__x000D__x000D_
05-02</t>
  </si>
  <si>
    <t>Cases_x000D__x000D__x000D__x000D__x000D__x000D__x000D__x000D__x000D__x000D__x000D__x000D__x000D__x000D__x000D__x000D__x000D__x000D__x000D__x000D__x000D_
05-03</t>
  </si>
  <si>
    <t>Cases_x000D__x000D__x000D__x000D__x000D__x000D__x000D__x000D__x000D__x000D__x000D__x000D__x000D__x000D__x000D__x000D__x000D__x000D__x000D__x000D__x000D_
05-04</t>
  </si>
  <si>
    <t>Cases_x000D__x000D__x000D__x000D__x000D__x000D__x000D__x000D__x000D__x000D__x000D__x000D__x000D__x000D__x000D__x000D__x000D__x000D__x000D__x000D__x000D_
05-05</t>
  </si>
  <si>
    <t>Cases_x000D__x000D__x000D__x000D__x000D__x000D__x000D__x000D__x000D__x000D__x000D__x000D__x000D__x000D__x000D__x000D__x000D__x000D__x000D__x000D__x000D_
05-06</t>
  </si>
  <si>
    <t>Cases_x000D__x000D__x000D__x000D__x000D__x000D__x000D__x000D__x000D__x000D__x000D__x000D__x000D__x000D__x000D__x000D__x000D__x000D__x000D__x000D__x000D_
05-07</t>
  </si>
  <si>
    <t>Cases_x000D__x000D__x000D__x000D__x000D__x000D__x000D__x000D__x000D__x000D__x000D__x000D__x000D__x000D__x000D__x000D__x000D__x000D__x000D__x000D__x000D_
05-08</t>
  </si>
  <si>
    <t>Cases_x000D__x000D__x000D__x000D__x000D__x000D__x000D__x000D__x000D__x000D__x000D__x000D__x000D__x000D__x000D__x000D__x000D__x000D__x000D__x000D__x000D_
05-09</t>
  </si>
  <si>
    <t>Cases_x000D__x000D__x000D__x000D__x000D__x000D__x000D__x000D__x000D__x000D__x000D__x000D__x000D__x000D__x000D__x000D__x000D__x000D__x000D__x000D__x000D_
05-10</t>
  </si>
  <si>
    <t>Cases_x000D__x000D__x000D__x000D__x000D__x000D__x000D__x000D__x000D__x000D__x000D__x000D__x000D__x000D__x000D__x000D__x000D__x000D__x000D__x000D__x000D_
05-11</t>
  </si>
  <si>
    <t>Cases_x000D__x000D__x000D__x000D__x000D__x000D__x000D__x000D__x000D__x000D__x000D__x000D__x000D__x000D__x000D__x000D__x000D__x000D__x000D__x000D__x000D_
05-12</t>
  </si>
  <si>
    <t>Cases_x000D__x000D__x000D__x000D__x000D__x000D__x000D__x000D__x000D__x000D__x000D__x000D__x000D__x000D__x000D__x000D__x000D__x000D__x000D__x000D__x000D_
05-13</t>
  </si>
  <si>
    <t>Cases_x000D__x000D__x000D__x000D__x000D__x000D__x000D__x000D__x000D__x000D__x000D__x000D__x000D__x000D__x000D__x000D__x000D__x000D__x000D__x000D__x000D_
05-14</t>
  </si>
  <si>
    <t>Cases_x000D__x000D__x000D__x000D__x000D__x000D__x000D__x000D__x000D__x000D__x000D__x000D__x000D__x000D__x000D__x000D__x000D__x000D__x000D__x000D__x000D_
05-15</t>
  </si>
  <si>
    <t>Cases_x000D__x000D__x000D__x000D__x000D__x000D__x000D__x000D__x000D__x000D__x000D__x000D__x000D__x000D__x000D__x000D__x000D__x000D__x000D__x000D__x000D_
05-16</t>
  </si>
  <si>
    <t>Cases_x000D__x000D__x000D__x000D__x000D__x000D__x000D__x000D__x000D__x000D__x000D__x000D__x000D__x000D__x000D__x000D__x000D__x000D__x000D__x000D__x000D_
05-17</t>
  </si>
  <si>
    <t>Cases_x000D__x000D__x000D__x000D__x000D__x000D__x000D__x000D__x000D__x000D__x000D__x000D__x000D__x000D__x000D__x000D__x000D__x000D__x000D__x000D__x000D_
05-18</t>
  </si>
  <si>
    <t>Cases_x000D__x000D__x000D__x000D__x000D__x000D__x000D__x000D__x000D__x000D__x000D__x000D__x000D__x000D__x000D__x000D__x000D__x000D__x000D__x000D__x000D_
05-19</t>
  </si>
  <si>
    <t>Cases_x000D__x000D__x000D__x000D__x000D__x000D__x000D__x000D__x000D__x000D__x000D__x000D__x000D__x000D__x000D__x000D__x000D__x000D__x000D__x000D__x000D_
05-20</t>
  </si>
  <si>
    <t>Cases_x000D__x000D__x000D__x000D__x000D__x000D__x000D__x000D__x000D__x000D__x000D__x000D__x000D__x000D__x000D__x000D__x000D__x000D__x000D__x000D__x000D_
05-21</t>
  </si>
  <si>
    <t>Cases_x000D__x000D__x000D__x000D__x000D__x000D__x000D__x000D__x000D__x000D__x000D__x000D__x000D__x000D__x000D__x000D__x000D__x000D__x000D__x000D__x000D_
05-22</t>
  </si>
  <si>
    <t>Cases_x000D__x000D__x000D__x000D__x000D__x000D__x000D__x000D__x000D__x000D__x000D__x000D__x000D__x000D__x000D__x000D__x000D__x000D__x000D__x000D__x000D_
05-23</t>
  </si>
  <si>
    <t>Cases_x000D__x000D__x000D__x000D__x000D__x000D__x000D__x000D__x000D__x000D__x000D__x000D__x000D__x000D__x000D__x000D__x000D__x000D__x000D__x000D__x000D_
05-24</t>
  </si>
  <si>
    <t>Cases_x000D__x000D__x000D__x000D__x000D__x000D__x000D__x000D__x000D__x000D__x000D__x000D__x000D__x000D__x000D__x000D__x000D__x000D__x000D__x000D__x000D_
05-25</t>
  </si>
  <si>
    <t>Cases_x000D__x000D__x000D__x000D__x000D__x000D__x000D__x000D__x000D__x000D__x000D__x000D__x000D__x000D__x000D__x000D__x000D__x000D__x000D__x000D__x000D_
05-26</t>
  </si>
  <si>
    <t>Cases_x000D__x000D__x000D__x000D__x000D__x000D__x000D__x000D__x000D__x000D__x000D__x000D__x000D__x000D__x000D__x000D__x000D__x000D__x000D__x000D__x000D_
05-27</t>
  </si>
  <si>
    <t>Cases_x000D__x000D__x000D__x000D__x000D__x000D__x000D__x000D__x000D__x000D__x000D__x000D__x000D__x000D__x000D__x000D__x000D__x000D__x000D__x000D__x000D_
05-28</t>
  </si>
  <si>
    <t>Cases_x000D__x000D__x000D__x000D__x000D__x000D__x000D__x000D__x000D__x000D__x000D__x000D__x000D__x000D__x000D__x000D__x000D__x000D__x000D__x000D__x000D_
05-29</t>
  </si>
  <si>
    <t>Cases_x000D__x000D__x000D__x000D__x000D__x000D__x000D__x000D__x000D__x000D__x000D__x000D__x000D__x000D__x000D__x000D__x000D__x000D__x000D__x000D__x000D_
05-30</t>
  </si>
  <si>
    <t>Cases_x000D__x000D__x000D__x000D__x000D__x000D__x000D__x000D__x000D__x000D__x000D__x000D__x000D__x000D__x000D__x000D__x000D__x000D__x000D__x000D__x000D_
05-31</t>
  </si>
  <si>
    <t>Cases 06-01</t>
  </si>
  <si>
    <t>Cases 06-02</t>
  </si>
  <si>
    <t>Cases 06-03</t>
  </si>
  <si>
    <t>Cases 06-04</t>
  </si>
  <si>
    <t>Cases 06-05</t>
  </si>
  <si>
    <t>Cases 06-06</t>
  </si>
  <si>
    <t>Cases 06-07</t>
  </si>
  <si>
    <t>Cases 06-08</t>
  </si>
  <si>
    <t>Cases 06-09</t>
  </si>
  <si>
    <t>Cases 06-10</t>
  </si>
  <si>
    <t>Cases 06-11</t>
  </si>
  <si>
    <t>Cases 06-12</t>
  </si>
  <si>
    <t>Cases 06-13</t>
  </si>
  <si>
    <t>Cases 06-14</t>
  </si>
  <si>
    <t>Cases 06-15</t>
  </si>
  <si>
    <t>Cases 06-16</t>
  </si>
  <si>
    <t>Cases 06-17</t>
  </si>
  <si>
    <t>Cases 06-18</t>
  </si>
  <si>
    <t>Cases 06-19</t>
  </si>
  <si>
    <t>Cases 06-20</t>
  </si>
  <si>
    <t>Cases 06-21</t>
  </si>
  <si>
    <t>Cases 06-22</t>
  </si>
  <si>
    <t>Cases 06-23</t>
  </si>
  <si>
    <t>Cases 06-24</t>
  </si>
  <si>
    <t>Cases 06-25</t>
  </si>
  <si>
    <t>Cases 06-26</t>
  </si>
  <si>
    <t>Cases 06-27</t>
  </si>
  <si>
    <t>Cases 06-28</t>
  </si>
  <si>
    <t>Cases 06-29</t>
  </si>
  <si>
    <t>Cases 06-30</t>
  </si>
  <si>
    <t>Cases 07-01</t>
  </si>
  <si>
    <t>Anderson</t>
  </si>
  <si>
    <t>Andrews</t>
  </si>
  <si>
    <t>Angelina</t>
  </si>
  <si>
    <t>Aransas</t>
  </si>
  <si>
    <t>Archer</t>
  </si>
  <si>
    <t>Armstrong</t>
  </si>
  <si>
    <t>Atascosa</t>
  </si>
  <si>
    <t>Austin</t>
  </si>
  <si>
    <t>Bailey</t>
  </si>
  <si>
    <t>Bandera</t>
  </si>
  <si>
    <t>Bastrop</t>
  </si>
  <si>
    <t>Baylor</t>
  </si>
  <si>
    <t>Bee</t>
  </si>
  <si>
    <t>Bell</t>
  </si>
  <si>
    <t>Bexar</t>
  </si>
  <si>
    <t>Blanco</t>
  </si>
  <si>
    <t>Borden</t>
  </si>
  <si>
    <t>Bosque</t>
  </si>
  <si>
    <t>Bowie</t>
  </si>
  <si>
    <t>Brazoria</t>
  </si>
  <si>
    <t>Brazos</t>
  </si>
  <si>
    <t>Brewster</t>
  </si>
  <si>
    <t>Briscoe</t>
  </si>
  <si>
    <t>Brooks</t>
  </si>
  <si>
    <t>Brown</t>
  </si>
  <si>
    <t>Burleson</t>
  </si>
  <si>
    <t>Burnet</t>
  </si>
  <si>
    <t>Caldwell</t>
  </si>
  <si>
    <t>Calhoun</t>
  </si>
  <si>
    <t>Callahan</t>
  </si>
  <si>
    <t>Cameron</t>
  </si>
  <si>
    <t>Camp</t>
  </si>
  <si>
    <t>Carson</t>
  </si>
  <si>
    <t>Cass</t>
  </si>
  <si>
    <t>Castro</t>
  </si>
  <si>
    <t>Chambers</t>
  </si>
  <si>
    <t>Cherokee</t>
  </si>
  <si>
    <t>Childress</t>
  </si>
  <si>
    <t>Clay</t>
  </si>
  <si>
    <t>Cochran</t>
  </si>
  <si>
    <t>Coke</t>
  </si>
  <si>
    <t>Coleman</t>
  </si>
  <si>
    <t>Collin</t>
  </si>
  <si>
    <t>Collingsworth</t>
  </si>
  <si>
    <t>Colorado</t>
  </si>
  <si>
    <t>Comal</t>
  </si>
  <si>
    <t>Comanche</t>
  </si>
  <si>
    <t>Concho</t>
  </si>
  <si>
    <t>Cooke</t>
  </si>
  <si>
    <t>Coryell</t>
  </si>
  <si>
    <t>Cottle</t>
  </si>
  <si>
    <t>Crane</t>
  </si>
  <si>
    <t>Crockett</t>
  </si>
  <si>
    <t>Crosby</t>
  </si>
  <si>
    <t>Culberson</t>
  </si>
  <si>
    <t>Dallam</t>
  </si>
  <si>
    <t>Dallas</t>
  </si>
  <si>
    <t>Dawson</t>
  </si>
  <si>
    <t>Deaf Smith</t>
  </si>
  <si>
    <t>Delta</t>
  </si>
  <si>
    <t>Denton</t>
  </si>
  <si>
    <t>DeWitt</t>
  </si>
  <si>
    <t>Dickens</t>
  </si>
  <si>
    <t>Dimmit</t>
  </si>
  <si>
    <t>Donley</t>
  </si>
  <si>
    <t>Duval</t>
  </si>
  <si>
    <t>Eastland</t>
  </si>
  <si>
    <t>Ector</t>
  </si>
  <si>
    <t>Edwards</t>
  </si>
  <si>
    <t>Ellis</t>
  </si>
  <si>
    <t>El Paso</t>
  </si>
  <si>
    <t>Erath</t>
  </si>
  <si>
    <t>Falls</t>
  </si>
  <si>
    <t>Fannin</t>
  </si>
  <si>
    <t>Fayette</t>
  </si>
  <si>
    <t>Fisher</t>
  </si>
  <si>
    <t>Floyd</t>
  </si>
  <si>
    <t>Foard</t>
  </si>
  <si>
    <t>Fort Bend</t>
  </si>
  <si>
    <t>Franklin</t>
  </si>
  <si>
    <t>Freestone</t>
  </si>
  <si>
    <t>Frio</t>
  </si>
  <si>
    <t>Gaines</t>
  </si>
  <si>
    <t>Galveston</t>
  </si>
  <si>
    <t>Garza</t>
  </si>
  <si>
    <t>Gillespie</t>
  </si>
  <si>
    <t>Glasscock</t>
  </si>
  <si>
    <t>Goliad</t>
  </si>
  <si>
    <t>Gonzales</t>
  </si>
  <si>
    <t>Gray</t>
  </si>
  <si>
    <t>Grayson</t>
  </si>
  <si>
    <t>Gregg</t>
  </si>
  <si>
    <t>Grimes</t>
  </si>
  <si>
    <t>Guadalupe</t>
  </si>
  <si>
    <t>Hale</t>
  </si>
  <si>
    <t>Hall</t>
  </si>
  <si>
    <t>Hamilton</t>
  </si>
  <si>
    <t>Hansford</t>
  </si>
  <si>
    <t>Hardeman</t>
  </si>
  <si>
    <t>Hardin</t>
  </si>
  <si>
    <t>Harris</t>
  </si>
  <si>
    <t>Harrison</t>
  </si>
  <si>
    <t>Hartley</t>
  </si>
  <si>
    <t>Haskell</t>
  </si>
  <si>
    <t>Hays</t>
  </si>
  <si>
    <t>Hemphill</t>
  </si>
  <si>
    <t>Henderson</t>
  </si>
  <si>
    <t>Hidalgo</t>
  </si>
  <si>
    <t>Hill</t>
  </si>
  <si>
    <t>Hockley</t>
  </si>
  <si>
    <t>Hood</t>
  </si>
  <si>
    <t>Hopkins</t>
  </si>
  <si>
    <t>Houston</t>
  </si>
  <si>
    <t>Howard</t>
  </si>
  <si>
    <t>Hudspeth</t>
  </si>
  <si>
    <t>Hunt</t>
  </si>
  <si>
    <t>Hutchinson</t>
  </si>
  <si>
    <t>Irion</t>
  </si>
  <si>
    <t>Jack</t>
  </si>
  <si>
    <t>Jackson</t>
  </si>
  <si>
    <t>Jasper</t>
  </si>
  <si>
    <t>Jeff Davis</t>
  </si>
  <si>
    <t>Jefferson</t>
  </si>
  <si>
    <t>Jim Hogg</t>
  </si>
  <si>
    <t>Jim Wells</t>
  </si>
  <si>
    <t>Johnson</t>
  </si>
  <si>
    <t>Jones</t>
  </si>
  <si>
    <t>Karnes</t>
  </si>
  <si>
    <t>Kaufman</t>
  </si>
  <si>
    <t>Kendall</t>
  </si>
  <si>
    <t>Kenedy</t>
  </si>
  <si>
    <t>Kent</t>
  </si>
  <si>
    <t>Kerr</t>
  </si>
  <si>
    <t>Kimble</t>
  </si>
  <si>
    <t>King</t>
  </si>
  <si>
    <t>Kinney</t>
  </si>
  <si>
    <t>Kleberg</t>
  </si>
  <si>
    <t>Knox</t>
  </si>
  <si>
    <t>Lamar</t>
  </si>
  <si>
    <t>Lamb</t>
  </si>
  <si>
    <t>Lampasas</t>
  </si>
  <si>
    <t>La Salle</t>
  </si>
  <si>
    <t>Lavaca</t>
  </si>
  <si>
    <t>Lee</t>
  </si>
  <si>
    <t>Leon</t>
  </si>
  <si>
    <t>Liberty</t>
  </si>
  <si>
    <t>Limestone</t>
  </si>
  <si>
    <t>Lipscomb</t>
  </si>
  <si>
    <t>Live Oak</t>
  </si>
  <si>
    <t>Llano</t>
  </si>
  <si>
    <t>Loving</t>
  </si>
  <si>
    <t>Lubbock</t>
  </si>
  <si>
    <t>Lynn</t>
  </si>
  <si>
    <t>McCulloch</t>
  </si>
  <si>
    <t>McLennan</t>
  </si>
  <si>
    <t>McMullen</t>
  </si>
  <si>
    <t>Madison</t>
  </si>
  <si>
    <t>Marion</t>
  </si>
  <si>
    <t>Martin</t>
  </si>
  <si>
    <t>Mason</t>
  </si>
  <si>
    <t>Matagorda</t>
  </si>
  <si>
    <t>Maverick</t>
  </si>
  <si>
    <t>Medina</t>
  </si>
  <si>
    <t>Menard</t>
  </si>
  <si>
    <t>Midland</t>
  </si>
  <si>
    <t>Milam</t>
  </si>
  <si>
    <t>Mills</t>
  </si>
  <si>
    <t>Mitchell</t>
  </si>
  <si>
    <t>Montague</t>
  </si>
  <si>
    <t>Montgomery</t>
  </si>
  <si>
    <t>Moore</t>
  </si>
  <si>
    <t>Morris</t>
  </si>
  <si>
    <t>Motley</t>
  </si>
  <si>
    <t>Nacogdoches</t>
  </si>
  <si>
    <t>Navarro</t>
  </si>
  <si>
    <t>Newton</t>
  </si>
  <si>
    <t>Nolan</t>
  </si>
  <si>
    <t>Nueces</t>
  </si>
  <si>
    <t>Ochiltree</t>
  </si>
  <si>
    <t>Oldham</t>
  </si>
  <si>
    <t>Orange</t>
  </si>
  <si>
    <t>Palo Pinto</t>
  </si>
  <si>
    <t>Panola</t>
  </si>
  <si>
    <t>Parker</t>
  </si>
  <si>
    <t>Parmer</t>
  </si>
  <si>
    <t>Pecos</t>
  </si>
  <si>
    <t>Polk</t>
  </si>
  <si>
    <t>Potter</t>
  </si>
  <si>
    <t>Presidio</t>
  </si>
  <si>
    <t>Rains</t>
  </si>
  <si>
    <t>Randall</t>
  </si>
  <si>
    <t>Reagan</t>
  </si>
  <si>
    <t>Real</t>
  </si>
  <si>
    <t>Red River</t>
  </si>
  <si>
    <t>Reeves</t>
  </si>
  <si>
    <t>Refugio</t>
  </si>
  <si>
    <t>Roberts</t>
  </si>
  <si>
    <t>Robertson</t>
  </si>
  <si>
    <t>Rockwall</t>
  </si>
  <si>
    <t>Runnels</t>
  </si>
  <si>
    <t>Rusk</t>
  </si>
  <si>
    <t>Sabine</t>
  </si>
  <si>
    <t>San Augustine</t>
  </si>
  <si>
    <t>San Jacinto</t>
  </si>
  <si>
    <t>San Patricio</t>
  </si>
  <si>
    <t>San Saba</t>
  </si>
  <si>
    <t>Schleicher</t>
  </si>
  <si>
    <t>Scurry</t>
  </si>
  <si>
    <t>Shackelford</t>
  </si>
  <si>
    <t>Shelby</t>
  </si>
  <si>
    <t>Sherman</t>
  </si>
  <si>
    <t>Smith</t>
  </si>
  <si>
    <t>Somervell</t>
  </si>
  <si>
    <t>Starr</t>
  </si>
  <si>
    <t>Stephens</t>
  </si>
  <si>
    <t>Sterling</t>
  </si>
  <si>
    <t>Stonewall</t>
  </si>
  <si>
    <t>Sutton</t>
  </si>
  <si>
    <t>Swisher</t>
  </si>
  <si>
    <t>Tarrant</t>
  </si>
  <si>
    <t>Taylor</t>
  </si>
  <si>
    <t>Terrell</t>
  </si>
  <si>
    <t>Terry</t>
  </si>
  <si>
    <t>Throckmorton</t>
  </si>
  <si>
    <t>Titus</t>
  </si>
  <si>
    <t>Tom Green</t>
  </si>
  <si>
    <t>Travis</t>
  </si>
  <si>
    <t>Trinity</t>
  </si>
  <si>
    <t>Tyler</t>
  </si>
  <si>
    <t>Upshur</t>
  </si>
  <si>
    <t>Upton</t>
  </si>
  <si>
    <t>Uvalde</t>
  </si>
  <si>
    <t>Val Verde</t>
  </si>
  <si>
    <t>Van Zandt</t>
  </si>
  <si>
    <t>Victoria</t>
  </si>
  <si>
    <t>Walker</t>
  </si>
  <si>
    <t>Waller</t>
  </si>
  <si>
    <t>Ward</t>
  </si>
  <si>
    <t>Washington</t>
  </si>
  <si>
    <t>Webb</t>
  </si>
  <si>
    <t>Wharton</t>
  </si>
  <si>
    <t>Wheeler</t>
  </si>
  <si>
    <t>Wichita</t>
  </si>
  <si>
    <t>Wilbarger</t>
  </si>
  <si>
    <t>Willacy</t>
  </si>
  <si>
    <t>Williamson</t>
  </si>
  <si>
    <t>Wilson</t>
  </si>
  <si>
    <t>Winkler</t>
  </si>
  <si>
    <t>Wise</t>
  </si>
  <si>
    <t>Wood</t>
  </si>
  <si>
    <t>Yoakum</t>
  </si>
  <si>
    <t>Young</t>
  </si>
  <si>
    <t>Zapata</t>
  </si>
  <si>
    <t>Zavala</t>
  </si>
  <si>
    <t>Total</t>
  </si>
  <si>
    <t/>
  </si>
  <si>
    <t>Counties Reporting Cases</t>
  </si>
  <si>
    <t xml:space="preserve">Notes:_x000D__x000D__x000D__x000D__x000D__x000D__x000D__x000D__x000D__x000D__x000D__x000D__x000D__x000D__x000D__x000D__x000D__x000D__x000D__x000D_
</t>
  </si>
  <si>
    <t>*County-level case counts were not available on March 7, March 8, and March 14.</t>
  </si>
  <si>
    <t>Population data is based on Texas population projections, 2020 (https://www.dshs.texas.gov/chs/popdat/st2020.shtm).</t>
  </si>
  <si>
    <t>Please also note that total and county-level case counts may differ from those posted previously by DSHS due to furtherverification with Local Health Departments and other sources.</t>
  </si>
  <si>
    <t>Reporting Methodology Updates:</t>
  </si>
  <si>
    <t>On March 24, DSHS updated the method of reporting COVID-19 cases in Texas to provide the public with more timelyinformation. The DSHS daily case count now includes all cases reported publicly by local health departments around the state.That change led to the report of an additional 305 cases in the March 24 total.</t>
  </si>
  <si>
    <t>The case counts do not include people who were repatriated from China or a cruise ship on U.S. government flights to JBSA-Lackland in San Antonio.</t>
  </si>
  <si>
    <t>58199</t>
  </si>
  <si>
    <t>22269</t>
  </si>
  <si>
    <t>90437</t>
  </si>
  <si>
    <t>27699</t>
  </si>
  <si>
    <t>8344</t>
  </si>
  <si>
    <t>1948</t>
  </si>
  <si>
    <t>51831</t>
  </si>
  <si>
    <t>30402</t>
  </si>
  <si>
    <t>7692</t>
  </si>
  <si>
    <t>21246</t>
  </si>
  <si>
    <t>86105</t>
  </si>
  <si>
    <t>3624</t>
  </si>
  <si>
    <t>34445</t>
  </si>
  <si>
    <t>353629</t>
  </si>
  <si>
    <t>2093502</t>
  </si>
  <si>
    <t>11504</t>
  </si>
  <si>
    <t>685</t>
  </si>
  <si>
    <t>17765</t>
  </si>
  <si>
    <t>92570</t>
  </si>
  <si>
    <t>375869</t>
  </si>
  <si>
    <t>229410</t>
  </si>
  <si>
    <t>9133</t>
  </si>
  <si>
    <t>1568</t>
  </si>
  <si>
    <t>7175</t>
  </si>
  <si>
    <t>38923</t>
  </si>
  <si>
    <t>17718</t>
  </si>
  <si>
    <t>48196</t>
  </si>
  <si>
    <t>44284</t>
  </si>
  <si>
    <t>22840</t>
  </si>
  <si>
    <t>13456</t>
  </si>
  <si>
    <t>427881</t>
  </si>
  <si>
    <t>13322</t>
  </si>
  <si>
    <t>5799</t>
  </si>
  <si>
    <t>30327</t>
  </si>
  <si>
    <t>7103</t>
  </si>
  <si>
    <t>42320</t>
  </si>
  <si>
    <t>52178</t>
  </si>
  <si>
    <t>7062</t>
  </si>
  <si>
    <t>9787</t>
  </si>
  <si>
    <t>3348</t>
  </si>
  <si>
    <t>3215</t>
  </si>
  <si>
    <t>8478</t>
  </si>
  <si>
    <t>1039369</t>
  </si>
  <si>
    <t>3210</t>
  </si>
  <si>
    <t>21273</t>
  </si>
  <si>
    <t>147330</t>
  </si>
  <si>
    <t>13075</t>
  </si>
  <si>
    <t>4147</t>
  </si>
  <si>
    <t>39727</t>
  </si>
  <si>
    <t>78317</t>
  </si>
  <si>
    <t>1510</t>
  </si>
  <si>
    <t>6209</t>
  </si>
  <si>
    <t>4040</t>
  </si>
  <si>
    <t>6464</t>
  </si>
  <si>
    <t>2245</t>
  </si>
  <si>
    <t>7237</t>
  </si>
  <si>
    <t>2734111</t>
  </si>
  <si>
    <t>13592</t>
  </si>
  <si>
    <t>18143</t>
  </si>
  <si>
    <t>5367</t>
  </si>
  <si>
    <t>897953</t>
  </si>
  <si>
    <t>21737</t>
  </si>
  <si>
    <t>2174</t>
  </si>
  <si>
    <t>11743</t>
  </si>
  <si>
    <t>3410</t>
  </si>
  <si>
    <t>11796</t>
  </si>
  <si>
    <t>18205</t>
  </si>
  <si>
    <t>184841</t>
  </si>
  <si>
    <t>1991</t>
  </si>
  <si>
    <t>177721</t>
  </si>
  <si>
    <t>876120</t>
  </si>
  <si>
    <t>41526</t>
  </si>
  <si>
    <t>16603</t>
  </si>
  <si>
    <t>34597</t>
  </si>
  <si>
    <t>26086</t>
  </si>
  <si>
    <t>3985</t>
  </si>
  <si>
    <t>5786</t>
  </si>
  <si>
    <t>1240</t>
  </si>
  <si>
    <t>840383</t>
  </si>
  <si>
    <t>10924</t>
  </si>
  <si>
    <t>19860</t>
  </si>
  <si>
    <t>20023</t>
  </si>
  <si>
    <t>22121</t>
  </si>
  <si>
    <t>355196</t>
  </si>
  <si>
    <t>6784</t>
  </si>
  <si>
    <t>26191</t>
  </si>
  <si>
    <t>1365</t>
  </si>
  <si>
    <t>7717</t>
  </si>
  <si>
    <t>21347</t>
  </si>
  <si>
    <t>24252</t>
  </si>
  <si>
    <t>131710</t>
  </si>
  <si>
    <t>125730</t>
  </si>
  <si>
    <t>28930</t>
  </si>
  <si>
    <t>170266</t>
  </si>
  <si>
    <t>33202</t>
  </si>
  <si>
    <t>3305</t>
  </si>
  <si>
    <t>8220</t>
  </si>
  <si>
    <t>5820</t>
  </si>
  <si>
    <t>3870</t>
  </si>
  <si>
    <t>56486</t>
  </si>
  <si>
    <t>4978845</t>
  </si>
  <si>
    <t>68247</t>
  </si>
  <si>
    <t>6067</t>
  </si>
  <si>
    <t>6197</t>
  </si>
  <si>
    <t>234896</t>
  </si>
  <si>
    <t>4644</t>
  </si>
  <si>
    <t>81179</t>
  </si>
  <si>
    <t>870366</t>
  </si>
  <si>
    <t>35673</t>
  </si>
  <si>
    <t>24636</t>
  </si>
  <si>
    <t>58643</t>
  </si>
  <si>
    <t>37040</t>
  </si>
  <si>
    <t>22620</t>
  </si>
  <si>
    <t>41236</t>
  </si>
  <si>
    <t>3400</t>
  </si>
  <si>
    <t>95324</t>
  </si>
  <si>
    <t>21461</t>
  </si>
  <si>
    <t>1508</t>
  </si>
  <si>
    <t>8841</t>
  </si>
  <si>
    <t>15899</t>
  </si>
  <si>
    <t>35525</t>
  </si>
  <si>
    <t>2113</t>
  </si>
  <si>
    <t>258678</t>
  </si>
  <si>
    <t>5077</t>
  </si>
  <si>
    <t>42890</t>
  </si>
  <si>
    <t>171701</t>
  </si>
  <si>
    <t>19735</t>
  </si>
  <si>
    <t>15393</t>
  </si>
  <si>
    <t>125134</t>
  </si>
  <si>
    <t>46278</t>
  </si>
  <si>
    <t>476</t>
  </si>
  <si>
    <t>795</t>
  </si>
  <si>
    <t>52267</t>
  </si>
  <si>
    <t>4344</t>
  </si>
  <si>
    <t>309</t>
  </si>
  <si>
    <t>3462</t>
  </si>
  <si>
    <t>30987</t>
  </si>
  <si>
    <t>3937</t>
  </si>
  <si>
    <t>50014</t>
  </si>
  <si>
    <t>12776</t>
  </si>
  <si>
    <t>21037</t>
  </si>
  <si>
    <t>8309</t>
  </si>
  <si>
    <t>20735</t>
  </si>
  <si>
    <t>17595</t>
  </si>
  <si>
    <t>17707</t>
  </si>
  <si>
    <t>85284</t>
  </si>
  <si>
    <t>23544</t>
  </si>
  <si>
    <t>3651</t>
  </si>
  <si>
    <t>12030</t>
  </si>
  <si>
    <t>19452</t>
  </si>
  <si>
    <t>92</t>
  </si>
  <si>
    <t>317210</t>
  </si>
  <si>
    <t>5588</t>
  </si>
  <si>
    <t>8660</t>
  </si>
  <si>
    <t>253066</t>
  </si>
  <si>
    <t>783</t>
  </si>
  <si>
    <t>14527</t>
  </si>
  <si>
    <t>10294</t>
  </si>
  <si>
    <t>6044</t>
  </si>
  <si>
    <t>3899</t>
  </si>
  <si>
    <t>37064</t>
  </si>
  <si>
    <t>59938</t>
  </si>
  <si>
    <t>50594</t>
  </si>
  <si>
    <t>2188</t>
  </si>
  <si>
    <t>187364</t>
  </si>
  <si>
    <t>24635</t>
  </si>
  <si>
    <t>4870</t>
  </si>
  <si>
    <t>9865</t>
  </si>
  <si>
    <t>19199</t>
  </si>
  <si>
    <t>613951</t>
  </si>
  <si>
    <t>21575</t>
  </si>
  <si>
    <t>12448</t>
  </si>
  <si>
    <t>1172</t>
  </si>
  <si>
    <t>64106</t>
  </si>
  <si>
    <t>47985</t>
  </si>
  <si>
    <t>13724</t>
  </si>
  <si>
    <t>15642</t>
  </si>
  <si>
    <t>383718</t>
  </si>
  <si>
    <t>11309</t>
  </si>
  <si>
    <t>2200</t>
  </si>
  <si>
    <t>86155</t>
  </si>
  <si>
    <t>27859</t>
  </si>
  <si>
    <t>24576</t>
  </si>
  <si>
    <t>135621</t>
  </si>
  <si>
    <t>9200</t>
  </si>
  <si>
    <t>16533</t>
  </si>
  <si>
    <t>49080</t>
  </si>
  <si>
    <t>122706</t>
  </si>
  <si>
    <t>5906</t>
  </si>
  <si>
    <t>11378</t>
  </si>
  <si>
    <t>138104</t>
  </si>
  <si>
    <t>4226</t>
  </si>
  <si>
    <t>3407</t>
  </si>
  <si>
    <t>12610</t>
  </si>
  <si>
    <t>15707</t>
  </si>
  <si>
    <t>7573</t>
  </si>
  <si>
    <t>983</t>
  </si>
  <si>
    <t>16888</t>
  </si>
  <si>
    <t>102243</t>
  </si>
  <si>
    <t>11009</t>
  </si>
  <si>
    <t>52767</t>
  </si>
  <si>
    <t>9936</t>
  </si>
  <si>
    <t>8405</t>
  </si>
  <si>
    <t>28844</t>
  </si>
  <si>
    <t>71325</t>
  </si>
  <si>
    <t>5873</t>
  </si>
  <si>
    <t>3312</t>
  </si>
  <si>
    <t>18368</t>
  </si>
  <si>
    <t>3405</t>
  </si>
  <si>
    <t>25545</t>
  </si>
  <si>
    <t>3276</t>
  </si>
  <si>
    <t>235143</t>
  </si>
  <si>
    <t>9294</t>
  </si>
  <si>
    <t>64731</t>
  </si>
  <si>
    <t>9570</t>
  </si>
  <si>
    <t>1252</t>
  </si>
  <si>
    <t>1523</t>
  </si>
  <si>
    <t>4381</t>
  </si>
  <si>
    <t>7414</t>
  </si>
  <si>
    <t>2143755</t>
  </si>
  <si>
    <t>139457</t>
  </si>
  <si>
    <t>1054</t>
  </si>
  <si>
    <t>13040</t>
  </si>
  <si>
    <t>1519</t>
  </si>
  <si>
    <t>32953</t>
  </si>
  <si>
    <t>123276</t>
  </si>
  <si>
    <t>1291502</t>
  </si>
  <si>
    <t>14233</t>
  </si>
  <si>
    <t>21343</t>
  </si>
  <si>
    <t>41655</t>
  </si>
  <si>
    <t>3983</t>
  </si>
  <si>
    <t>27937</t>
  </si>
  <si>
    <t>48253</t>
  </si>
  <si>
    <t>55469</t>
  </si>
  <si>
    <t>97744</t>
  </si>
  <si>
    <t>73997</t>
  </si>
  <si>
    <t>50731</t>
  </si>
  <si>
    <t>35155</t>
  </si>
  <si>
    <t>276183</t>
  </si>
  <si>
    <t>41941</t>
  </si>
  <si>
    <t>5783</t>
  </si>
  <si>
    <t>133138</t>
  </si>
  <si>
    <t>13038</t>
  </si>
  <si>
    <t>22134</t>
  </si>
  <si>
    <t>589914</t>
  </si>
  <si>
    <t>51802</t>
  </si>
  <si>
    <t>9295</t>
  </si>
  <si>
    <t>65807</t>
  </si>
  <si>
    <t>45292</t>
  </si>
  <si>
    <t>9225</t>
  </si>
  <si>
    <t>18712</t>
  </si>
  <si>
    <t>14409</t>
  </si>
  <si>
    <t>12682</t>
  </si>
  <si>
    <t>29677668</t>
  </si>
  <si>
    <t>.</t>
  </si>
  <si>
    <t>ID</t>
  </si>
  <si>
    <t>Short label</t>
  </si>
  <si>
    <t>Label</t>
  </si>
  <si>
    <t>AND</t>
  </si>
  <si>
    <t>ANR</t>
  </si>
  <si>
    <t>ANG</t>
  </si>
  <si>
    <t>ARA</t>
  </si>
  <si>
    <t>ARC</t>
  </si>
  <si>
    <t>ARS</t>
  </si>
  <si>
    <t>ATA</t>
  </si>
  <si>
    <t>AUS</t>
  </si>
  <si>
    <t>BAI</t>
  </si>
  <si>
    <t>BAN</t>
  </si>
  <si>
    <t>BAS</t>
  </si>
  <si>
    <t>BAY</t>
  </si>
  <si>
    <t>BEE</t>
  </si>
  <si>
    <t>BEL</t>
  </si>
  <si>
    <t>BEX</t>
  </si>
  <si>
    <t>BLA</t>
  </si>
  <si>
    <t>BOR</t>
  </si>
  <si>
    <t>BOS</t>
  </si>
  <si>
    <t>BOI</t>
  </si>
  <si>
    <t>BRZ</t>
  </si>
  <si>
    <t>BAZ</t>
  </si>
  <si>
    <t>BRE</t>
  </si>
  <si>
    <t>BRI</t>
  </si>
  <si>
    <t>BRO</t>
  </si>
  <si>
    <t>BOW</t>
  </si>
  <si>
    <t>BUS</t>
  </si>
  <si>
    <t>BUN</t>
  </si>
  <si>
    <t>CAL</t>
  </si>
  <si>
    <t>CAH</t>
  </si>
  <si>
    <t>CAN</t>
  </si>
  <si>
    <t>CAM</t>
  </si>
  <si>
    <t>CAP</t>
  </si>
  <si>
    <t>CAR</t>
  </si>
  <si>
    <t>CAS</t>
  </si>
  <si>
    <t>CAT</t>
  </si>
  <si>
    <t>CHA</t>
  </si>
  <si>
    <t>CHE</t>
  </si>
  <si>
    <t>CHI</t>
  </si>
  <si>
    <t>CLA</t>
  </si>
  <si>
    <t>COC</t>
  </si>
  <si>
    <t>COK</t>
  </si>
  <si>
    <t>COL</t>
  </si>
  <si>
    <t>CON</t>
  </si>
  <si>
    <t>CSW</t>
  </si>
  <si>
    <t>COR</t>
  </si>
  <si>
    <t>COM</t>
  </si>
  <si>
    <t>COA</t>
  </si>
  <si>
    <t>CCH</t>
  </si>
  <si>
    <t>CKE</t>
  </si>
  <si>
    <t>CRY</t>
  </si>
  <si>
    <t>COT</t>
  </si>
  <si>
    <t>CRA</t>
  </si>
  <si>
    <t>CKT</t>
  </si>
  <si>
    <t>CSB</t>
  </si>
  <si>
    <t>CUB</t>
  </si>
  <si>
    <t>DAL</t>
  </si>
  <si>
    <t>DAS</t>
  </si>
  <si>
    <t>DAW</t>
  </si>
  <si>
    <t>DES</t>
  </si>
  <si>
    <t>DEL</t>
  </si>
  <si>
    <t>DEN</t>
  </si>
  <si>
    <t>DEW</t>
  </si>
  <si>
    <t>Dewitt</t>
  </si>
  <si>
    <t>DIC</t>
  </si>
  <si>
    <t>DIM</t>
  </si>
  <si>
    <t>DON</t>
  </si>
  <si>
    <t>DUV</t>
  </si>
  <si>
    <t>EAS</t>
  </si>
  <si>
    <t>ECT</t>
  </si>
  <si>
    <t>EDW</t>
  </si>
  <si>
    <t>ELP</t>
  </si>
  <si>
    <t>ELI</t>
  </si>
  <si>
    <t>ERA</t>
  </si>
  <si>
    <t>FAL</t>
  </si>
  <si>
    <t>FAN</t>
  </si>
  <si>
    <t>FAY</t>
  </si>
  <si>
    <t>FIS</t>
  </si>
  <si>
    <t>FLO</t>
  </si>
  <si>
    <t>FOA</t>
  </si>
  <si>
    <t>FBE</t>
  </si>
  <si>
    <t>FRA</t>
  </si>
  <si>
    <t>FRS</t>
  </si>
  <si>
    <t>FRI</t>
  </si>
  <si>
    <t>GAI</t>
  </si>
  <si>
    <t>GAL</t>
  </si>
  <si>
    <t>GAR</t>
  </si>
  <si>
    <t>GIE</t>
  </si>
  <si>
    <t>GLA</t>
  </si>
  <si>
    <t>GOL</t>
  </si>
  <si>
    <t>GON</t>
  </si>
  <si>
    <t>GRA</t>
  </si>
  <si>
    <t>GRY</t>
  </si>
  <si>
    <t>GRE</t>
  </si>
  <si>
    <t>GRI</t>
  </si>
  <si>
    <t>GUA</t>
  </si>
  <si>
    <t>HAE</t>
  </si>
  <si>
    <t>HAL</t>
  </si>
  <si>
    <t>HAM</t>
  </si>
  <si>
    <t>HAN</t>
  </si>
  <si>
    <t>HAR</t>
  </si>
  <si>
    <t>HAD</t>
  </si>
  <si>
    <t>HAS</t>
  </si>
  <si>
    <t>HRS</t>
  </si>
  <si>
    <t>HRT</t>
  </si>
  <si>
    <t>HSK</t>
  </si>
  <si>
    <t>HYS</t>
  </si>
  <si>
    <t>HEP</t>
  </si>
  <si>
    <t>HND</t>
  </si>
  <si>
    <t>HID</t>
  </si>
  <si>
    <t>HIL</t>
  </si>
  <si>
    <t>HOC</t>
  </si>
  <si>
    <t>HOD</t>
  </si>
  <si>
    <t>HOP</t>
  </si>
  <si>
    <t>HOU</t>
  </si>
  <si>
    <t>HOW</t>
  </si>
  <si>
    <t>HUD</t>
  </si>
  <si>
    <t>HUN</t>
  </si>
  <si>
    <t>HUT</t>
  </si>
  <si>
    <t>IRI</t>
  </si>
  <si>
    <t>JAC</t>
  </si>
  <si>
    <t>JAK</t>
  </si>
  <si>
    <t>JAS</t>
  </si>
  <si>
    <t>JED</t>
  </si>
  <si>
    <t>JEF</t>
  </si>
  <si>
    <t>JIH</t>
  </si>
  <si>
    <t>JIW</t>
  </si>
  <si>
    <t>JOH</t>
  </si>
  <si>
    <t>JON</t>
  </si>
  <si>
    <t>KAR</t>
  </si>
  <si>
    <t>KAU</t>
  </si>
  <si>
    <t>KEN</t>
  </si>
  <si>
    <t>KED</t>
  </si>
  <si>
    <t>KET</t>
  </si>
  <si>
    <t>KER</t>
  </si>
  <si>
    <t>KIM</t>
  </si>
  <si>
    <t>KIN</t>
  </si>
  <si>
    <t>KIE</t>
  </si>
  <si>
    <t>KLE</t>
  </si>
  <si>
    <t>KNO</t>
  </si>
  <si>
    <t>LAS</t>
  </si>
  <si>
    <t>LAM</t>
  </si>
  <si>
    <t>LAB</t>
  </si>
  <si>
    <t>LAP</t>
  </si>
  <si>
    <t>LAV</t>
  </si>
  <si>
    <t>LEE</t>
  </si>
  <si>
    <t>LEO</t>
  </si>
  <si>
    <t>LIB</t>
  </si>
  <si>
    <t>LIM</t>
  </si>
  <si>
    <t>LIP</t>
  </si>
  <si>
    <t>LIV</t>
  </si>
  <si>
    <t>LAN</t>
  </si>
  <si>
    <t>LOV</t>
  </si>
  <si>
    <t>LUB</t>
  </si>
  <si>
    <t>LYN</t>
  </si>
  <si>
    <t>MAD</t>
  </si>
  <si>
    <t>MAR</t>
  </si>
  <si>
    <t>MAT</t>
  </si>
  <si>
    <t>MAS</t>
  </si>
  <si>
    <t>MAG</t>
  </si>
  <si>
    <t>MAV</t>
  </si>
  <si>
    <t>MCU</t>
  </si>
  <si>
    <t>MCL</t>
  </si>
  <si>
    <t>MCM</t>
  </si>
  <si>
    <t>MED</t>
  </si>
  <si>
    <t>MEN</t>
  </si>
  <si>
    <t>MID</t>
  </si>
  <si>
    <t>MIL</t>
  </si>
  <si>
    <t>MIS</t>
  </si>
  <si>
    <t>MIT</t>
  </si>
  <si>
    <t>MON</t>
  </si>
  <si>
    <t>MOT</t>
  </si>
  <si>
    <t>MOR</t>
  </si>
  <si>
    <t>MOI</t>
  </si>
  <si>
    <t>MOE</t>
  </si>
  <si>
    <t>NAC</t>
  </si>
  <si>
    <t>NAV</t>
  </si>
  <si>
    <t>NEW</t>
  </si>
  <si>
    <t>NOL</t>
  </si>
  <si>
    <t>NUE</t>
  </si>
  <si>
    <t>OCH</t>
  </si>
  <si>
    <t>OLD</t>
  </si>
  <si>
    <t>ORA</t>
  </si>
  <si>
    <t>PAL</t>
  </si>
  <si>
    <t>PAN</t>
  </si>
  <si>
    <t>PAR</t>
  </si>
  <si>
    <t>PAM</t>
  </si>
  <si>
    <t>PEC</t>
  </si>
  <si>
    <t>POL</t>
  </si>
  <si>
    <t>POT</t>
  </si>
  <si>
    <t>PRE</t>
  </si>
  <si>
    <t>RAI</t>
  </si>
  <si>
    <t>RAN</t>
  </si>
  <si>
    <t>REA</t>
  </si>
  <si>
    <t>REL</t>
  </si>
  <si>
    <t>RED</t>
  </si>
  <si>
    <t>REV</t>
  </si>
  <si>
    <t>REF</t>
  </si>
  <si>
    <t>ROB</t>
  </si>
  <si>
    <t>ROE</t>
  </si>
  <si>
    <t>ROC</t>
  </si>
  <si>
    <t>RUN</t>
  </si>
  <si>
    <t>RUS</t>
  </si>
  <si>
    <t>SAB</t>
  </si>
  <si>
    <t>SAU</t>
  </si>
  <si>
    <t>SAJ</t>
  </si>
  <si>
    <t>SAP</t>
  </si>
  <si>
    <t>SAS</t>
  </si>
  <si>
    <t>SCH</t>
  </si>
  <si>
    <t>SCU</t>
  </si>
  <si>
    <t>SHA</t>
  </si>
  <si>
    <t>SHE</t>
  </si>
  <si>
    <t>SHR</t>
  </si>
  <si>
    <t>SMI</t>
  </si>
  <si>
    <t>SOM</t>
  </si>
  <si>
    <t>STA</t>
  </si>
  <si>
    <t>STE</t>
  </si>
  <si>
    <t>STR</t>
  </si>
  <si>
    <t>STO</t>
  </si>
  <si>
    <t>SUT</t>
  </si>
  <si>
    <t>SWI</t>
  </si>
  <si>
    <t>TAR</t>
  </si>
  <si>
    <t>TAY</t>
  </si>
  <si>
    <t>TER</t>
  </si>
  <si>
    <t>TEY</t>
  </si>
  <si>
    <t>THR</t>
  </si>
  <si>
    <t>TIT</t>
  </si>
  <si>
    <t>TOG</t>
  </si>
  <si>
    <t>TRA</t>
  </si>
  <si>
    <t>TRI</t>
  </si>
  <si>
    <t>TYL</t>
  </si>
  <si>
    <t>UPS</t>
  </si>
  <si>
    <t>UPT</t>
  </si>
  <si>
    <t>UVA</t>
  </si>
  <si>
    <t>VAV</t>
  </si>
  <si>
    <t>VAZ</t>
  </si>
  <si>
    <t>VIC</t>
  </si>
  <si>
    <t>WAK</t>
  </si>
  <si>
    <t>WAL</t>
  </si>
  <si>
    <t>WAR</t>
  </si>
  <si>
    <t>WAS</t>
  </si>
  <si>
    <t>WEB</t>
  </si>
  <si>
    <t>WHA</t>
  </si>
  <si>
    <t>WHE</t>
  </si>
  <si>
    <t>WIC</t>
  </si>
  <si>
    <t>WIB</t>
  </si>
  <si>
    <t>WIA</t>
  </si>
  <si>
    <t>WIM</t>
  </si>
  <si>
    <t>WIL</t>
  </si>
  <si>
    <t>WIN</t>
  </si>
  <si>
    <t>WIS</t>
  </si>
  <si>
    <t>WOD</t>
  </si>
  <si>
    <t>YOA</t>
  </si>
  <si>
    <t>YOU</t>
  </si>
  <si>
    <t>ZAP</t>
  </si>
  <si>
    <t>ZAV</t>
  </si>
  <si>
    <t>001</t>
  </si>
  <si>
    <t>003</t>
  </si>
  <si>
    <t>005</t>
  </si>
  <si>
    <t>007</t>
  </si>
  <si>
    <t>009</t>
  </si>
  <si>
    <t>011</t>
  </si>
  <si>
    <t>013</t>
  </si>
  <si>
    <t>015</t>
  </si>
  <si>
    <t>017</t>
  </si>
  <si>
    <t>019</t>
  </si>
  <si>
    <t>021</t>
  </si>
  <si>
    <t>023</t>
  </si>
  <si>
    <t>025</t>
  </si>
  <si>
    <t>027</t>
  </si>
  <si>
    <t>029</t>
  </si>
  <si>
    <t>031</t>
  </si>
  <si>
    <t>033</t>
  </si>
  <si>
    <t>035</t>
  </si>
  <si>
    <t>037</t>
  </si>
  <si>
    <t>039</t>
  </si>
  <si>
    <t>041</t>
  </si>
  <si>
    <t>043</t>
  </si>
  <si>
    <t>045</t>
  </si>
  <si>
    <t>047</t>
  </si>
  <si>
    <t>049</t>
  </si>
  <si>
    <t>051</t>
  </si>
  <si>
    <t>053</t>
  </si>
  <si>
    <t>055</t>
  </si>
  <si>
    <t>057</t>
  </si>
  <si>
    <t>059</t>
  </si>
  <si>
    <t>061</t>
  </si>
  <si>
    <t>063</t>
  </si>
  <si>
    <t>065</t>
  </si>
  <si>
    <t>067</t>
  </si>
  <si>
    <t>069</t>
  </si>
  <si>
    <t>071</t>
  </si>
  <si>
    <t>073</t>
  </si>
  <si>
    <t>075</t>
  </si>
  <si>
    <t>077</t>
  </si>
  <si>
    <t>079</t>
  </si>
  <si>
    <t>081</t>
  </si>
  <si>
    <t>083</t>
  </si>
  <si>
    <t>085</t>
  </si>
  <si>
    <t>087</t>
  </si>
  <si>
    <t>089</t>
  </si>
  <si>
    <t>091</t>
  </si>
  <si>
    <t>093</t>
  </si>
  <si>
    <t>095</t>
  </si>
  <si>
    <t>097</t>
  </si>
  <si>
    <t>099</t>
  </si>
  <si>
    <t>101</t>
  </si>
  <si>
    <t>103</t>
  </si>
  <si>
    <t>105</t>
  </si>
  <si>
    <t>107</t>
  </si>
  <si>
    <t>109</t>
  </si>
  <si>
    <t>111</t>
  </si>
  <si>
    <t>113</t>
  </si>
  <si>
    <t>115</t>
  </si>
  <si>
    <t>117</t>
  </si>
  <si>
    <t>119</t>
  </si>
  <si>
    <t>121</t>
  </si>
  <si>
    <t>123</t>
  </si>
  <si>
    <t>125</t>
  </si>
  <si>
    <t>127</t>
  </si>
  <si>
    <t>129</t>
  </si>
  <si>
    <t>131</t>
  </si>
  <si>
    <t>133</t>
  </si>
  <si>
    <t>135</t>
  </si>
  <si>
    <t>137</t>
  </si>
  <si>
    <t>141</t>
  </si>
  <si>
    <t>139</t>
  </si>
  <si>
    <t>143</t>
  </si>
  <si>
    <t>145</t>
  </si>
  <si>
    <t>147</t>
  </si>
  <si>
    <t>149</t>
  </si>
  <si>
    <t>151</t>
  </si>
  <si>
    <t>153</t>
  </si>
  <si>
    <t>155</t>
  </si>
  <si>
    <t>157</t>
  </si>
  <si>
    <t>159</t>
  </si>
  <si>
    <t>161</t>
  </si>
  <si>
    <t>163</t>
  </si>
  <si>
    <t>165</t>
  </si>
  <si>
    <t>167</t>
  </si>
  <si>
    <t>169</t>
  </si>
  <si>
    <t>171</t>
  </si>
  <si>
    <t>173</t>
  </si>
  <si>
    <t>175</t>
  </si>
  <si>
    <t>177</t>
  </si>
  <si>
    <t>179</t>
  </si>
  <si>
    <t>181</t>
  </si>
  <si>
    <t>183</t>
  </si>
  <si>
    <t>185</t>
  </si>
  <si>
    <t>187</t>
  </si>
  <si>
    <t>189</t>
  </si>
  <si>
    <t>191</t>
  </si>
  <si>
    <t>193</t>
  </si>
  <si>
    <t>195</t>
  </si>
  <si>
    <t>197</t>
  </si>
  <si>
    <t>199</t>
  </si>
  <si>
    <t>201</t>
  </si>
  <si>
    <t>203</t>
  </si>
  <si>
    <t>205</t>
  </si>
  <si>
    <t>207</t>
  </si>
  <si>
    <t>209</t>
  </si>
  <si>
    <t>211</t>
  </si>
  <si>
    <t>213</t>
  </si>
  <si>
    <t>215</t>
  </si>
  <si>
    <t>217</t>
  </si>
  <si>
    <t>219</t>
  </si>
  <si>
    <t>221</t>
  </si>
  <si>
    <t>223</t>
  </si>
  <si>
    <t>225</t>
  </si>
  <si>
    <t>227</t>
  </si>
  <si>
    <t>229</t>
  </si>
  <si>
    <t>231</t>
  </si>
  <si>
    <t>233</t>
  </si>
  <si>
    <t>235</t>
  </si>
  <si>
    <t>237</t>
  </si>
  <si>
    <t>239</t>
  </si>
  <si>
    <t>241</t>
  </si>
  <si>
    <t>243</t>
  </si>
  <si>
    <t>245</t>
  </si>
  <si>
    <t>247</t>
  </si>
  <si>
    <t>249</t>
  </si>
  <si>
    <t>251</t>
  </si>
  <si>
    <t>253</t>
  </si>
  <si>
    <t>255</t>
  </si>
  <si>
    <t>257</t>
  </si>
  <si>
    <t>259</t>
  </si>
  <si>
    <t>261</t>
  </si>
  <si>
    <t>263</t>
  </si>
  <si>
    <t>265</t>
  </si>
  <si>
    <t>267</t>
  </si>
  <si>
    <t>269</t>
  </si>
  <si>
    <t>271</t>
  </si>
  <si>
    <t>273</t>
  </si>
  <si>
    <t>275</t>
  </si>
  <si>
    <t>283</t>
  </si>
  <si>
    <t>277</t>
  </si>
  <si>
    <t>279</t>
  </si>
  <si>
    <t>281</t>
  </si>
  <si>
    <t>285</t>
  </si>
  <si>
    <t>287</t>
  </si>
  <si>
    <t>289</t>
  </si>
  <si>
    <t>291</t>
  </si>
  <si>
    <t>293</t>
  </si>
  <si>
    <t>295</t>
  </si>
  <si>
    <t>297</t>
  </si>
  <si>
    <t>299</t>
  </si>
  <si>
    <t>301</t>
  </si>
  <si>
    <t>303</t>
  </si>
  <si>
    <t>305</t>
  </si>
  <si>
    <t>313</t>
  </si>
  <si>
    <t>315</t>
  </si>
  <si>
    <t>317</t>
  </si>
  <si>
    <t>319</t>
  </si>
  <si>
    <t>321</t>
  </si>
  <si>
    <t>323</t>
  </si>
  <si>
    <t>307</t>
  </si>
  <si>
    <t>311</t>
  </si>
  <si>
    <t>325</t>
  </si>
  <si>
    <t>327</t>
  </si>
  <si>
    <t>329</t>
  </si>
  <si>
    <t>331</t>
  </si>
  <si>
    <t>333</t>
  </si>
  <si>
    <t>335</t>
  </si>
  <si>
    <t>337</t>
  </si>
  <si>
    <t>339</t>
  </si>
  <si>
    <t>341</t>
  </si>
  <si>
    <t>343</t>
  </si>
  <si>
    <t>345</t>
  </si>
  <si>
    <t>347</t>
  </si>
  <si>
    <t>349</t>
  </si>
  <si>
    <t>351</t>
  </si>
  <si>
    <t>353</t>
  </si>
  <si>
    <t>355</t>
  </si>
  <si>
    <t>357</t>
  </si>
  <si>
    <t>359</t>
  </si>
  <si>
    <t>361</t>
  </si>
  <si>
    <t>363</t>
  </si>
  <si>
    <t>365</t>
  </si>
  <si>
    <t>367</t>
  </si>
  <si>
    <t>369</t>
  </si>
  <si>
    <t>371</t>
  </si>
  <si>
    <t>373</t>
  </si>
  <si>
    <t>375</t>
  </si>
  <si>
    <t>377</t>
  </si>
  <si>
    <t>379</t>
  </si>
  <si>
    <t>381</t>
  </si>
  <si>
    <t>383</t>
  </si>
  <si>
    <t>385</t>
  </si>
  <si>
    <t>387</t>
  </si>
  <si>
    <t>389</t>
  </si>
  <si>
    <t>391</t>
  </si>
  <si>
    <t>393</t>
  </si>
  <si>
    <t>395</t>
  </si>
  <si>
    <t>397</t>
  </si>
  <si>
    <t>399</t>
  </si>
  <si>
    <t>401</t>
  </si>
  <si>
    <t>403</t>
  </si>
  <si>
    <t>405</t>
  </si>
  <si>
    <t>407</t>
  </si>
  <si>
    <t>409</t>
  </si>
  <si>
    <t>411</t>
  </si>
  <si>
    <t>413</t>
  </si>
  <si>
    <t>415</t>
  </si>
  <si>
    <t>417</t>
  </si>
  <si>
    <t>419</t>
  </si>
  <si>
    <t>421</t>
  </si>
  <si>
    <t>423</t>
  </si>
  <si>
    <t>425</t>
  </si>
  <si>
    <t>427</t>
  </si>
  <si>
    <t>429</t>
  </si>
  <si>
    <t>431</t>
  </si>
  <si>
    <t>433</t>
  </si>
  <si>
    <t>435</t>
  </si>
  <si>
    <t>437</t>
  </si>
  <si>
    <t>439</t>
  </si>
  <si>
    <t>441</t>
  </si>
  <si>
    <t>443</t>
  </si>
  <si>
    <t>445</t>
  </si>
  <si>
    <t>447</t>
  </si>
  <si>
    <t>449</t>
  </si>
  <si>
    <t>451</t>
  </si>
  <si>
    <t>453</t>
  </si>
  <si>
    <t>455</t>
  </si>
  <si>
    <t>457</t>
  </si>
  <si>
    <t>459</t>
  </si>
  <si>
    <t>461</t>
  </si>
  <si>
    <t>463</t>
  </si>
  <si>
    <t>465</t>
  </si>
  <si>
    <t>467</t>
  </si>
  <si>
    <t>469</t>
  </si>
  <si>
    <t>471</t>
  </si>
  <si>
    <t>473</t>
  </si>
  <si>
    <t>475</t>
  </si>
  <si>
    <t>477</t>
  </si>
  <si>
    <t>479</t>
  </si>
  <si>
    <t>481</t>
  </si>
  <si>
    <t>483</t>
  </si>
  <si>
    <t>485</t>
  </si>
  <si>
    <t>487</t>
  </si>
  <si>
    <t>489</t>
  </si>
  <si>
    <t>491</t>
  </si>
  <si>
    <t>493</t>
  </si>
  <si>
    <t>495</t>
  </si>
  <si>
    <t>497</t>
  </si>
  <si>
    <t>499</t>
  </si>
  <si>
    <t>501</t>
  </si>
  <si>
    <t>503</t>
  </si>
  <si>
    <t>505</t>
  </si>
  <si>
    <t>507</t>
  </si>
  <si>
    <t>Cases 07-02</t>
  </si>
  <si>
    <t>max</t>
  </si>
  <si>
    <t>percentile</t>
  </si>
  <si>
    <t>count</t>
  </si>
  <si>
    <t>excluded from percentile</t>
  </si>
  <si>
    <t>Number less than zero</t>
  </si>
  <si>
    <t>Number greater than percentile</t>
  </si>
  <si>
    <t>Cases 07-03</t>
  </si>
  <si>
    <t>Cases 07-04</t>
  </si>
  <si>
    <t>Min</t>
  </si>
  <si>
    <t>Cases 07-05</t>
  </si>
  <si>
    <t>Cases 07-06</t>
  </si>
  <si>
    <t>Cases 07-07</t>
  </si>
  <si>
    <t>Cases 07-08</t>
  </si>
  <si>
    <t>Cases 07-09</t>
  </si>
  <si>
    <t>Cases 07-10</t>
  </si>
  <si>
    <t>Cases 07-11</t>
  </si>
  <si>
    <t>Cases 07-12</t>
  </si>
  <si>
    <t>Cases 07-13</t>
  </si>
  <si>
    <t>Cases 07-14</t>
  </si>
  <si>
    <t>Cases 07-15*</t>
  </si>
  <si>
    <t>Cases 07-16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</si>
</sst>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yyyy\-mm\-dd;@"/>
  </numFmts>
  <fonts count="10">
    <font>
      <sz val="11"/>
      <color indexed="8"/>
      <name val="Calibri"/>
      <family val="2"/>
      <scheme val="minor"/>
    </font>
    <font>
      <b/>
      <sz val="14"/>
      <color rgb="FF003087"/>
      <name val="Verdana"/>
      <family val="2"/>
    </font>
    <font>
      <b/>
      <sz val="12"/>
      <color rgb="FF005CB9"/>
      <name val="Verdana"/>
      <family val="2"/>
    </font>
    <font>
      <b/>
      <sz val="12"/>
      <name val="Calibri"/>
      <family val="2"/>
    </font>
    <font>
      <sz val="11"/>
      <color indexed="8"/>
      <name val="Calibri"/>
      <family val="2"/>
      <scheme val="minor"/>
    </font>
    <font>
      <b/>
      <sz val="16"/>
      <color rgb="FF434456"/>
      <name val="Helvetica Neue"/>
      <family val="2"/>
    </font>
    <font>
      <sz val="16"/>
      <color rgb="FF434456"/>
      <name val="Helvetica Neue"/>
      <family val="2"/>
    </font>
    <font>
      <b/>
      <sz val="12"/>
      <name val="Calibri"/>
      <family val="2"/>
    </font>
    <font>
      <b/>
      <sz val="12"/>
      <name val="Calibri"/>
      <family val="2"/>
      <scheme val="minor"/>
    </font>
    <font>
      <b/>
      <sz val="12"/>
      <name val="Calibri"/>
    </font>
  </fonts>
  <fills count="2">
    <fill>
      <patternFill patternType="none"/>
    </fill>
    <fill>
      <patternFill patternType="gray125"/>
    </fill>
  </fills>
  <borders count="2">
    <border>
      <left/>
      <right/>
      <top/>
      <bottom/>
      <diagonal/>
    </border>
    <border>
      <left/>
      <right/>
      <top style="thin">
        <color rgb="FF000000"/>
      </top>
      <bottom style="thin">
        <color rgb="FF000000"/>
      </bottom>
      <diagonal/>
    </border>
  </borders>
  <cellStyleXfs count="2">
    <xf numFmtId="0" fontId="0" fillId="0" borderId="0"/>
    <xf numFmtId="43" fontId="4" fillId="0" borderId="0" applyFont="0" applyFill="0" applyBorder="0" applyAlignment="0" applyProtection="0"/>
  </cellStyleXfs>
  <cellXfs count="14">
    <xf numFmtId="0" fontId="0" fillId="0" borderId="0" xfId="0"/>
    <xf numFmtId="0" fontId="1" fillId="0" borderId="0" xfId="0" applyFont="1"/>
    <xf numFmtId="0" fontId="2" fillId="0" borderId="0" xfId="0" applyFont="1"/>
    <xf numFmtId="0" fontId="3" fillId="0" borderId="1" xfId="0" applyFont="1" applyBorder="1" applyAlignment="1">
      <alignment horizontal="center"/>
    </xf>
    <xf numFmtId="0" fontId="5" fillId="0" borderId="0" xfId="0" applyFont="1"/>
    <xf numFmtId="0" fontId="6" fillId="0" borderId="0" xfId="0" applyFont="1"/>
    <xf numFmtId="164" fontId="3" fillId="0" borderId="1" xfId="0" applyNumberFormat="1" applyFont="1" applyBorder="1" applyAlignment="1">
      <alignment horizontal="center"/>
    </xf>
    <xf numFmtId="164" fontId="7" fillId="0" borderId="1" xfId="0" applyNumberFormat="1" applyFont="1" applyBorder="1" applyAlignment="1">
      <alignment horizontal="center"/>
    </xf>
    <xf numFmtId="49" fontId="6" fillId="0" borderId="0" xfId="0" applyNumberFormat="1" applyFont="1"/>
    <xf numFmtId="164" fontId="0" fillId="0" borderId="0" xfId="0" applyNumberFormat="1"/>
    <xf numFmtId="39" fontId="0" fillId="0" borderId="0" xfId="1" applyNumberFormat="1" applyFont="1"/>
    <xf numFmtId="0" fontId="8" fillId="0" borderId="1" xfId="0" applyFont="1" applyBorder="1" applyAlignment="1">
      <alignment horizontal="center"/>
    </xf>
    <xf numFmtId="39" fontId="0" fillId="0" borderId="0" xfId="0" applyNumberFormat="1"/>
    <xf numFmtId="0" fontId="9" fillId="0" borderId="1" xfId="0" applyFont="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G268"/>
  <sheetViews>
    <sheetView topLeftCell="DL3" workbookViewId="0">
      <selection activeCell="EF3" sqref="EF3:EG258"/>
    </sheetView>
  </sheetViews>
  <sheetFormatPr baseColWidth="10" defaultColWidth="8.83203125" defaultRowHeight="15"/>
  <cols>
    <col min="3" max="3" width="19" bestFit="1" customWidth="1"/>
    <col min="4" max="122" width="12" customWidth="1"/>
  </cols>
  <sheetData>
    <row r="1" spans="1:137" ht="18">
      <c r="D1" s="1" t="s">
        <v>0</v>
      </c>
    </row>
    <row r="2" spans="1:137" ht="16">
      <c r="D2" s="2" t="s">
        <v>1</v>
      </c>
    </row>
    <row r="3" spans="1:137" ht="20">
      <c r="A3" s="4" t="s">
        <v>640</v>
      </c>
      <c r="B3" s="4" t="s">
        <v>641</v>
      </c>
      <c r="C3" s="4" t="s">
        <v>642</v>
      </c>
      <c r="D3" s="3" t="s">
        <v>2</v>
      </c>
      <c r="E3" s="3" t="s">
        <v>3</v>
      </c>
      <c r="F3" s="3" t="s">
        <v>4</v>
      </c>
      <c r="G3" s="3" t="s">
        <v>5</v>
      </c>
      <c r="H3" s="3" t="s">
        <v>6</v>
      </c>
      <c r="I3" s="3" t="s">
        <v>7</v>
      </c>
      <c r="J3" s="3" t="s">
        <v>8</v>
      </c>
      <c r="K3" s="3" t="s">
        <v>9</v>
      </c>
      <c r="L3" s="3" t="s">
        <v>10</v>
      </c>
      <c r="M3" s="3" t="s">
        <v>11</v>
      </c>
      <c r="N3" s="3" t="s">
        <v>12</v>
      </c>
      <c r="O3" s="3" t="s">
        <v>13</v>
      </c>
      <c r="P3" s="3" t="s">
        <v>14</v>
      </c>
      <c r="Q3" s="3" t="s">
        <v>15</v>
      </c>
      <c r="R3" s="3" t="s">
        <v>16</v>
      </c>
      <c r="S3" s="3" t="s">
        <v>17</v>
      </c>
      <c r="T3" s="3" t="s">
        <v>18</v>
      </c>
      <c r="U3" s="3" t="s">
        <v>19</v>
      </c>
      <c r="V3" s="3" t="s">
        <v>20</v>
      </c>
      <c r="W3" s="3" t="s">
        <v>21</v>
      </c>
      <c r="X3" s="3" t="s">
        <v>22</v>
      </c>
      <c r="Y3" s="3" t="s">
        <v>23</v>
      </c>
      <c r="Z3" s="3" t="s">
        <v>24</v>
      </c>
      <c r="AA3" s="3" t="s">
        <v>25</v>
      </c>
      <c r="AB3" s="3" t="s">
        <v>26</v>
      </c>
      <c r="AC3" s="3" t="s">
        <v>27</v>
      </c>
      <c r="AD3" s="3" t="s">
        <v>28</v>
      </c>
      <c r="AE3" s="3" t="s">
        <v>29</v>
      </c>
      <c r="AF3" s="3" t="s">
        <v>30</v>
      </c>
      <c r="AG3" s="3" t="s">
        <v>31</v>
      </c>
      <c r="AH3" s="3" t="s">
        <v>32</v>
      </c>
      <c r="AI3" s="3" t="s">
        <v>33</v>
      </c>
      <c r="AJ3" s="3" t="s">
        <v>34</v>
      </c>
      <c r="AK3" s="3" t="s">
        <v>35</v>
      </c>
      <c r="AL3" s="3" t="s">
        <v>36</v>
      </c>
      <c r="AM3" s="3" t="s">
        <v>37</v>
      </c>
      <c r="AN3" s="3" t="s">
        <v>38</v>
      </c>
      <c r="AO3" s="3" t="s">
        <v>39</v>
      </c>
      <c r="AP3" s="3" t="s">
        <v>40</v>
      </c>
      <c r="AQ3" s="3" t="s">
        <v>41</v>
      </c>
      <c r="AR3" s="3" t="s">
        <v>42</v>
      </c>
      <c r="AS3" s="3" t="s">
        <v>43</v>
      </c>
      <c r="AT3" s="3" t="s">
        <v>44</v>
      </c>
      <c r="AU3" s="3" t="s">
        <v>45</v>
      </c>
      <c r="AV3" s="3" t="s">
        <v>46</v>
      </c>
      <c r="AW3" s="3" t="s">
        <v>47</v>
      </c>
      <c r="AX3" s="3" t="s">
        <v>48</v>
      </c>
      <c r="AY3" s="3" t="s">
        <v>49</v>
      </c>
      <c r="AZ3" s="3" t="s">
        <v>50</v>
      </c>
      <c r="BA3" s="3" t="s">
        <v>51</v>
      </c>
      <c r="BB3" s="3" t="s">
        <v>52</v>
      </c>
      <c r="BC3" s="3" t="s">
        <v>53</v>
      </c>
      <c r="BD3" s="3" t="s">
        <v>54</v>
      </c>
      <c r="BE3" s="3" t="s">
        <v>55</v>
      </c>
      <c r="BF3" s="3" t="s">
        <v>56</v>
      </c>
      <c r="BG3" s="3" t="s">
        <v>57</v>
      </c>
      <c r="BH3" s="3" t="s">
        <v>58</v>
      </c>
      <c r="BI3" s="3" t="s">
        <v>59</v>
      </c>
      <c r="BJ3" s="3" t="s">
        <v>60</v>
      </c>
      <c r="BK3" s="3" t="s">
        <v>61</v>
      </c>
      <c r="BL3" s="3" t="s">
        <v>62</v>
      </c>
      <c r="BM3" s="3" t="s">
        <v>63</v>
      </c>
      <c r="BN3" s="3" t="s">
        <v>64</v>
      </c>
      <c r="BO3" s="3" t="s">
        <v>65</v>
      </c>
      <c r="BP3" s="3" t="s">
        <v>66</v>
      </c>
      <c r="BQ3" s="3" t="s">
        <v>67</v>
      </c>
      <c r="BR3" s="3" t="s">
        <v>68</v>
      </c>
      <c r="BS3" s="3" t="s">
        <v>69</v>
      </c>
      <c r="BT3" s="3" t="s">
        <v>70</v>
      </c>
      <c r="BU3" s="3" t="s">
        <v>71</v>
      </c>
      <c r="BV3" s="3" t="s">
        <v>72</v>
      </c>
      <c r="BW3" s="3" t="s">
        <v>73</v>
      </c>
      <c r="BX3" s="3" t="s">
        <v>74</v>
      </c>
      <c r="BY3" s="3" t="s">
        <v>75</v>
      </c>
      <c r="BZ3" s="3" t="s">
        <v>76</v>
      </c>
      <c r="CA3" s="3" t="s">
        <v>77</v>
      </c>
      <c r="CB3" s="3" t="s">
        <v>78</v>
      </c>
      <c r="CC3" s="3" t="s">
        <v>79</v>
      </c>
      <c r="CD3" s="3" t="s">
        <v>80</v>
      </c>
      <c r="CE3" s="3" t="s">
        <v>81</v>
      </c>
      <c r="CF3" s="3" t="s">
        <v>82</v>
      </c>
      <c r="CG3" s="3" t="s">
        <v>83</v>
      </c>
      <c r="CH3" s="3" t="s">
        <v>84</v>
      </c>
      <c r="CI3" s="3" t="s">
        <v>85</v>
      </c>
      <c r="CJ3" s="3" t="s">
        <v>86</v>
      </c>
      <c r="CK3" s="3" t="s">
        <v>87</v>
      </c>
      <c r="CL3" s="3" t="s">
        <v>88</v>
      </c>
      <c r="CM3" s="3" t="s">
        <v>89</v>
      </c>
      <c r="CN3" s="3" t="s">
        <v>90</v>
      </c>
      <c r="CO3" s="3" t="s">
        <v>91</v>
      </c>
      <c r="CP3" s="3" t="s">
        <v>92</v>
      </c>
      <c r="CQ3" s="3" t="s">
        <v>93</v>
      </c>
      <c r="CR3" s="3" t="s">
        <v>94</v>
      </c>
      <c r="CS3" s="3" t="s">
        <v>95</v>
      </c>
      <c r="CT3" s="3" t="s">
        <v>96</v>
      </c>
      <c r="CU3" s="3" t="s">
        <v>97</v>
      </c>
      <c r="CV3" s="3" t="s">
        <v>98</v>
      </c>
      <c r="CW3" s="3" t="s">
        <v>99</v>
      </c>
      <c r="CX3" s="3" t="s">
        <v>100</v>
      </c>
      <c r="CY3" s="3" t="s">
        <v>101</v>
      </c>
      <c r="CZ3" s="3" t="s">
        <v>102</v>
      </c>
      <c r="DA3" s="3" t="s">
        <v>103</v>
      </c>
      <c r="DB3" s="3" t="s">
        <v>104</v>
      </c>
      <c r="DC3" s="3" t="s">
        <v>105</v>
      </c>
      <c r="DD3" s="3" t="s">
        <v>106</v>
      </c>
      <c r="DE3" s="3" t="s">
        <v>107</v>
      </c>
      <c r="DF3" s="3" t="s">
        <v>108</v>
      </c>
      <c r="DG3" s="3" t="s">
        <v>109</v>
      </c>
      <c r="DH3" s="3" t="s">
        <v>110</v>
      </c>
      <c r="DI3" s="3" t="s">
        <v>111</v>
      </c>
      <c r="DJ3" s="3" t="s">
        <v>112</v>
      </c>
      <c r="DK3" s="3" t="s">
        <v>113</v>
      </c>
      <c r="DL3" s="3" t="s">
        <v>114</v>
      </c>
      <c r="DM3" s="3" t="s">
        <v>115</v>
      </c>
      <c r="DN3" s="3" t="s">
        <v>116</v>
      </c>
      <c r="DO3" s="3" t="s">
        <v>117</v>
      </c>
      <c r="DP3" s="3" t="s">
        <v>118</v>
      </c>
      <c r="DQ3" s="3" t="s">
        <v>119</v>
      </c>
      <c r="DR3" s="3" t="s">
        <v>120</v>
      </c>
      <c r="DS3" s="11" t="s">
        <v>1151</v>
      </c>
      <c r="DT3" s="11" t="s">
        <v>1158</v>
      </c>
      <c r="DU3" s="11" t="s">
        <v>1159</v>
      </c>
      <c r="DV3" s="13" t="s">
        <v>1161</v>
      </c>
      <c r="DW3" s="13" t="s">
        <v>1162</v>
      </c>
      <c r="DX3" s="13" t="s">
        <v>1163</v>
      </c>
      <c r="DY3" s="13" t="s">
        <v>1164</v>
      </c>
      <c r="DZ3" s="13" t="s">
        <v>1165</v>
      </c>
      <c r="EA3" s="13" t="s">
        <v>1166</v>
      </c>
      <c r="EB3" s="13" t="s">
        <v>1167</v>
      </c>
      <c r="EC3" s="13" t="s">
        <v>1168</v>
      </c>
      <c r="ED3" s="13" t="s">
        <v>1169</v>
      </c>
      <c r="EE3" s="13" t="s">
        <v>1170</v>
      </c>
      <c r="EF3" s="13" t="s">
        <v>1171</v>
      </c>
      <c r="EG3" s="13" t="s">
        <v>1172</v>
      </c>
    </row>
    <row r="4" spans="1:137" ht="20">
      <c r="A4" s="8" t="s">
        <v>898</v>
      </c>
      <c r="B4" s="5" t="s">
        <v>643</v>
      </c>
      <c r="C4" s="5" t="s">
        <v>121</v>
      </c>
      <c r="D4" t="s">
        <v>121</v>
      </c>
      <c r="E4" t="s">
        <v>385</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1</v>
      </c>
      <c r="AF4">
        <v>1</v>
      </c>
      <c r="AG4">
        <v>1</v>
      </c>
      <c r="AH4">
        <v>1</v>
      </c>
      <c r="AI4">
        <v>1</v>
      </c>
      <c r="AJ4">
        <v>1</v>
      </c>
      <c r="AK4">
        <v>1</v>
      </c>
      <c r="AL4">
        <v>1</v>
      </c>
      <c r="AM4">
        <v>2</v>
      </c>
      <c r="AN4">
        <v>2</v>
      </c>
      <c r="AO4">
        <v>3</v>
      </c>
      <c r="AP4">
        <v>3</v>
      </c>
      <c r="AQ4">
        <v>3</v>
      </c>
      <c r="AR4">
        <v>3</v>
      </c>
      <c r="AS4">
        <v>4</v>
      </c>
      <c r="AT4">
        <v>6</v>
      </c>
      <c r="AU4">
        <v>6</v>
      </c>
      <c r="AV4">
        <v>6</v>
      </c>
      <c r="AW4">
        <v>8</v>
      </c>
      <c r="AX4">
        <v>8</v>
      </c>
      <c r="AY4">
        <v>10</v>
      </c>
      <c r="AZ4">
        <v>14</v>
      </c>
      <c r="BA4">
        <v>14</v>
      </c>
      <c r="BB4">
        <v>16</v>
      </c>
      <c r="BC4">
        <v>16</v>
      </c>
      <c r="BD4">
        <v>18</v>
      </c>
      <c r="BE4">
        <v>19</v>
      </c>
      <c r="BF4">
        <v>23</v>
      </c>
      <c r="BG4">
        <v>23</v>
      </c>
      <c r="BH4">
        <v>29</v>
      </c>
      <c r="BI4">
        <v>30</v>
      </c>
      <c r="BJ4">
        <v>32</v>
      </c>
      <c r="BK4">
        <v>32</v>
      </c>
      <c r="BL4">
        <v>32</v>
      </c>
      <c r="BM4">
        <v>34</v>
      </c>
      <c r="BN4">
        <v>38</v>
      </c>
      <c r="BO4">
        <v>40</v>
      </c>
      <c r="BP4">
        <v>41</v>
      </c>
      <c r="BQ4">
        <v>41</v>
      </c>
      <c r="BR4">
        <v>41</v>
      </c>
      <c r="BS4">
        <v>41</v>
      </c>
      <c r="BT4">
        <v>50</v>
      </c>
      <c r="BU4">
        <v>50</v>
      </c>
      <c r="BV4">
        <v>51</v>
      </c>
      <c r="BW4">
        <v>52</v>
      </c>
      <c r="BX4">
        <v>54</v>
      </c>
      <c r="BY4">
        <v>54</v>
      </c>
      <c r="BZ4">
        <v>54</v>
      </c>
      <c r="CA4">
        <v>60</v>
      </c>
      <c r="CB4">
        <v>61</v>
      </c>
      <c r="CC4">
        <v>63</v>
      </c>
      <c r="CD4">
        <v>64</v>
      </c>
      <c r="CE4">
        <v>66</v>
      </c>
      <c r="CF4">
        <v>66</v>
      </c>
      <c r="CG4">
        <v>66</v>
      </c>
      <c r="CH4">
        <v>66</v>
      </c>
      <c r="CI4">
        <v>66</v>
      </c>
      <c r="CJ4">
        <v>66</v>
      </c>
      <c r="CK4">
        <v>72</v>
      </c>
      <c r="CL4">
        <v>72</v>
      </c>
      <c r="CM4">
        <v>72</v>
      </c>
      <c r="CN4">
        <v>72</v>
      </c>
      <c r="CO4">
        <v>76</v>
      </c>
      <c r="CP4">
        <v>78</v>
      </c>
      <c r="CQ4">
        <v>85</v>
      </c>
      <c r="CR4">
        <v>87</v>
      </c>
      <c r="CS4">
        <v>85</v>
      </c>
      <c r="CT4">
        <v>85</v>
      </c>
      <c r="CU4">
        <v>85</v>
      </c>
      <c r="CV4">
        <v>91</v>
      </c>
      <c r="CW4">
        <v>91</v>
      </c>
      <c r="CX4">
        <v>95</v>
      </c>
      <c r="CY4">
        <v>95</v>
      </c>
      <c r="CZ4">
        <v>102</v>
      </c>
      <c r="DA4">
        <v>102</v>
      </c>
      <c r="DB4">
        <v>102</v>
      </c>
      <c r="DC4">
        <v>989</v>
      </c>
      <c r="DD4">
        <v>990</v>
      </c>
      <c r="DE4">
        <v>1003</v>
      </c>
      <c r="DF4">
        <v>1007</v>
      </c>
      <c r="DG4">
        <v>1006</v>
      </c>
      <c r="DH4">
        <v>1006</v>
      </c>
      <c r="DI4">
        <v>1006</v>
      </c>
      <c r="DJ4">
        <v>1009</v>
      </c>
      <c r="DK4">
        <v>1013</v>
      </c>
      <c r="DL4">
        <v>1014</v>
      </c>
      <c r="DM4">
        <v>1017</v>
      </c>
      <c r="DN4">
        <v>1017</v>
      </c>
      <c r="DO4">
        <v>1016</v>
      </c>
      <c r="DP4">
        <v>1016</v>
      </c>
      <c r="DQ4">
        <v>1032</v>
      </c>
      <c r="DR4">
        <v>1040</v>
      </c>
      <c r="DS4">
        <v>1063</v>
      </c>
      <c r="DT4">
        <v>1072</v>
      </c>
      <c r="DU4">
        <v>1070</v>
      </c>
      <c r="DV4">
        <v>1082</v>
      </c>
      <c r="DW4">
        <v>1082</v>
      </c>
      <c r="DX4">
        <v>1108</v>
      </c>
      <c r="DY4">
        <v>1152</v>
      </c>
      <c r="DZ4">
        <v>1533</v>
      </c>
      <c r="EA4">
        <v>1761</v>
      </c>
      <c r="EB4">
        <v>1796</v>
      </c>
      <c r="EC4">
        <v>1796</v>
      </c>
      <c r="ED4">
        <v>1890</v>
      </c>
      <c r="EE4">
        <v>1917</v>
      </c>
      <c r="EF4">
        <v>1944</v>
      </c>
      <c r="EG4">
        <v>1956</v>
      </c>
    </row>
    <row r="5" spans="1:137" ht="20">
      <c r="A5" s="8" t="s">
        <v>899</v>
      </c>
      <c r="B5" s="5" t="s">
        <v>644</v>
      </c>
      <c r="C5" s="5" t="s">
        <v>122</v>
      </c>
      <c r="D5" t="s">
        <v>122</v>
      </c>
      <c r="E5" t="s">
        <v>386</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c r="AG5">
        <v>0</v>
      </c>
      <c r="AH5">
        <v>1</v>
      </c>
      <c r="AI5">
        <v>6</v>
      </c>
      <c r="AJ5">
        <v>6</v>
      </c>
      <c r="AK5">
        <v>10</v>
      </c>
      <c r="AL5">
        <v>10</v>
      </c>
      <c r="AM5">
        <v>10</v>
      </c>
      <c r="AN5">
        <v>11</v>
      </c>
      <c r="AO5">
        <v>11</v>
      </c>
      <c r="AP5">
        <v>11</v>
      </c>
      <c r="AQ5">
        <v>12</v>
      </c>
      <c r="AR5">
        <v>13</v>
      </c>
      <c r="AS5">
        <v>13</v>
      </c>
      <c r="AT5">
        <v>19</v>
      </c>
      <c r="AU5">
        <v>19</v>
      </c>
      <c r="AV5">
        <v>19</v>
      </c>
      <c r="AW5">
        <v>19</v>
      </c>
      <c r="AX5">
        <v>19</v>
      </c>
      <c r="AY5">
        <v>19</v>
      </c>
      <c r="AZ5">
        <v>19</v>
      </c>
      <c r="BA5">
        <v>19</v>
      </c>
      <c r="BB5">
        <v>19</v>
      </c>
      <c r="BC5">
        <v>19</v>
      </c>
      <c r="BD5">
        <v>19</v>
      </c>
      <c r="BE5">
        <v>19</v>
      </c>
      <c r="BF5">
        <v>19</v>
      </c>
      <c r="BG5">
        <v>19</v>
      </c>
      <c r="BH5">
        <v>19</v>
      </c>
      <c r="BI5">
        <v>20</v>
      </c>
      <c r="BJ5">
        <v>20</v>
      </c>
      <c r="BK5">
        <v>21</v>
      </c>
      <c r="BL5">
        <v>21</v>
      </c>
      <c r="BM5">
        <v>21</v>
      </c>
      <c r="BN5">
        <v>21</v>
      </c>
      <c r="BO5">
        <v>21</v>
      </c>
      <c r="BP5">
        <v>21</v>
      </c>
      <c r="BQ5">
        <v>21</v>
      </c>
      <c r="BR5">
        <v>21</v>
      </c>
      <c r="BS5">
        <v>21</v>
      </c>
      <c r="BT5">
        <v>22</v>
      </c>
      <c r="BU5">
        <v>22</v>
      </c>
      <c r="BV5">
        <v>22</v>
      </c>
      <c r="BW5">
        <v>22</v>
      </c>
      <c r="BX5">
        <v>22</v>
      </c>
      <c r="BY5">
        <v>22</v>
      </c>
      <c r="BZ5">
        <v>22</v>
      </c>
      <c r="CA5">
        <v>22</v>
      </c>
      <c r="CB5">
        <v>22</v>
      </c>
      <c r="CC5">
        <v>22</v>
      </c>
      <c r="CD5">
        <v>23</v>
      </c>
      <c r="CE5">
        <v>23</v>
      </c>
      <c r="CF5">
        <v>24</v>
      </c>
      <c r="CG5">
        <v>27</v>
      </c>
      <c r="CH5">
        <v>27</v>
      </c>
      <c r="CI5">
        <v>27</v>
      </c>
      <c r="CJ5">
        <v>27</v>
      </c>
      <c r="CK5">
        <v>27</v>
      </c>
      <c r="CL5">
        <v>27</v>
      </c>
      <c r="CM5">
        <v>27</v>
      </c>
      <c r="CN5">
        <v>27</v>
      </c>
      <c r="CO5">
        <v>27</v>
      </c>
      <c r="CP5">
        <v>27</v>
      </c>
      <c r="CQ5">
        <v>27</v>
      </c>
      <c r="CR5">
        <v>27</v>
      </c>
      <c r="CS5">
        <v>27</v>
      </c>
      <c r="CT5">
        <v>27</v>
      </c>
      <c r="CU5">
        <v>27</v>
      </c>
      <c r="CV5">
        <v>27</v>
      </c>
      <c r="CW5">
        <v>27</v>
      </c>
      <c r="CX5">
        <v>27</v>
      </c>
      <c r="CY5">
        <v>27</v>
      </c>
      <c r="CZ5">
        <v>28</v>
      </c>
      <c r="DA5">
        <v>28</v>
      </c>
      <c r="DB5">
        <v>28</v>
      </c>
      <c r="DC5">
        <v>30</v>
      </c>
      <c r="DD5">
        <v>30</v>
      </c>
      <c r="DE5">
        <v>33</v>
      </c>
      <c r="DF5">
        <v>35</v>
      </c>
      <c r="DG5">
        <v>42</v>
      </c>
      <c r="DH5">
        <v>44</v>
      </c>
      <c r="DI5">
        <v>44</v>
      </c>
      <c r="DJ5">
        <v>44</v>
      </c>
      <c r="DK5">
        <v>46</v>
      </c>
      <c r="DL5">
        <v>51</v>
      </c>
      <c r="DM5">
        <v>56</v>
      </c>
      <c r="DN5">
        <v>63</v>
      </c>
      <c r="DO5">
        <v>73</v>
      </c>
      <c r="DP5">
        <v>73</v>
      </c>
      <c r="DQ5">
        <v>75</v>
      </c>
      <c r="DR5">
        <v>82</v>
      </c>
      <c r="DS5">
        <v>89</v>
      </c>
      <c r="DT5">
        <v>90</v>
      </c>
      <c r="DU5">
        <v>98</v>
      </c>
      <c r="DV5">
        <v>103</v>
      </c>
      <c r="DW5">
        <v>103</v>
      </c>
      <c r="DX5">
        <v>103</v>
      </c>
      <c r="DY5">
        <v>120</v>
      </c>
      <c r="DZ5">
        <v>132</v>
      </c>
      <c r="EA5">
        <v>132</v>
      </c>
      <c r="EB5">
        <v>155</v>
      </c>
      <c r="EC5">
        <v>169</v>
      </c>
      <c r="ED5">
        <v>169</v>
      </c>
      <c r="EE5">
        <v>170</v>
      </c>
      <c r="EF5">
        <v>174</v>
      </c>
      <c r="EG5">
        <v>176</v>
      </c>
    </row>
    <row r="6" spans="1:137" ht="20">
      <c r="A6" s="8" t="s">
        <v>900</v>
      </c>
      <c r="B6" s="5" t="s">
        <v>645</v>
      </c>
      <c r="C6" s="5" t="s">
        <v>123</v>
      </c>
      <c r="D6" t="s">
        <v>123</v>
      </c>
      <c r="E6" t="s">
        <v>387</v>
      </c>
      <c r="F6">
        <v>0</v>
      </c>
      <c r="G6">
        <v>0</v>
      </c>
      <c r="H6">
        <v>0</v>
      </c>
      <c r="I6">
        <v>0</v>
      </c>
      <c r="J6">
        <v>0</v>
      </c>
      <c r="K6">
        <v>0</v>
      </c>
      <c r="L6">
        <v>0</v>
      </c>
      <c r="M6">
        <v>0</v>
      </c>
      <c r="N6">
        <v>0</v>
      </c>
      <c r="O6">
        <v>0</v>
      </c>
      <c r="P6">
        <v>0</v>
      </c>
      <c r="Q6">
        <v>0</v>
      </c>
      <c r="R6">
        <v>0</v>
      </c>
      <c r="S6">
        <v>0</v>
      </c>
      <c r="T6">
        <v>0</v>
      </c>
      <c r="U6">
        <v>0</v>
      </c>
      <c r="V6">
        <v>0</v>
      </c>
      <c r="W6">
        <v>0</v>
      </c>
      <c r="X6">
        <v>0</v>
      </c>
      <c r="Y6">
        <v>1</v>
      </c>
      <c r="Z6">
        <v>1</v>
      </c>
      <c r="AA6">
        <v>1</v>
      </c>
      <c r="AB6">
        <v>3</v>
      </c>
      <c r="AC6">
        <v>3</v>
      </c>
      <c r="AD6">
        <v>4</v>
      </c>
      <c r="AE6">
        <v>5</v>
      </c>
      <c r="AF6">
        <v>5</v>
      </c>
      <c r="AG6">
        <v>8</v>
      </c>
      <c r="AH6">
        <v>10</v>
      </c>
      <c r="AI6">
        <v>10</v>
      </c>
      <c r="AJ6">
        <v>14</v>
      </c>
      <c r="AK6">
        <v>14</v>
      </c>
      <c r="AL6">
        <v>14</v>
      </c>
      <c r="AM6">
        <v>15</v>
      </c>
      <c r="AN6">
        <v>16</v>
      </c>
      <c r="AO6">
        <v>16</v>
      </c>
      <c r="AP6">
        <v>16</v>
      </c>
      <c r="AQ6">
        <v>16</v>
      </c>
      <c r="AR6">
        <v>17</v>
      </c>
      <c r="AS6">
        <v>17</v>
      </c>
      <c r="AT6">
        <v>20</v>
      </c>
      <c r="AU6">
        <v>23</v>
      </c>
      <c r="AV6">
        <v>23</v>
      </c>
      <c r="AW6">
        <v>23</v>
      </c>
      <c r="AX6">
        <v>23</v>
      </c>
      <c r="AY6">
        <v>27</v>
      </c>
      <c r="AZ6">
        <v>30</v>
      </c>
      <c r="BA6">
        <v>31</v>
      </c>
      <c r="BB6">
        <v>33</v>
      </c>
      <c r="BC6">
        <v>36</v>
      </c>
      <c r="BD6">
        <v>36</v>
      </c>
      <c r="BE6">
        <v>36</v>
      </c>
      <c r="BF6">
        <v>46</v>
      </c>
      <c r="BG6">
        <v>49</v>
      </c>
      <c r="BH6">
        <v>53</v>
      </c>
      <c r="BI6">
        <v>54</v>
      </c>
      <c r="BJ6">
        <v>55</v>
      </c>
      <c r="BK6">
        <v>55</v>
      </c>
      <c r="BL6">
        <v>55</v>
      </c>
      <c r="BM6">
        <v>79</v>
      </c>
      <c r="BN6">
        <v>86</v>
      </c>
      <c r="BO6">
        <v>93</v>
      </c>
      <c r="BP6">
        <v>100</v>
      </c>
      <c r="BQ6">
        <v>100</v>
      </c>
      <c r="BR6">
        <v>100</v>
      </c>
      <c r="BS6">
        <v>100</v>
      </c>
      <c r="BT6">
        <v>117</v>
      </c>
      <c r="BU6">
        <v>117</v>
      </c>
      <c r="BV6">
        <v>119</v>
      </c>
      <c r="BW6">
        <v>131</v>
      </c>
      <c r="BX6">
        <v>139</v>
      </c>
      <c r="BY6">
        <v>139</v>
      </c>
      <c r="BZ6">
        <v>139</v>
      </c>
      <c r="CA6">
        <v>154</v>
      </c>
      <c r="CB6">
        <v>154</v>
      </c>
      <c r="CC6">
        <v>168</v>
      </c>
      <c r="CD6">
        <v>172</v>
      </c>
      <c r="CE6">
        <v>175</v>
      </c>
      <c r="CF6">
        <v>175</v>
      </c>
      <c r="CG6">
        <v>175</v>
      </c>
      <c r="CH6">
        <v>175</v>
      </c>
      <c r="CI6">
        <v>193</v>
      </c>
      <c r="CJ6">
        <v>201</v>
      </c>
      <c r="CK6">
        <v>203</v>
      </c>
      <c r="CL6">
        <v>205</v>
      </c>
      <c r="CM6">
        <v>205</v>
      </c>
      <c r="CN6">
        <v>205</v>
      </c>
      <c r="CO6">
        <v>215</v>
      </c>
      <c r="CP6">
        <v>232</v>
      </c>
      <c r="CQ6">
        <v>232</v>
      </c>
      <c r="CR6">
        <v>232</v>
      </c>
      <c r="CS6">
        <v>237</v>
      </c>
      <c r="CT6">
        <v>237</v>
      </c>
      <c r="CU6">
        <v>237</v>
      </c>
      <c r="CV6">
        <v>237</v>
      </c>
      <c r="CW6">
        <v>281</v>
      </c>
      <c r="CX6">
        <v>281</v>
      </c>
      <c r="CY6">
        <v>309</v>
      </c>
      <c r="CZ6">
        <v>309</v>
      </c>
      <c r="DA6">
        <v>309</v>
      </c>
      <c r="DB6">
        <v>309</v>
      </c>
      <c r="DC6">
        <v>331</v>
      </c>
      <c r="DD6">
        <v>352</v>
      </c>
      <c r="DE6">
        <v>352</v>
      </c>
      <c r="DF6">
        <v>366</v>
      </c>
      <c r="DG6">
        <v>380</v>
      </c>
      <c r="DH6">
        <v>380</v>
      </c>
      <c r="DI6">
        <v>380</v>
      </c>
      <c r="DJ6">
        <v>415</v>
      </c>
      <c r="DK6">
        <v>426</v>
      </c>
      <c r="DL6">
        <v>445</v>
      </c>
      <c r="DM6">
        <v>464</v>
      </c>
      <c r="DN6">
        <v>464</v>
      </c>
      <c r="DO6">
        <v>464</v>
      </c>
      <c r="DP6">
        <v>464</v>
      </c>
      <c r="DQ6">
        <v>476</v>
      </c>
      <c r="DR6">
        <v>507</v>
      </c>
      <c r="DS6">
        <v>519</v>
      </c>
      <c r="DT6">
        <v>541</v>
      </c>
      <c r="DU6">
        <v>541</v>
      </c>
      <c r="DV6">
        <v>541</v>
      </c>
      <c r="DW6">
        <v>541</v>
      </c>
      <c r="DX6">
        <v>610</v>
      </c>
      <c r="DY6">
        <v>610</v>
      </c>
      <c r="DZ6">
        <v>645</v>
      </c>
      <c r="EA6">
        <v>683</v>
      </c>
      <c r="EB6">
        <v>743</v>
      </c>
      <c r="EC6">
        <v>743</v>
      </c>
      <c r="ED6">
        <v>743</v>
      </c>
      <c r="EE6">
        <v>834</v>
      </c>
      <c r="EF6">
        <v>834</v>
      </c>
      <c r="EG6">
        <v>940</v>
      </c>
    </row>
    <row r="7" spans="1:137" ht="20">
      <c r="A7" s="8" t="s">
        <v>901</v>
      </c>
      <c r="B7" s="5" t="s">
        <v>646</v>
      </c>
      <c r="C7" s="5" t="s">
        <v>124</v>
      </c>
      <c r="D7" t="s">
        <v>124</v>
      </c>
      <c r="E7" t="s">
        <v>388</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1</v>
      </c>
      <c r="AJ7">
        <v>1</v>
      </c>
      <c r="AK7">
        <v>1</v>
      </c>
      <c r="AL7">
        <v>2</v>
      </c>
      <c r="AM7">
        <v>2</v>
      </c>
      <c r="AN7">
        <v>2</v>
      </c>
      <c r="AO7">
        <v>2</v>
      </c>
      <c r="AP7">
        <v>2</v>
      </c>
      <c r="AQ7">
        <v>2</v>
      </c>
      <c r="AR7">
        <v>2</v>
      </c>
      <c r="AS7">
        <v>2</v>
      </c>
      <c r="AT7">
        <v>2</v>
      </c>
      <c r="AU7">
        <v>2</v>
      </c>
      <c r="AV7">
        <v>2</v>
      </c>
      <c r="AW7">
        <v>2</v>
      </c>
      <c r="AX7">
        <v>2</v>
      </c>
      <c r="AY7">
        <v>2</v>
      </c>
      <c r="AZ7">
        <v>2</v>
      </c>
      <c r="BA7">
        <v>2</v>
      </c>
      <c r="BB7">
        <v>2</v>
      </c>
      <c r="BC7">
        <v>2</v>
      </c>
      <c r="BD7">
        <v>2</v>
      </c>
      <c r="BE7">
        <v>2</v>
      </c>
      <c r="BF7">
        <v>2</v>
      </c>
      <c r="BG7">
        <v>2</v>
      </c>
      <c r="BH7">
        <v>2</v>
      </c>
      <c r="BI7">
        <v>2</v>
      </c>
      <c r="BJ7">
        <v>2</v>
      </c>
      <c r="BK7">
        <v>2</v>
      </c>
      <c r="BL7">
        <v>2</v>
      </c>
      <c r="BM7">
        <v>2</v>
      </c>
      <c r="BN7">
        <v>2</v>
      </c>
      <c r="BO7">
        <v>2</v>
      </c>
      <c r="BP7">
        <v>2</v>
      </c>
      <c r="BQ7">
        <v>2</v>
      </c>
      <c r="BR7">
        <v>2</v>
      </c>
      <c r="BS7">
        <v>2</v>
      </c>
      <c r="BT7">
        <v>2</v>
      </c>
      <c r="BU7">
        <v>2</v>
      </c>
      <c r="BV7">
        <v>3</v>
      </c>
      <c r="BW7">
        <v>3</v>
      </c>
      <c r="BX7">
        <v>3</v>
      </c>
      <c r="BY7">
        <v>3</v>
      </c>
      <c r="BZ7">
        <v>3</v>
      </c>
      <c r="CA7">
        <v>3</v>
      </c>
      <c r="CB7">
        <v>4</v>
      </c>
      <c r="CC7">
        <v>5</v>
      </c>
      <c r="CD7">
        <v>5</v>
      </c>
      <c r="CE7">
        <v>5</v>
      </c>
      <c r="CF7">
        <v>5</v>
      </c>
      <c r="CG7">
        <v>5</v>
      </c>
      <c r="CH7">
        <v>5</v>
      </c>
      <c r="CI7">
        <v>5</v>
      </c>
      <c r="CJ7">
        <v>5</v>
      </c>
      <c r="CK7">
        <v>5</v>
      </c>
      <c r="CL7">
        <v>5</v>
      </c>
      <c r="CM7">
        <v>5</v>
      </c>
      <c r="CN7">
        <v>5</v>
      </c>
      <c r="CO7">
        <v>5</v>
      </c>
      <c r="CP7">
        <v>5</v>
      </c>
      <c r="CQ7">
        <v>5</v>
      </c>
      <c r="CR7">
        <v>5</v>
      </c>
      <c r="CS7">
        <v>5</v>
      </c>
      <c r="CT7">
        <v>5</v>
      </c>
      <c r="CU7">
        <v>5</v>
      </c>
      <c r="CV7">
        <v>5</v>
      </c>
      <c r="CW7">
        <v>5</v>
      </c>
      <c r="CX7">
        <v>5</v>
      </c>
      <c r="CY7">
        <v>6</v>
      </c>
      <c r="CZ7">
        <v>6</v>
      </c>
      <c r="DA7">
        <v>6</v>
      </c>
      <c r="DB7">
        <v>6</v>
      </c>
      <c r="DC7">
        <v>7</v>
      </c>
      <c r="DD7">
        <v>7</v>
      </c>
      <c r="DE7">
        <v>7</v>
      </c>
      <c r="DF7">
        <v>7</v>
      </c>
      <c r="DG7">
        <v>7</v>
      </c>
      <c r="DH7">
        <v>7</v>
      </c>
      <c r="DI7">
        <v>7</v>
      </c>
      <c r="DJ7">
        <v>10</v>
      </c>
      <c r="DK7">
        <v>10</v>
      </c>
      <c r="DL7">
        <v>10</v>
      </c>
      <c r="DM7">
        <v>12</v>
      </c>
      <c r="DN7">
        <v>16</v>
      </c>
      <c r="DO7">
        <v>17</v>
      </c>
      <c r="DP7">
        <v>20</v>
      </c>
      <c r="DQ7">
        <v>23</v>
      </c>
      <c r="DR7">
        <v>24</v>
      </c>
      <c r="DS7">
        <v>28</v>
      </c>
      <c r="DT7">
        <v>31</v>
      </c>
      <c r="DU7">
        <v>34</v>
      </c>
      <c r="DV7">
        <v>35</v>
      </c>
      <c r="DW7">
        <v>43</v>
      </c>
      <c r="DX7">
        <v>44</v>
      </c>
      <c r="DY7">
        <v>46</v>
      </c>
      <c r="DZ7">
        <v>49</v>
      </c>
      <c r="EA7">
        <v>50</v>
      </c>
      <c r="EB7">
        <v>50</v>
      </c>
      <c r="EC7">
        <v>55</v>
      </c>
      <c r="ED7">
        <v>56</v>
      </c>
      <c r="EE7">
        <v>57</v>
      </c>
      <c r="EF7">
        <v>65</v>
      </c>
      <c r="EG7">
        <v>75</v>
      </c>
    </row>
    <row r="8" spans="1:137" ht="20">
      <c r="A8" s="8" t="s">
        <v>902</v>
      </c>
      <c r="B8" s="5" t="s">
        <v>647</v>
      </c>
      <c r="C8" s="5" t="s">
        <v>125</v>
      </c>
      <c r="D8" t="s">
        <v>125</v>
      </c>
      <c r="E8" t="s">
        <v>389</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1</v>
      </c>
      <c r="BX8">
        <v>1</v>
      </c>
      <c r="BY8">
        <v>1</v>
      </c>
      <c r="BZ8">
        <v>1</v>
      </c>
      <c r="CA8">
        <v>1</v>
      </c>
      <c r="CB8">
        <v>1</v>
      </c>
      <c r="CC8">
        <v>1</v>
      </c>
      <c r="CD8">
        <v>1</v>
      </c>
      <c r="CE8">
        <v>1</v>
      </c>
      <c r="CF8">
        <v>1</v>
      </c>
      <c r="CG8">
        <v>1</v>
      </c>
      <c r="CH8">
        <v>1</v>
      </c>
      <c r="CI8">
        <v>1</v>
      </c>
      <c r="CJ8">
        <v>1</v>
      </c>
      <c r="CK8">
        <v>1</v>
      </c>
      <c r="CL8">
        <v>1</v>
      </c>
      <c r="CM8">
        <v>1</v>
      </c>
      <c r="CN8">
        <v>1</v>
      </c>
      <c r="CO8">
        <v>1</v>
      </c>
      <c r="CP8">
        <v>1</v>
      </c>
      <c r="CQ8">
        <v>1</v>
      </c>
      <c r="CR8">
        <v>2</v>
      </c>
      <c r="CS8">
        <v>2</v>
      </c>
      <c r="CT8">
        <v>2</v>
      </c>
      <c r="CU8">
        <v>2</v>
      </c>
      <c r="CV8">
        <v>3</v>
      </c>
      <c r="CW8">
        <v>3</v>
      </c>
      <c r="CX8">
        <v>3</v>
      </c>
      <c r="CY8">
        <v>3</v>
      </c>
      <c r="CZ8">
        <v>3</v>
      </c>
      <c r="DA8">
        <v>3</v>
      </c>
      <c r="DB8">
        <v>3</v>
      </c>
      <c r="DC8">
        <v>3</v>
      </c>
      <c r="DD8">
        <v>3</v>
      </c>
      <c r="DE8">
        <v>3</v>
      </c>
      <c r="DF8">
        <v>3</v>
      </c>
      <c r="DG8">
        <v>3</v>
      </c>
      <c r="DH8">
        <v>3</v>
      </c>
      <c r="DI8">
        <v>3</v>
      </c>
      <c r="DJ8">
        <v>4</v>
      </c>
      <c r="DK8">
        <v>5</v>
      </c>
      <c r="DL8">
        <v>5</v>
      </c>
      <c r="DM8">
        <v>5</v>
      </c>
      <c r="DN8">
        <v>6</v>
      </c>
      <c r="DO8">
        <v>6</v>
      </c>
      <c r="DP8">
        <v>6</v>
      </c>
      <c r="DQ8">
        <v>7</v>
      </c>
      <c r="DR8">
        <v>7</v>
      </c>
      <c r="DS8">
        <v>8</v>
      </c>
      <c r="DT8">
        <v>8</v>
      </c>
      <c r="DU8">
        <v>8</v>
      </c>
      <c r="DV8">
        <v>8</v>
      </c>
      <c r="DW8">
        <v>8</v>
      </c>
      <c r="DX8">
        <v>10</v>
      </c>
      <c r="DY8">
        <v>11</v>
      </c>
      <c r="DZ8">
        <v>11</v>
      </c>
      <c r="EA8">
        <v>10</v>
      </c>
      <c r="EB8">
        <v>10</v>
      </c>
      <c r="EC8">
        <v>10</v>
      </c>
      <c r="ED8">
        <v>10</v>
      </c>
      <c r="EE8">
        <v>12</v>
      </c>
      <c r="EF8">
        <v>12</v>
      </c>
      <c r="EG8">
        <v>12</v>
      </c>
    </row>
    <row r="9" spans="1:137" ht="20">
      <c r="A9" s="8" t="s">
        <v>903</v>
      </c>
      <c r="B9" s="5" t="s">
        <v>648</v>
      </c>
      <c r="C9" s="5" t="s">
        <v>126</v>
      </c>
      <c r="D9" t="s">
        <v>126</v>
      </c>
      <c r="E9" t="s">
        <v>390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1</v>
      </c>
      <c r="AS9">
        <v>1</v>
      </c>
      <c r="AT9">
        <v>1</v>
      </c>
      <c r="AU9">
        <v>1</v>
      </c>
      <c r="AV9">
        <v>1</v>
      </c>
      <c r="AW9">
        <v>1</v>
      </c>
      <c r="AX9">
        <v>1</v>
      </c>
      <c r="AY9">
        <v>1</v>
      </c>
      <c r="AZ9">
        <v>1</v>
      </c>
      <c r="BA9">
        <v>1</v>
      </c>
      <c r="BB9">
        <v>1</v>
      </c>
      <c r="BC9">
        <v>2</v>
      </c>
      <c r="BD9">
        <v>2</v>
      </c>
      <c r="BE9">
        <v>2</v>
      </c>
      <c r="BF9">
        <v>2</v>
      </c>
      <c r="BG9">
        <v>2</v>
      </c>
      <c r="BH9">
        <v>2</v>
      </c>
      <c r="BI9">
        <v>2</v>
      </c>
      <c r="BJ9">
        <v>2</v>
      </c>
      <c r="BK9">
        <v>2</v>
      </c>
      <c r="BL9">
        <v>2</v>
      </c>
      <c r="BM9">
        <v>2</v>
      </c>
      <c r="BN9">
        <v>2</v>
      </c>
      <c r="BO9">
        <v>2</v>
      </c>
      <c r="BP9">
        <v>2</v>
      </c>
      <c r="BQ9">
        <v>2</v>
      </c>
      <c r="BR9">
        <v>2</v>
      </c>
      <c r="BS9">
        <v>2</v>
      </c>
      <c r="BT9">
        <v>2</v>
      </c>
      <c r="BU9">
        <v>2</v>
      </c>
      <c r="BV9">
        <v>2</v>
      </c>
      <c r="BW9">
        <v>2</v>
      </c>
      <c r="BX9">
        <v>2</v>
      </c>
      <c r="BY9">
        <v>2</v>
      </c>
      <c r="BZ9">
        <v>2</v>
      </c>
      <c r="CA9">
        <v>2</v>
      </c>
      <c r="CB9">
        <v>2</v>
      </c>
      <c r="CC9">
        <v>2</v>
      </c>
      <c r="CD9">
        <v>2</v>
      </c>
      <c r="CE9">
        <v>2</v>
      </c>
      <c r="CF9">
        <v>2</v>
      </c>
      <c r="CG9">
        <v>2</v>
      </c>
      <c r="CH9">
        <v>2</v>
      </c>
      <c r="CI9">
        <v>2</v>
      </c>
      <c r="CJ9">
        <v>2</v>
      </c>
      <c r="CK9">
        <v>3</v>
      </c>
      <c r="CL9">
        <v>3</v>
      </c>
      <c r="CM9">
        <v>3</v>
      </c>
      <c r="CN9">
        <v>3</v>
      </c>
      <c r="CO9">
        <v>3</v>
      </c>
      <c r="CP9">
        <v>3</v>
      </c>
      <c r="CQ9">
        <v>3</v>
      </c>
      <c r="CR9">
        <v>3</v>
      </c>
      <c r="CS9">
        <v>3</v>
      </c>
      <c r="CT9">
        <v>3</v>
      </c>
      <c r="CU9">
        <v>3</v>
      </c>
      <c r="CV9">
        <v>3</v>
      </c>
      <c r="CW9">
        <v>3</v>
      </c>
      <c r="CX9">
        <v>3</v>
      </c>
      <c r="CY9">
        <v>2</v>
      </c>
      <c r="CZ9">
        <v>2</v>
      </c>
      <c r="DA9">
        <v>2</v>
      </c>
      <c r="DB9">
        <v>2</v>
      </c>
      <c r="DC9">
        <v>2</v>
      </c>
      <c r="DD9">
        <v>3</v>
      </c>
      <c r="DE9">
        <v>3</v>
      </c>
      <c r="DF9">
        <v>3</v>
      </c>
      <c r="DG9">
        <v>3</v>
      </c>
      <c r="DH9">
        <v>3</v>
      </c>
      <c r="DI9">
        <v>3</v>
      </c>
      <c r="DJ9">
        <v>3</v>
      </c>
      <c r="DK9">
        <v>3</v>
      </c>
      <c r="DL9">
        <v>3</v>
      </c>
      <c r="DM9">
        <v>3</v>
      </c>
      <c r="DN9">
        <v>3</v>
      </c>
      <c r="DO9">
        <v>3</v>
      </c>
      <c r="DP9">
        <v>3</v>
      </c>
      <c r="DQ9">
        <v>3</v>
      </c>
      <c r="DR9">
        <v>3</v>
      </c>
      <c r="DS9">
        <v>3</v>
      </c>
      <c r="DT9">
        <v>3</v>
      </c>
      <c r="DU9">
        <v>3</v>
      </c>
      <c r="DV9">
        <v>3</v>
      </c>
      <c r="DW9">
        <v>3</v>
      </c>
      <c r="DX9">
        <v>3</v>
      </c>
      <c r="DY9">
        <v>3</v>
      </c>
      <c r="DZ9">
        <v>3</v>
      </c>
      <c r="EA9">
        <v>3</v>
      </c>
      <c r="EB9">
        <v>3</v>
      </c>
      <c r="EC9">
        <v>3</v>
      </c>
      <c r="ED9">
        <v>3</v>
      </c>
      <c r="EE9">
        <v>3</v>
      </c>
      <c r="EF9">
        <v>3</v>
      </c>
      <c r="EG9">
        <v>3</v>
      </c>
    </row>
    <row r="10" spans="1:137" ht="20">
      <c r="A10" s="8" t="s">
        <v>904</v>
      </c>
      <c r="B10" s="5" t="s">
        <v>649</v>
      </c>
      <c r="C10" s="5" t="s">
        <v>127</v>
      </c>
      <c r="D10" t="s">
        <v>127</v>
      </c>
      <c r="E10" t="s">
        <v>391</v>
      </c>
      <c r="F10">
        <v>0</v>
      </c>
      <c r="G10">
        <v>0</v>
      </c>
      <c r="H10">
        <v>0</v>
      </c>
      <c r="I10">
        <v>0</v>
      </c>
      <c r="J10">
        <v>0</v>
      </c>
      <c r="K10">
        <v>0</v>
      </c>
      <c r="L10">
        <v>0</v>
      </c>
      <c r="M10">
        <v>0</v>
      </c>
      <c r="N10">
        <v>0</v>
      </c>
      <c r="O10">
        <v>0</v>
      </c>
      <c r="P10">
        <v>0</v>
      </c>
      <c r="Q10">
        <v>0</v>
      </c>
      <c r="R10">
        <v>0</v>
      </c>
      <c r="S10">
        <v>0</v>
      </c>
      <c r="T10">
        <v>0</v>
      </c>
      <c r="U10">
        <v>0</v>
      </c>
      <c r="V10">
        <v>0</v>
      </c>
      <c r="W10">
        <v>0</v>
      </c>
      <c r="X10">
        <v>2</v>
      </c>
      <c r="Y10">
        <v>2</v>
      </c>
      <c r="Z10">
        <v>2</v>
      </c>
      <c r="AA10">
        <v>2</v>
      </c>
      <c r="AB10">
        <v>2</v>
      </c>
      <c r="AC10">
        <v>2</v>
      </c>
      <c r="AD10">
        <v>2</v>
      </c>
      <c r="AE10">
        <v>2</v>
      </c>
      <c r="AF10">
        <v>2</v>
      </c>
      <c r="AG10">
        <v>2</v>
      </c>
      <c r="AH10">
        <v>2</v>
      </c>
      <c r="AI10">
        <v>2</v>
      </c>
      <c r="AJ10">
        <v>3</v>
      </c>
      <c r="AK10">
        <v>4</v>
      </c>
      <c r="AL10">
        <v>5</v>
      </c>
      <c r="AM10">
        <v>5</v>
      </c>
      <c r="AN10">
        <v>7</v>
      </c>
      <c r="AO10">
        <v>8</v>
      </c>
      <c r="AP10">
        <v>9</v>
      </c>
      <c r="AQ10">
        <v>9</v>
      </c>
      <c r="AR10">
        <v>9</v>
      </c>
      <c r="AS10">
        <v>9</v>
      </c>
      <c r="AT10">
        <v>9</v>
      </c>
      <c r="AU10">
        <v>9</v>
      </c>
      <c r="AV10">
        <v>10</v>
      </c>
      <c r="AW10">
        <v>10</v>
      </c>
      <c r="AX10">
        <v>12</v>
      </c>
      <c r="AY10">
        <v>14</v>
      </c>
      <c r="AZ10">
        <v>14</v>
      </c>
      <c r="BA10">
        <v>14</v>
      </c>
      <c r="BB10">
        <v>14</v>
      </c>
      <c r="BC10">
        <v>14</v>
      </c>
      <c r="BD10">
        <v>14</v>
      </c>
      <c r="BE10">
        <v>14</v>
      </c>
      <c r="BF10">
        <v>16</v>
      </c>
      <c r="BG10">
        <v>16</v>
      </c>
      <c r="BH10">
        <v>19</v>
      </c>
      <c r="BI10">
        <v>19</v>
      </c>
      <c r="BJ10">
        <v>19</v>
      </c>
      <c r="BK10">
        <v>19</v>
      </c>
      <c r="BL10">
        <v>19</v>
      </c>
      <c r="BM10">
        <v>19</v>
      </c>
      <c r="BN10">
        <v>21</v>
      </c>
      <c r="BO10">
        <v>22</v>
      </c>
      <c r="BP10">
        <v>22</v>
      </c>
      <c r="BQ10">
        <v>22</v>
      </c>
      <c r="BR10">
        <v>22</v>
      </c>
      <c r="BS10">
        <v>24</v>
      </c>
      <c r="BT10">
        <v>27</v>
      </c>
      <c r="BU10">
        <v>27</v>
      </c>
      <c r="BV10">
        <v>27</v>
      </c>
      <c r="BW10">
        <v>30</v>
      </c>
      <c r="BX10">
        <v>30</v>
      </c>
      <c r="BY10">
        <v>30</v>
      </c>
      <c r="BZ10">
        <v>30</v>
      </c>
      <c r="CA10">
        <v>32</v>
      </c>
      <c r="CB10">
        <v>32</v>
      </c>
      <c r="CC10">
        <v>35</v>
      </c>
      <c r="CD10">
        <v>35</v>
      </c>
      <c r="CE10">
        <v>35</v>
      </c>
      <c r="CF10">
        <v>35</v>
      </c>
      <c r="CG10">
        <v>35</v>
      </c>
      <c r="CH10">
        <v>35</v>
      </c>
      <c r="CI10">
        <v>35</v>
      </c>
      <c r="CJ10">
        <v>35</v>
      </c>
      <c r="CK10">
        <v>35</v>
      </c>
      <c r="CL10">
        <v>35</v>
      </c>
      <c r="CM10">
        <v>37</v>
      </c>
      <c r="CN10">
        <v>37</v>
      </c>
      <c r="CO10">
        <v>37</v>
      </c>
      <c r="CP10">
        <v>37</v>
      </c>
      <c r="CQ10">
        <v>38</v>
      </c>
      <c r="CR10">
        <v>41</v>
      </c>
      <c r="CS10">
        <v>41</v>
      </c>
      <c r="CT10">
        <v>42</v>
      </c>
      <c r="CU10">
        <v>42</v>
      </c>
      <c r="CV10">
        <v>42</v>
      </c>
      <c r="CW10">
        <v>45</v>
      </c>
      <c r="CX10">
        <v>43</v>
      </c>
      <c r="CY10">
        <v>43</v>
      </c>
      <c r="CZ10">
        <v>42</v>
      </c>
      <c r="DA10">
        <v>42</v>
      </c>
      <c r="DB10">
        <v>42</v>
      </c>
      <c r="DC10">
        <v>42</v>
      </c>
      <c r="DD10">
        <v>42</v>
      </c>
      <c r="DE10">
        <v>45</v>
      </c>
      <c r="DF10">
        <v>62</v>
      </c>
      <c r="DG10">
        <v>69</v>
      </c>
      <c r="DH10">
        <v>70</v>
      </c>
      <c r="DI10">
        <v>70</v>
      </c>
      <c r="DJ10">
        <v>79</v>
      </c>
      <c r="DK10">
        <v>84</v>
      </c>
      <c r="DL10">
        <v>87</v>
      </c>
      <c r="DM10">
        <v>85</v>
      </c>
      <c r="DN10">
        <v>87</v>
      </c>
      <c r="DO10">
        <v>90</v>
      </c>
      <c r="DP10">
        <v>90</v>
      </c>
      <c r="DQ10">
        <v>106</v>
      </c>
      <c r="DR10">
        <v>108</v>
      </c>
      <c r="DS10">
        <v>116</v>
      </c>
      <c r="DT10">
        <v>116</v>
      </c>
      <c r="DU10">
        <v>135</v>
      </c>
      <c r="DV10">
        <v>135</v>
      </c>
      <c r="DW10">
        <v>135</v>
      </c>
      <c r="DX10">
        <v>148</v>
      </c>
      <c r="DY10">
        <v>152</v>
      </c>
      <c r="DZ10">
        <v>188</v>
      </c>
      <c r="EA10">
        <v>197</v>
      </c>
      <c r="EB10">
        <v>207</v>
      </c>
      <c r="EC10">
        <v>275</v>
      </c>
      <c r="ED10">
        <v>275</v>
      </c>
      <c r="EE10">
        <v>275</v>
      </c>
      <c r="EF10">
        <v>289</v>
      </c>
      <c r="EG10">
        <v>292</v>
      </c>
    </row>
    <row r="11" spans="1:137" ht="20">
      <c r="A11" s="8" t="s">
        <v>905</v>
      </c>
      <c r="B11" s="5" t="s">
        <v>650</v>
      </c>
      <c r="C11" s="5" t="s">
        <v>128</v>
      </c>
      <c r="D11" t="s">
        <v>128</v>
      </c>
      <c r="E11" t="s">
        <v>392</v>
      </c>
      <c r="F11">
        <v>0</v>
      </c>
      <c r="G11">
        <v>0</v>
      </c>
      <c r="H11">
        <v>0</v>
      </c>
      <c r="I11">
        <v>0</v>
      </c>
      <c r="J11">
        <v>0</v>
      </c>
      <c r="K11">
        <v>0</v>
      </c>
      <c r="L11">
        <v>0</v>
      </c>
      <c r="M11">
        <v>0</v>
      </c>
      <c r="N11">
        <v>0</v>
      </c>
      <c r="O11">
        <v>0</v>
      </c>
      <c r="P11">
        <v>0</v>
      </c>
      <c r="Q11">
        <v>0</v>
      </c>
      <c r="R11">
        <v>0</v>
      </c>
      <c r="S11">
        <v>0</v>
      </c>
      <c r="T11">
        <v>0</v>
      </c>
      <c r="U11">
        <v>0</v>
      </c>
      <c r="V11">
        <v>0</v>
      </c>
      <c r="W11">
        <v>0</v>
      </c>
      <c r="X11">
        <v>1</v>
      </c>
      <c r="Y11">
        <v>1</v>
      </c>
      <c r="Z11">
        <v>1</v>
      </c>
      <c r="AA11">
        <v>1</v>
      </c>
      <c r="AB11">
        <v>2</v>
      </c>
      <c r="AC11">
        <v>2</v>
      </c>
      <c r="AD11">
        <v>2</v>
      </c>
      <c r="AE11">
        <v>2</v>
      </c>
      <c r="AF11">
        <v>4</v>
      </c>
      <c r="AG11">
        <v>4</v>
      </c>
      <c r="AH11">
        <v>4</v>
      </c>
      <c r="AI11">
        <v>5</v>
      </c>
      <c r="AJ11">
        <v>5</v>
      </c>
      <c r="AK11">
        <v>6</v>
      </c>
      <c r="AL11">
        <v>7</v>
      </c>
      <c r="AM11">
        <v>7</v>
      </c>
      <c r="AN11">
        <v>8</v>
      </c>
      <c r="AO11">
        <v>8</v>
      </c>
      <c r="AP11">
        <v>10</v>
      </c>
      <c r="AQ11">
        <v>11</v>
      </c>
      <c r="AR11">
        <v>12</v>
      </c>
      <c r="AS11">
        <v>12</v>
      </c>
      <c r="AT11">
        <v>12</v>
      </c>
      <c r="AU11">
        <v>12</v>
      </c>
      <c r="AV11">
        <v>12</v>
      </c>
      <c r="AW11">
        <v>12</v>
      </c>
      <c r="AX11">
        <v>12</v>
      </c>
      <c r="AY11">
        <v>12</v>
      </c>
      <c r="AZ11">
        <v>12</v>
      </c>
      <c r="BA11">
        <v>12</v>
      </c>
      <c r="BB11">
        <v>12</v>
      </c>
      <c r="BC11">
        <v>12</v>
      </c>
      <c r="BD11">
        <v>12</v>
      </c>
      <c r="BE11">
        <v>12</v>
      </c>
      <c r="BF11">
        <v>12</v>
      </c>
      <c r="BG11">
        <v>13</v>
      </c>
      <c r="BH11">
        <v>13</v>
      </c>
      <c r="BI11">
        <v>13</v>
      </c>
      <c r="BJ11">
        <v>13</v>
      </c>
      <c r="BK11">
        <v>13</v>
      </c>
      <c r="BL11">
        <v>13</v>
      </c>
      <c r="BM11">
        <v>13</v>
      </c>
      <c r="BN11">
        <v>14</v>
      </c>
      <c r="BO11">
        <v>14</v>
      </c>
      <c r="BP11">
        <v>14</v>
      </c>
      <c r="BQ11">
        <v>15</v>
      </c>
      <c r="BR11">
        <v>15</v>
      </c>
      <c r="BS11">
        <v>15</v>
      </c>
      <c r="BT11">
        <v>15</v>
      </c>
      <c r="BU11">
        <v>15</v>
      </c>
      <c r="BV11">
        <v>16</v>
      </c>
      <c r="BW11">
        <v>17</v>
      </c>
      <c r="BX11">
        <v>19</v>
      </c>
      <c r="BY11">
        <v>19</v>
      </c>
      <c r="BZ11">
        <v>19</v>
      </c>
      <c r="CA11">
        <v>20</v>
      </c>
      <c r="CB11">
        <v>20</v>
      </c>
      <c r="CC11">
        <v>21</v>
      </c>
      <c r="CD11">
        <v>21</v>
      </c>
      <c r="CE11">
        <v>21</v>
      </c>
      <c r="CF11">
        <v>22</v>
      </c>
      <c r="CG11">
        <v>22</v>
      </c>
      <c r="CH11">
        <v>22</v>
      </c>
      <c r="CI11">
        <v>24</v>
      </c>
      <c r="CJ11">
        <v>24</v>
      </c>
      <c r="CK11">
        <v>25</v>
      </c>
      <c r="CL11">
        <v>25</v>
      </c>
      <c r="CM11">
        <v>26</v>
      </c>
      <c r="CN11">
        <v>27</v>
      </c>
      <c r="CO11">
        <v>27</v>
      </c>
      <c r="CP11">
        <v>27</v>
      </c>
      <c r="CQ11">
        <v>27</v>
      </c>
      <c r="CR11">
        <v>29</v>
      </c>
      <c r="CS11">
        <v>29</v>
      </c>
      <c r="CT11">
        <v>29</v>
      </c>
      <c r="CU11">
        <v>29</v>
      </c>
      <c r="CV11">
        <v>32</v>
      </c>
      <c r="CW11">
        <v>31</v>
      </c>
      <c r="CX11">
        <v>31</v>
      </c>
      <c r="CY11">
        <v>33</v>
      </c>
      <c r="CZ11">
        <v>34</v>
      </c>
      <c r="DA11">
        <v>34</v>
      </c>
      <c r="DB11">
        <v>34</v>
      </c>
      <c r="DC11">
        <v>36</v>
      </c>
      <c r="DD11">
        <v>37</v>
      </c>
      <c r="DE11">
        <v>42</v>
      </c>
      <c r="DF11">
        <v>42</v>
      </c>
      <c r="DG11">
        <v>43</v>
      </c>
      <c r="DH11">
        <v>45</v>
      </c>
      <c r="DI11">
        <v>48</v>
      </c>
      <c r="DJ11">
        <v>56</v>
      </c>
      <c r="DK11">
        <v>57</v>
      </c>
      <c r="DL11">
        <v>57</v>
      </c>
      <c r="DM11">
        <v>60</v>
      </c>
      <c r="DN11">
        <v>61</v>
      </c>
      <c r="DO11">
        <v>67</v>
      </c>
      <c r="DP11">
        <v>69</v>
      </c>
      <c r="DQ11">
        <v>71</v>
      </c>
      <c r="DR11">
        <v>72</v>
      </c>
      <c r="DS11">
        <v>73</v>
      </c>
      <c r="DT11">
        <v>77</v>
      </c>
      <c r="DU11">
        <v>81</v>
      </c>
      <c r="DV11">
        <v>81</v>
      </c>
      <c r="DW11">
        <v>92</v>
      </c>
      <c r="DX11">
        <v>100</v>
      </c>
      <c r="DY11">
        <v>105</v>
      </c>
      <c r="DZ11">
        <v>117</v>
      </c>
      <c r="EA11">
        <v>124</v>
      </c>
      <c r="EB11">
        <v>128</v>
      </c>
      <c r="EC11">
        <v>130</v>
      </c>
      <c r="ED11">
        <v>134</v>
      </c>
      <c r="EE11">
        <v>140</v>
      </c>
      <c r="EF11">
        <v>141</v>
      </c>
      <c r="EG11">
        <v>144</v>
      </c>
    </row>
    <row r="12" spans="1:137" ht="20">
      <c r="A12" s="8" t="s">
        <v>906</v>
      </c>
      <c r="B12" s="5" t="s">
        <v>651</v>
      </c>
      <c r="C12" s="5" t="s">
        <v>129</v>
      </c>
      <c r="D12" t="s">
        <v>129</v>
      </c>
      <c r="E12" t="s">
        <v>393</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c r="AF12">
        <v>0</v>
      </c>
      <c r="AG12">
        <v>0</v>
      </c>
      <c r="AH12">
        <v>0</v>
      </c>
      <c r="AI12">
        <v>0</v>
      </c>
      <c r="AJ12">
        <v>0</v>
      </c>
      <c r="AK12">
        <v>0</v>
      </c>
      <c r="AL12">
        <v>0</v>
      </c>
      <c r="AM12">
        <v>0</v>
      </c>
      <c r="AN12">
        <v>0</v>
      </c>
      <c r="AO12">
        <v>0</v>
      </c>
      <c r="AP12">
        <v>0</v>
      </c>
      <c r="AQ12">
        <v>0</v>
      </c>
      <c r="AR12">
        <v>0</v>
      </c>
      <c r="AS12">
        <v>0</v>
      </c>
      <c r="AT12">
        <v>0</v>
      </c>
      <c r="AU12">
        <v>0</v>
      </c>
      <c r="AV12">
        <v>0</v>
      </c>
      <c r="AW12">
        <v>0</v>
      </c>
      <c r="AX12">
        <v>0</v>
      </c>
      <c r="AY12">
        <v>0</v>
      </c>
      <c r="AZ12">
        <v>0</v>
      </c>
      <c r="BA12">
        <v>0</v>
      </c>
      <c r="BB12">
        <v>0</v>
      </c>
      <c r="BC12">
        <v>0</v>
      </c>
      <c r="BD12">
        <v>0</v>
      </c>
      <c r="BE12">
        <v>0</v>
      </c>
      <c r="BF12">
        <v>0</v>
      </c>
      <c r="BG12">
        <v>0</v>
      </c>
      <c r="BH12">
        <v>0</v>
      </c>
      <c r="BI12">
        <v>0</v>
      </c>
      <c r="BJ12">
        <v>0</v>
      </c>
      <c r="BK12">
        <v>0</v>
      </c>
      <c r="BL12">
        <v>0</v>
      </c>
      <c r="BM12">
        <v>1</v>
      </c>
      <c r="BN12">
        <v>2</v>
      </c>
      <c r="BO12">
        <v>2</v>
      </c>
      <c r="BP12">
        <v>2</v>
      </c>
      <c r="BQ12">
        <v>2</v>
      </c>
      <c r="BR12">
        <v>3</v>
      </c>
      <c r="BS12">
        <v>3</v>
      </c>
      <c r="BT12">
        <v>3</v>
      </c>
      <c r="BU12">
        <v>3</v>
      </c>
      <c r="BV12">
        <v>3</v>
      </c>
      <c r="BW12">
        <v>3</v>
      </c>
      <c r="BX12">
        <v>6</v>
      </c>
      <c r="BY12">
        <v>6</v>
      </c>
      <c r="BZ12">
        <v>8</v>
      </c>
      <c r="CA12">
        <v>10</v>
      </c>
      <c r="CB12">
        <v>10</v>
      </c>
      <c r="CC12">
        <v>10</v>
      </c>
      <c r="CD12">
        <v>10</v>
      </c>
      <c r="CE12">
        <v>10</v>
      </c>
      <c r="CF12">
        <v>10</v>
      </c>
      <c r="CG12">
        <v>10</v>
      </c>
      <c r="CH12">
        <v>10</v>
      </c>
      <c r="CI12">
        <v>14</v>
      </c>
      <c r="CJ12">
        <v>14</v>
      </c>
      <c r="CK12">
        <v>16</v>
      </c>
      <c r="CL12">
        <v>17</v>
      </c>
      <c r="CM12">
        <v>17</v>
      </c>
      <c r="CN12">
        <v>17</v>
      </c>
      <c r="CO12">
        <v>17</v>
      </c>
      <c r="CP12">
        <v>19</v>
      </c>
      <c r="CQ12">
        <v>19</v>
      </c>
      <c r="CR12">
        <v>24</v>
      </c>
      <c r="CS12">
        <v>26</v>
      </c>
      <c r="CT12">
        <v>26</v>
      </c>
      <c r="CU12">
        <v>26</v>
      </c>
      <c r="CV12">
        <v>26</v>
      </c>
      <c r="CW12">
        <v>28</v>
      </c>
      <c r="CX12">
        <v>29</v>
      </c>
      <c r="CY12">
        <v>30</v>
      </c>
      <c r="CZ12">
        <v>34</v>
      </c>
      <c r="DA12">
        <v>34</v>
      </c>
      <c r="DB12">
        <v>34</v>
      </c>
      <c r="DC12">
        <v>40</v>
      </c>
      <c r="DD12">
        <v>52</v>
      </c>
      <c r="DE12">
        <v>83</v>
      </c>
      <c r="DF12">
        <v>83</v>
      </c>
      <c r="DG12">
        <v>83</v>
      </c>
      <c r="DH12">
        <v>83</v>
      </c>
      <c r="DI12">
        <v>86</v>
      </c>
      <c r="DJ12">
        <v>88</v>
      </c>
      <c r="DK12">
        <v>86</v>
      </c>
      <c r="DL12">
        <v>87</v>
      </c>
      <c r="DM12">
        <v>88</v>
      </c>
      <c r="DN12">
        <v>93</v>
      </c>
      <c r="DO12">
        <v>93</v>
      </c>
      <c r="DP12">
        <v>93</v>
      </c>
      <c r="DQ12">
        <v>94</v>
      </c>
      <c r="DR12">
        <v>100</v>
      </c>
      <c r="DS12">
        <v>101</v>
      </c>
      <c r="DT12">
        <v>102</v>
      </c>
      <c r="DU12">
        <v>102</v>
      </c>
      <c r="DV12">
        <v>102</v>
      </c>
      <c r="DW12">
        <v>102</v>
      </c>
      <c r="DX12">
        <v>108</v>
      </c>
      <c r="DY12">
        <v>109</v>
      </c>
      <c r="DZ12">
        <v>111</v>
      </c>
      <c r="EA12">
        <v>112</v>
      </c>
      <c r="EB12">
        <v>112</v>
      </c>
      <c r="EC12">
        <v>112</v>
      </c>
      <c r="ED12">
        <v>112</v>
      </c>
      <c r="EE12">
        <v>112</v>
      </c>
      <c r="EF12">
        <v>112</v>
      </c>
      <c r="EG12">
        <v>117</v>
      </c>
    </row>
    <row r="13" spans="1:137" ht="20">
      <c r="A13" s="8" t="s">
        <v>907</v>
      </c>
      <c r="B13" s="5" t="s">
        <v>652</v>
      </c>
      <c r="C13" s="5" t="s">
        <v>130</v>
      </c>
      <c r="D13" t="s">
        <v>130</v>
      </c>
      <c r="E13" t="s">
        <v>394</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v>0</v>
      </c>
      <c r="AG13">
        <v>0</v>
      </c>
      <c r="AH13">
        <v>0</v>
      </c>
      <c r="AI13">
        <v>0</v>
      </c>
      <c r="AJ13">
        <v>0</v>
      </c>
      <c r="AK13">
        <v>0</v>
      </c>
      <c r="AL13">
        <v>0</v>
      </c>
      <c r="AM13">
        <v>1</v>
      </c>
      <c r="AN13">
        <v>1</v>
      </c>
      <c r="AO13">
        <v>2</v>
      </c>
      <c r="AP13">
        <v>2</v>
      </c>
      <c r="AQ13">
        <v>2</v>
      </c>
      <c r="AR13">
        <v>2</v>
      </c>
      <c r="AS13">
        <v>2</v>
      </c>
      <c r="AT13">
        <v>3</v>
      </c>
      <c r="AU13">
        <v>4</v>
      </c>
      <c r="AV13">
        <v>4</v>
      </c>
      <c r="AW13">
        <v>4</v>
      </c>
      <c r="AX13">
        <v>4</v>
      </c>
      <c r="AY13">
        <v>4</v>
      </c>
      <c r="AZ13">
        <v>4</v>
      </c>
      <c r="BA13">
        <v>4</v>
      </c>
      <c r="BB13">
        <v>4</v>
      </c>
      <c r="BC13">
        <v>4</v>
      </c>
      <c r="BD13">
        <v>6</v>
      </c>
      <c r="BE13">
        <v>6</v>
      </c>
      <c r="BF13">
        <v>6</v>
      </c>
      <c r="BG13">
        <v>6</v>
      </c>
      <c r="BH13">
        <v>6</v>
      </c>
      <c r="BI13">
        <v>6</v>
      </c>
      <c r="BJ13">
        <v>6</v>
      </c>
      <c r="BK13">
        <v>6</v>
      </c>
      <c r="BL13">
        <v>6</v>
      </c>
      <c r="BM13">
        <v>6</v>
      </c>
      <c r="BN13">
        <v>6</v>
      </c>
      <c r="BO13">
        <v>6</v>
      </c>
      <c r="BP13">
        <v>6</v>
      </c>
      <c r="BQ13">
        <v>6</v>
      </c>
      <c r="BR13">
        <v>6</v>
      </c>
      <c r="BS13">
        <v>6</v>
      </c>
      <c r="BT13">
        <v>6</v>
      </c>
      <c r="BU13">
        <v>6</v>
      </c>
      <c r="BV13">
        <v>6</v>
      </c>
      <c r="BW13">
        <v>6</v>
      </c>
      <c r="BX13">
        <v>6</v>
      </c>
      <c r="BY13">
        <v>6</v>
      </c>
      <c r="BZ13">
        <v>6</v>
      </c>
      <c r="CA13">
        <v>6</v>
      </c>
      <c r="CB13">
        <v>6</v>
      </c>
      <c r="CC13">
        <v>6</v>
      </c>
      <c r="CD13">
        <v>6</v>
      </c>
      <c r="CE13">
        <v>6</v>
      </c>
      <c r="CF13">
        <v>6</v>
      </c>
      <c r="CG13">
        <v>6</v>
      </c>
      <c r="CH13">
        <v>6</v>
      </c>
      <c r="CI13">
        <v>6</v>
      </c>
      <c r="CJ13">
        <v>6</v>
      </c>
      <c r="CK13">
        <v>6</v>
      </c>
      <c r="CL13">
        <v>6</v>
      </c>
      <c r="CM13">
        <v>6</v>
      </c>
      <c r="CN13">
        <v>6</v>
      </c>
      <c r="CO13">
        <v>6</v>
      </c>
      <c r="CP13">
        <v>6</v>
      </c>
      <c r="CQ13">
        <v>6</v>
      </c>
      <c r="CR13">
        <v>6</v>
      </c>
      <c r="CS13">
        <v>6</v>
      </c>
      <c r="CT13">
        <v>6</v>
      </c>
      <c r="CU13">
        <v>6</v>
      </c>
      <c r="CV13">
        <v>6</v>
      </c>
      <c r="CW13">
        <v>6</v>
      </c>
      <c r="CX13">
        <v>6</v>
      </c>
      <c r="CY13">
        <v>7</v>
      </c>
      <c r="CZ13">
        <v>7</v>
      </c>
      <c r="DA13">
        <v>7</v>
      </c>
      <c r="DB13">
        <v>7</v>
      </c>
      <c r="DC13">
        <v>7</v>
      </c>
      <c r="DD13">
        <v>7</v>
      </c>
      <c r="DE13">
        <v>8</v>
      </c>
      <c r="DF13">
        <v>13</v>
      </c>
      <c r="DG13">
        <v>15</v>
      </c>
      <c r="DH13">
        <v>15</v>
      </c>
      <c r="DI13">
        <v>15</v>
      </c>
      <c r="DJ13">
        <v>16</v>
      </c>
      <c r="DK13">
        <v>15</v>
      </c>
      <c r="DL13">
        <v>15</v>
      </c>
      <c r="DM13">
        <v>16</v>
      </c>
      <c r="DN13">
        <v>16</v>
      </c>
      <c r="DO13">
        <v>16</v>
      </c>
      <c r="DP13">
        <v>16</v>
      </c>
      <c r="DQ13">
        <v>16</v>
      </c>
      <c r="DR13">
        <v>21</v>
      </c>
      <c r="DS13">
        <v>22</v>
      </c>
      <c r="DT13">
        <v>23</v>
      </c>
      <c r="DU13">
        <v>27</v>
      </c>
      <c r="DV13">
        <v>27</v>
      </c>
      <c r="DW13">
        <v>27</v>
      </c>
      <c r="DX13">
        <v>27</v>
      </c>
      <c r="DY13">
        <v>27</v>
      </c>
      <c r="DZ13">
        <v>33</v>
      </c>
      <c r="EA13">
        <v>38</v>
      </c>
      <c r="EB13">
        <v>44</v>
      </c>
      <c r="EC13">
        <v>44</v>
      </c>
      <c r="ED13">
        <v>44</v>
      </c>
      <c r="EE13">
        <v>44</v>
      </c>
      <c r="EF13">
        <v>46</v>
      </c>
      <c r="EG13">
        <v>47</v>
      </c>
    </row>
    <row r="14" spans="1:137" ht="20">
      <c r="A14" s="8" t="s">
        <v>908</v>
      </c>
      <c r="B14" s="5" t="s">
        <v>653</v>
      </c>
      <c r="C14" s="5" t="s">
        <v>131</v>
      </c>
      <c r="D14" t="s">
        <v>131</v>
      </c>
      <c r="E14" t="s">
        <v>395</v>
      </c>
      <c r="F14">
        <v>0</v>
      </c>
      <c r="G14">
        <v>0</v>
      </c>
      <c r="H14">
        <v>0</v>
      </c>
      <c r="I14">
        <v>0</v>
      </c>
      <c r="J14">
        <v>0</v>
      </c>
      <c r="K14">
        <v>0</v>
      </c>
      <c r="L14">
        <v>0</v>
      </c>
      <c r="M14">
        <v>0</v>
      </c>
      <c r="N14">
        <v>0</v>
      </c>
      <c r="O14">
        <v>0</v>
      </c>
      <c r="P14">
        <v>0</v>
      </c>
      <c r="Q14">
        <v>0</v>
      </c>
      <c r="R14">
        <v>0</v>
      </c>
      <c r="S14">
        <v>0</v>
      </c>
      <c r="T14">
        <v>0</v>
      </c>
      <c r="U14">
        <v>0</v>
      </c>
      <c r="V14">
        <v>0</v>
      </c>
      <c r="W14">
        <v>0</v>
      </c>
      <c r="X14">
        <v>1</v>
      </c>
      <c r="Y14">
        <v>2</v>
      </c>
      <c r="Z14">
        <v>2</v>
      </c>
      <c r="AA14">
        <v>4</v>
      </c>
      <c r="AB14">
        <v>5</v>
      </c>
      <c r="AC14">
        <v>6</v>
      </c>
      <c r="AD14">
        <v>6</v>
      </c>
      <c r="AE14">
        <v>7</v>
      </c>
      <c r="AF14">
        <v>7</v>
      </c>
      <c r="AG14">
        <v>7</v>
      </c>
      <c r="AH14">
        <v>7</v>
      </c>
      <c r="AI14">
        <v>9</v>
      </c>
      <c r="AJ14">
        <v>11</v>
      </c>
      <c r="AK14">
        <v>15</v>
      </c>
      <c r="AL14">
        <v>17</v>
      </c>
      <c r="AM14">
        <v>16</v>
      </c>
      <c r="AN14">
        <v>19</v>
      </c>
      <c r="AO14">
        <v>20</v>
      </c>
      <c r="AP14">
        <v>19</v>
      </c>
      <c r="AQ14">
        <v>19</v>
      </c>
      <c r="AR14">
        <v>19</v>
      </c>
      <c r="AS14">
        <v>32</v>
      </c>
      <c r="AT14">
        <v>37</v>
      </c>
      <c r="AU14">
        <v>42</v>
      </c>
      <c r="AV14">
        <v>42</v>
      </c>
      <c r="AW14">
        <v>43</v>
      </c>
      <c r="AX14">
        <v>44</v>
      </c>
      <c r="AY14">
        <v>49</v>
      </c>
      <c r="AZ14">
        <v>51</v>
      </c>
      <c r="BA14">
        <v>53</v>
      </c>
      <c r="BB14">
        <v>57</v>
      </c>
      <c r="BC14">
        <v>57</v>
      </c>
      <c r="BD14">
        <v>58</v>
      </c>
      <c r="BE14">
        <v>59</v>
      </c>
      <c r="BF14">
        <v>59</v>
      </c>
      <c r="BG14">
        <v>67</v>
      </c>
      <c r="BH14">
        <v>73</v>
      </c>
      <c r="BI14">
        <v>82</v>
      </c>
      <c r="BJ14">
        <v>83</v>
      </c>
      <c r="BK14">
        <v>86</v>
      </c>
      <c r="BL14">
        <v>89</v>
      </c>
      <c r="BM14">
        <v>98</v>
      </c>
      <c r="BN14">
        <v>100</v>
      </c>
      <c r="BO14">
        <v>107</v>
      </c>
      <c r="BP14">
        <v>106</v>
      </c>
      <c r="BQ14">
        <v>108</v>
      </c>
      <c r="BR14">
        <v>109</v>
      </c>
      <c r="BS14">
        <v>110</v>
      </c>
      <c r="BT14">
        <v>117</v>
      </c>
      <c r="BU14">
        <v>120</v>
      </c>
      <c r="BV14">
        <v>125</v>
      </c>
      <c r="BW14">
        <v>128</v>
      </c>
      <c r="BX14">
        <v>132</v>
      </c>
      <c r="BY14">
        <v>132</v>
      </c>
      <c r="BZ14">
        <v>132</v>
      </c>
      <c r="CA14">
        <v>148</v>
      </c>
      <c r="CB14">
        <v>152</v>
      </c>
      <c r="CC14">
        <v>161</v>
      </c>
      <c r="CD14">
        <v>173</v>
      </c>
      <c r="CE14">
        <v>173</v>
      </c>
      <c r="CF14">
        <v>177</v>
      </c>
      <c r="CG14">
        <v>182</v>
      </c>
      <c r="CH14">
        <v>184</v>
      </c>
      <c r="CI14">
        <v>190</v>
      </c>
      <c r="CJ14">
        <v>196</v>
      </c>
      <c r="CK14">
        <v>200</v>
      </c>
      <c r="CL14">
        <v>204</v>
      </c>
      <c r="CM14">
        <v>211</v>
      </c>
      <c r="CN14">
        <v>212</v>
      </c>
      <c r="CO14">
        <v>220</v>
      </c>
      <c r="CP14">
        <v>231</v>
      </c>
      <c r="CQ14">
        <v>240</v>
      </c>
      <c r="CR14">
        <v>245</v>
      </c>
      <c r="CS14">
        <v>250</v>
      </c>
      <c r="CT14">
        <v>255</v>
      </c>
      <c r="CU14">
        <v>255</v>
      </c>
      <c r="CV14">
        <v>270</v>
      </c>
      <c r="CW14">
        <v>279</v>
      </c>
      <c r="CX14">
        <v>285</v>
      </c>
      <c r="CY14">
        <v>288</v>
      </c>
      <c r="CZ14">
        <v>293</v>
      </c>
      <c r="DA14">
        <v>295</v>
      </c>
      <c r="DB14">
        <v>295</v>
      </c>
      <c r="DC14">
        <v>313</v>
      </c>
      <c r="DD14">
        <v>338</v>
      </c>
      <c r="DE14">
        <v>346</v>
      </c>
      <c r="DF14">
        <v>338</v>
      </c>
      <c r="DG14">
        <v>340</v>
      </c>
      <c r="DH14">
        <v>340</v>
      </c>
      <c r="DI14">
        <v>363</v>
      </c>
      <c r="DJ14">
        <v>369</v>
      </c>
      <c r="DK14">
        <v>373</v>
      </c>
      <c r="DL14">
        <v>386</v>
      </c>
      <c r="DM14">
        <v>407</v>
      </c>
      <c r="DN14">
        <v>415</v>
      </c>
      <c r="DO14">
        <v>417</v>
      </c>
      <c r="DP14">
        <v>439</v>
      </c>
      <c r="DQ14">
        <v>442</v>
      </c>
      <c r="DR14">
        <v>446</v>
      </c>
      <c r="DS14">
        <v>458</v>
      </c>
      <c r="DT14">
        <v>457</v>
      </c>
      <c r="DU14">
        <v>468</v>
      </c>
      <c r="DV14">
        <v>468</v>
      </c>
      <c r="DW14">
        <v>522</v>
      </c>
      <c r="DX14">
        <v>522</v>
      </c>
      <c r="DY14">
        <v>619</v>
      </c>
      <c r="DZ14">
        <v>659</v>
      </c>
      <c r="EA14">
        <v>689</v>
      </c>
      <c r="EB14">
        <v>727</v>
      </c>
      <c r="EC14">
        <v>734</v>
      </c>
      <c r="ED14">
        <v>735</v>
      </c>
      <c r="EE14">
        <v>800</v>
      </c>
      <c r="EF14">
        <v>862</v>
      </c>
      <c r="EG14">
        <v>878</v>
      </c>
    </row>
    <row r="15" spans="1:137" ht="20">
      <c r="A15" s="8" t="s">
        <v>909</v>
      </c>
      <c r="B15" s="5" t="s">
        <v>654</v>
      </c>
      <c r="C15" s="5" t="s">
        <v>132</v>
      </c>
      <c r="D15" t="s">
        <v>132</v>
      </c>
      <c r="E15" t="s">
        <v>396</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c r="AI15">
        <v>0</v>
      </c>
      <c r="AJ15">
        <v>0</v>
      </c>
      <c r="AK15">
        <v>0</v>
      </c>
      <c r="AL15">
        <v>0</v>
      </c>
      <c r="AM15">
        <v>0</v>
      </c>
      <c r="AN15">
        <v>0</v>
      </c>
      <c r="AO15">
        <v>0</v>
      </c>
      <c r="AP15">
        <v>0</v>
      </c>
      <c r="AQ15">
        <v>0</v>
      </c>
      <c r="AR15">
        <v>0</v>
      </c>
      <c r="AS15">
        <v>0</v>
      </c>
      <c r="AT15">
        <v>0</v>
      </c>
      <c r="AU15">
        <v>0</v>
      </c>
      <c r="AV15">
        <v>0</v>
      </c>
      <c r="AW15">
        <v>0</v>
      </c>
      <c r="AX15">
        <v>0</v>
      </c>
      <c r="AY15">
        <v>0</v>
      </c>
      <c r="AZ15">
        <v>0</v>
      </c>
      <c r="BA15">
        <v>0</v>
      </c>
      <c r="BB15">
        <v>0</v>
      </c>
      <c r="BC15">
        <v>0</v>
      </c>
      <c r="BD15">
        <v>0</v>
      </c>
      <c r="BE15">
        <v>0</v>
      </c>
      <c r="BF15">
        <v>0</v>
      </c>
      <c r="BG15">
        <v>0</v>
      </c>
      <c r="BH15">
        <v>0</v>
      </c>
      <c r="BI15">
        <v>0</v>
      </c>
      <c r="BJ15">
        <v>0</v>
      </c>
      <c r="BK15">
        <v>0</v>
      </c>
      <c r="BL15">
        <v>0</v>
      </c>
      <c r="BM15">
        <v>0</v>
      </c>
      <c r="BN15">
        <v>0</v>
      </c>
      <c r="BO15">
        <v>0</v>
      </c>
      <c r="BP15">
        <v>0</v>
      </c>
      <c r="BQ15">
        <v>0</v>
      </c>
      <c r="BR15">
        <v>0</v>
      </c>
      <c r="BS15">
        <v>0</v>
      </c>
      <c r="BT15">
        <v>0</v>
      </c>
      <c r="BU15">
        <v>0</v>
      </c>
      <c r="BV15">
        <v>0</v>
      </c>
      <c r="BW15">
        <v>0</v>
      </c>
      <c r="BX15">
        <v>0</v>
      </c>
      <c r="BY15">
        <v>0</v>
      </c>
      <c r="BZ15">
        <v>0</v>
      </c>
      <c r="CA15">
        <v>0</v>
      </c>
      <c r="CB15">
        <v>0</v>
      </c>
      <c r="CC15">
        <v>0</v>
      </c>
      <c r="CD15">
        <v>0</v>
      </c>
      <c r="CE15">
        <v>0</v>
      </c>
      <c r="CF15">
        <v>0</v>
      </c>
      <c r="CG15">
        <v>0</v>
      </c>
      <c r="CH15">
        <v>0</v>
      </c>
      <c r="CI15">
        <v>0</v>
      </c>
      <c r="CJ15">
        <v>0</v>
      </c>
      <c r="CK15">
        <v>0</v>
      </c>
      <c r="CL15">
        <v>0</v>
      </c>
      <c r="CM15">
        <v>0</v>
      </c>
      <c r="CN15">
        <v>0</v>
      </c>
      <c r="CO15">
        <v>0</v>
      </c>
      <c r="CP15">
        <v>0</v>
      </c>
      <c r="CQ15">
        <v>0</v>
      </c>
      <c r="CR15">
        <v>3</v>
      </c>
      <c r="CS15">
        <v>1</v>
      </c>
      <c r="CT15">
        <v>1</v>
      </c>
      <c r="CU15">
        <v>1</v>
      </c>
      <c r="CV15">
        <v>1</v>
      </c>
      <c r="CW15">
        <v>1</v>
      </c>
      <c r="CX15">
        <v>1</v>
      </c>
      <c r="CY15">
        <v>1</v>
      </c>
      <c r="CZ15">
        <v>1</v>
      </c>
      <c r="DA15">
        <v>1</v>
      </c>
      <c r="DB15">
        <v>1</v>
      </c>
      <c r="DC15">
        <v>1</v>
      </c>
      <c r="DD15">
        <v>1</v>
      </c>
      <c r="DE15">
        <v>1</v>
      </c>
      <c r="DF15">
        <v>1</v>
      </c>
      <c r="DG15">
        <v>1</v>
      </c>
      <c r="DH15">
        <v>1</v>
      </c>
      <c r="DI15">
        <v>1</v>
      </c>
      <c r="DJ15">
        <v>1</v>
      </c>
      <c r="DK15">
        <v>2</v>
      </c>
      <c r="DL15">
        <v>2</v>
      </c>
      <c r="DM15">
        <v>2</v>
      </c>
      <c r="DN15">
        <v>1</v>
      </c>
      <c r="DO15">
        <v>1</v>
      </c>
      <c r="DP15">
        <v>1</v>
      </c>
      <c r="DQ15">
        <v>1</v>
      </c>
      <c r="DR15">
        <v>1</v>
      </c>
      <c r="DS15">
        <v>1</v>
      </c>
      <c r="DT15">
        <v>1</v>
      </c>
      <c r="DU15">
        <v>1</v>
      </c>
      <c r="DV15">
        <v>1</v>
      </c>
      <c r="DW15">
        <v>1</v>
      </c>
      <c r="DX15">
        <v>1</v>
      </c>
      <c r="DY15">
        <v>1</v>
      </c>
      <c r="DZ15">
        <v>1</v>
      </c>
      <c r="EA15">
        <v>1</v>
      </c>
      <c r="EB15">
        <v>1</v>
      </c>
      <c r="EC15">
        <v>1</v>
      </c>
      <c r="ED15">
        <v>1</v>
      </c>
      <c r="EE15">
        <v>1</v>
      </c>
      <c r="EF15">
        <v>1</v>
      </c>
      <c r="EG15">
        <v>1</v>
      </c>
    </row>
    <row r="16" spans="1:137" ht="20">
      <c r="A16" s="8" t="s">
        <v>910</v>
      </c>
      <c r="B16" s="5" t="s">
        <v>655</v>
      </c>
      <c r="C16" s="5" t="s">
        <v>133</v>
      </c>
      <c r="D16" t="s">
        <v>133</v>
      </c>
      <c r="E16" t="s">
        <v>397</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c r="AI16">
        <v>0</v>
      </c>
      <c r="AJ16">
        <v>0</v>
      </c>
      <c r="AK16">
        <v>0</v>
      </c>
      <c r="AL16">
        <v>1</v>
      </c>
      <c r="AM16">
        <v>1</v>
      </c>
      <c r="AN16">
        <v>1</v>
      </c>
      <c r="AO16">
        <v>2</v>
      </c>
      <c r="AP16">
        <v>2</v>
      </c>
      <c r="AQ16">
        <v>2</v>
      </c>
      <c r="AR16">
        <v>3</v>
      </c>
      <c r="AS16">
        <v>3</v>
      </c>
      <c r="AT16">
        <v>3</v>
      </c>
      <c r="AU16">
        <v>5</v>
      </c>
      <c r="AV16">
        <v>5</v>
      </c>
      <c r="AW16">
        <v>5</v>
      </c>
      <c r="AX16">
        <v>5</v>
      </c>
      <c r="AY16">
        <v>5</v>
      </c>
      <c r="AZ16">
        <v>5</v>
      </c>
      <c r="BA16">
        <v>6</v>
      </c>
      <c r="BB16">
        <v>6</v>
      </c>
      <c r="BC16">
        <v>5</v>
      </c>
      <c r="BD16">
        <v>5</v>
      </c>
      <c r="BE16">
        <v>5</v>
      </c>
      <c r="BF16">
        <v>5</v>
      </c>
      <c r="BG16">
        <v>5</v>
      </c>
      <c r="BH16">
        <v>6</v>
      </c>
      <c r="BI16">
        <v>6</v>
      </c>
      <c r="BJ16">
        <v>6</v>
      </c>
      <c r="BK16">
        <v>6</v>
      </c>
      <c r="BL16">
        <v>6</v>
      </c>
      <c r="BM16">
        <v>6</v>
      </c>
      <c r="BN16">
        <v>6</v>
      </c>
      <c r="BO16">
        <v>6</v>
      </c>
      <c r="BP16">
        <v>6</v>
      </c>
      <c r="BQ16">
        <v>6</v>
      </c>
      <c r="BR16">
        <v>6</v>
      </c>
      <c r="BS16">
        <v>6</v>
      </c>
      <c r="BT16">
        <v>6</v>
      </c>
      <c r="BU16">
        <v>6</v>
      </c>
      <c r="BV16">
        <v>6</v>
      </c>
      <c r="BW16">
        <v>6</v>
      </c>
      <c r="BX16">
        <v>6</v>
      </c>
      <c r="BY16">
        <v>6</v>
      </c>
      <c r="BZ16">
        <v>6</v>
      </c>
      <c r="CA16">
        <v>6</v>
      </c>
      <c r="CB16">
        <v>7</v>
      </c>
      <c r="CC16">
        <v>8</v>
      </c>
      <c r="CD16">
        <v>8</v>
      </c>
      <c r="CE16">
        <v>8</v>
      </c>
      <c r="CF16">
        <v>9</v>
      </c>
      <c r="CG16">
        <v>9</v>
      </c>
      <c r="CH16">
        <v>9</v>
      </c>
      <c r="CI16">
        <v>9</v>
      </c>
      <c r="CJ16">
        <v>9</v>
      </c>
      <c r="CK16">
        <v>9</v>
      </c>
      <c r="CL16">
        <v>9</v>
      </c>
      <c r="CM16">
        <v>9</v>
      </c>
      <c r="CN16">
        <v>9</v>
      </c>
      <c r="CO16">
        <v>10</v>
      </c>
      <c r="CP16">
        <v>11</v>
      </c>
      <c r="CQ16">
        <v>11</v>
      </c>
      <c r="CR16">
        <v>18</v>
      </c>
      <c r="CS16">
        <v>22</v>
      </c>
      <c r="CT16">
        <v>22</v>
      </c>
      <c r="CU16">
        <v>22</v>
      </c>
      <c r="CV16">
        <v>24</v>
      </c>
      <c r="CW16">
        <v>26</v>
      </c>
      <c r="CX16">
        <v>27</v>
      </c>
      <c r="CY16">
        <v>31</v>
      </c>
      <c r="CZ16">
        <v>31</v>
      </c>
      <c r="DA16">
        <v>31</v>
      </c>
      <c r="DB16">
        <v>31</v>
      </c>
      <c r="DC16">
        <v>32</v>
      </c>
      <c r="DD16">
        <v>32</v>
      </c>
      <c r="DE16">
        <v>32</v>
      </c>
      <c r="DF16">
        <v>33</v>
      </c>
      <c r="DG16">
        <v>34</v>
      </c>
      <c r="DH16">
        <v>36</v>
      </c>
      <c r="DI16">
        <v>36</v>
      </c>
      <c r="DJ16">
        <v>36</v>
      </c>
      <c r="DK16">
        <v>36</v>
      </c>
      <c r="DL16">
        <v>38</v>
      </c>
      <c r="DM16">
        <v>39</v>
      </c>
      <c r="DN16">
        <v>43</v>
      </c>
      <c r="DO16">
        <v>43</v>
      </c>
      <c r="DP16">
        <v>46</v>
      </c>
      <c r="DQ16">
        <v>46</v>
      </c>
      <c r="DR16">
        <v>47</v>
      </c>
      <c r="DS16">
        <v>51</v>
      </c>
      <c r="DT16">
        <v>55</v>
      </c>
      <c r="DU16">
        <v>59</v>
      </c>
      <c r="DV16">
        <v>69</v>
      </c>
      <c r="DW16">
        <v>85</v>
      </c>
      <c r="DX16">
        <v>91</v>
      </c>
      <c r="DY16">
        <v>98</v>
      </c>
      <c r="DZ16">
        <v>135</v>
      </c>
      <c r="EA16">
        <v>133</v>
      </c>
      <c r="EB16">
        <v>135</v>
      </c>
      <c r="EC16">
        <v>146</v>
      </c>
      <c r="ED16">
        <v>146</v>
      </c>
      <c r="EE16">
        <v>152</v>
      </c>
      <c r="EF16">
        <v>173</v>
      </c>
      <c r="EG16">
        <v>176</v>
      </c>
    </row>
    <row r="17" spans="1:137" ht="20">
      <c r="A17" s="8" t="s">
        <v>911</v>
      </c>
      <c r="B17" s="5" t="s">
        <v>656</v>
      </c>
      <c r="C17" s="5" t="s">
        <v>134</v>
      </c>
      <c r="D17" t="s">
        <v>134</v>
      </c>
      <c r="E17" t="s">
        <v>398</v>
      </c>
      <c r="F17">
        <v>0</v>
      </c>
      <c r="G17">
        <v>0</v>
      </c>
      <c r="H17">
        <v>0</v>
      </c>
      <c r="I17">
        <v>0</v>
      </c>
      <c r="J17">
        <v>0</v>
      </c>
      <c r="K17">
        <v>0</v>
      </c>
      <c r="L17">
        <v>0</v>
      </c>
      <c r="M17">
        <v>0</v>
      </c>
      <c r="N17">
        <v>1</v>
      </c>
      <c r="O17">
        <v>1</v>
      </c>
      <c r="P17">
        <v>1</v>
      </c>
      <c r="Q17">
        <v>1</v>
      </c>
      <c r="R17">
        <v>1</v>
      </c>
      <c r="S17">
        <v>2</v>
      </c>
      <c r="T17">
        <v>3</v>
      </c>
      <c r="U17">
        <v>3</v>
      </c>
      <c r="V17">
        <v>3</v>
      </c>
      <c r="W17">
        <v>16</v>
      </c>
      <c r="X17">
        <v>18</v>
      </c>
      <c r="Y17">
        <v>19</v>
      </c>
      <c r="Z17">
        <v>20</v>
      </c>
      <c r="AA17">
        <v>28</v>
      </c>
      <c r="AB17">
        <v>28</v>
      </c>
      <c r="AC17">
        <v>28</v>
      </c>
      <c r="AD17">
        <v>36</v>
      </c>
      <c r="AE17">
        <v>44</v>
      </c>
      <c r="AF17">
        <v>46</v>
      </c>
      <c r="AG17">
        <v>51</v>
      </c>
      <c r="AH17">
        <v>51</v>
      </c>
      <c r="AI17">
        <v>58</v>
      </c>
      <c r="AJ17">
        <v>58</v>
      </c>
      <c r="AK17">
        <v>68</v>
      </c>
      <c r="AL17">
        <v>71</v>
      </c>
      <c r="AM17">
        <v>74</v>
      </c>
      <c r="AN17">
        <v>84</v>
      </c>
      <c r="AO17">
        <v>91</v>
      </c>
      <c r="AP17">
        <v>101</v>
      </c>
      <c r="AQ17">
        <v>101</v>
      </c>
      <c r="AR17">
        <v>107</v>
      </c>
      <c r="AS17">
        <v>110</v>
      </c>
      <c r="AT17">
        <v>115</v>
      </c>
      <c r="AU17">
        <v>124</v>
      </c>
      <c r="AV17">
        <v>126</v>
      </c>
      <c r="AW17">
        <v>126</v>
      </c>
      <c r="AX17">
        <v>126</v>
      </c>
      <c r="AY17">
        <v>135</v>
      </c>
      <c r="AZ17">
        <v>145</v>
      </c>
      <c r="BA17">
        <v>153</v>
      </c>
      <c r="BB17">
        <v>161</v>
      </c>
      <c r="BC17">
        <v>165</v>
      </c>
      <c r="BD17">
        <v>165</v>
      </c>
      <c r="BE17">
        <v>165</v>
      </c>
      <c r="BF17">
        <v>173</v>
      </c>
      <c r="BG17">
        <v>180</v>
      </c>
      <c r="BH17">
        <v>189</v>
      </c>
      <c r="BI17">
        <v>189</v>
      </c>
      <c r="BJ17">
        <v>193</v>
      </c>
      <c r="BK17">
        <v>194</v>
      </c>
      <c r="BL17">
        <v>194</v>
      </c>
      <c r="BM17">
        <v>210</v>
      </c>
      <c r="BN17">
        <v>210</v>
      </c>
      <c r="BO17">
        <v>213</v>
      </c>
      <c r="BP17">
        <v>218</v>
      </c>
      <c r="BQ17">
        <v>220</v>
      </c>
      <c r="BR17">
        <v>220</v>
      </c>
      <c r="BS17">
        <v>220</v>
      </c>
      <c r="BT17">
        <v>223</v>
      </c>
      <c r="BU17">
        <v>231</v>
      </c>
      <c r="BV17">
        <v>237</v>
      </c>
      <c r="BW17">
        <v>242</v>
      </c>
      <c r="BX17">
        <v>248</v>
      </c>
      <c r="BY17">
        <v>248</v>
      </c>
      <c r="BZ17">
        <v>248</v>
      </c>
      <c r="CA17">
        <v>260</v>
      </c>
      <c r="CB17">
        <v>267</v>
      </c>
      <c r="CC17">
        <v>282</v>
      </c>
      <c r="CD17">
        <v>294</v>
      </c>
      <c r="CE17">
        <v>298</v>
      </c>
      <c r="CF17">
        <v>298</v>
      </c>
      <c r="CG17">
        <v>298</v>
      </c>
      <c r="CH17">
        <v>298</v>
      </c>
      <c r="CI17">
        <v>329</v>
      </c>
      <c r="CJ17">
        <v>335</v>
      </c>
      <c r="CK17">
        <v>345</v>
      </c>
      <c r="CL17">
        <v>356</v>
      </c>
      <c r="CM17">
        <v>362</v>
      </c>
      <c r="CN17">
        <v>378</v>
      </c>
      <c r="CO17">
        <v>391</v>
      </c>
      <c r="CP17">
        <v>411</v>
      </c>
      <c r="CQ17">
        <v>423</v>
      </c>
      <c r="CR17">
        <v>432</v>
      </c>
      <c r="CS17">
        <v>446</v>
      </c>
      <c r="CT17">
        <v>446</v>
      </c>
      <c r="CU17">
        <v>446</v>
      </c>
      <c r="CV17">
        <v>473</v>
      </c>
      <c r="CW17">
        <v>507</v>
      </c>
      <c r="CX17">
        <v>530</v>
      </c>
      <c r="CY17">
        <v>574</v>
      </c>
      <c r="CZ17">
        <v>605</v>
      </c>
      <c r="DA17">
        <v>629</v>
      </c>
      <c r="DB17">
        <v>629</v>
      </c>
      <c r="DC17">
        <v>651</v>
      </c>
      <c r="DD17">
        <v>672</v>
      </c>
      <c r="DE17">
        <v>722</v>
      </c>
      <c r="DF17">
        <v>769</v>
      </c>
      <c r="DG17">
        <v>818</v>
      </c>
      <c r="DH17">
        <v>822</v>
      </c>
      <c r="DI17">
        <v>822</v>
      </c>
      <c r="DJ17">
        <v>875</v>
      </c>
      <c r="DK17">
        <v>925</v>
      </c>
      <c r="DL17">
        <v>1009</v>
      </c>
      <c r="DM17">
        <v>1077</v>
      </c>
      <c r="DN17">
        <v>1128</v>
      </c>
      <c r="DO17">
        <v>1128</v>
      </c>
      <c r="DP17">
        <v>1128</v>
      </c>
      <c r="DQ17">
        <v>1187</v>
      </c>
      <c r="DR17">
        <v>1315</v>
      </c>
      <c r="DS17">
        <v>1394</v>
      </c>
      <c r="DT17">
        <v>1480</v>
      </c>
      <c r="DU17">
        <v>1523</v>
      </c>
      <c r="DV17">
        <v>1523</v>
      </c>
      <c r="DW17">
        <v>1523</v>
      </c>
      <c r="DX17">
        <v>1626</v>
      </c>
      <c r="DY17">
        <v>1734</v>
      </c>
      <c r="DZ17">
        <v>1852</v>
      </c>
      <c r="EA17">
        <v>1992</v>
      </c>
      <c r="EB17">
        <v>2083</v>
      </c>
      <c r="EC17">
        <v>2083</v>
      </c>
      <c r="ED17">
        <v>2083</v>
      </c>
      <c r="EE17">
        <v>2243</v>
      </c>
      <c r="EF17">
        <v>2396</v>
      </c>
      <c r="EG17">
        <v>2481</v>
      </c>
    </row>
    <row r="18" spans="1:137" ht="20">
      <c r="A18" s="8" t="s">
        <v>912</v>
      </c>
      <c r="B18" s="5" t="s">
        <v>657</v>
      </c>
      <c r="C18" s="5" t="s">
        <v>135</v>
      </c>
      <c r="D18" t="s">
        <v>135</v>
      </c>
      <c r="E18" t="s">
        <v>399</v>
      </c>
      <c r="F18">
        <v>0</v>
      </c>
      <c r="G18">
        <v>0</v>
      </c>
      <c r="H18">
        <v>0</v>
      </c>
      <c r="I18">
        <v>0</v>
      </c>
      <c r="J18">
        <v>0</v>
      </c>
      <c r="K18">
        <v>0</v>
      </c>
      <c r="L18">
        <v>0</v>
      </c>
      <c r="M18">
        <v>0</v>
      </c>
      <c r="N18">
        <v>3</v>
      </c>
      <c r="O18">
        <v>3</v>
      </c>
      <c r="P18">
        <v>3</v>
      </c>
      <c r="Q18">
        <v>4</v>
      </c>
      <c r="R18">
        <v>6</v>
      </c>
      <c r="S18">
        <v>12</v>
      </c>
      <c r="T18">
        <v>24</v>
      </c>
      <c r="U18">
        <v>24</v>
      </c>
      <c r="V18">
        <v>24</v>
      </c>
      <c r="W18">
        <v>57</v>
      </c>
      <c r="X18">
        <v>69</v>
      </c>
      <c r="Y18">
        <v>84</v>
      </c>
      <c r="Z18">
        <v>113</v>
      </c>
      <c r="AA18">
        <v>125</v>
      </c>
      <c r="AB18">
        <v>140</v>
      </c>
      <c r="AC18">
        <v>157</v>
      </c>
      <c r="AD18">
        <v>168</v>
      </c>
      <c r="AE18">
        <v>207</v>
      </c>
      <c r="AF18">
        <v>229</v>
      </c>
      <c r="AG18">
        <v>254</v>
      </c>
      <c r="AH18">
        <v>342</v>
      </c>
      <c r="AI18">
        <v>384</v>
      </c>
      <c r="AJ18">
        <v>410</v>
      </c>
      <c r="AK18">
        <v>456</v>
      </c>
      <c r="AL18">
        <v>503</v>
      </c>
      <c r="AM18">
        <v>554</v>
      </c>
      <c r="AN18">
        <v>615</v>
      </c>
      <c r="AO18">
        <v>665</v>
      </c>
      <c r="AP18">
        <v>723</v>
      </c>
      <c r="AQ18">
        <v>772</v>
      </c>
      <c r="AR18">
        <v>794</v>
      </c>
      <c r="AS18">
        <v>815</v>
      </c>
      <c r="AT18">
        <v>890</v>
      </c>
      <c r="AU18">
        <v>918</v>
      </c>
      <c r="AV18">
        <v>959</v>
      </c>
      <c r="AW18">
        <v>992</v>
      </c>
      <c r="AX18">
        <v>1015</v>
      </c>
      <c r="AY18">
        <v>1029</v>
      </c>
      <c r="AZ18">
        <v>1080</v>
      </c>
      <c r="BA18">
        <v>1126</v>
      </c>
      <c r="BB18">
        <v>1167</v>
      </c>
      <c r="BC18">
        <v>1195</v>
      </c>
      <c r="BD18">
        <v>1231</v>
      </c>
      <c r="BE18">
        <v>1254</v>
      </c>
      <c r="BF18">
        <v>1275</v>
      </c>
      <c r="BG18">
        <v>1307</v>
      </c>
      <c r="BH18">
        <v>1326</v>
      </c>
      <c r="BI18">
        <v>1374</v>
      </c>
      <c r="BJ18">
        <v>1477</v>
      </c>
      <c r="BK18">
        <v>1585</v>
      </c>
      <c r="BL18">
        <v>1613</v>
      </c>
      <c r="BM18">
        <v>1652</v>
      </c>
      <c r="BN18">
        <v>1677</v>
      </c>
      <c r="BO18">
        <v>1761</v>
      </c>
      <c r="BP18">
        <v>1805</v>
      </c>
      <c r="BQ18">
        <v>1835</v>
      </c>
      <c r="BR18">
        <v>1901</v>
      </c>
      <c r="BS18">
        <v>1901</v>
      </c>
      <c r="BT18">
        <v>1920</v>
      </c>
      <c r="BU18">
        <v>1942</v>
      </c>
      <c r="BV18">
        <v>1976</v>
      </c>
      <c r="BW18">
        <v>2041</v>
      </c>
      <c r="BX18">
        <v>2120</v>
      </c>
      <c r="BY18">
        <v>2120</v>
      </c>
      <c r="BZ18">
        <v>2120</v>
      </c>
      <c r="CA18">
        <v>2192</v>
      </c>
      <c r="CB18">
        <v>2278</v>
      </c>
      <c r="CC18">
        <v>2322</v>
      </c>
      <c r="CD18">
        <v>2371</v>
      </c>
      <c r="CE18">
        <v>2392</v>
      </c>
      <c r="CF18">
        <v>2418</v>
      </c>
      <c r="CG18">
        <v>2442</v>
      </c>
      <c r="CH18">
        <v>2449</v>
      </c>
      <c r="CI18">
        <v>2480</v>
      </c>
      <c r="CJ18">
        <v>2525</v>
      </c>
      <c r="CK18">
        <v>2583</v>
      </c>
      <c r="CL18">
        <v>2636</v>
      </c>
      <c r="CM18">
        <v>2825</v>
      </c>
      <c r="CN18">
        <v>2830</v>
      </c>
      <c r="CO18">
        <v>2839</v>
      </c>
      <c r="CP18">
        <v>2882</v>
      </c>
      <c r="CQ18">
        <v>2953</v>
      </c>
      <c r="CR18">
        <v>3018</v>
      </c>
      <c r="CS18">
        <v>3143</v>
      </c>
      <c r="CT18">
        <v>3290</v>
      </c>
      <c r="CU18">
        <v>3311</v>
      </c>
      <c r="CV18">
        <v>3333</v>
      </c>
      <c r="CW18">
        <v>3513</v>
      </c>
      <c r="CX18">
        <v>3648</v>
      </c>
      <c r="CY18">
        <v>3840</v>
      </c>
      <c r="CZ18">
        <v>4012</v>
      </c>
      <c r="DA18">
        <v>4242</v>
      </c>
      <c r="DB18">
        <v>4393</v>
      </c>
      <c r="DC18">
        <v>4437</v>
      </c>
      <c r="DD18">
        <v>4876</v>
      </c>
      <c r="DE18">
        <v>5142</v>
      </c>
      <c r="DF18">
        <v>5550</v>
      </c>
      <c r="DG18">
        <v>5962</v>
      </c>
      <c r="DH18">
        <v>6344</v>
      </c>
      <c r="DI18">
        <v>6882</v>
      </c>
      <c r="DJ18">
        <v>7156</v>
      </c>
      <c r="DK18">
        <v>7467</v>
      </c>
      <c r="DL18">
        <v>7814</v>
      </c>
      <c r="DM18">
        <v>8452</v>
      </c>
      <c r="DN18">
        <v>8857</v>
      </c>
      <c r="DO18">
        <v>9652</v>
      </c>
      <c r="DP18">
        <v>10147</v>
      </c>
      <c r="DQ18">
        <v>10797</v>
      </c>
      <c r="DR18">
        <v>12065</v>
      </c>
      <c r="DS18">
        <v>12504</v>
      </c>
      <c r="DT18">
        <v>12878</v>
      </c>
      <c r="DU18">
        <v>14212</v>
      </c>
      <c r="DV18">
        <v>14553</v>
      </c>
      <c r="DW18">
        <v>14751</v>
      </c>
      <c r="DX18">
        <v>15102</v>
      </c>
      <c r="DY18">
        <v>15880</v>
      </c>
      <c r="DZ18">
        <v>16725</v>
      </c>
      <c r="EA18">
        <v>17679</v>
      </c>
      <c r="EB18">
        <v>18602</v>
      </c>
      <c r="EC18">
        <v>19137</v>
      </c>
      <c r="ED18">
        <v>19648</v>
      </c>
      <c r="EE18">
        <v>20213</v>
      </c>
      <c r="EF18">
        <v>17458</v>
      </c>
      <c r="EG18">
        <v>17912</v>
      </c>
    </row>
    <row r="19" spans="1:137" ht="20">
      <c r="A19" s="8" t="s">
        <v>913</v>
      </c>
      <c r="B19" s="5" t="s">
        <v>658</v>
      </c>
      <c r="C19" s="5" t="s">
        <v>136</v>
      </c>
      <c r="D19" t="s">
        <v>136</v>
      </c>
      <c r="E19" t="s">
        <v>400</v>
      </c>
      <c r="F19">
        <v>0</v>
      </c>
      <c r="G19">
        <v>0</v>
      </c>
      <c r="H19">
        <v>0</v>
      </c>
      <c r="I19">
        <v>0</v>
      </c>
      <c r="J19">
        <v>0</v>
      </c>
      <c r="K19">
        <v>0</v>
      </c>
      <c r="L19">
        <v>0</v>
      </c>
      <c r="M19">
        <v>0</v>
      </c>
      <c r="N19">
        <v>0</v>
      </c>
      <c r="O19">
        <v>0</v>
      </c>
      <c r="P19">
        <v>0</v>
      </c>
      <c r="Q19">
        <v>0</v>
      </c>
      <c r="R19">
        <v>0</v>
      </c>
      <c r="S19">
        <v>0</v>
      </c>
      <c r="T19">
        <v>0</v>
      </c>
      <c r="U19">
        <v>0</v>
      </c>
      <c r="V19">
        <v>0</v>
      </c>
      <c r="W19">
        <v>1</v>
      </c>
      <c r="X19">
        <v>1</v>
      </c>
      <c r="Y19">
        <v>1</v>
      </c>
      <c r="Z19">
        <v>1</v>
      </c>
      <c r="AA19">
        <v>1</v>
      </c>
      <c r="AB19">
        <v>1</v>
      </c>
      <c r="AC19">
        <v>1</v>
      </c>
      <c r="AD19">
        <v>1</v>
      </c>
      <c r="AE19">
        <v>1</v>
      </c>
      <c r="AF19">
        <v>1</v>
      </c>
      <c r="AG19">
        <v>1</v>
      </c>
      <c r="AH19">
        <v>2</v>
      </c>
      <c r="AI19">
        <v>2</v>
      </c>
      <c r="AJ19">
        <v>1</v>
      </c>
      <c r="AK19">
        <v>4</v>
      </c>
      <c r="AL19">
        <v>4</v>
      </c>
      <c r="AM19">
        <v>4</v>
      </c>
      <c r="AN19">
        <v>4</v>
      </c>
      <c r="AO19">
        <v>4</v>
      </c>
      <c r="AP19">
        <v>4</v>
      </c>
      <c r="AQ19">
        <v>4</v>
      </c>
      <c r="AR19">
        <v>4</v>
      </c>
      <c r="AS19">
        <v>4</v>
      </c>
      <c r="AT19">
        <v>4</v>
      </c>
      <c r="AU19">
        <v>5</v>
      </c>
      <c r="AV19">
        <v>4</v>
      </c>
      <c r="AW19">
        <v>4</v>
      </c>
      <c r="AX19">
        <v>4</v>
      </c>
      <c r="AY19">
        <v>4</v>
      </c>
      <c r="AZ19">
        <v>5</v>
      </c>
      <c r="BA19">
        <v>6</v>
      </c>
      <c r="BB19">
        <v>6</v>
      </c>
      <c r="BC19">
        <v>6</v>
      </c>
      <c r="BD19">
        <v>6</v>
      </c>
      <c r="BE19">
        <v>6</v>
      </c>
      <c r="BF19">
        <v>6</v>
      </c>
      <c r="BG19">
        <v>6</v>
      </c>
      <c r="BH19">
        <v>6</v>
      </c>
      <c r="BI19">
        <v>6</v>
      </c>
      <c r="BJ19">
        <v>6</v>
      </c>
      <c r="BK19">
        <v>6</v>
      </c>
      <c r="BL19">
        <v>6</v>
      </c>
      <c r="BM19">
        <v>6</v>
      </c>
      <c r="BN19">
        <v>6</v>
      </c>
      <c r="BO19">
        <v>6</v>
      </c>
      <c r="BP19">
        <v>6</v>
      </c>
      <c r="BQ19">
        <v>6</v>
      </c>
      <c r="BR19">
        <v>6</v>
      </c>
      <c r="BS19">
        <v>6</v>
      </c>
      <c r="BT19">
        <v>6</v>
      </c>
      <c r="BU19">
        <v>6</v>
      </c>
      <c r="BV19">
        <v>6</v>
      </c>
      <c r="BW19">
        <v>6</v>
      </c>
      <c r="BX19">
        <v>6</v>
      </c>
      <c r="BY19">
        <v>6</v>
      </c>
      <c r="BZ19">
        <v>6</v>
      </c>
      <c r="CA19">
        <v>6</v>
      </c>
      <c r="CB19">
        <v>7</v>
      </c>
      <c r="CC19">
        <v>7</v>
      </c>
      <c r="CD19">
        <v>8</v>
      </c>
      <c r="CE19">
        <v>8</v>
      </c>
      <c r="CF19">
        <v>8</v>
      </c>
      <c r="CG19">
        <v>8</v>
      </c>
      <c r="CH19">
        <v>8</v>
      </c>
      <c r="CI19">
        <v>8</v>
      </c>
      <c r="CJ19">
        <v>8</v>
      </c>
      <c r="CK19">
        <v>9</v>
      </c>
      <c r="CL19">
        <v>10</v>
      </c>
      <c r="CM19">
        <v>11</v>
      </c>
      <c r="CN19">
        <v>11</v>
      </c>
      <c r="CO19">
        <v>11</v>
      </c>
      <c r="CP19">
        <v>11</v>
      </c>
      <c r="CQ19">
        <v>11</v>
      </c>
      <c r="CR19">
        <v>11</v>
      </c>
      <c r="CS19">
        <v>11</v>
      </c>
      <c r="CT19">
        <v>11</v>
      </c>
      <c r="CU19">
        <v>11</v>
      </c>
      <c r="CV19">
        <v>12</v>
      </c>
      <c r="CW19">
        <v>12</v>
      </c>
      <c r="CX19">
        <v>11</v>
      </c>
      <c r="CY19">
        <v>11</v>
      </c>
      <c r="CZ19">
        <v>11</v>
      </c>
      <c r="DA19">
        <v>11</v>
      </c>
      <c r="DB19">
        <v>11</v>
      </c>
      <c r="DC19">
        <v>11</v>
      </c>
      <c r="DD19">
        <v>12</v>
      </c>
      <c r="DE19">
        <v>13</v>
      </c>
      <c r="DF19">
        <v>14</v>
      </c>
      <c r="DG19">
        <v>14</v>
      </c>
      <c r="DH19">
        <v>14</v>
      </c>
      <c r="DI19">
        <v>22</v>
      </c>
      <c r="DJ19">
        <v>24</v>
      </c>
      <c r="DK19">
        <v>27</v>
      </c>
      <c r="DL19">
        <v>27</v>
      </c>
      <c r="DM19">
        <v>26</v>
      </c>
      <c r="DN19">
        <v>26</v>
      </c>
      <c r="DO19">
        <v>26</v>
      </c>
      <c r="DP19">
        <v>27</v>
      </c>
      <c r="DQ19">
        <v>27</v>
      </c>
      <c r="DR19">
        <v>27</v>
      </c>
      <c r="DS19">
        <v>29</v>
      </c>
      <c r="DT19">
        <v>31</v>
      </c>
      <c r="DU19">
        <v>31</v>
      </c>
      <c r="DV19">
        <v>31</v>
      </c>
      <c r="DW19">
        <v>31</v>
      </c>
      <c r="DX19">
        <v>31</v>
      </c>
      <c r="DY19">
        <v>49</v>
      </c>
      <c r="DZ19">
        <v>50</v>
      </c>
      <c r="EA19">
        <v>49</v>
      </c>
      <c r="EB19">
        <v>49</v>
      </c>
      <c r="EC19">
        <v>49</v>
      </c>
      <c r="ED19">
        <v>49</v>
      </c>
      <c r="EE19">
        <v>49</v>
      </c>
      <c r="EF19">
        <v>57</v>
      </c>
      <c r="EG19">
        <v>67</v>
      </c>
    </row>
    <row r="20" spans="1:137" ht="20">
      <c r="A20" s="8" t="s">
        <v>914</v>
      </c>
      <c r="B20" s="5" t="s">
        <v>659</v>
      </c>
      <c r="C20" s="5" t="s">
        <v>137</v>
      </c>
      <c r="D20" t="s">
        <v>137</v>
      </c>
      <c r="E20" t="s">
        <v>401</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v>0</v>
      </c>
      <c r="AK20">
        <v>0</v>
      </c>
      <c r="AL20">
        <v>0</v>
      </c>
      <c r="AM20">
        <v>0</v>
      </c>
      <c r="AN20">
        <v>0</v>
      </c>
      <c r="AO20">
        <v>0</v>
      </c>
      <c r="AP20">
        <v>0</v>
      </c>
      <c r="AQ20">
        <v>0</v>
      </c>
      <c r="AR20">
        <v>0</v>
      </c>
      <c r="AS20">
        <v>0</v>
      </c>
      <c r="AT20">
        <v>0</v>
      </c>
      <c r="AU20">
        <v>0</v>
      </c>
      <c r="AV20">
        <v>0</v>
      </c>
      <c r="AW20">
        <v>0</v>
      </c>
      <c r="AX20">
        <v>0</v>
      </c>
      <c r="AY20">
        <v>0</v>
      </c>
      <c r="AZ20">
        <v>0</v>
      </c>
      <c r="BA20">
        <v>0</v>
      </c>
      <c r="BB20">
        <v>0</v>
      </c>
      <c r="BC20">
        <v>0</v>
      </c>
      <c r="BD20">
        <v>0</v>
      </c>
      <c r="BE20">
        <v>0</v>
      </c>
      <c r="BF20">
        <v>0</v>
      </c>
      <c r="BG20">
        <v>0</v>
      </c>
      <c r="BH20">
        <v>0</v>
      </c>
      <c r="BI20">
        <v>0</v>
      </c>
      <c r="BJ20">
        <v>0</v>
      </c>
      <c r="BK20">
        <v>0</v>
      </c>
      <c r="BL20">
        <v>0</v>
      </c>
      <c r="BM20">
        <v>0</v>
      </c>
      <c r="BN20">
        <v>0</v>
      </c>
      <c r="BO20">
        <v>0</v>
      </c>
      <c r="BP20">
        <v>0</v>
      </c>
      <c r="BQ20">
        <v>0</v>
      </c>
      <c r="BR20">
        <v>0</v>
      </c>
      <c r="BS20">
        <v>0</v>
      </c>
      <c r="BT20">
        <v>0</v>
      </c>
      <c r="BU20">
        <v>0</v>
      </c>
      <c r="BV20">
        <v>0</v>
      </c>
      <c r="BW20">
        <v>0</v>
      </c>
      <c r="BX20">
        <v>0</v>
      </c>
      <c r="BY20">
        <v>0</v>
      </c>
      <c r="BZ20">
        <v>0</v>
      </c>
      <c r="CA20">
        <v>0</v>
      </c>
      <c r="CB20">
        <v>0</v>
      </c>
      <c r="CC20">
        <v>0</v>
      </c>
      <c r="CD20">
        <v>0</v>
      </c>
      <c r="CE20">
        <v>0</v>
      </c>
      <c r="CF20">
        <v>0</v>
      </c>
      <c r="CG20">
        <v>0</v>
      </c>
      <c r="CH20">
        <v>0</v>
      </c>
      <c r="CI20">
        <v>0</v>
      </c>
      <c r="CJ20">
        <v>0</v>
      </c>
      <c r="CK20">
        <v>0</v>
      </c>
      <c r="CL20">
        <v>0</v>
      </c>
      <c r="CM20">
        <v>0</v>
      </c>
      <c r="CN20">
        <v>0</v>
      </c>
      <c r="CO20">
        <v>0</v>
      </c>
      <c r="CP20">
        <v>0</v>
      </c>
      <c r="CQ20">
        <v>0</v>
      </c>
      <c r="CR20">
        <v>0</v>
      </c>
      <c r="CS20">
        <v>0</v>
      </c>
      <c r="CT20">
        <v>0</v>
      </c>
      <c r="CU20">
        <v>0</v>
      </c>
      <c r="CV20">
        <v>0</v>
      </c>
      <c r="CW20">
        <v>0</v>
      </c>
      <c r="CX20">
        <v>0</v>
      </c>
      <c r="CY20">
        <v>0</v>
      </c>
      <c r="CZ20">
        <v>0</v>
      </c>
      <c r="DA20">
        <v>0</v>
      </c>
      <c r="DB20">
        <v>0</v>
      </c>
      <c r="DC20">
        <v>0</v>
      </c>
      <c r="DD20">
        <v>0</v>
      </c>
      <c r="DE20">
        <v>0</v>
      </c>
      <c r="DF20">
        <v>0</v>
      </c>
      <c r="DG20">
        <v>0</v>
      </c>
      <c r="DH20">
        <v>0</v>
      </c>
      <c r="DI20">
        <v>0</v>
      </c>
      <c r="DJ20">
        <v>0</v>
      </c>
      <c r="DK20">
        <v>0</v>
      </c>
      <c r="DL20">
        <v>0</v>
      </c>
      <c r="DM20">
        <v>0</v>
      </c>
      <c r="DN20">
        <v>0</v>
      </c>
      <c r="DO20">
        <v>0</v>
      </c>
      <c r="DP20">
        <v>0</v>
      </c>
      <c r="DQ20">
        <v>0</v>
      </c>
      <c r="DR20">
        <v>0</v>
      </c>
      <c r="DS20">
        <v>0</v>
      </c>
      <c r="DT20">
        <v>0</v>
      </c>
      <c r="DU20">
        <v>0</v>
      </c>
      <c r="DV20">
        <v>0</v>
      </c>
      <c r="DW20">
        <v>0</v>
      </c>
      <c r="DX20">
        <v>0</v>
      </c>
      <c r="DY20">
        <v>0</v>
      </c>
      <c r="DZ20">
        <v>0</v>
      </c>
      <c r="EA20">
        <v>0</v>
      </c>
      <c r="EB20">
        <v>0</v>
      </c>
      <c r="EC20">
        <v>0</v>
      </c>
      <c r="ED20">
        <v>0</v>
      </c>
      <c r="EE20">
        <v>0</v>
      </c>
      <c r="EF20">
        <v>0</v>
      </c>
      <c r="EG20">
        <v>0</v>
      </c>
    </row>
    <row r="21" spans="1:137" ht="20">
      <c r="A21" s="8" t="s">
        <v>915</v>
      </c>
      <c r="B21" s="5" t="s">
        <v>660</v>
      </c>
      <c r="C21" s="5" t="s">
        <v>138</v>
      </c>
      <c r="D21" t="s">
        <v>138</v>
      </c>
      <c r="E21" t="s">
        <v>402</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v>0</v>
      </c>
      <c r="AK21">
        <v>0</v>
      </c>
      <c r="AL21">
        <v>0</v>
      </c>
      <c r="AM21">
        <v>0</v>
      </c>
      <c r="AN21">
        <v>0</v>
      </c>
      <c r="AO21">
        <v>0</v>
      </c>
      <c r="AP21">
        <v>0</v>
      </c>
      <c r="AQ21">
        <v>0</v>
      </c>
      <c r="AR21">
        <v>0</v>
      </c>
      <c r="AS21">
        <v>1</v>
      </c>
      <c r="AT21">
        <v>1</v>
      </c>
      <c r="AU21">
        <v>1</v>
      </c>
      <c r="AV21">
        <v>1</v>
      </c>
      <c r="AW21">
        <v>1</v>
      </c>
      <c r="AX21">
        <v>1</v>
      </c>
      <c r="AY21">
        <v>3</v>
      </c>
      <c r="AZ21">
        <v>3</v>
      </c>
      <c r="BA21">
        <v>3</v>
      </c>
      <c r="BB21">
        <v>3</v>
      </c>
      <c r="BC21">
        <v>3</v>
      </c>
      <c r="BD21">
        <v>4</v>
      </c>
      <c r="BE21">
        <v>4</v>
      </c>
      <c r="BF21">
        <v>4</v>
      </c>
      <c r="BG21">
        <v>4</v>
      </c>
      <c r="BH21">
        <v>4</v>
      </c>
      <c r="BI21">
        <v>4</v>
      </c>
      <c r="BJ21">
        <v>4</v>
      </c>
      <c r="BK21">
        <v>4</v>
      </c>
      <c r="BL21">
        <v>4</v>
      </c>
      <c r="BM21">
        <v>5</v>
      </c>
      <c r="BN21">
        <v>5</v>
      </c>
      <c r="BO21">
        <v>5</v>
      </c>
      <c r="BP21">
        <v>5</v>
      </c>
      <c r="BQ21">
        <v>5</v>
      </c>
      <c r="BR21">
        <v>5</v>
      </c>
      <c r="BS21">
        <v>5</v>
      </c>
      <c r="BT21">
        <v>6</v>
      </c>
      <c r="BU21">
        <v>6</v>
      </c>
      <c r="BV21">
        <v>6</v>
      </c>
      <c r="BW21">
        <v>6</v>
      </c>
      <c r="BX21">
        <v>6</v>
      </c>
      <c r="BY21">
        <v>6</v>
      </c>
      <c r="BZ21">
        <v>6</v>
      </c>
      <c r="CA21">
        <v>6</v>
      </c>
      <c r="CB21">
        <v>6</v>
      </c>
      <c r="CC21">
        <v>6</v>
      </c>
      <c r="CD21">
        <v>6</v>
      </c>
      <c r="CE21">
        <v>6</v>
      </c>
      <c r="CF21">
        <v>6</v>
      </c>
      <c r="CG21">
        <v>6</v>
      </c>
      <c r="CH21">
        <v>6</v>
      </c>
      <c r="CI21">
        <v>6</v>
      </c>
      <c r="CJ21">
        <v>6</v>
      </c>
      <c r="CK21">
        <v>6</v>
      </c>
      <c r="CL21">
        <v>7</v>
      </c>
      <c r="CM21">
        <v>7</v>
      </c>
      <c r="CN21">
        <v>7</v>
      </c>
      <c r="CO21">
        <v>7</v>
      </c>
      <c r="CP21">
        <v>7</v>
      </c>
      <c r="CQ21">
        <v>7</v>
      </c>
      <c r="CR21">
        <v>7</v>
      </c>
      <c r="CS21">
        <v>7</v>
      </c>
      <c r="CT21">
        <v>7</v>
      </c>
      <c r="CU21">
        <v>7</v>
      </c>
      <c r="CV21">
        <v>7</v>
      </c>
      <c r="CW21">
        <v>7</v>
      </c>
      <c r="CX21">
        <v>7</v>
      </c>
      <c r="CY21">
        <v>7</v>
      </c>
      <c r="CZ21">
        <v>7</v>
      </c>
      <c r="DA21">
        <v>7</v>
      </c>
      <c r="DB21">
        <v>7</v>
      </c>
      <c r="DC21">
        <v>7</v>
      </c>
      <c r="DD21">
        <v>7</v>
      </c>
      <c r="DE21">
        <v>7</v>
      </c>
      <c r="DF21">
        <v>7</v>
      </c>
      <c r="DG21">
        <v>7</v>
      </c>
      <c r="DH21">
        <v>10</v>
      </c>
      <c r="DI21">
        <v>10</v>
      </c>
      <c r="DJ21">
        <v>10</v>
      </c>
      <c r="DK21">
        <v>10</v>
      </c>
      <c r="DL21">
        <v>10</v>
      </c>
      <c r="DM21">
        <v>10</v>
      </c>
      <c r="DN21">
        <v>10</v>
      </c>
      <c r="DO21">
        <v>10</v>
      </c>
      <c r="DP21">
        <v>13</v>
      </c>
      <c r="DQ21">
        <v>13</v>
      </c>
      <c r="DR21">
        <v>14</v>
      </c>
      <c r="DS21">
        <v>15</v>
      </c>
      <c r="DT21">
        <v>16</v>
      </c>
      <c r="DU21">
        <v>16</v>
      </c>
      <c r="DV21">
        <v>16</v>
      </c>
      <c r="DW21">
        <v>18</v>
      </c>
      <c r="DX21">
        <v>18</v>
      </c>
      <c r="DY21">
        <v>33</v>
      </c>
      <c r="DZ21">
        <v>36</v>
      </c>
      <c r="EA21">
        <v>37</v>
      </c>
      <c r="EB21">
        <v>41</v>
      </c>
      <c r="EC21">
        <v>41</v>
      </c>
      <c r="ED21">
        <v>41</v>
      </c>
      <c r="EE21">
        <v>41</v>
      </c>
      <c r="EF21">
        <v>43</v>
      </c>
      <c r="EG21">
        <v>46</v>
      </c>
    </row>
    <row r="22" spans="1:137" ht="20">
      <c r="A22" s="8" t="s">
        <v>916</v>
      </c>
      <c r="B22" s="5" t="s">
        <v>661</v>
      </c>
      <c r="C22" s="5" t="s">
        <v>139</v>
      </c>
      <c r="D22" t="s">
        <v>139</v>
      </c>
      <c r="E22" t="s">
        <v>403</v>
      </c>
      <c r="F22">
        <v>0</v>
      </c>
      <c r="G22">
        <v>0</v>
      </c>
      <c r="H22">
        <v>0</v>
      </c>
      <c r="I22">
        <v>0</v>
      </c>
      <c r="J22">
        <v>0</v>
      </c>
      <c r="K22">
        <v>0</v>
      </c>
      <c r="L22">
        <v>0</v>
      </c>
      <c r="M22">
        <v>0</v>
      </c>
      <c r="N22">
        <v>0</v>
      </c>
      <c r="O22">
        <v>0</v>
      </c>
      <c r="P22">
        <v>0</v>
      </c>
      <c r="Q22">
        <v>1</v>
      </c>
      <c r="R22">
        <v>1</v>
      </c>
      <c r="S22">
        <v>1</v>
      </c>
      <c r="T22">
        <v>1</v>
      </c>
      <c r="U22">
        <v>1</v>
      </c>
      <c r="V22">
        <v>1</v>
      </c>
      <c r="W22">
        <v>1</v>
      </c>
      <c r="X22">
        <v>1</v>
      </c>
      <c r="Y22">
        <v>1</v>
      </c>
      <c r="Z22">
        <v>2</v>
      </c>
      <c r="AA22">
        <v>3</v>
      </c>
      <c r="AB22">
        <v>3</v>
      </c>
      <c r="AC22">
        <v>4</v>
      </c>
      <c r="AD22">
        <v>9</v>
      </c>
      <c r="AE22">
        <v>9</v>
      </c>
      <c r="AF22">
        <v>9</v>
      </c>
      <c r="AG22">
        <v>10</v>
      </c>
      <c r="AH22">
        <v>17</v>
      </c>
      <c r="AI22">
        <v>17</v>
      </c>
      <c r="AJ22">
        <v>14</v>
      </c>
      <c r="AK22">
        <v>17</v>
      </c>
      <c r="AL22">
        <v>20</v>
      </c>
      <c r="AM22">
        <v>23</v>
      </c>
      <c r="AN22">
        <v>29</v>
      </c>
      <c r="AO22">
        <v>30</v>
      </c>
      <c r="AP22">
        <v>32</v>
      </c>
      <c r="AQ22">
        <v>32</v>
      </c>
      <c r="AR22">
        <v>32</v>
      </c>
      <c r="AS22">
        <v>37</v>
      </c>
      <c r="AT22">
        <v>45</v>
      </c>
      <c r="AU22">
        <v>53</v>
      </c>
      <c r="AV22">
        <v>56</v>
      </c>
      <c r="AW22">
        <v>57</v>
      </c>
      <c r="AX22">
        <v>57</v>
      </c>
      <c r="AY22">
        <v>64</v>
      </c>
      <c r="AZ22">
        <v>66</v>
      </c>
      <c r="BA22">
        <v>66</v>
      </c>
      <c r="BB22">
        <v>67</v>
      </c>
      <c r="BC22">
        <v>67</v>
      </c>
      <c r="BD22">
        <v>68</v>
      </c>
      <c r="BE22">
        <v>68</v>
      </c>
      <c r="BF22">
        <v>69</v>
      </c>
      <c r="BG22">
        <v>69</v>
      </c>
      <c r="BH22">
        <v>70</v>
      </c>
      <c r="BI22">
        <v>74</v>
      </c>
      <c r="BJ22">
        <v>76</v>
      </c>
      <c r="BK22">
        <v>76</v>
      </c>
      <c r="BL22">
        <v>76</v>
      </c>
      <c r="BM22">
        <v>79</v>
      </c>
      <c r="BN22">
        <v>76</v>
      </c>
      <c r="BO22">
        <v>76</v>
      </c>
      <c r="BP22">
        <v>76</v>
      </c>
      <c r="BQ22">
        <v>76</v>
      </c>
      <c r="BR22">
        <v>76</v>
      </c>
      <c r="BS22">
        <v>76</v>
      </c>
      <c r="BT22">
        <v>80</v>
      </c>
      <c r="BU22">
        <v>82</v>
      </c>
      <c r="BV22">
        <v>120</v>
      </c>
      <c r="BW22">
        <v>122</v>
      </c>
      <c r="BX22">
        <v>130</v>
      </c>
      <c r="BY22">
        <v>133</v>
      </c>
      <c r="BZ22">
        <v>133</v>
      </c>
      <c r="CA22">
        <v>137</v>
      </c>
      <c r="CB22">
        <v>174</v>
      </c>
      <c r="CC22">
        <v>176</v>
      </c>
      <c r="CD22">
        <v>154</v>
      </c>
      <c r="CE22">
        <v>154</v>
      </c>
      <c r="CF22">
        <v>153</v>
      </c>
      <c r="CG22">
        <v>153</v>
      </c>
      <c r="CH22">
        <v>147</v>
      </c>
      <c r="CI22">
        <v>156</v>
      </c>
      <c r="CJ22">
        <v>189</v>
      </c>
      <c r="CK22">
        <v>191</v>
      </c>
      <c r="CL22">
        <v>197</v>
      </c>
      <c r="CM22">
        <v>265</v>
      </c>
      <c r="CN22">
        <v>267</v>
      </c>
      <c r="CO22">
        <v>270</v>
      </c>
      <c r="CP22">
        <v>287</v>
      </c>
      <c r="CQ22">
        <v>296</v>
      </c>
      <c r="CR22">
        <v>301</v>
      </c>
      <c r="CS22">
        <v>312</v>
      </c>
      <c r="CT22">
        <v>336</v>
      </c>
      <c r="CU22">
        <v>336</v>
      </c>
      <c r="CV22">
        <v>351</v>
      </c>
      <c r="CW22">
        <v>358</v>
      </c>
      <c r="CX22">
        <v>363</v>
      </c>
      <c r="CY22">
        <v>367</v>
      </c>
      <c r="CZ22">
        <v>370</v>
      </c>
      <c r="DA22">
        <v>373</v>
      </c>
      <c r="DB22">
        <v>372</v>
      </c>
      <c r="DC22">
        <v>377</v>
      </c>
      <c r="DD22">
        <v>381</v>
      </c>
      <c r="DE22">
        <v>384</v>
      </c>
      <c r="DF22">
        <v>394</v>
      </c>
      <c r="DG22">
        <v>398</v>
      </c>
      <c r="DH22">
        <v>400</v>
      </c>
      <c r="DI22">
        <v>400</v>
      </c>
      <c r="DJ22">
        <v>404</v>
      </c>
      <c r="DK22">
        <v>406</v>
      </c>
      <c r="DL22">
        <v>413</v>
      </c>
      <c r="DM22">
        <v>415</v>
      </c>
      <c r="DN22">
        <v>418</v>
      </c>
      <c r="DO22">
        <v>418</v>
      </c>
      <c r="DP22">
        <v>430</v>
      </c>
      <c r="DQ22">
        <v>427</v>
      </c>
      <c r="DR22">
        <v>438</v>
      </c>
      <c r="DS22">
        <v>439</v>
      </c>
      <c r="DT22">
        <v>444</v>
      </c>
      <c r="DU22">
        <v>449</v>
      </c>
      <c r="DV22">
        <v>458</v>
      </c>
      <c r="DW22">
        <v>461</v>
      </c>
      <c r="DX22">
        <v>462</v>
      </c>
      <c r="DY22">
        <v>467</v>
      </c>
      <c r="DZ22">
        <v>471</v>
      </c>
      <c r="EA22">
        <v>484</v>
      </c>
      <c r="EB22">
        <v>496</v>
      </c>
      <c r="EC22">
        <v>504</v>
      </c>
      <c r="ED22">
        <v>517</v>
      </c>
      <c r="EE22">
        <v>533</v>
      </c>
      <c r="EF22">
        <v>536</v>
      </c>
      <c r="EG22">
        <v>558</v>
      </c>
    </row>
    <row r="23" spans="1:137" ht="20">
      <c r="A23" s="8" t="s">
        <v>917</v>
      </c>
      <c r="B23" s="5" t="s">
        <v>662</v>
      </c>
      <c r="C23" s="5" t="s">
        <v>140</v>
      </c>
      <c r="D23" t="s">
        <v>140</v>
      </c>
      <c r="E23" t="s">
        <v>404</v>
      </c>
      <c r="F23">
        <v>0</v>
      </c>
      <c r="G23">
        <v>0</v>
      </c>
      <c r="H23">
        <v>0</v>
      </c>
      <c r="I23">
        <v>0</v>
      </c>
      <c r="J23">
        <v>0</v>
      </c>
      <c r="K23">
        <v>0</v>
      </c>
      <c r="L23">
        <v>0</v>
      </c>
      <c r="M23">
        <v>0</v>
      </c>
      <c r="N23">
        <v>2</v>
      </c>
      <c r="O23">
        <v>2</v>
      </c>
      <c r="P23">
        <v>2</v>
      </c>
      <c r="Q23">
        <v>2</v>
      </c>
      <c r="R23">
        <v>2</v>
      </c>
      <c r="S23">
        <v>3</v>
      </c>
      <c r="T23">
        <v>9</v>
      </c>
      <c r="U23">
        <v>12</v>
      </c>
      <c r="V23">
        <v>12</v>
      </c>
      <c r="W23">
        <v>18</v>
      </c>
      <c r="X23">
        <v>19</v>
      </c>
      <c r="Y23">
        <v>33</v>
      </c>
      <c r="Z23">
        <v>39</v>
      </c>
      <c r="AA23">
        <v>52</v>
      </c>
      <c r="AB23">
        <v>61</v>
      </c>
      <c r="AC23">
        <v>61</v>
      </c>
      <c r="AD23">
        <v>79</v>
      </c>
      <c r="AE23">
        <v>95</v>
      </c>
      <c r="AF23">
        <v>109</v>
      </c>
      <c r="AG23">
        <v>123</v>
      </c>
      <c r="AH23">
        <v>136</v>
      </c>
      <c r="AI23">
        <v>144</v>
      </c>
      <c r="AJ23">
        <v>144</v>
      </c>
      <c r="AK23">
        <v>167</v>
      </c>
      <c r="AL23">
        <v>173</v>
      </c>
      <c r="AM23">
        <v>184</v>
      </c>
      <c r="AN23">
        <v>199</v>
      </c>
      <c r="AO23">
        <v>216</v>
      </c>
      <c r="AP23">
        <v>225</v>
      </c>
      <c r="AQ23">
        <v>237</v>
      </c>
      <c r="AR23">
        <v>250</v>
      </c>
      <c r="AS23">
        <v>259</v>
      </c>
      <c r="AT23">
        <v>272</v>
      </c>
      <c r="AU23">
        <v>285</v>
      </c>
      <c r="AV23">
        <v>302</v>
      </c>
      <c r="AW23">
        <v>304</v>
      </c>
      <c r="AX23">
        <v>315</v>
      </c>
      <c r="AY23">
        <v>333</v>
      </c>
      <c r="AZ23">
        <v>345</v>
      </c>
      <c r="BA23">
        <v>382</v>
      </c>
      <c r="BB23">
        <v>392</v>
      </c>
      <c r="BC23">
        <v>417</v>
      </c>
      <c r="BD23">
        <v>445</v>
      </c>
      <c r="BE23">
        <v>449</v>
      </c>
      <c r="BF23">
        <v>464</v>
      </c>
      <c r="BG23">
        <v>476</v>
      </c>
      <c r="BH23">
        <v>485</v>
      </c>
      <c r="BI23">
        <v>509</v>
      </c>
      <c r="BJ23">
        <v>537</v>
      </c>
      <c r="BK23">
        <v>542</v>
      </c>
      <c r="BL23">
        <v>551</v>
      </c>
      <c r="BM23">
        <v>566</v>
      </c>
      <c r="BN23">
        <v>570</v>
      </c>
      <c r="BO23">
        <v>588</v>
      </c>
      <c r="BP23">
        <v>613</v>
      </c>
      <c r="BQ23">
        <v>644</v>
      </c>
      <c r="BR23">
        <v>656</v>
      </c>
      <c r="BS23">
        <v>661</v>
      </c>
      <c r="BT23">
        <v>673</v>
      </c>
      <c r="BU23">
        <v>686</v>
      </c>
      <c r="BV23">
        <v>710</v>
      </c>
      <c r="BW23">
        <v>712</v>
      </c>
      <c r="BX23">
        <v>721</v>
      </c>
      <c r="BY23">
        <v>727</v>
      </c>
      <c r="BZ23">
        <v>767</v>
      </c>
      <c r="CA23">
        <v>786</v>
      </c>
      <c r="CB23">
        <v>795</v>
      </c>
      <c r="CC23">
        <v>805</v>
      </c>
      <c r="CD23">
        <v>816</v>
      </c>
      <c r="CE23">
        <v>825</v>
      </c>
      <c r="CF23">
        <v>835</v>
      </c>
      <c r="CG23">
        <v>838</v>
      </c>
      <c r="CH23">
        <v>843</v>
      </c>
      <c r="CI23">
        <v>853</v>
      </c>
      <c r="CJ23">
        <v>861</v>
      </c>
      <c r="CK23">
        <v>882</v>
      </c>
      <c r="CL23">
        <v>894</v>
      </c>
      <c r="CM23">
        <v>907</v>
      </c>
      <c r="CN23">
        <v>917</v>
      </c>
      <c r="CO23">
        <v>929</v>
      </c>
      <c r="CP23">
        <v>941</v>
      </c>
      <c r="CQ23">
        <v>957</v>
      </c>
      <c r="CR23">
        <v>967</v>
      </c>
      <c r="CS23">
        <v>990</v>
      </c>
      <c r="CT23">
        <v>990</v>
      </c>
      <c r="CU23">
        <v>990</v>
      </c>
      <c r="CV23">
        <v>758</v>
      </c>
      <c r="CW23">
        <v>770</v>
      </c>
      <c r="CX23">
        <v>790</v>
      </c>
      <c r="CY23">
        <v>813</v>
      </c>
      <c r="CZ23">
        <v>813</v>
      </c>
      <c r="DA23">
        <v>850</v>
      </c>
      <c r="DB23">
        <v>864</v>
      </c>
      <c r="DC23">
        <v>1495</v>
      </c>
      <c r="DD23">
        <v>1525</v>
      </c>
      <c r="DE23">
        <v>1558</v>
      </c>
      <c r="DF23">
        <v>1609</v>
      </c>
      <c r="DG23">
        <v>1669</v>
      </c>
      <c r="DH23">
        <v>1728</v>
      </c>
      <c r="DI23">
        <v>1762</v>
      </c>
      <c r="DJ23">
        <v>1814</v>
      </c>
      <c r="DK23">
        <v>1838</v>
      </c>
      <c r="DL23">
        <v>1913</v>
      </c>
      <c r="DM23">
        <v>1986</v>
      </c>
      <c r="DN23">
        <v>2064</v>
      </c>
      <c r="DO23">
        <v>2161</v>
      </c>
      <c r="DP23">
        <v>2217</v>
      </c>
      <c r="DQ23">
        <v>2269</v>
      </c>
      <c r="DR23">
        <v>2336</v>
      </c>
      <c r="DS23">
        <v>2438</v>
      </c>
      <c r="DT23">
        <v>2516</v>
      </c>
      <c r="DU23">
        <v>2626</v>
      </c>
      <c r="DV23">
        <v>2715</v>
      </c>
      <c r="DW23">
        <v>2829</v>
      </c>
      <c r="DX23">
        <v>2925</v>
      </c>
      <c r="DY23">
        <v>3036</v>
      </c>
      <c r="DZ23">
        <v>3146</v>
      </c>
      <c r="EA23">
        <v>3272</v>
      </c>
      <c r="EB23">
        <v>3358</v>
      </c>
      <c r="EC23">
        <v>3458</v>
      </c>
      <c r="ED23">
        <v>3550</v>
      </c>
      <c r="EE23">
        <v>3834</v>
      </c>
      <c r="EF23">
        <v>3988</v>
      </c>
      <c r="EG23">
        <v>4190</v>
      </c>
    </row>
    <row r="24" spans="1:137" ht="20">
      <c r="A24" s="8" t="s">
        <v>918</v>
      </c>
      <c r="B24" s="5" t="s">
        <v>663</v>
      </c>
      <c r="C24" s="5" t="s">
        <v>141</v>
      </c>
      <c r="D24" t="s">
        <v>141</v>
      </c>
      <c r="E24" t="s">
        <v>405</v>
      </c>
      <c r="F24">
        <v>0</v>
      </c>
      <c r="G24">
        <v>0</v>
      </c>
      <c r="H24">
        <v>0</v>
      </c>
      <c r="I24">
        <v>0</v>
      </c>
      <c r="J24">
        <v>0</v>
      </c>
      <c r="K24">
        <v>0</v>
      </c>
      <c r="L24">
        <v>0</v>
      </c>
      <c r="M24">
        <v>0</v>
      </c>
      <c r="N24">
        <v>0</v>
      </c>
      <c r="O24">
        <v>0</v>
      </c>
      <c r="P24">
        <v>0</v>
      </c>
      <c r="Q24">
        <v>1</v>
      </c>
      <c r="R24">
        <v>1</v>
      </c>
      <c r="S24">
        <v>2</v>
      </c>
      <c r="T24">
        <v>2</v>
      </c>
      <c r="U24">
        <v>2</v>
      </c>
      <c r="V24">
        <v>2</v>
      </c>
      <c r="W24">
        <v>12</v>
      </c>
      <c r="X24">
        <v>16</v>
      </c>
      <c r="Y24">
        <v>21</v>
      </c>
      <c r="Z24">
        <v>30</v>
      </c>
      <c r="AA24">
        <v>36</v>
      </c>
      <c r="AB24">
        <v>40</v>
      </c>
      <c r="AC24">
        <v>44</v>
      </c>
      <c r="AD24">
        <v>46</v>
      </c>
      <c r="AE24">
        <v>53</v>
      </c>
      <c r="AF24">
        <v>63</v>
      </c>
      <c r="AG24">
        <v>68</v>
      </c>
      <c r="AH24">
        <v>72</v>
      </c>
      <c r="AI24">
        <v>75</v>
      </c>
      <c r="AJ24">
        <v>94</v>
      </c>
      <c r="AK24">
        <v>94</v>
      </c>
      <c r="AL24">
        <v>97</v>
      </c>
      <c r="AM24">
        <v>108</v>
      </c>
      <c r="AN24">
        <v>114</v>
      </c>
      <c r="AO24">
        <v>116</v>
      </c>
      <c r="AP24">
        <v>134</v>
      </c>
      <c r="AQ24">
        <v>140</v>
      </c>
      <c r="AR24">
        <v>143</v>
      </c>
      <c r="AS24">
        <v>149</v>
      </c>
      <c r="AT24">
        <v>151</v>
      </c>
      <c r="AU24">
        <v>158</v>
      </c>
      <c r="AV24">
        <v>164</v>
      </c>
      <c r="AW24">
        <v>169</v>
      </c>
      <c r="AX24">
        <v>170</v>
      </c>
      <c r="AY24">
        <v>170</v>
      </c>
      <c r="AZ24">
        <v>173</v>
      </c>
      <c r="BA24">
        <v>177</v>
      </c>
      <c r="BB24">
        <v>177</v>
      </c>
      <c r="BC24">
        <v>181</v>
      </c>
      <c r="BD24">
        <v>181</v>
      </c>
      <c r="BE24">
        <v>182</v>
      </c>
      <c r="BF24">
        <v>182</v>
      </c>
      <c r="BG24">
        <v>188</v>
      </c>
      <c r="BH24">
        <v>193</v>
      </c>
      <c r="BI24">
        <v>197</v>
      </c>
      <c r="BJ24">
        <v>202</v>
      </c>
      <c r="BK24">
        <v>208</v>
      </c>
      <c r="BL24">
        <v>208</v>
      </c>
      <c r="BM24">
        <v>209</v>
      </c>
      <c r="BN24">
        <v>219</v>
      </c>
      <c r="BO24">
        <v>232</v>
      </c>
      <c r="BP24">
        <v>243</v>
      </c>
      <c r="BQ24">
        <v>256</v>
      </c>
      <c r="BR24">
        <v>265</v>
      </c>
      <c r="BS24">
        <v>271</v>
      </c>
      <c r="BT24">
        <v>278</v>
      </c>
      <c r="BU24">
        <v>287</v>
      </c>
      <c r="BV24">
        <v>301</v>
      </c>
      <c r="BW24">
        <v>305</v>
      </c>
      <c r="BX24">
        <v>312</v>
      </c>
      <c r="BY24">
        <v>318</v>
      </c>
      <c r="BZ24">
        <v>325</v>
      </c>
      <c r="CA24">
        <v>333</v>
      </c>
      <c r="CB24">
        <v>341</v>
      </c>
      <c r="CC24">
        <v>362</v>
      </c>
      <c r="CD24">
        <v>373</v>
      </c>
      <c r="CE24">
        <v>383</v>
      </c>
      <c r="CF24">
        <v>436</v>
      </c>
      <c r="CG24">
        <v>438</v>
      </c>
      <c r="CH24">
        <v>441</v>
      </c>
      <c r="CI24">
        <v>444</v>
      </c>
      <c r="CJ24">
        <v>455</v>
      </c>
      <c r="CK24">
        <v>463</v>
      </c>
      <c r="CL24">
        <v>470</v>
      </c>
      <c r="CM24">
        <v>477</v>
      </c>
      <c r="CN24">
        <v>483</v>
      </c>
      <c r="CO24">
        <v>487</v>
      </c>
      <c r="CP24">
        <v>501</v>
      </c>
      <c r="CQ24">
        <v>517</v>
      </c>
      <c r="CR24">
        <v>532</v>
      </c>
      <c r="CS24">
        <v>565</v>
      </c>
      <c r="CT24">
        <v>605</v>
      </c>
      <c r="CU24">
        <v>626</v>
      </c>
      <c r="CV24">
        <v>634</v>
      </c>
      <c r="CW24">
        <v>665</v>
      </c>
      <c r="CX24">
        <v>684</v>
      </c>
      <c r="CY24">
        <v>710</v>
      </c>
      <c r="CZ24">
        <v>721</v>
      </c>
      <c r="DA24">
        <v>781</v>
      </c>
      <c r="DB24">
        <v>803</v>
      </c>
      <c r="DC24">
        <v>821</v>
      </c>
      <c r="DD24">
        <v>880</v>
      </c>
      <c r="DE24">
        <v>1025</v>
      </c>
      <c r="DF24">
        <v>1095</v>
      </c>
      <c r="DG24">
        <v>1163</v>
      </c>
      <c r="DH24">
        <v>1225</v>
      </c>
      <c r="DI24">
        <v>1244</v>
      </c>
      <c r="DJ24">
        <v>1260</v>
      </c>
      <c r="DK24">
        <v>1305</v>
      </c>
      <c r="DL24">
        <v>1377</v>
      </c>
      <c r="DM24">
        <v>1493</v>
      </c>
      <c r="DN24">
        <v>1615</v>
      </c>
      <c r="DO24">
        <v>1720</v>
      </c>
      <c r="DP24">
        <v>1822</v>
      </c>
      <c r="DQ24">
        <v>1943</v>
      </c>
      <c r="DR24">
        <v>2005</v>
      </c>
      <c r="DS24">
        <v>2127</v>
      </c>
      <c r="DT24">
        <v>2228</v>
      </c>
      <c r="DU24">
        <v>2331</v>
      </c>
      <c r="DV24">
        <v>2401</v>
      </c>
      <c r="DW24">
        <v>2484</v>
      </c>
      <c r="DX24">
        <v>2532</v>
      </c>
      <c r="DY24">
        <v>2626</v>
      </c>
      <c r="DZ24">
        <v>2704</v>
      </c>
      <c r="EA24">
        <v>2804</v>
      </c>
      <c r="EB24">
        <v>2901</v>
      </c>
      <c r="EC24">
        <v>2961</v>
      </c>
      <c r="ED24">
        <v>3006</v>
      </c>
      <c r="EE24">
        <v>3066</v>
      </c>
      <c r="EF24">
        <v>3120</v>
      </c>
      <c r="EG24">
        <v>3200</v>
      </c>
    </row>
    <row r="25" spans="1:137" ht="20">
      <c r="A25" s="8" t="s">
        <v>919</v>
      </c>
      <c r="B25" s="5" t="s">
        <v>664</v>
      </c>
      <c r="C25" s="5" t="s">
        <v>142</v>
      </c>
      <c r="D25" t="s">
        <v>142</v>
      </c>
      <c r="E25" t="s">
        <v>406</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c r="AV25">
        <v>0</v>
      </c>
      <c r="AW25">
        <v>0</v>
      </c>
      <c r="AX25">
        <v>0</v>
      </c>
      <c r="AY25">
        <v>0</v>
      </c>
      <c r="AZ25">
        <v>0</v>
      </c>
      <c r="BA25">
        <v>0</v>
      </c>
      <c r="BB25">
        <v>0</v>
      </c>
      <c r="BC25">
        <v>0</v>
      </c>
      <c r="BD25">
        <v>0</v>
      </c>
      <c r="BE25">
        <v>0</v>
      </c>
      <c r="BF25">
        <v>0</v>
      </c>
      <c r="BG25">
        <v>0</v>
      </c>
      <c r="BH25">
        <v>0</v>
      </c>
      <c r="BI25">
        <v>1</v>
      </c>
      <c r="BJ25">
        <v>1</v>
      </c>
      <c r="BK25">
        <v>1</v>
      </c>
      <c r="BL25">
        <v>1</v>
      </c>
      <c r="BM25">
        <v>1</v>
      </c>
      <c r="BN25">
        <v>1</v>
      </c>
      <c r="BO25">
        <v>1</v>
      </c>
      <c r="BP25">
        <v>1</v>
      </c>
      <c r="BQ25">
        <v>1</v>
      </c>
      <c r="BR25">
        <v>1</v>
      </c>
      <c r="BS25">
        <v>1</v>
      </c>
      <c r="BT25">
        <v>1</v>
      </c>
      <c r="BU25">
        <v>1</v>
      </c>
      <c r="BV25">
        <v>1</v>
      </c>
      <c r="BW25">
        <v>1</v>
      </c>
      <c r="BX25">
        <v>1</v>
      </c>
      <c r="BY25">
        <v>1</v>
      </c>
      <c r="BZ25">
        <v>1</v>
      </c>
      <c r="CA25">
        <v>1</v>
      </c>
      <c r="CB25">
        <v>1</v>
      </c>
      <c r="CC25">
        <v>1</v>
      </c>
      <c r="CD25">
        <v>1</v>
      </c>
      <c r="CE25">
        <v>1</v>
      </c>
      <c r="CF25">
        <v>1</v>
      </c>
      <c r="CG25">
        <v>1</v>
      </c>
      <c r="CH25">
        <v>1</v>
      </c>
      <c r="CI25">
        <v>1</v>
      </c>
      <c r="CJ25">
        <v>1</v>
      </c>
      <c r="CK25">
        <v>1</v>
      </c>
      <c r="CL25">
        <v>1</v>
      </c>
      <c r="CM25">
        <v>1</v>
      </c>
      <c r="CN25">
        <v>1</v>
      </c>
      <c r="CO25">
        <v>1</v>
      </c>
      <c r="CP25">
        <v>1</v>
      </c>
      <c r="CQ25">
        <v>1</v>
      </c>
      <c r="CR25">
        <v>1</v>
      </c>
      <c r="CS25">
        <v>1</v>
      </c>
      <c r="CT25">
        <v>1</v>
      </c>
      <c r="CU25">
        <v>1</v>
      </c>
      <c r="CV25">
        <v>1</v>
      </c>
      <c r="CW25">
        <v>1</v>
      </c>
      <c r="CX25">
        <v>1</v>
      </c>
      <c r="CY25">
        <v>1</v>
      </c>
      <c r="CZ25">
        <v>4</v>
      </c>
      <c r="DA25">
        <v>7</v>
      </c>
      <c r="DB25">
        <v>11</v>
      </c>
      <c r="DC25">
        <v>13</v>
      </c>
      <c r="DD25">
        <v>18</v>
      </c>
      <c r="DE25">
        <v>22</v>
      </c>
      <c r="DF25">
        <v>24</v>
      </c>
      <c r="DG25">
        <v>24</v>
      </c>
      <c r="DH25">
        <v>24</v>
      </c>
      <c r="DI25">
        <v>39</v>
      </c>
      <c r="DJ25">
        <v>45</v>
      </c>
      <c r="DK25">
        <v>61</v>
      </c>
      <c r="DL25">
        <v>76</v>
      </c>
      <c r="DM25">
        <v>85</v>
      </c>
      <c r="DN25">
        <v>85</v>
      </c>
      <c r="DO25">
        <v>85</v>
      </c>
      <c r="DP25">
        <v>85</v>
      </c>
      <c r="DQ25">
        <v>130</v>
      </c>
      <c r="DR25">
        <v>136</v>
      </c>
      <c r="DS25">
        <v>142</v>
      </c>
      <c r="DT25">
        <v>143</v>
      </c>
      <c r="DU25">
        <v>143</v>
      </c>
      <c r="DV25">
        <v>143</v>
      </c>
      <c r="DW25">
        <v>143</v>
      </c>
      <c r="DX25">
        <v>146</v>
      </c>
      <c r="DY25">
        <v>147</v>
      </c>
      <c r="DZ25">
        <v>148</v>
      </c>
      <c r="EA25">
        <v>150</v>
      </c>
      <c r="EB25">
        <v>150</v>
      </c>
      <c r="EC25">
        <v>150</v>
      </c>
      <c r="ED25">
        <v>150</v>
      </c>
      <c r="EE25">
        <v>153</v>
      </c>
      <c r="EF25">
        <v>159</v>
      </c>
      <c r="EG25">
        <v>160</v>
      </c>
    </row>
    <row r="26" spans="1:137" ht="20">
      <c r="A26" s="8" t="s">
        <v>920</v>
      </c>
      <c r="B26" s="5" t="s">
        <v>665</v>
      </c>
      <c r="C26" s="5" t="s">
        <v>143</v>
      </c>
      <c r="D26" t="s">
        <v>143</v>
      </c>
      <c r="E26" t="s">
        <v>407</v>
      </c>
      <c r="F26">
        <v>0</v>
      </c>
      <c r="G26">
        <v>0</v>
      </c>
      <c r="H26">
        <v>0</v>
      </c>
      <c r="I26">
        <v>0</v>
      </c>
      <c r="J26">
        <v>0</v>
      </c>
      <c r="K26">
        <v>0</v>
      </c>
      <c r="L26">
        <v>0</v>
      </c>
      <c r="M26">
        <v>0</v>
      </c>
      <c r="N26">
        <v>0</v>
      </c>
      <c r="O26">
        <v>0</v>
      </c>
      <c r="P26">
        <v>0</v>
      </c>
      <c r="Q26">
        <v>0</v>
      </c>
      <c r="R26">
        <v>0</v>
      </c>
      <c r="S26">
        <v>0</v>
      </c>
      <c r="T26">
        <v>0</v>
      </c>
      <c r="U26">
        <v>0</v>
      </c>
      <c r="V26">
        <v>0</v>
      </c>
      <c r="W26">
        <v>0</v>
      </c>
      <c r="X26">
        <v>0</v>
      </c>
      <c r="Y26">
        <v>0</v>
      </c>
      <c r="Z26">
        <v>0</v>
      </c>
      <c r="AA26">
        <v>0</v>
      </c>
      <c r="AB26">
        <v>0</v>
      </c>
      <c r="AC26">
        <v>0</v>
      </c>
      <c r="AD26">
        <v>0</v>
      </c>
      <c r="AE26">
        <v>0</v>
      </c>
      <c r="AF26">
        <v>0</v>
      </c>
      <c r="AG26">
        <v>0</v>
      </c>
      <c r="AH26">
        <v>0</v>
      </c>
      <c r="AI26">
        <v>0</v>
      </c>
      <c r="AJ26">
        <v>0</v>
      </c>
      <c r="AK26">
        <v>0</v>
      </c>
      <c r="AL26">
        <v>0</v>
      </c>
      <c r="AM26">
        <v>0</v>
      </c>
      <c r="AN26">
        <v>0</v>
      </c>
      <c r="AO26">
        <v>0</v>
      </c>
      <c r="AP26">
        <v>0</v>
      </c>
      <c r="AQ26">
        <v>0</v>
      </c>
      <c r="AR26">
        <v>0</v>
      </c>
      <c r="AS26">
        <v>0</v>
      </c>
      <c r="AT26">
        <v>0</v>
      </c>
      <c r="AU26">
        <v>0</v>
      </c>
      <c r="AV26">
        <v>0</v>
      </c>
      <c r="AW26">
        <v>0</v>
      </c>
      <c r="AX26">
        <v>0</v>
      </c>
      <c r="AY26">
        <v>0</v>
      </c>
      <c r="AZ26">
        <v>0</v>
      </c>
      <c r="BA26">
        <v>0</v>
      </c>
      <c r="BB26">
        <v>0</v>
      </c>
      <c r="BC26">
        <v>0</v>
      </c>
      <c r="BD26">
        <v>0</v>
      </c>
      <c r="BE26">
        <v>0</v>
      </c>
      <c r="BF26">
        <v>0</v>
      </c>
      <c r="BG26">
        <v>0</v>
      </c>
      <c r="BH26">
        <v>0</v>
      </c>
      <c r="BI26">
        <v>0</v>
      </c>
      <c r="BJ26">
        <v>1</v>
      </c>
      <c r="BK26">
        <v>1</v>
      </c>
      <c r="BL26">
        <v>1</v>
      </c>
      <c r="BM26">
        <v>1</v>
      </c>
      <c r="BN26">
        <v>1</v>
      </c>
      <c r="BO26">
        <v>1</v>
      </c>
      <c r="BP26">
        <v>1</v>
      </c>
      <c r="BQ26">
        <v>1</v>
      </c>
      <c r="BR26">
        <v>1</v>
      </c>
      <c r="BS26">
        <v>1</v>
      </c>
      <c r="BT26">
        <v>1</v>
      </c>
      <c r="BU26">
        <v>1</v>
      </c>
      <c r="BV26">
        <v>1</v>
      </c>
      <c r="BW26">
        <v>1</v>
      </c>
      <c r="BX26">
        <v>1</v>
      </c>
      <c r="BY26">
        <v>1</v>
      </c>
      <c r="BZ26">
        <v>1</v>
      </c>
      <c r="CA26">
        <v>1</v>
      </c>
      <c r="CB26">
        <v>1</v>
      </c>
      <c r="CC26">
        <v>1</v>
      </c>
      <c r="CD26">
        <v>1</v>
      </c>
      <c r="CE26">
        <v>1</v>
      </c>
      <c r="CF26">
        <v>1</v>
      </c>
      <c r="CG26">
        <v>1</v>
      </c>
      <c r="CH26">
        <v>1</v>
      </c>
      <c r="CI26">
        <v>1</v>
      </c>
      <c r="CJ26">
        <v>1</v>
      </c>
      <c r="CK26">
        <v>1</v>
      </c>
      <c r="CL26">
        <v>1</v>
      </c>
      <c r="CM26">
        <v>1</v>
      </c>
      <c r="CN26">
        <v>1</v>
      </c>
      <c r="CO26">
        <v>1</v>
      </c>
      <c r="CP26">
        <v>1</v>
      </c>
      <c r="CQ26">
        <v>1</v>
      </c>
      <c r="CR26">
        <v>1</v>
      </c>
      <c r="CS26">
        <v>1</v>
      </c>
      <c r="CT26">
        <v>1</v>
      </c>
      <c r="CU26">
        <v>1</v>
      </c>
      <c r="CV26">
        <v>1</v>
      </c>
      <c r="CW26">
        <v>1</v>
      </c>
      <c r="CX26">
        <v>1</v>
      </c>
      <c r="CY26">
        <v>1</v>
      </c>
      <c r="CZ26">
        <v>1</v>
      </c>
      <c r="DA26">
        <v>1</v>
      </c>
      <c r="DB26">
        <v>1</v>
      </c>
      <c r="DC26">
        <v>1</v>
      </c>
      <c r="DD26">
        <v>1</v>
      </c>
      <c r="DE26">
        <v>1</v>
      </c>
      <c r="DF26">
        <v>1</v>
      </c>
      <c r="DG26">
        <v>1</v>
      </c>
      <c r="DH26">
        <v>1</v>
      </c>
      <c r="DI26">
        <v>1</v>
      </c>
      <c r="DJ26">
        <v>1</v>
      </c>
      <c r="DK26">
        <v>1</v>
      </c>
      <c r="DL26">
        <v>2</v>
      </c>
      <c r="DM26">
        <v>2</v>
      </c>
      <c r="DN26">
        <v>2</v>
      </c>
      <c r="DO26">
        <v>2</v>
      </c>
      <c r="DP26">
        <v>2</v>
      </c>
      <c r="DQ26">
        <v>2</v>
      </c>
      <c r="DR26">
        <v>3</v>
      </c>
      <c r="DS26">
        <v>3</v>
      </c>
      <c r="DT26">
        <v>3</v>
      </c>
      <c r="DU26">
        <v>7</v>
      </c>
      <c r="DV26">
        <v>7</v>
      </c>
      <c r="DW26">
        <v>7</v>
      </c>
      <c r="DX26">
        <v>8</v>
      </c>
      <c r="DY26">
        <v>8</v>
      </c>
      <c r="DZ26">
        <v>9</v>
      </c>
      <c r="EA26">
        <v>9</v>
      </c>
      <c r="EB26">
        <v>9</v>
      </c>
      <c r="EC26">
        <v>9</v>
      </c>
      <c r="ED26">
        <v>9</v>
      </c>
      <c r="EE26">
        <v>9</v>
      </c>
      <c r="EF26">
        <v>9</v>
      </c>
      <c r="EG26">
        <v>9</v>
      </c>
    </row>
    <row r="27" spans="1:137" ht="20">
      <c r="A27" s="8" t="s">
        <v>921</v>
      </c>
      <c r="B27" s="5" t="s">
        <v>666</v>
      </c>
      <c r="C27" s="5" t="s">
        <v>144</v>
      </c>
      <c r="D27" t="s">
        <v>144</v>
      </c>
      <c r="E27" t="s">
        <v>408</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v>0</v>
      </c>
      <c r="AK27">
        <v>0</v>
      </c>
      <c r="AL27">
        <v>0</v>
      </c>
      <c r="AM27">
        <v>0</v>
      </c>
      <c r="AN27">
        <v>0</v>
      </c>
      <c r="AO27">
        <v>0</v>
      </c>
      <c r="AP27">
        <v>0</v>
      </c>
      <c r="AQ27">
        <v>0</v>
      </c>
      <c r="AR27">
        <v>0</v>
      </c>
      <c r="AS27">
        <v>0</v>
      </c>
      <c r="AT27">
        <v>0</v>
      </c>
      <c r="AU27">
        <v>0</v>
      </c>
      <c r="AV27">
        <v>0</v>
      </c>
      <c r="AW27">
        <v>0</v>
      </c>
      <c r="AX27">
        <v>0</v>
      </c>
      <c r="AY27">
        <v>0</v>
      </c>
      <c r="AZ27">
        <v>1</v>
      </c>
      <c r="BA27">
        <v>1</v>
      </c>
      <c r="BB27">
        <v>1</v>
      </c>
      <c r="BC27">
        <v>1</v>
      </c>
      <c r="BD27">
        <v>1</v>
      </c>
      <c r="BE27">
        <v>1</v>
      </c>
      <c r="BF27">
        <v>1</v>
      </c>
      <c r="BG27">
        <v>1</v>
      </c>
      <c r="BH27">
        <v>1</v>
      </c>
      <c r="BI27">
        <v>1</v>
      </c>
      <c r="BJ27">
        <v>1</v>
      </c>
      <c r="BK27">
        <v>1</v>
      </c>
      <c r="BL27">
        <v>1</v>
      </c>
      <c r="BM27">
        <v>1</v>
      </c>
      <c r="BN27">
        <v>1</v>
      </c>
      <c r="BO27">
        <v>1</v>
      </c>
      <c r="BP27">
        <v>1</v>
      </c>
      <c r="BQ27">
        <v>1</v>
      </c>
      <c r="BR27">
        <v>1</v>
      </c>
      <c r="BS27">
        <v>1</v>
      </c>
      <c r="BT27">
        <v>1</v>
      </c>
      <c r="BU27">
        <v>1</v>
      </c>
      <c r="BV27">
        <v>1</v>
      </c>
      <c r="BW27">
        <v>1</v>
      </c>
      <c r="BX27">
        <v>1</v>
      </c>
      <c r="BY27">
        <v>1</v>
      </c>
      <c r="BZ27">
        <v>1</v>
      </c>
      <c r="CA27">
        <v>1</v>
      </c>
      <c r="CB27">
        <v>1</v>
      </c>
      <c r="CC27">
        <v>1</v>
      </c>
      <c r="CD27">
        <v>1</v>
      </c>
      <c r="CE27">
        <v>1</v>
      </c>
      <c r="CF27">
        <v>1</v>
      </c>
      <c r="CG27">
        <v>1</v>
      </c>
      <c r="CH27">
        <v>1</v>
      </c>
      <c r="CI27">
        <v>1</v>
      </c>
      <c r="CJ27">
        <v>1</v>
      </c>
      <c r="CK27">
        <v>1</v>
      </c>
      <c r="CL27">
        <v>1</v>
      </c>
      <c r="CM27">
        <v>1</v>
      </c>
      <c r="CN27">
        <v>1</v>
      </c>
      <c r="CO27">
        <v>1</v>
      </c>
      <c r="CP27">
        <v>1</v>
      </c>
      <c r="CQ27">
        <v>1</v>
      </c>
      <c r="CR27">
        <v>1</v>
      </c>
      <c r="CS27">
        <v>1</v>
      </c>
      <c r="CT27">
        <v>1</v>
      </c>
      <c r="CU27">
        <v>1</v>
      </c>
      <c r="CV27">
        <v>1</v>
      </c>
      <c r="CW27">
        <v>1</v>
      </c>
      <c r="CX27">
        <v>1</v>
      </c>
      <c r="CY27">
        <v>1</v>
      </c>
      <c r="CZ27">
        <v>1</v>
      </c>
      <c r="DA27">
        <v>2</v>
      </c>
      <c r="DB27">
        <v>2</v>
      </c>
      <c r="DC27">
        <v>2</v>
      </c>
      <c r="DD27">
        <v>2</v>
      </c>
      <c r="DE27">
        <v>2</v>
      </c>
      <c r="DF27">
        <v>2</v>
      </c>
      <c r="DG27">
        <v>2</v>
      </c>
      <c r="DH27">
        <v>3</v>
      </c>
      <c r="DI27">
        <v>3</v>
      </c>
      <c r="DJ27">
        <v>3</v>
      </c>
      <c r="DK27">
        <v>3</v>
      </c>
      <c r="DL27">
        <v>3</v>
      </c>
      <c r="DM27">
        <v>3</v>
      </c>
      <c r="DN27">
        <v>3</v>
      </c>
      <c r="DO27">
        <v>3</v>
      </c>
      <c r="DP27">
        <v>3</v>
      </c>
      <c r="DQ27">
        <v>3</v>
      </c>
      <c r="DR27">
        <v>3</v>
      </c>
      <c r="DS27">
        <v>6</v>
      </c>
      <c r="DT27">
        <v>6</v>
      </c>
      <c r="DU27">
        <v>9</v>
      </c>
      <c r="DV27">
        <v>9</v>
      </c>
      <c r="DW27">
        <v>10</v>
      </c>
      <c r="DX27">
        <v>11</v>
      </c>
      <c r="DY27">
        <v>18</v>
      </c>
      <c r="DZ27">
        <v>29</v>
      </c>
      <c r="EA27">
        <v>35</v>
      </c>
      <c r="EB27">
        <v>37</v>
      </c>
      <c r="EC27">
        <v>41</v>
      </c>
      <c r="ED27">
        <v>41</v>
      </c>
      <c r="EE27">
        <v>41</v>
      </c>
      <c r="EF27">
        <v>45</v>
      </c>
      <c r="EG27">
        <v>53</v>
      </c>
    </row>
    <row r="28" spans="1:137" ht="20">
      <c r="A28" s="8" t="s">
        <v>922</v>
      </c>
      <c r="B28" s="5" t="s">
        <v>667</v>
      </c>
      <c r="C28" s="5" t="s">
        <v>145</v>
      </c>
      <c r="D28" t="s">
        <v>145</v>
      </c>
      <c r="E28" t="s">
        <v>409</v>
      </c>
      <c r="F28">
        <v>0</v>
      </c>
      <c r="G28">
        <v>0</v>
      </c>
      <c r="H28">
        <v>0</v>
      </c>
      <c r="I28">
        <v>0</v>
      </c>
      <c r="J28">
        <v>0</v>
      </c>
      <c r="K28">
        <v>0</v>
      </c>
      <c r="L28">
        <v>0</v>
      </c>
      <c r="M28">
        <v>0</v>
      </c>
      <c r="N28">
        <v>0</v>
      </c>
      <c r="O28">
        <v>0</v>
      </c>
      <c r="P28">
        <v>0</v>
      </c>
      <c r="Q28">
        <v>0</v>
      </c>
      <c r="R28">
        <v>0</v>
      </c>
      <c r="S28">
        <v>0</v>
      </c>
      <c r="T28">
        <v>1</v>
      </c>
      <c r="U28">
        <v>1</v>
      </c>
      <c r="V28">
        <v>1</v>
      </c>
      <c r="W28">
        <v>2</v>
      </c>
      <c r="X28">
        <v>2</v>
      </c>
      <c r="Y28">
        <v>3</v>
      </c>
      <c r="Z28">
        <v>3</v>
      </c>
      <c r="AA28">
        <v>3</v>
      </c>
      <c r="AB28">
        <v>3</v>
      </c>
      <c r="AC28">
        <v>3</v>
      </c>
      <c r="AD28">
        <v>3</v>
      </c>
      <c r="AE28">
        <v>3</v>
      </c>
      <c r="AF28">
        <v>3</v>
      </c>
      <c r="AG28">
        <v>4</v>
      </c>
      <c r="AH28">
        <v>4</v>
      </c>
      <c r="AI28">
        <v>5</v>
      </c>
      <c r="AJ28">
        <v>6</v>
      </c>
      <c r="AK28">
        <v>6</v>
      </c>
      <c r="AL28">
        <v>6</v>
      </c>
      <c r="AM28">
        <v>8</v>
      </c>
      <c r="AN28">
        <v>8</v>
      </c>
      <c r="AO28">
        <v>10</v>
      </c>
      <c r="AP28">
        <v>10</v>
      </c>
      <c r="AQ28">
        <v>10</v>
      </c>
      <c r="AR28">
        <v>11</v>
      </c>
      <c r="AS28">
        <v>11</v>
      </c>
      <c r="AT28">
        <v>12</v>
      </c>
      <c r="AU28">
        <v>12</v>
      </c>
      <c r="AV28">
        <v>12</v>
      </c>
      <c r="AW28">
        <v>13</v>
      </c>
      <c r="AX28">
        <v>13</v>
      </c>
      <c r="AY28">
        <v>13</v>
      </c>
      <c r="AZ28">
        <v>13</v>
      </c>
      <c r="BA28">
        <v>13</v>
      </c>
      <c r="BB28">
        <v>17</v>
      </c>
      <c r="BC28">
        <v>17</v>
      </c>
      <c r="BD28">
        <v>17</v>
      </c>
      <c r="BE28">
        <v>28</v>
      </c>
      <c r="BF28">
        <v>34</v>
      </c>
      <c r="BG28">
        <v>34</v>
      </c>
      <c r="BH28">
        <v>36</v>
      </c>
      <c r="BI28">
        <v>36</v>
      </c>
      <c r="BJ28">
        <v>36</v>
      </c>
      <c r="BK28">
        <v>36</v>
      </c>
      <c r="BL28">
        <v>36</v>
      </c>
      <c r="BM28">
        <v>38</v>
      </c>
      <c r="BN28">
        <v>38</v>
      </c>
      <c r="BO28">
        <v>38</v>
      </c>
      <c r="BP28">
        <v>38</v>
      </c>
      <c r="BQ28">
        <v>38</v>
      </c>
      <c r="BR28">
        <v>38</v>
      </c>
      <c r="BS28">
        <v>38</v>
      </c>
      <c r="BT28">
        <v>38</v>
      </c>
      <c r="BU28">
        <v>51</v>
      </c>
      <c r="BV28">
        <v>51</v>
      </c>
      <c r="BW28">
        <v>51</v>
      </c>
      <c r="BX28">
        <v>51</v>
      </c>
      <c r="BY28">
        <v>51</v>
      </c>
      <c r="BZ28">
        <v>51</v>
      </c>
      <c r="CA28">
        <v>51</v>
      </c>
      <c r="CB28">
        <v>55</v>
      </c>
      <c r="CC28">
        <v>55</v>
      </c>
      <c r="CD28">
        <v>55</v>
      </c>
      <c r="CE28">
        <v>56</v>
      </c>
      <c r="CF28">
        <v>56</v>
      </c>
      <c r="CG28">
        <v>56</v>
      </c>
      <c r="CH28">
        <v>57</v>
      </c>
      <c r="CI28">
        <v>57</v>
      </c>
      <c r="CJ28">
        <v>57</v>
      </c>
      <c r="CK28">
        <v>58</v>
      </c>
      <c r="CL28">
        <v>58</v>
      </c>
      <c r="CM28">
        <v>58</v>
      </c>
      <c r="CN28">
        <v>58</v>
      </c>
      <c r="CO28">
        <v>59</v>
      </c>
      <c r="CP28">
        <v>59</v>
      </c>
      <c r="CQ28">
        <v>59</v>
      </c>
      <c r="CR28">
        <v>59</v>
      </c>
      <c r="CS28">
        <v>59</v>
      </c>
      <c r="CT28">
        <v>59</v>
      </c>
      <c r="CU28">
        <v>59</v>
      </c>
      <c r="CV28">
        <v>60</v>
      </c>
      <c r="CW28">
        <v>60</v>
      </c>
      <c r="CX28">
        <v>60</v>
      </c>
      <c r="CY28">
        <v>60</v>
      </c>
      <c r="CZ28">
        <v>60</v>
      </c>
      <c r="DA28">
        <v>60</v>
      </c>
      <c r="DB28">
        <v>60</v>
      </c>
      <c r="DC28">
        <v>61</v>
      </c>
      <c r="DD28">
        <v>61</v>
      </c>
      <c r="DE28">
        <v>61</v>
      </c>
      <c r="DF28">
        <v>62</v>
      </c>
      <c r="DG28">
        <v>62</v>
      </c>
      <c r="DH28">
        <v>62</v>
      </c>
      <c r="DI28">
        <v>62</v>
      </c>
      <c r="DJ28">
        <v>65</v>
      </c>
      <c r="DK28">
        <v>65</v>
      </c>
      <c r="DL28">
        <v>66</v>
      </c>
      <c r="DM28">
        <v>68</v>
      </c>
      <c r="DN28">
        <v>68</v>
      </c>
      <c r="DO28">
        <v>68</v>
      </c>
      <c r="DP28">
        <v>68</v>
      </c>
      <c r="DQ28">
        <v>73</v>
      </c>
      <c r="DR28">
        <v>77</v>
      </c>
      <c r="DS28">
        <v>85</v>
      </c>
      <c r="DT28">
        <v>87</v>
      </c>
      <c r="DU28">
        <v>99</v>
      </c>
      <c r="DV28">
        <v>99</v>
      </c>
      <c r="DW28">
        <v>99</v>
      </c>
      <c r="DX28">
        <v>99</v>
      </c>
      <c r="DY28">
        <v>117</v>
      </c>
      <c r="DZ28">
        <v>156</v>
      </c>
      <c r="EA28">
        <v>156</v>
      </c>
      <c r="EB28">
        <v>171</v>
      </c>
      <c r="EC28">
        <v>171</v>
      </c>
      <c r="ED28">
        <v>171</v>
      </c>
      <c r="EE28">
        <v>237</v>
      </c>
      <c r="EF28">
        <v>240</v>
      </c>
      <c r="EG28">
        <v>248</v>
      </c>
    </row>
    <row r="29" spans="1:137" ht="20">
      <c r="A29" s="8" t="s">
        <v>923</v>
      </c>
      <c r="B29" s="5" t="s">
        <v>668</v>
      </c>
      <c r="C29" s="5" t="s">
        <v>146</v>
      </c>
      <c r="D29" t="s">
        <v>146</v>
      </c>
      <c r="E29" t="s">
        <v>410</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1</v>
      </c>
      <c r="AB29">
        <v>1</v>
      </c>
      <c r="AC29">
        <v>1</v>
      </c>
      <c r="AD29">
        <v>1</v>
      </c>
      <c r="AE29">
        <v>1</v>
      </c>
      <c r="AF29">
        <v>1</v>
      </c>
      <c r="AG29">
        <v>1</v>
      </c>
      <c r="AH29">
        <v>2</v>
      </c>
      <c r="AI29">
        <v>2</v>
      </c>
      <c r="AJ29">
        <v>2</v>
      </c>
      <c r="AK29">
        <v>5</v>
      </c>
      <c r="AL29">
        <v>5</v>
      </c>
      <c r="AM29">
        <v>5</v>
      </c>
      <c r="AN29">
        <v>6</v>
      </c>
      <c r="AO29">
        <v>6</v>
      </c>
      <c r="AP29">
        <v>6</v>
      </c>
      <c r="AQ29">
        <v>6</v>
      </c>
      <c r="AR29">
        <v>6</v>
      </c>
      <c r="AS29">
        <v>8</v>
      </c>
      <c r="AT29">
        <v>8</v>
      </c>
      <c r="AU29">
        <v>9</v>
      </c>
      <c r="AV29">
        <v>8</v>
      </c>
      <c r="AW29">
        <v>8</v>
      </c>
      <c r="AX29">
        <v>8</v>
      </c>
      <c r="AY29">
        <v>9</v>
      </c>
      <c r="AZ29">
        <v>10</v>
      </c>
      <c r="BA29">
        <v>11</v>
      </c>
      <c r="BB29">
        <v>11</v>
      </c>
      <c r="BC29">
        <v>11</v>
      </c>
      <c r="BD29">
        <v>11</v>
      </c>
      <c r="BE29">
        <v>11</v>
      </c>
      <c r="BF29">
        <v>12</v>
      </c>
      <c r="BG29">
        <v>12</v>
      </c>
      <c r="BH29">
        <v>12</v>
      </c>
      <c r="BI29">
        <v>13</v>
      </c>
      <c r="BJ29">
        <v>14</v>
      </c>
      <c r="BK29">
        <v>14</v>
      </c>
      <c r="BL29">
        <v>14</v>
      </c>
      <c r="BM29">
        <v>14</v>
      </c>
      <c r="BN29">
        <v>14</v>
      </c>
      <c r="BO29">
        <v>14</v>
      </c>
      <c r="BP29">
        <v>15</v>
      </c>
      <c r="BQ29">
        <v>15</v>
      </c>
      <c r="BR29">
        <v>15</v>
      </c>
      <c r="BS29">
        <v>15</v>
      </c>
      <c r="BT29">
        <v>16</v>
      </c>
      <c r="BU29">
        <v>16</v>
      </c>
      <c r="BV29">
        <v>17</v>
      </c>
      <c r="BW29">
        <v>17</v>
      </c>
      <c r="BX29">
        <v>18</v>
      </c>
      <c r="BY29">
        <v>18</v>
      </c>
      <c r="BZ29">
        <v>18</v>
      </c>
      <c r="CA29">
        <v>20</v>
      </c>
      <c r="CB29">
        <v>20</v>
      </c>
      <c r="CC29">
        <v>20</v>
      </c>
      <c r="CD29">
        <v>22</v>
      </c>
      <c r="CE29">
        <v>22</v>
      </c>
      <c r="CF29">
        <v>22</v>
      </c>
      <c r="CG29">
        <v>22</v>
      </c>
      <c r="CH29">
        <v>22</v>
      </c>
      <c r="CI29">
        <v>22</v>
      </c>
      <c r="CJ29">
        <v>23</v>
      </c>
      <c r="CK29">
        <v>24</v>
      </c>
      <c r="CL29">
        <v>24</v>
      </c>
      <c r="CM29">
        <v>24</v>
      </c>
      <c r="CN29">
        <v>25</v>
      </c>
      <c r="CO29">
        <v>25</v>
      </c>
      <c r="CP29">
        <v>26</v>
      </c>
      <c r="CQ29">
        <v>28</v>
      </c>
      <c r="CR29">
        <v>29</v>
      </c>
      <c r="CS29">
        <v>32</v>
      </c>
      <c r="CT29">
        <v>32</v>
      </c>
      <c r="CU29">
        <v>32</v>
      </c>
      <c r="CV29">
        <v>35</v>
      </c>
      <c r="CW29">
        <v>39</v>
      </c>
      <c r="CX29">
        <v>39</v>
      </c>
      <c r="CY29">
        <v>40</v>
      </c>
      <c r="CZ29">
        <v>41</v>
      </c>
      <c r="DA29">
        <v>41</v>
      </c>
      <c r="DB29">
        <v>41</v>
      </c>
      <c r="DC29">
        <v>45</v>
      </c>
      <c r="DD29">
        <v>48</v>
      </c>
      <c r="DE29">
        <v>53</v>
      </c>
      <c r="DF29">
        <v>53</v>
      </c>
      <c r="DG29">
        <v>54</v>
      </c>
      <c r="DH29">
        <v>55</v>
      </c>
      <c r="DI29">
        <v>60</v>
      </c>
      <c r="DJ29">
        <v>67</v>
      </c>
      <c r="DK29">
        <v>67</v>
      </c>
      <c r="DL29">
        <v>68</v>
      </c>
      <c r="DM29">
        <v>69</v>
      </c>
      <c r="DN29">
        <v>70</v>
      </c>
      <c r="DO29">
        <v>74</v>
      </c>
      <c r="DP29">
        <v>76</v>
      </c>
      <c r="DQ29">
        <v>76</v>
      </c>
      <c r="DR29">
        <v>83</v>
      </c>
      <c r="DS29">
        <v>84</v>
      </c>
      <c r="DT29">
        <v>86</v>
      </c>
      <c r="DU29">
        <v>87</v>
      </c>
      <c r="DV29">
        <v>87</v>
      </c>
      <c r="DW29">
        <v>93</v>
      </c>
      <c r="DX29">
        <v>93</v>
      </c>
      <c r="DY29">
        <v>120</v>
      </c>
      <c r="DZ29">
        <v>131</v>
      </c>
      <c r="EA29">
        <v>134</v>
      </c>
      <c r="EB29">
        <v>148</v>
      </c>
      <c r="EC29">
        <v>151</v>
      </c>
      <c r="ED29">
        <v>152</v>
      </c>
      <c r="EE29">
        <v>154</v>
      </c>
      <c r="EF29">
        <v>156</v>
      </c>
      <c r="EG29">
        <v>160</v>
      </c>
    </row>
    <row r="30" spans="1:137" ht="20">
      <c r="A30" s="8" t="s">
        <v>924</v>
      </c>
      <c r="B30" s="5" t="s">
        <v>669</v>
      </c>
      <c r="C30" s="5" t="s">
        <v>147</v>
      </c>
      <c r="D30" t="s">
        <v>147</v>
      </c>
      <c r="E30" t="s">
        <v>411</v>
      </c>
      <c r="F30">
        <v>0</v>
      </c>
      <c r="G30">
        <v>0</v>
      </c>
      <c r="H30">
        <v>0</v>
      </c>
      <c r="I30">
        <v>0</v>
      </c>
      <c r="J30">
        <v>0</v>
      </c>
      <c r="K30">
        <v>0</v>
      </c>
      <c r="L30">
        <v>0</v>
      </c>
      <c r="M30">
        <v>0</v>
      </c>
      <c r="N30">
        <v>0</v>
      </c>
      <c r="O30">
        <v>0</v>
      </c>
      <c r="P30">
        <v>0</v>
      </c>
      <c r="Q30">
        <v>0</v>
      </c>
      <c r="R30">
        <v>0</v>
      </c>
      <c r="S30">
        <v>0</v>
      </c>
      <c r="T30">
        <v>0</v>
      </c>
      <c r="U30">
        <v>0</v>
      </c>
      <c r="V30">
        <v>0</v>
      </c>
      <c r="W30">
        <v>1</v>
      </c>
      <c r="X30">
        <v>1</v>
      </c>
      <c r="Y30">
        <v>1</v>
      </c>
      <c r="Z30">
        <v>1</v>
      </c>
      <c r="AA30">
        <v>1</v>
      </c>
      <c r="AB30">
        <v>1</v>
      </c>
      <c r="AC30">
        <v>2</v>
      </c>
      <c r="AD30">
        <v>2</v>
      </c>
      <c r="AE30">
        <v>3</v>
      </c>
      <c r="AF30">
        <v>4</v>
      </c>
      <c r="AG30">
        <v>4</v>
      </c>
      <c r="AH30">
        <v>4</v>
      </c>
      <c r="AI30">
        <v>4</v>
      </c>
      <c r="AJ30">
        <v>4</v>
      </c>
      <c r="AK30">
        <v>5</v>
      </c>
      <c r="AL30">
        <v>5</v>
      </c>
      <c r="AM30">
        <v>5</v>
      </c>
      <c r="AN30">
        <v>6</v>
      </c>
      <c r="AO30">
        <v>6</v>
      </c>
      <c r="AP30">
        <v>6</v>
      </c>
      <c r="AQ30">
        <v>6</v>
      </c>
      <c r="AR30">
        <v>6</v>
      </c>
      <c r="AS30">
        <v>7</v>
      </c>
      <c r="AT30">
        <v>7</v>
      </c>
      <c r="AU30">
        <v>8</v>
      </c>
      <c r="AV30">
        <v>8</v>
      </c>
      <c r="AW30">
        <v>8</v>
      </c>
      <c r="AX30">
        <v>9</v>
      </c>
      <c r="AY30">
        <v>13</v>
      </c>
      <c r="AZ30">
        <v>13</v>
      </c>
      <c r="BA30">
        <v>14</v>
      </c>
      <c r="BB30">
        <v>14</v>
      </c>
      <c r="BC30">
        <v>14</v>
      </c>
      <c r="BD30">
        <v>14</v>
      </c>
      <c r="BE30">
        <v>15</v>
      </c>
      <c r="BF30">
        <v>15</v>
      </c>
      <c r="BG30">
        <v>16</v>
      </c>
      <c r="BH30">
        <v>19</v>
      </c>
      <c r="BI30">
        <v>19</v>
      </c>
      <c r="BJ30">
        <v>20</v>
      </c>
      <c r="BK30">
        <v>19</v>
      </c>
      <c r="BL30">
        <v>23</v>
      </c>
      <c r="BM30">
        <v>24</v>
      </c>
      <c r="BN30">
        <v>24</v>
      </c>
      <c r="BO30">
        <v>24</v>
      </c>
      <c r="BP30">
        <v>25</v>
      </c>
      <c r="BQ30">
        <v>26</v>
      </c>
      <c r="BR30">
        <v>26</v>
      </c>
      <c r="BS30">
        <v>26</v>
      </c>
      <c r="BT30">
        <v>28</v>
      </c>
      <c r="BU30">
        <v>28</v>
      </c>
      <c r="BV30">
        <v>28</v>
      </c>
      <c r="BW30">
        <v>28</v>
      </c>
      <c r="BX30">
        <v>28</v>
      </c>
      <c r="BY30">
        <v>28</v>
      </c>
      <c r="BZ30">
        <v>28</v>
      </c>
      <c r="CA30">
        <v>28</v>
      </c>
      <c r="CB30">
        <v>28</v>
      </c>
      <c r="CC30">
        <v>29</v>
      </c>
      <c r="CD30">
        <v>29</v>
      </c>
      <c r="CE30">
        <v>29</v>
      </c>
      <c r="CF30">
        <v>29</v>
      </c>
      <c r="CG30">
        <v>29</v>
      </c>
      <c r="CH30">
        <v>29</v>
      </c>
      <c r="CI30">
        <v>30</v>
      </c>
      <c r="CJ30">
        <v>32</v>
      </c>
      <c r="CK30">
        <v>35</v>
      </c>
      <c r="CL30">
        <v>36</v>
      </c>
      <c r="CM30">
        <v>37</v>
      </c>
      <c r="CN30">
        <v>38</v>
      </c>
      <c r="CO30">
        <v>39</v>
      </c>
      <c r="CP30">
        <v>45</v>
      </c>
      <c r="CQ30">
        <v>49</v>
      </c>
      <c r="CR30">
        <v>49</v>
      </c>
      <c r="CS30">
        <v>51</v>
      </c>
      <c r="CT30">
        <v>54</v>
      </c>
      <c r="CU30">
        <v>54</v>
      </c>
      <c r="CV30">
        <v>55</v>
      </c>
      <c r="CW30">
        <v>55</v>
      </c>
      <c r="CX30">
        <v>56</v>
      </c>
      <c r="CY30">
        <v>56</v>
      </c>
      <c r="CZ30">
        <v>61</v>
      </c>
      <c r="DA30">
        <v>62</v>
      </c>
      <c r="DB30">
        <v>62</v>
      </c>
      <c r="DC30">
        <v>62</v>
      </c>
      <c r="DD30">
        <v>66</v>
      </c>
      <c r="DE30">
        <v>75</v>
      </c>
      <c r="DF30">
        <v>79</v>
      </c>
      <c r="DG30">
        <v>80</v>
      </c>
      <c r="DH30">
        <v>80</v>
      </c>
      <c r="DI30">
        <v>89</v>
      </c>
      <c r="DJ30">
        <v>97</v>
      </c>
      <c r="DK30">
        <v>100</v>
      </c>
      <c r="DL30">
        <v>100</v>
      </c>
      <c r="DM30">
        <v>115</v>
      </c>
      <c r="DN30">
        <v>116</v>
      </c>
      <c r="DO30">
        <v>117</v>
      </c>
      <c r="DP30">
        <v>129</v>
      </c>
      <c r="DQ30">
        <v>129</v>
      </c>
      <c r="DR30">
        <v>135</v>
      </c>
      <c r="DS30">
        <v>141</v>
      </c>
      <c r="DT30">
        <v>143</v>
      </c>
      <c r="DU30">
        <v>145</v>
      </c>
      <c r="DV30">
        <v>145</v>
      </c>
      <c r="DW30">
        <v>181</v>
      </c>
      <c r="DX30">
        <v>181</v>
      </c>
      <c r="DY30">
        <v>203</v>
      </c>
      <c r="DZ30">
        <v>215</v>
      </c>
      <c r="EA30">
        <v>217</v>
      </c>
      <c r="EB30">
        <v>230</v>
      </c>
      <c r="EC30">
        <v>238</v>
      </c>
      <c r="ED30">
        <v>239</v>
      </c>
      <c r="EE30">
        <v>256</v>
      </c>
      <c r="EF30">
        <v>278</v>
      </c>
      <c r="EG30">
        <v>287</v>
      </c>
    </row>
    <row r="31" spans="1:137" ht="20">
      <c r="A31" s="8" t="s">
        <v>925</v>
      </c>
      <c r="B31" s="5" t="s">
        <v>670</v>
      </c>
      <c r="C31" s="5" t="s">
        <v>148</v>
      </c>
      <c r="D31" t="s">
        <v>148</v>
      </c>
      <c r="E31" t="s">
        <v>412</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1</v>
      </c>
      <c r="AB31">
        <v>1</v>
      </c>
      <c r="AC31">
        <v>1</v>
      </c>
      <c r="AD31">
        <v>1</v>
      </c>
      <c r="AE31">
        <v>1</v>
      </c>
      <c r="AF31">
        <v>1</v>
      </c>
      <c r="AG31">
        <v>2</v>
      </c>
      <c r="AH31">
        <v>3</v>
      </c>
      <c r="AI31">
        <v>3</v>
      </c>
      <c r="AJ31">
        <v>4</v>
      </c>
      <c r="AK31">
        <v>5</v>
      </c>
      <c r="AL31">
        <v>5</v>
      </c>
      <c r="AM31">
        <v>5</v>
      </c>
      <c r="AN31">
        <v>6</v>
      </c>
      <c r="AO31">
        <v>6</v>
      </c>
      <c r="AP31">
        <v>6</v>
      </c>
      <c r="AQ31">
        <v>6</v>
      </c>
      <c r="AR31">
        <v>6</v>
      </c>
      <c r="AS31">
        <v>6</v>
      </c>
      <c r="AT31">
        <v>7</v>
      </c>
      <c r="AU31">
        <v>7</v>
      </c>
      <c r="AV31">
        <v>7</v>
      </c>
      <c r="AW31">
        <v>7</v>
      </c>
      <c r="AX31">
        <v>8</v>
      </c>
      <c r="AY31">
        <v>9</v>
      </c>
      <c r="AZ31">
        <v>8</v>
      </c>
      <c r="BA31">
        <v>10</v>
      </c>
      <c r="BB31">
        <v>10</v>
      </c>
      <c r="BC31">
        <v>10</v>
      </c>
      <c r="BD31">
        <v>11</v>
      </c>
      <c r="BE31">
        <v>11</v>
      </c>
      <c r="BF31">
        <v>11</v>
      </c>
      <c r="BG31">
        <v>11</v>
      </c>
      <c r="BH31">
        <v>14</v>
      </c>
      <c r="BI31">
        <v>14</v>
      </c>
      <c r="BJ31">
        <v>20</v>
      </c>
      <c r="BK31">
        <v>20</v>
      </c>
      <c r="BL31">
        <v>21</v>
      </c>
      <c r="BM31">
        <v>23</v>
      </c>
      <c r="BN31">
        <v>24</v>
      </c>
      <c r="BO31">
        <v>25</v>
      </c>
      <c r="BP31">
        <v>25</v>
      </c>
      <c r="BQ31">
        <v>26</v>
      </c>
      <c r="BR31">
        <v>27</v>
      </c>
      <c r="BS31">
        <v>30</v>
      </c>
      <c r="BT31">
        <v>31</v>
      </c>
      <c r="BU31">
        <v>33</v>
      </c>
      <c r="BV31">
        <v>33</v>
      </c>
      <c r="BW31">
        <v>35</v>
      </c>
      <c r="BX31">
        <v>36</v>
      </c>
      <c r="BY31">
        <v>36</v>
      </c>
      <c r="BZ31">
        <v>36</v>
      </c>
      <c r="CA31">
        <v>39</v>
      </c>
      <c r="CB31">
        <v>39</v>
      </c>
      <c r="CC31">
        <v>41</v>
      </c>
      <c r="CD31">
        <v>49</v>
      </c>
      <c r="CE31">
        <v>50</v>
      </c>
      <c r="CF31">
        <v>50</v>
      </c>
      <c r="CG31">
        <v>50</v>
      </c>
      <c r="CH31">
        <v>51</v>
      </c>
      <c r="CI31">
        <v>52</v>
      </c>
      <c r="CJ31">
        <v>57</v>
      </c>
      <c r="CK31">
        <v>63</v>
      </c>
      <c r="CL31">
        <v>64</v>
      </c>
      <c r="CM31">
        <v>65</v>
      </c>
      <c r="CN31">
        <v>66</v>
      </c>
      <c r="CO31">
        <v>67</v>
      </c>
      <c r="CP31">
        <v>73</v>
      </c>
      <c r="CQ31">
        <v>73</v>
      </c>
      <c r="CR31">
        <v>74</v>
      </c>
      <c r="CS31">
        <v>76</v>
      </c>
      <c r="CT31">
        <v>77</v>
      </c>
      <c r="CU31">
        <v>77</v>
      </c>
      <c r="CV31">
        <v>79</v>
      </c>
      <c r="CW31">
        <v>81</v>
      </c>
      <c r="CX31">
        <v>85</v>
      </c>
      <c r="CY31">
        <v>87</v>
      </c>
      <c r="CZ31">
        <v>95</v>
      </c>
      <c r="DA31">
        <v>147</v>
      </c>
      <c r="DB31">
        <v>147</v>
      </c>
      <c r="DC31">
        <v>157</v>
      </c>
      <c r="DD31">
        <v>170</v>
      </c>
      <c r="DE31">
        <v>190</v>
      </c>
      <c r="DF31">
        <v>197</v>
      </c>
      <c r="DG31">
        <v>208</v>
      </c>
      <c r="DH31">
        <v>216</v>
      </c>
      <c r="DI31">
        <v>226</v>
      </c>
      <c r="DJ31">
        <v>275</v>
      </c>
      <c r="DK31">
        <v>286</v>
      </c>
      <c r="DL31">
        <v>286</v>
      </c>
      <c r="DM31">
        <v>297</v>
      </c>
      <c r="DN31">
        <v>303</v>
      </c>
      <c r="DO31">
        <v>307</v>
      </c>
      <c r="DP31">
        <v>332</v>
      </c>
      <c r="DQ31">
        <v>336</v>
      </c>
      <c r="DR31">
        <v>346</v>
      </c>
      <c r="DS31">
        <v>377</v>
      </c>
      <c r="DT31">
        <v>383</v>
      </c>
      <c r="DU31">
        <v>437</v>
      </c>
      <c r="DV31">
        <v>437</v>
      </c>
      <c r="DW31">
        <v>449</v>
      </c>
      <c r="DX31">
        <v>449</v>
      </c>
      <c r="DY31">
        <v>539</v>
      </c>
      <c r="DZ31">
        <v>580</v>
      </c>
      <c r="EA31">
        <v>604</v>
      </c>
      <c r="EB31">
        <v>645</v>
      </c>
      <c r="EC31">
        <v>652</v>
      </c>
      <c r="ED31">
        <v>667</v>
      </c>
      <c r="EE31">
        <v>710</v>
      </c>
      <c r="EF31">
        <v>749</v>
      </c>
      <c r="EG31">
        <v>772</v>
      </c>
    </row>
    <row r="32" spans="1:137" ht="20">
      <c r="A32" s="8" t="s">
        <v>926</v>
      </c>
      <c r="B32" s="5" t="s">
        <v>671</v>
      </c>
      <c r="C32" s="5" t="s">
        <v>149</v>
      </c>
      <c r="D32" t="s">
        <v>149</v>
      </c>
      <c r="E32" t="s">
        <v>413</v>
      </c>
      <c r="F32">
        <v>0</v>
      </c>
      <c r="G32">
        <v>0</v>
      </c>
      <c r="H32">
        <v>0</v>
      </c>
      <c r="I32">
        <v>0</v>
      </c>
      <c r="J32">
        <v>0</v>
      </c>
      <c r="K32">
        <v>0</v>
      </c>
      <c r="L32">
        <v>0</v>
      </c>
      <c r="M32">
        <v>0</v>
      </c>
      <c r="N32">
        <v>0</v>
      </c>
      <c r="O32">
        <v>0</v>
      </c>
      <c r="P32">
        <v>0</v>
      </c>
      <c r="Q32">
        <v>0</v>
      </c>
      <c r="R32">
        <v>0</v>
      </c>
      <c r="S32">
        <v>0</v>
      </c>
      <c r="T32">
        <v>0</v>
      </c>
      <c r="U32">
        <v>0</v>
      </c>
      <c r="V32">
        <v>0</v>
      </c>
      <c r="W32">
        <v>0</v>
      </c>
      <c r="X32">
        <v>0</v>
      </c>
      <c r="Y32">
        <v>2</v>
      </c>
      <c r="Z32">
        <v>2</v>
      </c>
      <c r="AA32">
        <v>3</v>
      </c>
      <c r="AB32">
        <v>3</v>
      </c>
      <c r="AC32">
        <v>3</v>
      </c>
      <c r="AD32">
        <v>3</v>
      </c>
      <c r="AE32">
        <v>7</v>
      </c>
      <c r="AF32">
        <v>8</v>
      </c>
      <c r="AG32">
        <v>8</v>
      </c>
      <c r="AH32">
        <v>8</v>
      </c>
      <c r="AI32">
        <v>11</v>
      </c>
      <c r="AJ32">
        <v>12</v>
      </c>
      <c r="AK32">
        <v>12</v>
      </c>
      <c r="AL32">
        <v>12</v>
      </c>
      <c r="AM32">
        <v>13</v>
      </c>
      <c r="AN32">
        <v>14</v>
      </c>
      <c r="AO32">
        <v>14</v>
      </c>
      <c r="AP32">
        <v>15</v>
      </c>
      <c r="AQ32">
        <v>15</v>
      </c>
      <c r="AR32">
        <v>19</v>
      </c>
      <c r="AS32">
        <v>19</v>
      </c>
      <c r="AT32">
        <v>19</v>
      </c>
      <c r="AU32">
        <v>21</v>
      </c>
      <c r="AV32">
        <v>21</v>
      </c>
      <c r="AW32">
        <v>21</v>
      </c>
      <c r="AX32">
        <v>21</v>
      </c>
      <c r="AY32">
        <v>21</v>
      </c>
      <c r="AZ32">
        <v>22</v>
      </c>
      <c r="BA32">
        <v>23</v>
      </c>
      <c r="BB32">
        <v>23</v>
      </c>
      <c r="BC32">
        <v>26</v>
      </c>
      <c r="BD32">
        <v>26</v>
      </c>
      <c r="BE32">
        <v>29</v>
      </c>
      <c r="BF32">
        <v>30</v>
      </c>
      <c r="BG32">
        <v>30</v>
      </c>
      <c r="BH32">
        <v>30</v>
      </c>
      <c r="BI32">
        <v>30</v>
      </c>
      <c r="BJ32">
        <v>31</v>
      </c>
      <c r="BK32">
        <v>32</v>
      </c>
      <c r="BL32">
        <v>33</v>
      </c>
      <c r="BM32">
        <v>34</v>
      </c>
      <c r="BN32">
        <v>34</v>
      </c>
      <c r="BO32">
        <v>34</v>
      </c>
      <c r="BP32">
        <v>36</v>
      </c>
      <c r="BQ32">
        <v>36</v>
      </c>
      <c r="BR32">
        <v>36</v>
      </c>
      <c r="BS32">
        <v>36</v>
      </c>
      <c r="BT32">
        <v>36</v>
      </c>
      <c r="BU32">
        <v>36</v>
      </c>
      <c r="BV32">
        <v>36</v>
      </c>
      <c r="BW32">
        <v>36</v>
      </c>
      <c r="BX32">
        <v>36</v>
      </c>
      <c r="BY32">
        <v>36</v>
      </c>
      <c r="BZ32">
        <v>36</v>
      </c>
      <c r="CA32">
        <v>36</v>
      </c>
      <c r="CB32">
        <v>37</v>
      </c>
      <c r="CC32">
        <v>37</v>
      </c>
      <c r="CD32">
        <v>37</v>
      </c>
      <c r="CE32">
        <v>37</v>
      </c>
      <c r="CF32">
        <v>37</v>
      </c>
      <c r="CG32">
        <v>37</v>
      </c>
      <c r="CH32">
        <v>37</v>
      </c>
      <c r="CI32">
        <v>37</v>
      </c>
      <c r="CJ32">
        <v>37</v>
      </c>
      <c r="CK32">
        <v>37</v>
      </c>
      <c r="CL32">
        <v>37</v>
      </c>
      <c r="CM32">
        <v>37</v>
      </c>
      <c r="CN32">
        <v>37</v>
      </c>
      <c r="CO32">
        <v>37</v>
      </c>
      <c r="CP32">
        <v>37</v>
      </c>
      <c r="CQ32">
        <v>37</v>
      </c>
      <c r="CR32">
        <v>37</v>
      </c>
      <c r="CS32">
        <v>38</v>
      </c>
      <c r="CT32">
        <v>39</v>
      </c>
      <c r="CU32">
        <v>39</v>
      </c>
      <c r="CV32">
        <v>41</v>
      </c>
      <c r="CW32">
        <v>42</v>
      </c>
      <c r="CX32">
        <v>45</v>
      </c>
      <c r="CY32">
        <v>46</v>
      </c>
      <c r="CZ32">
        <v>46</v>
      </c>
      <c r="DA32">
        <v>46</v>
      </c>
      <c r="DB32">
        <v>46</v>
      </c>
      <c r="DC32">
        <v>46</v>
      </c>
      <c r="DD32">
        <v>46</v>
      </c>
      <c r="DE32">
        <v>46</v>
      </c>
      <c r="DF32">
        <v>52</v>
      </c>
      <c r="DG32">
        <v>55</v>
      </c>
      <c r="DH32">
        <v>55</v>
      </c>
      <c r="DI32">
        <v>55</v>
      </c>
      <c r="DJ32">
        <v>56</v>
      </c>
      <c r="DK32">
        <v>58</v>
      </c>
      <c r="DL32">
        <v>69</v>
      </c>
      <c r="DM32">
        <v>69</v>
      </c>
      <c r="DN32">
        <v>72</v>
      </c>
      <c r="DO32">
        <v>72</v>
      </c>
      <c r="DP32">
        <v>72</v>
      </c>
      <c r="DQ32">
        <v>74</v>
      </c>
      <c r="DR32">
        <v>90</v>
      </c>
      <c r="DS32">
        <v>94</v>
      </c>
      <c r="DT32">
        <v>96</v>
      </c>
      <c r="DU32">
        <v>97</v>
      </c>
      <c r="DV32">
        <v>97</v>
      </c>
      <c r="DW32">
        <v>97</v>
      </c>
      <c r="DX32">
        <v>110</v>
      </c>
      <c r="DY32">
        <v>113</v>
      </c>
      <c r="DZ32">
        <v>126</v>
      </c>
      <c r="EA32">
        <v>143</v>
      </c>
      <c r="EB32">
        <v>153</v>
      </c>
      <c r="EC32">
        <v>154</v>
      </c>
      <c r="ED32">
        <v>154</v>
      </c>
      <c r="EE32">
        <v>164</v>
      </c>
      <c r="EF32">
        <v>177</v>
      </c>
      <c r="EG32">
        <v>183</v>
      </c>
    </row>
    <row r="33" spans="1:137" ht="20">
      <c r="A33" s="8" t="s">
        <v>927</v>
      </c>
      <c r="B33" s="5" t="s">
        <v>672</v>
      </c>
      <c r="C33" s="5" t="s">
        <v>150</v>
      </c>
      <c r="D33" t="s">
        <v>150</v>
      </c>
      <c r="E33" t="s">
        <v>414</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v>0</v>
      </c>
      <c r="AK33">
        <v>1</v>
      </c>
      <c r="AL33">
        <v>1</v>
      </c>
      <c r="AM33">
        <v>1</v>
      </c>
      <c r="AN33">
        <v>1</v>
      </c>
      <c r="AO33">
        <v>1</v>
      </c>
      <c r="AP33">
        <v>1</v>
      </c>
      <c r="AQ33">
        <v>1</v>
      </c>
      <c r="AR33">
        <v>1</v>
      </c>
      <c r="AS33">
        <v>1</v>
      </c>
      <c r="AT33">
        <v>1</v>
      </c>
      <c r="AU33">
        <v>1</v>
      </c>
      <c r="AV33">
        <v>1</v>
      </c>
      <c r="AW33">
        <v>1</v>
      </c>
      <c r="AX33">
        <v>1</v>
      </c>
      <c r="AY33">
        <v>1</v>
      </c>
      <c r="AZ33">
        <v>1</v>
      </c>
      <c r="BA33">
        <v>1</v>
      </c>
      <c r="BB33">
        <v>1</v>
      </c>
      <c r="BC33">
        <v>1</v>
      </c>
      <c r="BD33">
        <v>1</v>
      </c>
      <c r="BE33">
        <v>1</v>
      </c>
      <c r="BF33">
        <v>2</v>
      </c>
      <c r="BG33">
        <v>2</v>
      </c>
      <c r="BH33">
        <v>2</v>
      </c>
      <c r="BI33">
        <v>2</v>
      </c>
      <c r="BJ33">
        <v>2</v>
      </c>
      <c r="BK33">
        <v>2</v>
      </c>
      <c r="BL33">
        <v>2</v>
      </c>
      <c r="BM33">
        <v>2</v>
      </c>
      <c r="BN33">
        <v>2</v>
      </c>
      <c r="BO33">
        <v>5</v>
      </c>
      <c r="BP33">
        <v>6</v>
      </c>
      <c r="BQ33">
        <v>6</v>
      </c>
      <c r="BR33">
        <v>6</v>
      </c>
      <c r="BS33">
        <v>6</v>
      </c>
      <c r="BT33">
        <v>6</v>
      </c>
      <c r="BU33">
        <v>7</v>
      </c>
      <c r="BV33">
        <v>8</v>
      </c>
      <c r="BW33">
        <v>8</v>
      </c>
      <c r="BX33">
        <v>8</v>
      </c>
      <c r="BY33">
        <v>8</v>
      </c>
      <c r="BZ33">
        <v>8</v>
      </c>
      <c r="CA33">
        <v>8</v>
      </c>
      <c r="CB33">
        <v>8</v>
      </c>
      <c r="CC33">
        <v>8</v>
      </c>
      <c r="CD33">
        <v>8</v>
      </c>
      <c r="CE33">
        <v>8</v>
      </c>
      <c r="CF33">
        <v>8</v>
      </c>
      <c r="CG33">
        <v>8</v>
      </c>
      <c r="CH33">
        <v>9</v>
      </c>
      <c r="CI33">
        <v>9</v>
      </c>
      <c r="CJ33">
        <v>9</v>
      </c>
      <c r="CK33">
        <v>9</v>
      </c>
      <c r="CL33">
        <v>9</v>
      </c>
      <c r="CM33">
        <v>9</v>
      </c>
      <c r="CN33">
        <v>9</v>
      </c>
      <c r="CO33">
        <v>9</v>
      </c>
      <c r="CP33">
        <v>9</v>
      </c>
      <c r="CQ33">
        <v>10</v>
      </c>
      <c r="CR33">
        <v>10</v>
      </c>
      <c r="CS33">
        <v>10</v>
      </c>
      <c r="CT33">
        <v>10</v>
      </c>
      <c r="CU33">
        <v>10</v>
      </c>
      <c r="CV33">
        <v>10</v>
      </c>
      <c r="CW33">
        <v>10</v>
      </c>
      <c r="CX33">
        <v>12</v>
      </c>
      <c r="CY33">
        <v>12</v>
      </c>
      <c r="CZ33">
        <v>13</v>
      </c>
      <c r="DA33">
        <v>13</v>
      </c>
      <c r="DB33">
        <v>13</v>
      </c>
      <c r="DC33">
        <v>13</v>
      </c>
      <c r="DD33">
        <v>13</v>
      </c>
      <c r="DE33">
        <v>13</v>
      </c>
      <c r="DF33">
        <v>13</v>
      </c>
      <c r="DG33">
        <v>13</v>
      </c>
      <c r="DH33">
        <v>13</v>
      </c>
      <c r="DI33">
        <v>13</v>
      </c>
      <c r="DJ33">
        <v>13</v>
      </c>
      <c r="DK33">
        <v>16</v>
      </c>
      <c r="DL33">
        <v>16</v>
      </c>
      <c r="DM33">
        <v>16</v>
      </c>
      <c r="DN33">
        <v>16</v>
      </c>
      <c r="DO33">
        <v>16</v>
      </c>
      <c r="DP33">
        <v>16</v>
      </c>
      <c r="DQ33">
        <v>16</v>
      </c>
      <c r="DR33">
        <v>17</v>
      </c>
      <c r="DS33">
        <v>17</v>
      </c>
      <c r="DT33">
        <v>18</v>
      </c>
      <c r="DU33">
        <v>19</v>
      </c>
      <c r="DV33">
        <v>19</v>
      </c>
      <c r="DW33">
        <v>19</v>
      </c>
      <c r="DX33">
        <v>24</v>
      </c>
      <c r="DY33">
        <v>25</v>
      </c>
      <c r="DZ33">
        <v>25</v>
      </c>
      <c r="EA33">
        <v>26</v>
      </c>
      <c r="EB33">
        <v>27</v>
      </c>
      <c r="EC33">
        <v>27</v>
      </c>
      <c r="ED33">
        <v>27</v>
      </c>
      <c r="EE33">
        <v>28</v>
      </c>
      <c r="EF33">
        <v>28</v>
      </c>
      <c r="EG33">
        <v>30</v>
      </c>
    </row>
    <row r="34" spans="1:137" ht="20">
      <c r="A34" s="8" t="s">
        <v>928</v>
      </c>
      <c r="B34" s="5" t="s">
        <v>673</v>
      </c>
      <c r="C34" s="5" t="s">
        <v>151</v>
      </c>
      <c r="D34" t="s">
        <v>151</v>
      </c>
      <c r="E34" t="s">
        <v>415</v>
      </c>
      <c r="F34">
        <v>0</v>
      </c>
      <c r="G34">
        <v>0</v>
      </c>
      <c r="H34">
        <v>0</v>
      </c>
      <c r="I34">
        <v>0</v>
      </c>
      <c r="J34">
        <v>0</v>
      </c>
      <c r="K34">
        <v>0</v>
      </c>
      <c r="L34">
        <v>0</v>
      </c>
      <c r="M34">
        <v>0</v>
      </c>
      <c r="N34">
        <v>0</v>
      </c>
      <c r="O34">
        <v>0</v>
      </c>
      <c r="P34">
        <v>0</v>
      </c>
      <c r="Q34">
        <v>0</v>
      </c>
      <c r="R34">
        <v>0</v>
      </c>
      <c r="S34">
        <v>1</v>
      </c>
      <c r="T34">
        <v>1</v>
      </c>
      <c r="U34">
        <v>6</v>
      </c>
      <c r="V34">
        <v>6</v>
      </c>
      <c r="W34">
        <v>6</v>
      </c>
      <c r="X34">
        <v>6</v>
      </c>
      <c r="Y34">
        <v>7</v>
      </c>
      <c r="Z34">
        <v>10</v>
      </c>
      <c r="AA34">
        <v>13</v>
      </c>
      <c r="AB34">
        <v>20</v>
      </c>
      <c r="AC34">
        <v>20</v>
      </c>
      <c r="AD34">
        <v>26</v>
      </c>
      <c r="AE34">
        <v>26</v>
      </c>
      <c r="AF34">
        <v>37</v>
      </c>
      <c r="AG34">
        <v>55</v>
      </c>
      <c r="AH34">
        <v>62</v>
      </c>
      <c r="AI34">
        <v>77</v>
      </c>
      <c r="AJ34">
        <v>87</v>
      </c>
      <c r="AK34">
        <v>101</v>
      </c>
      <c r="AL34">
        <v>108</v>
      </c>
      <c r="AM34">
        <v>118</v>
      </c>
      <c r="AN34">
        <v>147</v>
      </c>
      <c r="AO34">
        <v>159</v>
      </c>
      <c r="AP34">
        <v>195</v>
      </c>
      <c r="AQ34">
        <v>195</v>
      </c>
      <c r="AR34">
        <v>216</v>
      </c>
      <c r="AS34">
        <v>239</v>
      </c>
      <c r="AT34">
        <v>254</v>
      </c>
      <c r="AU34">
        <v>270</v>
      </c>
      <c r="AV34">
        <v>279</v>
      </c>
      <c r="AW34">
        <v>298</v>
      </c>
      <c r="AX34">
        <v>298</v>
      </c>
      <c r="AY34">
        <v>310</v>
      </c>
      <c r="AZ34">
        <v>310</v>
      </c>
      <c r="BA34">
        <v>321</v>
      </c>
      <c r="BB34">
        <v>333</v>
      </c>
      <c r="BC34">
        <v>354</v>
      </c>
      <c r="BD34">
        <v>366</v>
      </c>
      <c r="BE34">
        <v>366</v>
      </c>
      <c r="BF34">
        <v>376</v>
      </c>
      <c r="BG34">
        <v>387</v>
      </c>
      <c r="BH34">
        <v>401</v>
      </c>
      <c r="BI34">
        <v>412</v>
      </c>
      <c r="BJ34">
        <v>421</v>
      </c>
      <c r="BK34">
        <v>432</v>
      </c>
      <c r="BL34">
        <v>432</v>
      </c>
      <c r="BM34">
        <v>443</v>
      </c>
      <c r="BN34">
        <v>454</v>
      </c>
      <c r="BO34">
        <v>469</v>
      </c>
      <c r="BP34">
        <v>483</v>
      </c>
      <c r="BQ34">
        <v>494</v>
      </c>
      <c r="BR34">
        <v>512</v>
      </c>
      <c r="BS34">
        <v>512</v>
      </c>
      <c r="BT34">
        <v>527</v>
      </c>
      <c r="BU34">
        <v>544</v>
      </c>
      <c r="BV34">
        <v>569</v>
      </c>
      <c r="BW34">
        <v>582</v>
      </c>
      <c r="BX34">
        <v>582</v>
      </c>
      <c r="BY34">
        <v>619</v>
      </c>
      <c r="BZ34">
        <v>619</v>
      </c>
      <c r="CA34">
        <v>635</v>
      </c>
      <c r="CB34">
        <v>649</v>
      </c>
      <c r="CC34">
        <v>664</v>
      </c>
      <c r="CD34">
        <v>664</v>
      </c>
      <c r="CE34">
        <v>686</v>
      </c>
      <c r="CF34">
        <v>698</v>
      </c>
      <c r="CG34">
        <v>698</v>
      </c>
      <c r="CH34">
        <v>698</v>
      </c>
      <c r="CI34">
        <v>711</v>
      </c>
      <c r="CJ34">
        <v>731</v>
      </c>
      <c r="CK34">
        <v>743</v>
      </c>
      <c r="CL34">
        <v>754</v>
      </c>
      <c r="CM34">
        <v>764</v>
      </c>
      <c r="CN34">
        <v>764</v>
      </c>
      <c r="CO34">
        <v>776</v>
      </c>
      <c r="CP34">
        <v>799</v>
      </c>
      <c r="CQ34">
        <v>820</v>
      </c>
      <c r="CR34">
        <v>841</v>
      </c>
      <c r="CS34">
        <v>863</v>
      </c>
      <c r="CT34">
        <v>892</v>
      </c>
      <c r="CU34">
        <v>892</v>
      </c>
      <c r="CV34">
        <v>919</v>
      </c>
      <c r="CW34">
        <v>951</v>
      </c>
      <c r="CX34">
        <v>990</v>
      </c>
      <c r="CY34">
        <v>1031</v>
      </c>
      <c r="CZ34">
        <v>1081</v>
      </c>
      <c r="DA34">
        <v>1138</v>
      </c>
      <c r="DB34">
        <v>1138</v>
      </c>
      <c r="DC34">
        <v>1178</v>
      </c>
      <c r="DD34">
        <v>1236</v>
      </c>
      <c r="DE34">
        <v>1301</v>
      </c>
      <c r="DF34">
        <v>1371</v>
      </c>
      <c r="DG34">
        <v>1454</v>
      </c>
      <c r="DH34">
        <v>1546</v>
      </c>
      <c r="DI34">
        <v>1546</v>
      </c>
      <c r="DJ34">
        <v>1647</v>
      </c>
      <c r="DK34">
        <v>1758</v>
      </c>
      <c r="DL34">
        <v>1881</v>
      </c>
      <c r="DM34">
        <v>1972</v>
      </c>
      <c r="DN34">
        <v>2085</v>
      </c>
      <c r="DO34">
        <v>2183</v>
      </c>
      <c r="DP34">
        <v>2183</v>
      </c>
      <c r="DQ34">
        <v>2296</v>
      </c>
      <c r="DR34">
        <v>2399</v>
      </c>
      <c r="DS34">
        <v>2510</v>
      </c>
      <c r="DT34">
        <v>2611</v>
      </c>
      <c r="DU34">
        <v>2692</v>
      </c>
      <c r="DV34">
        <v>2779</v>
      </c>
      <c r="DW34">
        <v>2779</v>
      </c>
      <c r="DX34">
        <v>2880</v>
      </c>
      <c r="DY34">
        <v>2997</v>
      </c>
      <c r="DZ34">
        <v>3120</v>
      </c>
      <c r="EA34">
        <v>3246</v>
      </c>
      <c r="EB34">
        <v>3496</v>
      </c>
      <c r="EC34">
        <v>3854</v>
      </c>
      <c r="ED34">
        <v>3854</v>
      </c>
      <c r="EE34">
        <v>4175</v>
      </c>
      <c r="EF34">
        <v>4590</v>
      </c>
      <c r="EG34">
        <v>4905</v>
      </c>
    </row>
    <row r="35" spans="1:137" ht="20">
      <c r="A35" s="8" t="s">
        <v>929</v>
      </c>
      <c r="B35" s="5" t="s">
        <v>674</v>
      </c>
      <c r="C35" s="5" t="s">
        <v>152</v>
      </c>
      <c r="D35" t="s">
        <v>152</v>
      </c>
      <c r="E35" t="s">
        <v>416</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1</v>
      </c>
      <c r="AF35">
        <v>1</v>
      </c>
      <c r="AG35">
        <v>1</v>
      </c>
      <c r="AH35">
        <v>1</v>
      </c>
      <c r="AI35">
        <v>1</v>
      </c>
      <c r="AJ35">
        <v>1</v>
      </c>
      <c r="AK35">
        <v>2</v>
      </c>
      <c r="AL35">
        <v>2</v>
      </c>
      <c r="AM35">
        <v>3</v>
      </c>
      <c r="AN35">
        <v>3</v>
      </c>
      <c r="AO35">
        <v>3</v>
      </c>
      <c r="AP35">
        <v>3</v>
      </c>
      <c r="AQ35">
        <v>3</v>
      </c>
      <c r="AR35">
        <v>5</v>
      </c>
      <c r="AS35">
        <v>5</v>
      </c>
      <c r="AT35">
        <v>6</v>
      </c>
      <c r="AU35">
        <v>6</v>
      </c>
      <c r="AV35">
        <v>6</v>
      </c>
      <c r="AW35">
        <v>6</v>
      </c>
      <c r="AX35">
        <v>6</v>
      </c>
      <c r="AY35">
        <v>6</v>
      </c>
      <c r="AZ35">
        <v>6</v>
      </c>
      <c r="BA35">
        <v>6</v>
      </c>
      <c r="BB35">
        <v>6</v>
      </c>
      <c r="BC35">
        <v>6</v>
      </c>
      <c r="BD35">
        <v>6</v>
      </c>
      <c r="BE35">
        <v>6</v>
      </c>
      <c r="BF35">
        <v>6</v>
      </c>
      <c r="BG35">
        <v>6</v>
      </c>
      <c r="BH35">
        <v>6</v>
      </c>
      <c r="BI35">
        <v>6</v>
      </c>
      <c r="BJ35">
        <v>6</v>
      </c>
      <c r="BK35">
        <v>7</v>
      </c>
      <c r="BL35">
        <v>7</v>
      </c>
      <c r="BM35">
        <v>7</v>
      </c>
      <c r="BN35">
        <v>7</v>
      </c>
      <c r="BO35">
        <v>7</v>
      </c>
      <c r="BP35">
        <v>7</v>
      </c>
      <c r="BQ35">
        <v>7</v>
      </c>
      <c r="BR35">
        <v>7</v>
      </c>
      <c r="BS35">
        <v>7</v>
      </c>
      <c r="BT35">
        <v>7</v>
      </c>
      <c r="BU35">
        <v>11</v>
      </c>
      <c r="BV35">
        <v>13</v>
      </c>
      <c r="BW35">
        <v>16</v>
      </c>
      <c r="BX35">
        <v>21</v>
      </c>
      <c r="BY35">
        <v>21</v>
      </c>
      <c r="BZ35">
        <v>24</v>
      </c>
      <c r="CA35">
        <v>26</v>
      </c>
      <c r="CB35">
        <v>29</v>
      </c>
      <c r="CC35">
        <v>32</v>
      </c>
      <c r="CD35">
        <v>39</v>
      </c>
      <c r="CE35">
        <v>41</v>
      </c>
      <c r="CF35">
        <v>42</v>
      </c>
      <c r="CG35">
        <v>44</v>
      </c>
      <c r="CH35">
        <v>51</v>
      </c>
      <c r="CI35">
        <v>58</v>
      </c>
      <c r="CJ35">
        <v>74</v>
      </c>
      <c r="CK35">
        <v>81</v>
      </c>
      <c r="CL35">
        <v>82</v>
      </c>
      <c r="CM35">
        <v>83</v>
      </c>
      <c r="CN35">
        <v>84</v>
      </c>
      <c r="CO35">
        <v>84</v>
      </c>
      <c r="CP35">
        <v>84</v>
      </c>
      <c r="CQ35">
        <v>85</v>
      </c>
      <c r="CR35">
        <v>87</v>
      </c>
      <c r="CS35">
        <v>91</v>
      </c>
      <c r="CT35">
        <v>92</v>
      </c>
      <c r="CU35">
        <v>92</v>
      </c>
      <c r="CV35">
        <v>95</v>
      </c>
      <c r="CW35">
        <v>95</v>
      </c>
      <c r="CX35">
        <v>98</v>
      </c>
      <c r="CY35">
        <v>98</v>
      </c>
      <c r="CZ35">
        <v>105</v>
      </c>
      <c r="DA35">
        <v>106</v>
      </c>
      <c r="DB35">
        <v>108</v>
      </c>
      <c r="DC35">
        <v>109</v>
      </c>
      <c r="DD35">
        <v>109</v>
      </c>
      <c r="DE35">
        <v>109</v>
      </c>
      <c r="DF35">
        <v>109</v>
      </c>
      <c r="DG35">
        <v>110</v>
      </c>
      <c r="DH35">
        <v>110</v>
      </c>
      <c r="DI35">
        <v>110</v>
      </c>
      <c r="DJ35">
        <v>110</v>
      </c>
      <c r="DK35">
        <v>113</v>
      </c>
      <c r="DL35">
        <v>113</v>
      </c>
      <c r="DM35">
        <v>116</v>
      </c>
      <c r="DN35">
        <v>117</v>
      </c>
      <c r="DO35">
        <v>117</v>
      </c>
      <c r="DP35">
        <v>117</v>
      </c>
      <c r="DQ35">
        <v>117</v>
      </c>
      <c r="DR35">
        <v>118</v>
      </c>
      <c r="DS35">
        <v>120</v>
      </c>
      <c r="DT35">
        <v>122</v>
      </c>
      <c r="DU35">
        <v>123</v>
      </c>
      <c r="DV35">
        <v>123</v>
      </c>
      <c r="DW35">
        <v>123</v>
      </c>
      <c r="DX35">
        <v>126</v>
      </c>
      <c r="DY35">
        <v>128</v>
      </c>
      <c r="DZ35">
        <v>130</v>
      </c>
      <c r="EA35">
        <v>130</v>
      </c>
      <c r="EB35">
        <v>131</v>
      </c>
      <c r="EC35">
        <v>137</v>
      </c>
      <c r="ED35">
        <v>142</v>
      </c>
      <c r="EE35">
        <v>144</v>
      </c>
      <c r="EF35">
        <v>144</v>
      </c>
      <c r="EG35">
        <v>152</v>
      </c>
    </row>
    <row r="36" spans="1:137" ht="20">
      <c r="A36" s="8" t="s">
        <v>930</v>
      </c>
      <c r="B36" s="5" t="s">
        <v>675</v>
      </c>
      <c r="C36" s="5" t="s">
        <v>153</v>
      </c>
      <c r="D36" t="s">
        <v>153</v>
      </c>
      <c r="E36" t="s">
        <v>417</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c r="AV36">
        <v>1</v>
      </c>
      <c r="AW36">
        <v>1</v>
      </c>
      <c r="AX36">
        <v>1</v>
      </c>
      <c r="AY36">
        <v>1</v>
      </c>
      <c r="AZ36">
        <v>1</v>
      </c>
      <c r="BA36">
        <v>1</v>
      </c>
      <c r="BB36">
        <v>1</v>
      </c>
      <c r="BC36">
        <v>1</v>
      </c>
      <c r="BD36">
        <v>1</v>
      </c>
      <c r="BE36">
        <v>1</v>
      </c>
      <c r="BF36">
        <v>1</v>
      </c>
      <c r="BG36">
        <v>2</v>
      </c>
      <c r="BH36">
        <v>2</v>
      </c>
      <c r="BI36">
        <v>2</v>
      </c>
      <c r="BJ36">
        <v>2</v>
      </c>
      <c r="BK36">
        <v>3</v>
      </c>
      <c r="BL36">
        <v>3</v>
      </c>
      <c r="BM36">
        <v>3</v>
      </c>
      <c r="BN36">
        <v>3</v>
      </c>
      <c r="BO36">
        <v>3</v>
      </c>
      <c r="BP36">
        <v>3</v>
      </c>
      <c r="BQ36">
        <v>3</v>
      </c>
      <c r="BR36">
        <v>3</v>
      </c>
      <c r="BS36">
        <v>3</v>
      </c>
      <c r="BT36">
        <v>3</v>
      </c>
      <c r="BU36">
        <v>3</v>
      </c>
      <c r="BV36">
        <v>3</v>
      </c>
      <c r="BW36">
        <v>3</v>
      </c>
      <c r="BX36">
        <v>3</v>
      </c>
      <c r="BY36">
        <v>4</v>
      </c>
      <c r="BZ36">
        <v>5</v>
      </c>
      <c r="CA36">
        <v>5</v>
      </c>
      <c r="CB36">
        <v>5</v>
      </c>
      <c r="CC36">
        <v>6</v>
      </c>
      <c r="CD36">
        <v>6</v>
      </c>
      <c r="CE36">
        <v>6</v>
      </c>
      <c r="CF36">
        <v>6</v>
      </c>
      <c r="CG36">
        <v>6</v>
      </c>
      <c r="CH36">
        <v>6</v>
      </c>
      <c r="CI36">
        <v>6</v>
      </c>
      <c r="CJ36">
        <v>6</v>
      </c>
      <c r="CK36">
        <v>6</v>
      </c>
      <c r="CL36">
        <v>6</v>
      </c>
      <c r="CM36">
        <v>6</v>
      </c>
      <c r="CN36">
        <v>6</v>
      </c>
      <c r="CO36">
        <v>6</v>
      </c>
      <c r="CP36">
        <v>6</v>
      </c>
      <c r="CQ36">
        <v>6</v>
      </c>
      <c r="CR36">
        <v>6</v>
      </c>
      <c r="CS36">
        <v>6</v>
      </c>
      <c r="CT36">
        <v>6</v>
      </c>
      <c r="CU36">
        <v>6</v>
      </c>
      <c r="CV36">
        <v>6</v>
      </c>
      <c r="CW36">
        <v>6</v>
      </c>
      <c r="CX36">
        <v>6</v>
      </c>
      <c r="CY36">
        <v>6</v>
      </c>
      <c r="CZ36">
        <v>6</v>
      </c>
      <c r="DA36">
        <v>6</v>
      </c>
      <c r="DB36">
        <v>6</v>
      </c>
      <c r="DC36">
        <v>6</v>
      </c>
      <c r="DD36">
        <v>6</v>
      </c>
      <c r="DE36">
        <v>6</v>
      </c>
      <c r="DF36">
        <v>6</v>
      </c>
      <c r="DG36">
        <v>6</v>
      </c>
      <c r="DH36">
        <v>6</v>
      </c>
      <c r="DI36">
        <v>6</v>
      </c>
      <c r="DJ36">
        <v>6</v>
      </c>
      <c r="DK36">
        <v>6</v>
      </c>
      <c r="DL36">
        <v>6</v>
      </c>
      <c r="DM36">
        <v>6</v>
      </c>
      <c r="DN36">
        <v>6</v>
      </c>
      <c r="DO36">
        <v>6</v>
      </c>
      <c r="DP36">
        <v>6</v>
      </c>
      <c r="DQ36">
        <v>6</v>
      </c>
      <c r="DR36">
        <v>6</v>
      </c>
      <c r="DS36">
        <v>7</v>
      </c>
      <c r="DT36">
        <v>7</v>
      </c>
      <c r="DU36">
        <v>7</v>
      </c>
      <c r="DV36">
        <v>7</v>
      </c>
      <c r="DW36">
        <v>7</v>
      </c>
      <c r="DX36">
        <v>7</v>
      </c>
      <c r="DY36">
        <v>7</v>
      </c>
      <c r="DZ36">
        <v>10</v>
      </c>
      <c r="EA36">
        <v>10</v>
      </c>
      <c r="EB36">
        <v>10</v>
      </c>
      <c r="EC36">
        <v>10</v>
      </c>
      <c r="ED36">
        <v>10</v>
      </c>
      <c r="EE36">
        <v>10</v>
      </c>
      <c r="EF36">
        <v>10</v>
      </c>
      <c r="EG36">
        <v>10</v>
      </c>
    </row>
    <row r="37" spans="1:137" ht="20">
      <c r="A37" s="8" t="s">
        <v>931</v>
      </c>
      <c r="B37" s="5" t="s">
        <v>676</v>
      </c>
      <c r="C37" s="5" t="s">
        <v>154</v>
      </c>
      <c r="D37" t="s">
        <v>154</v>
      </c>
      <c r="E37" t="s">
        <v>418</v>
      </c>
      <c r="F37">
        <v>0</v>
      </c>
      <c r="G37">
        <v>0</v>
      </c>
      <c r="H37">
        <v>0</v>
      </c>
      <c r="I37">
        <v>0</v>
      </c>
      <c r="J37">
        <v>0</v>
      </c>
      <c r="K37">
        <v>0</v>
      </c>
      <c r="L37">
        <v>0</v>
      </c>
      <c r="M37">
        <v>0</v>
      </c>
      <c r="N37">
        <v>0</v>
      </c>
      <c r="O37">
        <v>0</v>
      </c>
      <c r="P37">
        <v>0</v>
      </c>
      <c r="Q37">
        <v>0</v>
      </c>
      <c r="R37">
        <v>0</v>
      </c>
      <c r="S37">
        <v>0</v>
      </c>
      <c r="T37">
        <v>0</v>
      </c>
      <c r="U37">
        <v>0</v>
      </c>
      <c r="V37">
        <v>0</v>
      </c>
      <c r="W37">
        <v>1</v>
      </c>
      <c r="X37">
        <v>1</v>
      </c>
      <c r="Y37">
        <v>1</v>
      </c>
      <c r="Z37">
        <v>1</v>
      </c>
      <c r="AA37">
        <v>2</v>
      </c>
      <c r="AB37">
        <v>2</v>
      </c>
      <c r="AC37">
        <v>2</v>
      </c>
      <c r="AD37">
        <v>2</v>
      </c>
      <c r="AE37">
        <v>3</v>
      </c>
      <c r="AF37">
        <v>4</v>
      </c>
      <c r="AG37">
        <v>4</v>
      </c>
      <c r="AH37">
        <v>4</v>
      </c>
      <c r="AI37">
        <v>4</v>
      </c>
      <c r="AJ37">
        <v>3</v>
      </c>
      <c r="AK37">
        <v>4</v>
      </c>
      <c r="AL37">
        <v>4</v>
      </c>
      <c r="AM37">
        <v>4</v>
      </c>
      <c r="AN37">
        <v>4</v>
      </c>
      <c r="AO37">
        <v>4</v>
      </c>
      <c r="AP37">
        <v>5</v>
      </c>
      <c r="AQ37">
        <v>5</v>
      </c>
      <c r="AR37">
        <v>5</v>
      </c>
      <c r="AS37">
        <v>5</v>
      </c>
      <c r="AT37">
        <v>5</v>
      </c>
      <c r="AU37">
        <v>5</v>
      </c>
      <c r="AV37">
        <v>10</v>
      </c>
      <c r="AW37">
        <v>11</v>
      </c>
      <c r="AX37">
        <v>11</v>
      </c>
      <c r="AY37">
        <v>10</v>
      </c>
      <c r="AZ37">
        <v>10</v>
      </c>
      <c r="BA37">
        <v>10</v>
      </c>
      <c r="BB37">
        <v>12</v>
      </c>
      <c r="BC37">
        <v>12</v>
      </c>
      <c r="BD37">
        <v>13</v>
      </c>
      <c r="BE37">
        <v>13</v>
      </c>
      <c r="BF37">
        <v>13</v>
      </c>
      <c r="BG37">
        <v>13</v>
      </c>
      <c r="BH37">
        <v>13</v>
      </c>
      <c r="BI37">
        <v>14</v>
      </c>
      <c r="BJ37">
        <v>15</v>
      </c>
      <c r="BK37">
        <v>15</v>
      </c>
      <c r="BL37">
        <v>15</v>
      </c>
      <c r="BM37">
        <v>16</v>
      </c>
      <c r="BN37">
        <v>17</v>
      </c>
      <c r="BO37">
        <v>17</v>
      </c>
      <c r="BP37">
        <v>17</v>
      </c>
      <c r="BQ37">
        <v>17</v>
      </c>
      <c r="BR37">
        <v>20</v>
      </c>
      <c r="BS37">
        <v>20</v>
      </c>
      <c r="BT37">
        <v>17</v>
      </c>
      <c r="BU37">
        <v>17</v>
      </c>
      <c r="BV37">
        <v>17</v>
      </c>
      <c r="BW37">
        <v>18</v>
      </c>
      <c r="BX37">
        <v>19</v>
      </c>
      <c r="BY37">
        <v>19</v>
      </c>
      <c r="BZ37">
        <v>20</v>
      </c>
      <c r="CA37">
        <v>21</v>
      </c>
      <c r="CB37">
        <v>21</v>
      </c>
      <c r="CC37">
        <v>21</v>
      </c>
      <c r="CD37">
        <v>21</v>
      </c>
      <c r="CE37">
        <v>21</v>
      </c>
      <c r="CF37">
        <v>21</v>
      </c>
      <c r="CG37">
        <v>21</v>
      </c>
      <c r="CH37">
        <v>23</v>
      </c>
      <c r="CI37">
        <v>25</v>
      </c>
      <c r="CJ37">
        <v>29</v>
      </c>
      <c r="CK37">
        <v>29</v>
      </c>
      <c r="CL37">
        <v>29</v>
      </c>
      <c r="CM37">
        <v>29</v>
      </c>
      <c r="CN37">
        <v>29</v>
      </c>
      <c r="CO37">
        <v>30</v>
      </c>
      <c r="CP37">
        <v>30</v>
      </c>
      <c r="CQ37">
        <v>30</v>
      </c>
      <c r="CR37">
        <v>30</v>
      </c>
      <c r="CS37">
        <v>31</v>
      </c>
      <c r="CT37">
        <v>31</v>
      </c>
      <c r="CU37">
        <v>31</v>
      </c>
      <c r="CV37">
        <v>32</v>
      </c>
      <c r="CW37">
        <v>32</v>
      </c>
      <c r="CX37">
        <v>33</v>
      </c>
      <c r="CY37">
        <v>34</v>
      </c>
      <c r="CZ37">
        <v>34</v>
      </c>
      <c r="DA37">
        <v>34</v>
      </c>
      <c r="DB37">
        <v>34</v>
      </c>
      <c r="DC37">
        <v>34</v>
      </c>
      <c r="DD37">
        <v>35</v>
      </c>
      <c r="DE37">
        <v>36</v>
      </c>
      <c r="DF37">
        <v>36</v>
      </c>
      <c r="DG37">
        <v>36</v>
      </c>
      <c r="DH37">
        <v>36</v>
      </c>
      <c r="DI37">
        <v>36</v>
      </c>
      <c r="DJ37">
        <v>36</v>
      </c>
      <c r="DK37">
        <v>36</v>
      </c>
      <c r="DL37">
        <v>37</v>
      </c>
      <c r="DM37">
        <v>37</v>
      </c>
      <c r="DN37">
        <v>37</v>
      </c>
      <c r="DO37">
        <v>37</v>
      </c>
      <c r="DP37">
        <v>38</v>
      </c>
      <c r="DQ37">
        <v>38</v>
      </c>
      <c r="DR37">
        <v>41</v>
      </c>
      <c r="DS37">
        <v>44</v>
      </c>
      <c r="DT37">
        <v>44</v>
      </c>
      <c r="DU37">
        <v>46</v>
      </c>
      <c r="DV37">
        <v>48</v>
      </c>
      <c r="DW37">
        <v>49</v>
      </c>
      <c r="DX37">
        <v>50</v>
      </c>
      <c r="DY37">
        <v>52</v>
      </c>
      <c r="DZ37">
        <v>52</v>
      </c>
      <c r="EA37">
        <v>52</v>
      </c>
      <c r="EB37">
        <v>52</v>
      </c>
      <c r="EC37">
        <v>58</v>
      </c>
      <c r="ED37">
        <v>62</v>
      </c>
      <c r="EE37">
        <v>70</v>
      </c>
      <c r="EF37">
        <v>72</v>
      </c>
      <c r="EG37">
        <v>75</v>
      </c>
    </row>
    <row r="38" spans="1:137" ht="20">
      <c r="A38" s="8" t="s">
        <v>932</v>
      </c>
      <c r="B38" s="5" t="s">
        <v>677</v>
      </c>
      <c r="C38" s="5" t="s">
        <v>155</v>
      </c>
      <c r="D38" t="s">
        <v>155</v>
      </c>
      <c r="E38" t="s">
        <v>419</v>
      </c>
      <c r="F38">
        <v>0</v>
      </c>
      <c r="G38">
        <v>0</v>
      </c>
      <c r="H38">
        <v>0</v>
      </c>
      <c r="I38">
        <v>0</v>
      </c>
      <c r="J38">
        <v>0</v>
      </c>
      <c r="K38">
        <v>0</v>
      </c>
      <c r="L38">
        <v>0</v>
      </c>
      <c r="M38">
        <v>0</v>
      </c>
      <c r="N38">
        <v>0</v>
      </c>
      <c r="O38">
        <v>0</v>
      </c>
      <c r="P38">
        <v>0</v>
      </c>
      <c r="Q38">
        <v>0</v>
      </c>
      <c r="R38">
        <v>0</v>
      </c>
      <c r="S38">
        <v>0</v>
      </c>
      <c r="T38">
        <v>1</v>
      </c>
      <c r="U38">
        <v>1</v>
      </c>
      <c r="V38">
        <v>2</v>
      </c>
      <c r="W38">
        <v>2</v>
      </c>
      <c r="X38">
        <v>3</v>
      </c>
      <c r="Y38">
        <v>6</v>
      </c>
      <c r="Z38">
        <v>7</v>
      </c>
      <c r="AA38">
        <v>8</v>
      </c>
      <c r="AB38">
        <v>8</v>
      </c>
      <c r="AC38">
        <v>8</v>
      </c>
      <c r="AD38">
        <v>8</v>
      </c>
      <c r="AE38">
        <v>8</v>
      </c>
      <c r="AF38">
        <v>8</v>
      </c>
      <c r="AG38">
        <v>9</v>
      </c>
      <c r="AH38">
        <v>10</v>
      </c>
      <c r="AI38">
        <v>10</v>
      </c>
      <c r="AJ38">
        <v>10</v>
      </c>
      <c r="AK38">
        <v>10</v>
      </c>
      <c r="AL38">
        <v>10</v>
      </c>
      <c r="AM38">
        <v>10</v>
      </c>
      <c r="AN38">
        <v>10</v>
      </c>
      <c r="AO38">
        <v>10</v>
      </c>
      <c r="AP38">
        <v>11</v>
      </c>
      <c r="AQ38">
        <v>11</v>
      </c>
      <c r="AR38">
        <v>11</v>
      </c>
      <c r="AS38">
        <v>11</v>
      </c>
      <c r="AT38">
        <v>11</v>
      </c>
      <c r="AU38">
        <v>11</v>
      </c>
      <c r="AV38">
        <v>11</v>
      </c>
      <c r="AW38">
        <v>11</v>
      </c>
      <c r="AX38">
        <v>11</v>
      </c>
      <c r="AY38">
        <v>11</v>
      </c>
      <c r="AZ38">
        <v>12</v>
      </c>
      <c r="BA38">
        <v>13</v>
      </c>
      <c r="BB38">
        <v>13</v>
      </c>
      <c r="BC38">
        <v>13</v>
      </c>
      <c r="BD38">
        <v>13</v>
      </c>
      <c r="BE38">
        <v>13</v>
      </c>
      <c r="BF38">
        <v>13</v>
      </c>
      <c r="BG38">
        <v>13</v>
      </c>
      <c r="BH38">
        <v>13</v>
      </c>
      <c r="BI38">
        <v>15</v>
      </c>
      <c r="BJ38">
        <v>15</v>
      </c>
      <c r="BK38">
        <v>15</v>
      </c>
      <c r="BL38">
        <v>18</v>
      </c>
      <c r="BM38">
        <v>18</v>
      </c>
      <c r="BN38">
        <v>20</v>
      </c>
      <c r="BO38">
        <v>22</v>
      </c>
      <c r="BP38">
        <v>22</v>
      </c>
      <c r="BQ38">
        <v>22</v>
      </c>
      <c r="BR38">
        <v>23</v>
      </c>
      <c r="BS38">
        <v>23</v>
      </c>
      <c r="BT38">
        <v>23</v>
      </c>
      <c r="BU38">
        <v>24</v>
      </c>
      <c r="BV38">
        <v>25</v>
      </c>
      <c r="BW38">
        <v>27</v>
      </c>
      <c r="BX38">
        <v>26</v>
      </c>
      <c r="BY38">
        <v>27</v>
      </c>
      <c r="BZ38">
        <v>27</v>
      </c>
      <c r="CA38">
        <v>28</v>
      </c>
      <c r="CB38">
        <v>28</v>
      </c>
      <c r="CC38">
        <v>29</v>
      </c>
      <c r="CD38">
        <v>31</v>
      </c>
      <c r="CE38">
        <v>32</v>
      </c>
      <c r="CF38">
        <v>32</v>
      </c>
      <c r="CG38">
        <v>32</v>
      </c>
      <c r="CH38">
        <v>32</v>
      </c>
      <c r="CI38">
        <v>32</v>
      </c>
      <c r="CJ38">
        <v>32</v>
      </c>
      <c r="CK38">
        <v>32</v>
      </c>
      <c r="CL38">
        <v>33</v>
      </c>
      <c r="CM38">
        <v>33</v>
      </c>
      <c r="CN38">
        <v>33</v>
      </c>
      <c r="CO38">
        <v>33</v>
      </c>
      <c r="CP38">
        <v>33</v>
      </c>
      <c r="CQ38">
        <v>34</v>
      </c>
      <c r="CR38">
        <v>34</v>
      </c>
      <c r="CS38">
        <v>35</v>
      </c>
      <c r="CT38">
        <v>35</v>
      </c>
      <c r="CU38">
        <v>35</v>
      </c>
      <c r="CV38">
        <v>36</v>
      </c>
      <c r="CW38">
        <v>37</v>
      </c>
      <c r="CX38">
        <v>37</v>
      </c>
      <c r="CY38">
        <v>39</v>
      </c>
      <c r="CZ38">
        <v>42</v>
      </c>
      <c r="DA38">
        <v>42</v>
      </c>
      <c r="DB38">
        <v>42</v>
      </c>
      <c r="DC38">
        <v>48</v>
      </c>
      <c r="DD38">
        <v>48</v>
      </c>
      <c r="DE38">
        <v>50</v>
      </c>
      <c r="DF38">
        <v>51</v>
      </c>
      <c r="DG38">
        <v>51</v>
      </c>
      <c r="DH38">
        <v>51</v>
      </c>
      <c r="DI38">
        <v>58</v>
      </c>
      <c r="DJ38">
        <v>63</v>
      </c>
      <c r="DK38">
        <v>65</v>
      </c>
      <c r="DL38">
        <v>70</v>
      </c>
      <c r="DM38">
        <v>73</v>
      </c>
      <c r="DN38">
        <v>74</v>
      </c>
      <c r="DO38">
        <v>74</v>
      </c>
      <c r="DP38">
        <v>74</v>
      </c>
      <c r="DQ38">
        <v>75</v>
      </c>
      <c r="DR38">
        <v>87</v>
      </c>
      <c r="DS38">
        <v>93</v>
      </c>
      <c r="DT38">
        <v>97</v>
      </c>
      <c r="DU38">
        <v>99</v>
      </c>
      <c r="DV38">
        <v>99</v>
      </c>
      <c r="DW38">
        <v>99</v>
      </c>
      <c r="DX38">
        <v>108</v>
      </c>
      <c r="DY38">
        <v>107</v>
      </c>
      <c r="DZ38">
        <v>110</v>
      </c>
      <c r="EA38">
        <v>112</v>
      </c>
      <c r="EB38">
        <v>120</v>
      </c>
      <c r="EC38">
        <v>120</v>
      </c>
      <c r="ED38">
        <v>120</v>
      </c>
      <c r="EE38">
        <v>121</v>
      </c>
      <c r="EF38">
        <v>130</v>
      </c>
      <c r="EG38">
        <v>135</v>
      </c>
    </row>
    <row r="39" spans="1:137" ht="20">
      <c r="A39" s="8" t="s">
        <v>933</v>
      </c>
      <c r="B39" s="5" t="s">
        <v>678</v>
      </c>
      <c r="C39" s="5" t="s">
        <v>156</v>
      </c>
      <c r="D39" t="s">
        <v>156</v>
      </c>
      <c r="E39" t="s">
        <v>420</v>
      </c>
      <c r="F39">
        <v>0</v>
      </c>
      <c r="G39">
        <v>0</v>
      </c>
      <c r="H39">
        <v>0</v>
      </c>
      <c r="I39">
        <v>0</v>
      </c>
      <c r="J39">
        <v>0</v>
      </c>
      <c r="K39">
        <v>0</v>
      </c>
      <c r="L39">
        <v>0</v>
      </c>
      <c r="M39">
        <v>0</v>
      </c>
      <c r="N39">
        <v>0</v>
      </c>
      <c r="O39">
        <v>0</v>
      </c>
      <c r="P39">
        <v>0</v>
      </c>
      <c r="Q39">
        <v>0</v>
      </c>
      <c r="R39">
        <v>0</v>
      </c>
      <c r="S39">
        <v>0</v>
      </c>
      <c r="T39">
        <v>1</v>
      </c>
      <c r="U39">
        <v>1</v>
      </c>
      <c r="V39">
        <v>1</v>
      </c>
      <c r="W39">
        <v>2</v>
      </c>
      <c r="X39">
        <v>2</v>
      </c>
      <c r="Y39">
        <v>2</v>
      </c>
      <c r="Z39">
        <v>2</v>
      </c>
      <c r="AA39">
        <v>3</v>
      </c>
      <c r="AB39">
        <v>3</v>
      </c>
      <c r="AC39">
        <v>5</v>
      </c>
      <c r="AD39">
        <v>8</v>
      </c>
      <c r="AE39">
        <v>9</v>
      </c>
      <c r="AF39">
        <v>9</v>
      </c>
      <c r="AG39">
        <v>11</v>
      </c>
      <c r="AH39">
        <v>11</v>
      </c>
      <c r="AI39">
        <v>11</v>
      </c>
      <c r="AJ39">
        <v>11</v>
      </c>
      <c r="AK39">
        <v>17</v>
      </c>
      <c r="AL39">
        <v>19</v>
      </c>
      <c r="AM39">
        <v>22</v>
      </c>
      <c r="AN39">
        <v>24</v>
      </c>
      <c r="AO39">
        <v>24</v>
      </c>
      <c r="AP39">
        <v>29</v>
      </c>
      <c r="AQ39">
        <v>29</v>
      </c>
      <c r="AR39">
        <v>29</v>
      </c>
      <c r="AS39">
        <v>31</v>
      </c>
      <c r="AT39">
        <v>33</v>
      </c>
      <c r="AU39">
        <v>34</v>
      </c>
      <c r="AV39">
        <v>35</v>
      </c>
      <c r="AW39">
        <v>35</v>
      </c>
      <c r="AX39">
        <v>35</v>
      </c>
      <c r="AY39">
        <v>35</v>
      </c>
      <c r="AZ39">
        <v>36</v>
      </c>
      <c r="BA39">
        <v>39</v>
      </c>
      <c r="BB39">
        <v>41</v>
      </c>
      <c r="BC39">
        <v>41</v>
      </c>
      <c r="BD39">
        <v>41</v>
      </c>
      <c r="BE39">
        <v>41</v>
      </c>
      <c r="BF39">
        <v>41</v>
      </c>
      <c r="BG39">
        <v>41</v>
      </c>
      <c r="BH39">
        <v>41</v>
      </c>
      <c r="BI39">
        <v>42</v>
      </c>
      <c r="BJ39">
        <v>43</v>
      </c>
      <c r="BK39">
        <v>44</v>
      </c>
      <c r="BL39">
        <v>45</v>
      </c>
      <c r="BM39">
        <v>45</v>
      </c>
      <c r="BN39">
        <v>45</v>
      </c>
      <c r="BO39">
        <v>47</v>
      </c>
      <c r="BP39">
        <v>47</v>
      </c>
      <c r="BQ39">
        <v>48</v>
      </c>
      <c r="BR39">
        <v>49</v>
      </c>
      <c r="BS39">
        <v>50</v>
      </c>
      <c r="BT39">
        <v>50</v>
      </c>
      <c r="BU39">
        <v>50</v>
      </c>
      <c r="BV39">
        <v>50</v>
      </c>
      <c r="BW39">
        <v>52</v>
      </c>
      <c r="BX39">
        <v>52</v>
      </c>
      <c r="BY39">
        <v>53</v>
      </c>
      <c r="BZ39">
        <v>53</v>
      </c>
      <c r="CA39">
        <v>55</v>
      </c>
      <c r="CB39">
        <v>58</v>
      </c>
      <c r="CC39">
        <v>58</v>
      </c>
      <c r="CD39">
        <v>58</v>
      </c>
      <c r="CE39">
        <v>58</v>
      </c>
      <c r="CF39">
        <v>59</v>
      </c>
      <c r="CG39">
        <v>61</v>
      </c>
      <c r="CH39">
        <v>61</v>
      </c>
      <c r="CI39">
        <v>62</v>
      </c>
      <c r="CJ39">
        <v>62</v>
      </c>
      <c r="CK39">
        <v>65</v>
      </c>
      <c r="CL39">
        <v>67</v>
      </c>
      <c r="CM39">
        <v>68</v>
      </c>
      <c r="CN39">
        <v>68</v>
      </c>
      <c r="CO39">
        <v>68</v>
      </c>
      <c r="CP39">
        <v>69</v>
      </c>
      <c r="CQ39">
        <v>70</v>
      </c>
      <c r="CR39">
        <v>73</v>
      </c>
      <c r="CS39">
        <v>76</v>
      </c>
      <c r="CT39">
        <v>76</v>
      </c>
      <c r="CU39">
        <v>79</v>
      </c>
      <c r="CV39">
        <v>83</v>
      </c>
      <c r="CW39">
        <v>86</v>
      </c>
      <c r="CX39">
        <v>88</v>
      </c>
      <c r="CY39">
        <v>98</v>
      </c>
      <c r="CZ39">
        <v>104</v>
      </c>
      <c r="DA39">
        <v>106</v>
      </c>
      <c r="DB39">
        <v>109</v>
      </c>
      <c r="DC39">
        <v>116</v>
      </c>
      <c r="DD39">
        <v>128</v>
      </c>
      <c r="DE39">
        <v>130</v>
      </c>
      <c r="DF39">
        <v>138</v>
      </c>
      <c r="DG39">
        <v>149</v>
      </c>
      <c r="DH39">
        <v>156</v>
      </c>
      <c r="DI39">
        <v>156</v>
      </c>
      <c r="DJ39">
        <v>175</v>
      </c>
      <c r="DK39">
        <v>181</v>
      </c>
      <c r="DL39">
        <v>191</v>
      </c>
      <c r="DM39">
        <v>198</v>
      </c>
      <c r="DN39">
        <v>250</v>
      </c>
      <c r="DO39">
        <v>272</v>
      </c>
      <c r="DP39">
        <v>272</v>
      </c>
      <c r="DQ39">
        <v>288</v>
      </c>
      <c r="DR39">
        <v>308</v>
      </c>
      <c r="DS39">
        <v>334</v>
      </c>
      <c r="DT39">
        <v>352</v>
      </c>
      <c r="DU39">
        <v>352</v>
      </c>
      <c r="DV39">
        <v>352</v>
      </c>
      <c r="DW39">
        <v>352</v>
      </c>
      <c r="DX39">
        <v>454</v>
      </c>
      <c r="DY39">
        <v>454</v>
      </c>
      <c r="DZ39">
        <v>469</v>
      </c>
      <c r="EA39">
        <v>548</v>
      </c>
      <c r="EB39">
        <v>555</v>
      </c>
      <c r="EC39">
        <v>590</v>
      </c>
      <c r="ED39">
        <v>590</v>
      </c>
      <c r="EE39">
        <v>590</v>
      </c>
      <c r="EF39">
        <v>618</v>
      </c>
      <c r="EG39">
        <v>635</v>
      </c>
    </row>
    <row r="40" spans="1:137" ht="20">
      <c r="A40" s="8" t="s">
        <v>934</v>
      </c>
      <c r="B40" s="5" t="s">
        <v>679</v>
      </c>
      <c r="C40" s="5" t="s">
        <v>157</v>
      </c>
      <c r="D40" t="s">
        <v>157</v>
      </c>
      <c r="E40" t="s">
        <v>421</v>
      </c>
      <c r="F40">
        <v>0</v>
      </c>
      <c r="G40">
        <v>0</v>
      </c>
      <c r="H40">
        <v>0</v>
      </c>
      <c r="I40">
        <v>0</v>
      </c>
      <c r="J40">
        <v>0</v>
      </c>
      <c r="K40">
        <v>0</v>
      </c>
      <c r="L40">
        <v>0</v>
      </c>
      <c r="M40">
        <v>0</v>
      </c>
      <c r="N40">
        <v>0</v>
      </c>
      <c r="O40">
        <v>0</v>
      </c>
      <c r="P40">
        <v>0</v>
      </c>
      <c r="Q40">
        <v>0</v>
      </c>
      <c r="R40">
        <v>0</v>
      </c>
      <c r="S40">
        <v>0</v>
      </c>
      <c r="T40">
        <v>0</v>
      </c>
      <c r="U40">
        <v>0</v>
      </c>
      <c r="V40">
        <v>0</v>
      </c>
      <c r="W40">
        <v>0</v>
      </c>
      <c r="X40">
        <v>0</v>
      </c>
      <c r="Y40">
        <v>0</v>
      </c>
      <c r="Z40">
        <v>1</v>
      </c>
      <c r="AA40">
        <v>1</v>
      </c>
      <c r="AB40">
        <v>1</v>
      </c>
      <c r="AC40">
        <v>1</v>
      </c>
      <c r="AD40">
        <v>2</v>
      </c>
      <c r="AE40">
        <v>4</v>
      </c>
      <c r="AF40">
        <v>5</v>
      </c>
      <c r="AG40">
        <v>5</v>
      </c>
      <c r="AH40">
        <v>5</v>
      </c>
      <c r="AI40">
        <v>5</v>
      </c>
      <c r="AJ40">
        <v>5</v>
      </c>
      <c r="AK40">
        <v>6</v>
      </c>
      <c r="AL40">
        <v>6</v>
      </c>
      <c r="AM40">
        <v>6</v>
      </c>
      <c r="AN40">
        <v>6</v>
      </c>
      <c r="AO40">
        <v>6</v>
      </c>
      <c r="AP40">
        <v>6</v>
      </c>
      <c r="AQ40">
        <v>6</v>
      </c>
      <c r="AR40">
        <v>7</v>
      </c>
      <c r="AS40">
        <v>7</v>
      </c>
      <c r="AT40">
        <v>8</v>
      </c>
      <c r="AU40">
        <v>8</v>
      </c>
      <c r="AV40">
        <v>8</v>
      </c>
      <c r="AW40">
        <v>8</v>
      </c>
      <c r="AX40">
        <v>8</v>
      </c>
      <c r="AY40">
        <v>8</v>
      </c>
      <c r="AZ40">
        <v>8</v>
      </c>
      <c r="BA40">
        <v>8</v>
      </c>
      <c r="BB40">
        <v>12</v>
      </c>
      <c r="BC40">
        <v>12</v>
      </c>
      <c r="BD40">
        <v>12</v>
      </c>
      <c r="BE40">
        <v>12</v>
      </c>
      <c r="BF40">
        <v>14</v>
      </c>
      <c r="BG40">
        <v>14</v>
      </c>
      <c r="BH40">
        <v>14</v>
      </c>
      <c r="BI40">
        <v>16</v>
      </c>
      <c r="BJ40">
        <v>17</v>
      </c>
      <c r="BK40">
        <v>17</v>
      </c>
      <c r="BL40">
        <v>17</v>
      </c>
      <c r="BM40">
        <v>19</v>
      </c>
      <c r="BN40">
        <v>20</v>
      </c>
      <c r="BO40">
        <v>20</v>
      </c>
      <c r="BP40">
        <v>18</v>
      </c>
      <c r="BQ40">
        <v>18</v>
      </c>
      <c r="BR40">
        <v>18</v>
      </c>
      <c r="BS40">
        <v>18</v>
      </c>
      <c r="BT40">
        <v>23</v>
      </c>
      <c r="BU40">
        <v>27</v>
      </c>
      <c r="BV40">
        <v>27</v>
      </c>
      <c r="BW40">
        <v>31</v>
      </c>
      <c r="BX40">
        <v>34</v>
      </c>
      <c r="BY40">
        <v>34</v>
      </c>
      <c r="BZ40">
        <v>34</v>
      </c>
      <c r="CA40">
        <v>36</v>
      </c>
      <c r="CB40">
        <v>38</v>
      </c>
      <c r="CC40">
        <v>44</v>
      </c>
      <c r="CD40">
        <v>41</v>
      </c>
      <c r="CE40">
        <v>42</v>
      </c>
      <c r="CF40">
        <v>42</v>
      </c>
      <c r="CG40">
        <v>42</v>
      </c>
      <c r="CH40">
        <v>42</v>
      </c>
      <c r="CI40">
        <v>44</v>
      </c>
      <c r="CJ40">
        <v>44</v>
      </c>
      <c r="CK40">
        <v>44</v>
      </c>
      <c r="CL40">
        <v>44</v>
      </c>
      <c r="CM40">
        <v>44</v>
      </c>
      <c r="CN40">
        <v>44</v>
      </c>
      <c r="CO40">
        <v>46</v>
      </c>
      <c r="CP40">
        <v>47</v>
      </c>
      <c r="CQ40">
        <v>49</v>
      </c>
      <c r="CR40">
        <v>50</v>
      </c>
      <c r="CS40">
        <v>52</v>
      </c>
      <c r="CT40">
        <v>52</v>
      </c>
      <c r="CU40">
        <v>52</v>
      </c>
      <c r="CV40">
        <v>54</v>
      </c>
      <c r="CW40">
        <v>54</v>
      </c>
      <c r="CX40">
        <v>54</v>
      </c>
      <c r="CY40">
        <v>54</v>
      </c>
      <c r="CZ40">
        <v>54</v>
      </c>
      <c r="DA40">
        <v>54</v>
      </c>
      <c r="DB40">
        <v>54</v>
      </c>
      <c r="DC40">
        <v>61</v>
      </c>
      <c r="DD40">
        <v>61</v>
      </c>
      <c r="DE40">
        <v>65</v>
      </c>
      <c r="DF40">
        <v>67</v>
      </c>
      <c r="DG40">
        <v>67</v>
      </c>
      <c r="DH40">
        <v>67</v>
      </c>
      <c r="DI40">
        <v>67</v>
      </c>
      <c r="DJ40">
        <v>77</v>
      </c>
      <c r="DK40">
        <v>82</v>
      </c>
      <c r="DL40">
        <v>87</v>
      </c>
      <c r="DM40">
        <v>93</v>
      </c>
      <c r="DN40">
        <v>105</v>
      </c>
      <c r="DO40">
        <v>105</v>
      </c>
      <c r="DP40">
        <v>130</v>
      </c>
      <c r="DQ40">
        <v>148</v>
      </c>
      <c r="DR40">
        <v>147</v>
      </c>
      <c r="DS40">
        <v>172</v>
      </c>
      <c r="DT40">
        <v>188</v>
      </c>
      <c r="DU40">
        <v>212</v>
      </c>
      <c r="DV40">
        <v>212</v>
      </c>
      <c r="DW40">
        <v>212</v>
      </c>
      <c r="DX40">
        <v>250</v>
      </c>
      <c r="DY40">
        <v>270</v>
      </c>
      <c r="DZ40">
        <v>286</v>
      </c>
      <c r="EA40">
        <v>331</v>
      </c>
      <c r="EB40">
        <v>357</v>
      </c>
      <c r="EC40">
        <v>364</v>
      </c>
      <c r="ED40">
        <v>364</v>
      </c>
      <c r="EE40">
        <v>364</v>
      </c>
      <c r="EF40">
        <v>417</v>
      </c>
      <c r="EG40">
        <v>439</v>
      </c>
    </row>
    <row r="41" spans="1:137" ht="20">
      <c r="A41" s="8" t="s">
        <v>935</v>
      </c>
      <c r="B41" s="5" t="s">
        <v>680</v>
      </c>
      <c r="C41" s="5" t="s">
        <v>158</v>
      </c>
      <c r="D41" t="s">
        <v>158</v>
      </c>
      <c r="E41" t="s">
        <v>422</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v>0</v>
      </c>
      <c r="AK41">
        <v>0</v>
      </c>
      <c r="AL41">
        <v>0</v>
      </c>
      <c r="AM41">
        <v>0</v>
      </c>
      <c r="AN41">
        <v>0</v>
      </c>
      <c r="AO41">
        <v>0</v>
      </c>
      <c r="AP41">
        <v>0</v>
      </c>
      <c r="AQ41">
        <v>0</v>
      </c>
      <c r="AR41">
        <v>0</v>
      </c>
      <c r="AS41">
        <v>0</v>
      </c>
      <c r="AT41">
        <v>0</v>
      </c>
      <c r="AU41">
        <v>0</v>
      </c>
      <c r="AV41">
        <v>0</v>
      </c>
      <c r="AW41">
        <v>1</v>
      </c>
      <c r="AX41">
        <v>1</v>
      </c>
      <c r="AY41">
        <v>1</v>
      </c>
      <c r="AZ41">
        <v>1</v>
      </c>
      <c r="BA41">
        <v>1</v>
      </c>
      <c r="BB41">
        <v>1</v>
      </c>
      <c r="BC41">
        <v>1</v>
      </c>
      <c r="BD41">
        <v>1</v>
      </c>
      <c r="BE41">
        <v>1</v>
      </c>
      <c r="BF41">
        <v>1</v>
      </c>
      <c r="BG41">
        <v>1</v>
      </c>
      <c r="BH41">
        <v>1</v>
      </c>
      <c r="BI41">
        <v>1</v>
      </c>
      <c r="BJ41">
        <v>1</v>
      </c>
      <c r="BK41">
        <v>1</v>
      </c>
      <c r="BL41">
        <v>1</v>
      </c>
      <c r="BM41">
        <v>1</v>
      </c>
      <c r="BN41">
        <v>1</v>
      </c>
      <c r="BO41">
        <v>1</v>
      </c>
      <c r="BP41">
        <v>1</v>
      </c>
      <c r="BQ41">
        <v>1</v>
      </c>
      <c r="BR41">
        <v>2</v>
      </c>
      <c r="BS41">
        <v>2</v>
      </c>
      <c r="BT41">
        <v>2</v>
      </c>
      <c r="BU41">
        <v>2</v>
      </c>
      <c r="BV41">
        <v>2</v>
      </c>
      <c r="BW41">
        <v>2</v>
      </c>
      <c r="BX41">
        <v>2</v>
      </c>
      <c r="BY41">
        <v>2</v>
      </c>
      <c r="BZ41">
        <v>2</v>
      </c>
      <c r="CA41">
        <v>2</v>
      </c>
      <c r="CB41">
        <v>2</v>
      </c>
      <c r="CC41">
        <v>2</v>
      </c>
      <c r="CD41">
        <v>2</v>
      </c>
      <c r="CE41">
        <v>2</v>
      </c>
      <c r="CF41">
        <v>2</v>
      </c>
      <c r="CG41">
        <v>2</v>
      </c>
      <c r="CH41">
        <v>2</v>
      </c>
      <c r="CI41">
        <v>2</v>
      </c>
      <c r="CJ41">
        <v>2</v>
      </c>
      <c r="CK41">
        <v>2</v>
      </c>
      <c r="CL41">
        <v>2</v>
      </c>
      <c r="CM41">
        <v>2</v>
      </c>
      <c r="CN41">
        <v>2</v>
      </c>
      <c r="CO41">
        <v>2</v>
      </c>
      <c r="CP41">
        <v>2</v>
      </c>
      <c r="CQ41">
        <v>2</v>
      </c>
      <c r="CR41">
        <v>2</v>
      </c>
      <c r="CS41">
        <v>2</v>
      </c>
      <c r="CT41">
        <v>2</v>
      </c>
      <c r="CU41">
        <v>2</v>
      </c>
      <c r="CV41">
        <v>4</v>
      </c>
      <c r="CW41">
        <v>6</v>
      </c>
      <c r="CX41">
        <v>6</v>
      </c>
      <c r="CY41">
        <v>6</v>
      </c>
      <c r="CZ41">
        <v>6</v>
      </c>
      <c r="DA41">
        <v>6</v>
      </c>
      <c r="DB41">
        <v>6</v>
      </c>
      <c r="DC41">
        <v>6</v>
      </c>
      <c r="DD41">
        <v>6</v>
      </c>
      <c r="DE41">
        <v>6</v>
      </c>
      <c r="DF41">
        <v>6</v>
      </c>
      <c r="DG41">
        <v>6</v>
      </c>
      <c r="DH41">
        <v>6</v>
      </c>
      <c r="DI41">
        <v>6</v>
      </c>
      <c r="DJ41">
        <v>6</v>
      </c>
      <c r="DK41">
        <v>7</v>
      </c>
      <c r="DL41">
        <v>7</v>
      </c>
      <c r="DM41">
        <v>8</v>
      </c>
      <c r="DN41">
        <v>7</v>
      </c>
      <c r="DO41">
        <v>7</v>
      </c>
      <c r="DP41">
        <v>7</v>
      </c>
      <c r="DQ41">
        <v>7</v>
      </c>
      <c r="DR41">
        <v>7</v>
      </c>
      <c r="DS41">
        <v>7</v>
      </c>
      <c r="DT41">
        <v>7</v>
      </c>
      <c r="DU41">
        <v>7</v>
      </c>
      <c r="DV41">
        <v>7</v>
      </c>
      <c r="DW41">
        <v>7</v>
      </c>
      <c r="DX41">
        <v>7</v>
      </c>
      <c r="DY41">
        <v>7</v>
      </c>
      <c r="DZ41">
        <v>7</v>
      </c>
      <c r="EA41">
        <v>7</v>
      </c>
      <c r="EB41">
        <v>7</v>
      </c>
      <c r="EC41">
        <v>7</v>
      </c>
      <c r="ED41">
        <v>7</v>
      </c>
      <c r="EE41">
        <v>7</v>
      </c>
      <c r="EF41">
        <v>7</v>
      </c>
      <c r="EG41">
        <v>8</v>
      </c>
    </row>
    <row r="42" spans="1:137" ht="20">
      <c r="A42" s="8" t="s">
        <v>936</v>
      </c>
      <c r="B42" s="5" t="s">
        <v>681</v>
      </c>
      <c r="C42" s="5" t="s">
        <v>159</v>
      </c>
      <c r="D42" t="s">
        <v>159</v>
      </c>
      <c r="E42" t="s">
        <v>423</v>
      </c>
      <c r="F42">
        <v>0</v>
      </c>
      <c r="G42">
        <v>0</v>
      </c>
      <c r="H42">
        <v>0</v>
      </c>
      <c r="I42">
        <v>0</v>
      </c>
      <c r="J42">
        <v>0</v>
      </c>
      <c r="K42">
        <v>0</v>
      </c>
      <c r="L42">
        <v>0</v>
      </c>
      <c r="M42">
        <v>0</v>
      </c>
      <c r="N42">
        <v>0</v>
      </c>
      <c r="O42">
        <v>0</v>
      </c>
      <c r="P42">
        <v>0</v>
      </c>
      <c r="Q42">
        <v>0</v>
      </c>
      <c r="R42">
        <v>0</v>
      </c>
      <c r="S42">
        <v>0</v>
      </c>
      <c r="T42">
        <v>0</v>
      </c>
      <c r="U42">
        <v>0</v>
      </c>
      <c r="V42">
        <v>0</v>
      </c>
      <c r="W42">
        <v>0</v>
      </c>
      <c r="X42">
        <v>0</v>
      </c>
      <c r="Y42">
        <v>0</v>
      </c>
      <c r="Z42">
        <v>0</v>
      </c>
      <c r="AA42">
        <v>0</v>
      </c>
      <c r="AB42">
        <v>0</v>
      </c>
      <c r="AC42">
        <v>0</v>
      </c>
      <c r="AD42">
        <v>0</v>
      </c>
      <c r="AE42">
        <v>1</v>
      </c>
      <c r="AF42">
        <v>1</v>
      </c>
      <c r="AG42">
        <v>1</v>
      </c>
      <c r="AH42">
        <v>1</v>
      </c>
      <c r="AI42">
        <v>1</v>
      </c>
      <c r="AJ42">
        <v>1</v>
      </c>
      <c r="AK42">
        <v>1</v>
      </c>
      <c r="AL42">
        <v>1</v>
      </c>
      <c r="AM42">
        <v>1</v>
      </c>
      <c r="AN42">
        <v>1</v>
      </c>
      <c r="AO42">
        <v>2</v>
      </c>
      <c r="AP42">
        <v>2</v>
      </c>
      <c r="AQ42">
        <v>2</v>
      </c>
      <c r="AR42">
        <v>2</v>
      </c>
      <c r="AS42">
        <v>3</v>
      </c>
      <c r="AT42">
        <v>3</v>
      </c>
      <c r="AU42">
        <v>3</v>
      </c>
      <c r="AV42">
        <v>3</v>
      </c>
      <c r="AW42">
        <v>3</v>
      </c>
      <c r="AX42">
        <v>3</v>
      </c>
      <c r="AY42">
        <v>3</v>
      </c>
      <c r="AZ42">
        <v>3</v>
      </c>
      <c r="BA42">
        <v>3</v>
      </c>
      <c r="BB42">
        <v>3</v>
      </c>
      <c r="BC42">
        <v>3</v>
      </c>
      <c r="BD42">
        <v>3</v>
      </c>
      <c r="BE42">
        <v>3</v>
      </c>
      <c r="BF42">
        <v>3</v>
      </c>
      <c r="BG42">
        <v>3</v>
      </c>
      <c r="BH42">
        <v>3</v>
      </c>
      <c r="BI42">
        <v>3</v>
      </c>
      <c r="BJ42">
        <v>3</v>
      </c>
      <c r="BK42">
        <v>3</v>
      </c>
      <c r="BL42">
        <v>3</v>
      </c>
      <c r="BM42">
        <v>3</v>
      </c>
      <c r="BN42">
        <v>3</v>
      </c>
      <c r="BO42">
        <v>3</v>
      </c>
      <c r="BP42">
        <v>3</v>
      </c>
      <c r="BQ42">
        <v>3</v>
      </c>
      <c r="BR42">
        <v>3</v>
      </c>
      <c r="BS42">
        <v>3</v>
      </c>
      <c r="BT42">
        <v>3</v>
      </c>
      <c r="BU42">
        <v>3</v>
      </c>
      <c r="BV42">
        <v>3</v>
      </c>
      <c r="BW42">
        <v>3</v>
      </c>
      <c r="BX42">
        <v>3</v>
      </c>
      <c r="BY42">
        <v>3</v>
      </c>
      <c r="BZ42">
        <v>3</v>
      </c>
      <c r="CA42">
        <v>3</v>
      </c>
      <c r="CB42">
        <v>3</v>
      </c>
      <c r="CC42">
        <v>3</v>
      </c>
      <c r="CD42">
        <v>3</v>
      </c>
      <c r="CE42">
        <v>3</v>
      </c>
      <c r="CF42">
        <v>3</v>
      </c>
      <c r="CG42">
        <v>3</v>
      </c>
      <c r="CH42">
        <v>3</v>
      </c>
      <c r="CI42">
        <v>3</v>
      </c>
      <c r="CJ42">
        <v>3</v>
      </c>
      <c r="CK42">
        <v>3</v>
      </c>
      <c r="CL42">
        <v>3</v>
      </c>
      <c r="CM42">
        <v>3</v>
      </c>
      <c r="CN42">
        <v>3</v>
      </c>
      <c r="CO42">
        <v>4</v>
      </c>
      <c r="CP42">
        <v>4</v>
      </c>
      <c r="CQ42">
        <v>5</v>
      </c>
      <c r="CR42">
        <v>5</v>
      </c>
      <c r="CS42">
        <v>5</v>
      </c>
      <c r="CT42">
        <v>5</v>
      </c>
      <c r="CU42">
        <v>5</v>
      </c>
      <c r="CV42">
        <v>5</v>
      </c>
      <c r="CW42">
        <v>5</v>
      </c>
      <c r="CX42">
        <v>5</v>
      </c>
      <c r="CY42">
        <v>5</v>
      </c>
      <c r="CZ42">
        <v>5</v>
      </c>
      <c r="DA42">
        <v>5</v>
      </c>
      <c r="DB42">
        <v>5</v>
      </c>
      <c r="DC42">
        <v>5</v>
      </c>
      <c r="DD42">
        <v>5</v>
      </c>
      <c r="DE42">
        <v>5</v>
      </c>
      <c r="DF42">
        <v>5</v>
      </c>
      <c r="DG42">
        <v>5</v>
      </c>
      <c r="DH42">
        <v>5</v>
      </c>
      <c r="DI42">
        <v>5</v>
      </c>
      <c r="DJ42">
        <v>5</v>
      </c>
      <c r="DK42">
        <v>5</v>
      </c>
      <c r="DL42">
        <v>5</v>
      </c>
      <c r="DM42">
        <v>5</v>
      </c>
      <c r="DN42">
        <v>6</v>
      </c>
      <c r="DO42">
        <v>6</v>
      </c>
      <c r="DP42">
        <v>6</v>
      </c>
      <c r="DQ42">
        <v>7</v>
      </c>
      <c r="DR42">
        <v>8</v>
      </c>
      <c r="DS42">
        <v>8</v>
      </c>
      <c r="DT42">
        <v>9</v>
      </c>
      <c r="DU42">
        <v>9</v>
      </c>
      <c r="DV42">
        <v>9</v>
      </c>
      <c r="DW42">
        <v>9</v>
      </c>
      <c r="DX42">
        <v>9</v>
      </c>
      <c r="DY42">
        <v>13</v>
      </c>
      <c r="DZ42">
        <v>13</v>
      </c>
      <c r="EA42">
        <v>14</v>
      </c>
      <c r="EB42">
        <v>16</v>
      </c>
      <c r="EC42">
        <v>16</v>
      </c>
      <c r="ED42">
        <v>16</v>
      </c>
      <c r="EE42">
        <v>19</v>
      </c>
      <c r="EF42">
        <v>19</v>
      </c>
      <c r="EG42">
        <v>19</v>
      </c>
    </row>
    <row r="43" spans="1:137" ht="20">
      <c r="A43" s="8" t="s">
        <v>937</v>
      </c>
      <c r="B43" s="5" t="s">
        <v>682</v>
      </c>
      <c r="C43" s="5" t="s">
        <v>160</v>
      </c>
      <c r="D43" t="s">
        <v>160</v>
      </c>
      <c r="E43" t="s">
        <v>424</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v>0</v>
      </c>
      <c r="AK43">
        <v>0</v>
      </c>
      <c r="AL43">
        <v>0</v>
      </c>
      <c r="AM43">
        <v>0</v>
      </c>
      <c r="AN43">
        <v>0</v>
      </c>
      <c r="AO43">
        <v>0</v>
      </c>
      <c r="AP43">
        <v>0</v>
      </c>
      <c r="AQ43">
        <v>0</v>
      </c>
      <c r="AR43">
        <v>0</v>
      </c>
      <c r="AS43">
        <v>0</v>
      </c>
      <c r="AT43">
        <v>0</v>
      </c>
      <c r="AU43">
        <v>0</v>
      </c>
      <c r="AV43">
        <v>0</v>
      </c>
      <c r="AW43">
        <v>0</v>
      </c>
      <c r="AX43">
        <v>0</v>
      </c>
      <c r="AY43">
        <v>0</v>
      </c>
      <c r="AZ43">
        <v>0</v>
      </c>
      <c r="BA43">
        <v>1</v>
      </c>
      <c r="BB43">
        <v>1</v>
      </c>
      <c r="BC43">
        <v>1</v>
      </c>
      <c r="BD43">
        <v>1</v>
      </c>
      <c r="BE43">
        <v>1</v>
      </c>
      <c r="BF43">
        <v>1</v>
      </c>
      <c r="BG43">
        <v>1</v>
      </c>
      <c r="BH43">
        <v>1</v>
      </c>
      <c r="BI43">
        <v>1</v>
      </c>
      <c r="BJ43">
        <v>1</v>
      </c>
      <c r="BK43">
        <v>1</v>
      </c>
      <c r="BL43">
        <v>1</v>
      </c>
      <c r="BM43">
        <v>1</v>
      </c>
      <c r="BN43">
        <v>1</v>
      </c>
      <c r="BO43">
        <v>1</v>
      </c>
      <c r="BP43">
        <v>1</v>
      </c>
      <c r="BQ43">
        <v>1</v>
      </c>
      <c r="BR43">
        <v>1</v>
      </c>
      <c r="BS43">
        <v>1</v>
      </c>
      <c r="BT43">
        <v>1</v>
      </c>
      <c r="BU43">
        <v>1</v>
      </c>
      <c r="BV43">
        <v>1</v>
      </c>
      <c r="BW43">
        <v>1</v>
      </c>
      <c r="BX43">
        <v>1</v>
      </c>
      <c r="BY43">
        <v>1</v>
      </c>
      <c r="BZ43">
        <v>1</v>
      </c>
      <c r="CA43">
        <v>1</v>
      </c>
      <c r="CB43">
        <v>1</v>
      </c>
      <c r="CC43">
        <v>1</v>
      </c>
      <c r="CD43">
        <v>1</v>
      </c>
      <c r="CE43">
        <v>1</v>
      </c>
      <c r="CF43">
        <v>1</v>
      </c>
      <c r="CG43">
        <v>1</v>
      </c>
      <c r="CH43">
        <v>1</v>
      </c>
      <c r="CI43">
        <v>1</v>
      </c>
      <c r="CJ43">
        <v>1</v>
      </c>
      <c r="CK43">
        <v>1</v>
      </c>
      <c r="CL43">
        <v>1</v>
      </c>
      <c r="CM43">
        <v>1</v>
      </c>
      <c r="CN43">
        <v>1</v>
      </c>
      <c r="CO43">
        <v>1</v>
      </c>
      <c r="CP43">
        <v>1</v>
      </c>
      <c r="CQ43">
        <v>1</v>
      </c>
      <c r="CR43">
        <v>1</v>
      </c>
      <c r="CS43">
        <v>1</v>
      </c>
      <c r="CT43">
        <v>1</v>
      </c>
      <c r="CU43">
        <v>1</v>
      </c>
      <c r="CV43">
        <v>1</v>
      </c>
      <c r="CW43">
        <v>1</v>
      </c>
      <c r="CX43">
        <v>1</v>
      </c>
      <c r="CY43">
        <v>1</v>
      </c>
      <c r="CZ43">
        <v>1</v>
      </c>
      <c r="DA43">
        <v>1</v>
      </c>
      <c r="DB43">
        <v>1</v>
      </c>
      <c r="DC43">
        <v>1</v>
      </c>
      <c r="DD43">
        <v>1</v>
      </c>
      <c r="DE43">
        <v>1</v>
      </c>
      <c r="DF43">
        <v>1</v>
      </c>
      <c r="DG43">
        <v>1</v>
      </c>
      <c r="DH43">
        <v>1</v>
      </c>
      <c r="DI43">
        <v>1</v>
      </c>
      <c r="DJ43">
        <v>1</v>
      </c>
      <c r="DK43">
        <v>1</v>
      </c>
      <c r="DL43">
        <v>1</v>
      </c>
      <c r="DM43">
        <v>1</v>
      </c>
      <c r="DN43">
        <v>1</v>
      </c>
      <c r="DO43">
        <v>1</v>
      </c>
      <c r="DP43">
        <v>1</v>
      </c>
      <c r="DQ43">
        <v>1</v>
      </c>
      <c r="DR43">
        <v>1</v>
      </c>
      <c r="DS43">
        <v>1</v>
      </c>
      <c r="DT43">
        <v>1</v>
      </c>
      <c r="DU43">
        <v>1</v>
      </c>
      <c r="DV43">
        <v>1</v>
      </c>
      <c r="DW43">
        <v>1</v>
      </c>
      <c r="DX43">
        <v>3</v>
      </c>
      <c r="DY43">
        <v>4</v>
      </c>
      <c r="DZ43">
        <v>5</v>
      </c>
      <c r="EA43">
        <v>6</v>
      </c>
      <c r="EB43">
        <v>6</v>
      </c>
      <c r="EC43">
        <v>6</v>
      </c>
      <c r="ED43">
        <v>6</v>
      </c>
      <c r="EE43">
        <v>6</v>
      </c>
      <c r="EF43">
        <v>8</v>
      </c>
      <c r="EG43">
        <v>8</v>
      </c>
    </row>
    <row r="44" spans="1:137" ht="20">
      <c r="A44" s="8" t="s">
        <v>938</v>
      </c>
      <c r="B44" s="5" t="s">
        <v>683</v>
      </c>
      <c r="C44" s="5" t="s">
        <v>161</v>
      </c>
      <c r="D44" t="s">
        <v>161</v>
      </c>
      <c r="E44" t="s">
        <v>425</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v>0</v>
      </c>
      <c r="AK44">
        <v>0</v>
      </c>
      <c r="AL44">
        <v>0</v>
      </c>
      <c r="AM44">
        <v>0</v>
      </c>
      <c r="AN44">
        <v>0</v>
      </c>
      <c r="AO44">
        <v>0</v>
      </c>
      <c r="AP44">
        <v>0</v>
      </c>
      <c r="AQ44">
        <v>0</v>
      </c>
      <c r="AR44">
        <v>0</v>
      </c>
      <c r="AS44">
        <v>0</v>
      </c>
      <c r="AT44">
        <v>0</v>
      </c>
      <c r="AU44">
        <v>0</v>
      </c>
      <c r="AV44">
        <v>0</v>
      </c>
      <c r="AW44">
        <v>0</v>
      </c>
      <c r="AX44">
        <v>0</v>
      </c>
      <c r="AY44">
        <v>0</v>
      </c>
      <c r="AZ44">
        <v>0</v>
      </c>
      <c r="BA44">
        <v>0</v>
      </c>
      <c r="BB44">
        <v>0</v>
      </c>
      <c r="BC44">
        <v>0</v>
      </c>
      <c r="BD44">
        <v>0</v>
      </c>
      <c r="BE44">
        <v>0</v>
      </c>
      <c r="BF44">
        <v>0</v>
      </c>
      <c r="BG44">
        <v>0</v>
      </c>
      <c r="BH44">
        <v>0</v>
      </c>
      <c r="BI44">
        <v>0</v>
      </c>
      <c r="BJ44">
        <v>0</v>
      </c>
      <c r="BK44">
        <v>0</v>
      </c>
      <c r="BL44">
        <v>0</v>
      </c>
      <c r="BM44">
        <v>1</v>
      </c>
      <c r="BN44">
        <v>1</v>
      </c>
      <c r="BO44">
        <v>1</v>
      </c>
      <c r="BP44">
        <v>1</v>
      </c>
      <c r="BQ44">
        <v>1</v>
      </c>
      <c r="BR44">
        <v>1</v>
      </c>
      <c r="BS44">
        <v>1</v>
      </c>
      <c r="BT44">
        <v>1</v>
      </c>
      <c r="BU44">
        <v>1</v>
      </c>
      <c r="BV44">
        <v>1</v>
      </c>
      <c r="BW44">
        <v>1</v>
      </c>
      <c r="BX44">
        <v>1</v>
      </c>
      <c r="BY44">
        <v>1</v>
      </c>
      <c r="BZ44">
        <v>1</v>
      </c>
      <c r="CA44">
        <v>1</v>
      </c>
      <c r="CB44">
        <v>1</v>
      </c>
      <c r="CC44">
        <v>1</v>
      </c>
      <c r="CD44">
        <v>1</v>
      </c>
      <c r="CE44">
        <v>1</v>
      </c>
      <c r="CF44">
        <v>1</v>
      </c>
      <c r="CG44">
        <v>1</v>
      </c>
      <c r="CH44">
        <v>1</v>
      </c>
      <c r="CI44">
        <v>1</v>
      </c>
      <c r="CJ44">
        <v>1</v>
      </c>
      <c r="CK44">
        <v>1</v>
      </c>
      <c r="CL44">
        <v>1</v>
      </c>
      <c r="CM44">
        <v>1</v>
      </c>
      <c r="CN44">
        <v>1</v>
      </c>
      <c r="CO44">
        <v>1</v>
      </c>
      <c r="CP44">
        <v>1</v>
      </c>
      <c r="CQ44">
        <v>1</v>
      </c>
      <c r="CR44">
        <v>1</v>
      </c>
      <c r="CS44">
        <v>1</v>
      </c>
      <c r="CT44">
        <v>1</v>
      </c>
      <c r="CU44">
        <v>1</v>
      </c>
      <c r="CV44">
        <v>1</v>
      </c>
      <c r="CW44">
        <v>1</v>
      </c>
      <c r="CX44">
        <v>2</v>
      </c>
      <c r="CY44">
        <v>4</v>
      </c>
      <c r="CZ44">
        <v>4</v>
      </c>
      <c r="DA44">
        <v>4</v>
      </c>
      <c r="DB44">
        <v>4</v>
      </c>
      <c r="DC44">
        <v>4</v>
      </c>
      <c r="DD44">
        <v>4</v>
      </c>
      <c r="DE44">
        <v>4</v>
      </c>
      <c r="DF44">
        <v>4</v>
      </c>
      <c r="DG44">
        <v>4</v>
      </c>
      <c r="DH44">
        <v>4</v>
      </c>
      <c r="DI44">
        <v>4</v>
      </c>
      <c r="DJ44">
        <v>5</v>
      </c>
      <c r="DK44">
        <v>5</v>
      </c>
      <c r="DL44">
        <v>5</v>
      </c>
      <c r="DM44">
        <v>5</v>
      </c>
      <c r="DN44">
        <v>5</v>
      </c>
      <c r="DO44">
        <v>5</v>
      </c>
      <c r="DP44">
        <v>5</v>
      </c>
      <c r="DQ44">
        <v>5</v>
      </c>
      <c r="DR44">
        <v>5</v>
      </c>
      <c r="DS44">
        <v>5</v>
      </c>
      <c r="DT44">
        <v>5</v>
      </c>
      <c r="DU44">
        <v>5</v>
      </c>
      <c r="DV44">
        <v>5</v>
      </c>
      <c r="DW44">
        <v>5</v>
      </c>
      <c r="DX44">
        <v>5</v>
      </c>
      <c r="DY44">
        <v>5</v>
      </c>
      <c r="DZ44">
        <v>5</v>
      </c>
      <c r="EA44">
        <v>6</v>
      </c>
      <c r="EB44">
        <v>6</v>
      </c>
      <c r="EC44">
        <v>6</v>
      </c>
      <c r="ED44">
        <v>6</v>
      </c>
      <c r="EE44">
        <v>5</v>
      </c>
      <c r="EF44">
        <v>5</v>
      </c>
      <c r="EG44">
        <v>6</v>
      </c>
    </row>
    <row r="45" spans="1:137" ht="20">
      <c r="A45" s="8" t="s">
        <v>939</v>
      </c>
      <c r="B45" s="5" t="s">
        <v>684</v>
      </c>
      <c r="C45" s="5" t="s">
        <v>162</v>
      </c>
      <c r="D45" t="s">
        <v>162</v>
      </c>
      <c r="E45" t="s">
        <v>426</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v>0</v>
      </c>
      <c r="AK45">
        <v>0</v>
      </c>
      <c r="AL45">
        <v>0</v>
      </c>
      <c r="AM45">
        <v>0</v>
      </c>
      <c r="AN45">
        <v>0</v>
      </c>
      <c r="AO45">
        <v>0</v>
      </c>
      <c r="AP45">
        <v>0</v>
      </c>
      <c r="AQ45">
        <v>0</v>
      </c>
      <c r="AR45">
        <v>0</v>
      </c>
      <c r="AS45">
        <v>0</v>
      </c>
      <c r="AT45">
        <v>0</v>
      </c>
      <c r="AU45">
        <v>0</v>
      </c>
      <c r="AV45">
        <v>0</v>
      </c>
      <c r="AW45">
        <v>0</v>
      </c>
      <c r="AX45">
        <v>0</v>
      </c>
      <c r="AY45">
        <v>0</v>
      </c>
      <c r="AZ45">
        <v>0</v>
      </c>
      <c r="BA45">
        <v>0</v>
      </c>
      <c r="BB45">
        <v>0</v>
      </c>
      <c r="BC45">
        <v>0</v>
      </c>
      <c r="BD45">
        <v>0</v>
      </c>
      <c r="BE45">
        <v>0</v>
      </c>
      <c r="BF45">
        <v>0</v>
      </c>
      <c r="BG45">
        <v>0</v>
      </c>
      <c r="BH45">
        <v>0</v>
      </c>
      <c r="BI45">
        <v>0</v>
      </c>
      <c r="BJ45">
        <v>1</v>
      </c>
      <c r="BK45">
        <v>1</v>
      </c>
      <c r="BL45">
        <v>1</v>
      </c>
      <c r="BM45">
        <v>1</v>
      </c>
      <c r="BN45">
        <v>1</v>
      </c>
      <c r="BO45">
        <v>2</v>
      </c>
      <c r="BP45">
        <v>2</v>
      </c>
      <c r="BQ45">
        <v>2</v>
      </c>
      <c r="BR45">
        <v>2</v>
      </c>
      <c r="BS45">
        <v>2</v>
      </c>
      <c r="BT45">
        <v>2</v>
      </c>
      <c r="BU45">
        <v>2</v>
      </c>
      <c r="BV45">
        <v>2</v>
      </c>
      <c r="BW45">
        <v>2</v>
      </c>
      <c r="BX45">
        <v>2</v>
      </c>
      <c r="BY45">
        <v>2</v>
      </c>
      <c r="BZ45">
        <v>2</v>
      </c>
      <c r="CA45">
        <v>2</v>
      </c>
      <c r="CB45">
        <v>2</v>
      </c>
      <c r="CC45">
        <v>2</v>
      </c>
      <c r="CD45">
        <v>2</v>
      </c>
      <c r="CE45">
        <v>2</v>
      </c>
      <c r="CF45">
        <v>2</v>
      </c>
      <c r="CG45">
        <v>2</v>
      </c>
      <c r="CH45">
        <v>2</v>
      </c>
      <c r="CI45">
        <v>2</v>
      </c>
      <c r="CJ45">
        <v>3</v>
      </c>
      <c r="CK45">
        <v>3</v>
      </c>
      <c r="CL45">
        <v>3</v>
      </c>
      <c r="CM45">
        <v>3</v>
      </c>
      <c r="CN45">
        <v>3</v>
      </c>
      <c r="CO45">
        <v>3</v>
      </c>
      <c r="CP45">
        <v>4</v>
      </c>
      <c r="CQ45">
        <v>4</v>
      </c>
      <c r="CR45">
        <v>4</v>
      </c>
      <c r="CS45">
        <v>3</v>
      </c>
      <c r="CT45">
        <v>3</v>
      </c>
      <c r="CU45">
        <v>3</v>
      </c>
      <c r="CV45">
        <v>3</v>
      </c>
      <c r="CW45">
        <v>3</v>
      </c>
      <c r="CX45">
        <v>3</v>
      </c>
      <c r="CY45">
        <v>3</v>
      </c>
      <c r="CZ45">
        <v>3</v>
      </c>
      <c r="DA45">
        <v>3</v>
      </c>
      <c r="DB45">
        <v>3</v>
      </c>
      <c r="DC45">
        <v>3</v>
      </c>
      <c r="DD45">
        <v>3</v>
      </c>
      <c r="DE45">
        <v>3</v>
      </c>
      <c r="DF45">
        <v>3</v>
      </c>
      <c r="DG45">
        <v>3</v>
      </c>
      <c r="DH45">
        <v>3</v>
      </c>
      <c r="DI45">
        <v>3</v>
      </c>
      <c r="DJ45">
        <v>3</v>
      </c>
      <c r="DK45">
        <v>3</v>
      </c>
      <c r="DL45">
        <v>3</v>
      </c>
      <c r="DM45">
        <v>3</v>
      </c>
      <c r="DN45">
        <v>3</v>
      </c>
      <c r="DO45">
        <v>3</v>
      </c>
      <c r="DP45">
        <v>3</v>
      </c>
      <c r="DQ45">
        <v>3</v>
      </c>
      <c r="DR45">
        <v>3</v>
      </c>
      <c r="DS45">
        <v>3</v>
      </c>
      <c r="DT45">
        <v>3</v>
      </c>
      <c r="DU45">
        <v>3</v>
      </c>
      <c r="DV45">
        <v>3</v>
      </c>
      <c r="DW45">
        <v>3</v>
      </c>
      <c r="DX45">
        <v>3</v>
      </c>
      <c r="DY45">
        <v>4</v>
      </c>
      <c r="DZ45">
        <v>4</v>
      </c>
      <c r="EA45">
        <v>5</v>
      </c>
      <c r="EB45">
        <v>5</v>
      </c>
      <c r="EC45">
        <v>5</v>
      </c>
      <c r="ED45">
        <v>5</v>
      </c>
      <c r="EE45">
        <v>5</v>
      </c>
      <c r="EF45">
        <v>5</v>
      </c>
      <c r="EG45">
        <v>5</v>
      </c>
    </row>
    <row r="46" spans="1:137" ht="20">
      <c r="A46" s="8" t="s">
        <v>940</v>
      </c>
      <c r="B46" s="5" t="s">
        <v>685</v>
      </c>
      <c r="C46" s="5" t="s">
        <v>163</v>
      </c>
      <c r="D46" t="s">
        <v>163</v>
      </c>
      <c r="E46" t="s">
        <v>427</v>
      </c>
      <c r="F46">
        <v>0</v>
      </c>
      <c r="G46">
        <v>0</v>
      </c>
      <c r="H46">
        <v>0</v>
      </c>
      <c r="I46">
        <v>1</v>
      </c>
      <c r="J46">
        <v>3</v>
      </c>
      <c r="K46">
        <v>3</v>
      </c>
      <c r="L46">
        <v>3</v>
      </c>
      <c r="M46">
        <v>3</v>
      </c>
      <c r="N46">
        <v>6</v>
      </c>
      <c r="O46">
        <v>6</v>
      </c>
      <c r="P46">
        <v>6</v>
      </c>
      <c r="Q46">
        <v>6</v>
      </c>
      <c r="R46">
        <v>7</v>
      </c>
      <c r="S46">
        <v>12</v>
      </c>
      <c r="T46">
        <v>14</v>
      </c>
      <c r="U46">
        <v>21</v>
      </c>
      <c r="V46">
        <v>24</v>
      </c>
      <c r="W46">
        <v>38</v>
      </c>
      <c r="X46">
        <v>45</v>
      </c>
      <c r="Y46">
        <v>53</v>
      </c>
      <c r="Z46">
        <v>88</v>
      </c>
      <c r="AA46">
        <v>118</v>
      </c>
      <c r="AB46">
        <v>128</v>
      </c>
      <c r="AC46">
        <v>134</v>
      </c>
      <c r="AD46">
        <v>160</v>
      </c>
      <c r="AE46">
        <v>184</v>
      </c>
      <c r="AF46">
        <v>184</v>
      </c>
      <c r="AG46">
        <v>227</v>
      </c>
      <c r="AH46">
        <v>256</v>
      </c>
      <c r="AI46">
        <v>256</v>
      </c>
      <c r="AJ46">
        <v>287</v>
      </c>
      <c r="AK46">
        <v>306</v>
      </c>
      <c r="AL46">
        <v>343</v>
      </c>
      <c r="AM46">
        <v>378</v>
      </c>
      <c r="AN46">
        <v>406</v>
      </c>
      <c r="AO46">
        <v>425</v>
      </c>
      <c r="AP46">
        <v>441</v>
      </c>
      <c r="AQ46">
        <v>453</v>
      </c>
      <c r="AR46">
        <v>472</v>
      </c>
      <c r="AS46">
        <v>477</v>
      </c>
      <c r="AT46">
        <v>494</v>
      </c>
      <c r="AU46">
        <v>505</v>
      </c>
      <c r="AV46">
        <v>521</v>
      </c>
      <c r="AW46">
        <v>522</v>
      </c>
      <c r="AX46">
        <v>527</v>
      </c>
      <c r="AY46">
        <v>544</v>
      </c>
      <c r="AZ46">
        <v>570</v>
      </c>
      <c r="BA46">
        <v>584</v>
      </c>
      <c r="BB46">
        <v>609</v>
      </c>
      <c r="BC46">
        <v>639</v>
      </c>
      <c r="BD46">
        <v>654</v>
      </c>
      <c r="BE46">
        <v>663</v>
      </c>
      <c r="BF46">
        <v>676</v>
      </c>
      <c r="BG46">
        <v>692</v>
      </c>
      <c r="BH46">
        <v>710</v>
      </c>
      <c r="BI46">
        <v>724</v>
      </c>
      <c r="BJ46">
        <v>766</v>
      </c>
      <c r="BK46">
        <v>784</v>
      </c>
      <c r="BL46">
        <v>789</v>
      </c>
      <c r="BM46">
        <v>804</v>
      </c>
      <c r="BN46">
        <v>828</v>
      </c>
      <c r="BO46">
        <v>839</v>
      </c>
      <c r="BP46">
        <v>857</v>
      </c>
      <c r="BQ46">
        <v>887</v>
      </c>
      <c r="BR46">
        <v>901</v>
      </c>
      <c r="BS46">
        <v>918</v>
      </c>
      <c r="BT46">
        <v>939</v>
      </c>
      <c r="BU46">
        <v>963</v>
      </c>
      <c r="BV46">
        <v>978</v>
      </c>
      <c r="BW46">
        <v>993</v>
      </c>
      <c r="BX46">
        <v>1008</v>
      </c>
      <c r="BY46">
        <v>1016</v>
      </c>
      <c r="BZ46">
        <v>1028</v>
      </c>
      <c r="CA46">
        <v>1047</v>
      </c>
      <c r="CB46">
        <v>1073</v>
      </c>
      <c r="CC46">
        <v>1090</v>
      </c>
      <c r="CD46">
        <v>1118</v>
      </c>
      <c r="CE46">
        <v>1132</v>
      </c>
      <c r="CF46">
        <v>1136</v>
      </c>
      <c r="CG46">
        <v>1151</v>
      </c>
      <c r="CH46">
        <v>1157</v>
      </c>
      <c r="CI46">
        <v>1189</v>
      </c>
      <c r="CJ46">
        <v>1217</v>
      </c>
      <c r="CK46">
        <v>1236</v>
      </c>
      <c r="CL46">
        <v>1278</v>
      </c>
      <c r="CM46">
        <v>1297</v>
      </c>
      <c r="CN46">
        <v>1312</v>
      </c>
      <c r="CO46">
        <v>1312</v>
      </c>
      <c r="CP46">
        <v>1346</v>
      </c>
      <c r="CQ46">
        <v>1388</v>
      </c>
      <c r="CR46">
        <v>1430</v>
      </c>
      <c r="CS46">
        <v>1447</v>
      </c>
      <c r="CT46">
        <v>1447</v>
      </c>
      <c r="CU46">
        <v>1447</v>
      </c>
      <c r="CV46">
        <v>1528</v>
      </c>
      <c r="CW46">
        <v>1546</v>
      </c>
      <c r="CX46">
        <v>1553</v>
      </c>
      <c r="CY46">
        <v>1560</v>
      </c>
      <c r="CZ46">
        <v>1638</v>
      </c>
      <c r="DA46">
        <v>1647</v>
      </c>
      <c r="DB46">
        <v>1667</v>
      </c>
      <c r="DC46">
        <v>1787</v>
      </c>
      <c r="DD46">
        <v>1866</v>
      </c>
      <c r="DE46">
        <v>1967</v>
      </c>
      <c r="DF46">
        <v>2026</v>
      </c>
      <c r="DG46">
        <v>2064</v>
      </c>
      <c r="DH46">
        <v>2189</v>
      </c>
      <c r="DI46">
        <v>2223</v>
      </c>
      <c r="DJ46">
        <v>2250</v>
      </c>
      <c r="DK46">
        <v>2359</v>
      </c>
      <c r="DL46">
        <v>2449</v>
      </c>
      <c r="DM46">
        <v>2486</v>
      </c>
      <c r="DN46">
        <v>2532</v>
      </c>
      <c r="DO46">
        <v>2671</v>
      </c>
      <c r="DP46">
        <v>2763</v>
      </c>
      <c r="DQ46">
        <v>2882</v>
      </c>
      <c r="DR46">
        <v>2997</v>
      </c>
      <c r="DS46">
        <v>3114</v>
      </c>
      <c r="DT46">
        <v>3199</v>
      </c>
      <c r="DU46">
        <v>3321</v>
      </c>
      <c r="DV46">
        <v>3409</v>
      </c>
      <c r="DW46">
        <v>3521</v>
      </c>
      <c r="DX46">
        <v>3707</v>
      </c>
      <c r="DY46">
        <v>3825</v>
      </c>
      <c r="DZ46">
        <v>3948</v>
      </c>
      <c r="EA46">
        <v>4108</v>
      </c>
      <c r="EB46">
        <v>4308</v>
      </c>
      <c r="EC46">
        <v>4459</v>
      </c>
      <c r="ED46">
        <v>4533</v>
      </c>
      <c r="EE46">
        <v>4685</v>
      </c>
      <c r="EF46">
        <v>4800</v>
      </c>
      <c r="EG46">
        <v>4934</v>
      </c>
    </row>
    <row r="47" spans="1:137" ht="20">
      <c r="A47" s="8" t="s">
        <v>941</v>
      </c>
      <c r="B47" s="5" t="s">
        <v>686</v>
      </c>
      <c r="C47" s="5" t="s">
        <v>164</v>
      </c>
      <c r="D47" t="s">
        <v>164</v>
      </c>
      <c r="E47" t="s">
        <v>428</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v>0</v>
      </c>
      <c r="AK47">
        <v>0</v>
      </c>
      <c r="AL47">
        <v>0</v>
      </c>
      <c r="AM47">
        <v>0</v>
      </c>
      <c r="AN47">
        <v>0</v>
      </c>
      <c r="AO47">
        <v>0</v>
      </c>
      <c r="AP47">
        <v>0</v>
      </c>
      <c r="AQ47">
        <v>0</v>
      </c>
      <c r="AR47">
        <v>0</v>
      </c>
      <c r="AS47">
        <v>0</v>
      </c>
      <c r="AT47">
        <v>0</v>
      </c>
      <c r="AU47">
        <v>0</v>
      </c>
      <c r="AV47">
        <v>0</v>
      </c>
      <c r="AW47">
        <v>0</v>
      </c>
      <c r="AX47">
        <v>0</v>
      </c>
      <c r="AY47">
        <v>0</v>
      </c>
      <c r="AZ47">
        <v>0</v>
      </c>
      <c r="BA47">
        <v>0</v>
      </c>
      <c r="BB47">
        <v>0</v>
      </c>
      <c r="BC47">
        <v>0</v>
      </c>
      <c r="BD47">
        <v>0</v>
      </c>
      <c r="BE47">
        <v>0</v>
      </c>
      <c r="BF47">
        <v>0</v>
      </c>
      <c r="BG47">
        <v>0</v>
      </c>
      <c r="BH47">
        <v>0</v>
      </c>
      <c r="BI47">
        <v>0</v>
      </c>
      <c r="BJ47">
        <v>0</v>
      </c>
      <c r="BK47">
        <v>0</v>
      </c>
      <c r="BL47">
        <v>0</v>
      </c>
      <c r="BM47">
        <v>1</v>
      </c>
      <c r="BN47">
        <v>1</v>
      </c>
      <c r="BO47">
        <v>1</v>
      </c>
      <c r="BP47">
        <v>1</v>
      </c>
      <c r="BQ47">
        <v>1</v>
      </c>
      <c r="BR47">
        <v>4</v>
      </c>
      <c r="BS47">
        <v>4</v>
      </c>
      <c r="BT47">
        <v>4</v>
      </c>
      <c r="BU47">
        <v>4</v>
      </c>
      <c r="BV47">
        <v>4</v>
      </c>
      <c r="BW47">
        <v>4</v>
      </c>
      <c r="BX47">
        <v>4</v>
      </c>
      <c r="BY47">
        <v>4</v>
      </c>
      <c r="BZ47">
        <v>4</v>
      </c>
      <c r="CA47">
        <v>4</v>
      </c>
      <c r="CB47">
        <v>4</v>
      </c>
      <c r="CC47">
        <v>4</v>
      </c>
      <c r="CD47">
        <v>4</v>
      </c>
      <c r="CE47">
        <v>4</v>
      </c>
      <c r="CF47">
        <v>4</v>
      </c>
      <c r="CG47">
        <v>4</v>
      </c>
      <c r="CH47">
        <v>5</v>
      </c>
      <c r="CI47">
        <v>5</v>
      </c>
      <c r="CJ47">
        <v>5</v>
      </c>
      <c r="CK47">
        <v>5</v>
      </c>
      <c r="CL47">
        <v>5</v>
      </c>
      <c r="CM47">
        <v>5</v>
      </c>
      <c r="CN47">
        <v>5</v>
      </c>
      <c r="CO47">
        <v>5</v>
      </c>
      <c r="CP47">
        <v>5</v>
      </c>
      <c r="CQ47">
        <v>5</v>
      </c>
      <c r="CR47">
        <v>5</v>
      </c>
      <c r="CS47">
        <v>5</v>
      </c>
      <c r="CT47">
        <v>5</v>
      </c>
      <c r="CU47">
        <v>5</v>
      </c>
      <c r="CV47">
        <v>5</v>
      </c>
      <c r="CW47">
        <v>5</v>
      </c>
      <c r="CX47">
        <v>5</v>
      </c>
      <c r="CY47">
        <v>5</v>
      </c>
      <c r="CZ47">
        <v>5</v>
      </c>
      <c r="DA47">
        <v>5</v>
      </c>
      <c r="DB47">
        <v>5</v>
      </c>
      <c r="DC47">
        <v>5</v>
      </c>
      <c r="DD47">
        <v>5</v>
      </c>
      <c r="DE47">
        <v>5</v>
      </c>
      <c r="DF47">
        <v>5</v>
      </c>
      <c r="DG47">
        <v>5</v>
      </c>
      <c r="DH47">
        <v>5</v>
      </c>
      <c r="DI47">
        <v>5</v>
      </c>
      <c r="DJ47">
        <v>5</v>
      </c>
      <c r="DK47">
        <v>5</v>
      </c>
      <c r="DL47">
        <v>5</v>
      </c>
      <c r="DM47">
        <v>5</v>
      </c>
      <c r="DN47">
        <v>6</v>
      </c>
      <c r="DO47">
        <v>6</v>
      </c>
      <c r="DP47">
        <v>6</v>
      </c>
      <c r="DQ47">
        <v>6</v>
      </c>
      <c r="DR47">
        <v>6</v>
      </c>
      <c r="DS47">
        <v>6</v>
      </c>
      <c r="DT47">
        <v>6</v>
      </c>
      <c r="DU47">
        <v>6</v>
      </c>
      <c r="DV47">
        <v>6</v>
      </c>
      <c r="DW47">
        <v>6</v>
      </c>
      <c r="DX47">
        <v>6</v>
      </c>
      <c r="DY47">
        <v>6</v>
      </c>
      <c r="DZ47">
        <v>6</v>
      </c>
      <c r="EA47">
        <v>6</v>
      </c>
      <c r="EB47">
        <v>6</v>
      </c>
      <c r="EC47">
        <v>6</v>
      </c>
      <c r="ED47">
        <v>6</v>
      </c>
      <c r="EE47">
        <v>6</v>
      </c>
      <c r="EF47">
        <v>6</v>
      </c>
      <c r="EG47">
        <v>6</v>
      </c>
    </row>
    <row r="48" spans="1:137" ht="20">
      <c r="A48" s="8" t="s">
        <v>942</v>
      </c>
      <c r="B48" s="5" t="s">
        <v>687</v>
      </c>
      <c r="C48" s="5" t="s">
        <v>165</v>
      </c>
      <c r="D48" t="s">
        <v>165</v>
      </c>
      <c r="E48" t="s">
        <v>429</v>
      </c>
      <c r="F48">
        <v>0</v>
      </c>
      <c r="G48">
        <v>0</v>
      </c>
      <c r="H48">
        <v>0</v>
      </c>
      <c r="I48">
        <v>0</v>
      </c>
      <c r="J48">
        <v>0</v>
      </c>
      <c r="K48">
        <v>0</v>
      </c>
      <c r="L48">
        <v>0</v>
      </c>
      <c r="M48">
        <v>0</v>
      </c>
      <c r="N48">
        <v>0</v>
      </c>
      <c r="O48">
        <v>0</v>
      </c>
      <c r="P48">
        <v>0</v>
      </c>
      <c r="Q48">
        <v>0</v>
      </c>
      <c r="R48">
        <v>0</v>
      </c>
      <c r="S48">
        <v>0</v>
      </c>
      <c r="T48">
        <v>0</v>
      </c>
      <c r="U48">
        <v>0</v>
      </c>
      <c r="V48">
        <v>0</v>
      </c>
      <c r="W48">
        <v>0</v>
      </c>
      <c r="X48">
        <v>0</v>
      </c>
      <c r="Y48">
        <v>0</v>
      </c>
      <c r="Z48">
        <v>0</v>
      </c>
      <c r="AA48">
        <v>0</v>
      </c>
      <c r="AB48">
        <v>0</v>
      </c>
      <c r="AC48">
        <v>0</v>
      </c>
      <c r="AD48">
        <v>0</v>
      </c>
      <c r="AE48">
        <v>2</v>
      </c>
      <c r="AF48">
        <v>2</v>
      </c>
      <c r="AG48">
        <v>2</v>
      </c>
      <c r="AH48">
        <v>2</v>
      </c>
      <c r="AI48">
        <v>2</v>
      </c>
      <c r="AJ48">
        <v>2</v>
      </c>
      <c r="AK48">
        <v>3</v>
      </c>
      <c r="AL48">
        <v>6</v>
      </c>
      <c r="AM48">
        <v>6</v>
      </c>
      <c r="AN48">
        <v>6</v>
      </c>
      <c r="AO48">
        <v>7</v>
      </c>
      <c r="AP48">
        <v>7</v>
      </c>
      <c r="AQ48">
        <v>7</v>
      </c>
      <c r="AR48">
        <v>7</v>
      </c>
      <c r="AS48">
        <v>7</v>
      </c>
      <c r="AT48">
        <v>7</v>
      </c>
      <c r="AU48">
        <v>7</v>
      </c>
      <c r="AV48">
        <v>8</v>
      </c>
      <c r="AW48">
        <v>8</v>
      </c>
      <c r="AX48">
        <v>8</v>
      </c>
      <c r="AY48">
        <v>9</v>
      </c>
      <c r="AZ48">
        <v>9</v>
      </c>
      <c r="BA48">
        <v>10</v>
      </c>
      <c r="BB48">
        <v>10</v>
      </c>
      <c r="BC48">
        <v>10</v>
      </c>
      <c r="BD48">
        <v>10</v>
      </c>
      <c r="BE48">
        <v>10</v>
      </c>
      <c r="BF48">
        <v>10</v>
      </c>
      <c r="BG48">
        <v>10</v>
      </c>
      <c r="BH48">
        <v>10</v>
      </c>
      <c r="BI48">
        <v>11</v>
      </c>
      <c r="BJ48">
        <v>11</v>
      </c>
      <c r="BK48">
        <v>10</v>
      </c>
      <c r="BL48">
        <v>10</v>
      </c>
      <c r="BM48">
        <v>10</v>
      </c>
      <c r="BN48">
        <v>12</v>
      </c>
      <c r="BO48">
        <v>12</v>
      </c>
      <c r="BP48">
        <v>13</v>
      </c>
      <c r="BQ48">
        <v>16</v>
      </c>
      <c r="BR48">
        <v>16</v>
      </c>
      <c r="BS48">
        <v>16</v>
      </c>
      <c r="BT48">
        <v>16</v>
      </c>
      <c r="BU48">
        <v>18</v>
      </c>
      <c r="BV48">
        <v>18</v>
      </c>
      <c r="BW48">
        <v>18</v>
      </c>
      <c r="BX48">
        <v>18</v>
      </c>
      <c r="BY48">
        <v>18</v>
      </c>
      <c r="BZ48">
        <v>18</v>
      </c>
      <c r="CA48">
        <v>19</v>
      </c>
      <c r="CB48">
        <v>19</v>
      </c>
      <c r="CC48">
        <v>19</v>
      </c>
      <c r="CD48">
        <v>19</v>
      </c>
      <c r="CE48">
        <v>19</v>
      </c>
      <c r="CF48">
        <v>19</v>
      </c>
      <c r="CG48">
        <v>20</v>
      </c>
      <c r="CH48">
        <v>20</v>
      </c>
      <c r="CI48">
        <v>21</v>
      </c>
      <c r="CJ48">
        <v>22</v>
      </c>
      <c r="CK48">
        <v>22</v>
      </c>
      <c r="CL48">
        <v>22</v>
      </c>
      <c r="CM48">
        <v>22</v>
      </c>
      <c r="CN48">
        <v>22</v>
      </c>
      <c r="CO48">
        <v>23</v>
      </c>
      <c r="CP48">
        <v>23</v>
      </c>
      <c r="CQ48">
        <v>24</v>
      </c>
      <c r="CR48">
        <v>24</v>
      </c>
      <c r="CS48">
        <v>24</v>
      </c>
      <c r="CT48">
        <v>24</v>
      </c>
      <c r="CU48">
        <v>24</v>
      </c>
      <c r="CV48">
        <v>26</v>
      </c>
      <c r="CW48">
        <v>27</v>
      </c>
      <c r="CX48">
        <v>28</v>
      </c>
      <c r="CY48">
        <v>31</v>
      </c>
      <c r="CZ48">
        <v>33</v>
      </c>
      <c r="DA48">
        <v>33</v>
      </c>
      <c r="DB48">
        <v>34</v>
      </c>
      <c r="DC48">
        <v>36</v>
      </c>
      <c r="DD48">
        <v>41</v>
      </c>
      <c r="DE48">
        <v>44</v>
      </c>
      <c r="DF48">
        <v>46</v>
      </c>
      <c r="DG48">
        <v>55</v>
      </c>
      <c r="DH48">
        <v>55</v>
      </c>
      <c r="DI48">
        <v>55</v>
      </c>
      <c r="DJ48">
        <v>55</v>
      </c>
      <c r="DK48">
        <v>58</v>
      </c>
      <c r="DL48">
        <v>66</v>
      </c>
      <c r="DM48">
        <v>71</v>
      </c>
      <c r="DN48">
        <v>82</v>
      </c>
      <c r="DO48">
        <v>87</v>
      </c>
      <c r="DP48">
        <v>87</v>
      </c>
      <c r="DQ48">
        <v>87</v>
      </c>
      <c r="DR48">
        <v>93</v>
      </c>
      <c r="DS48">
        <v>95</v>
      </c>
      <c r="DT48">
        <v>100</v>
      </c>
      <c r="DU48">
        <v>104</v>
      </c>
      <c r="DV48">
        <v>104</v>
      </c>
      <c r="DW48">
        <v>108</v>
      </c>
      <c r="DX48">
        <v>109</v>
      </c>
      <c r="DY48">
        <v>111</v>
      </c>
      <c r="DZ48">
        <v>143</v>
      </c>
      <c r="EA48">
        <v>152</v>
      </c>
      <c r="EB48">
        <v>161</v>
      </c>
      <c r="EC48">
        <v>167</v>
      </c>
      <c r="ED48">
        <v>170</v>
      </c>
      <c r="EE48">
        <v>179</v>
      </c>
      <c r="EF48">
        <v>182</v>
      </c>
      <c r="EG48">
        <v>181</v>
      </c>
    </row>
    <row r="49" spans="1:137" ht="20">
      <c r="A49" s="8" t="s">
        <v>943</v>
      </c>
      <c r="B49" s="5" t="s">
        <v>688</v>
      </c>
      <c r="C49" s="5" t="s">
        <v>166</v>
      </c>
      <c r="D49" t="s">
        <v>166</v>
      </c>
      <c r="E49" t="s">
        <v>430</v>
      </c>
      <c r="F49">
        <v>0</v>
      </c>
      <c r="G49">
        <v>0</v>
      </c>
      <c r="H49">
        <v>0</v>
      </c>
      <c r="I49">
        <v>0</v>
      </c>
      <c r="J49">
        <v>0</v>
      </c>
      <c r="K49">
        <v>0</v>
      </c>
      <c r="L49">
        <v>0</v>
      </c>
      <c r="M49">
        <v>0</v>
      </c>
      <c r="N49">
        <v>0</v>
      </c>
      <c r="O49">
        <v>0</v>
      </c>
      <c r="P49">
        <v>0</v>
      </c>
      <c r="Q49">
        <v>0</v>
      </c>
      <c r="R49">
        <v>0</v>
      </c>
      <c r="S49">
        <v>0</v>
      </c>
      <c r="T49">
        <v>0</v>
      </c>
      <c r="U49">
        <v>3</v>
      </c>
      <c r="V49">
        <v>3</v>
      </c>
      <c r="W49">
        <v>4</v>
      </c>
      <c r="X49">
        <v>5</v>
      </c>
      <c r="Y49">
        <v>7</v>
      </c>
      <c r="Z49">
        <v>9</v>
      </c>
      <c r="AA49">
        <v>9</v>
      </c>
      <c r="AB49">
        <v>9</v>
      </c>
      <c r="AC49">
        <v>9</v>
      </c>
      <c r="AD49">
        <v>11</v>
      </c>
      <c r="AE49">
        <v>11</v>
      </c>
      <c r="AF49">
        <v>12</v>
      </c>
      <c r="AG49">
        <v>18</v>
      </c>
      <c r="AH49">
        <v>18</v>
      </c>
      <c r="AI49">
        <v>21</v>
      </c>
      <c r="AJ49">
        <v>21</v>
      </c>
      <c r="AK49">
        <v>22</v>
      </c>
      <c r="AL49">
        <v>27</v>
      </c>
      <c r="AM49">
        <v>29</v>
      </c>
      <c r="AN49">
        <v>34</v>
      </c>
      <c r="AO49">
        <v>37</v>
      </c>
      <c r="AP49">
        <v>37</v>
      </c>
      <c r="AQ49">
        <v>37</v>
      </c>
      <c r="AR49">
        <v>38</v>
      </c>
      <c r="AS49">
        <v>39</v>
      </c>
      <c r="AT49">
        <v>43</v>
      </c>
      <c r="AU49">
        <v>43</v>
      </c>
      <c r="AV49">
        <v>43</v>
      </c>
      <c r="AW49">
        <v>43</v>
      </c>
      <c r="AX49">
        <v>43</v>
      </c>
      <c r="AY49">
        <v>43</v>
      </c>
      <c r="AZ49">
        <v>45</v>
      </c>
      <c r="BA49">
        <v>47</v>
      </c>
      <c r="BB49">
        <v>48</v>
      </c>
      <c r="BC49">
        <v>48</v>
      </c>
      <c r="BD49">
        <v>48</v>
      </c>
      <c r="BE49">
        <v>48</v>
      </c>
      <c r="BF49">
        <v>49</v>
      </c>
      <c r="BG49">
        <v>52</v>
      </c>
      <c r="BH49">
        <v>54</v>
      </c>
      <c r="BI49">
        <v>55</v>
      </c>
      <c r="BJ49">
        <v>58</v>
      </c>
      <c r="BK49">
        <v>58</v>
      </c>
      <c r="BL49">
        <v>58</v>
      </c>
      <c r="BM49">
        <v>58</v>
      </c>
      <c r="BN49">
        <v>59</v>
      </c>
      <c r="BO49">
        <v>61</v>
      </c>
      <c r="BP49">
        <v>65</v>
      </c>
      <c r="BQ49">
        <v>65</v>
      </c>
      <c r="BR49">
        <v>65</v>
      </c>
      <c r="BS49">
        <v>65</v>
      </c>
      <c r="BT49">
        <v>65</v>
      </c>
      <c r="BU49">
        <v>68</v>
      </c>
      <c r="BV49">
        <v>68</v>
      </c>
      <c r="BW49">
        <v>68</v>
      </c>
      <c r="BX49">
        <v>70</v>
      </c>
      <c r="BY49">
        <v>70</v>
      </c>
      <c r="BZ49">
        <v>70</v>
      </c>
      <c r="CA49">
        <v>71</v>
      </c>
      <c r="CB49">
        <v>72</v>
      </c>
      <c r="CC49">
        <v>78</v>
      </c>
      <c r="CD49">
        <v>81</v>
      </c>
      <c r="CE49">
        <v>82</v>
      </c>
      <c r="CF49">
        <v>82</v>
      </c>
      <c r="CG49">
        <v>82</v>
      </c>
      <c r="CH49">
        <v>82</v>
      </c>
      <c r="CI49">
        <v>83</v>
      </c>
      <c r="CJ49">
        <v>87</v>
      </c>
      <c r="CK49">
        <v>90</v>
      </c>
      <c r="CL49">
        <v>94</v>
      </c>
      <c r="CM49">
        <v>94</v>
      </c>
      <c r="CN49">
        <v>99</v>
      </c>
      <c r="CO49">
        <v>100</v>
      </c>
      <c r="CP49">
        <v>108</v>
      </c>
      <c r="CQ49">
        <v>111</v>
      </c>
      <c r="CR49">
        <v>113</v>
      </c>
      <c r="CS49">
        <v>117</v>
      </c>
      <c r="CT49">
        <v>117</v>
      </c>
      <c r="CU49">
        <v>117</v>
      </c>
      <c r="CV49">
        <v>121</v>
      </c>
      <c r="CW49">
        <v>134</v>
      </c>
      <c r="CX49">
        <v>137</v>
      </c>
      <c r="CY49">
        <v>141</v>
      </c>
      <c r="CZ49">
        <v>151</v>
      </c>
      <c r="DA49">
        <v>159</v>
      </c>
      <c r="DB49">
        <v>159</v>
      </c>
      <c r="DC49">
        <v>159</v>
      </c>
      <c r="DD49">
        <v>197</v>
      </c>
      <c r="DE49">
        <v>207</v>
      </c>
      <c r="DF49">
        <v>219</v>
      </c>
      <c r="DG49">
        <v>240</v>
      </c>
      <c r="DH49">
        <v>280</v>
      </c>
      <c r="DI49">
        <v>280</v>
      </c>
      <c r="DJ49">
        <v>280</v>
      </c>
      <c r="DK49">
        <v>332</v>
      </c>
      <c r="DL49">
        <v>374</v>
      </c>
      <c r="DM49">
        <v>395</v>
      </c>
      <c r="DN49">
        <v>435</v>
      </c>
      <c r="DO49">
        <v>470</v>
      </c>
      <c r="DP49">
        <v>470</v>
      </c>
      <c r="DQ49">
        <v>470</v>
      </c>
      <c r="DR49">
        <v>525</v>
      </c>
      <c r="DS49">
        <v>599</v>
      </c>
      <c r="DT49">
        <v>635</v>
      </c>
      <c r="DU49">
        <v>690</v>
      </c>
      <c r="DV49">
        <v>690</v>
      </c>
      <c r="DW49">
        <v>690</v>
      </c>
      <c r="DX49">
        <v>750</v>
      </c>
      <c r="DY49">
        <v>750</v>
      </c>
      <c r="DZ49">
        <v>825</v>
      </c>
      <c r="EA49">
        <v>866</v>
      </c>
      <c r="EB49">
        <v>952</v>
      </c>
      <c r="EC49">
        <v>977</v>
      </c>
      <c r="ED49">
        <v>977</v>
      </c>
      <c r="EE49">
        <v>1017</v>
      </c>
      <c r="EF49">
        <v>1077</v>
      </c>
      <c r="EG49">
        <v>1117</v>
      </c>
    </row>
    <row r="50" spans="1:137" ht="20">
      <c r="A50" s="8" t="s">
        <v>944</v>
      </c>
      <c r="B50" s="5" t="s">
        <v>689</v>
      </c>
      <c r="C50" s="5" t="s">
        <v>167</v>
      </c>
      <c r="D50" t="s">
        <v>167</v>
      </c>
      <c r="E50" t="s">
        <v>431</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1</v>
      </c>
      <c r="AF50">
        <v>1</v>
      </c>
      <c r="AG50">
        <v>1</v>
      </c>
      <c r="AH50">
        <v>1</v>
      </c>
      <c r="AI50">
        <v>1</v>
      </c>
      <c r="AJ50">
        <v>1</v>
      </c>
      <c r="AK50">
        <v>3</v>
      </c>
      <c r="AL50">
        <v>3</v>
      </c>
      <c r="AM50">
        <v>3</v>
      </c>
      <c r="AN50">
        <v>3</v>
      </c>
      <c r="AO50">
        <v>3</v>
      </c>
      <c r="AP50">
        <v>3</v>
      </c>
      <c r="AQ50">
        <v>3</v>
      </c>
      <c r="AR50">
        <v>3</v>
      </c>
      <c r="AS50">
        <v>3</v>
      </c>
      <c r="AT50">
        <v>3</v>
      </c>
      <c r="AU50">
        <v>3</v>
      </c>
      <c r="AV50">
        <v>3</v>
      </c>
      <c r="AW50">
        <v>3</v>
      </c>
      <c r="AX50">
        <v>3</v>
      </c>
      <c r="AY50">
        <v>3</v>
      </c>
      <c r="AZ50">
        <v>3</v>
      </c>
      <c r="BA50">
        <v>3</v>
      </c>
      <c r="BB50">
        <v>3</v>
      </c>
      <c r="BC50">
        <v>3</v>
      </c>
      <c r="BD50">
        <v>3</v>
      </c>
      <c r="BE50">
        <v>3</v>
      </c>
      <c r="BF50">
        <v>3</v>
      </c>
      <c r="BG50">
        <v>3</v>
      </c>
      <c r="BH50">
        <v>3</v>
      </c>
      <c r="BI50">
        <v>3</v>
      </c>
      <c r="BJ50">
        <v>3</v>
      </c>
      <c r="BK50">
        <v>3</v>
      </c>
      <c r="BL50">
        <v>3</v>
      </c>
      <c r="BM50">
        <v>3</v>
      </c>
      <c r="BN50">
        <v>3</v>
      </c>
      <c r="BO50">
        <v>3</v>
      </c>
      <c r="BP50">
        <v>3</v>
      </c>
      <c r="BQ50">
        <v>3</v>
      </c>
      <c r="BR50">
        <v>3</v>
      </c>
      <c r="BS50">
        <v>3</v>
      </c>
      <c r="BT50">
        <v>3</v>
      </c>
      <c r="BU50">
        <v>3</v>
      </c>
      <c r="BV50">
        <v>3</v>
      </c>
      <c r="BW50">
        <v>3</v>
      </c>
      <c r="BX50">
        <v>3</v>
      </c>
      <c r="BY50">
        <v>3</v>
      </c>
      <c r="BZ50">
        <v>3</v>
      </c>
      <c r="CA50">
        <v>5</v>
      </c>
      <c r="CB50">
        <v>5</v>
      </c>
      <c r="CC50">
        <v>5</v>
      </c>
      <c r="CD50">
        <v>10</v>
      </c>
      <c r="CE50">
        <v>10</v>
      </c>
      <c r="CF50">
        <v>10</v>
      </c>
      <c r="CG50">
        <v>10</v>
      </c>
      <c r="CH50">
        <v>9</v>
      </c>
      <c r="CI50">
        <v>9</v>
      </c>
      <c r="CJ50">
        <v>9</v>
      </c>
      <c r="CK50">
        <v>11</v>
      </c>
      <c r="CL50">
        <v>12</v>
      </c>
      <c r="CM50">
        <v>12</v>
      </c>
      <c r="CN50">
        <v>12</v>
      </c>
      <c r="CO50">
        <v>12</v>
      </c>
      <c r="CP50">
        <v>12</v>
      </c>
      <c r="CQ50">
        <v>12</v>
      </c>
      <c r="CR50">
        <v>12</v>
      </c>
      <c r="CS50">
        <v>12</v>
      </c>
      <c r="CT50">
        <v>12</v>
      </c>
      <c r="CU50">
        <v>12</v>
      </c>
      <c r="CV50">
        <v>12</v>
      </c>
      <c r="CW50">
        <v>12</v>
      </c>
      <c r="CX50">
        <v>12</v>
      </c>
      <c r="CY50">
        <v>12</v>
      </c>
      <c r="CZ50">
        <v>12</v>
      </c>
      <c r="DA50">
        <v>12</v>
      </c>
      <c r="DB50">
        <v>12</v>
      </c>
      <c r="DC50">
        <v>14</v>
      </c>
      <c r="DD50">
        <v>14</v>
      </c>
      <c r="DE50">
        <v>14</v>
      </c>
      <c r="DF50">
        <v>14</v>
      </c>
      <c r="DG50">
        <v>14</v>
      </c>
      <c r="DH50">
        <v>14</v>
      </c>
      <c r="DI50">
        <v>14</v>
      </c>
      <c r="DJ50">
        <v>14</v>
      </c>
      <c r="DK50">
        <v>14</v>
      </c>
      <c r="DL50">
        <v>14</v>
      </c>
      <c r="DM50">
        <v>14</v>
      </c>
      <c r="DN50">
        <v>14</v>
      </c>
      <c r="DO50">
        <v>14</v>
      </c>
      <c r="DP50">
        <v>14</v>
      </c>
      <c r="DQ50">
        <v>17</v>
      </c>
      <c r="DR50">
        <v>18</v>
      </c>
      <c r="DS50">
        <v>19</v>
      </c>
      <c r="DT50">
        <v>21</v>
      </c>
      <c r="DU50">
        <v>21</v>
      </c>
      <c r="DV50">
        <v>21</v>
      </c>
      <c r="DW50">
        <v>21</v>
      </c>
      <c r="DX50">
        <v>21</v>
      </c>
      <c r="DY50">
        <v>25</v>
      </c>
      <c r="DZ50">
        <v>25</v>
      </c>
      <c r="EA50">
        <v>26</v>
      </c>
      <c r="EB50">
        <v>26</v>
      </c>
      <c r="EC50">
        <v>26</v>
      </c>
      <c r="ED50">
        <v>26</v>
      </c>
      <c r="EE50">
        <v>32</v>
      </c>
      <c r="EF50">
        <v>34</v>
      </c>
      <c r="EG50">
        <v>34</v>
      </c>
    </row>
    <row r="51" spans="1:137" ht="20">
      <c r="A51" s="8" t="s">
        <v>945</v>
      </c>
      <c r="B51" s="5" t="s">
        <v>690</v>
      </c>
      <c r="C51" s="5" t="s">
        <v>168</v>
      </c>
      <c r="D51" t="s">
        <v>168</v>
      </c>
      <c r="E51" t="s">
        <v>432</v>
      </c>
      <c r="F51">
        <v>0</v>
      </c>
      <c r="G51">
        <v>0</v>
      </c>
      <c r="H51">
        <v>0</v>
      </c>
      <c r="I51">
        <v>0</v>
      </c>
      <c r="J51">
        <v>0</v>
      </c>
      <c r="K51">
        <v>0</v>
      </c>
      <c r="L51">
        <v>0</v>
      </c>
      <c r="M51">
        <v>0</v>
      </c>
      <c r="N51">
        <v>0</v>
      </c>
      <c r="O51">
        <v>0</v>
      </c>
      <c r="P51">
        <v>0</v>
      </c>
      <c r="Q51">
        <v>0</v>
      </c>
      <c r="R51">
        <v>0</v>
      </c>
      <c r="S51">
        <v>0</v>
      </c>
      <c r="T51">
        <v>0</v>
      </c>
      <c r="U51">
        <v>0</v>
      </c>
      <c r="V51">
        <v>0</v>
      </c>
      <c r="W51">
        <v>0</v>
      </c>
      <c r="X51">
        <v>0</v>
      </c>
      <c r="Y51">
        <v>0</v>
      </c>
      <c r="Z51">
        <v>0</v>
      </c>
      <c r="AA51">
        <v>0</v>
      </c>
      <c r="AB51">
        <v>0</v>
      </c>
      <c r="AC51">
        <v>0</v>
      </c>
      <c r="AD51">
        <v>0</v>
      </c>
      <c r="AE51">
        <v>0</v>
      </c>
      <c r="AF51">
        <v>0</v>
      </c>
      <c r="AG51">
        <v>0</v>
      </c>
      <c r="AH51">
        <v>0</v>
      </c>
      <c r="AI51">
        <v>0</v>
      </c>
      <c r="AJ51">
        <v>0</v>
      </c>
      <c r="AK51">
        <v>0</v>
      </c>
      <c r="AL51">
        <v>0</v>
      </c>
      <c r="AM51">
        <v>0</v>
      </c>
      <c r="AN51">
        <v>1</v>
      </c>
      <c r="AO51">
        <v>1</v>
      </c>
      <c r="AP51">
        <v>1</v>
      </c>
      <c r="AQ51">
        <v>1</v>
      </c>
      <c r="AR51">
        <v>1</v>
      </c>
      <c r="AS51">
        <v>1</v>
      </c>
      <c r="AT51">
        <v>1</v>
      </c>
      <c r="AU51">
        <v>1</v>
      </c>
      <c r="AV51">
        <v>1</v>
      </c>
      <c r="AW51">
        <v>1</v>
      </c>
      <c r="AX51">
        <v>1</v>
      </c>
      <c r="AY51">
        <v>1</v>
      </c>
      <c r="AZ51">
        <v>1</v>
      </c>
      <c r="BA51">
        <v>1</v>
      </c>
      <c r="BB51">
        <v>1</v>
      </c>
      <c r="BC51">
        <v>1</v>
      </c>
      <c r="BD51">
        <v>1</v>
      </c>
      <c r="BE51">
        <v>1</v>
      </c>
      <c r="BF51">
        <v>1</v>
      </c>
      <c r="BG51">
        <v>1</v>
      </c>
      <c r="BH51">
        <v>1</v>
      </c>
      <c r="BI51">
        <v>1</v>
      </c>
      <c r="BJ51">
        <v>1</v>
      </c>
      <c r="BK51">
        <v>1</v>
      </c>
      <c r="BL51">
        <v>1</v>
      </c>
      <c r="BM51">
        <v>1</v>
      </c>
      <c r="BN51">
        <v>1</v>
      </c>
      <c r="BO51">
        <v>1</v>
      </c>
      <c r="BP51">
        <v>1</v>
      </c>
      <c r="BQ51">
        <v>1</v>
      </c>
      <c r="BR51">
        <v>1</v>
      </c>
      <c r="BS51">
        <v>1</v>
      </c>
      <c r="BT51">
        <v>1</v>
      </c>
      <c r="BU51">
        <v>1</v>
      </c>
      <c r="BV51">
        <v>1</v>
      </c>
      <c r="BW51">
        <v>1</v>
      </c>
      <c r="BX51">
        <v>1</v>
      </c>
      <c r="BY51">
        <v>1</v>
      </c>
      <c r="BZ51">
        <v>1</v>
      </c>
      <c r="CA51">
        <v>1</v>
      </c>
      <c r="CB51">
        <v>1</v>
      </c>
      <c r="CC51">
        <v>1</v>
      </c>
      <c r="CD51">
        <v>1</v>
      </c>
      <c r="CE51">
        <v>1</v>
      </c>
      <c r="CF51">
        <v>1</v>
      </c>
      <c r="CG51">
        <v>1</v>
      </c>
      <c r="CH51">
        <v>1</v>
      </c>
      <c r="CI51">
        <v>1</v>
      </c>
      <c r="CJ51">
        <v>1</v>
      </c>
      <c r="CK51">
        <v>1</v>
      </c>
      <c r="CL51">
        <v>1</v>
      </c>
      <c r="CM51">
        <v>1</v>
      </c>
      <c r="CN51">
        <v>1</v>
      </c>
      <c r="CO51">
        <v>1</v>
      </c>
      <c r="CP51">
        <v>1</v>
      </c>
      <c r="CQ51">
        <v>1</v>
      </c>
      <c r="CR51">
        <v>1</v>
      </c>
      <c r="CS51">
        <v>1</v>
      </c>
      <c r="CT51">
        <v>1</v>
      </c>
      <c r="CU51">
        <v>1</v>
      </c>
      <c r="CV51">
        <v>1</v>
      </c>
      <c r="CW51">
        <v>1</v>
      </c>
      <c r="CX51">
        <v>1</v>
      </c>
      <c r="CY51">
        <v>1</v>
      </c>
      <c r="CZ51">
        <v>1</v>
      </c>
      <c r="DA51">
        <v>1</v>
      </c>
      <c r="DB51">
        <v>1</v>
      </c>
      <c r="DC51">
        <v>1</v>
      </c>
      <c r="DD51">
        <v>1</v>
      </c>
      <c r="DE51">
        <v>1</v>
      </c>
      <c r="DF51">
        <v>1</v>
      </c>
      <c r="DG51">
        <v>2</v>
      </c>
      <c r="DH51">
        <v>2</v>
      </c>
      <c r="DI51">
        <v>2</v>
      </c>
      <c r="DJ51">
        <v>2</v>
      </c>
      <c r="DK51">
        <v>2</v>
      </c>
      <c r="DL51">
        <v>4</v>
      </c>
      <c r="DM51">
        <v>5</v>
      </c>
      <c r="DN51">
        <v>7</v>
      </c>
      <c r="DO51">
        <v>7</v>
      </c>
      <c r="DP51">
        <v>7</v>
      </c>
      <c r="DQ51">
        <v>9</v>
      </c>
      <c r="DR51">
        <v>9</v>
      </c>
      <c r="DS51">
        <v>9</v>
      </c>
      <c r="DT51">
        <v>9</v>
      </c>
      <c r="DU51">
        <v>11</v>
      </c>
      <c r="DV51">
        <v>11</v>
      </c>
      <c r="DW51">
        <v>11</v>
      </c>
      <c r="DX51">
        <v>11</v>
      </c>
      <c r="DY51">
        <v>11</v>
      </c>
      <c r="DZ51">
        <v>13</v>
      </c>
      <c r="EA51">
        <v>13</v>
      </c>
      <c r="EB51">
        <v>13</v>
      </c>
      <c r="EC51">
        <v>13</v>
      </c>
      <c r="ED51">
        <v>15</v>
      </c>
      <c r="EE51">
        <v>15</v>
      </c>
      <c r="EF51">
        <v>15</v>
      </c>
      <c r="EG51">
        <v>17</v>
      </c>
    </row>
    <row r="52" spans="1:137" ht="20">
      <c r="A52" s="8" t="s">
        <v>946</v>
      </c>
      <c r="B52" s="5" t="s">
        <v>691</v>
      </c>
      <c r="C52" s="5" t="s">
        <v>169</v>
      </c>
      <c r="D52" t="s">
        <v>169</v>
      </c>
      <c r="E52" t="s">
        <v>433</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v>0</v>
      </c>
      <c r="AK52">
        <v>0</v>
      </c>
      <c r="AL52">
        <v>0</v>
      </c>
      <c r="AM52">
        <v>0</v>
      </c>
      <c r="AN52">
        <v>1</v>
      </c>
      <c r="AO52">
        <v>1</v>
      </c>
      <c r="AP52">
        <v>1</v>
      </c>
      <c r="AQ52">
        <v>1</v>
      </c>
      <c r="AR52">
        <v>1</v>
      </c>
      <c r="AS52">
        <v>2</v>
      </c>
      <c r="AT52">
        <v>2</v>
      </c>
      <c r="AU52">
        <v>2</v>
      </c>
      <c r="AV52">
        <v>3</v>
      </c>
      <c r="AW52">
        <v>3</v>
      </c>
      <c r="AX52">
        <v>3</v>
      </c>
      <c r="AY52">
        <v>4</v>
      </c>
      <c r="AZ52">
        <v>4</v>
      </c>
      <c r="BA52">
        <v>4</v>
      </c>
      <c r="BB52">
        <v>4</v>
      </c>
      <c r="BC52">
        <v>4</v>
      </c>
      <c r="BD52">
        <v>4</v>
      </c>
      <c r="BE52">
        <v>4</v>
      </c>
      <c r="BF52">
        <v>4</v>
      </c>
      <c r="BG52">
        <v>8</v>
      </c>
      <c r="BH52">
        <v>7</v>
      </c>
      <c r="BI52">
        <v>7</v>
      </c>
      <c r="BJ52">
        <v>8</v>
      </c>
      <c r="BK52">
        <v>8</v>
      </c>
      <c r="BL52">
        <v>9</v>
      </c>
      <c r="BM52">
        <v>9</v>
      </c>
      <c r="BN52">
        <v>11</v>
      </c>
      <c r="BO52">
        <v>11</v>
      </c>
      <c r="BP52">
        <v>11</v>
      </c>
      <c r="BQ52">
        <v>12</v>
      </c>
      <c r="BR52">
        <v>12</v>
      </c>
      <c r="BS52">
        <v>12</v>
      </c>
      <c r="BT52">
        <v>12</v>
      </c>
      <c r="BU52">
        <v>13</v>
      </c>
      <c r="BV52">
        <v>13</v>
      </c>
      <c r="BW52">
        <v>13</v>
      </c>
      <c r="BX52">
        <v>13</v>
      </c>
      <c r="BY52">
        <v>13</v>
      </c>
      <c r="BZ52">
        <v>13</v>
      </c>
      <c r="CA52">
        <v>13</v>
      </c>
      <c r="CB52">
        <v>13</v>
      </c>
      <c r="CC52">
        <v>13</v>
      </c>
      <c r="CD52">
        <v>13</v>
      </c>
      <c r="CE52">
        <v>13</v>
      </c>
      <c r="CF52">
        <v>13</v>
      </c>
      <c r="CG52">
        <v>13</v>
      </c>
      <c r="CH52">
        <v>13</v>
      </c>
      <c r="CI52">
        <v>13</v>
      </c>
      <c r="CJ52">
        <v>13</v>
      </c>
      <c r="CK52">
        <v>14</v>
      </c>
      <c r="CL52">
        <v>14</v>
      </c>
      <c r="CM52">
        <v>14</v>
      </c>
      <c r="CN52">
        <v>14</v>
      </c>
      <c r="CO52">
        <v>16</v>
      </c>
      <c r="CP52">
        <v>18</v>
      </c>
      <c r="CQ52">
        <v>19</v>
      </c>
      <c r="CR52">
        <v>20</v>
      </c>
      <c r="CS52">
        <v>20</v>
      </c>
      <c r="CT52">
        <v>20</v>
      </c>
      <c r="CU52">
        <v>20</v>
      </c>
      <c r="CV52">
        <v>20</v>
      </c>
      <c r="CW52">
        <v>20</v>
      </c>
      <c r="CX52">
        <v>23</v>
      </c>
      <c r="CY52">
        <v>23</v>
      </c>
      <c r="CZ52">
        <v>23</v>
      </c>
      <c r="DA52">
        <v>23</v>
      </c>
      <c r="DB52">
        <v>23</v>
      </c>
      <c r="DC52">
        <v>24</v>
      </c>
      <c r="DD52">
        <v>26</v>
      </c>
      <c r="DE52">
        <v>27</v>
      </c>
      <c r="DF52">
        <v>27</v>
      </c>
      <c r="DG52">
        <v>27</v>
      </c>
      <c r="DH52">
        <v>27</v>
      </c>
      <c r="DI52">
        <v>27</v>
      </c>
      <c r="DJ52">
        <v>30</v>
      </c>
      <c r="DK52">
        <v>30</v>
      </c>
      <c r="DL52">
        <v>30</v>
      </c>
      <c r="DM52">
        <v>30</v>
      </c>
      <c r="DN52">
        <v>35</v>
      </c>
      <c r="DO52">
        <v>35</v>
      </c>
      <c r="DP52">
        <v>35</v>
      </c>
      <c r="DQ52">
        <v>43</v>
      </c>
      <c r="DR52">
        <v>43</v>
      </c>
      <c r="DS52">
        <v>43</v>
      </c>
      <c r="DT52">
        <v>60</v>
      </c>
      <c r="DU52">
        <v>61</v>
      </c>
      <c r="DV52">
        <v>61</v>
      </c>
      <c r="DW52">
        <v>61</v>
      </c>
      <c r="DX52">
        <v>68</v>
      </c>
      <c r="DY52">
        <v>75</v>
      </c>
      <c r="DZ52">
        <v>83</v>
      </c>
      <c r="EA52">
        <v>86</v>
      </c>
      <c r="EB52">
        <v>87</v>
      </c>
      <c r="EC52">
        <v>87</v>
      </c>
      <c r="ED52">
        <v>87</v>
      </c>
      <c r="EE52">
        <v>98</v>
      </c>
      <c r="EF52">
        <v>100</v>
      </c>
      <c r="EG52">
        <v>107</v>
      </c>
    </row>
    <row r="53" spans="1:137" ht="20">
      <c r="A53" s="8" t="s">
        <v>947</v>
      </c>
      <c r="B53" s="5" t="s">
        <v>692</v>
      </c>
      <c r="C53" s="5" t="s">
        <v>170</v>
      </c>
      <c r="D53" t="s">
        <v>170</v>
      </c>
      <c r="E53" t="s">
        <v>434</v>
      </c>
      <c r="F53">
        <v>0</v>
      </c>
      <c r="G53">
        <v>0</v>
      </c>
      <c r="H53">
        <v>0</v>
      </c>
      <c r="I53">
        <v>0</v>
      </c>
      <c r="J53">
        <v>0</v>
      </c>
      <c r="K53">
        <v>0</v>
      </c>
      <c r="L53">
        <v>0</v>
      </c>
      <c r="M53">
        <v>0</v>
      </c>
      <c r="N53">
        <v>0</v>
      </c>
      <c r="O53">
        <v>0</v>
      </c>
      <c r="P53">
        <v>0</v>
      </c>
      <c r="Q53">
        <v>0</v>
      </c>
      <c r="R53">
        <v>0</v>
      </c>
      <c r="S53">
        <v>0</v>
      </c>
      <c r="T53">
        <v>0</v>
      </c>
      <c r="U53">
        <v>0</v>
      </c>
      <c r="V53">
        <v>0</v>
      </c>
      <c r="W53">
        <v>1</v>
      </c>
      <c r="X53">
        <v>1</v>
      </c>
      <c r="Y53">
        <v>1</v>
      </c>
      <c r="Z53">
        <v>1</v>
      </c>
      <c r="AA53">
        <v>1</v>
      </c>
      <c r="AB53">
        <v>1</v>
      </c>
      <c r="AC53">
        <v>1</v>
      </c>
      <c r="AD53">
        <v>1</v>
      </c>
      <c r="AE53">
        <v>1</v>
      </c>
      <c r="AF53">
        <v>1</v>
      </c>
      <c r="AG53">
        <v>2</v>
      </c>
      <c r="AH53">
        <v>4</v>
      </c>
      <c r="AI53">
        <v>5</v>
      </c>
      <c r="AJ53">
        <v>8</v>
      </c>
      <c r="AK53">
        <v>11</v>
      </c>
      <c r="AL53">
        <v>12</v>
      </c>
      <c r="AM53">
        <v>17</v>
      </c>
      <c r="AN53">
        <v>18</v>
      </c>
      <c r="AO53">
        <v>34</v>
      </c>
      <c r="AP53">
        <v>34</v>
      </c>
      <c r="AQ53">
        <v>34</v>
      </c>
      <c r="AR53">
        <v>34</v>
      </c>
      <c r="AS53">
        <v>60</v>
      </c>
      <c r="AT53">
        <v>70</v>
      </c>
      <c r="AU53">
        <v>71</v>
      </c>
      <c r="AV53">
        <v>75</v>
      </c>
      <c r="AW53">
        <v>75</v>
      </c>
      <c r="AX53">
        <v>75</v>
      </c>
      <c r="AY53">
        <v>84</v>
      </c>
      <c r="AZ53">
        <v>86</v>
      </c>
      <c r="BA53">
        <v>86</v>
      </c>
      <c r="BB53">
        <v>103</v>
      </c>
      <c r="BC53">
        <v>104</v>
      </c>
      <c r="BD53">
        <v>105</v>
      </c>
      <c r="BE53">
        <v>105</v>
      </c>
      <c r="BF53">
        <v>105</v>
      </c>
      <c r="BG53">
        <v>105</v>
      </c>
      <c r="BH53">
        <v>155</v>
      </c>
      <c r="BI53">
        <v>158</v>
      </c>
      <c r="BJ53">
        <v>160</v>
      </c>
      <c r="BK53">
        <v>162</v>
      </c>
      <c r="BL53">
        <v>162</v>
      </c>
      <c r="BM53">
        <v>180</v>
      </c>
      <c r="BN53">
        <v>190</v>
      </c>
      <c r="BO53">
        <v>201</v>
      </c>
      <c r="BP53">
        <v>205</v>
      </c>
      <c r="BQ53">
        <v>207</v>
      </c>
      <c r="BR53">
        <v>208</v>
      </c>
      <c r="BS53">
        <v>208</v>
      </c>
      <c r="BT53">
        <v>211</v>
      </c>
      <c r="BU53">
        <v>217</v>
      </c>
      <c r="BV53">
        <v>220</v>
      </c>
      <c r="BW53">
        <v>221</v>
      </c>
      <c r="BX53">
        <v>224</v>
      </c>
      <c r="BY53">
        <v>224</v>
      </c>
      <c r="BZ53">
        <v>224</v>
      </c>
      <c r="CA53">
        <v>226</v>
      </c>
      <c r="CB53">
        <v>225</v>
      </c>
      <c r="CC53">
        <v>226</v>
      </c>
      <c r="CD53">
        <v>226</v>
      </c>
      <c r="CE53">
        <v>226</v>
      </c>
      <c r="CF53">
        <v>226</v>
      </c>
      <c r="CG53">
        <v>226</v>
      </c>
      <c r="CH53">
        <v>227</v>
      </c>
      <c r="CI53">
        <v>227</v>
      </c>
      <c r="CJ53">
        <v>227</v>
      </c>
      <c r="CK53">
        <v>230</v>
      </c>
      <c r="CL53">
        <v>231</v>
      </c>
      <c r="CM53">
        <v>281</v>
      </c>
      <c r="CN53">
        <v>282</v>
      </c>
      <c r="CO53">
        <v>285</v>
      </c>
      <c r="CP53">
        <v>289</v>
      </c>
      <c r="CQ53">
        <v>289</v>
      </c>
      <c r="CR53">
        <v>289</v>
      </c>
      <c r="CS53">
        <v>290</v>
      </c>
      <c r="CT53">
        <v>289</v>
      </c>
      <c r="CU53">
        <v>289</v>
      </c>
      <c r="CV53">
        <v>296</v>
      </c>
      <c r="CW53">
        <v>299</v>
      </c>
      <c r="CX53">
        <v>296</v>
      </c>
      <c r="CY53">
        <v>299</v>
      </c>
      <c r="CZ53">
        <v>299</v>
      </c>
      <c r="DA53">
        <v>300</v>
      </c>
      <c r="DB53">
        <v>300</v>
      </c>
      <c r="DC53">
        <v>300</v>
      </c>
      <c r="DD53">
        <v>303</v>
      </c>
      <c r="DE53">
        <v>304</v>
      </c>
      <c r="DF53">
        <v>305</v>
      </c>
      <c r="DG53">
        <v>305</v>
      </c>
      <c r="DH53">
        <v>310</v>
      </c>
      <c r="DI53">
        <v>315</v>
      </c>
      <c r="DJ53">
        <v>321</v>
      </c>
      <c r="DK53">
        <v>322</v>
      </c>
      <c r="DL53">
        <v>321</v>
      </c>
      <c r="DM53">
        <v>327</v>
      </c>
      <c r="DN53">
        <v>326</v>
      </c>
      <c r="DO53">
        <v>327</v>
      </c>
      <c r="DP53">
        <v>330</v>
      </c>
      <c r="DQ53">
        <v>331</v>
      </c>
      <c r="DR53">
        <v>331</v>
      </c>
      <c r="DS53">
        <v>335</v>
      </c>
      <c r="DT53">
        <v>336</v>
      </c>
      <c r="DU53">
        <v>336</v>
      </c>
      <c r="DV53">
        <v>336</v>
      </c>
      <c r="DW53">
        <v>336</v>
      </c>
      <c r="DX53">
        <v>336</v>
      </c>
      <c r="DY53">
        <v>353</v>
      </c>
      <c r="DZ53">
        <v>356</v>
      </c>
      <c r="EA53">
        <v>374</v>
      </c>
      <c r="EB53">
        <v>398</v>
      </c>
      <c r="EC53">
        <v>401</v>
      </c>
      <c r="ED53">
        <v>404</v>
      </c>
      <c r="EE53">
        <v>416</v>
      </c>
      <c r="EF53">
        <v>418</v>
      </c>
      <c r="EG53">
        <v>422</v>
      </c>
    </row>
    <row r="54" spans="1:137" ht="20">
      <c r="A54" s="8" t="s">
        <v>948</v>
      </c>
      <c r="B54" s="5" t="s">
        <v>693</v>
      </c>
      <c r="C54" s="5" t="s">
        <v>171</v>
      </c>
      <c r="D54" t="s">
        <v>171</v>
      </c>
      <c r="E54" t="s">
        <v>435</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v>0</v>
      </c>
      <c r="AK54">
        <v>0</v>
      </c>
      <c r="AL54">
        <v>0</v>
      </c>
      <c r="AM54">
        <v>0</v>
      </c>
      <c r="AN54">
        <v>0</v>
      </c>
      <c r="AO54">
        <v>0</v>
      </c>
      <c r="AP54">
        <v>0</v>
      </c>
      <c r="AQ54">
        <v>0</v>
      </c>
      <c r="AR54">
        <v>0</v>
      </c>
      <c r="AS54">
        <v>0</v>
      </c>
      <c r="AT54">
        <v>0</v>
      </c>
      <c r="AU54">
        <v>0</v>
      </c>
      <c r="AV54">
        <v>0</v>
      </c>
      <c r="AW54">
        <v>0</v>
      </c>
      <c r="AX54">
        <v>0</v>
      </c>
      <c r="AY54">
        <v>0</v>
      </c>
      <c r="AZ54">
        <v>0</v>
      </c>
      <c r="BA54">
        <v>0</v>
      </c>
      <c r="BB54">
        <v>0</v>
      </c>
      <c r="BC54">
        <v>0</v>
      </c>
      <c r="BD54">
        <v>0</v>
      </c>
      <c r="BE54">
        <v>1</v>
      </c>
      <c r="BF54">
        <v>1</v>
      </c>
      <c r="BG54">
        <v>2</v>
      </c>
      <c r="BH54">
        <v>2</v>
      </c>
      <c r="BI54">
        <v>2</v>
      </c>
      <c r="BJ54">
        <v>2</v>
      </c>
      <c r="BK54">
        <v>2</v>
      </c>
      <c r="BL54">
        <v>2</v>
      </c>
      <c r="BM54">
        <v>3</v>
      </c>
      <c r="BN54">
        <v>3</v>
      </c>
      <c r="BO54">
        <v>3</v>
      </c>
      <c r="BP54">
        <v>3</v>
      </c>
      <c r="BQ54">
        <v>4</v>
      </c>
      <c r="BR54">
        <v>4</v>
      </c>
      <c r="BS54">
        <v>4</v>
      </c>
      <c r="BT54">
        <v>4</v>
      </c>
      <c r="BU54">
        <v>4</v>
      </c>
      <c r="BV54">
        <v>4</v>
      </c>
      <c r="BW54">
        <v>4</v>
      </c>
      <c r="BX54">
        <v>4</v>
      </c>
      <c r="BY54">
        <v>4</v>
      </c>
      <c r="BZ54">
        <v>4</v>
      </c>
      <c r="CA54">
        <v>4</v>
      </c>
      <c r="CB54">
        <v>4</v>
      </c>
      <c r="CC54">
        <v>4</v>
      </c>
      <c r="CD54">
        <v>4</v>
      </c>
      <c r="CE54">
        <v>4</v>
      </c>
      <c r="CF54">
        <v>4</v>
      </c>
      <c r="CG54">
        <v>4</v>
      </c>
      <c r="CH54">
        <v>4</v>
      </c>
      <c r="CI54">
        <v>4</v>
      </c>
      <c r="CJ54">
        <v>4</v>
      </c>
      <c r="CK54">
        <v>4</v>
      </c>
      <c r="CL54">
        <v>4</v>
      </c>
      <c r="CM54">
        <v>4</v>
      </c>
      <c r="CN54">
        <v>4</v>
      </c>
      <c r="CO54">
        <v>4</v>
      </c>
      <c r="CP54">
        <v>4</v>
      </c>
      <c r="CQ54">
        <v>4</v>
      </c>
      <c r="CR54">
        <v>4</v>
      </c>
      <c r="CS54">
        <v>4</v>
      </c>
      <c r="CT54">
        <v>4</v>
      </c>
      <c r="CU54">
        <v>4</v>
      </c>
      <c r="CV54">
        <v>4</v>
      </c>
      <c r="CW54">
        <v>4</v>
      </c>
      <c r="CX54">
        <v>4</v>
      </c>
      <c r="CY54">
        <v>4</v>
      </c>
      <c r="CZ54">
        <v>4</v>
      </c>
      <c r="DA54">
        <v>4</v>
      </c>
      <c r="DB54">
        <v>4</v>
      </c>
      <c r="DC54">
        <v>4</v>
      </c>
      <c r="DD54">
        <v>4</v>
      </c>
      <c r="DE54">
        <v>4</v>
      </c>
      <c r="DF54">
        <v>4</v>
      </c>
      <c r="DG54">
        <v>4</v>
      </c>
      <c r="DH54">
        <v>4</v>
      </c>
      <c r="DI54">
        <v>4</v>
      </c>
      <c r="DJ54">
        <v>4</v>
      </c>
      <c r="DK54">
        <v>4</v>
      </c>
      <c r="DL54">
        <v>4</v>
      </c>
      <c r="DM54">
        <v>4</v>
      </c>
      <c r="DN54">
        <v>4</v>
      </c>
      <c r="DO54">
        <v>4</v>
      </c>
      <c r="DP54">
        <v>4</v>
      </c>
      <c r="DQ54">
        <v>4</v>
      </c>
      <c r="DR54">
        <v>4</v>
      </c>
      <c r="DS54">
        <v>4</v>
      </c>
      <c r="DT54">
        <v>4</v>
      </c>
      <c r="DU54">
        <v>4</v>
      </c>
      <c r="DV54">
        <v>4</v>
      </c>
      <c r="DW54">
        <v>4</v>
      </c>
      <c r="DX54">
        <v>4</v>
      </c>
      <c r="DY54">
        <v>4</v>
      </c>
      <c r="DZ54">
        <v>4</v>
      </c>
      <c r="EA54">
        <v>4</v>
      </c>
      <c r="EB54">
        <v>4</v>
      </c>
      <c r="EC54">
        <v>4</v>
      </c>
      <c r="ED54">
        <v>4</v>
      </c>
      <c r="EE54">
        <v>4</v>
      </c>
      <c r="EF54">
        <v>4</v>
      </c>
      <c r="EG54">
        <v>5</v>
      </c>
    </row>
    <row r="55" spans="1:137" ht="20">
      <c r="A55" s="8" t="s">
        <v>949</v>
      </c>
      <c r="B55" s="5" t="s">
        <v>694</v>
      </c>
      <c r="C55" s="5" t="s">
        <v>172</v>
      </c>
      <c r="D55" t="s">
        <v>172</v>
      </c>
      <c r="E55" t="s">
        <v>436</v>
      </c>
      <c r="F55">
        <v>0</v>
      </c>
      <c r="G55">
        <v>0</v>
      </c>
      <c r="H55">
        <v>0</v>
      </c>
      <c r="I55">
        <v>0</v>
      </c>
      <c r="J55">
        <v>0</v>
      </c>
      <c r="K55">
        <v>0</v>
      </c>
      <c r="L55">
        <v>0</v>
      </c>
      <c r="M55">
        <v>0</v>
      </c>
      <c r="N55">
        <v>0</v>
      </c>
      <c r="O55">
        <v>0</v>
      </c>
      <c r="P55">
        <v>0</v>
      </c>
      <c r="Q55">
        <v>0</v>
      </c>
      <c r="R55">
        <v>0</v>
      </c>
      <c r="S55">
        <v>1</v>
      </c>
      <c r="T55">
        <v>1</v>
      </c>
      <c r="U55">
        <v>1</v>
      </c>
      <c r="V55">
        <v>1</v>
      </c>
      <c r="W55">
        <v>1</v>
      </c>
      <c r="X55">
        <v>1</v>
      </c>
      <c r="Y55">
        <v>1</v>
      </c>
      <c r="Z55">
        <v>1</v>
      </c>
      <c r="AA55">
        <v>1</v>
      </c>
      <c r="AB55">
        <v>1</v>
      </c>
      <c r="AC55">
        <v>1</v>
      </c>
      <c r="AD55">
        <v>1</v>
      </c>
      <c r="AE55">
        <v>2</v>
      </c>
      <c r="AF55">
        <v>2</v>
      </c>
      <c r="AG55">
        <v>2</v>
      </c>
      <c r="AH55">
        <v>2</v>
      </c>
      <c r="AI55">
        <v>2</v>
      </c>
      <c r="AJ55">
        <v>2</v>
      </c>
      <c r="AK55">
        <v>2</v>
      </c>
      <c r="AL55">
        <v>2</v>
      </c>
      <c r="AM55">
        <v>2</v>
      </c>
      <c r="AN55">
        <v>2</v>
      </c>
      <c r="AO55">
        <v>2</v>
      </c>
      <c r="AP55">
        <v>2</v>
      </c>
      <c r="AQ55">
        <v>2</v>
      </c>
      <c r="AR55">
        <v>2</v>
      </c>
      <c r="AS55">
        <v>2</v>
      </c>
      <c r="AT55">
        <v>2</v>
      </c>
      <c r="AU55">
        <v>2</v>
      </c>
      <c r="AV55">
        <v>2</v>
      </c>
      <c r="AW55">
        <v>2</v>
      </c>
      <c r="AX55">
        <v>2</v>
      </c>
      <c r="AY55">
        <v>2</v>
      </c>
      <c r="AZ55">
        <v>2</v>
      </c>
      <c r="BA55">
        <v>2</v>
      </c>
      <c r="BB55">
        <v>2</v>
      </c>
      <c r="BC55">
        <v>2</v>
      </c>
      <c r="BD55">
        <v>2</v>
      </c>
      <c r="BE55">
        <v>2</v>
      </c>
      <c r="BF55">
        <v>2</v>
      </c>
      <c r="BG55">
        <v>2</v>
      </c>
      <c r="BH55">
        <v>2</v>
      </c>
      <c r="BI55">
        <v>2</v>
      </c>
      <c r="BJ55">
        <v>2</v>
      </c>
      <c r="BK55">
        <v>2</v>
      </c>
      <c r="BL55">
        <v>2</v>
      </c>
      <c r="BM55">
        <v>2</v>
      </c>
      <c r="BN55">
        <v>2</v>
      </c>
      <c r="BO55">
        <v>2</v>
      </c>
      <c r="BP55">
        <v>2</v>
      </c>
      <c r="BQ55">
        <v>2</v>
      </c>
      <c r="BR55">
        <v>2</v>
      </c>
      <c r="BS55">
        <v>2</v>
      </c>
      <c r="BT55">
        <v>2</v>
      </c>
      <c r="BU55">
        <v>2</v>
      </c>
      <c r="BV55">
        <v>2</v>
      </c>
      <c r="BW55">
        <v>2</v>
      </c>
      <c r="BX55">
        <v>2</v>
      </c>
      <c r="BY55">
        <v>2</v>
      </c>
      <c r="BZ55">
        <v>2</v>
      </c>
      <c r="CA55">
        <v>2</v>
      </c>
      <c r="CB55">
        <v>2</v>
      </c>
      <c r="CC55">
        <v>3</v>
      </c>
      <c r="CD55">
        <v>7</v>
      </c>
      <c r="CE55">
        <v>7</v>
      </c>
      <c r="CF55">
        <v>7</v>
      </c>
      <c r="CG55">
        <v>22</v>
      </c>
      <c r="CH55">
        <v>22</v>
      </c>
      <c r="CI55">
        <v>22</v>
      </c>
      <c r="CJ55">
        <v>22</v>
      </c>
      <c r="CK55">
        <v>22</v>
      </c>
      <c r="CL55">
        <v>23</v>
      </c>
      <c r="CM55">
        <v>23</v>
      </c>
      <c r="CN55">
        <v>23</v>
      </c>
      <c r="CO55">
        <v>25</v>
      </c>
      <c r="CP55">
        <v>25</v>
      </c>
      <c r="CQ55">
        <v>25</v>
      </c>
      <c r="CR55">
        <v>26</v>
      </c>
      <c r="CS55">
        <v>27</v>
      </c>
      <c r="CT55">
        <v>27</v>
      </c>
      <c r="CU55">
        <v>27</v>
      </c>
      <c r="CV55">
        <v>28</v>
      </c>
      <c r="CW55">
        <v>31</v>
      </c>
      <c r="CX55">
        <v>32</v>
      </c>
      <c r="CY55">
        <v>32</v>
      </c>
      <c r="CZ55">
        <v>32</v>
      </c>
      <c r="DA55">
        <v>32</v>
      </c>
      <c r="DB55">
        <v>32</v>
      </c>
      <c r="DC55">
        <v>39</v>
      </c>
      <c r="DD55">
        <v>39</v>
      </c>
      <c r="DE55">
        <v>45</v>
      </c>
      <c r="DF55">
        <v>45</v>
      </c>
      <c r="DG55">
        <v>46</v>
      </c>
      <c r="DH55">
        <v>46</v>
      </c>
      <c r="DI55">
        <v>47</v>
      </c>
      <c r="DJ55">
        <v>47</v>
      </c>
      <c r="DK55">
        <v>48</v>
      </c>
      <c r="DL55">
        <v>49</v>
      </c>
      <c r="DM55">
        <v>50</v>
      </c>
      <c r="DN55">
        <v>50</v>
      </c>
      <c r="DO55">
        <v>50</v>
      </c>
      <c r="DP55">
        <v>50</v>
      </c>
      <c r="DQ55">
        <v>54</v>
      </c>
      <c r="DR55">
        <v>57</v>
      </c>
      <c r="DS55">
        <v>57</v>
      </c>
      <c r="DT55">
        <v>58</v>
      </c>
      <c r="DU55">
        <v>60</v>
      </c>
      <c r="DV55">
        <v>60</v>
      </c>
      <c r="DW55">
        <v>60</v>
      </c>
      <c r="DX55">
        <v>61</v>
      </c>
      <c r="DY55">
        <v>62</v>
      </c>
      <c r="DZ55">
        <v>62</v>
      </c>
      <c r="EA55">
        <v>63</v>
      </c>
      <c r="EB55">
        <v>64</v>
      </c>
      <c r="EC55">
        <v>64</v>
      </c>
      <c r="ED55">
        <v>64</v>
      </c>
      <c r="EE55">
        <v>64</v>
      </c>
      <c r="EF55">
        <v>64</v>
      </c>
      <c r="EG55">
        <v>64</v>
      </c>
    </row>
    <row r="56" spans="1:137" ht="20">
      <c r="A56" s="8" t="s">
        <v>950</v>
      </c>
      <c r="B56" s="5" t="s">
        <v>695</v>
      </c>
      <c r="C56" s="5" t="s">
        <v>173</v>
      </c>
      <c r="D56" t="s">
        <v>173</v>
      </c>
      <c r="E56" t="s">
        <v>437</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c r="AI56">
        <v>0</v>
      </c>
      <c r="AJ56">
        <v>0</v>
      </c>
      <c r="AK56">
        <v>0</v>
      </c>
      <c r="AL56">
        <v>0</v>
      </c>
      <c r="AM56">
        <v>0</v>
      </c>
      <c r="AN56">
        <v>0</v>
      </c>
      <c r="AO56">
        <v>0</v>
      </c>
      <c r="AP56">
        <v>0</v>
      </c>
      <c r="AQ56">
        <v>0</v>
      </c>
      <c r="AR56">
        <v>0</v>
      </c>
      <c r="AS56">
        <v>0</v>
      </c>
      <c r="AT56">
        <v>0</v>
      </c>
      <c r="AU56">
        <v>0</v>
      </c>
      <c r="AV56">
        <v>0</v>
      </c>
      <c r="AW56">
        <v>0</v>
      </c>
      <c r="AX56">
        <v>0</v>
      </c>
      <c r="AY56">
        <v>0</v>
      </c>
      <c r="AZ56">
        <v>0</v>
      </c>
      <c r="BA56">
        <v>0</v>
      </c>
      <c r="BB56">
        <v>0</v>
      </c>
      <c r="BC56">
        <v>0</v>
      </c>
      <c r="BD56">
        <v>0</v>
      </c>
      <c r="BE56">
        <v>0</v>
      </c>
      <c r="BF56">
        <v>0</v>
      </c>
      <c r="BG56">
        <v>0</v>
      </c>
      <c r="BH56">
        <v>0</v>
      </c>
      <c r="BI56">
        <v>0</v>
      </c>
      <c r="BJ56">
        <v>0</v>
      </c>
      <c r="BK56">
        <v>0</v>
      </c>
      <c r="BL56">
        <v>0</v>
      </c>
      <c r="BM56">
        <v>0</v>
      </c>
      <c r="BN56">
        <v>0</v>
      </c>
      <c r="BO56">
        <v>0</v>
      </c>
      <c r="BP56">
        <v>0</v>
      </c>
      <c r="BQ56">
        <v>0</v>
      </c>
      <c r="BR56">
        <v>0</v>
      </c>
      <c r="BS56">
        <v>0</v>
      </c>
      <c r="BT56">
        <v>0</v>
      </c>
      <c r="BU56">
        <v>0</v>
      </c>
      <c r="BV56">
        <v>0</v>
      </c>
      <c r="BW56">
        <v>0</v>
      </c>
      <c r="BX56">
        <v>0</v>
      </c>
      <c r="BY56">
        <v>0</v>
      </c>
      <c r="BZ56">
        <v>0</v>
      </c>
      <c r="CA56">
        <v>0</v>
      </c>
      <c r="CB56">
        <v>0</v>
      </c>
      <c r="CC56">
        <v>0</v>
      </c>
      <c r="CD56">
        <v>0</v>
      </c>
      <c r="CE56">
        <v>0</v>
      </c>
      <c r="CF56">
        <v>0</v>
      </c>
      <c r="CG56">
        <v>0</v>
      </c>
      <c r="CH56">
        <v>0</v>
      </c>
      <c r="CI56">
        <v>0</v>
      </c>
      <c r="CJ56">
        <v>0</v>
      </c>
      <c r="CK56">
        <v>0</v>
      </c>
      <c r="CL56">
        <v>0</v>
      </c>
      <c r="CM56">
        <v>0</v>
      </c>
      <c r="CN56">
        <v>0</v>
      </c>
      <c r="CO56">
        <v>0</v>
      </c>
      <c r="CP56">
        <v>0</v>
      </c>
      <c r="CQ56">
        <v>0</v>
      </c>
      <c r="CR56">
        <v>1</v>
      </c>
      <c r="CS56">
        <v>1</v>
      </c>
      <c r="CT56">
        <v>1</v>
      </c>
      <c r="CU56">
        <v>1</v>
      </c>
      <c r="CV56">
        <v>4</v>
      </c>
      <c r="CW56">
        <v>5</v>
      </c>
      <c r="CX56">
        <v>5</v>
      </c>
      <c r="CY56">
        <v>5</v>
      </c>
      <c r="CZ56">
        <v>5</v>
      </c>
      <c r="DA56">
        <v>5</v>
      </c>
      <c r="DB56">
        <v>5</v>
      </c>
      <c r="DC56">
        <v>5</v>
      </c>
      <c r="DD56">
        <v>5</v>
      </c>
      <c r="DE56">
        <v>5</v>
      </c>
      <c r="DF56">
        <v>5</v>
      </c>
      <c r="DG56">
        <v>5</v>
      </c>
      <c r="DH56">
        <v>5</v>
      </c>
      <c r="DI56">
        <v>5</v>
      </c>
      <c r="DJ56">
        <v>5</v>
      </c>
      <c r="DK56">
        <v>5</v>
      </c>
      <c r="DL56">
        <v>5</v>
      </c>
      <c r="DM56">
        <v>5</v>
      </c>
      <c r="DN56">
        <v>7</v>
      </c>
      <c r="DO56">
        <v>7</v>
      </c>
      <c r="DP56">
        <v>8</v>
      </c>
      <c r="DQ56">
        <v>9</v>
      </c>
      <c r="DR56">
        <v>10</v>
      </c>
      <c r="DS56">
        <v>11</v>
      </c>
      <c r="DT56">
        <v>13</v>
      </c>
      <c r="DU56">
        <v>13</v>
      </c>
      <c r="DV56">
        <v>13</v>
      </c>
      <c r="DW56">
        <v>13</v>
      </c>
      <c r="DX56">
        <v>15</v>
      </c>
      <c r="DY56">
        <v>16</v>
      </c>
      <c r="DZ56">
        <v>18</v>
      </c>
      <c r="EA56">
        <v>29</v>
      </c>
      <c r="EB56">
        <v>35</v>
      </c>
      <c r="EC56">
        <v>35</v>
      </c>
      <c r="ED56">
        <v>38</v>
      </c>
      <c r="EE56">
        <v>41</v>
      </c>
      <c r="EF56">
        <v>41</v>
      </c>
      <c r="EG56">
        <v>71</v>
      </c>
    </row>
    <row r="57" spans="1:137" ht="20">
      <c r="A57" s="8" t="s">
        <v>951</v>
      </c>
      <c r="B57" s="5" t="s">
        <v>696</v>
      </c>
      <c r="C57" s="5" t="s">
        <v>174</v>
      </c>
      <c r="D57" t="s">
        <v>174</v>
      </c>
      <c r="E57" t="s">
        <v>438</v>
      </c>
      <c r="F57">
        <v>0</v>
      </c>
      <c r="G57">
        <v>0</v>
      </c>
      <c r="H57">
        <v>0</v>
      </c>
      <c r="I57">
        <v>0</v>
      </c>
      <c r="J57">
        <v>0</v>
      </c>
      <c r="K57">
        <v>0</v>
      </c>
      <c r="L57">
        <v>0</v>
      </c>
      <c r="M57">
        <v>0</v>
      </c>
      <c r="N57">
        <v>0</v>
      </c>
      <c r="O57">
        <v>0</v>
      </c>
      <c r="P57">
        <v>0</v>
      </c>
      <c r="Q57">
        <v>0</v>
      </c>
      <c r="R57">
        <v>0</v>
      </c>
      <c r="S57">
        <v>0</v>
      </c>
      <c r="T57">
        <v>0</v>
      </c>
      <c r="U57">
        <v>0</v>
      </c>
      <c r="V57">
        <v>0</v>
      </c>
      <c r="W57">
        <v>0</v>
      </c>
      <c r="X57">
        <v>0</v>
      </c>
      <c r="Y57">
        <v>0</v>
      </c>
      <c r="Z57">
        <v>0</v>
      </c>
      <c r="AA57">
        <v>0</v>
      </c>
      <c r="AB57">
        <v>0</v>
      </c>
      <c r="AC57">
        <v>0</v>
      </c>
      <c r="AD57">
        <v>0</v>
      </c>
      <c r="AE57">
        <v>0</v>
      </c>
      <c r="AF57">
        <v>0</v>
      </c>
      <c r="AG57">
        <v>0</v>
      </c>
      <c r="AH57">
        <v>0</v>
      </c>
      <c r="AI57">
        <v>0</v>
      </c>
      <c r="AJ57">
        <v>1</v>
      </c>
      <c r="AK57">
        <v>1</v>
      </c>
      <c r="AL57">
        <v>1</v>
      </c>
      <c r="AM57">
        <v>1</v>
      </c>
      <c r="AN57">
        <v>1</v>
      </c>
      <c r="AO57">
        <v>1</v>
      </c>
      <c r="AP57">
        <v>1</v>
      </c>
      <c r="AQ57">
        <v>1</v>
      </c>
      <c r="AR57">
        <v>1</v>
      </c>
      <c r="AS57">
        <v>1</v>
      </c>
      <c r="AT57">
        <v>1</v>
      </c>
      <c r="AU57">
        <v>1</v>
      </c>
      <c r="AV57">
        <v>1</v>
      </c>
      <c r="AW57">
        <v>1</v>
      </c>
      <c r="AX57">
        <v>1</v>
      </c>
      <c r="AY57">
        <v>1</v>
      </c>
      <c r="AZ57">
        <v>1</v>
      </c>
      <c r="BA57">
        <v>1</v>
      </c>
      <c r="BB57">
        <v>2</v>
      </c>
      <c r="BC57">
        <v>2</v>
      </c>
      <c r="BD57">
        <v>2</v>
      </c>
      <c r="BE57">
        <v>2</v>
      </c>
      <c r="BF57">
        <v>2</v>
      </c>
      <c r="BG57">
        <v>2</v>
      </c>
      <c r="BH57">
        <v>2</v>
      </c>
      <c r="BI57">
        <v>2</v>
      </c>
      <c r="BJ57">
        <v>2</v>
      </c>
      <c r="BK57">
        <v>2</v>
      </c>
      <c r="BL57">
        <v>2</v>
      </c>
      <c r="BM57">
        <v>2</v>
      </c>
      <c r="BN57">
        <v>2</v>
      </c>
      <c r="BO57">
        <v>2</v>
      </c>
      <c r="BP57">
        <v>2</v>
      </c>
      <c r="BQ57">
        <v>2</v>
      </c>
      <c r="BR57">
        <v>2</v>
      </c>
      <c r="BS57">
        <v>2</v>
      </c>
      <c r="BT57">
        <v>2</v>
      </c>
      <c r="BU57">
        <v>2</v>
      </c>
      <c r="BV57">
        <v>2</v>
      </c>
      <c r="BW57">
        <v>2</v>
      </c>
      <c r="BX57">
        <v>2</v>
      </c>
      <c r="BY57">
        <v>3</v>
      </c>
      <c r="BZ57">
        <v>3</v>
      </c>
      <c r="CA57">
        <v>3</v>
      </c>
      <c r="CB57">
        <v>3</v>
      </c>
      <c r="CC57">
        <v>3</v>
      </c>
      <c r="CD57">
        <v>3</v>
      </c>
      <c r="CE57">
        <v>3</v>
      </c>
      <c r="CF57">
        <v>3</v>
      </c>
      <c r="CG57">
        <v>3</v>
      </c>
      <c r="CH57">
        <v>3</v>
      </c>
      <c r="CI57">
        <v>3</v>
      </c>
      <c r="CJ57">
        <v>3</v>
      </c>
      <c r="CK57">
        <v>3</v>
      </c>
      <c r="CL57">
        <v>4</v>
      </c>
      <c r="CM57">
        <v>4</v>
      </c>
      <c r="CN57">
        <v>4</v>
      </c>
      <c r="CO57">
        <v>4</v>
      </c>
      <c r="CP57">
        <v>3</v>
      </c>
      <c r="CQ57">
        <v>3</v>
      </c>
      <c r="CR57">
        <v>3</v>
      </c>
      <c r="CS57">
        <v>3</v>
      </c>
      <c r="CT57">
        <v>3</v>
      </c>
      <c r="CU57">
        <v>3</v>
      </c>
      <c r="CV57">
        <v>3</v>
      </c>
      <c r="CW57">
        <v>4</v>
      </c>
      <c r="CX57">
        <v>4</v>
      </c>
      <c r="CY57">
        <v>4</v>
      </c>
      <c r="CZ57">
        <v>4</v>
      </c>
      <c r="DA57">
        <v>4</v>
      </c>
      <c r="DB57">
        <v>4</v>
      </c>
      <c r="DC57">
        <v>7</v>
      </c>
      <c r="DD57">
        <v>8</v>
      </c>
      <c r="DE57">
        <v>8</v>
      </c>
      <c r="DF57">
        <v>8</v>
      </c>
      <c r="DG57">
        <v>8</v>
      </c>
      <c r="DH57">
        <v>8</v>
      </c>
      <c r="DI57">
        <v>8</v>
      </c>
      <c r="DJ57">
        <v>9</v>
      </c>
      <c r="DK57">
        <v>13</v>
      </c>
      <c r="DL57">
        <v>13</v>
      </c>
      <c r="DM57">
        <v>15</v>
      </c>
      <c r="DN57">
        <v>15</v>
      </c>
      <c r="DO57">
        <v>15</v>
      </c>
      <c r="DP57">
        <v>15</v>
      </c>
      <c r="DQ57">
        <v>21</v>
      </c>
      <c r="DR57">
        <v>25</v>
      </c>
      <c r="DS57">
        <v>26</v>
      </c>
      <c r="DT57">
        <v>26</v>
      </c>
      <c r="DU57">
        <v>26</v>
      </c>
      <c r="DV57">
        <v>26</v>
      </c>
      <c r="DW57">
        <v>26</v>
      </c>
      <c r="DX57">
        <v>28</v>
      </c>
      <c r="DY57">
        <v>30</v>
      </c>
      <c r="DZ57">
        <v>34</v>
      </c>
      <c r="EA57">
        <v>33</v>
      </c>
      <c r="EB57">
        <v>35</v>
      </c>
      <c r="EC57">
        <v>35</v>
      </c>
      <c r="ED57">
        <v>35</v>
      </c>
      <c r="EE57">
        <v>35</v>
      </c>
      <c r="EF57">
        <v>35</v>
      </c>
      <c r="EG57">
        <v>35</v>
      </c>
    </row>
    <row r="58" spans="1:137" ht="20">
      <c r="A58" s="8" t="s">
        <v>952</v>
      </c>
      <c r="B58" s="5" t="s">
        <v>697</v>
      </c>
      <c r="C58" s="5" t="s">
        <v>175</v>
      </c>
      <c r="D58" t="s">
        <v>175</v>
      </c>
      <c r="E58" t="s">
        <v>439</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v>0</v>
      </c>
      <c r="AK58">
        <v>0</v>
      </c>
      <c r="AL58">
        <v>0</v>
      </c>
      <c r="AM58">
        <v>0</v>
      </c>
      <c r="AN58">
        <v>0</v>
      </c>
      <c r="AO58">
        <v>0</v>
      </c>
      <c r="AP58">
        <v>0</v>
      </c>
      <c r="AQ58">
        <v>0</v>
      </c>
      <c r="AR58">
        <v>0</v>
      </c>
      <c r="AS58">
        <v>0</v>
      </c>
      <c r="AT58">
        <v>0</v>
      </c>
      <c r="AU58">
        <v>0</v>
      </c>
      <c r="AV58">
        <v>0</v>
      </c>
      <c r="AW58">
        <v>0</v>
      </c>
      <c r="AX58">
        <v>0</v>
      </c>
      <c r="AY58">
        <v>0</v>
      </c>
      <c r="AZ58">
        <v>0</v>
      </c>
      <c r="BA58">
        <v>0</v>
      </c>
      <c r="BB58">
        <v>0</v>
      </c>
      <c r="BC58">
        <v>0</v>
      </c>
      <c r="BD58">
        <v>0</v>
      </c>
      <c r="BE58">
        <v>0</v>
      </c>
      <c r="BF58">
        <v>0</v>
      </c>
      <c r="BG58">
        <v>0</v>
      </c>
      <c r="BH58">
        <v>0</v>
      </c>
      <c r="BI58">
        <v>0</v>
      </c>
      <c r="BJ58">
        <v>0</v>
      </c>
      <c r="BK58">
        <v>0</v>
      </c>
      <c r="BL58">
        <v>0</v>
      </c>
      <c r="BM58">
        <v>0</v>
      </c>
      <c r="BN58">
        <v>0</v>
      </c>
      <c r="BO58">
        <v>0</v>
      </c>
      <c r="BP58">
        <v>0</v>
      </c>
      <c r="BQ58">
        <v>0</v>
      </c>
      <c r="BR58">
        <v>0</v>
      </c>
      <c r="BS58">
        <v>0</v>
      </c>
      <c r="BT58">
        <v>0</v>
      </c>
      <c r="BU58">
        <v>0</v>
      </c>
      <c r="BV58">
        <v>0</v>
      </c>
      <c r="BW58">
        <v>0</v>
      </c>
      <c r="BX58">
        <v>0</v>
      </c>
      <c r="BY58">
        <v>0</v>
      </c>
      <c r="BZ58">
        <v>0</v>
      </c>
      <c r="CA58">
        <v>0</v>
      </c>
      <c r="CB58">
        <v>0</v>
      </c>
      <c r="CC58">
        <v>0</v>
      </c>
      <c r="CD58">
        <v>0</v>
      </c>
      <c r="CE58">
        <v>0</v>
      </c>
      <c r="CF58">
        <v>0</v>
      </c>
      <c r="CG58">
        <v>0</v>
      </c>
      <c r="CH58">
        <v>0</v>
      </c>
      <c r="CI58">
        <v>0</v>
      </c>
      <c r="CJ58">
        <v>0</v>
      </c>
      <c r="CK58">
        <v>0</v>
      </c>
      <c r="CL58">
        <v>0</v>
      </c>
      <c r="CM58">
        <v>0</v>
      </c>
      <c r="CN58">
        <v>0</v>
      </c>
      <c r="CO58">
        <v>0</v>
      </c>
      <c r="CP58">
        <v>0</v>
      </c>
      <c r="CQ58">
        <v>0</v>
      </c>
      <c r="CR58">
        <v>0</v>
      </c>
      <c r="CS58">
        <v>0</v>
      </c>
      <c r="CT58">
        <v>0</v>
      </c>
      <c r="CU58">
        <v>0</v>
      </c>
      <c r="CV58">
        <v>0</v>
      </c>
      <c r="CW58">
        <v>0</v>
      </c>
      <c r="CX58">
        <v>0</v>
      </c>
      <c r="CY58">
        <v>0</v>
      </c>
      <c r="CZ58">
        <v>0</v>
      </c>
      <c r="DA58">
        <v>0</v>
      </c>
      <c r="DB58">
        <v>0</v>
      </c>
      <c r="DC58">
        <v>0</v>
      </c>
      <c r="DD58">
        <v>0</v>
      </c>
      <c r="DE58">
        <v>0</v>
      </c>
      <c r="DF58">
        <v>0</v>
      </c>
      <c r="DG58">
        <v>1</v>
      </c>
      <c r="DH58">
        <v>1</v>
      </c>
      <c r="DI58">
        <v>1</v>
      </c>
      <c r="DJ58">
        <v>3</v>
      </c>
      <c r="DK58">
        <v>3</v>
      </c>
      <c r="DL58">
        <v>3</v>
      </c>
      <c r="DM58">
        <v>3</v>
      </c>
      <c r="DN58">
        <v>3</v>
      </c>
      <c r="DO58">
        <v>3</v>
      </c>
      <c r="DP58">
        <v>3</v>
      </c>
      <c r="DQ58">
        <v>3</v>
      </c>
      <c r="DR58">
        <v>3</v>
      </c>
      <c r="DS58">
        <v>3</v>
      </c>
      <c r="DT58">
        <v>3</v>
      </c>
      <c r="DU58">
        <v>3</v>
      </c>
      <c r="DV58">
        <v>3</v>
      </c>
      <c r="DW58">
        <v>3</v>
      </c>
      <c r="DX58">
        <v>4</v>
      </c>
      <c r="DY58">
        <v>4</v>
      </c>
      <c r="DZ58">
        <v>6</v>
      </c>
      <c r="EA58">
        <v>6</v>
      </c>
      <c r="EB58">
        <v>6</v>
      </c>
      <c r="EC58">
        <v>6</v>
      </c>
      <c r="ED58">
        <v>6</v>
      </c>
      <c r="EE58">
        <v>7</v>
      </c>
      <c r="EF58">
        <v>7</v>
      </c>
      <c r="EG58">
        <v>8</v>
      </c>
    </row>
    <row r="59" spans="1:137" ht="20">
      <c r="A59" s="8" t="s">
        <v>953</v>
      </c>
      <c r="B59" s="5" t="s">
        <v>698</v>
      </c>
      <c r="C59" s="5" t="s">
        <v>176</v>
      </c>
      <c r="D59" t="s">
        <v>176</v>
      </c>
      <c r="E59" t="s">
        <v>440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v>1</v>
      </c>
      <c r="AK59">
        <v>1</v>
      </c>
      <c r="AL59">
        <v>1</v>
      </c>
      <c r="AM59">
        <v>1</v>
      </c>
      <c r="AN59">
        <v>1</v>
      </c>
      <c r="AO59">
        <v>1</v>
      </c>
      <c r="AP59">
        <v>1</v>
      </c>
      <c r="AQ59">
        <v>1</v>
      </c>
      <c r="AR59">
        <v>2</v>
      </c>
      <c r="AS59">
        <v>2</v>
      </c>
      <c r="AT59">
        <v>2</v>
      </c>
      <c r="AU59">
        <v>3</v>
      </c>
      <c r="AV59">
        <v>3</v>
      </c>
      <c r="AW59">
        <v>3</v>
      </c>
      <c r="AX59">
        <v>2</v>
      </c>
      <c r="AY59">
        <v>2</v>
      </c>
      <c r="AZ59">
        <v>3</v>
      </c>
      <c r="BA59">
        <v>3</v>
      </c>
      <c r="BB59">
        <v>4</v>
      </c>
      <c r="BC59">
        <v>8</v>
      </c>
      <c r="BD59">
        <v>8</v>
      </c>
      <c r="BE59">
        <v>8</v>
      </c>
      <c r="BF59">
        <v>8</v>
      </c>
      <c r="BG59">
        <v>10</v>
      </c>
      <c r="BH59">
        <v>10</v>
      </c>
      <c r="BI59">
        <v>10</v>
      </c>
      <c r="BJ59">
        <v>12</v>
      </c>
      <c r="BK59">
        <v>12</v>
      </c>
      <c r="BL59">
        <v>13</v>
      </c>
      <c r="BM59">
        <v>10</v>
      </c>
      <c r="BN59">
        <v>10</v>
      </c>
      <c r="BO59">
        <v>10</v>
      </c>
      <c r="BP59">
        <v>11</v>
      </c>
      <c r="BQ59">
        <v>13</v>
      </c>
      <c r="BR59">
        <v>13</v>
      </c>
      <c r="BS59">
        <v>14</v>
      </c>
      <c r="BT59">
        <v>16</v>
      </c>
      <c r="BU59">
        <v>17</v>
      </c>
      <c r="BV59">
        <v>19</v>
      </c>
      <c r="BW59">
        <v>21</v>
      </c>
      <c r="BX59">
        <v>20</v>
      </c>
      <c r="BY59">
        <v>22</v>
      </c>
      <c r="BZ59">
        <v>22</v>
      </c>
      <c r="CA59">
        <v>18</v>
      </c>
      <c r="CB59">
        <v>18</v>
      </c>
      <c r="CC59">
        <v>18</v>
      </c>
      <c r="CD59">
        <v>18</v>
      </c>
      <c r="CE59">
        <v>22</v>
      </c>
      <c r="CF59">
        <v>22</v>
      </c>
      <c r="CG59">
        <v>22</v>
      </c>
      <c r="CH59">
        <v>22</v>
      </c>
      <c r="CI59">
        <v>22</v>
      </c>
      <c r="CJ59">
        <v>24</v>
      </c>
      <c r="CK59">
        <v>25</v>
      </c>
      <c r="CL59">
        <v>25</v>
      </c>
      <c r="CM59">
        <v>25</v>
      </c>
      <c r="CN59">
        <v>25</v>
      </c>
      <c r="CO59">
        <v>26</v>
      </c>
      <c r="CP59">
        <v>27</v>
      </c>
      <c r="CQ59">
        <v>27</v>
      </c>
      <c r="CR59">
        <v>27</v>
      </c>
      <c r="CS59">
        <v>27</v>
      </c>
      <c r="CT59">
        <v>27</v>
      </c>
      <c r="CU59">
        <v>27</v>
      </c>
      <c r="CV59">
        <v>29</v>
      </c>
      <c r="CW59">
        <v>32</v>
      </c>
      <c r="CX59">
        <v>35</v>
      </c>
      <c r="CY59">
        <v>36</v>
      </c>
      <c r="CZ59">
        <v>35</v>
      </c>
      <c r="DA59">
        <v>35</v>
      </c>
      <c r="DB59">
        <v>35</v>
      </c>
      <c r="DC59">
        <v>36</v>
      </c>
      <c r="DD59">
        <v>39</v>
      </c>
      <c r="DE59">
        <v>45</v>
      </c>
      <c r="DF59">
        <v>49</v>
      </c>
      <c r="DG59">
        <v>49</v>
      </c>
      <c r="DH59">
        <v>49</v>
      </c>
      <c r="DI59">
        <v>58</v>
      </c>
      <c r="DJ59">
        <v>62</v>
      </c>
      <c r="DK59">
        <v>76</v>
      </c>
      <c r="DL59">
        <v>79</v>
      </c>
      <c r="DM59">
        <v>75</v>
      </c>
      <c r="DN59">
        <v>84</v>
      </c>
      <c r="DO59">
        <v>84</v>
      </c>
      <c r="DP59">
        <v>84</v>
      </c>
      <c r="DQ59">
        <v>83</v>
      </c>
      <c r="DR59">
        <v>85</v>
      </c>
      <c r="DS59">
        <v>91</v>
      </c>
      <c r="DT59">
        <v>91</v>
      </c>
      <c r="DU59">
        <v>91</v>
      </c>
      <c r="DV59">
        <v>91</v>
      </c>
      <c r="DW59">
        <v>91</v>
      </c>
      <c r="DX59">
        <v>102</v>
      </c>
      <c r="DY59">
        <v>104</v>
      </c>
      <c r="DZ59">
        <v>104</v>
      </c>
      <c r="EA59">
        <v>116</v>
      </c>
      <c r="EB59">
        <v>116</v>
      </c>
      <c r="EC59">
        <v>116</v>
      </c>
      <c r="ED59">
        <v>116</v>
      </c>
      <c r="EE59">
        <v>126</v>
      </c>
      <c r="EF59">
        <v>129</v>
      </c>
      <c r="EG59">
        <v>134</v>
      </c>
    </row>
    <row r="60" spans="1:137" ht="20">
      <c r="A60" s="8" t="s">
        <v>954</v>
      </c>
      <c r="B60" s="5" t="s">
        <v>699</v>
      </c>
      <c r="C60" s="5" t="s">
        <v>177</v>
      </c>
      <c r="D60" t="s">
        <v>177</v>
      </c>
      <c r="E60" t="s">
        <v>441</v>
      </c>
      <c r="F60">
        <v>0</v>
      </c>
      <c r="G60">
        <v>0</v>
      </c>
      <c r="H60">
        <v>0</v>
      </c>
      <c r="I60">
        <v>0</v>
      </c>
      <c r="J60">
        <v>0</v>
      </c>
      <c r="K60">
        <v>2</v>
      </c>
      <c r="L60">
        <v>3</v>
      </c>
      <c r="M60">
        <v>3</v>
      </c>
      <c r="N60">
        <v>8</v>
      </c>
      <c r="O60">
        <v>8</v>
      </c>
      <c r="P60">
        <v>9</v>
      </c>
      <c r="Q60">
        <v>15</v>
      </c>
      <c r="R60">
        <v>20</v>
      </c>
      <c r="S60">
        <v>22</v>
      </c>
      <c r="T60">
        <v>30</v>
      </c>
      <c r="U60">
        <v>30</v>
      </c>
      <c r="V60">
        <v>33</v>
      </c>
      <c r="W60">
        <v>131</v>
      </c>
      <c r="X60">
        <v>169</v>
      </c>
      <c r="Y60">
        <v>303</v>
      </c>
      <c r="Z60">
        <v>367</v>
      </c>
      <c r="AA60">
        <v>367</v>
      </c>
      <c r="AB60">
        <v>439</v>
      </c>
      <c r="AC60">
        <v>488</v>
      </c>
      <c r="AD60">
        <v>549</v>
      </c>
      <c r="AE60">
        <v>631</v>
      </c>
      <c r="AF60">
        <v>731</v>
      </c>
      <c r="AG60">
        <v>831</v>
      </c>
      <c r="AH60">
        <v>921</v>
      </c>
      <c r="AI60">
        <v>1015</v>
      </c>
      <c r="AJ60">
        <v>1112</v>
      </c>
      <c r="AK60">
        <v>1155</v>
      </c>
      <c r="AL60">
        <v>1261</v>
      </c>
      <c r="AM60">
        <v>1324</v>
      </c>
      <c r="AN60">
        <v>1432</v>
      </c>
      <c r="AO60">
        <v>1537</v>
      </c>
      <c r="AP60">
        <v>1644</v>
      </c>
      <c r="AQ60">
        <v>1723</v>
      </c>
      <c r="AR60">
        <v>1788</v>
      </c>
      <c r="AS60">
        <v>1877</v>
      </c>
      <c r="AT60">
        <v>1986</v>
      </c>
      <c r="AU60">
        <v>2066</v>
      </c>
      <c r="AV60">
        <v>2190</v>
      </c>
      <c r="AW60">
        <v>2324</v>
      </c>
      <c r="AX60">
        <v>2428</v>
      </c>
      <c r="AY60">
        <v>2512</v>
      </c>
      <c r="AZ60">
        <v>2602</v>
      </c>
      <c r="BA60">
        <v>2683</v>
      </c>
      <c r="BB60">
        <v>2763</v>
      </c>
      <c r="BC60">
        <v>2834</v>
      </c>
      <c r="BD60">
        <v>2909</v>
      </c>
      <c r="BE60">
        <v>3014</v>
      </c>
      <c r="BF60">
        <v>3105</v>
      </c>
      <c r="BG60">
        <v>3240</v>
      </c>
      <c r="BH60">
        <v>3352</v>
      </c>
      <c r="BI60">
        <v>3531</v>
      </c>
      <c r="BJ60">
        <v>3718</v>
      </c>
      <c r="BK60">
        <v>3899</v>
      </c>
      <c r="BL60">
        <v>4133</v>
      </c>
      <c r="BM60">
        <v>4370</v>
      </c>
      <c r="BN60">
        <v>4623</v>
      </c>
      <c r="BO60">
        <v>4869</v>
      </c>
      <c r="BP60">
        <v>5120</v>
      </c>
      <c r="BQ60">
        <v>5369</v>
      </c>
      <c r="BR60">
        <v>5619</v>
      </c>
      <c r="BS60">
        <v>5870</v>
      </c>
      <c r="BT60">
        <v>6123</v>
      </c>
      <c r="BU60">
        <v>6359</v>
      </c>
      <c r="BV60">
        <v>6602</v>
      </c>
      <c r="BW60">
        <v>6837</v>
      </c>
      <c r="BX60">
        <v>7036</v>
      </c>
      <c r="BY60">
        <v>7250</v>
      </c>
      <c r="BZ60">
        <v>7455</v>
      </c>
      <c r="CA60">
        <v>7679</v>
      </c>
      <c r="CB60">
        <v>7904</v>
      </c>
      <c r="CC60">
        <v>7904</v>
      </c>
      <c r="CD60">
        <v>8273</v>
      </c>
      <c r="CE60">
        <v>8477</v>
      </c>
      <c r="CF60">
        <v>8649</v>
      </c>
      <c r="CG60">
        <v>8827</v>
      </c>
      <c r="CH60">
        <v>8998</v>
      </c>
      <c r="CI60">
        <v>9188</v>
      </c>
      <c r="CJ60">
        <v>9385</v>
      </c>
      <c r="CK60">
        <v>9587</v>
      </c>
      <c r="CL60">
        <v>9787</v>
      </c>
      <c r="CM60">
        <v>10006</v>
      </c>
      <c r="CN60">
        <v>10234</v>
      </c>
      <c r="CO60">
        <v>10462</v>
      </c>
      <c r="CP60">
        <v>10719</v>
      </c>
      <c r="CQ60">
        <v>10958</v>
      </c>
      <c r="CR60">
        <v>11243</v>
      </c>
      <c r="CS60">
        <v>11541</v>
      </c>
      <c r="CT60">
        <v>11830</v>
      </c>
      <c r="CU60">
        <v>12093</v>
      </c>
      <c r="CV60">
        <v>12347</v>
      </c>
      <c r="CW60">
        <v>12645</v>
      </c>
      <c r="CX60">
        <v>12945</v>
      </c>
      <c r="CY60">
        <v>13257</v>
      </c>
      <c r="CZ60">
        <v>13585</v>
      </c>
      <c r="DA60">
        <v>13930</v>
      </c>
      <c r="DB60">
        <v>14232</v>
      </c>
      <c r="DC60">
        <v>14537</v>
      </c>
      <c r="DD60">
        <v>14843</v>
      </c>
      <c r="DE60">
        <v>15256</v>
      </c>
      <c r="DF60">
        <v>15648</v>
      </c>
      <c r="DG60">
        <v>16042</v>
      </c>
      <c r="DH60">
        <v>16437</v>
      </c>
      <c r="DI60">
        <v>16845</v>
      </c>
      <c r="DJ60">
        <v>17299</v>
      </c>
      <c r="DK60">
        <v>17744</v>
      </c>
      <c r="DL60">
        <v>18135</v>
      </c>
      <c r="DM60">
        <v>18538</v>
      </c>
      <c r="DN60">
        <v>19034</v>
      </c>
      <c r="DO60">
        <v>19595</v>
      </c>
      <c r="DP60">
        <v>20165</v>
      </c>
      <c r="DQ60">
        <v>20737</v>
      </c>
      <c r="DR60">
        <v>21338</v>
      </c>
      <c r="DS60">
        <v>21882</v>
      </c>
      <c r="DT60">
        <v>22590</v>
      </c>
      <c r="DU60">
        <v>23675</v>
      </c>
      <c r="DV60">
        <v>24778</v>
      </c>
      <c r="DW60">
        <v>25840</v>
      </c>
      <c r="DX60">
        <v>27054</v>
      </c>
      <c r="DY60">
        <v>28131</v>
      </c>
      <c r="DZ60">
        <v>29160</v>
      </c>
      <c r="EA60">
        <v>30361</v>
      </c>
      <c r="EB60">
        <v>31525</v>
      </c>
      <c r="EC60">
        <v>32626</v>
      </c>
      <c r="ED60">
        <v>33800</v>
      </c>
      <c r="EE60">
        <v>34914</v>
      </c>
      <c r="EF60">
        <v>35914</v>
      </c>
      <c r="EG60">
        <v>36969</v>
      </c>
    </row>
    <row r="61" spans="1:137" ht="20">
      <c r="A61" s="8" t="s">
        <v>955</v>
      </c>
      <c r="B61" s="5" t="s">
        <v>700</v>
      </c>
      <c r="C61" s="5" t="s">
        <v>178</v>
      </c>
      <c r="D61" t="s">
        <v>178</v>
      </c>
      <c r="E61" t="s">
        <v>442</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1</v>
      </c>
      <c r="AC61">
        <v>1</v>
      </c>
      <c r="AD61">
        <v>3</v>
      </c>
      <c r="AE61">
        <v>3</v>
      </c>
      <c r="AF61">
        <v>3</v>
      </c>
      <c r="AG61">
        <v>3</v>
      </c>
      <c r="AH61">
        <v>3</v>
      </c>
      <c r="AI61">
        <v>3</v>
      </c>
      <c r="AJ61">
        <v>3</v>
      </c>
      <c r="AK61">
        <v>5</v>
      </c>
      <c r="AL61">
        <v>5</v>
      </c>
      <c r="AM61">
        <v>5</v>
      </c>
      <c r="AN61">
        <v>5</v>
      </c>
      <c r="AO61">
        <v>6</v>
      </c>
      <c r="AP61">
        <v>6</v>
      </c>
      <c r="AQ61">
        <v>8</v>
      </c>
      <c r="AR61">
        <v>8</v>
      </c>
      <c r="AS61">
        <v>8</v>
      </c>
      <c r="AT61">
        <v>8</v>
      </c>
      <c r="AU61">
        <v>12</v>
      </c>
      <c r="AV61">
        <v>12</v>
      </c>
      <c r="AW61">
        <v>12</v>
      </c>
      <c r="AX61">
        <v>13</v>
      </c>
      <c r="AY61">
        <v>14</v>
      </c>
      <c r="AZ61">
        <v>14</v>
      </c>
      <c r="BA61">
        <v>18</v>
      </c>
      <c r="BB61">
        <v>18</v>
      </c>
      <c r="BC61">
        <v>18</v>
      </c>
      <c r="BD61">
        <v>21</v>
      </c>
      <c r="BE61">
        <v>21</v>
      </c>
      <c r="BF61">
        <v>21</v>
      </c>
      <c r="BG61">
        <v>21</v>
      </c>
      <c r="BH61">
        <v>24</v>
      </c>
      <c r="BI61">
        <v>24</v>
      </c>
      <c r="BJ61">
        <v>26</v>
      </c>
      <c r="BK61">
        <v>26</v>
      </c>
      <c r="BL61">
        <v>26</v>
      </c>
      <c r="BM61">
        <v>29</v>
      </c>
      <c r="BN61">
        <v>30</v>
      </c>
      <c r="BO61">
        <v>30</v>
      </c>
      <c r="BP61">
        <v>30</v>
      </c>
      <c r="BQ61">
        <v>30</v>
      </c>
      <c r="BR61">
        <v>30</v>
      </c>
      <c r="BS61">
        <v>30</v>
      </c>
      <c r="BT61">
        <v>30</v>
      </c>
      <c r="BU61">
        <v>32</v>
      </c>
      <c r="BV61">
        <v>32</v>
      </c>
      <c r="BW61">
        <v>36</v>
      </c>
      <c r="BX61">
        <v>38</v>
      </c>
      <c r="BY61">
        <v>38</v>
      </c>
      <c r="BZ61">
        <v>38</v>
      </c>
      <c r="CA61">
        <v>38</v>
      </c>
      <c r="CB61">
        <v>39</v>
      </c>
      <c r="CC61">
        <v>39</v>
      </c>
      <c r="CD61">
        <v>39</v>
      </c>
      <c r="CE61">
        <v>39</v>
      </c>
      <c r="CF61">
        <v>39</v>
      </c>
      <c r="CG61">
        <v>39</v>
      </c>
      <c r="CH61">
        <v>40</v>
      </c>
      <c r="CI61">
        <v>40</v>
      </c>
      <c r="CJ61">
        <v>40</v>
      </c>
      <c r="CK61">
        <v>41</v>
      </c>
      <c r="CL61">
        <v>42</v>
      </c>
      <c r="CM61">
        <v>42</v>
      </c>
      <c r="CN61">
        <v>42</v>
      </c>
      <c r="CO61">
        <v>42</v>
      </c>
      <c r="CP61">
        <v>43</v>
      </c>
      <c r="CQ61">
        <v>45</v>
      </c>
      <c r="CR61">
        <v>45</v>
      </c>
      <c r="CS61">
        <v>45</v>
      </c>
      <c r="CT61">
        <v>45</v>
      </c>
      <c r="CU61">
        <v>45</v>
      </c>
      <c r="CV61">
        <v>45</v>
      </c>
      <c r="CW61">
        <v>45</v>
      </c>
      <c r="CX61">
        <v>45</v>
      </c>
      <c r="CY61">
        <v>45</v>
      </c>
      <c r="CZ61">
        <v>45</v>
      </c>
      <c r="DA61">
        <v>45</v>
      </c>
      <c r="DB61">
        <v>45</v>
      </c>
      <c r="DC61">
        <v>45</v>
      </c>
      <c r="DD61">
        <v>45</v>
      </c>
      <c r="DE61">
        <v>45</v>
      </c>
      <c r="DF61">
        <v>45</v>
      </c>
      <c r="DG61">
        <v>45</v>
      </c>
      <c r="DH61">
        <v>45</v>
      </c>
      <c r="DI61">
        <v>45</v>
      </c>
      <c r="DJ61">
        <v>45</v>
      </c>
      <c r="DK61">
        <v>45</v>
      </c>
      <c r="DL61">
        <v>45</v>
      </c>
      <c r="DM61">
        <v>45</v>
      </c>
      <c r="DN61">
        <v>45</v>
      </c>
      <c r="DO61">
        <v>45</v>
      </c>
      <c r="DP61">
        <v>45</v>
      </c>
      <c r="DQ61">
        <v>52</v>
      </c>
      <c r="DR61">
        <v>52</v>
      </c>
      <c r="DS61">
        <v>59</v>
      </c>
      <c r="DT61">
        <v>59</v>
      </c>
      <c r="DU61">
        <v>70</v>
      </c>
      <c r="DV61">
        <v>70</v>
      </c>
      <c r="DW61">
        <v>70</v>
      </c>
      <c r="DX61">
        <v>70</v>
      </c>
      <c r="DY61">
        <v>70</v>
      </c>
      <c r="DZ61">
        <v>75</v>
      </c>
      <c r="EA61">
        <v>75</v>
      </c>
      <c r="EB61">
        <v>83</v>
      </c>
      <c r="EC61">
        <v>83</v>
      </c>
      <c r="ED61">
        <v>83</v>
      </c>
      <c r="EE61">
        <v>92</v>
      </c>
      <c r="EF61">
        <v>94</v>
      </c>
      <c r="EG61">
        <v>98</v>
      </c>
    </row>
    <row r="62" spans="1:137" ht="20">
      <c r="A62" s="8" t="s">
        <v>956</v>
      </c>
      <c r="B62" s="5" t="s">
        <v>701</v>
      </c>
      <c r="C62" s="5" t="s">
        <v>179</v>
      </c>
      <c r="D62" t="s">
        <v>179</v>
      </c>
      <c r="E62" t="s">
        <v>443</v>
      </c>
      <c r="F62">
        <v>0</v>
      </c>
      <c r="G62">
        <v>0</v>
      </c>
      <c r="H62">
        <v>0</v>
      </c>
      <c r="I62">
        <v>0</v>
      </c>
      <c r="J62">
        <v>0</v>
      </c>
      <c r="K62">
        <v>0</v>
      </c>
      <c r="L62">
        <v>0</v>
      </c>
      <c r="M62">
        <v>0</v>
      </c>
      <c r="N62">
        <v>0</v>
      </c>
      <c r="O62">
        <v>0</v>
      </c>
      <c r="P62">
        <v>0</v>
      </c>
      <c r="Q62">
        <v>0</v>
      </c>
      <c r="R62">
        <v>0</v>
      </c>
      <c r="S62">
        <v>0</v>
      </c>
      <c r="T62">
        <v>1</v>
      </c>
      <c r="U62">
        <v>1</v>
      </c>
      <c r="V62">
        <v>1</v>
      </c>
      <c r="W62">
        <v>2</v>
      </c>
      <c r="X62">
        <v>2</v>
      </c>
      <c r="Y62">
        <v>2</v>
      </c>
      <c r="Z62">
        <v>2</v>
      </c>
      <c r="AA62">
        <v>2</v>
      </c>
      <c r="AB62">
        <v>2</v>
      </c>
      <c r="AC62">
        <v>2</v>
      </c>
      <c r="AD62">
        <v>2</v>
      </c>
      <c r="AE62">
        <v>2</v>
      </c>
      <c r="AF62">
        <v>2</v>
      </c>
      <c r="AG62">
        <v>3</v>
      </c>
      <c r="AH62">
        <v>5</v>
      </c>
      <c r="AI62">
        <v>5</v>
      </c>
      <c r="AJ62">
        <v>7</v>
      </c>
      <c r="AK62">
        <v>7</v>
      </c>
      <c r="AL62">
        <v>7</v>
      </c>
      <c r="AM62">
        <v>7</v>
      </c>
      <c r="AN62">
        <v>7</v>
      </c>
      <c r="AO62">
        <v>7</v>
      </c>
      <c r="AP62">
        <v>7</v>
      </c>
      <c r="AQ62">
        <v>8</v>
      </c>
      <c r="AR62">
        <v>11</v>
      </c>
      <c r="AS62">
        <v>11</v>
      </c>
      <c r="AT62">
        <v>11</v>
      </c>
      <c r="AU62">
        <v>11</v>
      </c>
      <c r="AV62">
        <v>11</v>
      </c>
      <c r="AW62">
        <v>12</v>
      </c>
      <c r="AX62">
        <v>12</v>
      </c>
      <c r="AY62">
        <v>14</v>
      </c>
      <c r="AZ62">
        <v>14</v>
      </c>
      <c r="BA62">
        <v>17</v>
      </c>
      <c r="BB62">
        <v>21</v>
      </c>
      <c r="BC62">
        <v>21</v>
      </c>
      <c r="BD62">
        <v>21</v>
      </c>
      <c r="BE62">
        <v>25</v>
      </c>
      <c r="BF62">
        <v>26</v>
      </c>
      <c r="BG62">
        <v>26</v>
      </c>
      <c r="BH62">
        <v>31</v>
      </c>
      <c r="BI62">
        <v>31</v>
      </c>
      <c r="BJ62">
        <v>34</v>
      </c>
      <c r="BK62">
        <v>35</v>
      </c>
      <c r="BL62">
        <v>37</v>
      </c>
      <c r="BM62">
        <v>38</v>
      </c>
      <c r="BN62">
        <v>41</v>
      </c>
      <c r="BO62">
        <v>41</v>
      </c>
      <c r="BP62">
        <v>46</v>
      </c>
      <c r="BQ62">
        <v>46</v>
      </c>
      <c r="BR62">
        <v>59</v>
      </c>
      <c r="BS62">
        <v>59</v>
      </c>
      <c r="BT62">
        <v>67</v>
      </c>
      <c r="BU62">
        <v>92</v>
      </c>
      <c r="BV62">
        <v>93</v>
      </c>
      <c r="BW62">
        <v>119</v>
      </c>
      <c r="BX62">
        <v>120</v>
      </c>
      <c r="BY62">
        <v>122</v>
      </c>
      <c r="BZ62">
        <v>122</v>
      </c>
      <c r="CA62">
        <v>133</v>
      </c>
      <c r="CB62">
        <v>139</v>
      </c>
      <c r="CC62">
        <v>141</v>
      </c>
      <c r="CD62">
        <v>153</v>
      </c>
      <c r="CE62">
        <v>157</v>
      </c>
      <c r="CF62">
        <v>157</v>
      </c>
      <c r="CG62">
        <v>157</v>
      </c>
      <c r="CH62">
        <v>156</v>
      </c>
      <c r="CI62">
        <v>158</v>
      </c>
      <c r="CJ62">
        <v>161</v>
      </c>
      <c r="CK62">
        <v>162</v>
      </c>
      <c r="CL62">
        <v>164</v>
      </c>
      <c r="CM62">
        <v>164</v>
      </c>
      <c r="CN62">
        <v>164</v>
      </c>
      <c r="CO62">
        <v>163</v>
      </c>
      <c r="CP62">
        <v>166</v>
      </c>
      <c r="CQ62">
        <v>166</v>
      </c>
      <c r="CR62">
        <v>174</v>
      </c>
      <c r="CS62">
        <v>176</v>
      </c>
      <c r="CT62">
        <v>176</v>
      </c>
      <c r="CU62">
        <v>176</v>
      </c>
      <c r="CV62">
        <v>183</v>
      </c>
      <c r="CW62">
        <v>190</v>
      </c>
      <c r="CX62">
        <v>192</v>
      </c>
      <c r="CY62">
        <v>203</v>
      </c>
      <c r="CZ62">
        <v>212</v>
      </c>
      <c r="DA62">
        <v>212</v>
      </c>
      <c r="DB62">
        <v>212</v>
      </c>
      <c r="DC62">
        <v>222</v>
      </c>
      <c r="DD62">
        <v>223</v>
      </c>
      <c r="DE62">
        <v>226</v>
      </c>
      <c r="DF62">
        <v>233</v>
      </c>
      <c r="DG62">
        <v>233</v>
      </c>
      <c r="DH62">
        <v>233</v>
      </c>
      <c r="DI62">
        <v>242</v>
      </c>
      <c r="DJ62">
        <v>254</v>
      </c>
      <c r="DK62">
        <v>262</v>
      </c>
      <c r="DL62">
        <v>268</v>
      </c>
      <c r="DM62">
        <v>284</v>
      </c>
      <c r="DN62">
        <v>287</v>
      </c>
      <c r="DO62">
        <v>287</v>
      </c>
      <c r="DP62">
        <v>287</v>
      </c>
      <c r="DQ62">
        <v>292</v>
      </c>
      <c r="DR62">
        <v>305</v>
      </c>
      <c r="DS62">
        <v>324</v>
      </c>
      <c r="DT62">
        <v>337</v>
      </c>
      <c r="DU62">
        <v>355</v>
      </c>
      <c r="DV62">
        <v>355</v>
      </c>
      <c r="DW62">
        <v>355</v>
      </c>
      <c r="DX62">
        <v>371</v>
      </c>
      <c r="DY62">
        <v>383</v>
      </c>
      <c r="DZ62">
        <v>401</v>
      </c>
      <c r="EA62">
        <v>403</v>
      </c>
      <c r="EB62">
        <v>409</v>
      </c>
      <c r="EC62">
        <v>409</v>
      </c>
      <c r="ED62">
        <v>409</v>
      </c>
      <c r="EE62">
        <v>410</v>
      </c>
      <c r="EF62">
        <v>424</v>
      </c>
      <c r="EG62">
        <v>431</v>
      </c>
    </row>
    <row r="63" spans="1:137" ht="20">
      <c r="A63" s="8" t="s">
        <v>957</v>
      </c>
      <c r="B63" s="5" t="s">
        <v>702</v>
      </c>
      <c r="C63" s="5" t="s">
        <v>180</v>
      </c>
      <c r="D63" t="s">
        <v>180</v>
      </c>
      <c r="E63" t="s">
        <v>444</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v>0</v>
      </c>
      <c r="AK63">
        <v>0</v>
      </c>
      <c r="AL63">
        <v>1</v>
      </c>
      <c r="AM63">
        <v>1</v>
      </c>
      <c r="AN63">
        <v>1</v>
      </c>
      <c r="AO63">
        <v>1</v>
      </c>
      <c r="AP63">
        <v>1</v>
      </c>
      <c r="AQ63">
        <v>1</v>
      </c>
      <c r="AR63">
        <v>1</v>
      </c>
      <c r="AS63">
        <v>1</v>
      </c>
      <c r="AT63">
        <v>1</v>
      </c>
      <c r="AU63">
        <v>1</v>
      </c>
      <c r="AV63">
        <v>1</v>
      </c>
      <c r="AW63">
        <v>1</v>
      </c>
      <c r="AX63">
        <v>1</v>
      </c>
      <c r="AY63">
        <v>1</v>
      </c>
      <c r="AZ63">
        <v>1</v>
      </c>
      <c r="BA63">
        <v>1</v>
      </c>
      <c r="BB63">
        <v>1</v>
      </c>
      <c r="BC63">
        <v>1</v>
      </c>
      <c r="BD63">
        <v>1</v>
      </c>
      <c r="BE63">
        <v>1</v>
      </c>
      <c r="BF63">
        <v>1</v>
      </c>
      <c r="BG63">
        <v>1</v>
      </c>
      <c r="BH63">
        <v>1</v>
      </c>
      <c r="BI63">
        <v>1</v>
      </c>
      <c r="BJ63">
        <v>1</v>
      </c>
      <c r="BK63">
        <v>1</v>
      </c>
      <c r="BL63">
        <v>1</v>
      </c>
      <c r="BM63">
        <v>1</v>
      </c>
      <c r="BN63">
        <v>1</v>
      </c>
      <c r="BO63">
        <v>1</v>
      </c>
      <c r="BP63">
        <v>1</v>
      </c>
      <c r="BQ63">
        <v>1</v>
      </c>
      <c r="BR63">
        <v>1</v>
      </c>
      <c r="BS63">
        <v>1</v>
      </c>
      <c r="BT63">
        <v>1</v>
      </c>
      <c r="BU63">
        <v>1</v>
      </c>
      <c r="BV63">
        <v>1</v>
      </c>
      <c r="BW63">
        <v>1</v>
      </c>
      <c r="BX63">
        <v>1</v>
      </c>
      <c r="BY63">
        <v>1</v>
      </c>
      <c r="BZ63">
        <v>1</v>
      </c>
      <c r="CA63">
        <v>1</v>
      </c>
      <c r="CB63">
        <v>1</v>
      </c>
      <c r="CC63">
        <v>1</v>
      </c>
      <c r="CD63">
        <v>1</v>
      </c>
      <c r="CE63">
        <v>1</v>
      </c>
      <c r="CF63">
        <v>1</v>
      </c>
      <c r="CG63">
        <v>1</v>
      </c>
      <c r="CH63">
        <v>1</v>
      </c>
      <c r="CI63">
        <v>1</v>
      </c>
      <c r="CJ63">
        <v>1</v>
      </c>
      <c r="CK63">
        <v>1</v>
      </c>
      <c r="CL63">
        <v>1</v>
      </c>
      <c r="CM63">
        <v>1</v>
      </c>
      <c r="CN63">
        <v>1</v>
      </c>
      <c r="CO63">
        <v>1</v>
      </c>
      <c r="CP63">
        <v>2</v>
      </c>
      <c r="CQ63">
        <v>2</v>
      </c>
      <c r="CR63">
        <v>2</v>
      </c>
      <c r="CS63">
        <v>2</v>
      </c>
      <c r="CT63">
        <v>2</v>
      </c>
      <c r="CU63">
        <v>2</v>
      </c>
      <c r="CV63">
        <v>2</v>
      </c>
      <c r="CW63">
        <v>2</v>
      </c>
      <c r="CX63">
        <v>2</v>
      </c>
      <c r="CY63">
        <v>2</v>
      </c>
      <c r="CZ63">
        <v>2</v>
      </c>
      <c r="DA63">
        <v>2</v>
      </c>
      <c r="DB63">
        <v>2</v>
      </c>
      <c r="DC63">
        <v>2</v>
      </c>
      <c r="DD63">
        <v>3</v>
      </c>
      <c r="DE63">
        <v>3</v>
      </c>
      <c r="DF63">
        <v>4</v>
      </c>
      <c r="DG63">
        <v>4</v>
      </c>
      <c r="DH63">
        <v>4</v>
      </c>
      <c r="DI63">
        <v>4</v>
      </c>
      <c r="DJ63">
        <v>4</v>
      </c>
      <c r="DK63">
        <v>5</v>
      </c>
      <c r="DL63">
        <v>5</v>
      </c>
      <c r="DM63">
        <v>5</v>
      </c>
      <c r="DN63">
        <v>5</v>
      </c>
      <c r="DO63">
        <v>5</v>
      </c>
      <c r="DP63">
        <v>6</v>
      </c>
      <c r="DQ63">
        <v>6</v>
      </c>
      <c r="DR63">
        <v>6</v>
      </c>
      <c r="DS63">
        <v>7</v>
      </c>
      <c r="DT63">
        <v>7</v>
      </c>
      <c r="DU63">
        <v>7</v>
      </c>
      <c r="DV63">
        <v>7</v>
      </c>
      <c r="DW63">
        <v>7</v>
      </c>
      <c r="DX63">
        <v>7</v>
      </c>
      <c r="DY63">
        <v>7</v>
      </c>
      <c r="DZ63">
        <v>7</v>
      </c>
      <c r="EA63">
        <v>7</v>
      </c>
      <c r="EB63">
        <v>7</v>
      </c>
      <c r="EC63">
        <v>8</v>
      </c>
      <c r="ED63">
        <v>8</v>
      </c>
      <c r="EE63">
        <v>9</v>
      </c>
      <c r="EF63">
        <v>9</v>
      </c>
      <c r="EG63">
        <v>9</v>
      </c>
    </row>
    <row r="64" spans="1:137" ht="20">
      <c r="A64" s="8" t="s">
        <v>958</v>
      </c>
      <c r="B64" s="5" t="s">
        <v>703</v>
      </c>
      <c r="C64" s="5" t="s">
        <v>181</v>
      </c>
      <c r="D64" t="s">
        <v>181</v>
      </c>
      <c r="E64" t="s">
        <v>445</v>
      </c>
      <c r="F64">
        <v>0</v>
      </c>
      <c r="G64">
        <v>0</v>
      </c>
      <c r="H64">
        <v>0</v>
      </c>
      <c r="I64">
        <v>0</v>
      </c>
      <c r="J64">
        <v>0</v>
      </c>
      <c r="K64">
        <v>0</v>
      </c>
      <c r="L64">
        <v>0</v>
      </c>
      <c r="M64">
        <v>0</v>
      </c>
      <c r="N64">
        <v>0</v>
      </c>
      <c r="O64">
        <v>0</v>
      </c>
      <c r="P64">
        <v>1</v>
      </c>
      <c r="Q64">
        <v>4</v>
      </c>
      <c r="R64">
        <v>4</v>
      </c>
      <c r="S64">
        <v>6</v>
      </c>
      <c r="T64">
        <v>11</v>
      </c>
      <c r="U64">
        <v>12</v>
      </c>
      <c r="V64">
        <v>12</v>
      </c>
      <c r="W64">
        <v>30</v>
      </c>
      <c r="X64">
        <v>30</v>
      </c>
      <c r="Y64">
        <v>70</v>
      </c>
      <c r="Z64">
        <v>83</v>
      </c>
      <c r="AA64">
        <v>137</v>
      </c>
      <c r="AB64">
        <v>148</v>
      </c>
      <c r="AC64">
        <v>165</v>
      </c>
      <c r="AD64">
        <v>191</v>
      </c>
      <c r="AE64">
        <v>206</v>
      </c>
      <c r="AF64">
        <v>231</v>
      </c>
      <c r="AG64">
        <v>254</v>
      </c>
      <c r="AH64">
        <v>273</v>
      </c>
      <c r="AI64">
        <v>288</v>
      </c>
      <c r="AJ64">
        <v>304</v>
      </c>
      <c r="AK64">
        <v>337</v>
      </c>
      <c r="AL64">
        <v>366</v>
      </c>
      <c r="AM64">
        <v>398</v>
      </c>
      <c r="AN64">
        <v>426</v>
      </c>
      <c r="AO64">
        <v>454</v>
      </c>
      <c r="AP64">
        <v>474</v>
      </c>
      <c r="AQ64">
        <v>482</v>
      </c>
      <c r="AR64">
        <v>507</v>
      </c>
      <c r="AS64">
        <v>521</v>
      </c>
      <c r="AT64">
        <v>547</v>
      </c>
      <c r="AU64">
        <v>564</v>
      </c>
      <c r="AV64">
        <v>585</v>
      </c>
      <c r="AW64">
        <v>592</v>
      </c>
      <c r="AX64">
        <v>593</v>
      </c>
      <c r="AY64">
        <v>598</v>
      </c>
      <c r="AZ64">
        <v>619</v>
      </c>
      <c r="BA64">
        <v>644</v>
      </c>
      <c r="BB64">
        <v>661</v>
      </c>
      <c r="BC64">
        <v>680</v>
      </c>
      <c r="BD64">
        <v>702</v>
      </c>
      <c r="BE64">
        <v>713</v>
      </c>
      <c r="BF64">
        <v>725</v>
      </c>
      <c r="BG64">
        <v>738</v>
      </c>
      <c r="BH64">
        <v>748</v>
      </c>
      <c r="BI64">
        <v>765</v>
      </c>
      <c r="BJ64">
        <v>786</v>
      </c>
      <c r="BK64">
        <v>799</v>
      </c>
      <c r="BL64">
        <v>803</v>
      </c>
      <c r="BM64">
        <v>806</v>
      </c>
      <c r="BN64">
        <v>832</v>
      </c>
      <c r="BO64">
        <v>846</v>
      </c>
      <c r="BP64">
        <v>872</v>
      </c>
      <c r="BQ64">
        <v>902</v>
      </c>
      <c r="BR64">
        <v>914</v>
      </c>
      <c r="BS64">
        <v>922</v>
      </c>
      <c r="BT64">
        <v>946</v>
      </c>
      <c r="BU64">
        <v>968</v>
      </c>
      <c r="BV64">
        <v>989</v>
      </c>
      <c r="BW64">
        <v>1016</v>
      </c>
      <c r="BX64">
        <v>1040</v>
      </c>
      <c r="BY64">
        <v>1051</v>
      </c>
      <c r="BZ64">
        <v>1069</v>
      </c>
      <c r="CA64">
        <v>1088</v>
      </c>
      <c r="CB64">
        <v>1116</v>
      </c>
      <c r="CC64">
        <v>1161</v>
      </c>
      <c r="CD64">
        <v>1188</v>
      </c>
      <c r="CE64">
        <v>1205</v>
      </c>
      <c r="CF64">
        <v>1212</v>
      </c>
      <c r="CG64">
        <v>1224</v>
      </c>
      <c r="CH64">
        <v>1233</v>
      </c>
      <c r="CI64">
        <v>1255</v>
      </c>
      <c r="CJ64">
        <v>1285</v>
      </c>
      <c r="CK64">
        <v>1318</v>
      </c>
      <c r="CL64">
        <v>1329</v>
      </c>
      <c r="CM64">
        <v>1357</v>
      </c>
      <c r="CN64">
        <v>1373</v>
      </c>
      <c r="CO64">
        <v>1398</v>
      </c>
      <c r="CP64">
        <v>1416</v>
      </c>
      <c r="CQ64">
        <v>1435</v>
      </c>
      <c r="CR64">
        <v>1454</v>
      </c>
      <c r="CS64">
        <v>1467</v>
      </c>
      <c r="CT64">
        <v>1486</v>
      </c>
      <c r="CU64">
        <v>1500</v>
      </c>
      <c r="CV64">
        <v>1524</v>
      </c>
      <c r="CW64">
        <v>1559</v>
      </c>
      <c r="CX64">
        <v>1599</v>
      </c>
      <c r="CY64">
        <v>1632</v>
      </c>
      <c r="CZ64">
        <v>1687</v>
      </c>
      <c r="DA64">
        <v>1719</v>
      </c>
      <c r="DB64">
        <v>1736</v>
      </c>
      <c r="DC64">
        <v>1772</v>
      </c>
      <c r="DD64">
        <v>1812</v>
      </c>
      <c r="DE64">
        <v>1893</v>
      </c>
      <c r="DF64">
        <v>1980</v>
      </c>
      <c r="DG64">
        <v>2054</v>
      </c>
      <c r="DH64">
        <v>2113</v>
      </c>
      <c r="DI64">
        <v>2163</v>
      </c>
      <c r="DJ64">
        <v>2219</v>
      </c>
      <c r="DK64">
        <v>2302</v>
      </c>
      <c r="DL64">
        <v>2417</v>
      </c>
      <c r="DM64">
        <v>2494</v>
      </c>
      <c r="DN64">
        <v>2581</v>
      </c>
      <c r="DO64">
        <v>2630</v>
      </c>
      <c r="DP64">
        <v>2670</v>
      </c>
      <c r="DQ64">
        <v>2740</v>
      </c>
      <c r="DR64">
        <v>2845</v>
      </c>
      <c r="DS64">
        <v>2951</v>
      </c>
      <c r="DT64">
        <v>3032</v>
      </c>
      <c r="DU64">
        <v>3184</v>
      </c>
      <c r="DV64">
        <v>3279</v>
      </c>
      <c r="DW64">
        <v>3338</v>
      </c>
      <c r="DX64">
        <v>3403</v>
      </c>
      <c r="DY64">
        <v>3459</v>
      </c>
      <c r="DZ64">
        <v>3582</v>
      </c>
      <c r="EA64">
        <v>3697</v>
      </c>
      <c r="EB64">
        <v>3810</v>
      </c>
      <c r="EC64">
        <v>3937</v>
      </c>
      <c r="ED64">
        <v>4049</v>
      </c>
      <c r="EE64">
        <v>4162</v>
      </c>
      <c r="EF64">
        <v>4316</v>
      </c>
      <c r="EG64">
        <v>4467</v>
      </c>
    </row>
    <row r="65" spans="1:137" ht="20">
      <c r="A65" s="8" t="s">
        <v>959</v>
      </c>
      <c r="B65" s="5" t="s">
        <v>704</v>
      </c>
      <c r="C65" s="5" t="s">
        <v>705</v>
      </c>
      <c r="D65" t="s">
        <v>182</v>
      </c>
      <c r="E65" t="s">
        <v>446</v>
      </c>
      <c r="F65">
        <v>0</v>
      </c>
      <c r="G65">
        <v>0</v>
      </c>
      <c r="H65">
        <v>0</v>
      </c>
      <c r="I65">
        <v>0</v>
      </c>
      <c r="J65">
        <v>0</v>
      </c>
      <c r="K65">
        <v>0</v>
      </c>
      <c r="L65">
        <v>0</v>
      </c>
      <c r="M65">
        <v>0</v>
      </c>
      <c r="N65">
        <v>0</v>
      </c>
      <c r="O65">
        <v>0</v>
      </c>
      <c r="P65">
        <v>0</v>
      </c>
      <c r="Q65">
        <v>0</v>
      </c>
      <c r="R65">
        <v>1</v>
      </c>
      <c r="S65">
        <v>1</v>
      </c>
      <c r="T65">
        <v>1</v>
      </c>
      <c r="U65">
        <v>1</v>
      </c>
      <c r="V65">
        <v>1</v>
      </c>
      <c r="W65">
        <v>1</v>
      </c>
      <c r="X65">
        <v>1</v>
      </c>
      <c r="Y65">
        <v>2</v>
      </c>
      <c r="Z65">
        <v>3</v>
      </c>
      <c r="AA65">
        <v>3</v>
      </c>
      <c r="AB65">
        <v>3</v>
      </c>
      <c r="AC65">
        <v>3</v>
      </c>
      <c r="AD65">
        <v>3</v>
      </c>
      <c r="AE65">
        <v>4</v>
      </c>
      <c r="AF65">
        <v>4</v>
      </c>
      <c r="AG65">
        <v>6</v>
      </c>
      <c r="AH65">
        <v>6</v>
      </c>
      <c r="AI65">
        <v>7</v>
      </c>
      <c r="AJ65">
        <v>7</v>
      </c>
      <c r="AK65">
        <v>7</v>
      </c>
      <c r="AL65">
        <v>7</v>
      </c>
      <c r="AM65">
        <v>8</v>
      </c>
      <c r="AN65">
        <v>8</v>
      </c>
      <c r="AO65">
        <v>9</v>
      </c>
      <c r="AP65">
        <v>9</v>
      </c>
      <c r="AQ65">
        <v>9</v>
      </c>
      <c r="AR65">
        <v>10</v>
      </c>
      <c r="AS65">
        <v>10</v>
      </c>
      <c r="AT65">
        <v>10</v>
      </c>
      <c r="AU65">
        <v>10</v>
      </c>
      <c r="AV65">
        <v>13</v>
      </c>
      <c r="AW65">
        <v>13</v>
      </c>
      <c r="AX65">
        <v>13</v>
      </c>
      <c r="AY65">
        <v>14</v>
      </c>
      <c r="AZ65">
        <v>14</v>
      </c>
      <c r="BA65">
        <v>14</v>
      </c>
      <c r="BB65">
        <v>14</v>
      </c>
      <c r="BC65">
        <v>15</v>
      </c>
      <c r="BD65">
        <v>15</v>
      </c>
      <c r="BE65">
        <v>15</v>
      </c>
      <c r="BF65">
        <v>15</v>
      </c>
      <c r="BG65">
        <v>15</v>
      </c>
      <c r="BH65">
        <v>15</v>
      </c>
      <c r="BI65">
        <v>15</v>
      </c>
      <c r="BJ65">
        <v>15</v>
      </c>
      <c r="BK65">
        <v>15</v>
      </c>
      <c r="BL65">
        <v>15</v>
      </c>
      <c r="BM65">
        <v>15</v>
      </c>
      <c r="BN65">
        <v>15</v>
      </c>
      <c r="BO65">
        <v>15</v>
      </c>
      <c r="BP65">
        <v>15</v>
      </c>
      <c r="BQ65">
        <v>15</v>
      </c>
      <c r="BR65">
        <v>15</v>
      </c>
      <c r="BS65">
        <v>15</v>
      </c>
      <c r="BT65">
        <v>17</v>
      </c>
      <c r="BU65">
        <v>17</v>
      </c>
      <c r="BV65">
        <v>17</v>
      </c>
      <c r="BW65">
        <v>17</v>
      </c>
      <c r="BX65">
        <v>17</v>
      </c>
      <c r="BY65">
        <v>17</v>
      </c>
      <c r="BZ65">
        <v>17</v>
      </c>
      <c r="CA65">
        <v>17</v>
      </c>
      <c r="CB65">
        <v>17</v>
      </c>
      <c r="CC65">
        <v>17</v>
      </c>
      <c r="CD65">
        <v>17</v>
      </c>
      <c r="CE65">
        <v>17</v>
      </c>
      <c r="CF65">
        <v>17</v>
      </c>
      <c r="CG65">
        <v>17</v>
      </c>
      <c r="CH65">
        <v>17</v>
      </c>
      <c r="CI65">
        <v>17</v>
      </c>
      <c r="CJ65">
        <v>17</v>
      </c>
      <c r="CK65">
        <v>17</v>
      </c>
      <c r="CL65">
        <v>17</v>
      </c>
      <c r="CM65">
        <v>17</v>
      </c>
      <c r="CN65">
        <v>17</v>
      </c>
      <c r="CO65">
        <v>17</v>
      </c>
      <c r="CP65">
        <v>17</v>
      </c>
      <c r="CQ65">
        <v>17</v>
      </c>
      <c r="CR65">
        <v>18</v>
      </c>
      <c r="CS65">
        <v>18</v>
      </c>
      <c r="CT65">
        <v>18</v>
      </c>
      <c r="CU65">
        <v>18</v>
      </c>
      <c r="CV65">
        <v>23</v>
      </c>
      <c r="CW65">
        <v>24</v>
      </c>
      <c r="CX65">
        <v>25</v>
      </c>
      <c r="CY65">
        <v>26</v>
      </c>
      <c r="CZ65">
        <v>28</v>
      </c>
      <c r="DA65">
        <v>28</v>
      </c>
      <c r="DB65">
        <v>28</v>
      </c>
      <c r="DC65">
        <v>31</v>
      </c>
      <c r="DD65">
        <v>31</v>
      </c>
      <c r="DE65">
        <v>35</v>
      </c>
      <c r="DF65">
        <v>35</v>
      </c>
      <c r="DG65">
        <v>37</v>
      </c>
      <c r="DH65">
        <v>37</v>
      </c>
      <c r="DI65">
        <v>37</v>
      </c>
      <c r="DJ65">
        <v>42</v>
      </c>
      <c r="DK65">
        <v>42</v>
      </c>
      <c r="DL65">
        <v>43</v>
      </c>
      <c r="DM65">
        <v>47</v>
      </c>
      <c r="DN65">
        <v>56</v>
      </c>
      <c r="DO65">
        <v>56</v>
      </c>
      <c r="DP65">
        <v>56</v>
      </c>
      <c r="DQ65">
        <v>56</v>
      </c>
      <c r="DR65">
        <v>70</v>
      </c>
      <c r="DS65">
        <v>70</v>
      </c>
      <c r="DT65">
        <v>96</v>
      </c>
      <c r="DU65">
        <v>96</v>
      </c>
      <c r="DV65">
        <v>96</v>
      </c>
      <c r="DW65">
        <v>96</v>
      </c>
      <c r="DX65">
        <v>110</v>
      </c>
      <c r="DY65">
        <v>110</v>
      </c>
      <c r="DZ65">
        <v>131</v>
      </c>
      <c r="EA65">
        <v>131</v>
      </c>
      <c r="EB65">
        <v>159</v>
      </c>
      <c r="EC65">
        <v>159</v>
      </c>
      <c r="ED65">
        <v>159</v>
      </c>
      <c r="EE65">
        <v>188</v>
      </c>
      <c r="EF65">
        <v>188</v>
      </c>
      <c r="EG65">
        <v>188</v>
      </c>
    </row>
    <row r="66" spans="1:137" ht="20">
      <c r="A66" s="8" t="s">
        <v>960</v>
      </c>
      <c r="B66" s="5" t="s">
        <v>706</v>
      </c>
      <c r="C66" s="5" t="s">
        <v>183</v>
      </c>
      <c r="D66" t="s">
        <v>183</v>
      </c>
      <c r="E66" t="s">
        <v>447</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v>0</v>
      </c>
      <c r="AK66">
        <v>0</v>
      </c>
      <c r="AL66">
        <v>1</v>
      </c>
      <c r="AM66">
        <v>1</v>
      </c>
      <c r="AN66">
        <v>1</v>
      </c>
      <c r="AO66">
        <v>2</v>
      </c>
      <c r="AP66">
        <v>2</v>
      </c>
      <c r="AQ66">
        <v>1</v>
      </c>
      <c r="AR66">
        <v>1</v>
      </c>
      <c r="AS66">
        <v>1</v>
      </c>
      <c r="AT66">
        <v>1</v>
      </c>
      <c r="AU66">
        <v>1</v>
      </c>
      <c r="AV66">
        <v>1</v>
      </c>
      <c r="AW66">
        <v>1</v>
      </c>
      <c r="AX66">
        <v>1</v>
      </c>
      <c r="AY66">
        <v>1</v>
      </c>
      <c r="AZ66">
        <v>1</v>
      </c>
      <c r="BA66">
        <v>1</v>
      </c>
      <c r="BB66">
        <v>1</v>
      </c>
      <c r="BC66">
        <v>1</v>
      </c>
      <c r="BD66">
        <v>1</v>
      </c>
      <c r="BE66">
        <v>1</v>
      </c>
      <c r="BF66">
        <v>1</v>
      </c>
      <c r="BG66">
        <v>1</v>
      </c>
      <c r="BH66">
        <v>1</v>
      </c>
      <c r="BI66">
        <v>1</v>
      </c>
      <c r="BJ66">
        <v>1</v>
      </c>
      <c r="BK66">
        <v>1</v>
      </c>
      <c r="BL66">
        <v>1</v>
      </c>
      <c r="BM66">
        <v>1</v>
      </c>
      <c r="BN66">
        <v>1</v>
      </c>
      <c r="BO66">
        <v>1</v>
      </c>
      <c r="BP66">
        <v>1</v>
      </c>
      <c r="BQ66">
        <v>1</v>
      </c>
      <c r="BR66">
        <v>1</v>
      </c>
      <c r="BS66">
        <v>1</v>
      </c>
      <c r="BT66">
        <v>1</v>
      </c>
      <c r="BU66">
        <v>1</v>
      </c>
      <c r="BV66">
        <v>1</v>
      </c>
      <c r="BW66">
        <v>1</v>
      </c>
      <c r="BX66">
        <v>1</v>
      </c>
      <c r="BY66">
        <v>1</v>
      </c>
      <c r="BZ66">
        <v>1</v>
      </c>
      <c r="CA66">
        <v>1</v>
      </c>
      <c r="CB66">
        <v>1</v>
      </c>
      <c r="CC66">
        <v>1</v>
      </c>
      <c r="CD66">
        <v>1</v>
      </c>
      <c r="CE66">
        <v>1</v>
      </c>
      <c r="CF66">
        <v>1</v>
      </c>
      <c r="CG66">
        <v>1</v>
      </c>
      <c r="CH66">
        <v>1</v>
      </c>
      <c r="CI66">
        <v>1</v>
      </c>
      <c r="CJ66">
        <v>1</v>
      </c>
      <c r="CK66">
        <v>1</v>
      </c>
      <c r="CL66">
        <v>1</v>
      </c>
      <c r="CM66">
        <v>1</v>
      </c>
      <c r="CN66">
        <v>1</v>
      </c>
      <c r="CO66">
        <v>1</v>
      </c>
      <c r="CP66">
        <v>1</v>
      </c>
      <c r="CQ66">
        <v>1</v>
      </c>
      <c r="CR66">
        <v>1</v>
      </c>
      <c r="CS66">
        <v>1</v>
      </c>
      <c r="CT66">
        <v>1</v>
      </c>
      <c r="CU66">
        <v>1</v>
      </c>
      <c r="CV66">
        <v>1</v>
      </c>
      <c r="CW66">
        <v>1</v>
      </c>
      <c r="CX66">
        <v>1</v>
      </c>
      <c r="CY66">
        <v>2</v>
      </c>
      <c r="CZ66">
        <v>2</v>
      </c>
      <c r="DA66">
        <v>2</v>
      </c>
      <c r="DB66">
        <v>2</v>
      </c>
      <c r="DC66">
        <v>2</v>
      </c>
      <c r="DD66">
        <v>2</v>
      </c>
      <c r="DE66">
        <v>2</v>
      </c>
      <c r="DF66">
        <v>2</v>
      </c>
      <c r="DG66">
        <v>2</v>
      </c>
      <c r="DH66">
        <v>2</v>
      </c>
      <c r="DI66">
        <v>2</v>
      </c>
      <c r="DJ66">
        <v>2</v>
      </c>
      <c r="DK66">
        <v>2</v>
      </c>
      <c r="DL66">
        <v>2</v>
      </c>
      <c r="DM66">
        <v>2</v>
      </c>
      <c r="DN66">
        <v>2</v>
      </c>
      <c r="DO66">
        <v>2</v>
      </c>
      <c r="DP66">
        <v>2</v>
      </c>
      <c r="DQ66">
        <v>2</v>
      </c>
      <c r="DR66">
        <v>2</v>
      </c>
      <c r="DS66">
        <v>2</v>
      </c>
      <c r="DT66">
        <v>2</v>
      </c>
      <c r="DU66">
        <v>2</v>
      </c>
      <c r="DV66">
        <v>2</v>
      </c>
      <c r="DW66">
        <v>2</v>
      </c>
      <c r="DX66">
        <v>2</v>
      </c>
      <c r="DY66">
        <v>2</v>
      </c>
      <c r="DZ66">
        <v>2</v>
      </c>
      <c r="EA66">
        <v>2</v>
      </c>
      <c r="EB66">
        <v>2</v>
      </c>
      <c r="EC66">
        <v>2</v>
      </c>
      <c r="ED66">
        <v>2</v>
      </c>
      <c r="EE66">
        <v>2</v>
      </c>
      <c r="EF66">
        <v>2</v>
      </c>
      <c r="EG66">
        <v>4</v>
      </c>
    </row>
    <row r="67" spans="1:137" ht="20">
      <c r="A67" s="8" t="s">
        <v>961</v>
      </c>
      <c r="B67" s="5" t="s">
        <v>707</v>
      </c>
      <c r="C67" s="5" t="s">
        <v>184</v>
      </c>
      <c r="D67" t="s">
        <v>184</v>
      </c>
      <c r="E67" t="s">
        <v>448</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v>0</v>
      </c>
      <c r="AK67">
        <v>0</v>
      </c>
      <c r="AL67">
        <v>0</v>
      </c>
      <c r="AM67">
        <v>0</v>
      </c>
      <c r="AN67">
        <v>0</v>
      </c>
      <c r="AO67">
        <v>1</v>
      </c>
      <c r="AP67">
        <v>1</v>
      </c>
      <c r="AQ67">
        <v>1</v>
      </c>
      <c r="AR67">
        <v>1</v>
      </c>
      <c r="AS67">
        <v>1</v>
      </c>
      <c r="AT67">
        <v>1</v>
      </c>
      <c r="AU67">
        <v>1</v>
      </c>
      <c r="AV67">
        <v>1</v>
      </c>
      <c r="AW67">
        <v>1</v>
      </c>
      <c r="AX67">
        <v>1</v>
      </c>
      <c r="AY67">
        <v>1</v>
      </c>
      <c r="AZ67">
        <v>1</v>
      </c>
      <c r="BA67">
        <v>1</v>
      </c>
      <c r="BB67">
        <v>1</v>
      </c>
      <c r="BC67">
        <v>1</v>
      </c>
      <c r="BD67">
        <v>1</v>
      </c>
      <c r="BE67">
        <v>1</v>
      </c>
      <c r="BF67">
        <v>1</v>
      </c>
      <c r="BG67">
        <v>1</v>
      </c>
      <c r="BH67">
        <v>1</v>
      </c>
      <c r="BI67">
        <v>1</v>
      </c>
      <c r="BJ67">
        <v>1</v>
      </c>
      <c r="BK67">
        <v>1</v>
      </c>
      <c r="BL67">
        <v>1</v>
      </c>
      <c r="BM67">
        <v>1</v>
      </c>
      <c r="BN67">
        <v>1</v>
      </c>
      <c r="BO67">
        <v>1</v>
      </c>
      <c r="BP67">
        <v>1</v>
      </c>
      <c r="BQ67">
        <v>1</v>
      </c>
      <c r="BR67">
        <v>1</v>
      </c>
      <c r="BS67">
        <v>1</v>
      </c>
      <c r="BT67">
        <v>1</v>
      </c>
      <c r="BU67">
        <v>1</v>
      </c>
      <c r="BV67">
        <v>1</v>
      </c>
      <c r="BW67">
        <v>1</v>
      </c>
      <c r="BX67">
        <v>1</v>
      </c>
      <c r="BY67">
        <v>1</v>
      </c>
      <c r="BZ67">
        <v>1</v>
      </c>
      <c r="CA67">
        <v>1</v>
      </c>
      <c r="CB67">
        <v>1</v>
      </c>
      <c r="CC67">
        <v>1</v>
      </c>
      <c r="CD67">
        <v>1</v>
      </c>
      <c r="CE67">
        <v>1</v>
      </c>
      <c r="CF67">
        <v>1</v>
      </c>
      <c r="CG67">
        <v>1</v>
      </c>
      <c r="CH67">
        <v>1</v>
      </c>
      <c r="CI67">
        <v>1</v>
      </c>
      <c r="CJ67">
        <v>1</v>
      </c>
      <c r="CK67">
        <v>1</v>
      </c>
      <c r="CL67">
        <v>1</v>
      </c>
      <c r="CM67">
        <v>1</v>
      </c>
      <c r="CN67">
        <v>1</v>
      </c>
      <c r="CO67">
        <v>1</v>
      </c>
      <c r="CP67">
        <v>1</v>
      </c>
      <c r="CQ67">
        <v>1</v>
      </c>
      <c r="CR67">
        <v>1</v>
      </c>
      <c r="CS67">
        <v>1</v>
      </c>
      <c r="CT67">
        <v>1</v>
      </c>
      <c r="CU67">
        <v>1</v>
      </c>
      <c r="CV67">
        <v>1</v>
      </c>
      <c r="CW67">
        <v>1</v>
      </c>
      <c r="CX67">
        <v>1</v>
      </c>
      <c r="CY67">
        <v>1</v>
      </c>
      <c r="CZ67">
        <v>1</v>
      </c>
      <c r="DA67">
        <v>1</v>
      </c>
      <c r="DB67">
        <v>1</v>
      </c>
      <c r="DC67">
        <v>1</v>
      </c>
      <c r="DD67">
        <v>1</v>
      </c>
      <c r="DE67">
        <v>1</v>
      </c>
      <c r="DF67">
        <v>3</v>
      </c>
      <c r="DG67">
        <v>3</v>
      </c>
      <c r="DH67">
        <v>3</v>
      </c>
      <c r="DI67">
        <v>3</v>
      </c>
      <c r="DJ67">
        <v>3</v>
      </c>
      <c r="DK67">
        <v>3</v>
      </c>
      <c r="DL67">
        <v>5</v>
      </c>
      <c r="DM67">
        <v>9</v>
      </c>
      <c r="DN67">
        <v>11</v>
      </c>
      <c r="DO67">
        <v>11</v>
      </c>
      <c r="DP67">
        <v>11</v>
      </c>
      <c r="DQ67">
        <v>13</v>
      </c>
      <c r="DR67">
        <v>13</v>
      </c>
      <c r="DS67">
        <v>13</v>
      </c>
      <c r="DT67">
        <v>13</v>
      </c>
      <c r="DU67">
        <v>13</v>
      </c>
      <c r="DV67">
        <v>13</v>
      </c>
      <c r="DW67">
        <v>13</v>
      </c>
      <c r="DX67">
        <v>18</v>
      </c>
      <c r="DY67">
        <v>18</v>
      </c>
      <c r="DZ67">
        <v>25</v>
      </c>
      <c r="EA67">
        <v>30</v>
      </c>
      <c r="EB67">
        <v>31</v>
      </c>
      <c r="EC67">
        <v>38</v>
      </c>
      <c r="ED67">
        <v>38</v>
      </c>
      <c r="EE67">
        <v>38</v>
      </c>
      <c r="EF67">
        <v>39</v>
      </c>
      <c r="EG67">
        <v>40</v>
      </c>
    </row>
    <row r="68" spans="1:137" ht="20">
      <c r="A68" s="8" t="s">
        <v>962</v>
      </c>
      <c r="B68" s="5" t="s">
        <v>708</v>
      </c>
      <c r="C68" s="5" t="s">
        <v>185</v>
      </c>
      <c r="D68" t="s">
        <v>185</v>
      </c>
      <c r="E68" t="s">
        <v>449</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1</v>
      </c>
      <c r="AG68">
        <v>5</v>
      </c>
      <c r="AH68">
        <v>5</v>
      </c>
      <c r="AI68">
        <v>7</v>
      </c>
      <c r="AJ68">
        <v>7</v>
      </c>
      <c r="AK68">
        <v>7</v>
      </c>
      <c r="AL68">
        <v>13</v>
      </c>
      <c r="AM68">
        <v>14</v>
      </c>
      <c r="AN68">
        <v>21</v>
      </c>
      <c r="AO68">
        <v>23</v>
      </c>
      <c r="AP68">
        <v>22</v>
      </c>
      <c r="AQ68">
        <v>22</v>
      </c>
      <c r="AR68">
        <v>22</v>
      </c>
      <c r="AS68">
        <v>22</v>
      </c>
      <c r="AT68">
        <v>23</v>
      </c>
      <c r="AU68">
        <v>23</v>
      </c>
      <c r="AV68">
        <v>23</v>
      </c>
      <c r="AW68">
        <v>23</v>
      </c>
      <c r="AX68">
        <v>23</v>
      </c>
      <c r="AY68">
        <v>24</v>
      </c>
      <c r="AZ68">
        <v>24</v>
      </c>
      <c r="BA68">
        <v>24</v>
      </c>
      <c r="BB68">
        <v>24</v>
      </c>
      <c r="BC68">
        <v>24</v>
      </c>
      <c r="BD68">
        <v>24</v>
      </c>
      <c r="BE68">
        <v>24</v>
      </c>
      <c r="BF68">
        <v>24</v>
      </c>
      <c r="BG68">
        <v>24</v>
      </c>
      <c r="BH68">
        <v>24</v>
      </c>
      <c r="BI68">
        <v>24</v>
      </c>
      <c r="BJ68">
        <v>25</v>
      </c>
      <c r="BK68">
        <v>25</v>
      </c>
      <c r="BL68">
        <v>25</v>
      </c>
      <c r="BM68">
        <v>25</v>
      </c>
      <c r="BN68">
        <v>25</v>
      </c>
      <c r="BO68">
        <v>25</v>
      </c>
      <c r="BP68">
        <v>25</v>
      </c>
      <c r="BQ68">
        <v>25</v>
      </c>
      <c r="BR68">
        <v>26</v>
      </c>
      <c r="BS68">
        <v>26</v>
      </c>
      <c r="BT68">
        <v>25</v>
      </c>
      <c r="BU68">
        <v>25</v>
      </c>
      <c r="BV68">
        <v>25</v>
      </c>
      <c r="BW68">
        <v>26</v>
      </c>
      <c r="BX68">
        <v>25</v>
      </c>
      <c r="BY68">
        <v>25</v>
      </c>
      <c r="BZ68">
        <v>26</v>
      </c>
      <c r="CA68">
        <v>27</v>
      </c>
      <c r="CB68">
        <v>26</v>
      </c>
      <c r="CC68">
        <v>26</v>
      </c>
      <c r="CD68">
        <v>26</v>
      </c>
      <c r="CE68">
        <v>26</v>
      </c>
      <c r="CF68">
        <v>26</v>
      </c>
      <c r="CG68">
        <v>26</v>
      </c>
      <c r="CH68">
        <v>26</v>
      </c>
      <c r="CI68">
        <v>26</v>
      </c>
      <c r="CJ68">
        <v>26</v>
      </c>
      <c r="CK68">
        <v>26</v>
      </c>
      <c r="CL68">
        <v>26</v>
      </c>
      <c r="CM68">
        <v>26</v>
      </c>
      <c r="CN68">
        <v>26</v>
      </c>
      <c r="CO68">
        <v>26</v>
      </c>
      <c r="CP68">
        <v>26</v>
      </c>
      <c r="CQ68">
        <v>27</v>
      </c>
      <c r="CR68">
        <v>27</v>
      </c>
      <c r="CS68">
        <v>27</v>
      </c>
      <c r="CT68">
        <v>27</v>
      </c>
      <c r="CU68">
        <v>27</v>
      </c>
      <c r="CV68">
        <v>27</v>
      </c>
      <c r="CW68">
        <v>27</v>
      </c>
      <c r="CX68">
        <v>27</v>
      </c>
      <c r="CY68">
        <v>28</v>
      </c>
      <c r="CZ68">
        <v>28</v>
      </c>
      <c r="DA68">
        <v>28</v>
      </c>
      <c r="DB68">
        <v>28</v>
      </c>
      <c r="DC68">
        <v>28</v>
      </c>
      <c r="DD68">
        <v>27</v>
      </c>
      <c r="DE68">
        <v>27</v>
      </c>
      <c r="DF68">
        <v>27</v>
      </c>
      <c r="DG68">
        <v>27</v>
      </c>
      <c r="DH68">
        <v>27</v>
      </c>
      <c r="DI68">
        <v>27</v>
      </c>
      <c r="DJ68">
        <v>27</v>
      </c>
      <c r="DK68">
        <v>27</v>
      </c>
      <c r="DL68">
        <v>27</v>
      </c>
      <c r="DM68">
        <v>27</v>
      </c>
      <c r="DN68">
        <v>27</v>
      </c>
      <c r="DO68">
        <v>27</v>
      </c>
      <c r="DP68">
        <v>27</v>
      </c>
      <c r="DQ68">
        <v>27</v>
      </c>
      <c r="DR68">
        <v>27</v>
      </c>
      <c r="DS68">
        <v>27</v>
      </c>
      <c r="DT68">
        <v>27</v>
      </c>
      <c r="DU68">
        <v>27</v>
      </c>
      <c r="DV68">
        <v>27</v>
      </c>
      <c r="DW68">
        <v>27</v>
      </c>
      <c r="DX68">
        <v>28</v>
      </c>
      <c r="DY68">
        <v>28</v>
      </c>
      <c r="DZ68">
        <v>28</v>
      </c>
      <c r="EA68">
        <v>28</v>
      </c>
      <c r="EB68">
        <v>32</v>
      </c>
      <c r="EC68">
        <v>32</v>
      </c>
      <c r="ED68">
        <v>32</v>
      </c>
      <c r="EE68">
        <v>33</v>
      </c>
      <c r="EF68">
        <v>33</v>
      </c>
      <c r="EG68">
        <v>34</v>
      </c>
    </row>
    <row r="69" spans="1:137" ht="20">
      <c r="A69" s="8" t="s">
        <v>963</v>
      </c>
      <c r="B69" s="5" t="s">
        <v>709</v>
      </c>
      <c r="C69" s="5" t="s">
        <v>186</v>
      </c>
      <c r="D69" t="s">
        <v>186</v>
      </c>
      <c r="E69" t="s">
        <v>450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1</v>
      </c>
      <c r="AS69">
        <v>1</v>
      </c>
      <c r="AT69">
        <v>1</v>
      </c>
      <c r="AU69">
        <v>1</v>
      </c>
      <c r="AV69">
        <v>1</v>
      </c>
      <c r="AW69">
        <v>1</v>
      </c>
      <c r="AX69">
        <v>1</v>
      </c>
      <c r="AY69">
        <v>1</v>
      </c>
      <c r="AZ69">
        <v>1</v>
      </c>
      <c r="BA69">
        <v>1</v>
      </c>
      <c r="BB69">
        <v>1</v>
      </c>
      <c r="BC69">
        <v>2</v>
      </c>
      <c r="BD69">
        <v>2</v>
      </c>
      <c r="BE69">
        <v>2</v>
      </c>
      <c r="BF69">
        <v>2</v>
      </c>
      <c r="BG69">
        <v>2</v>
      </c>
      <c r="BH69">
        <v>2</v>
      </c>
      <c r="BI69">
        <v>2</v>
      </c>
      <c r="BJ69">
        <v>3</v>
      </c>
      <c r="BK69">
        <v>3</v>
      </c>
      <c r="BL69">
        <v>3</v>
      </c>
      <c r="BM69">
        <v>3</v>
      </c>
      <c r="BN69">
        <v>3</v>
      </c>
      <c r="BO69">
        <v>3</v>
      </c>
      <c r="BP69">
        <v>3</v>
      </c>
      <c r="BQ69">
        <v>5</v>
      </c>
      <c r="BR69">
        <v>5</v>
      </c>
      <c r="BS69">
        <v>5</v>
      </c>
      <c r="BT69">
        <v>5</v>
      </c>
      <c r="BU69">
        <v>5</v>
      </c>
      <c r="BV69">
        <v>5</v>
      </c>
      <c r="BW69">
        <v>5</v>
      </c>
      <c r="BX69">
        <v>5</v>
      </c>
      <c r="BY69">
        <v>5</v>
      </c>
      <c r="BZ69">
        <v>5</v>
      </c>
      <c r="CA69">
        <v>5</v>
      </c>
      <c r="CB69">
        <v>6</v>
      </c>
      <c r="CC69">
        <v>5</v>
      </c>
      <c r="CD69">
        <v>5</v>
      </c>
      <c r="CE69">
        <v>5</v>
      </c>
      <c r="CF69">
        <v>5</v>
      </c>
      <c r="CG69">
        <v>5</v>
      </c>
      <c r="CH69">
        <v>5</v>
      </c>
      <c r="CI69">
        <v>5</v>
      </c>
      <c r="CJ69">
        <v>5</v>
      </c>
      <c r="CK69">
        <v>5</v>
      </c>
      <c r="CL69">
        <v>5</v>
      </c>
      <c r="CM69">
        <v>5</v>
      </c>
      <c r="CN69">
        <v>5</v>
      </c>
      <c r="CO69">
        <v>5</v>
      </c>
      <c r="CP69">
        <v>5</v>
      </c>
      <c r="CQ69">
        <v>5</v>
      </c>
      <c r="CR69">
        <v>5</v>
      </c>
      <c r="CS69">
        <v>5</v>
      </c>
      <c r="CT69">
        <v>5</v>
      </c>
      <c r="CU69">
        <v>5</v>
      </c>
      <c r="CV69">
        <v>5</v>
      </c>
      <c r="CW69">
        <v>5</v>
      </c>
      <c r="CX69">
        <v>5</v>
      </c>
      <c r="CY69">
        <v>5</v>
      </c>
      <c r="CZ69">
        <v>5</v>
      </c>
      <c r="DA69">
        <v>5</v>
      </c>
      <c r="DB69">
        <v>5</v>
      </c>
      <c r="DC69">
        <v>5</v>
      </c>
      <c r="DD69">
        <v>5</v>
      </c>
      <c r="DE69">
        <v>5</v>
      </c>
      <c r="DF69">
        <v>5</v>
      </c>
      <c r="DG69">
        <v>5</v>
      </c>
      <c r="DH69">
        <v>5</v>
      </c>
      <c r="DI69">
        <v>5</v>
      </c>
      <c r="DJ69">
        <v>6</v>
      </c>
      <c r="DK69">
        <v>7</v>
      </c>
      <c r="DL69">
        <v>8</v>
      </c>
      <c r="DM69">
        <v>9</v>
      </c>
      <c r="DN69">
        <v>10</v>
      </c>
      <c r="DO69">
        <v>15</v>
      </c>
      <c r="DP69">
        <v>20</v>
      </c>
      <c r="DQ69">
        <v>41</v>
      </c>
      <c r="DR69">
        <v>50</v>
      </c>
      <c r="DS69">
        <v>54</v>
      </c>
      <c r="DT69">
        <v>54</v>
      </c>
      <c r="DU69">
        <v>56</v>
      </c>
      <c r="DV69">
        <v>57</v>
      </c>
      <c r="DW69">
        <v>62</v>
      </c>
      <c r="DX69">
        <v>65</v>
      </c>
      <c r="DY69">
        <v>67</v>
      </c>
      <c r="DZ69">
        <v>70</v>
      </c>
      <c r="EA69">
        <v>74</v>
      </c>
      <c r="EB69">
        <v>75</v>
      </c>
      <c r="EC69">
        <v>80</v>
      </c>
      <c r="ED69">
        <v>83</v>
      </c>
      <c r="EE69">
        <v>89</v>
      </c>
      <c r="EF69">
        <v>89</v>
      </c>
      <c r="EG69">
        <v>94</v>
      </c>
    </row>
    <row r="70" spans="1:137" ht="20">
      <c r="A70" s="8" t="s">
        <v>964</v>
      </c>
      <c r="B70" s="5" t="s">
        <v>710</v>
      </c>
      <c r="C70" s="5" t="s">
        <v>187</v>
      </c>
      <c r="D70" t="s">
        <v>187</v>
      </c>
      <c r="E70" t="s">
        <v>451</v>
      </c>
      <c r="F70">
        <v>0</v>
      </c>
      <c r="G70">
        <v>0</v>
      </c>
      <c r="H70">
        <v>0</v>
      </c>
      <c r="I70">
        <v>0</v>
      </c>
      <c r="J70">
        <v>0</v>
      </c>
      <c r="K70">
        <v>0</v>
      </c>
      <c r="L70">
        <v>0</v>
      </c>
      <c r="M70">
        <v>0</v>
      </c>
      <c r="N70">
        <v>0</v>
      </c>
      <c r="O70">
        <v>0</v>
      </c>
      <c r="P70">
        <v>0</v>
      </c>
      <c r="Q70">
        <v>0</v>
      </c>
      <c r="R70">
        <v>0</v>
      </c>
      <c r="S70">
        <v>0</v>
      </c>
      <c r="T70">
        <v>0</v>
      </c>
      <c r="U70">
        <v>0</v>
      </c>
      <c r="V70">
        <v>0</v>
      </c>
      <c r="W70">
        <v>2</v>
      </c>
      <c r="X70">
        <v>2</v>
      </c>
      <c r="Y70">
        <v>2</v>
      </c>
      <c r="Z70">
        <v>2</v>
      </c>
      <c r="AA70">
        <v>3</v>
      </c>
      <c r="AB70">
        <v>3</v>
      </c>
      <c r="AC70">
        <v>3</v>
      </c>
      <c r="AD70">
        <v>3</v>
      </c>
      <c r="AE70">
        <v>3</v>
      </c>
      <c r="AF70">
        <v>3</v>
      </c>
      <c r="AG70">
        <v>3</v>
      </c>
      <c r="AH70">
        <v>3</v>
      </c>
      <c r="AI70">
        <v>3</v>
      </c>
      <c r="AJ70">
        <v>3</v>
      </c>
      <c r="AK70">
        <v>3</v>
      </c>
      <c r="AL70">
        <v>3</v>
      </c>
      <c r="AM70">
        <v>3</v>
      </c>
      <c r="AN70">
        <v>3</v>
      </c>
      <c r="AO70">
        <v>3</v>
      </c>
      <c r="AP70">
        <v>3</v>
      </c>
      <c r="AQ70">
        <v>3</v>
      </c>
      <c r="AR70">
        <v>3</v>
      </c>
      <c r="AS70">
        <v>3</v>
      </c>
      <c r="AT70">
        <v>3</v>
      </c>
      <c r="AU70">
        <v>3</v>
      </c>
      <c r="AV70">
        <v>3</v>
      </c>
      <c r="AW70">
        <v>3</v>
      </c>
      <c r="AX70">
        <v>3</v>
      </c>
      <c r="AY70">
        <v>3</v>
      </c>
      <c r="AZ70">
        <v>3</v>
      </c>
      <c r="BA70">
        <v>3</v>
      </c>
      <c r="BB70">
        <v>3</v>
      </c>
      <c r="BC70">
        <v>3</v>
      </c>
      <c r="BD70">
        <v>3</v>
      </c>
      <c r="BE70">
        <v>3</v>
      </c>
      <c r="BF70">
        <v>3</v>
      </c>
      <c r="BG70">
        <v>3</v>
      </c>
      <c r="BH70">
        <v>3</v>
      </c>
      <c r="BI70">
        <v>3</v>
      </c>
      <c r="BJ70">
        <v>3</v>
      </c>
      <c r="BK70">
        <v>3</v>
      </c>
      <c r="BL70">
        <v>3</v>
      </c>
      <c r="BM70">
        <v>3</v>
      </c>
      <c r="BN70">
        <v>3</v>
      </c>
      <c r="BO70">
        <v>3</v>
      </c>
      <c r="BP70">
        <v>3</v>
      </c>
      <c r="BQ70">
        <v>3</v>
      </c>
      <c r="BR70">
        <v>3</v>
      </c>
      <c r="BS70">
        <v>3</v>
      </c>
      <c r="BT70">
        <v>3</v>
      </c>
      <c r="BU70">
        <v>3</v>
      </c>
      <c r="BV70">
        <v>4</v>
      </c>
      <c r="BW70">
        <v>4</v>
      </c>
      <c r="BX70">
        <v>5</v>
      </c>
      <c r="BY70">
        <v>5</v>
      </c>
      <c r="BZ70">
        <v>5</v>
      </c>
      <c r="CA70">
        <v>5</v>
      </c>
      <c r="CB70">
        <v>5</v>
      </c>
      <c r="CC70">
        <v>5</v>
      </c>
      <c r="CD70">
        <v>5</v>
      </c>
      <c r="CE70">
        <v>5</v>
      </c>
      <c r="CF70">
        <v>5</v>
      </c>
      <c r="CG70">
        <v>5</v>
      </c>
      <c r="CH70">
        <v>5</v>
      </c>
      <c r="CI70">
        <v>6</v>
      </c>
      <c r="CJ70">
        <v>6</v>
      </c>
      <c r="CK70">
        <v>6</v>
      </c>
      <c r="CL70">
        <v>6</v>
      </c>
      <c r="CM70">
        <v>6</v>
      </c>
      <c r="CN70">
        <v>6</v>
      </c>
      <c r="CO70">
        <v>6</v>
      </c>
      <c r="CP70">
        <v>7</v>
      </c>
      <c r="CQ70">
        <v>7</v>
      </c>
      <c r="CR70">
        <v>7</v>
      </c>
      <c r="CS70">
        <v>7</v>
      </c>
      <c r="CT70">
        <v>7</v>
      </c>
      <c r="CU70">
        <v>7</v>
      </c>
      <c r="CV70">
        <v>7</v>
      </c>
      <c r="CW70">
        <v>7</v>
      </c>
      <c r="CX70">
        <v>7</v>
      </c>
      <c r="CY70">
        <v>7</v>
      </c>
      <c r="CZ70">
        <v>7</v>
      </c>
      <c r="DA70">
        <v>7</v>
      </c>
      <c r="DB70">
        <v>7</v>
      </c>
      <c r="DC70">
        <v>7</v>
      </c>
      <c r="DD70">
        <v>7</v>
      </c>
      <c r="DE70">
        <v>7</v>
      </c>
      <c r="DF70">
        <v>7</v>
      </c>
      <c r="DG70">
        <v>7</v>
      </c>
      <c r="DH70">
        <v>7</v>
      </c>
      <c r="DI70">
        <v>7</v>
      </c>
      <c r="DJ70">
        <v>7</v>
      </c>
      <c r="DK70">
        <v>8</v>
      </c>
      <c r="DL70">
        <v>8</v>
      </c>
      <c r="DM70">
        <v>8</v>
      </c>
      <c r="DN70">
        <v>9</v>
      </c>
      <c r="DO70">
        <v>9</v>
      </c>
      <c r="DP70">
        <v>9</v>
      </c>
      <c r="DQ70">
        <v>10</v>
      </c>
      <c r="DR70">
        <v>10</v>
      </c>
      <c r="DS70">
        <v>10</v>
      </c>
      <c r="DT70">
        <v>11</v>
      </c>
      <c r="DU70">
        <v>11</v>
      </c>
      <c r="DV70">
        <v>11</v>
      </c>
      <c r="DW70">
        <v>11</v>
      </c>
      <c r="DX70">
        <v>11</v>
      </c>
      <c r="DY70">
        <v>13</v>
      </c>
      <c r="DZ70">
        <v>17</v>
      </c>
      <c r="EA70">
        <v>17</v>
      </c>
      <c r="EB70">
        <v>20</v>
      </c>
      <c r="EC70">
        <v>20</v>
      </c>
      <c r="ED70">
        <v>20</v>
      </c>
      <c r="EE70">
        <v>20</v>
      </c>
      <c r="EF70">
        <v>20</v>
      </c>
      <c r="EG70">
        <v>21</v>
      </c>
    </row>
    <row r="71" spans="1:137" ht="20">
      <c r="A71" s="8" t="s">
        <v>965</v>
      </c>
      <c r="B71" s="5" t="s">
        <v>711</v>
      </c>
      <c r="C71" s="5" t="s">
        <v>188</v>
      </c>
      <c r="D71" t="s">
        <v>188</v>
      </c>
      <c r="E71" t="s">
        <v>452</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1</v>
      </c>
      <c r="AC71">
        <v>3</v>
      </c>
      <c r="AD71">
        <v>7</v>
      </c>
      <c r="AE71">
        <v>11</v>
      </c>
      <c r="AF71">
        <v>12</v>
      </c>
      <c r="AG71">
        <v>15</v>
      </c>
      <c r="AH71">
        <v>22</v>
      </c>
      <c r="AI71">
        <v>22</v>
      </c>
      <c r="AJ71">
        <v>26</v>
      </c>
      <c r="AK71">
        <v>30</v>
      </c>
      <c r="AL71">
        <v>30</v>
      </c>
      <c r="AM71">
        <v>34</v>
      </c>
      <c r="AN71">
        <v>39</v>
      </c>
      <c r="AO71">
        <v>40</v>
      </c>
      <c r="AP71">
        <v>41</v>
      </c>
      <c r="AQ71">
        <v>43</v>
      </c>
      <c r="AR71">
        <v>45</v>
      </c>
      <c r="AS71">
        <v>46</v>
      </c>
      <c r="AT71">
        <v>48</v>
      </c>
      <c r="AU71">
        <v>55</v>
      </c>
      <c r="AV71">
        <v>58</v>
      </c>
      <c r="AW71">
        <v>58</v>
      </c>
      <c r="AX71">
        <v>58</v>
      </c>
      <c r="AY71">
        <v>60</v>
      </c>
      <c r="AZ71">
        <v>61</v>
      </c>
      <c r="BA71">
        <v>62</v>
      </c>
      <c r="BB71">
        <v>67</v>
      </c>
      <c r="BC71">
        <v>67</v>
      </c>
      <c r="BD71">
        <v>67</v>
      </c>
      <c r="BE71">
        <v>70</v>
      </c>
      <c r="BF71">
        <v>76</v>
      </c>
      <c r="BG71">
        <v>78</v>
      </c>
      <c r="BH71">
        <v>81</v>
      </c>
      <c r="BI71">
        <v>78</v>
      </c>
      <c r="BJ71">
        <v>78</v>
      </c>
      <c r="BK71">
        <v>81</v>
      </c>
      <c r="BL71">
        <v>78</v>
      </c>
      <c r="BM71">
        <v>84</v>
      </c>
      <c r="BN71">
        <v>85</v>
      </c>
      <c r="BO71">
        <v>90</v>
      </c>
      <c r="BP71">
        <v>94</v>
      </c>
      <c r="BQ71">
        <v>95</v>
      </c>
      <c r="BR71">
        <v>95</v>
      </c>
      <c r="BS71">
        <v>99</v>
      </c>
      <c r="BT71">
        <v>100</v>
      </c>
      <c r="BU71">
        <v>100</v>
      </c>
      <c r="BV71">
        <v>102</v>
      </c>
      <c r="BW71">
        <v>103</v>
      </c>
      <c r="BX71">
        <v>109</v>
      </c>
      <c r="BY71">
        <v>114</v>
      </c>
      <c r="BZ71">
        <v>114</v>
      </c>
      <c r="CA71">
        <v>115</v>
      </c>
      <c r="CB71">
        <v>124</v>
      </c>
      <c r="CC71">
        <v>130</v>
      </c>
      <c r="CD71">
        <v>134</v>
      </c>
      <c r="CE71">
        <v>136</v>
      </c>
      <c r="CF71">
        <v>144</v>
      </c>
      <c r="CG71">
        <v>146</v>
      </c>
      <c r="CH71">
        <v>151</v>
      </c>
      <c r="CI71">
        <v>152</v>
      </c>
      <c r="CJ71">
        <v>152</v>
      </c>
      <c r="CK71">
        <v>152</v>
      </c>
      <c r="CL71">
        <v>154</v>
      </c>
      <c r="CM71">
        <v>154</v>
      </c>
      <c r="CN71">
        <v>154</v>
      </c>
      <c r="CO71">
        <v>161</v>
      </c>
      <c r="CP71">
        <v>167</v>
      </c>
      <c r="CQ71">
        <v>175</v>
      </c>
      <c r="CR71">
        <v>185</v>
      </c>
      <c r="CS71">
        <v>187</v>
      </c>
      <c r="CT71">
        <v>187</v>
      </c>
      <c r="CU71">
        <v>187</v>
      </c>
      <c r="CV71">
        <v>206</v>
      </c>
      <c r="CW71">
        <v>214</v>
      </c>
      <c r="CX71">
        <v>221</v>
      </c>
      <c r="CY71">
        <v>227</v>
      </c>
      <c r="CZ71">
        <v>238</v>
      </c>
      <c r="DA71">
        <v>238</v>
      </c>
      <c r="DB71">
        <v>238</v>
      </c>
      <c r="DC71">
        <v>260</v>
      </c>
      <c r="DD71">
        <v>275</v>
      </c>
      <c r="DE71">
        <v>289</v>
      </c>
      <c r="DF71">
        <v>300</v>
      </c>
      <c r="DG71">
        <v>325</v>
      </c>
      <c r="DH71">
        <v>325</v>
      </c>
      <c r="DI71">
        <v>325</v>
      </c>
      <c r="DJ71">
        <v>359</v>
      </c>
      <c r="DK71">
        <v>396</v>
      </c>
      <c r="DL71">
        <v>434</v>
      </c>
      <c r="DM71">
        <v>480</v>
      </c>
      <c r="DN71">
        <v>506</v>
      </c>
      <c r="DO71">
        <v>506</v>
      </c>
      <c r="DP71">
        <v>506</v>
      </c>
      <c r="DQ71">
        <v>558</v>
      </c>
      <c r="DR71">
        <v>558</v>
      </c>
      <c r="DS71">
        <v>670</v>
      </c>
      <c r="DT71">
        <v>718</v>
      </c>
      <c r="DU71">
        <v>718</v>
      </c>
      <c r="DV71">
        <v>718</v>
      </c>
      <c r="DW71">
        <v>718</v>
      </c>
      <c r="DX71">
        <v>946</v>
      </c>
      <c r="DY71">
        <v>946</v>
      </c>
      <c r="DZ71">
        <v>1105</v>
      </c>
      <c r="EA71">
        <v>1105</v>
      </c>
      <c r="EB71">
        <v>1235</v>
      </c>
      <c r="EC71">
        <v>1235</v>
      </c>
      <c r="ED71">
        <v>1235</v>
      </c>
      <c r="EE71">
        <v>1370</v>
      </c>
      <c r="EF71">
        <v>1370</v>
      </c>
      <c r="EG71">
        <v>1511</v>
      </c>
    </row>
    <row r="72" spans="1:137" ht="20">
      <c r="A72" s="8" t="s">
        <v>966</v>
      </c>
      <c r="B72" s="5" t="s">
        <v>712</v>
      </c>
      <c r="C72" s="5" t="s">
        <v>189</v>
      </c>
      <c r="D72" t="s">
        <v>189</v>
      </c>
      <c r="E72" t="s">
        <v>453</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c r="AH72">
        <v>0</v>
      </c>
      <c r="AI72">
        <v>0</v>
      </c>
      <c r="AJ72">
        <v>0</v>
      </c>
      <c r="AK72">
        <v>0</v>
      </c>
      <c r="AL72">
        <v>0</v>
      </c>
      <c r="AM72">
        <v>0</v>
      </c>
      <c r="AN72">
        <v>0</v>
      </c>
      <c r="AO72">
        <v>0</v>
      </c>
      <c r="AP72">
        <v>0</v>
      </c>
      <c r="AQ72">
        <v>0</v>
      </c>
      <c r="AR72">
        <v>0</v>
      </c>
      <c r="AS72">
        <v>0</v>
      </c>
      <c r="AT72">
        <v>0</v>
      </c>
      <c r="AU72">
        <v>0</v>
      </c>
      <c r="AV72">
        <v>0</v>
      </c>
      <c r="AW72">
        <v>0</v>
      </c>
      <c r="AX72">
        <v>0</v>
      </c>
      <c r="AY72">
        <v>0</v>
      </c>
      <c r="AZ72">
        <v>0</v>
      </c>
      <c r="BA72">
        <v>0</v>
      </c>
      <c r="BB72">
        <v>0</v>
      </c>
      <c r="BC72">
        <v>0</v>
      </c>
      <c r="BD72">
        <v>0</v>
      </c>
      <c r="BE72">
        <v>0</v>
      </c>
      <c r="BF72">
        <v>0</v>
      </c>
      <c r="BG72">
        <v>0</v>
      </c>
      <c r="BH72">
        <v>0</v>
      </c>
      <c r="BI72">
        <v>0</v>
      </c>
      <c r="BJ72">
        <v>0</v>
      </c>
      <c r="BK72">
        <v>0</v>
      </c>
      <c r="BL72">
        <v>0</v>
      </c>
      <c r="BM72">
        <v>0</v>
      </c>
      <c r="BN72">
        <v>0</v>
      </c>
      <c r="BO72">
        <v>0</v>
      </c>
      <c r="BP72">
        <v>0</v>
      </c>
      <c r="BQ72">
        <v>0</v>
      </c>
      <c r="BR72">
        <v>0</v>
      </c>
      <c r="BS72">
        <v>0</v>
      </c>
      <c r="BT72">
        <v>0</v>
      </c>
      <c r="BU72">
        <v>0</v>
      </c>
      <c r="BV72">
        <v>0</v>
      </c>
      <c r="BW72">
        <v>0</v>
      </c>
      <c r="BX72">
        <v>0</v>
      </c>
      <c r="BY72">
        <v>0</v>
      </c>
      <c r="BZ72">
        <v>0</v>
      </c>
      <c r="CA72">
        <v>0</v>
      </c>
      <c r="CB72">
        <v>0</v>
      </c>
      <c r="CC72">
        <v>0</v>
      </c>
      <c r="CD72">
        <v>0</v>
      </c>
      <c r="CE72">
        <v>0</v>
      </c>
      <c r="CF72">
        <v>0</v>
      </c>
      <c r="CG72">
        <v>0</v>
      </c>
      <c r="CH72">
        <v>0</v>
      </c>
      <c r="CI72">
        <v>0</v>
      </c>
      <c r="CJ72">
        <v>0</v>
      </c>
      <c r="CK72">
        <v>0</v>
      </c>
      <c r="CL72">
        <v>0</v>
      </c>
      <c r="CM72">
        <v>0</v>
      </c>
      <c r="CN72">
        <v>0</v>
      </c>
      <c r="CO72">
        <v>0</v>
      </c>
      <c r="CP72">
        <v>0</v>
      </c>
      <c r="CQ72">
        <v>0</v>
      </c>
      <c r="CR72">
        <v>0</v>
      </c>
      <c r="CS72">
        <v>0</v>
      </c>
      <c r="CT72">
        <v>0</v>
      </c>
      <c r="CU72">
        <v>0</v>
      </c>
      <c r="CV72">
        <v>0</v>
      </c>
      <c r="CW72">
        <v>0</v>
      </c>
      <c r="CX72">
        <v>0</v>
      </c>
      <c r="CY72">
        <v>0</v>
      </c>
      <c r="CZ72">
        <v>0</v>
      </c>
      <c r="DA72">
        <v>0</v>
      </c>
      <c r="DB72">
        <v>0</v>
      </c>
      <c r="DC72">
        <v>0</v>
      </c>
      <c r="DD72">
        <v>0</v>
      </c>
      <c r="DE72">
        <v>0</v>
      </c>
      <c r="DF72">
        <v>0</v>
      </c>
      <c r="DG72">
        <v>0</v>
      </c>
      <c r="DH72">
        <v>0</v>
      </c>
      <c r="DI72">
        <v>0</v>
      </c>
      <c r="DJ72">
        <v>0</v>
      </c>
      <c r="DK72">
        <v>0</v>
      </c>
      <c r="DL72">
        <v>2</v>
      </c>
      <c r="DM72">
        <v>2</v>
      </c>
      <c r="DN72">
        <v>2</v>
      </c>
      <c r="DO72">
        <v>2</v>
      </c>
      <c r="DP72">
        <v>2</v>
      </c>
      <c r="DQ72">
        <v>2</v>
      </c>
      <c r="DR72">
        <v>2</v>
      </c>
      <c r="DS72">
        <v>2</v>
      </c>
      <c r="DT72">
        <v>2</v>
      </c>
      <c r="DU72">
        <v>2</v>
      </c>
      <c r="DV72">
        <v>2</v>
      </c>
      <c r="DW72">
        <v>2</v>
      </c>
      <c r="DX72">
        <v>2</v>
      </c>
      <c r="DY72">
        <v>2</v>
      </c>
      <c r="DZ72">
        <v>2</v>
      </c>
      <c r="EA72">
        <v>2</v>
      </c>
      <c r="EB72">
        <v>4</v>
      </c>
      <c r="EC72">
        <v>10</v>
      </c>
      <c r="ED72">
        <v>10</v>
      </c>
      <c r="EE72">
        <v>10</v>
      </c>
      <c r="EF72">
        <v>10</v>
      </c>
      <c r="EG72">
        <v>11</v>
      </c>
    </row>
    <row r="73" spans="1:137" ht="20">
      <c r="A73" s="8" t="s">
        <v>967</v>
      </c>
      <c r="B73" s="5" t="s">
        <v>713</v>
      </c>
      <c r="C73" s="5" t="s">
        <v>191</v>
      </c>
      <c r="D73" t="s">
        <v>190</v>
      </c>
      <c r="E73" t="s">
        <v>454</v>
      </c>
      <c r="F73">
        <v>0</v>
      </c>
      <c r="G73">
        <v>0</v>
      </c>
      <c r="H73">
        <v>0</v>
      </c>
      <c r="I73">
        <v>0</v>
      </c>
      <c r="J73">
        <v>0</v>
      </c>
      <c r="K73">
        <v>0</v>
      </c>
      <c r="L73">
        <v>0</v>
      </c>
      <c r="M73">
        <v>0</v>
      </c>
      <c r="N73">
        <v>0</v>
      </c>
      <c r="O73">
        <v>0</v>
      </c>
      <c r="P73">
        <v>0</v>
      </c>
      <c r="Q73">
        <v>0</v>
      </c>
      <c r="R73">
        <v>0</v>
      </c>
      <c r="S73">
        <v>2</v>
      </c>
      <c r="T73">
        <v>2</v>
      </c>
      <c r="U73">
        <v>3</v>
      </c>
      <c r="V73">
        <v>3</v>
      </c>
      <c r="W73">
        <v>5</v>
      </c>
      <c r="X73">
        <v>6</v>
      </c>
      <c r="Y73">
        <v>6</v>
      </c>
      <c r="Z73">
        <v>10</v>
      </c>
      <c r="AA73">
        <v>13</v>
      </c>
      <c r="AB73">
        <v>13</v>
      </c>
      <c r="AC73">
        <v>15</v>
      </c>
      <c r="AD73">
        <v>16</v>
      </c>
      <c r="AE73">
        <v>20</v>
      </c>
      <c r="AF73">
        <v>26</v>
      </c>
      <c r="AG73">
        <v>27</v>
      </c>
      <c r="AH73">
        <v>29</v>
      </c>
      <c r="AI73">
        <v>29</v>
      </c>
      <c r="AJ73">
        <v>29</v>
      </c>
      <c r="AK73">
        <v>35</v>
      </c>
      <c r="AL73">
        <v>41</v>
      </c>
      <c r="AM73">
        <v>50</v>
      </c>
      <c r="AN73">
        <v>58</v>
      </c>
      <c r="AO73">
        <v>66</v>
      </c>
      <c r="AP73">
        <v>66</v>
      </c>
      <c r="AQ73">
        <v>66</v>
      </c>
      <c r="AR73">
        <v>72</v>
      </c>
      <c r="AS73">
        <v>76</v>
      </c>
      <c r="AT73">
        <v>81</v>
      </c>
      <c r="AU73">
        <v>82</v>
      </c>
      <c r="AV73">
        <v>83</v>
      </c>
      <c r="AW73">
        <v>83</v>
      </c>
      <c r="AX73">
        <v>90</v>
      </c>
      <c r="AY73">
        <v>100</v>
      </c>
      <c r="AZ73">
        <v>110</v>
      </c>
      <c r="BA73">
        <v>111</v>
      </c>
      <c r="BB73">
        <v>121</v>
      </c>
      <c r="BC73">
        <v>127</v>
      </c>
      <c r="BD73">
        <v>127</v>
      </c>
      <c r="BE73">
        <v>133</v>
      </c>
      <c r="BF73">
        <v>133</v>
      </c>
      <c r="BG73">
        <v>143</v>
      </c>
      <c r="BH73">
        <v>148</v>
      </c>
      <c r="BI73">
        <v>148</v>
      </c>
      <c r="BJ73">
        <v>166</v>
      </c>
      <c r="BK73">
        <v>166</v>
      </c>
      <c r="BL73">
        <v>169</v>
      </c>
      <c r="BM73">
        <v>176</v>
      </c>
      <c r="BN73">
        <v>184</v>
      </c>
      <c r="BO73">
        <v>188</v>
      </c>
      <c r="BP73">
        <v>193</v>
      </c>
      <c r="BQ73">
        <v>202</v>
      </c>
      <c r="BR73">
        <v>202</v>
      </c>
      <c r="BS73">
        <v>211</v>
      </c>
      <c r="BT73">
        <v>216</v>
      </c>
      <c r="BU73">
        <v>221</v>
      </c>
      <c r="BV73">
        <v>236</v>
      </c>
      <c r="BW73">
        <v>241</v>
      </c>
      <c r="BX73">
        <v>247</v>
      </c>
      <c r="BY73">
        <v>247</v>
      </c>
      <c r="BZ73">
        <v>247</v>
      </c>
      <c r="CA73">
        <v>258</v>
      </c>
      <c r="CB73">
        <v>264</v>
      </c>
      <c r="CC73">
        <v>266</v>
      </c>
      <c r="CD73">
        <v>272</v>
      </c>
      <c r="CE73">
        <v>272</v>
      </c>
      <c r="CF73">
        <v>272</v>
      </c>
      <c r="CG73">
        <v>272</v>
      </c>
      <c r="CH73">
        <v>289</v>
      </c>
      <c r="CI73">
        <v>290</v>
      </c>
      <c r="CJ73">
        <v>305</v>
      </c>
      <c r="CK73">
        <v>309</v>
      </c>
      <c r="CL73">
        <v>317</v>
      </c>
      <c r="CM73">
        <v>317</v>
      </c>
      <c r="CN73">
        <v>317</v>
      </c>
      <c r="CO73">
        <v>325</v>
      </c>
      <c r="CP73">
        <v>332</v>
      </c>
      <c r="CQ73">
        <v>338</v>
      </c>
      <c r="CR73">
        <v>361</v>
      </c>
      <c r="CS73">
        <v>364</v>
      </c>
      <c r="CT73">
        <v>364</v>
      </c>
      <c r="CU73">
        <v>364</v>
      </c>
      <c r="CV73">
        <v>399</v>
      </c>
      <c r="CW73">
        <v>418</v>
      </c>
      <c r="CX73">
        <v>429</v>
      </c>
      <c r="CY73">
        <v>437</v>
      </c>
      <c r="CZ73">
        <v>448</v>
      </c>
      <c r="DA73">
        <v>448</v>
      </c>
      <c r="DB73">
        <v>448</v>
      </c>
      <c r="DC73">
        <v>458</v>
      </c>
      <c r="DD73">
        <v>470</v>
      </c>
      <c r="DE73">
        <v>490</v>
      </c>
      <c r="DF73">
        <v>510</v>
      </c>
      <c r="DG73">
        <v>510</v>
      </c>
      <c r="DH73">
        <v>510</v>
      </c>
      <c r="DI73">
        <v>510</v>
      </c>
      <c r="DJ73">
        <v>539</v>
      </c>
      <c r="DK73">
        <v>684</v>
      </c>
      <c r="DL73">
        <v>684</v>
      </c>
      <c r="DM73">
        <v>684</v>
      </c>
      <c r="DN73">
        <v>711</v>
      </c>
      <c r="DO73">
        <v>711</v>
      </c>
      <c r="DP73">
        <v>711</v>
      </c>
      <c r="DQ73">
        <v>820</v>
      </c>
      <c r="DR73">
        <v>862</v>
      </c>
      <c r="DS73">
        <v>901</v>
      </c>
      <c r="DT73">
        <v>978</v>
      </c>
      <c r="DU73">
        <v>1046</v>
      </c>
      <c r="DV73">
        <v>1046</v>
      </c>
      <c r="DW73">
        <v>1046</v>
      </c>
      <c r="DX73">
        <v>1182</v>
      </c>
      <c r="DY73">
        <v>1351</v>
      </c>
      <c r="DZ73">
        <v>1424</v>
      </c>
      <c r="EA73">
        <v>1485</v>
      </c>
      <c r="EB73">
        <v>1510</v>
      </c>
      <c r="EC73">
        <v>1510</v>
      </c>
      <c r="ED73">
        <v>1510</v>
      </c>
      <c r="EE73">
        <v>1729</v>
      </c>
      <c r="EF73">
        <v>1811</v>
      </c>
      <c r="EG73">
        <v>1837</v>
      </c>
    </row>
    <row r="74" spans="1:137" ht="20">
      <c r="A74" s="8" t="s">
        <v>968</v>
      </c>
      <c r="B74" s="5" t="s">
        <v>714</v>
      </c>
      <c r="C74" s="5" t="s">
        <v>190</v>
      </c>
      <c r="D74" t="s">
        <v>191</v>
      </c>
      <c r="E74" t="s">
        <v>455</v>
      </c>
      <c r="F74">
        <v>0</v>
      </c>
      <c r="G74">
        <v>0</v>
      </c>
      <c r="H74">
        <v>0</v>
      </c>
      <c r="I74">
        <v>0</v>
      </c>
      <c r="J74">
        <v>0</v>
      </c>
      <c r="K74">
        <v>0</v>
      </c>
      <c r="L74">
        <v>0</v>
      </c>
      <c r="M74">
        <v>0</v>
      </c>
      <c r="N74">
        <v>1</v>
      </c>
      <c r="O74">
        <v>1</v>
      </c>
      <c r="P74">
        <v>3</v>
      </c>
      <c r="Q74">
        <v>3</v>
      </c>
      <c r="R74">
        <v>3</v>
      </c>
      <c r="S74">
        <v>3</v>
      </c>
      <c r="T74">
        <v>6</v>
      </c>
      <c r="U74">
        <v>6</v>
      </c>
      <c r="V74">
        <v>6</v>
      </c>
      <c r="W74">
        <v>7</v>
      </c>
      <c r="X74">
        <v>11</v>
      </c>
      <c r="Y74">
        <v>21</v>
      </c>
      <c r="Z74">
        <v>21</v>
      </c>
      <c r="AA74">
        <v>31</v>
      </c>
      <c r="AB74">
        <v>35</v>
      </c>
      <c r="AC74">
        <v>40</v>
      </c>
      <c r="AD74">
        <v>46</v>
      </c>
      <c r="AE74">
        <v>50</v>
      </c>
      <c r="AF74">
        <v>68</v>
      </c>
      <c r="AG74">
        <v>78</v>
      </c>
      <c r="AH74">
        <v>96</v>
      </c>
      <c r="AI74">
        <v>106</v>
      </c>
      <c r="AJ74">
        <v>115</v>
      </c>
      <c r="AK74">
        <v>125</v>
      </c>
      <c r="AL74">
        <v>153</v>
      </c>
      <c r="AM74">
        <v>192</v>
      </c>
      <c r="AN74">
        <v>225</v>
      </c>
      <c r="AO74">
        <v>252</v>
      </c>
      <c r="AP74">
        <v>269</v>
      </c>
      <c r="AQ74">
        <v>292</v>
      </c>
      <c r="AR74">
        <v>300</v>
      </c>
      <c r="AS74">
        <v>346</v>
      </c>
      <c r="AT74">
        <v>393</v>
      </c>
      <c r="AU74">
        <v>451</v>
      </c>
      <c r="AV74">
        <v>482</v>
      </c>
      <c r="AW74">
        <v>505</v>
      </c>
      <c r="AX74">
        <v>531</v>
      </c>
      <c r="AY74">
        <v>540</v>
      </c>
      <c r="AZ74">
        <v>587</v>
      </c>
      <c r="BA74">
        <v>645</v>
      </c>
      <c r="BB74">
        <v>674</v>
      </c>
      <c r="BC74">
        <v>706</v>
      </c>
      <c r="BD74">
        <v>780</v>
      </c>
      <c r="BE74">
        <v>802</v>
      </c>
      <c r="BF74">
        <v>829</v>
      </c>
      <c r="BG74">
        <v>857</v>
      </c>
      <c r="BH74">
        <v>887</v>
      </c>
      <c r="BI74">
        <v>924</v>
      </c>
      <c r="BJ74">
        <v>961</v>
      </c>
      <c r="BK74">
        <v>986</v>
      </c>
      <c r="BL74">
        <v>998</v>
      </c>
      <c r="BM74">
        <v>1029</v>
      </c>
      <c r="BN74">
        <v>1080</v>
      </c>
      <c r="BO74">
        <v>1119</v>
      </c>
      <c r="BP74">
        <v>1190</v>
      </c>
      <c r="BQ74">
        <v>1276</v>
      </c>
      <c r="BR74">
        <v>1322</v>
      </c>
      <c r="BS74">
        <v>1340</v>
      </c>
      <c r="BT74">
        <v>1348</v>
      </c>
      <c r="BU74">
        <v>1413</v>
      </c>
      <c r="BV74">
        <v>1456</v>
      </c>
      <c r="BW74">
        <v>1607</v>
      </c>
      <c r="BX74">
        <v>1655</v>
      </c>
      <c r="BY74">
        <v>1726</v>
      </c>
      <c r="BZ74">
        <v>1772</v>
      </c>
      <c r="CA74">
        <v>1852</v>
      </c>
      <c r="CB74">
        <v>1930</v>
      </c>
      <c r="CC74">
        <v>2046</v>
      </c>
      <c r="CD74">
        <v>2160</v>
      </c>
      <c r="CE74">
        <v>2265</v>
      </c>
      <c r="CF74">
        <v>2340</v>
      </c>
      <c r="CG74">
        <v>2376</v>
      </c>
      <c r="CH74">
        <v>2393</v>
      </c>
      <c r="CI74">
        <v>2461</v>
      </c>
      <c r="CJ74">
        <v>2569</v>
      </c>
      <c r="CK74">
        <v>2623</v>
      </c>
      <c r="CL74">
        <v>2704</v>
      </c>
      <c r="CM74">
        <v>2764</v>
      </c>
      <c r="CN74">
        <v>2794</v>
      </c>
      <c r="CO74">
        <v>2833</v>
      </c>
      <c r="CP74">
        <v>2872</v>
      </c>
      <c r="CQ74">
        <v>3069</v>
      </c>
      <c r="CR74">
        <v>3213</v>
      </c>
      <c r="CS74">
        <v>3298</v>
      </c>
      <c r="CT74">
        <v>3376</v>
      </c>
      <c r="CU74">
        <v>3376</v>
      </c>
      <c r="CV74">
        <v>3512</v>
      </c>
      <c r="CW74">
        <v>3582</v>
      </c>
      <c r="CX74">
        <v>3650</v>
      </c>
      <c r="CY74">
        <v>3695</v>
      </c>
      <c r="CZ74">
        <v>3794</v>
      </c>
      <c r="DA74">
        <v>3834</v>
      </c>
      <c r="DB74">
        <v>3911</v>
      </c>
      <c r="DC74">
        <v>3948</v>
      </c>
      <c r="DD74">
        <v>3999</v>
      </c>
      <c r="DE74">
        <v>4088</v>
      </c>
      <c r="DF74">
        <v>4178</v>
      </c>
      <c r="DG74">
        <v>4340</v>
      </c>
      <c r="DH74">
        <v>4488</v>
      </c>
      <c r="DI74">
        <v>4553</v>
      </c>
      <c r="DJ74">
        <v>4677</v>
      </c>
      <c r="DK74">
        <v>4809</v>
      </c>
      <c r="DL74">
        <v>4984</v>
      </c>
      <c r="DM74">
        <v>5217</v>
      </c>
      <c r="DN74">
        <v>5330</v>
      </c>
      <c r="DO74">
        <v>5614</v>
      </c>
      <c r="DP74">
        <v>5745</v>
      </c>
      <c r="DQ74">
        <v>5928</v>
      </c>
      <c r="DR74">
        <v>6124</v>
      </c>
      <c r="DS74">
        <v>6389</v>
      </c>
      <c r="DT74">
        <v>6665</v>
      </c>
      <c r="DU74">
        <v>6953</v>
      </c>
      <c r="DV74">
        <v>6953</v>
      </c>
      <c r="DW74">
        <v>7461</v>
      </c>
      <c r="DX74">
        <v>7642</v>
      </c>
      <c r="DY74">
        <v>8035</v>
      </c>
      <c r="DZ74">
        <v>8385</v>
      </c>
      <c r="EA74">
        <v>8746</v>
      </c>
      <c r="EB74">
        <v>9099</v>
      </c>
      <c r="EC74">
        <v>9510</v>
      </c>
      <c r="ED74">
        <v>9716</v>
      </c>
      <c r="EE74">
        <v>9953</v>
      </c>
      <c r="EF74">
        <v>10298</v>
      </c>
      <c r="EG74">
        <v>10638</v>
      </c>
    </row>
    <row r="75" spans="1:137" ht="20">
      <c r="A75" s="8" t="s">
        <v>969</v>
      </c>
      <c r="B75" s="5" t="s">
        <v>715</v>
      </c>
      <c r="C75" s="5" t="s">
        <v>192</v>
      </c>
      <c r="D75" t="s">
        <v>192</v>
      </c>
      <c r="E75" t="s">
        <v>456</v>
      </c>
      <c r="F75">
        <v>0</v>
      </c>
      <c r="G75">
        <v>0</v>
      </c>
      <c r="H75">
        <v>0</v>
      </c>
      <c r="I75">
        <v>0</v>
      </c>
      <c r="J75">
        <v>0</v>
      </c>
      <c r="K75">
        <v>0</v>
      </c>
      <c r="L75">
        <v>0</v>
      </c>
      <c r="M75">
        <v>0</v>
      </c>
      <c r="N75">
        <v>0</v>
      </c>
      <c r="O75">
        <v>0</v>
      </c>
      <c r="P75">
        <v>0</v>
      </c>
      <c r="Q75">
        <v>0</v>
      </c>
      <c r="R75">
        <v>0</v>
      </c>
      <c r="S75">
        <v>0</v>
      </c>
      <c r="T75">
        <v>0</v>
      </c>
      <c r="U75">
        <v>0</v>
      </c>
      <c r="V75">
        <v>0</v>
      </c>
      <c r="W75">
        <v>1</v>
      </c>
      <c r="X75">
        <v>1</v>
      </c>
      <c r="Y75">
        <v>1</v>
      </c>
      <c r="Z75">
        <v>1</v>
      </c>
      <c r="AA75">
        <v>1</v>
      </c>
      <c r="AB75">
        <v>1</v>
      </c>
      <c r="AC75">
        <v>1</v>
      </c>
      <c r="AD75">
        <v>1</v>
      </c>
      <c r="AE75">
        <v>2</v>
      </c>
      <c r="AF75">
        <v>2</v>
      </c>
      <c r="AG75">
        <v>3</v>
      </c>
      <c r="AH75">
        <v>7</v>
      </c>
      <c r="AI75">
        <v>7</v>
      </c>
      <c r="AJ75">
        <v>7</v>
      </c>
      <c r="AK75">
        <v>8</v>
      </c>
      <c r="AL75">
        <v>9</v>
      </c>
      <c r="AM75">
        <v>10</v>
      </c>
      <c r="AN75">
        <v>10</v>
      </c>
      <c r="AO75">
        <v>12</v>
      </c>
      <c r="AP75">
        <v>12</v>
      </c>
      <c r="AQ75">
        <v>12</v>
      </c>
      <c r="AR75">
        <v>12</v>
      </c>
      <c r="AS75">
        <v>12</v>
      </c>
      <c r="AT75">
        <v>12</v>
      </c>
      <c r="AU75">
        <v>12</v>
      </c>
      <c r="AV75">
        <v>12</v>
      </c>
      <c r="AW75">
        <v>12</v>
      </c>
      <c r="AX75">
        <v>12</v>
      </c>
      <c r="AY75">
        <v>12</v>
      </c>
      <c r="AZ75">
        <v>12</v>
      </c>
      <c r="BA75">
        <v>12</v>
      </c>
      <c r="BB75">
        <v>12</v>
      </c>
      <c r="BC75">
        <v>12</v>
      </c>
      <c r="BD75">
        <v>12</v>
      </c>
      <c r="BE75">
        <v>12</v>
      </c>
      <c r="BF75">
        <v>12</v>
      </c>
      <c r="BG75">
        <v>12</v>
      </c>
      <c r="BH75">
        <v>12</v>
      </c>
      <c r="BI75">
        <v>12</v>
      </c>
      <c r="BJ75">
        <v>12</v>
      </c>
      <c r="BK75">
        <v>12</v>
      </c>
      <c r="BL75">
        <v>12</v>
      </c>
      <c r="BM75">
        <v>12</v>
      </c>
      <c r="BN75">
        <v>13</v>
      </c>
      <c r="BO75">
        <v>15</v>
      </c>
      <c r="BP75">
        <v>14</v>
      </c>
      <c r="BQ75">
        <v>14</v>
      </c>
      <c r="BR75">
        <v>14</v>
      </c>
      <c r="BS75">
        <v>14</v>
      </c>
      <c r="BT75">
        <v>14</v>
      </c>
      <c r="BU75">
        <v>14</v>
      </c>
      <c r="BV75">
        <v>15</v>
      </c>
      <c r="BW75">
        <v>15</v>
      </c>
      <c r="BX75">
        <v>15</v>
      </c>
      <c r="BY75">
        <v>15</v>
      </c>
      <c r="BZ75">
        <v>15</v>
      </c>
      <c r="CA75">
        <v>15</v>
      </c>
      <c r="CB75">
        <v>15</v>
      </c>
      <c r="CC75">
        <v>15</v>
      </c>
      <c r="CD75">
        <v>15</v>
      </c>
      <c r="CE75">
        <v>15</v>
      </c>
      <c r="CF75">
        <v>15</v>
      </c>
      <c r="CG75">
        <v>15</v>
      </c>
      <c r="CH75">
        <v>16</v>
      </c>
      <c r="CI75">
        <v>16</v>
      </c>
      <c r="CJ75">
        <v>16</v>
      </c>
      <c r="CK75">
        <v>16</v>
      </c>
      <c r="CL75">
        <v>17</v>
      </c>
      <c r="CM75">
        <v>17</v>
      </c>
      <c r="CN75">
        <v>17</v>
      </c>
      <c r="CO75">
        <v>17</v>
      </c>
      <c r="CP75">
        <v>17</v>
      </c>
      <c r="CQ75">
        <v>17</v>
      </c>
      <c r="CR75">
        <v>25</v>
      </c>
      <c r="CS75">
        <v>26</v>
      </c>
      <c r="CT75">
        <v>26</v>
      </c>
      <c r="CU75">
        <v>26</v>
      </c>
      <c r="CV75">
        <v>29</v>
      </c>
      <c r="CW75">
        <v>29</v>
      </c>
      <c r="CX75">
        <v>30</v>
      </c>
      <c r="CY75">
        <v>32</v>
      </c>
      <c r="CZ75">
        <v>36</v>
      </c>
      <c r="DA75">
        <v>36</v>
      </c>
      <c r="DB75">
        <v>36</v>
      </c>
      <c r="DC75">
        <v>37</v>
      </c>
      <c r="DD75">
        <v>41</v>
      </c>
      <c r="DE75">
        <v>43</v>
      </c>
      <c r="DF75">
        <v>44</v>
      </c>
      <c r="DG75">
        <v>44</v>
      </c>
      <c r="DH75">
        <v>44</v>
      </c>
      <c r="DI75">
        <v>44</v>
      </c>
      <c r="DJ75">
        <v>44</v>
      </c>
      <c r="DK75">
        <v>69</v>
      </c>
      <c r="DL75">
        <v>69</v>
      </c>
      <c r="DM75">
        <v>69</v>
      </c>
      <c r="DN75">
        <v>69</v>
      </c>
      <c r="DO75">
        <v>69</v>
      </c>
      <c r="DP75">
        <v>69</v>
      </c>
      <c r="DQ75">
        <v>87</v>
      </c>
      <c r="DR75">
        <v>92</v>
      </c>
      <c r="DS75">
        <v>103</v>
      </c>
      <c r="DT75">
        <v>133</v>
      </c>
      <c r="DU75">
        <v>146</v>
      </c>
      <c r="DV75">
        <v>146</v>
      </c>
      <c r="DW75">
        <v>146</v>
      </c>
      <c r="DX75">
        <v>160</v>
      </c>
      <c r="DY75">
        <v>186</v>
      </c>
      <c r="DZ75">
        <v>200</v>
      </c>
      <c r="EA75">
        <v>207</v>
      </c>
      <c r="EB75">
        <v>216</v>
      </c>
      <c r="EC75">
        <v>216</v>
      </c>
      <c r="ED75">
        <v>216</v>
      </c>
      <c r="EE75">
        <v>236</v>
      </c>
      <c r="EF75">
        <v>257</v>
      </c>
      <c r="EG75">
        <v>266</v>
      </c>
    </row>
    <row r="76" spans="1:137" ht="20">
      <c r="A76" s="8" t="s">
        <v>970</v>
      </c>
      <c r="B76" s="5" t="s">
        <v>716</v>
      </c>
      <c r="C76" s="5" t="s">
        <v>193</v>
      </c>
      <c r="D76" t="s">
        <v>193</v>
      </c>
      <c r="E76" t="s">
        <v>457</v>
      </c>
      <c r="F76">
        <v>0</v>
      </c>
      <c r="G76">
        <v>0</v>
      </c>
      <c r="H76">
        <v>0</v>
      </c>
      <c r="I76">
        <v>0</v>
      </c>
      <c r="J76">
        <v>0</v>
      </c>
      <c r="K76">
        <v>0</v>
      </c>
      <c r="L76">
        <v>0</v>
      </c>
      <c r="M76">
        <v>0</v>
      </c>
      <c r="N76">
        <v>0</v>
      </c>
      <c r="O76">
        <v>0</v>
      </c>
      <c r="P76">
        <v>0</v>
      </c>
      <c r="Q76">
        <v>0</v>
      </c>
      <c r="R76">
        <v>0</v>
      </c>
      <c r="S76">
        <v>0</v>
      </c>
      <c r="T76">
        <v>0</v>
      </c>
      <c r="U76">
        <v>0</v>
      </c>
      <c r="V76">
        <v>1</v>
      </c>
      <c r="W76">
        <v>1</v>
      </c>
      <c r="X76">
        <v>1</v>
      </c>
      <c r="Y76">
        <v>1</v>
      </c>
      <c r="Z76">
        <v>1</v>
      </c>
      <c r="AA76">
        <v>1</v>
      </c>
      <c r="AB76">
        <v>1</v>
      </c>
      <c r="AC76">
        <v>1</v>
      </c>
      <c r="AD76">
        <v>1</v>
      </c>
      <c r="AE76">
        <v>1</v>
      </c>
      <c r="AF76">
        <v>1</v>
      </c>
      <c r="AG76">
        <v>1</v>
      </c>
      <c r="AH76">
        <v>1</v>
      </c>
      <c r="AI76">
        <v>1</v>
      </c>
      <c r="AJ76">
        <v>1</v>
      </c>
      <c r="AK76">
        <v>1</v>
      </c>
      <c r="AL76">
        <v>1</v>
      </c>
      <c r="AM76">
        <v>1</v>
      </c>
      <c r="AN76">
        <v>1</v>
      </c>
      <c r="AO76">
        <v>1</v>
      </c>
      <c r="AP76">
        <v>1</v>
      </c>
      <c r="AQ76">
        <v>1</v>
      </c>
      <c r="AR76">
        <v>1</v>
      </c>
      <c r="AS76">
        <v>1</v>
      </c>
      <c r="AT76">
        <v>1</v>
      </c>
      <c r="AU76">
        <v>1</v>
      </c>
      <c r="AV76">
        <v>1</v>
      </c>
      <c r="AW76">
        <v>1</v>
      </c>
      <c r="AX76">
        <v>1</v>
      </c>
      <c r="AY76">
        <v>1</v>
      </c>
      <c r="AZ76">
        <v>1</v>
      </c>
      <c r="BA76">
        <v>1</v>
      </c>
      <c r="BB76">
        <v>1</v>
      </c>
      <c r="BC76">
        <v>1</v>
      </c>
      <c r="BD76">
        <v>2</v>
      </c>
      <c r="BE76">
        <v>3</v>
      </c>
      <c r="BF76">
        <v>3</v>
      </c>
      <c r="BG76">
        <v>4</v>
      </c>
      <c r="BH76">
        <v>4</v>
      </c>
      <c r="BI76">
        <v>4</v>
      </c>
      <c r="BJ76">
        <v>4</v>
      </c>
      <c r="BK76">
        <v>4</v>
      </c>
      <c r="BL76">
        <v>4</v>
      </c>
      <c r="BM76">
        <v>6</v>
      </c>
      <c r="BN76">
        <v>6</v>
      </c>
      <c r="BO76">
        <v>6</v>
      </c>
      <c r="BP76">
        <v>6</v>
      </c>
      <c r="BQ76">
        <v>6</v>
      </c>
      <c r="BR76">
        <v>6</v>
      </c>
      <c r="BS76">
        <v>6</v>
      </c>
      <c r="BT76">
        <v>6</v>
      </c>
      <c r="BU76">
        <v>6</v>
      </c>
      <c r="BV76">
        <v>6</v>
      </c>
      <c r="BW76">
        <v>6</v>
      </c>
      <c r="BX76">
        <v>6</v>
      </c>
      <c r="BY76">
        <v>6</v>
      </c>
      <c r="BZ76">
        <v>6</v>
      </c>
      <c r="CA76">
        <v>6</v>
      </c>
      <c r="CB76">
        <v>6</v>
      </c>
      <c r="CC76">
        <v>6</v>
      </c>
      <c r="CD76">
        <v>6</v>
      </c>
      <c r="CE76">
        <v>6</v>
      </c>
      <c r="CF76">
        <v>6</v>
      </c>
      <c r="CG76">
        <v>6</v>
      </c>
      <c r="CH76">
        <v>6</v>
      </c>
      <c r="CI76">
        <v>6</v>
      </c>
      <c r="CJ76">
        <v>6</v>
      </c>
      <c r="CK76">
        <v>6</v>
      </c>
      <c r="CL76">
        <v>7</v>
      </c>
      <c r="CM76">
        <v>7</v>
      </c>
      <c r="CN76">
        <v>7</v>
      </c>
      <c r="CO76">
        <v>9</v>
      </c>
      <c r="CP76">
        <v>9</v>
      </c>
      <c r="CQ76">
        <v>10</v>
      </c>
      <c r="CR76">
        <v>11</v>
      </c>
      <c r="CS76">
        <v>11</v>
      </c>
      <c r="CT76">
        <v>11</v>
      </c>
      <c r="CU76">
        <v>11</v>
      </c>
      <c r="CV76">
        <v>13</v>
      </c>
      <c r="CW76">
        <v>13</v>
      </c>
      <c r="CX76">
        <v>14</v>
      </c>
      <c r="CY76">
        <v>14</v>
      </c>
      <c r="CZ76">
        <v>14</v>
      </c>
      <c r="DA76">
        <v>17</v>
      </c>
      <c r="DB76">
        <v>17</v>
      </c>
      <c r="DC76">
        <v>18</v>
      </c>
      <c r="DD76">
        <v>19</v>
      </c>
      <c r="DE76">
        <v>21</v>
      </c>
      <c r="DF76">
        <v>22</v>
      </c>
      <c r="DG76">
        <v>22</v>
      </c>
      <c r="DH76">
        <v>22</v>
      </c>
      <c r="DI76">
        <v>23</v>
      </c>
      <c r="DJ76">
        <v>25</v>
      </c>
      <c r="DK76">
        <v>25</v>
      </c>
      <c r="DL76">
        <v>25</v>
      </c>
      <c r="DM76">
        <v>25</v>
      </c>
      <c r="DN76">
        <v>25</v>
      </c>
      <c r="DO76">
        <v>26</v>
      </c>
      <c r="DP76">
        <v>28</v>
      </c>
      <c r="DQ76">
        <v>29</v>
      </c>
      <c r="DR76">
        <v>31</v>
      </c>
      <c r="DS76">
        <v>31</v>
      </c>
      <c r="DT76">
        <v>31</v>
      </c>
      <c r="DU76">
        <v>34</v>
      </c>
      <c r="DV76">
        <v>34</v>
      </c>
      <c r="DW76">
        <v>35</v>
      </c>
      <c r="DX76">
        <v>35</v>
      </c>
      <c r="DY76">
        <v>44</v>
      </c>
      <c r="DZ76">
        <v>46</v>
      </c>
      <c r="EA76">
        <v>50</v>
      </c>
      <c r="EB76">
        <v>56</v>
      </c>
      <c r="EC76">
        <v>56</v>
      </c>
      <c r="ED76">
        <v>56</v>
      </c>
      <c r="EE76">
        <v>57</v>
      </c>
      <c r="EF76">
        <v>57</v>
      </c>
      <c r="EG76">
        <v>60</v>
      </c>
    </row>
    <row r="77" spans="1:137" ht="20">
      <c r="A77" s="8" t="s">
        <v>971</v>
      </c>
      <c r="B77" s="5" t="s">
        <v>717</v>
      </c>
      <c r="C77" s="5" t="s">
        <v>194</v>
      </c>
      <c r="D77" t="s">
        <v>194</v>
      </c>
      <c r="E77" t="s">
        <v>458</v>
      </c>
      <c r="F77">
        <v>0</v>
      </c>
      <c r="G77">
        <v>0</v>
      </c>
      <c r="H77">
        <v>0</v>
      </c>
      <c r="I77">
        <v>0</v>
      </c>
      <c r="J77">
        <v>0</v>
      </c>
      <c r="K77">
        <v>0</v>
      </c>
      <c r="L77">
        <v>0</v>
      </c>
      <c r="M77">
        <v>0</v>
      </c>
      <c r="N77">
        <v>0</v>
      </c>
      <c r="O77">
        <v>0</v>
      </c>
      <c r="P77">
        <v>0</v>
      </c>
      <c r="Q77">
        <v>0</v>
      </c>
      <c r="R77">
        <v>0</v>
      </c>
      <c r="S77">
        <v>1</v>
      </c>
      <c r="T77">
        <v>1</v>
      </c>
      <c r="U77">
        <v>1</v>
      </c>
      <c r="V77">
        <v>1</v>
      </c>
      <c r="W77">
        <v>1</v>
      </c>
      <c r="X77">
        <v>1</v>
      </c>
      <c r="Y77">
        <v>1</v>
      </c>
      <c r="Z77">
        <v>1</v>
      </c>
      <c r="AA77">
        <v>1</v>
      </c>
      <c r="AB77">
        <v>1</v>
      </c>
      <c r="AC77">
        <v>1</v>
      </c>
      <c r="AD77">
        <v>1</v>
      </c>
      <c r="AE77">
        <v>1</v>
      </c>
      <c r="AF77">
        <v>1</v>
      </c>
      <c r="AG77">
        <v>2</v>
      </c>
      <c r="AH77">
        <v>2</v>
      </c>
      <c r="AI77">
        <v>2</v>
      </c>
      <c r="AJ77">
        <v>2</v>
      </c>
      <c r="AK77">
        <v>2</v>
      </c>
      <c r="AL77">
        <v>4</v>
      </c>
      <c r="AM77">
        <v>4</v>
      </c>
      <c r="AN77">
        <v>5</v>
      </c>
      <c r="AO77">
        <v>5</v>
      </c>
      <c r="AP77">
        <v>5</v>
      </c>
      <c r="AQ77">
        <v>5</v>
      </c>
      <c r="AR77">
        <v>5</v>
      </c>
      <c r="AS77">
        <v>5</v>
      </c>
      <c r="AT77">
        <v>5</v>
      </c>
      <c r="AU77">
        <v>5</v>
      </c>
      <c r="AV77">
        <v>7</v>
      </c>
      <c r="AW77">
        <v>7</v>
      </c>
      <c r="AX77">
        <v>8</v>
      </c>
      <c r="AY77">
        <v>9</v>
      </c>
      <c r="AZ77">
        <v>12</v>
      </c>
      <c r="BA77">
        <v>13</v>
      </c>
      <c r="BB77">
        <v>13</v>
      </c>
      <c r="BC77">
        <v>15</v>
      </c>
      <c r="BD77">
        <v>15</v>
      </c>
      <c r="BE77">
        <v>16</v>
      </c>
      <c r="BF77">
        <v>17</v>
      </c>
      <c r="BG77">
        <v>18</v>
      </c>
      <c r="BH77">
        <v>18</v>
      </c>
      <c r="BI77">
        <v>18</v>
      </c>
      <c r="BJ77">
        <v>19</v>
      </c>
      <c r="BK77">
        <v>19</v>
      </c>
      <c r="BL77">
        <v>20</v>
      </c>
      <c r="BM77">
        <v>20</v>
      </c>
      <c r="BN77">
        <v>22</v>
      </c>
      <c r="BO77">
        <v>23</v>
      </c>
      <c r="BP77">
        <v>23</v>
      </c>
      <c r="BQ77">
        <v>23</v>
      </c>
      <c r="BR77">
        <v>23</v>
      </c>
      <c r="BS77">
        <v>23</v>
      </c>
      <c r="BT77">
        <v>23</v>
      </c>
      <c r="BU77">
        <v>24</v>
      </c>
      <c r="BV77">
        <v>24</v>
      </c>
      <c r="BW77">
        <v>24</v>
      </c>
      <c r="BX77">
        <v>25</v>
      </c>
      <c r="BY77">
        <v>25</v>
      </c>
      <c r="BZ77">
        <v>25</v>
      </c>
      <c r="CA77">
        <v>27</v>
      </c>
      <c r="CB77">
        <v>28</v>
      </c>
      <c r="CC77">
        <v>29</v>
      </c>
      <c r="CD77">
        <v>34</v>
      </c>
      <c r="CE77">
        <v>34</v>
      </c>
      <c r="CF77">
        <v>34</v>
      </c>
      <c r="CG77">
        <v>34</v>
      </c>
      <c r="CH77">
        <v>37</v>
      </c>
      <c r="CI77">
        <v>37</v>
      </c>
      <c r="CJ77">
        <v>37</v>
      </c>
      <c r="CK77">
        <v>38</v>
      </c>
      <c r="CL77">
        <v>41</v>
      </c>
      <c r="CM77">
        <v>41</v>
      </c>
      <c r="CN77">
        <v>41</v>
      </c>
      <c r="CO77">
        <v>40</v>
      </c>
      <c r="CP77">
        <v>41</v>
      </c>
      <c r="CQ77">
        <v>41</v>
      </c>
      <c r="CR77">
        <v>42</v>
      </c>
      <c r="CS77">
        <v>43</v>
      </c>
      <c r="CT77">
        <v>43</v>
      </c>
      <c r="CU77">
        <v>43</v>
      </c>
      <c r="CV77">
        <v>49</v>
      </c>
      <c r="CW77">
        <v>50</v>
      </c>
      <c r="CX77">
        <v>51</v>
      </c>
      <c r="CY77">
        <v>52</v>
      </c>
      <c r="CZ77">
        <v>54</v>
      </c>
      <c r="DA77">
        <v>54</v>
      </c>
      <c r="DB77">
        <v>54</v>
      </c>
      <c r="DC77">
        <v>55</v>
      </c>
      <c r="DD77">
        <v>59</v>
      </c>
      <c r="DE77">
        <v>65</v>
      </c>
      <c r="DF77">
        <v>65</v>
      </c>
      <c r="DG77">
        <v>65</v>
      </c>
      <c r="DH77">
        <v>65</v>
      </c>
      <c r="DI77">
        <v>65</v>
      </c>
      <c r="DJ77">
        <v>67</v>
      </c>
      <c r="DK77">
        <v>82</v>
      </c>
      <c r="DL77">
        <v>82</v>
      </c>
      <c r="DM77">
        <v>82</v>
      </c>
      <c r="DN77">
        <v>82</v>
      </c>
      <c r="DO77">
        <v>82</v>
      </c>
      <c r="DP77">
        <v>82</v>
      </c>
      <c r="DQ77">
        <v>88</v>
      </c>
      <c r="DR77">
        <v>91</v>
      </c>
      <c r="DS77">
        <v>96</v>
      </c>
      <c r="DT77">
        <v>109</v>
      </c>
      <c r="DU77">
        <v>112</v>
      </c>
      <c r="DV77">
        <v>112</v>
      </c>
      <c r="DW77">
        <v>112</v>
      </c>
      <c r="DX77">
        <v>122</v>
      </c>
      <c r="DY77">
        <v>122</v>
      </c>
      <c r="DZ77">
        <v>130</v>
      </c>
      <c r="EA77">
        <v>135</v>
      </c>
      <c r="EB77">
        <v>137</v>
      </c>
      <c r="EC77">
        <v>137</v>
      </c>
      <c r="ED77">
        <v>137</v>
      </c>
      <c r="EE77">
        <v>145</v>
      </c>
      <c r="EF77">
        <v>150</v>
      </c>
      <c r="EG77">
        <v>153</v>
      </c>
    </row>
    <row r="78" spans="1:137" ht="20">
      <c r="A78" s="8" t="s">
        <v>972</v>
      </c>
      <c r="B78" s="5" t="s">
        <v>718</v>
      </c>
      <c r="C78" s="5" t="s">
        <v>195</v>
      </c>
      <c r="D78" t="s">
        <v>195</v>
      </c>
      <c r="E78" t="s">
        <v>459</v>
      </c>
      <c r="F78">
        <v>0</v>
      </c>
      <c r="G78">
        <v>0</v>
      </c>
      <c r="H78">
        <v>0</v>
      </c>
      <c r="I78">
        <v>0</v>
      </c>
      <c r="J78">
        <v>0</v>
      </c>
      <c r="K78">
        <v>0</v>
      </c>
      <c r="L78">
        <v>0</v>
      </c>
      <c r="M78">
        <v>0</v>
      </c>
      <c r="N78">
        <v>0</v>
      </c>
      <c r="O78">
        <v>0</v>
      </c>
      <c r="P78">
        <v>0</v>
      </c>
      <c r="Q78">
        <v>0</v>
      </c>
      <c r="R78">
        <v>0</v>
      </c>
      <c r="S78">
        <v>0</v>
      </c>
      <c r="T78">
        <v>0</v>
      </c>
      <c r="U78">
        <v>0</v>
      </c>
      <c r="V78">
        <v>0</v>
      </c>
      <c r="W78">
        <v>1</v>
      </c>
      <c r="X78">
        <v>1</v>
      </c>
      <c r="Y78">
        <v>1</v>
      </c>
      <c r="Z78">
        <v>1</v>
      </c>
      <c r="AA78">
        <v>1</v>
      </c>
      <c r="AB78">
        <v>1</v>
      </c>
      <c r="AC78">
        <v>2</v>
      </c>
      <c r="AD78">
        <v>2</v>
      </c>
      <c r="AE78">
        <v>4</v>
      </c>
      <c r="AF78">
        <v>4</v>
      </c>
      <c r="AG78">
        <v>10</v>
      </c>
      <c r="AH78">
        <v>10</v>
      </c>
      <c r="AI78">
        <v>11</v>
      </c>
      <c r="AJ78">
        <v>9</v>
      </c>
      <c r="AK78">
        <v>9</v>
      </c>
      <c r="AL78">
        <v>9</v>
      </c>
      <c r="AM78">
        <v>8</v>
      </c>
      <c r="AN78">
        <v>9</v>
      </c>
      <c r="AO78">
        <v>9</v>
      </c>
      <c r="AP78">
        <v>10</v>
      </c>
      <c r="AQ78">
        <v>10</v>
      </c>
      <c r="AR78">
        <v>10</v>
      </c>
      <c r="AS78">
        <v>12</v>
      </c>
      <c r="AT78">
        <v>13</v>
      </c>
      <c r="AU78">
        <v>15</v>
      </c>
      <c r="AV78">
        <v>15</v>
      </c>
      <c r="AW78">
        <v>15</v>
      </c>
      <c r="AX78">
        <v>15</v>
      </c>
      <c r="AY78">
        <v>14</v>
      </c>
      <c r="AZ78">
        <v>15</v>
      </c>
      <c r="BA78">
        <v>15</v>
      </c>
      <c r="BB78">
        <v>15</v>
      </c>
      <c r="BC78">
        <v>14</v>
      </c>
      <c r="BD78">
        <v>14</v>
      </c>
      <c r="BE78">
        <v>14</v>
      </c>
      <c r="BF78">
        <v>14</v>
      </c>
      <c r="BG78">
        <v>14</v>
      </c>
      <c r="BH78">
        <v>14</v>
      </c>
      <c r="BI78">
        <v>15</v>
      </c>
      <c r="BJ78">
        <v>15</v>
      </c>
      <c r="BK78">
        <v>15</v>
      </c>
      <c r="BL78">
        <v>15</v>
      </c>
      <c r="BM78">
        <v>17</v>
      </c>
      <c r="BN78">
        <v>17</v>
      </c>
      <c r="BO78">
        <v>19</v>
      </c>
      <c r="BP78">
        <v>21</v>
      </c>
      <c r="BQ78">
        <v>24</v>
      </c>
      <c r="BR78">
        <v>25</v>
      </c>
      <c r="BS78">
        <v>25</v>
      </c>
      <c r="BT78">
        <v>26</v>
      </c>
      <c r="BU78">
        <v>26</v>
      </c>
      <c r="BV78">
        <v>28</v>
      </c>
      <c r="BW78">
        <v>26</v>
      </c>
      <c r="BX78">
        <v>29</v>
      </c>
      <c r="BY78">
        <v>29</v>
      </c>
      <c r="BZ78">
        <v>29</v>
      </c>
      <c r="CA78">
        <v>31</v>
      </c>
      <c r="CB78">
        <v>31</v>
      </c>
      <c r="CC78">
        <v>31</v>
      </c>
      <c r="CD78">
        <v>32</v>
      </c>
      <c r="CE78">
        <v>32</v>
      </c>
      <c r="CF78">
        <v>32</v>
      </c>
      <c r="CG78">
        <v>32</v>
      </c>
      <c r="CH78">
        <v>32</v>
      </c>
      <c r="CI78">
        <v>32</v>
      </c>
      <c r="CJ78">
        <v>34</v>
      </c>
      <c r="CK78">
        <v>34</v>
      </c>
      <c r="CL78">
        <v>34</v>
      </c>
      <c r="CM78">
        <v>34</v>
      </c>
      <c r="CN78">
        <v>34</v>
      </c>
      <c r="CO78">
        <v>34</v>
      </c>
      <c r="CP78">
        <v>36</v>
      </c>
      <c r="CQ78">
        <v>38</v>
      </c>
      <c r="CR78">
        <v>38</v>
      </c>
      <c r="CS78">
        <v>38</v>
      </c>
      <c r="CT78">
        <v>38</v>
      </c>
      <c r="CU78">
        <v>38</v>
      </c>
      <c r="CV78">
        <v>38</v>
      </c>
      <c r="CW78">
        <v>39</v>
      </c>
      <c r="CX78">
        <v>43</v>
      </c>
      <c r="CY78">
        <v>44</v>
      </c>
      <c r="CZ78">
        <v>43</v>
      </c>
      <c r="DA78">
        <v>44</v>
      </c>
      <c r="DB78">
        <v>44</v>
      </c>
      <c r="DC78">
        <v>45</v>
      </c>
      <c r="DD78">
        <v>52</v>
      </c>
      <c r="DE78">
        <v>51</v>
      </c>
      <c r="DF78">
        <v>52</v>
      </c>
      <c r="DG78">
        <v>58</v>
      </c>
      <c r="DH78">
        <v>60</v>
      </c>
      <c r="DI78">
        <v>66</v>
      </c>
      <c r="DJ78">
        <v>71</v>
      </c>
      <c r="DK78">
        <v>75</v>
      </c>
      <c r="DL78">
        <v>76</v>
      </c>
      <c r="DM78">
        <v>75</v>
      </c>
      <c r="DN78">
        <v>75</v>
      </c>
      <c r="DO78">
        <v>80</v>
      </c>
      <c r="DP78">
        <v>86</v>
      </c>
      <c r="DQ78">
        <v>86</v>
      </c>
      <c r="DR78">
        <v>90</v>
      </c>
      <c r="DS78">
        <v>95</v>
      </c>
      <c r="DT78">
        <v>96</v>
      </c>
      <c r="DU78">
        <v>104</v>
      </c>
      <c r="DV78">
        <v>104</v>
      </c>
      <c r="DW78">
        <v>104</v>
      </c>
      <c r="DX78">
        <v>104</v>
      </c>
      <c r="DY78">
        <v>134</v>
      </c>
      <c r="DZ78">
        <v>136</v>
      </c>
      <c r="EA78">
        <v>142</v>
      </c>
      <c r="EB78">
        <v>151</v>
      </c>
      <c r="EC78">
        <v>156</v>
      </c>
      <c r="ED78">
        <v>158</v>
      </c>
      <c r="EE78">
        <v>174</v>
      </c>
      <c r="EF78">
        <v>179</v>
      </c>
      <c r="EG78">
        <v>197</v>
      </c>
    </row>
    <row r="79" spans="1:137" ht="20">
      <c r="A79" s="8" t="s">
        <v>973</v>
      </c>
      <c r="B79" s="5" t="s">
        <v>719</v>
      </c>
      <c r="C79" s="5" t="s">
        <v>196</v>
      </c>
      <c r="D79" t="s">
        <v>196</v>
      </c>
      <c r="E79" t="s">
        <v>460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c r="AH79">
        <v>0</v>
      </c>
      <c r="AI79">
        <v>0</v>
      </c>
      <c r="AJ79">
        <v>0</v>
      </c>
      <c r="AK79">
        <v>0</v>
      </c>
      <c r="AL79">
        <v>0</v>
      </c>
      <c r="AM79">
        <v>0</v>
      </c>
      <c r="AN79">
        <v>0</v>
      </c>
      <c r="AO79">
        <v>0</v>
      </c>
      <c r="AP79">
        <v>0</v>
      </c>
      <c r="AQ79">
        <v>0</v>
      </c>
      <c r="AR79">
        <v>0</v>
      </c>
      <c r="AS79">
        <v>0</v>
      </c>
      <c r="AT79">
        <v>0</v>
      </c>
      <c r="AU79">
        <v>0</v>
      </c>
      <c r="AV79">
        <v>0</v>
      </c>
      <c r="AW79">
        <v>0</v>
      </c>
      <c r="AX79">
        <v>0</v>
      </c>
      <c r="AY79">
        <v>0</v>
      </c>
      <c r="AZ79">
        <v>0</v>
      </c>
      <c r="BA79">
        <v>0</v>
      </c>
      <c r="BB79">
        <v>0</v>
      </c>
      <c r="BC79">
        <v>0</v>
      </c>
      <c r="BD79">
        <v>0</v>
      </c>
      <c r="BE79">
        <v>0</v>
      </c>
      <c r="BF79">
        <v>0</v>
      </c>
      <c r="BG79">
        <v>0</v>
      </c>
      <c r="BH79">
        <v>0</v>
      </c>
      <c r="BI79">
        <v>0</v>
      </c>
      <c r="BJ79">
        <v>0</v>
      </c>
      <c r="BK79">
        <v>0</v>
      </c>
      <c r="BL79">
        <v>0</v>
      </c>
      <c r="BM79">
        <v>0</v>
      </c>
      <c r="BN79">
        <v>0</v>
      </c>
      <c r="BO79">
        <v>0</v>
      </c>
      <c r="BP79">
        <v>0</v>
      </c>
      <c r="BQ79">
        <v>0</v>
      </c>
      <c r="BR79">
        <v>0</v>
      </c>
      <c r="BS79">
        <v>0</v>
      </c>
      <c r="BT79">
        <v>0</v>
      </c>
      <c r="BU79">
        <v>0</v>
      </c>
      <c r="BV79">
        <v>0</v>
      </c>
      <c r="BW79">
        <v>1</v>
      </c>
      <c r="BX79">
        <v>1</v>
      </c>
      <c r="BY79">
        <v>1</v>
      </c>
      <c r="BZ79">
        <v>1</v>
      </c>
      <c r="CA79">
        <v>2</v>
      </c>
      <c r="CB79">
        <v>2</v>
      </c>
      <c r="CC79">
        <v>2</v>
      </c>
      <c r="CD79">
        <v>2</v>
      </c>
      <c r="CE79">
        <v>2</v>
      </c>
      <c r="CF79">
        <v>2</v>
      </c>
      <c r="CG79">
        <v>2</v>
      </c>
      <c r="CH79">
        <v>2</v>
      </c>
      <c r="CI79">
        <v>2</v>
      </c>
      <c r="CJ79">
        <v>2</v>
      </c>
      <c r="CK79">
        <v>2</v>
      </c>
      <c r="CL79">
        <v>2</v>
      </c>
      <c r="CM79">
        <v>2</v>
      </c>
      <c r="CN79">
        <v>2</v>
      </c>
      <c r="CO79">
        <v>2</v>
      </c>
      <c r="CP79">
        <v>2</v>
      </c>
      <c r="CQ79">
        <v>2</v>
      </c>
      <c r="CR79">
        <v>2</v>
      </c>
      <c r="CS79">
        <v>2</v>
      </c>
      <c r="CT79">
        <v>2</v>
      </c>
      <c r="CU79">
        <v>2</v>
      </c>
      <c r="CV79">
        <v>2</v>
      </c>
      <c r="CW79">
        <v>2</v>
      </c>
      <c r="CX79">
        <v>2</v>
      </c>
      <c r="CY79">
        <v>2</v>
      </c>
      <c r="CZ79">
        <v>2</v>
      </c>
      <c r="DA79">
        <v>2</v>
      </c>
      <c r="DB79">
        <v>2</v>
      </c>
      <c r="DC79">
        <v>2</v>
      </c>
      <c r="DD79">
        <v>2</v>
      </c>
      <c r="DE79">
        <v>2</v>
      </c>
      <c r="DF79">
        <v>2</v>
      </c>
      <c r="DG79">
        <v>2</v>
      </c>
      <c r="DH79">
        <v>2</v>
      </c>
      <c r="DI79">
        <v>2</v>
      </c>
      <c r="DJ79">
        <v>2</v>
      </c>
      <c r="DK79">
        <v>2</v>
      </c>
      <c r="DL79">
        <v>2</v>
      </c>
      <c r="DM79">
        <v>2</v>
      </c>
      <c r="DN79">
        <v>5</v>
      </c>
      <c r="DO79">
        <v>5</v>
      </c>
      <c r="DP79">
        <v>5</v>
      </c>
      <c r="DQ79">
        <v>5</v>
      </c>
      <c r="DR79">
        <v>5</v>
      </c>
      <c r="DS79">
        <v>8</v>
      </c>
      <c r="DT79">
        <v>10</v>
      </c>
      <c r="DU79">
        <v>10</v>
      </c>
      <c r="DV79">
        <v>11</v>
      </c>
      <c r="DW79">
        <v>11</v>
      </c>
      <c r="DX79">
        <v>11</v>
      </c>
      <c r="DY79">
        <v>11</v>
      </c>
      <c r="DZ79">
        <v>11</v>
      </c>
      <c r="EA79">
        <v>11</v>
      </c>
      <c r="EB79">
        <v>13</v>
      </c>
      <c r="EC79">
        <v>13</v>
      </c>
      <c r="ED79">
        <v>13</v>
      </c>
      <c r="EE79">
        <v>14</v>
      </c>
      <c r="EF79">
        <v>16</v>
      </c>
      <c r="EG79">
        <v>16</v>
      </c>
    </row>
    <row r="80" spans="1:137" ht="20">
      <c r="A80" s="8" t="s">
        <v>974</v>
      </c>
      <c r="B80" s="5" t="s">
        <v>720</v>
      </c>
      <c r="C80" s="5" t="s">
        <v>197</v>
      </c>
      <c r="D80" t="s">
        <v>197</v>
      </c>
      <c r="E80" t="s">
        <v>461</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1</v>
      </c>
      <c r="AM80">
        <v>1</v>
      </c>
      <c r="AN80">
        <v>1</v>
      </c>
      <c r="AO80">
        <v>1</v>
      </c>
      <c r="AP80">
        <v>1</v>
      </c>
      <c r="AQ80">
        <v>1</v>
      </c>
      <c r="AR80">
        <v>1</v>
      </c>
      <c r="AS80">
        <v>2</v>
      </c>
      <c r="AT80">
        <v>2</v>
      </c>
      <c r="AU80">
        <v>2</v>
      </c>
      <c r="AV80">
        <v>2</v>
      </c>
      <c r="AW80">
        <v>2</v>
      </c>
      <c r="AX80">
        <v>2</v>
      </c>
      <c r="AY80">
        <v>2</v>
      </c>
      <c r="AZ80">
        <v>2</v>
      </c>
      <c r="BA80">
        <v>3</v>
      </c>
      <c r="BB80">
        <v>3</v>
      </c>
      <c r="BC80">
        <v>3</v>
      </c>
      <c r="BD80">
        <v>3</v>
      </c>
      <c r="BE80">
        <v>3</v>
      </c>
      <c r="BF80">
        <v>3</v>
      </c>
      <c r="BG80">
        <v>3</v>
      </c>
      <c r="BH80">
        <v>3</v>
      </c>
      <c r="BI80">
        <v>3</v>
      </c>
      <c r="BJ80">
        <v>3</v>
      </c>
      <c r="BK80">
        <v>3</v>
      </c>
      <c r="BL80">
        <v>3</v>
      </c>
      <c r="BM80">
        <v>4</v>
      </c>
      <c r="BN80">
        <v>4</v>
      </c>
      <c r="BO80">
        <v>4</v>
      </c>
      <c r="BP80">
        <v>4</v>
      </c>
      <c r="BQ80">
        <v>4</v>
      </c>
      <c r="BR80">
        <v>4</v>
      </c>
      <c r="BS80">
        <v>4</v>
      </c>
      <c r="BT80">
        <v>4</v>
      </c>
      <c r="BU80">
        <v>4</v>
      </c>
      <c r="BV80">
        <v>4</v>
      </c>
      <c r="BW80">
        <v>4</v>
      </c>
      <c r="BX80">
        <v>4</v>
      </c>
      <c r="BY80">
        <v>4</v>
      </c>
      <c r="BZ80">
        <v>4</v>
      </c>
      <c r="CA80">
        <v>5</v>
      </c>
      <c r="CB80">
        <v>5</v>
      </c>
      <c r="CC80">
        <v>5</v>
      </c>
      <c r="CD80">
        <v>5</v>
      </c>
      <c r="CE80">
        <v>5</v>
      </c>
      <c r="CF80">
        <v>5</v>
      </c>
      <c r="CG80">
        <v>5</v>
      </c>
      <c r="CH80">
        <v>5</v>
      </c>
      <c r="CI80">
        <v>7</v>
      </c>
      <c r="CJ80">
        <v>8</v>
      </c>
      <c r="CK80">
        <v>11</v>
      </c>
      <c r="CL80">
        <v>11</v>
      </c>
      <c r="CM80">
        <v>11</v>
      </c>
      <c r="CN80">
        <v>11</v>
      </c>
      <c r="CO80">
        <v>11</v>
      </c>
      <c r="CP80">
        <v>15</v>
      </c>
      <c r="CQ80">
        <v>15</v>
      </c>
      <c r="CR80">
        <v>16</v>
      </c>
      <c r="CS80">
        <v>16</v>
      </c>
      <c r="CT80">
        <v>16</v>
      </c>
      <c r="CU80">
        <v>16</v>
      </c>
      <c r="CV80">
        <v>16</v>
      </c>
      <c r="CW80">
        <v>16</v>
      </c>
      <c r="CX80">
        <v>16</v>
      </c>
      <c r="CY80">
        <v>16</v>
      </c>
      <c r="CZ80">
        <v>16</v>
      </c>
      <c r="DA80">
        <v>16</v>
      </c>
      <c r="DB80">
        <v>16</v>
      </c>
      <c r="DC80">
        <v>16</v>
      </c>
      <c r="DD80">
        <v>16</v>
      </c>
      <c r="DE80">
        <v>17</v>
      </c>
      <c r="DF80">
        <v>18</v>
      </c>
      <c r="DG80">
        <v>18</v>
      </c>
      <c r="DH80">
        <v>18</v>
      </c>
      <c r="DI80">
        <v>19</v>
      </c>
      <c r="DJ80">
        <v>21</v>
      </c>
      <c r="DK80">
        <v>21</v>
      </c>
      <c r="DL80">
        <v>22</v>
      </c>
      <c r="DM80">
        <v>22</v>
      </c>
      <c r="DN80">
        <v>22</v>
      </c>
      <c r="DO80">
        <v>22</v>
      </c>
      <c r="DP80">
        <v>22</v>
      </c>
      <c r="DQ80">
        <v>28</v>
      </c>
      <c r="DR80">
        <v>31</v>
      </c>
      <c r="DS80">
        <v>34</v>
      </c>
      <c r="DT80">
        <v>34</v>
      </c>
      <c r="DU80">
        <v>36</v>
      </c>
      <c r="DV80">
        <v>36</v>
      </c>
      <c r="DW80">
        <v>36</v>
      </c>
      <c r="DX80">
        <v>46</v>
      </c>
      <c r="DY80">
        <v>49</v>
      </c>
      <c r="DZ80">
        <v>49</v>
      </c>
      <c r="EA80">
        <v>50</v>
      </c>
      <c r="EB80">
        <v>52</v>
      </c>
      <c r="EC80">
        <v>52</v>
      </c>
      <c r="ED80">
        <v>52</v>
      </c>
      <c r="EE80">
        <v>53</v>
      </c>
      <c r="EF80">
        <v>61</v>
      </c>
      <c r="EG80">
        <v>61</v>
      </c>
    </row>
    <row r="81" spans="1:137" ht="20">
      <c r="A81" s="8" t="s">
        <v>975</v>
      </c>
      <c r="B81" s="5" t="s">
        <v>721</v>
      </c>
      <c r="C81" s="5" t="s">
        <v>198</v>
      </c>
      <c r="D81" t="s">
        <v>198</v>
      </c>
      <c r="E81" t="s">
        <v>462</v>
      </c>
      <c r="F81">
        <v>0</v>
      </c>
      <c r="G81">
        <v>0</v>
      </c>
      <c r="H81">
        <v>0</v>
      </c>
      <c r="I81">
        <v>0</v>
      </c>
      <c r="J81">
        <v>0</v>
      </c>
      <c r="K81">
        <v>0</v>
      </c>
      <c r="L81">
        <v>0</v>
      </c>
      <c r="M81">
        <v>0</v>
      </c>
      <c r="N81">
        <v>0</v>
      </c>
      <c r="O81">
        <v>0</v>
      </c>
      <c r="P81">
        <v>0</v>
      </c>
      <c r="Q81">
        <v>0</v>
      </c>
      <c r="R81">
        <v>0</v>
      </c>
      <c r="S81">
        <v>0</v>
      </c>
      <c r="T81">
        <v>0</v>
      </c>
      <c r="U81">
        <v>0</v>
      </c>
      <c r="V81">
        <v>0</v>
      </c>
      <c r="W81">
        <v>0</v>
      </c>
      <c r="X81">
        <v>0</v>
      </c>
      <c r="Y81">
        <v>0</v>
      </c>
      <c r="Z81">
        <v>0</v>
      </c>
      <c r="AA81">
        <v>0</v>
      </c>
      <c r="AB81">
        <v>0</v>
      </c>
      <c r="AC81">
        <v>0</v>
      </c>
      <c r="AD81">
        <v>0</v>
      </c>
      <c r="AE81">
        <v>0</v>
      </c>
      <c r="AF81">
        <v>0</v>
      </c>
      <c r="AG81">
        <v>0</v>
      </c>
      <c r="AH81">
        <v>0</v>
      </c>
      <c r="AI81">
        <v>0</v>
      </c>
      <c r="AJ81">
        <v>0</v>
      </c>
      <c r="AK81">
        <v>0</v>
      </c>
      <c r="AL81">
        <v>0</v>
      </c>
      <c r="AM81">
        <v>0</v>
      </c>
      <c r="AN81">
        <v>0</v>
      </c>
      <c r="AO81">
        <v>0</v>
      </c>
      <c r="AP81">
        <v>0</v>
      </c>
      <c r="AQ81">
        <v>0</v>
      </c>
      <c r="AR81">
        <v>0</v>
      </c>
      <c r="AS81">
        <v>0</v>
      </c>
      <c r="AT81">
        <v>0</v>
      </c>
      <c r="AU81">
        <v>0</v>
      </c>
      <c r="AV81">
        <v>0</v>
      </c>
      <c r="AW81">
        <v>0</v>
      </c>
      <c r="AX81">
        <v>0</v>
      </c>
      <c r="AY81">
        <v>0</v>
      </c>
      <c r="AZ81">
        <v>0</v>
      </c>
      <c r="BA81">
        <v>0</v>
      </c>
      <c r="BB81">
        <v>0</v>
      </c>
      <c r="BC81">
        <v>0</v>
      </c>
      <c r="BD81">
        <v>0</v>
      </c>
      <c r="BE81">
        <v>0</v>
      </c>
      <c r="BF81">
        <v>0</v>
      </c>
      <c r="BG81">
        <v>0</v>
      </c>
      <c r="BH81">
        <v>0</v>
      </c>
      <c r="BI81">
        <v>0</v>
      </c>
      <c r="BJ81">
        <v>0</v>
      </c>
      <c r="BK81">
        <v>0</v>
      </c>
      <c r="BL81">
        <v>0</v>
      </c>
      <c r="BM81">
        <v>0</v>
      </c>
      <c r="BN81">
        <v>0</v>
      </c>
      <c r="BO81">
        <v>0</v>
      </c>
      <c r="BP81">
        <v>0</v>
      </c>
      <c r="BQ81">
        <v>0</v>
      </c>
      <c r="BR81">
        <v>0</v>
      </c>
      <c r="BS81">
        <v>0</v>
      </c>
      <c r="BT81">
        <v>0</v>
      </c>
      <c r="BU81">
        <v>0</v>
      </c>
      <c r="BV81">
        <v>0</v>
      </c>
      <c r="BW81">
        <v>0</v>
      </c>
      <c r="BX81">
        <v>0</v>
      </c>
      <c r="BY81">
        <v>0</v>
      </c>
      <c r="BZ81">
        <v>0</v>
      </c>
      <c r="CA81">
        <v>0</v>
      </c>
      <c r="CB81">
        <v>0</v>
      </c>
      <c r="CC81">
        <v>0</v>
      </c>
      <c r="CD81">
        <v>0</v>
      </c>
      <c r="CE81">
        <v>0</v>
      </c>
      <c r="CF81">
        <v>0</v>
      </c>
      <c r="CG81">
        <v>0</v>
      </c>
      <c r="CH81">
        <v>0</v>
      </c>
      <c r="CI81">
        <v>0</v>
      </c>
      <c r="CJ81">
        <v>0</v>
      </c>
      <c r="CK81">
        <v>0</v>
      </c>
      <c r="CL81">
        <v>0</v>
      </c>
      <c r="CM81">
        <v>0</v>
      </c>
      <c r="CN81">
        <v>0</v>
      </c>
      <c r="CO81">
        <v>0</v>
      </c>
      <c r="CP81">
        <v>0</v>
      </c>
      <c r="CQ81">
        <v>0</v>
      </c>
      <c r="CR81">
        <v>0</v>
      </c>
      <c r="CS81">
        <v>0</v>
      </c>
      <c r="CT81">
        <v>0</v>
      </c>
      <c r="CU81">
        <v>0</v>
      </c>
      <c r="CV81">
        <v>0</v>
      </c>
      <c r="CW81">
        <v>0</v>
      </c>
      <c r="CX81">
        <v>0</v>
      </c>
      <c r="CY81">
        <v>0</v>
      </c>
      <c r="CZ81">
        <v>0</v>
      </c>
      <c r="DA81">
        <v>0</v>
      </c>
      <c r="DB81">
        <v>0</v>
      </c>
      <c r="DC81">
        <v>0</v>
      </c>
      <c r="DD81">
        <v>0</v>
      </c>
      <c r="DE81">
        <v>0</v>
      </c>
      <c r="DF81">
        <v>0</v>
      </c>
      <c r="DG81">
        <v>0</v>
      </c>
      <c r="DH81">
        <v>0</v>
      </c>
      <c r="DI81">
        <v>0</v>
      </c>
      <c r="DJ81">
        <v>0</v>
      </c>
      <c r="DK81">
        <v>0</v>
      </c>
      <c r="DL81">
        <v>0</v>
      </c>
      <c r="DM81">
        <v>0</v>
      </c>
      <c r="DN81">
        <v>0</v>
      </c>
      <c r="DO81">
        <v>0</v>
      </c>
      <c r="DP81">
        <v>0</v>
      </c>
      <c r="DQ81">
        <v>0</v>
      </c>
      <c r="DR81">
        <v>0</v>
      </c>
      <c r="DS81">
        <v>0</v>
      </c>
      <c r="DT81">
        <v>0</v>
      </c>
      <c r="DU81">
        <v>0</v>
      </c>
      <c r="DV81">
        <v>0</v>
      </c>
      <c r="DW81">
        <v>0</v>
      </c>
      <c r="DX81">
        <v>0</v>
      </c>
      <c r="DY81">
        <v>0</v>
      </c>
      <c r="DZ81">
        <v>0</v>
      </c>
      <c r="EA81">
        <v>1</v>
      </c>
      <c r="EB81">
        <v>1</v>
      </c>
      <c r="EC81">
        <v>1</v>
      </c>
      <c r="ED81">
        <v>1</v>
      </c>
      <c r="EE81">
        <v>1</v>
      </c>
      <c r="EF81">
        <v>1</v>
      </c>
      <c r="EG81">
        <v>1</v>
      </c>
    </row>
    <row r="82" spans="1:137" ht="20">
      <c r="A82" s="8" t="s">
        <v>976</v>
      </c>
      <c r="B82" s="5" t="s">
        <v>722</v>
      </c>
      <c r="C82" s="5" t="s">
        <v>199</v>
      </c>
      <c r="D82" t="s">
        <v>199</v>
      </c>
      <c r="E82" t="s">
        <v>463</v>
      </c>
      <c r="F82">
        <v>0</v>
      </c>
      <c r="G82">
        <v>0</v>
      </c>
      <c r="H82">
        <v>1</v>
      </c>
      <c r="I82">
        <v>6</v>
      </c>
      <c r="J82">
        <v>6</v>
      </c>
      <c r="K82">
        <v>6</v>
      </c>
      <c r="L82">
        <v>6</v>
      </c>
      <c r="M82">
        <v>6</v>
      </c>
      <c r="N82">
        <v>9</v>
      </c>
      <c r="O82">
        <v>9</v>
      </c>
      <c r="P82">
        <v>9</v>
      </c>
      <c r="Q82">
        <v>9</v>
      </c>
      <c r="R82">
        <v>9</v>
      </c>
      <c r="S82">
        <v>11</v>
      </c>
      <c r="T82">
        <v>11</v>
      </c>
      <c r="U82">
        <v>11</v>
      </c>
      <c r="V82">
        <v>11</v>
      </c>
      <c r="W82">
        <v>29</v>
      </c>
      <c r="X82">
        <v>46</v>
      </c>
      <c r="Y82">
        <v>54</v>
      </c>
      <c r="Z82">
        <v>86</v>
      </c>
      <c r="AA82">
        <v>101</v>
      </c>
      <c r="AB82">
        <v>101</v>
      </c>
      <c r="AC82">
        <v>119</v>
      </c>
      <c r="AD82">
        <v>119</v>
      </c>
      <c r="AE82">
        <v>163</v>
      </c>
      <c r="AF82">
        <v>194</v>
      </c>
      <c r="AG82">
        <v>221</v>
      </c>
      <c r="AH82">
        <v>255</v>
      </c>
      <c r="AI82">
        <v>268</v>
      </c>
      <c r="AJ82">
        <v>280</v>
      </c>
      <c r="AK82">
        <v>318</v>
      </c>
      <c r="AL82">
        <v>417</v>
      </c>
      <c r="AM82">
        <v>437</v>
      </c>
      <c r="AN82">
        <v>485</v>
      </c>
      <c r="AO82">
        <v>518</v>
      </c>
      <c r="AP82">
        <v>536</v>
      </c>
      <c r="AQ82">
        <v>536</v>
      </c>
      <c r="AR82">
        <v>543</v>
      </c>
      <c r="AS82">
        <v>627</v>
      </c>
      <c r="AT82">
        <v>627</v>
      </c>
      <c r="AU82">
        <v>656</v>
      </c>
      <c r="AV82">
        <v>755</v>
      </c>
      <c r="AW82">
        <v>755</v>
      </c>
      <c r="AX82">
        <v>783</v>
      </c>
      <c r="AY82">
        <v>799</v>
      </c>
      <c r="AZ82">
        <v>808</v>
      </c>
      <c r="BA82">
        <v>870</v>
      </c>
      <c r="BB82">
        <v>889</v>
      </c>
      <c r="BC82">
        <v>905</v>
      </c>
      <c r="BD82">
        <v>919</v>
      </c>
      <c r="BE82">
        <v>952</v>
      </c>
      <c r="BF82">
        <v>957</v>
      </c>
      <c r="BG82">
        <v>973</v>
      </c>
      <c r="BH82">
        <v>1018</v>
      </c>
      <c r="BI82">
        <v>1052</v>
      </c>
      <c r="BJ82">
        <v>1079</v>
      </c>
      <c r="BK82">
        <v>1133</v>
      </c>
      <c r="BL82">
        <v>1183</v>
      </c>
      <c r="BM82">
        <v>1187</v>
      </c>
      <c r="BN82">
        <v>1245</v>
      </c>
      <c r="BO82">
        <v>1287</v>
      </c>
      <c r="BP82">
        <v>1332</v>
      </c>
      <c r="BQ82">
        <v>1357</v>
      </c>
      <c r="BR82">
        <v>1370</v>
      </c>
      <c r="BS82">
        <v>1385</v>
      </c>
      <c r="BT82">
        <v>1404</v>
      </c>
      <c r="BU82">
        <v>1404</v>
      </c>
      <c r="BV82">
        <v>1452</v>
      </c>
      <c r="BW82">
        <v>1471</v>
      </c>
      <c r="BX82">
        <v>1510</v>
      </c>
      <c r="BY82">
        <v>1558</v>
      </c>
      <c r="BZ82">
        <v>1559</v>
      </c>
      <c r="CA82">
        <v>1559</v>
      </c>
      <c r="CB82">
        <v>1581</v>
      </c>
      <c r="CC82">
        <v>1621</v>
      </c>
      <c r="CD82">
        <v>1652</v>
      </c>
      <c r="CE82">
        <v>1661</v>
      </c>
      <c r="CF82">
        <v>1676</v>
      </c>
      <c r="CG82">
        <v>1685</v>
      </c>
      <c r="CH82">
        <v>1732</v>
      </c>
      <c r="CI82">
        <v>1732</v>
      </c>
      <c r="CJ82">
        <v>1766</v>
      </c>
      <c r="CK82">
        <v>1783</v>
      </c>
      <c r="CL82">
        <v>1832</v>
      </c>
      <c r="CM82">
        <v>1861</v>
      </c>
      <c r="CN82">
        <v>1881</v>
      </c>
      <c r="CO82">
        <v>1881</v>
      </c>
      <c r="CP82">
        <v>1916</v>
      </c>
      <c r="CQ82">
        <v>1951</v>
      </c>
      <c r="CR82">
        <v>2032</v>
      </c>
      <c r="CS82">
        <v>2117</v>
      </c>
      <c r="CT82">
        <v>2117</v>
      </c>
      <c r="CU82">
        <v>2117</v>
      </c>
      <c r="CV82">
        <v>2138</v>
      </c>
      <c r="CW82">
        <v>2225</v>
      </c>
      <c r="CX82">
        <v>2299</v>
      </c>
      <c r="CY82">
        <v>2320</v>
      </c>
      <c r="CZ82">
        <v>2358</v>
      </c>
      <c r="DA82">
        <v>2385</v>
      </c>
      <c r="DB82">
        <v>2385</v>
      </c>
      <c r="DC82">
        <v>2402</v>
      </c>
      <c r="DD82">
        <v>2496</v>
      </c>
      <c r="DE82">
        <v>2667</v>
      </c>
      <c r="DF82">
        <v>2726</v>
      </c>
      <c r="DG82">
        <v>2882</v>
      </c>
      <c r="DH82">
        <v>2951</v>
      </c>
      <c r="DI82">
        <v>3069</v>
      </c>
      <c r="DJ82">
        <v>3132</v>
      </c>
      <c r="DK82">
        <v>3176</v>
      </c>
      <c r="DL82">
        <v>3267</v>
      </c>
      <c r="DM82">
        <v>3397</v>
      </c>
      <c r="DN82">
        <v>3645</v>
      </c>
      <c r="DO82">
        <v>3716</v>
      </c>
      <c r="DP82">
        <v>3716</v>
      </c>
      <c r="DQ82">
        <v>3722</v>
      </c>
      <c r="DR82">
        <v>3782</v>
      </c>
      <c r="DS82">
        <v>3868</v>
      </c>
      <c r="DT82">
        <v>3999</v>
      </c>
      <c r="DU82">
        <v>4120</v>
      </c>
      <c r="DV82">
        <v>4120</v>
      </c>
      <c r="DW82">
        <v>4120</v>
      </c>
      <c r="DX82">
        <v>4286</v>
      </c>
      <c r="DY82">
        <v>4346</v>
      </c>
      <c r="DZ82">
        <v>4413</v>
      </c>
      <c r="EA82">
        <v>4524</v>
      </c>
      <c r="EB82">
        <v>4617</v>
      </c>
      <c r="EC82">
        <v>4758</v>
      </c>
      <c r="ED82">
        <v>4799</v>
      </c>
      <c r="EE82">
        <v>5015</v>
      </c>
      <c r="EF82">
        <v>5211</v>
      </c>
      <c r="EG82">
        <v>5284</v>
      </c>
    </row>
    <row r="83" spans="1:137" ht="20">
      <c r="A83" s="8" t="s">
        <v>977</v>
      </c>
      <c r="B83" s="5" t="s">
        <v>723</v>
      </c>
      <c r="C83" s="5" t="s">
        <v>200</v>
      </c>
      <c r="D83" t="s">
        <v>200</v>
      </c>
      <c r="E83" t="s">
        <v>464</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1</v>
      </c>
      <c r="AC83">
        <v>1</v>
      </c>
      <c r="AD83">
        <v>1</v>
      </c>
      <c r="AE83">
        <v>1</v>
      </c>
      <c r="AF83">
        <v>1</v>
      </c>
      <c r="AG83">
        <v>1</v>
      </c>
      <c r="AH83">
        <v>1</v>
      </c>
      <c r="AI83">
        <v>1</v>
      </c>
      <c r="AJ83">
        <v>1</v>
      </c>
      <c r="AK83">
        <v>1</v>
      </c>
      <c r="AL83">
        <v>1</v>
      </c>
      <c r="AM83">
        <v>1</v>
      </c>
      <c r="AN83">
        <v>1</v>
      </c>
      <c r="AO83">
        <v>1</v>
      </c>
      <c r="AP83">
        <v>1</v>
      </c>
      <c r="AQ83">
        <v>1</v>
      </c>
      <c r="AR83">
        <v>1</v>
      </c>
      <c r="AS83">
        <v>1</v>
      </c>
      <c r="AT83">
        <v>1</v>
      </c>
      <c r="AU83">
        <v>1</v>
      </c>
      <c r="AV83">
        <v>1</v>
      </c>
      <c r="AW83">
        <v>1</v>
      </c>
      <c r="AX83">
        <v>1</v>
      </c>
      <c r="AY83">
        <v>1</v>
      </c>
      <c r="AZ83">
        <v>1</v>
      </c>
      <c r="BA83">
        <v>1</v>
      </c>
      <c r="BB83">
        <v>1</v>
      </c>
      <c r="BC83">
        <v>1</v>
      </c>
      <c r="BD83">
        <v>1</v>
      </c>
      <c r="BE83">
        <v>1</v>
      </c>
      <c r="BF83">
        <v>1</v>
      </c>
      <c r="BG83">
        <v>1</v>
      </c>
      <c r="BH83">
        <v>1</v>
      </c>
      <c r="BI83">
        <v>1</v>
      </c>
      <c r="BJ83">
        <v>2</v>
      </c>
      <c r="BK83">
        <v>2</v>
      </c>
      <c r="BL83">
        <v>2</v>
      </c>
      <c r="BM83">
        <v>2</v>
      </c>
      <c r="BN83">
        <v>3</v>
      </c>
      <c r="BO83">
        <v>3</v>
      </c>
      <c r="BP83">
        <v>3</v>
      </c>
      <c r="BQ83">
        <v>3</v>
      </c>
      <c r="BR83">
        <v>3</v>
      </c>
      <c r="BS83">
        <v>3</v>
      </c>
      <c r="BT83">
        <v>3</v>
      </c>
      <c r="BU83">
        <v>3</v>
      </c>
      <c r="BV83">
        <v>4</v>
      </c>
      <c r="BW83">
        <v>4</v>
      </c>
      <c r="BX83">
        <v>5</v>
      </c>
      <c r="BY83">
        <v>5</v>
      </c>
      <c r="BZ83">
        <v>6</v>
      </c>
      <c r="CA83">
        <v>7</v>
      </c>
      <c r="CB83">
        <v>8</v>
      </c>
      <c r="CC83">
        <v>8</v>
      </c>
      <c r="CD83">
        <v>9</v>
      </c>
      <c r="CE83">
        <v>11</v>
      </c>
      <c r="CF83">
        <v>12</v>
      </c>
      <c r="CG83">
        <v>12</v>
      </c>
      <c r="CH83">
        <v>12</v>
      </c>
      <c r="CI83">
        <v>13</v>
      </c>
      <c r="CJ83">
        <v>13</v>
      </c>
      <c r="CK83">
        <v>13</v>
      </c>
      <c r="CL83">
        <v>15</v>
      </c>
      <c r="CM83">
        <v>15</v>
      </c>
      <c r="CN83">
        <v>16</v>
      </c>
      <c r="CO83">
        <v>16</v>
      </c>
      <c r="CP83">
        <v>17</v>
      </c>
      <c r="CQ83">
        <v>18</v>
      </c>
      <c r="CR83">
        <v>18</v>
      </c>
      <c r="CS83">
        <v>19</v>
      </c>
      <c r="CT83">
        <v>19</v>
      </c>
      <c r="CU83">
        <v>19</v>
      </c>
      <c r="CV83">
        <v>22</v>
      </c>
      <c r="CW83">
        <v>22</v>
      </c>
      <c r="CX83">
        <v>24</v>
      </c>
      <c r="CY83">
        <v>24</v>
      </c>
      <c r="CZ83">
        <v>27</v>
      </c>
      <c r="DA83">
        <v>27</v>
      </c>
      <c r="DB83">
        <v>27</v>
      </c>
      <c r="DC83">
        <v>27</v>
      </c>
      <c r="DD83">
        <v>29</v>
      </c>
      <c r="DE83">
        <v>30</v>
      </c>
      <c r="DF83">
        <v>30</v>
      </c>
      <c r="DG83">
        <v>31</v>
      </c>
      <c r="DH83">
        <v>33</v>
      </c>
      <c r="DI83">
        <v>33</v>
      </c>
      <c r="DJ83">
        <v>35</v>
      </c>
      <c r="DK83">
        <v>35</v>
      </c>
      <c r="DL83">
        <v>36</v>
      </c>
      <c r="DM83">
        <v>39</v>
      </c>
      <c r="DN83">
        <v>41</v>
      </c>
      <c r="DO83">
        <v>41</v>
      </c>
      <c r="DP83">
        <v>41</v>
      </c>
      <c r="DQ83">
        <v>41</v>
      </c>
      <c r="DR83">
        <v>41</v>
      </c>
      <c r="DS83">
        <v>47</v>
      </c>
      <c r="DT83">
        <v>50</v>
      </c>
      <c r="DU83">
        <v>50</v>
      </c>
      <c r="DV83">
        <v>50</v>
      </c>
      <c r="DW83">
        <v>50</v>
      </c>
      <c r="DX83">
        <v>53</v>
      </c>
      <c r="DY83">
        <v>53</v>
      </c>
      <c r="DZ83">
        <v>53</v>
      </c>
      <c r="EA83">
        <v>55</v>
      </c>
      <c r="EB83">
        <v>55</v>
      </c>
      <c r="EC83">
        <v>57</v>
      </c>
      <c r="ED83">
        <v>58</v>
      </c>
      <c r="EE83">
        <v>61</v>
      </c>
      <c r="EF83">
        <v>61</v>
      </c>
      <c r="EG83">
        <v>65</v>
      </c>
    </row>
    <row r="84" spans="1:137" ht="20">
      <c r="A84" s="8" t="s">
        <v>978</v>
      </c>
      <c r="B84" s="5" t="s">
        <v>724</v>
      </c>
      <c r="C84" s="5" t="s">
        <v>201</v>
      </c>
      <c r="D84" t="s">
        <v>201</v>
      </c>
      <c r="E84" t="s">
        <v>465</v>
      </c>
      <c r="F84">
        <v>0</v>
      </c>
      <c r="G84">
        <v>0</v>
      </c>
      <c r="H84">
        <v>0</v>
      </c>
      <c r="I84">
        <v>0</v>
      </c>
      <c r="J84">
        <v>0</v>
      </c>
      <c r="K84">
        <v>0</v>
      </c>
      <c r="L84">
        <v>0</v>
      </c>
      <c r="M84">
        <v>0</v>
      </c>
      <c r="N84">
        <v>0</v>
      </c>
      <c r="O84">
        <v>0</v>
      </c>
      <c r="P84">
        <v>0</v>
      </c>
      <c r="Q84">
        <v>0</v>
      </c>
      <c r="R84">
        <v>0</v>
      </c>
      <c r="S84">
        <v>0</v>
      </c>
      <c r="T84">
        <v>0</v>
      </c>
      <c r="U84">
        <v>0</v>
      </c>
      <c r="V84">
        <v>0</v>
      </c>
      <c r="W84">
        <v>0</v>
      </c>
      <c r="X84">
        <v>0</v>
      </c>
      <c r="Y84">
        <v>0</v>
      </c>
      <c r="Z84">
        <v>0</v>
      </c>
      <c r="AA84">
        <v>0</v>
      </c>
      <c r="AB84">
        <v>0</v>
      </c>
      <c r="AC84">
        <v>0</v>
      </c>
      <c r="AD84">
        <v>0</v>
      </c>
      <c r="AE84">
        <v>0</v>
      </c>
      <c r="AF84">
        <v>0</v>
      </c>
      <c r="AG84">
        <v>0</v>
      </c>
      <c r="AH84">
        <v>0</v>
      </c>
      <c r="AI84">
        <v>0</v>
      </c>
      <c r="AJ84">
        <v>0</v>
      </c>
      <c r="AK84">
        <v>0</v>
      </c>
      <c r="AL84">
        <v>0</v>
      </c>
      <c r="AM84">
        <v>0</v>
      </c>
      <c r="AN84">
        <v>0</v>
      </c>
      <c r="AO84">
        <v>0</v>
      </c>
      <c r="AP84">
        <v>0</v>
      </c>
      <c r="AQ84">
        <v>0</v>
      </c>
      <c r="AR84">
        <v>0</v>
      </c>
      <c r="AS84">
        <v>1</v>
      </c>
      <c r="AT84">
        <v>1</v>
      </c>
      <c r="AU84">
        <v>1</v>
      </c>
      <c r="AV84">
        <v>3</v>
      </c>
      <c r="AW84">
        <v>3</v>
      </c>
      <c r="AX84">
        <v>3</v>
      </c>
      <c r="AY84">
        <v>3</v>
      </c>
      <c r="AZ84">
        <v>3</v>
      </c>
      <c r="BA84">
        <v>3</v>
      </c>
      <c r="BB84">
        <v>3</v>
      </c>
      <c r="BC84">
        <v>3</v>
      </c>
      <c r="BD84">
        <v>3</v>
      </c>
      <c r="BE84">
        <v>3</v>
      </c>
      <c r="BF84">
        <v>3</v>
      </c>
      <c r="BG84">
        <v>3</v>
      </c>
      <c r="BH84">
        <v>3</v>
      </c>
      <c r="BI84">
        <v>5</v>
      </c>
      <c r="BJ84">
        <v>6</v>
      </c>
      <c r="BK84">
        <v>7</v>
      </c>
      <c r="BL84">
        <v>7</v>
      </c>
      <c r="BM84">
        <v>7</v>
      </c>
      <c r="BN84">
        <v>7</v>
      </c>
      <c r="BO84">
        <v>7</v>
      </c>
      <c r="BP84">
        <v>7</v>
      </c>
      <c r="BQ84">
        <v>7</v>
      </c>
      <c r="BR84">
        <v>7</v>
      </c>
      <c r="BS84">
        <v>7</v>
      </c>
      <c r="BT84">
        <v>7</v>
      </c>
      <c r="BU84">
        <v>7</v>
      </c>
      <c r="BV84">
        <v>8</v>
      </c>
      <c r="BW84">
        <v>7</v>
      </c>
      <c r="BX84">
        <v>7</v>
      </c>
      <c r="BY84">
        <v>7</v>
      </c>
      <c r="BZ84">
        <v>7</v>
      </c>
      <c r="CA84">
        <v>7</v>
      </c>
      <c r="CB84">
        <v>7</v>
      </c>
      <c r="CC84">
        <v>7</v>
      </c>
      <c r="CD84">
        <v>7</v>
      </c>
      <c r="CE84">
        <v>10</v>
      </c>
      <c r="CF84">
        <v>10</v>
      </c>
      <c r="CG84">
        <v>10</v>
      </c>
      <c r="CH84">
        <v>10</v>
      </c>
      <c r="CI84">
        <v>10</v>
      </c>
      <c r="CJ84">
        <v>10</v>
      </c>
      <c r="CK84">
        <v>10</v>
      </c>
      <c r="CL84">
        <v>10</v>
      </c>
      <c r="CM84">
        <v>10</v>
      </c>
      <c r="CN84">
        <v>10</v>
      </c>
      <c r="CO84">
        <v>10</v>
      </c>
      <c r="CP84">
        <v>10</v>
      </c>
      <c r="CQ84">
        <v>10</v>
      </c>
      <c r="CR84">
        <v>10</v>
      </c>
      <c r="CS84">
        <v>11</v>
      </c>
      <c r="CT84">
        <v>11</v>
      </c>
      <c r="CU84">
        <v>11</v>
      </c>
      <c r="CV84">
        <v>12</v>
      </c>
      <c r="CW84">
        <v>13</v>
      </c>
      <c r="CX84">
        <v>12</v>
      </c>
      <c r="CY84">
        <v>15</v>
      </c>
      <c r="CZ84">
        <v>15</v>
      </c>
      <c r="DA84">
        <v>15</v>
      </c>
      <c r="DB84">
        <v>15</v>
      </c>
      <c r="DC84">
        <v>17</v>
      </c>
      <c r="DD84">
        <v>17</v>
      </c>
      <c r="DE84">
        <v>19</v>
      </c>
      <c r="DF84">
        <v>18</v>
      </c>
      <c r="DG84">
        <v>18</v>
      </c>
      <c r="DH84">
        <v>19</v>
      </c>
      <c r="DI84">
        <v>19</v>
      </c>
      <c r="DJ84">
        <v>20</v>
      </c>
      <c r="DK84">
        <v>20</v>
      </c>
      <c r="DL84">
        <v>21</v>
      </c>
      <c r="DM84">
        <v>23</v>
      </c>
      <c r="DN84">
        <v>20</v>
      </c>
      <c r="DO84">
        <v>20</v>
      </c>
      <c r="DP84">
        <v>28</v>
      </c>
      <c r="DQ84">
        <v>28</v>
      </c>
      <c r="DR84">
        <v>29</v>
      </c>
      <c r="DS84">
        <v>31</v>
      </c>
      <c r="DT84">
        <v>33</v>
      </c>
      <c r="DU84">
        <v>33</v>
      </c>
      <c r="DV84">
        <v>33</v>
      </c>
      <c r="DW84">
        <v>39</v>
      </c>
      <c r="DX84">
        <v>39</v>
      </c>
      <c r="DY84">
        <v>59</v>
      </c>
      <c r="DZ84">
        <v>64</v>
      </c>
      <c r="EA84">
        <v>69</v>
      </c>
      <c r="EB84">
        <v>73</v>
      </c>
      <c r="EC84">
        <v>73</v>
      </c>
      <c r="ED84">
        <v>73</v>
      </c>
      <c r="EE84">
        <v>77</v>
      </c>
      <c r="EF84">
        <v>83</v>
      </c>
      <c r="EG84">
        <v>91</v>
      </c>
    </row>
    <row r="85" spans="1:137" ht="20">
      <c r="A85" s="8" t="s">
        <v>979</v>
      </c>
      <c r="B85" s="5" t="s">
        <v>725</v>
      </c>
      <c r="C85" s="5" t="s">
        <v>202</v>
      </c>
      <c r="D85" t="s">
        <v>202</v>
      </c>
      <c r="E85" t="s">
        <v>466</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c r="AH85">
        <v>0</v>
      </c>
      <c r="AI85">
        <v>0</v>
      </c>
      <c r="AJ85">
        <v>0</v>
      </c>
      <c r="AK85">
        <v>0</v>
      </c>
      <c r="AL85">
        <v>1</v>
      </c>
      <c r="AM85">
        <v>1</v>
      </c>
      <c r="AN85">
        <v>1</v>
      </c>
      <c r="AO85">
        <v>1</v>
      </c>
      <c r="AP85">
        <v>1</v>
      </c>
      <c r="AQ85">
        <v>1</v>
      </c>
      <c r="AR85">
        <v>1</v>
      </c>
      <c r="AS85">
        <v>1</v>
      </c>
      <c r="AT85">
        <v>1</v>
      </c>
      <c r="AU85">
        <v>1</v>
      </c>
      <c r="AV85">
        <v>1</v>
      </c>
      <c r="AW85">
        <v>1</v>
      </c>
      <c r="AX85">
        <v>1</v>
      </c>
      <c r="AY85">
        <v>1</v>
      </c>
      <c r="AZ85">
        <v>1</v>
      </c>
      <c r="BA85">
        <v>1</v>
      </c>
      <c r="BB85">
        <v>1</v>
      </c>
      <c r="BC85">
        <v>3</v>
      </c>
      <c r="BD85">
        <v>3</v>
      </c>
      <c r="BE85">
        <v>3</v>
      </c>
      <c r="BF85">
        <v>4</v>
      </c>
      <c r="BG85">
        <v>7</v>
      </c>
      <c r="BH85">
        <v>7</v>
      </c>
      <c r="BI85">
        <v>7</v>
      </c>
      <c r="BJ85">
        <v>8</v>
      </c>
      <c r="BK85">
        <v>10</v>
      </c>
      <c r="BL85">
        <v>10</v>
      </c>
      <c r="BM85">
        <v>10</v>
      </c>
      <c r="BN85">
        <v>10</v>
      </c>
      <c r="BO85">
        <v>25</v>
      </c>
      <c r="BP85">
        <v>25</v>
      </c>
      <c r="BQ85">
        <v>34</v>
      </c>
      <c r="BR85">
        <v>34</v>
      </c>
      <c r="BS85">
        <v>34</v>
      </c>
      <c r="BT85">
        <v>34</v>
      </c>
      <c r="BU85">
        <v>34</v>
      </c>
      <c r="BV85">
        <v>34</v>
      </c>
      <c r="BW85">
        <v>34</v>
      </c>
      <c r="BX85">
        <v>35</v>
      </c>
      <c r="BY85">
        <v>35</v>
      </c>
      <c r="BZ85">
        <v>35</v>
      </c>
      <c r="CA85">
        <v>35</v>
      </c>
      <c r="CB85">
        <v>35</v>
      </c>
      <c r="CC85">
        <v>35</v>
      </c>
      <c r="CD85">
        <v>35</v>
      </c>
      <c r="CE85">
        <v>35</v>
      </c>
      <c r="CF85">
        <v>36</v>
      </c>
      <c r="CG85">
        <v>36</v>
      </c>
      <c r="CH85">
        <v>36</v>
      </c>
      <c r="CI85">
        <v>37</v>
      </c>
      <c r="CJ85">
        <v>37</v>
      </c>
      <c r="CK85">
        <v>37</v>
      </c>
      <c r="CL85">
        <v>37</v>
      </c>
      <c r="CM85">
        <v>37</v>
      </c>
      <c r="CN85">
        <v>37</v>
      </c>
      <c r="CO85">
        <v>37</v>
      </c>
      <c r="CP85">
        <v>37</v>
      </c>
      <c r="CQ85">
        <v>37</v>
      </c>
      <c r="CR85">
        <v>40</v>
      </c>
      <c r="CS85">
        <v>40</v>
      </c>
      <c r="CT85">
        <v>46</v>
      </c>
      <c r="CU85">
        <v>46</v>
      </c>
      <c r="CV85">
        <v>50</v>
      </c>
      <c r="CW85">
        <v>54</v>
      </c>
      <c r="CX85">
        <v>54</v>
      </c>
      <c r="CY85">
        <v>57</v>
      </c>
      <c r="CZ85">
        <v>64</v>
      </c>
      <c r="DA85">
        <v>79</v>
      </c>
      <c r="DB85">
        <v>79</v>
      </c>
      <c r="DC85">
        <v>79</v>
      </c>
      <c r="DD85">
        <v>80</v>
      </c>
      <c r="DE85">
        <v>86</v>
      </c>
      <c r="DF85">
        <v>119</v>
      </c>
      <c r="DG85">
        <v>130</v>
      </c>
      <c r="DH85">
        <v>139</v>
      </c>
      <c r="DI85">
        <v>139</v>
      </c>
      <c r="DJ85">
        <v>142</v>
      </c>
      <c r="DK85">
        <v>157</v>
      </c>
      <c r="DL85">
        <v>157</v>
      </c>
      <c r="DM85">
        <v>173</v>
      </c>
      <c r="DN85">
        <v>181</v>
      </c>
      <c r="DO85">
        <v>178</v>
      </c>
      <c r="DP85">
        <v>178</v>
      </c>
      <c r="DQ85">
        <v>192</v>
      </c>
      <c r="DR85">
        <v>218</v>
      </c>
      <c r="DS85">
        <v>225</v>
      </c>
      <c r="DT85">
        <v>225</v>
      </c>
      <c r="DU85">
        <v>233</v>
      </c>
      <c r="DV85">
        <v>233</v>
      </c>
      <c r="DW85">
        <v>233</v>
      </c>
      <c r="DX85">
        <v>238</v>
      </c>
      <c r="DY85">
        <v>239</v>
      </c>
      <c r="DZ85">
        <v>293</v>
      </c>
      <c r="EA85">
        <v>298</v>
      </c>
      <c r="EB85">
        <v>338</v>
      </c>
      <c r="EC85">
        <v>336</v>
      </c>
      <c r="ED85">
        <v>336</v>
      </c>
      <c r="EE85">
        <v>336</v>
      </c>
      <c r="EF85">
        <v>341</v>
      </c>
      <c r="EG85">
        <v>342</v>
      </c>
    </row>
    <row r="86" spans="1:137" ht="20">
      <c r="A86" s="8" t="s">
        <v>980</v>
      </c>
      <c r="B86" s="5" t="s">
        <v>726</v>
      </c>
      <c r="C86" s="5" t="s">
        <v>203</v>
      </c>
      <c r="D86" t="s">
        <v>203</v>
      </c>
      <c r="E86" t="s">
        <v>467</v>
      </c>
      <c r="F86">
        <v>0</v>
      </c>
      <c r="G86">
        <v>0</v>
      </c>
      <c r="H86">
        <v>0</v>
      </c>
      <c r="I86">
        <v>0</v>
      </c>
      <c r="J86">
        <v>0</v>
      </c>
      <c r="K86">
        <v>0</v>
      </c>
      <c r="L86">
        <v>0</v>
      </c>
      <c r="M86">
        <v>0</v>
      </c>
      <c r="N86">
        <v>0</v>
      </c>
      <c r="O86">
        <v>0</v>
      </c>
      <c r="P86">
        <v>0</v>
      </c>
      <c r="Q86">
        <v>0</v>
      </c>
      <c r="R86">
        <v>0</v>
      </c>
      <c r="S86">
        <v>0</v>
      </c>
      <c r="T86">
        <v>0</v>
      </c>
      <c r="U86">
        <v>0</v>
      </c>
      <c r="V86">
        <v>0</v>
      </c>
      <c r="W86">
        <v>0</v>
      </c>
      <c r="X86">
        <v>1</v>
      </c>
      <c r="Y86">
        <v>1</v>
      </c>
      <c r="Z86">
        <v>1</v>
      </c>
      <c r="AA86">
        <v>1</v>
      </c>
      <c r="AB86">
        <v>1</v>
      </c>
      <c r="AC86">
        <v>1</v>
      </c>
      <c r="AD86">
        <v>1</v>
      </c>
      <c r="AE86">
        <v>1</v>
      </c>
      <c r="AF86">
        <v>1</v>
      </c>
      <c r="AG86">
        <v>1</v>
      </c>
      <c r="AH86">
        <v>1</v>
      </c>
      <c r="AI86">
        <v>1</v>
      </c>
      <c r="AJ86">
        <v>1</v>
      </c>
      <c r="AK86">
        <v>1</v>
      </c>
      <c r="AL86">
        <v>1</v>
      </c>
      <c r="AM86">
        <v>1</v>
      </c>
      <c r="AN86">
        <v>1</v>
      </c>
      <c r="AO86">
        <v>1</v>
      </c>
      <c r="AP86">
        <v>1</v>
      </c>
      <c r="AQ86">
        <v>2</v>
      </c>
      <c r="AR86">
        <v>2</v>
      </c>
      <c r="AS86">
        <v>2</v>
      </c>
      <c r="AT86">
        <v>2</v>
      </c>
      <c r="AU86">
        <v>2</v>
      </c>
      <c r="AV86">
        <v>2</v>
      </c>
      <c r="AW86">
        <v>2</v>
      </c>
      <c r="AX86">
        <v>2</v>
      </c>
      <c r="AY86">
        <v>2</v>
      </c>
      <c r="AZ86">
        <v>2</v>
      </c>
      <c r="BA86">
        <v>2</v>
      </c>
      <c r="BB86">
        <v>2</v>
      </c>
      <c r="BC86">
        <v>2</v>
      </c>
      <c r="BD86">
        <v>2</v>
      </c>
      <c r="BE86">
        <v>2</v>
      </c>
      <c r="BF86">
        <v>2</v>
      </c>
      <c r="BG86">
        <v>2</v>
      </c>
      <c r="BH86">
        <v>2</v>
      </c>
      <c r="BI86">
        <v>2</v>
      </c>
      <c r="BJ86">
        <v>2</v>
      </c>
      <c r="BK86">
        <v>2</v>
      </c>
      <c r="BL86">
        <v>2</v>
      </c>
      <c r="BM86">
        <v>3</v>
      </c>
      <c r="BN86">
        <v>3</v>
      </c>
      <c r="BO86">
        <v>3</v>
      </c>
      <c r="BP86">
        <v>3</v>
      </c>
      <c r="BQ86">
        <v>3</v>
      </c>
      <c r="BR86">
        <v>3</v>
      </c>
      <c r="BS86">
        <v>3</v>
      </c>
      <c r="BT86">
        <v>4</v>
      </c>
      <c r="BU86">
        <v>4</v>
      </c>
      <c r="BV86">
        <v>4</v>
      </c>
      <c r="BW86">
        <v>5</v>
      </c>
      <c r="BX86">
        <v>5</v>
      </c>
      <c r="BY86">
        <v>5</v>
      </c>
      <c r="BZ86">
        <v>5</v>
      </c>
      <c r="CA86">
        <v>6</v>
      </c>
      <c r="CB86">
        <v>6</v>
      </c>
      <c r="CC86">
        <v>6</v>
      </c>
      <c r="CD86">
        <v>6</v>
      </c>
      <c r="CE86">
        <v>6</v>
      </c>
      <c r="CF86">
        <v>6</v>
      </c>
      <c r="CG86">
        <v>6</v>
      </c>
      <c r="CH86">
        <v>6</v>
      </c>
      <c r="CI86">
        <v>7</v>
      </c>
      <c r="CJ86">
        <v>7</v>
      </c>
      <c r="CK86">
        <v>7</v>
      </c>
      <c r="CL86">
        <v>7</v>
      </c>
      <c r="CM86">
        <v>7</v>
      </c>
      <c r="CN86">
        <v>7</v>
      </c>
      <c r="CO86">
        <v>7</v>
      </c>
      <c r="CP86">
        <v>7</v>
      </c>
      <c r="CQ86">
        <v>7</v>
      </c>
      <c r="CR86">
        <v>7</v>
      </c>
      <c r="CS86">
        <v>8</v>
      </c>
      <c r="CT86">
        <v>8</v>
      </c>
      <c r="CU86">
        <v>8</v>
      </c>
      <c r="CV86">
        <v>9</v>
      </c>
      <c r="CW86">
        <v>9</v>
      </c>
      <c r="CX86">
        <v>9</v>
      </c>
      <c r="CY86">
        <v>9</v>
      </c>
      <c r="CZ86">
        <v>14</v>
      </c>
      <c r="DA86">
        <v>14</v>
      </c>
      <c r="DB86">
        <v>14</v>
      </c>
      <c r="DC86">
        <v>14</v>
      </c>
      <c r="DD86">
        <v>14</v>
      </c>
      <c r="DE86">
        <v>14</v>
      </c>
      <c r="DF86">
        <v>14</v>
      </c>
      <c r="DG86">
        <v>14</v>
      </c>
      <c r="DH86">
        <v>14</v>
      </c>
      <c r="DI86">
        <v>14</v>
      </c>
      <c r="DJ86">
        <v>14</v>
      </c>
      <c r="DK86">
        <v>14</v>
      </c>
      <c r="DL86">
        <v>15</v>
      </c>
      <c r="DM86">
        <v>15</v>
      </c>
      <c r="DN86">
        <v>15</v>
      </c>
      <c r="DO86">
        <v>15</v>
      </c>
      <c r="DP86">
        <v>15</v>
      </c>
      <c r="DQ86">
        <v>16</v>
      </c>
      <c r="DR86">
        <v>16</v>
      </c>
      <c r="DS86">
        <v>26</v>
      </c>
      <c r="DT86">
        <v>26</v>
      </c>
      <c r="DU86">
        <v>28</v>
      </c>
      <c r="DV86">
        <v>28</v>
      </c>
      <c r="DW86">
        <v>28</v>
      </c>
      <c r="DX86">
        <v>30</v>
      </c>
      <c r="DY86">
        <v>36</v>
      </c>
      <c r="DZ86">
        <v>39</v>
      </c>
      <c r="EA86">
        <v>39</v>
      </c>
      <c r="EB86">
        <v>43</v>
      </c>
      <c r="EC86">
        <v>43</v>
      </c>
      <c r="ED86">
        <v>43</v>
      </c>
      <c r="EE86">
        <v>45</v>
      </c>
      <c r="EF86">
        <v>46</v>
      </c>
      <c r="EG86">
        <v>49</v>
      </c>
    </row>
    <row r="87" spans="1:137" ht="20">
      <c r="A87" s="8" t="s">
        <v>981</v>
      </c>
      <c r="B87" s="5" t="s">
        <v>727</v>
      </c>
      <c r="C87" s="5" t="s">
        <v>204</v>
      </c>
      <c r="D87" t="s">
        <v>204</v>
      </c>
      <c r="E87" t="s">
        <v>468</v>
      </c>
      <c r="F87">
        <v>0</v>
      </c>
      <c r="G87">
        <v>0</v>
      </c>
      <c r="H87">
        <v>0</v>
      </c>
      <c r="I87">
        <v>0</v>
      </c>
      <c r="J87">
        <v>0</v>
      </c>
      <c r="K87">
        <v>0</v>
      </c>
      <c r="L87">
        <v>0</v>
      </c>
      <c r="M87">
        <v>0</v>
      </c>
      <c r="N87">
        <v>1</v>
      </c>
      <c r="O87">
        <v>1</v>
      </c>
      <c r="P87">
        <v>1</v>
      </c>
      <c r="Q87">
        <v>2</v>
      </c>
      <c r="R87">
        <v>2</v>
      </c>
      <c r="S87">
        <v>4</v>
      </c>
      <c r="T87">
        <v>6</v>
      </c>
      <c r="U87">
        <v>9</v>
      </c>
      <c r="V87">
        <v>15</v>
      </c>
      <c r="W87">
        <v>18</v>
      </c>
      <c r="X87">
        <v>21</v>
      </c>
      <c r="Y87">
        <v>27</v>
      </c>
      <c r="Z87">
        <v>40</v>
      </c>
      <c r="AA87">
        <v>49</v>
      </c>
      <c r="AB87">
        <v>49</v>
      </c>
      <c r="AC87">
        <v>70</v>
      </c>
      <c r="AD87">
        <v>92</v>
      </c>
      <c r="AE87">
        <v>106</v>
      </c>
      <c r="AF87">
        <v>118</v>
      </c>
      <c r="AG87">
        <v>130</v>
      </c>
      <c r="AH87">
        <v>136</v>
      </c>
      <c r="AI87">
        <v>222</v>
      </c>
      <c r="AJ87">
        <v>240</v>
      </c>
      <c r="AK87">
        <v>256</v>
      </c>
      <c r="AL87">
        <v>272</v>
      </c>
      <c r="AM87">
        <v>287</v>
      </c>
      <c r="AN87">
        <v>308</v>
      </c>
      <c r="AO87">
        <v>341</v>
      </c>
      <c r="AP87">
        <v>355</v>
      </c>
      <c r="AQ87">
        <v>355</v>
      </c>
      <c r="AR87">
        <v>377</v>
      </c>
      <c r="AS87">
        <v>392</v>
      </c>
      <c r="AT87">
        <v>401</v>
      </c>
      <c r="AU87">
        <v>421</v>
      </c>
      <c r="AV87">
        <v>438</v>
      </c>
      <c r="AW87">
        <v>450</v>
      </c>
      <c r="AX87">
        <v>455</v>
      </c>
      <c r="AY87">
        <v>468</v>
      </c>
      <c r="AZ87">
        <v>479</v>
      </c>
      <c r="BA87">
        <v>491</v>
      </c>
      <c r="BB87">
        <v>507</v>
      </c>
      <c r="BC87">
        <v>522</v>
      </c>
      <c r="BD87">
        <v>539</v>
      </c>
      <c r="BE87">
        <v>541</v>
      </c>
      <c r="BF87">
        <v>548</v>
      </c>
      <c r="BG87">
        <v>554</v>
      </c>
      <c r="BH87">
        <v>572</v>
      </c>
      <c r="BI87">
        <v>595</v>
      </c>
      <c r="BJ87">
        <v>614</v>
      </c>
      <c r="BK87">
        <v>629</v>
      </c>
      <c r="BL87">
        <v>636</v>
      </c>
      <c r="BM87">
        <v>648</v>
      </c>
      <c r="BN87">
        <v>659</v>
      </c>
      <c r="BO87">
        <v>669</v>
      </c>
      <c r="BP87">
        <v>672</v>
      </c>
      <c r="BQ87">
        <v>676</v>
      </c>
      <c r="BR87">
        <v>680</v>
      </c>
      <c r="BS87">
        <v>685</v>
      </c>
      <c r="BT87">
        <v>686</v>
      </c>
      <c r="BU87">
        <v>688</v>
      </c>
      <c r="BV87">
        <v>691</v>
      </c>
      <c r="BW87">
        <v>693</v>
      </c>
      <c r="BX87">
        <v>696</v>
      </c>
      <c r="BY87">
        <v>701</v>
      </c>
      <c r="BZ87">
        <v>702</v>
      </c>
      <c r="CA87">
        <v>706</v>
      </c>
      <c r="CB87">
        <v>715</v>
      </c>
      <c r="CC87">
        <v>721</v>
      </c>
      <c r="CD87">
        <v>732</v>
      </c>
      <c r="CE87">
        <v>740</v>
      </c>
      <c r="CF87">
        <v>749</v>
      </c>
      <c r="CG87">
        <v>752</v>
      </c>
      <c r="CH87">
        <v>753</v>
      </c>
      <c r="CI87">
        <v>763</v>
      </c>
      <c r="CJ87">
        <v>779</v>
      </c>
      <c r="CK87">
        <v>788</v>
      </c>
      <c r="CL87">
        <v>795</v>
      </c>
      <c r="CM87">
        <v>807</v>
      </c>
      <c r="CN87">
        <v>817</v>
      </c>
      <c r="CO87">
        <v>847</v>
      </c>
      <c r="CP87">
        <v>857</v>
      </c>
      <c r="CQ87">
        <v>876</v>
      </c>
      <c r="CR87">
        <v>906</v>
      </c>
      <c r="CS87">
        <v>906</v>
      </c>
      <c r="CT87">
        <v>972</v>
      </c>
      <c r="CU87">
        <v>994</v>
      </c>
      <c r="CV87">
        <v>1026</v>
      </c>
      <c r="CW87">
        <v>1051</v>
      </c>
      <c r="CX87">
        <v>1084</v>
      </c>
      <c r="CY87">
        <v>1114</v>
      </c>
      <c r="CZ87">
        <v>1166</v>
      </c>
      <c r="DA87">
        <v>1237</v>
      </c>
      <c r="DB87">
        <v>1255</v>
      </c>
      <c r="DC87">
        <v>1312</v>
      </c>
      <c r="DD87">
        <v>1378</v>
      </c>
      <c r="DE87">
        <v>1486</v>
      </c>
      <c r="DF87">
        <v>1535</v>
      </c>
      <c r="DG87">
        <v>1642</v>
      </c>
      <c r="DH87">
        <v>1784</v>
      </c>
      <c r="DI87">
        <v>1867</v>
      </c>
      <c r="DJ87">
        <v>1968</v>
      </c>
      <c r="DK87">
        <v>2040</v>
      </c>
      <c r="DL87">
        <v>2266</v>
      </c>
      <c r="DM87">
        <v>2415</v>
      </c>
      <c r="DN87">
        <v>2667</v>
      </c>
      <c r="DO87">
        <v>2821</v>
      </c>
      <c r="DP87">
        <v>2923</v>
      </c>
      <c r="DQ87">
        <v>3062</v>
      </c>
      <c r="DR87">
        <v>3293</v>
      </c>
      <c r="DS87">
        <v>3565</v>
      </c>
      <c r="DT87">
        <v>3778</v>
      </c>
      <c r="DU87">
        <v>3990</v>
      </c>
      <c r="DV87">
        <v>3990</v>
      </c>
      <c r="DW87">
        <v>3990</v>
      </c>
      <c r="DX87">
        <v>4586</v>
      </c>
      <c r="DY87">
        <v>4809</v>
      </c>
      <c r="DZ87">
        <v>5063</v>
      </c>
      <c r="EA87">
        <v>5320</v>
      </c>
      <c r="EB87">
        <v>5630</v>
      </c>
      <c r="EC87">
        <v>5873</v>
      </c>
      <c r="ED87">
        <v>5873</v>
      </c>
      <c r="EE87">
        <v>6201</v>
      </c>
      <c r="EF87">
        <v>6307</v>
      </c>
      <c r="EG87">
        <v>6452</v>
      </c>
    </row>
    <row r="88" spans="1:137" ht="20">
      <c r="A88" s="8" t="s">
        <v>982</v>
      </c>
      <c r="B88" s="5" t="s">
        <v>728</v>
      </c>
      <c r="C88" s="5" t="s">
        <v>205</v>
      </c>
      <c r="D88" t="s">
        <v>205</v>
      </c>
      <c r="E88" t="s">
        <v>469</v>
      </c>
      <c r="F88">
        <v>0</v>
      </c>
      <c r="G88">
        <v>0</v>
      </c>
      <c r="H88">
        <v>0</v>
      </c>
      <c r="I88">
        <v>0</v>
      </c>
      <c r="J88">
        <v>0</v>
      </c>
      <c r="K88">
        <v>0</v>
      </c>
      <c r="L88">
        <v>0</v>
      </c>
      <c r="M88">
        <v>0</v>
      </c>
      <c r="N88">
        <v>0</v>
      </c>
      <c r="O88">
        <v>0</v>
      </c>
      <c r="P88">
        <v>0</v>
      </c>
      <c r="Q88">
        <v>0</v>
      </c>
      <c r="R88">
        <v>0</v>
      </c>
      <c r="S88">
        <v>0</v>
      </c>
      <c r="T88">
        <v>0</v>
      </c>
      <c r="U88">
        <v>0</v>
      </c>
      <c r="V88">
        <v>0</v>
      </c>
      <c r="W88">
        <v>0</v>
      </c>
      <c r="X88">
        <v>0</v>
      </c>
      <c r="Y88">
        <v>0</v>
      </c>
      <c r="Z88">
        <v>0</v>
      </c>
      <c r="AA88">
        <v>0</v>
      </c>
      <c r="AB88">
        <v>0</v>
      </c>
      <c r="AC88">
        <v>0</v>
      </c>
      <c r="AD88">
        <v>0</v>
      </c>
      <c r="AE88">
        <v>0</v>
      </c>
      <c r="AF88">
        <v>0</v>
      </c>
      <c r="AG88">
        <v>0</v>
      </c>
      <c r="AH88">
        <v>0</v>
      </c>
      <c r="AI88">
        <v>0</v>
      </c>
      <c r="AJ88">
        <v>0</v>
      </c>
      <c r="AK88">
        <v>0</v>
      </c>
      <c r="AL88">
        <v>0</v>
      </c>
      <c r="AM88">
        <v>0</v>
      </c>
      <c r="AN88">
        <v>0</v>
      </c>
      <c r="AO88">
        <v>0</v>
      </c>
      <c r="AP88">
        <v>0</v>
      </c>
      <c r="AQ88">
        <v>0</v>
      </c>
      <c r="AR88">
        <v>0</v>
      </c>
      <c r="AS88">
        <v>0</v>
      </c>
      <c r="AT88">
        <v>0</v>
      </c>
      <c r="AU88">
        <v>0</v>
      </c>
      <c r="AV88">
        <v>0</v>
      </c>
      <c r="AW88">
        <v>0</v>
      </c>
      <c r="AX88">
        <v>0</v>
      </c>
      <c r="AY88">
        <v>0</v>
      </c>
      <c r="AZ88">
        <v>0</v>
      </c>
      <c r="BA88">
        <v>0</v>
      </c>
      <c r="BB88">
        <v>0</v>
      </c>
      <c r="BC88">
        <v>0</v>
      </c>
      <c r="BD88">
        <v>0</v>
      </c>
      <c r="BE88">
        <v>0</v>
      </c>
      <c r="BF88">
        <v>0</v>
      </c>
      <c r="BG88">
        <v>0</v>
      </c>
      <c r="BH88">
        <v>1</v>
      </c>
      <c r="BI88">
        <v>1</v>
      </c>
      <c r="BJ88">
        <v>3</v>
      </c>
      <c r="BK88">
        <v>3</v>
      </c>
      <c r="BL88">
        <v>3</v>
      </c>
      <c r="BM88">
        <v>3</v>
      </c>
      <c r="BN88">
        <v>3</v>
      </c>
      <c r="BO88">
        <v>3</v>
      </c>
      <c r="BP88">
        <v>3</v>
      </c>
      <c r="BQ88">
        <v>3</v>
      </c>
      <c r="BR88">
        <v>3</v>
      </c>
      <c r="BS88">
        <v>3</v>
      </c>
      <c r="BT88">
        <v>4</v>
      </c>
      <c r="BU88">
        <v>4</v>
      </c>
      <c r="BV88">
        <v>4</v>
      </c>
      <c r="BW88">
        <v>4</v>
      </c>
      <c r="BX88">
        <v>4</v>
      </c>
      <c r="BY88">
        <v>4</v>
      </c>
      <c r="BZ88">
        <v>4</v>
      </c>
      <c r="CA88">
        <v>4</v>
      </c>
      <c r="CB88">
        <v>4</v>
      </c>
      <c r="CC88">
        <v>4</v>
      </c>
      <c r="CD88">
        <v>4</v>
      </c>
      <c r="CE88">
        <v>5</v>
      </c>
      <c r="CF88">
        <v>5</v>
      </c>
      <c r="CG88">
        <v>5</v>
      </c>
      <c r="CH88">
        <v>5</v>
      </c>
      <c r="CI88">
        <v>5</v>
      </c>
      <c r="CJ88">
        <v>5</v>
      </c>
      <c r="CK88">
        <v>5</v>
      </c>
      <c r="CL88">
        <v>5</v>
      </c>
      <c r="CM88">
        <v>5</v>
      </c>
      <c r="CN88">
        <v>5</v>
      </c>
      <c r="CO88">
        <v>5</v>
      </c>
      <c r="CP88">
        <v>6</v>
      </c>
      <c r="CQ88">
        <v>6</v>
      </c>
      <c r="CR88">
        <v>6</v>
      </c>
      <c r="CS88">
        <v>6</v>
      </c>
      <c r="CT88">
        <v>6</v>
      </c>
      <c r="CU88">
        <v>6</v>
      </c>
      <c r="CV88">
        <v>6</v>
      </c>
      <c r="CW88">
        <v>7</v>
      </c>
      <c r="CX88">
        <v>6</v>
      </c>
      <c r="CY88">
        <v>6</v>
      </c>
      <c r="CZ88">
        <v>6</v>
      </c>
      <c r="DA88">
        <v>6</v>
      </c>
      <c r="DB88">
        <v>6</v>
      </c>
      <c r="DC88">
        <v>7</v>
      </c>
      <c r="DD88">
        <v>7</v>
      </c>
      <c r="DE88">
        <v>7</v>
      </c>
      <c r="DF88">
        <v>7</v>
      </c>
      <c r="DG88">
        <v>7</v>
      </c>
      <c r="DH88">
        <v>7</v>
      </c>
      <c r="DI88">
        <v>7</v>
      </c>
      <c r="DJ88">
        <v>7</v>
      </c>
      <c r="DK88">
        <v>7</v>
      </c>
      <c r="DL88">
        <v>11</v>
      </c>
      <c r="DM88">
        <v>11</v>
      </c>
      <c r="DN88">
        <v>12</v>
      </c>
      <c r="DO88">
        <v>12</v>
      </c>
      <c r="DP88">
        <v>12</v>
      </c>
      <c r="DQ88">
        <v>12</v>
      </c>
      <c r="DR88">
        <v>12</v>
      </c>
      <c r="DS88">
        <v>12</v>
      </c>
      <c r="DT88">
        <v>12</v>
      </c>
      <c r="DU88">
        <v>12</v>
      </c>
      <c r="DV88">
        <v>12</v>
      </c>
      <c r="DW88">
        <v>12</v>
      </c>
      <c r="DX88">
        <v>14</v>
      </c>
      <c r="DY88">
        <v>18</v>
      </c>
      <c r="DZ88">
        <v>19</v>
      </c>
      <c r="EA88">
        <v>20</v>
      </c>
      <c r="EB88">
        <v>21</v>
      </c>
      <c r="EC88">
        <v>21</v>
      </c>
      <c r="ED88">
        <v>21</v>
      </c>
      <c r="EE88">
        <v>22</v>
      </c>
      <c r="EF88">
        <v>39</v>
      </c>
      <c r="EG88">
        <v>58</v>
      </c>
    </row>
    <row r="89" spans="1:137" ht="20">
      <c r="A89" s="8" t="s">
        <v>983</v>
      </c>
      <c r="B89" s="5" t="s">
        <v>729</v>
      </c>
      <c r="C89" s="5" t="s">
        <v>206</v>
      </c>
      <c r="D89" t="s">
        <v>206</v>
      </c>
      <c r="E89" t="s">
        <v>470</v>
      </c>
      <c r="F89">
        <v>0</v>
      </c>
      <c r="G89">
        <v>0</v>
      </c>
      <c r="H89">
        <v>0</v>
      </c>
      <c r="I89">
        <v>0</v>
      </c>
      <c r="J89">
        <v>0</v>
      </c>
      <c r="K89">
        <v>0</v>
      </c>
      <c r="L89">
        <v>0</v>
      </c>
      <c r="M89">
        <v>0</v>
      </c>
      <c r="N89">
        <v>0</v>
      </c>
      <c r="O89">
        <v>0</v>
      </c>
      <c r="P89">
        <v>0</v>
      </c>
      <c r="Q89">
        <v>0</v>
      </c>
      <c r="R89">
        <v>0</v>
      </c>
      <c r="S89">
        <v>0</v>
      </c>
      <c r="T89">
        <v>0</v>
      </c>
      <c r="U89">
        <v>0</v>
      </c>
      <c r="V89">
        <v>0</v>
      </c>
      <c r="W89">
        <v>0</v>
      </c>
      <c r="X89">
        <v>0</v>
      </c>
      <c r="Y89">
        <v>0</v>
      </c>
      <c r="Z89">
        <v>0</v>
      </c>
      <c r="AA89">
        <v>0</v>
      </c>
      <c r="AB89">
        <v>0</v>
      </c>
      <c r="AC89">
        <v>0</v>
      </c>
      <c r="AD89">
        <v>0</v>
      </c>
      <c r="AE89">
        <v>0</v>
      </c>
      <c r="AF89">
        <v>1</v>
      </c>
      <c r="AG89">
        <v>1</v>
      </c>
      <c r="AH89">
        <v>1</v>
      </c>
      <c r="AI89">
        <v>1</v>
      </c>
      <c r="AJ89">
        <v>1</v>
      </c>
      <c r="AK89">
        <v>1</v>
      </c>
      <c r="AL89">
        <v>1</v>
      </c>
      <c r="AM89">
        <v>1</v>
      </c>
      <c r="AN89">
        <v>1</v>
      </c>
      <c r="AO89">
        <v>1</v>
      </c>
      <c r="AP89">
        <v>1</v>
      </c>
      <c r="AQ89">
        <v>1</v>
      </c>
      <c r="AR89">
        <v>1</v>
      </c>
      <c r="AS89">
        <v>1</v>
      </c>
      <c r="AT89">
        <v>1</v>
      </c>
      <c r="AU89">
        <v>1</v>
      </c>
      <c r="AV89">
        <v>1</v>
      </c>
      <c r="AW89">
        <v>1</v>
      </c>
      <c r="AX89">
        <v>1</v>
      </c>
      <c r="AY89">
        <v>1</v>
      </c>
      <c r="AZ89">
        <v>1</v>
      </c>
      <c r="BA89">
        <v>1</v>
      </c>
      <c r="BB89">
        <v>1</v>
      </c>
      <c r="BC89">
        <v>1</v>
      </c>
      <c r="BD89">
        <v>1</v>
      </c>
      <c r="BE89">
        <v>1</v>
      </c>
      <c r="BF89">
        <v>1</v>
      </c>
      <c r="BG89">
        <v>1</v>
      </c>
      <c r="BH89">
        <v>1</v>
      </c>
      <c r="BI89">
        <v>2</v>
      </c>
      <c r="BJ89">
        <v>3</v>
      </c>
      <c r="BK89">
        <v>3</v>
      </c>
      <c r="BL89">
        <v>4</v>
      </c>
      <c r="BM89">
        <v>4</v>
      </c>
      <c r="BN89">
        <v>4</v>
      </c>
      <c r="BO89">
        <v>4</v>
      </c>
      <c r="BP89">
        <v>4</v>
      </c>
      <c r="BQ89">
        <v>4</v>
      </c>
      <c r="BR89">
        <v>4</v>
      </c>
      <c r="BS89">
        <v>4</v>
      </c>
      <c r="BT89">
        <v>4</v>
      </c>
      <c r="BU89">
        <v>4</v>
      </c>
      <c r="BV89">
        <v>4</v>
      </c>
      <c r="BW89">
        <v>4</v>
      </c>
      <c r="BX89">
        <v>4</v>
      </c>
      <c r="BY89">
        <v>4</v>
      </c>
      <c r="BZ89">
        <v>4</v>
      </c>
      <c r="CA89">
        <v>5</v>
      </c>
      <c r="CB89">
        <v>5</v>
      </c>
      <c r="CC89">
        <v>5</v>
      </c>
      <c r="CD89">
        <v>5</v>
      </c>
      <c r="CE89">
        <v>5</v>
      </c>
      <c r="CF89">
        <v>5</v>
      </c>
      <c r="CG89">
        <v>5</v>
      </c>
      <c r="CH89">
        <v>5</v>
      </c>
      <c r="CI89">
        <v>5</v>
      </c>
      <c r="CJ89">
        <v>5</v>
      </c>
      <c r="CK89">
        <v>5</v>
      </c>
      <c r="CL89">
        <v>5</v>
      </c>
      <c r="CM89">
        <v>5</v>
      </c>
      <c r="CN89">
        <v>5</v>
      </c>
      <c r="CO89">
        <v>5</v>
      </c>
      <c r="CP89">
        <v>5</v>
      </c>
      <c r="CQ89">
        <v>5</v>
      </c>
      <c r="CR89">
        <v>5</v>
      </c>
      <c r="CS89">
        <v>5</v>
      </c>
      <c r="CT89">
        <v>5</v>
      </c>
      <c r="CU89">
        <v>5</v>
      </c>
      <c r="CV89">
        <v>5</v>
      </c>
      <c r="CW89">
        <v>5</v>
      </c>
      <c r="CX89">
        <v>5</v>
      </c>
      <c r="CY89">
        <v>5</v>
      </c>
      <c r="CZ89">
        <v>6</v>
      </c>
      <c r="DA89">
        <v>6</v>
      </c>
      <c r="DB89">
        <v>6</v>
      </c>
      <c r="DC89">
        <v>9</v>
      </c>
      <c r="DD89">
        <v>9</v>
      </c>
      <c r="DE89">
        <v>10</v>
      </c>
      <c r="DF89">
        <v>16</v>
      </c>
      <c r="DG89">
        <v>17</v>
      </c>
      <c r="DH89">
        <v>17</v>
      </c>
      <c r="DI89">
        <v>17</v>
      </c>
      <c r="DJ89">
        <v>23</v>
      </c>
      <c r="DK89">
        <v>29</v>
      </c>
      <c r="DL89">
        <v>33</v>
      </c>
      <c r="DM89">
        <v>33</v>
      </c>
      <c r="DN89">
        <v>33</v>
      </c>
      <c r="DO89">
        <v>33</v>
      </c>
      <c r="DP89">
        <v>33</v>
      </c>
      <c r="DQ89">
        <v>42</v>
      </c>
      <c r="DR89">
        <v>42</v>
      </c>
      <c r="DS89">
        <v>41</v>
      </c>
      <c r="DT89">
        <v>42</v>
      </c>
      <c r="DU89">
        <v>45</v>
      </c>
      <c r="DV89">
        <v>45</v>
      </c>
      <c r="DW89">
        <v>45</v>
      </c>
      <c r="DX89">
        <v>49</v>
      </c>
      <c r="DY89">
        <v>53</v>
      </c>
      <c r="DZ89">
        <v>55</v>
      </c>
      <c r="EA89">
        <v>63</v>
      </c>
      <c r="EB89">
        <v>65</v>
      </c>
      <c r="EC89">
        <v>65</v>
      </c>
      <c r="ED89">
        <v>65</v>
      </c>
      <c r="EE89">
        <v>65</v>
      </c>
      <c r="EF89">
        <v>70</v>
      </c>
      <c r="EG89">
        <v>73</v>
      </c>
    </row>
    <row r="90" spans="1:137" ht="20">
      <c r="A90" s="8" t="s">
        <v>984</v>
      </c>
      <c r="B90" s="5" t="s">
        <v>730</v>
      </c>
      <c r="C90" s="5" t="s">
        <v>207</v>
      </c>
      <c r="D90" t="s">
        <v>207</v>
      </c>
      <c r="E90" t="s">
        <v>471</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c r="AV90">
        <v>0</v>
      </c>
      <c r="AW90">
        <v>0</v>
      </c>
      <c r="AX90">
        <v>0</v>
      </c>
      <c r="AY90">
        <v>0</v>
      </c>
      <c r="AZ90">
        <v>0</v>
      </c>
      <c r="BA90">
        <v>0</v>
      </c>
      <c r="BB90">
        <v>0</v>
      </c>
      <c r="BC90">
        <v>0</v>
      </c>
      <c r="BD90">
        <v>0</v>
      </c>
      <c r="BE90">
        <v>0</v>
      </c>
      <c r="BF90">
        <v>0</v>
      </c>
      <c r="BG90">
        <v>0</v>
      </c>
      <c r="BH90">
        <v>1</v>
      </c>
      <c r="BI90">
        <v>1</v>
      </c>
      <c r="BJ90">
        <v>1</v>
      </c>
      <c r="BK90">
        <v>1</v>
      </c>
      <c r="BL90">
        <v>1</v>
      </c>
      <c r="BM90">
        <v>1</v>
      </c>
      <c r="BN90">
        <v>1</v>
      </c>
      <c r="BO90">
        <v>1</v>
      </c>
      <c r="BP90">
        <v>1</v>
      </c>
      <c r="BQ90">
        <v>1</v>
      </c>
      <c r="BR90">
        <v>1</v>
      </c>
      <c r="BS90">
        <v>1</v>
      </c>
      <c r="BT90">
        <v>1</v>
      </c>
      <c r="BU90">
        <v>1</v>
      </c>
      <c r="BV90">
        <v>1</v>
      </c>
      <c r="BW90">
        <v>1</v>
      </c>
      <c r="BX90">
        <v>1</v>
      </c>
      <c r="BY90">
        <v>1</v>
      </c>
      <c r="BZ90">
        <v>1</v>
      </c>
      <c r="CA90">
        <v>1</v>
      </c>
      <c r="CB90">
        <v>1</v>
      </c>
      <c r="CC90">
        <v>1</v>
      </c>
      <c r="CD90">
        <v>1</v>
      </c>
      <c r="CE90">
        <v>1</v>
      </c>
      <c r="CF90">
        <v>1</v>
      </c>
      <c r="CG90">
        <v>1</v>
      </c>
      <c r="CH90">
        <v>1</v>
      </c>
      <c r="CI90">
        <v>1</v>
      </c>
      <c r="CJ90">
        <v>1</v>
      </c>
      <c r="CK90">
        <v>1</v>
      </c>
      <c r="CL90">
        <v>1</v>
      </c>
      <c r="CM90">
        <v>1</v>
      </c>
      <c r="CN90">
        <v>1</v>
      </c>
      <c r="CO90">
        <v>1</v>
      </c>
      <c r="CP90">
        <v>1</v>
      </c>
      <c r="CQ90">
        <v>1</v>
      </c>
      <c r="CR90">
        <v>1</v>
      </c>
      <c r="CS90">
        <v>1</v>
      </c>
      <c r="CT90">
        <v>1</v>
      </c>
      <c r="CU90">
        <v>1</v>
      </c>
      <c r="CV90">
        <v>1</v>
      </c>
      <c r="CW90">
        <v>1</v>
      </c>
      <c r="CX90">
        <v>1</v>
      </c>
      <c r="CY90">
        <v>1</v>
      </c>
      <c r="CZ90">
        <v>2</v>
      </c>
      <c r="DA90">
        <v>2</v>
      </c>
      <c r="DB90">
        <v>2</v>
      </c>
      <c r="DC90">
        <v>3</v>
      </c>
      <c r="DD90">
        <v>3</v>
      </c>
      <c r="DE90">
        <v>5</v>
      </c>
      <c r="DF90">
        <v>5</v>
      </c>
      <c r="DG90">
        <v>5</v>
      </c>
      <c r="DH90">
        <v>5</v>
      </c>
      <c r="DI90">
        <v>5</v>
      </c>
      <c r="DJ90">
        <v>5</v>
      </c>
      <c r="DK90">
        <v>5</v>
      </c>
      <c r="DL90">
        <v>5</v>
      </c>
      <c r="DM90">
        <v>5</v>
      </c>
      <c r="DN90">
        <v>5</v>
      </c>
      <c r="DO90">
        <v>5</v>
      </c>
      <c r="DP90">
        <v>5</v>
      </c>
      <c r="DQ90">
        <v>5</v>
      </c>
      <c r="DR90">
        <v>5</v>
      </c>
      <c r="DS90">
        <v>5</v>
      </c>
      <c r="DT90">
        <v>5</v>
      </c>
      <c r="DU90">
        <v>5</v>
      </c>
      <c r="DV90">
        <v>5</v>
      </c>
      <c r="DW90">
        <v>5</v>
      </c>
      <c r="DX90">
        <v>5</v>
      </c>
      <c r="DY90">
        <v>6</v>
      </c>
      <c r="DZ90">
        <v>6</v>
      </c>
      <c r="EA90">
        <v>6</v>
      </c>
      <c r="EB90">
        <v>6</v>
      </c>
      <c r="EC90">
        <v>6</v>
      </c>
      <c r="ED90">
        <v>6</v>
      </c>
      <c r="EE90">
        <v>6</v>
      </c>
      <c r="EF90">
        <v>6</v>
      </c>
      <c r="EG90">
        <v>6</v>
      </c>
    </row>
    <row r="91" spans="1:137" ht="20">
      <c r="A91" s="8" t="s">
        <v>985</v>
      </c>
      <c r="B91" s="5" t="s">
        <v>731</v>
      </c>
      <c r="C91" s="5" t="s">
        <v>208</v>
      </c>
      <c r="D91" t="s">
        <v>208</v>
      </c>
      <c r="E91" t="s">
        <v>472</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1</v>
      </c>
      <c r="AG91">
        <v>1</v>
      </c>
      <c r="AH91">
        <v>1</v>
      </c>
      <c r="AI91">
        <v>1</v>
      </c>
      <c r="AJ91">
        <v>3</v>
      </c>
      <c r="AK91">
        <v>3</v>
      </c>
      <c r="AL91">
        <v>3</v>
      </c>
      <c r="AM91">
        <v>3</v>
      </c>
      <c r="AN91">
        <v>4</v>
      </c>
      <c r="AO91">
        <v>4</v>
      </c>
      <c r="AP91">
        <v>4</v>
      </c>
      <c r="AQ91">
        <v>4</v>
      </c>
      <c r="AR91">
        <v>4</v>
      </c>
      <c r="AS91">
        <v>5</v>
      </c>
      <c r="AT91">
        <v>5</v>
      </c>
      <c r="AU91">
        <v>5</v>
      </c>
      <c r="AV91">
        <v>5</v>
      </c>
      <c r="AW91">
        <v>5</v>
      </c>
      <c r="AX91">
        <v>5</v>
      </c>
      <c r="AY91">
        <v>6</v>
      </c>
      <c r="AZ91">
        <v>6</v>
      </c>
      <c r="BA91">
        <v>6</v>
      </c>
      <c r="BB91">
        <v>6</v>
      </c>
      <c r="BC91">
        <v>6</v>
      </c>
      <c r="BD91">
        <v>7</v>
      </c>
      <c r="BE91">
        <v>7</v>
      </c>
      <c r="BF91">
        <v>7</v>
      </c>
      <c r="BG91">
        <v>7</v>
      </c>
      <c r="BH91">
        <v>7</v>
      </c>
      <c r="BI91">
        <v>7</v>
      </c>
      <c r="BJ91">
        <v>7</v>
      </c>
      <c r="BK91">
        <v>7</v>
      </c>
      <c r="BL91">
        <v>7</v>
      </c>
      <c r="BM91">
        <v>7</v>
      </c>
      <c r="BN91">
        <v>7</v>
      </c>
      <c r="BO91">
        <v>7</v>
      </c>
      <c r="BP91">
        <v>7</v>
      </c>
      <c r="BQ91">
        <v>7</v>
      </c>
      <c r="BR91">
        <v>7</v>
      </c>
      <c r="BS91">
        <v>7</v>
      </c>
      <c r="BT91">
        <v>7</v>
      </c>
      <c r="BU91">
        <v>7</v>
      </c>
      <c r="BV91">
        <v>7</v>
      </c>
      <c r="BW91">
        <v>7</v>
      </c>
      <c r="BX91">
        <v>7</v>
      </c>
      <c r="BY91">
        <v>7</v>
      </c>
      <c r="BZ91">
        <v>7</v>
      </c>
      <c r="CA91">
        <v>7</v>
      </c>
      <c r="CB91">
        <v>7</v>
      </c>
      <c r="CC91">
        <v>7</v>
      </c>
      <c r="CD91">
        <v>7</v>
      </c>
      <c r="CE91">
        <v>7</v>
      </c>
      <c r="CF91">
        <v>7</v>
      </c>
      <c r="CG91">
        <v>7</v>
      </c>
      <c r="CH91">
        <v>7</v>
      </c>
      <c r="CI91">
        <v>7</v>
      </c>
      <c r="CJ91">
        <v>7</v>
      </c>
      <c r="CK91">
        <v>7</v>
      </c>
      <c r="CL91">
        <v>7</v>
      </c>
      <c r="CM91">
        <v>7</v>
      </c>
      <c r="CN91">
        <v>7</v>
      </c>
      <c r="CO91">
        <v>7</v>
      </c>
      <c r="CP91">
        <v>7</v>
      </c>
      <c r="CQ91">
        <v>7</v>
      </c>
      <c r="CR91">
        <v>7</v>
      </c>
      <c r="CS91">
        <v>7</v>
      </c>
      <c r="CT91">
        <v>7</v>
      </c>
      <c r="CU91">
        <v>7</v>
      </c>
      <c r="CV91">
        <v>7</v>
      </c>
      <c r="CW91">
        <v>7</v>
      </c>
      <c r="CX91">
        <v>7</v>
      </c>
      <c r="CY91">
        <v>7</v>
      </c>
      <c r="CZ91">
        <v>7</v>
      </c>
      <c r="DA91">
        <v>7</v>
      </c>
      <c r="DB91">
        <v>7</v>
      </c>
      <c r="DC91">
        <v>7</v>
      </c>
      <c r="DD91">
        <v>7</v>
      </c>
      <c r="DE91">
        <v>7</v>
      </c>
      <c r="DF91">
        <v>7</v>
      </c>
      <c r="DG91">
        <v>7</v>
      </c>
      <c r="DH91">
        <v>7</v>
      </c>
      <c r="DI91">
        <v>7</v>
      </c>
      <c r="DJ91">
        <v>7</v>
      </c>
      <c r="DK91">
        <v>7</v>
      </c>
      <c r="DL91">
        <v>8</v>
      </c>
      <c r="DM91">
        <v>8</v>
      </c>
      <c r="DN91">
        <v>12</v>
      </c>
      <c r="DO91">
        <v>12</v>
      </c>
      <c r="DP91">
        <v>12</v>
      </c>
      <c r="DQ91">
        <v>14</v>
      </c>
      <c r="DR91">
        <v>14</v>
      </c>
      <c r="DS91">
        <v>15</v>
      </c>
      <c r="DT91">
        <v>15</v>
      </c>
      <c r="DU91">
        <v>15</v>
      </c>
      <c r="DV91">
        <v>15</v>
      </c>
      <c r="DW91">
        <v>14</v>
      </c>
      <c r="DX91">
        <v>15</v>
      </c>
      <c r="DY91">
        <v>15</v>
      </c>
      <c r="DZ91">
        <v>21</v>
      </c>
      <c r="EA91">
        <v>27</v>
      </c>
      <c r="EB91">
        <v>30</v>
      </c>
      <c r="EC91">
        <v>33</v>
      </c>
      <c r="ED91">
        <v>33</v>
      </c>
      <c r="EE91">
        <v>33</v>
      </c>
      <c r="EF91">
        <v>33</v>
      </c>
      <c r="EG91">
        <v>31</v>
      </c>
    </row>
    <row r="92" spans="1:137" ht="20">
      <c r="A92" s="8" t="s">
        <v>986</v>
      </c>
      <c r="B92" s="5" t="s">
        <v>732</v>
      </c>
      <c r="C92" s="5" t="s">
        <v>209</v>
      </c>
      <c r="D92" t="s">
        <v>209</v>
      </c>
      <c r="E92" t="s">
        <v>473</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1</v>
      </c>
      <c r="AF92">
        <v>1</v>
      </c>
      <c r="AG92">
        <v>1</v>
      </c>
      <c r="AH92">
        <v>1</v>
      </c>
      <c r="AI92">
        <v>1</v>
      </c>
      <c r="AJ92">
        <v>1</v>
      </c>
      <c r="AK92">
        <v>1</v>
      </c>
      <c r="AL92">
        <v>1</v>
      </c>
      <c r="AM92">
        <v>2</v>
      </c>
      <c r="AN92">
        <v>2</v>
      </c>
      <c r="AO92">
        <v>2</v>
      </c>
      <c r="AP92">
        <v>2</v>
      </c>
      <c r="AQ92">
        <v>2</v>
      </c>
      <c r="AR92">
        <v>2</v>
      </c>
      <c r="AS92">
        <v>2</v>
      </c>
      <c r="AT92">
        <v>2</v>
      </c>
      <c r="AU92">
        <v>2</v>
      </c>
      <c r="AV92">
        <v>2</v>
      </c>
      <c r="AW92">
        <v>2</v>
      </c>
      <c r="AX92">
        <v>2</v>
      </c>
      <c r="AY92">
        <v>2</v>
      </c>
      <c r="AZ92">
        <v>3</v>
      </c>
      <c r="BA92">
        <v>4</v>
      </c>
      <c r="BB92">
        <v>4</v>
      </c>
      <c r="BC92">
        <v>8</v>
      </c>
      <c r="BD92">
        <v>12</v>
      </c>
      <c r="BE92">
        <v>12</v>
      </c>
      <c r="BF92">
        <v>14</v>
      </c>
      <c r="BG92">
        <v>18</v>
      </c>
      <c r="BH92">
        <v>20</v>
      </c>
      <c r="BI92">
        <v>21</v>
      </c>
      <c r="BJ92">
        <v>23</v>
      </c>
      <c r="BK92">
        <v>27</v>
      </c>
      <c r="BL92">
        <v>30</v>
      </c>
      <c r="BM92">
        <v>31</v>
      </c>
      <c r="BN92">
        <v>31</v>
      </c>
      <c r="BO92">
        <v>31</v>
      </c>
      <c r="BP92">
        <v>31</v>
      </c>
      <c r="BQ92">
        <v>40</v>
      </c>
      <c r="BR92">
        <v>53</v>
      </c>
      <c r="BS92">
        <v>59</v>
      </c>
      <c r="BT92">
        <v>59</v>
      </c>
      <c r="BU92">
        <v>62</v>
      </c>
      <c r="BV92">
        <v>70</v>
      </c>
      <c r="BW92">
        <v>73</v>
      </c>
      <c r="BX92">
        <v>75</v>
      </c>
      <c r="BY92">
        <v>79</v>
      </c>
      <c r="BZ92">
        <v>85</v>
      </c>
      <c r="CA92">
        <v>86</v>
      </c>
      <c r="CB92">
        <v>88</v>
      </c>
      <c r="CC92">
        <v>90</v>
      </c>
      <c r="CD92">
        <v>91</v>
      </c>
      <c r="CE92">
        <v>91</v>
      </c>
      <c r="CF92">
        <v>91</v>
      </c>
      <c r="CG92">
        <v>91</v>
      </c>
      <c r="CH92">
        <v>91</v>
      </c>
      <c r="CI92">
        <v>100</v>
      </c>
      <c r="CJ92">
        <v>111</v>
      </c>
      <c r="CK92">
        <v>118</v>
      </c>
      <c r="CL92">
        <v>121</v>
      </c>
      <c r="CM92">
        <v>129</v>
      </c>
      <c r="CN92">
        <v>129</v>
      </c>
      <c r="CO92">
        <v>132</v>
      </c>
      <c r="CP92">
        <v>143</v>
      </c>
      <c r="CQ92">
        <v>144</v>
      </c>
      <c r="CR92">
        <v>147</v>
      </c>
      <c r="CS92">
        <v>149</v>
      </c>
      <c r="CT92">
        <v>151</v>
      </c>
      <c r="CU92">
        <v>151</v>
      </c>
      <c r="CV92">
        <v>153</v>
      </c>
      <c r="CW92">
        <v>155</v>
      </c>
      <c r="CX92">
        <v>157</v>
      </c>
      <c r="CY92">
        <v>157</v>
      </c>
      <c r="CZ92">
        <v>165</v>
      </c>
      <c r="DA92">
        <v>166</v>
      </c>
      <c r="DB92">
        <v>166</v>
      </c>
      <c r="DC92">
        <v>169</v>
      </c>
      <c r="DD92">
        <v>172</v>
      </c>
      <c r="DE92">
        <v>175</v>
      </c>
      <c r="DF92">
        <v>203</v>
      </c>
      <c r="DG92">
        <v>213</v>
      </c>
      <c r="DH92">
        <v>215</v>
      </c>
      <c r="DI92">
        <v>215</v>
      </c>
      <c r="DJ92">
        <v>217</v>
      </c>
      <c r="DK92">
        <v>231</v>
      </c>
      <c r="DL92">
        <v>235</v>
      </c>
      <c r="DM92">
        <v>244</v>
      </c>
      <c r="DN92">
        <v>247</v>
      </c>
      <c r="DO92">
        <v>248</v>
      </c>
      <c r="DP92">
        <v>248</v>
      </c>
      <c r="DQ92">
        <v>260</v>
      </c>
      <c r="DR92">
        <v>261</v>
      </c>
      <c r="DS92">
        <v>297</v>
      </c>
      <c r="DT92">
        <v>301</v>
      </c>
      <c r="DU92">
        <v>306</v>
      </c>
      <c r="DV92">
        <v>306</v>
      </c>
      <c r="DW92">
        <v>307</v>
      </c>
      <c r="DX92">
        <v>314</v>
      </c>
      <c r="DY92">
        <v>314</v>
      </c>
      <c r="DZ92">
        <v>316</v>
      </c>
      <c r="EA92">
        <v>318</v>
      </c>
      <c r="EB92">
        <v>323</v>
      </c>
      <c r="EC92">
        <v>348</v>
      </c>
      <c r="ED92">
        <v>348</v>
      </c>
      <c r="EE92">
        <v>348</v>
      </c>
      <c r="EF92">
        <v>355</v>
      </c>
      <c r="EG92">
        <v>388</v>
      </c>
    </row>
    <row r="93" spans="1:137" ht="20">
      <c r="A93" s="8" t="s">
        <v>987</v>
      </c>
      <c r="B93" s="5" t="s">
        <v>733</v>
      </c>
      <c r="C93" s="5" t="s">
        <v>210</v>
      </c>
      <c r="D93" t="s">
        <v>210</v>
      </c>
      <c r="E93" t="s">
        <v>474</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1</v>
      </c>
      <c r="AF93">
        <v>1</v>
      </c>
      <c r="AG93">
        <v>1</v>
      </c>
      <c r="AH93">
        <v>5</v>
      </c>
      <c r="AI93">
        <v>5</v>
      </c>
      <c r="AJ93">
        <v>9</v>
      </c>
      <c r="AK93">
        <v>9</v>
      </c>
      <c r="AL93">
        <v>11</v>
      </c>
      <c r="AM93">
        <v>12</v>
      </c>
      <c r="AN93">
        <v>12</v>
      </c>
      <c r="AO93">
        <v>13</v>
      </c>
      <c r="AP93">
        <v>13</v>
      </c>
      <c r="AQ93">
        <v>13</v>
      </c>
      <c r="AR93">
        <v>13</v>
      </c>
      <c r="AS93">
        <v>13</v>
      </c>
      <c r="AT93">
        <v>16</v>
      </c>
      <c r="AU93">
        <v>16</v>
      </c>
      <c r="AV93">
        <v>17</v>
      </c>
      <c r="AW93">
        <v>17</v>
      </c>
      <c r="AX93">
        <v>17</v>
      </c>
      <c r="AY93">
        <v>20</v>
      </c>
      <c r="AZ93">
        <v>22</v>
      </c>
      <c r="BA93">
        <v>27</v>
      </c>
      <c r="BB93">
        <v>32</v>
      </c>
      <c r="BC93">
        <v>35</v>
      </c>
      <c r="BD93">
        <v>37</v>
      </c>
      <c r="BE93">
        <v>37</v>
      </c>
      <c r="BF93">
        <v>38</v>
      </c>
      <c r="BG93">
        <v>42</v>
      </c>
      <c r="BH93">
        <v>47</v>
      </c>
      <c r="BI93">
        <v>58</v>
      </c>
      <c r="BJ93">
        <v>58</v>
      </c>
      <c r="BK93">
        <v>58</v>
      </c>
      <c r="BL93">
        <v>67</v>
      </c>
      <c r="BM93">
        <v>68</v>
      </c>
      <c r="BN93">
        <v>71</v>
      </c>
      <c r="BO93">
        <v>73</v>
      </c>
      <c r="BP93">
        <v>73</v>
      </c>
      <c r="BQ93">
        <v>73</v>
      </c>
      <c r="BR93">
        <v>75</v>
      </c>
      <c r="BS93">
        <v>75</v>
      </c>
      <c r="BT93">
        <v>76</v>
      </c>
      <c r="BU93">
        <v>77</v>
      </c>
      <c r="BV93">
        <v>77</v>
      </c>
      <c r="BW93">
        <v>88</v>
      </c>
      <c r="BX93">
        <v>91</v>
      </c>
      <c r="BY93">
        <v>91</v>
      </c>
      <c r="BZ93">
        <v>93</v>
      </c>
      <c r="CA93">
        <v>94</v>
      </c>
      <c r="CB93">
        <v>95</v>
      </c>
      <c r="CC93">
        <v>95</v>
      </c>
      <c r="CD93">
        <v>95</v>
      </c>
      <c r="CE93">
        <v>95</v>
      </c>
      <c r="CF93">
        <v>96</v>
      </c>
      <c r="CG93">
        <v>96</v>
      </c>
      <c r="CH93">
        <v>96</v>
      </c>
      <c r="CI93">
        <v>96</v>
      </c>
      <c r="CJ93">
        <v>96</v>
      </c>
      <c r="CK93">
        <v>96</v>
      </c>
      <c r="CL93">
        <v>98</v>
      </c>
      <c r="CM93">
        <v>98</v>
      </c>
      <c r="CN93">
        <v>98</v>
      </c>
      <c r="CO93">
        <v>100</v>
      </c>
      <c r="CP93">
        <v>100</v>
      </c>
      <c r="CQ93">
        <v>101</v>
      </c>
      <c r="CR93">
        <v>104</v>
      </c>
      <c r="CS93">
        <v>104</v>
      </c>
      <c r="CT93">
        <v>104</v>
      </c>
      <c r="CU93">
        <v>104</v>
      </c>
      <c r="CV93">
        <v>105</v>
      </c>
      <c r="CW93">
        <v>106</v>
      </c>
      <c r="CX93">
        <v>107</v>
      </c>
      <c r="CY93">
        <v>111</v>
      </c>
      <c r="CZ93">
        <v>111</v>
      </c>
      <c r="DA93">
        <v>111</v>
      </c>
      <c r="DB93">
        <v>111</v>
      </c>
      <c r="DC93">
        <v>111</v>
      </c>
      <c r="DD93">
        <v>111</v>
      </c>
      <c r="DE93">
        <v>112</v>
      </c>
      <c r="DF93">
        <v>113</v>
      </c>
      <c r="DG93">
        <v>113</v>
      </c>
      <c r="DH93">
        <v>113</v>
      </c>
      <c r="DI93">
        <v>113</v>
      </c>
      <c r="DJ93">
        <v>113</v>
      </c>
      <c r="DK93">
        <v>113</v>
      </c>
      <c r="DL93">
        <v>113</v>
      </c>
      <c r="DM93">
        <v>113</v>
      </c>
      <c r="DN93">
        <v>114</v>
      </c>
      <c r="DO93">
        <v>114</v>
      </c>
      <c r="DP93">
        <v>114</v>
      </c>
      <c r="DQ93">
        <v>114</v>
      </c>
      <c r="DR93">
        <v>117</v>
      </c>
      <c r="DS93">
        <v>117</v>
      </c>
      <c r="DT93">
        <v>119</v>
      </c>
      <c r="DU93">
        <v>121</v>
      </c>
      <c r="DV93">
        <v>121</v>
      </c>
      <c r="DW93">
        <v>121</v>
      </c>
      <c r="DX93">
        <v>122</v>
      </c>
      <c r="DY93">
        <v>126</v>
      </c>
      <c r="DZ93">
        <v>126</v>
      </c>
      <c r="EA93">
        <v>130</v>
      </c>
      <c r="EB93">
        <v>133</v>
      </c>
      <c r="EC93">
        <v>133</v>
      </c>
      <c r="ED93">
        <v>133</v>
      </c>
      <c r="EE93">
        <v>133</v>
      </c>
      <c r="EF93">
        <v>135</v>
      </c>
      <c r="EG93">
        <v>137</v>
      </c>
    </row>
    <row r="94" spans="1:137" ht="20">
      <c r="A94" s="8" t="s">
        <v>988</v>
      </c>
      <c r="B94" s="5" t="s">
        <v>734</v>
      </c>
      <c r="C94" s="5" t="s">
        <v>211</v>
      </c>
      <c r="D94" t="s">
        <v>211</v>
      </c>
      <c r="E94" t="s">
        <v>475</v>
      </c>
      <c r="F94">
        <v>0</v>
      </c>
      <c r="G94">
        <v>0</v>
      </c>
      <c r="H94">
        <v>0</v>
      </c>
      <c r="I94">
        <v>0</v>
      </c>
      <c r="J94">
        <v>0</v>
      </c>
      <c r="K94">
        <v>0</v>
      </c>
      <c r="L94">
        <v>0</v>
      </c>
      <c r="M94">
        <v>0</v>
      </c>
      <c r="N94">
        <v>0</v>
      </c>
      <c r="O94">
        <v>0</v>
      </c>
      <c r="P94">
        <v>0</v>
      </c>
      <c r="Q94">
        <v>0</v>
      </c>
      <c r="R94">
        <v>0</v>
      </c>
      <c r="S94">
        <v>0</v>
      </c>
      <c r="T94">
        <v>0</v>
      </c>
      <c r="U94">
        <v>0</v>
      </c>
      <c r="V94">
        <v>0</v>
      </c>
      <c r="W94">
        <v>1</v>
      </c>
      <c r="X94">
        <v>2</v>
      </c>
      <c r="Y94">
        <v>2</v>
      </c>
      <c r="Z94">
        <v>2</v>
      </c>
      <c r="AA94">
        <v>2</v>
      </c>
      <c r="AB94">
        <v>3</v>
      </c>
      <c r="AC94">
        <v>6</v>
      </c>
      <c r="AD94">
        <v>7</v>
      </c>
      <c r="AE94">
        <v>8</v>
      </c>
      <c r="AF94">
        <v>11</v>
      </c>
      <c r="AG94">
        <v>12</v>
      </c>
      <c r="AH94">
        <v>12</v>
      </c>
      <c r="AI94">
        <v>12</v>
      </c>
      <c r="AJ94">
        <v>13</v>
      </c>
      <c r="AK94">
        <v>14</v>
      </c>
      <c r="AL94">
        <v>15</v>
      </c>
      <c r="AM94">
        <v>15</v>
      </c>
      <c r="AN94">
        <v>17</v>
      </c>
      <c r="AO94">
        <v>17</v>
      </c>
      <c r="AP94">
        <v>17</v>
      </c>
      <c r="AQ94">
        <v>17</v>
      </c>
      <c r="AR94">
        <v>17</v>
      </c>
      <c r="AS94">
        <v>19</v>
      </c>
      <c r="AT94">
        <v>19</v>
      </c>
      <c r="AU94">
        <v>19</v>
      </c>
      <c r="AV94">
        <v>19</v>
      </c>
      <c r="AW94">
        <v>19</v>
      </c>
      <c r="AX94">
        <v>19</v>
      </c>
      <c r="AY94">
        <v>19</v>
      </c>
      <c r="AZ94">
        <v>19</v>
      </c>
      <c r="BA94">
        <v>19</v>
      </c>
      <c r="BB94">
        <v>19</v>
      </c>
      <c r="BC94">
        <v>22</v>
      </c>
      <c r="BD94">
        <v>22</v>
      </c>
      <c r="BE94">
        <v>23</v>
      </c>
      <c r="BF94">
        <v>24</v>
      </c>
      <c r="BG94">
        <v>27</v>
      </c>
      <c r="BH94">
        <v>31</v>
      </c>
      <c r="BI94">
        <v>34</v>
      </c>
      <c r="BJ94">
        <v>38</v>
      </c>
      <c r="BK94">
        <v>41</v>
      </c>
      <c r="BL94">
        <v>49</v>
      </c>
      <c r="BM94">
        <v>53</v>
      </c>
      <c r="BN94">
        <v>58</v>
      </c>
      <c r="BO94">
        <v>60</v>
      </c>
      <c r="BP94">
        <v>78</v>
      </c>
      <c r="BQ94">
        <v>83</v>
      </c>
      <c r="BR94">
        <v>89</v>
      </c>
      <c r="BS94">
        <v>91</v>
      </c>
      <c r="BT94">
        <v>105</v>
      </c>
      <c r="BU94">
        <v>112</v>
      </c>
      <c r="BV94">
        <v>122</v>
      </c>
      <c r="BW94">
        <v>129</v>
      </c>
      <c r="BX94">
        <v>140</v>
      </c>
      <c r="BY94">
        <v>147</v>
      </c>
      <c r="BZ94">
        <v>152</v>
      </c>
      <c r="CA94">
        <v>165</v>
      </c>
      <c r="CB94">
        <v>199</v>
      </c>
      <c r="CC94">
        <v>268</v>
      </c>
      <c r="CD94">
        <v>275</v>
      </c>
      <c r="CE94">
        <v>287</v>
      </c>
      <c r="CF94">
        <v>296</v>
      </c>
      <c r="CG94">
        <v>300</v>
      </c>
      <c r="CH94">
        <v>303</v>
      </c>
      <c r="CI94">
        <v>310</v>
      </c>
      <c r="CJ94">
        <v>316</v>
      </c>
      <c r="CK94">
        <v>323</v>
      </c>
      <c r="CL94">
        <v>327</v>
      </c>
      <c r="CM94">
        <v>333</v>
      </c>
      <c r="CN94">
        <v>338</v>
      </c>
      <c r="CO94">
        <v>342</v>
      </c>
      <c r="CP94">
        <v>350</v>
      </c>
      <c r="CQ94">
        <v>355</v>
      </c>
      <c r="CR94">
        <v>366</v>
      </c>
      <c r="CS94">
        <v>372</v>
      </c>
      <c r="CT94">
        <v>375</v>
      </c>
      <c r="CU94">
        <v>377</v>
      </c>
      <c r="CV94">
        <v>384</v>
      </c>
      <c r="CW94">
        <v>389</v>
      </c>
      <c r="CX94">
        <v>403</v>
      </c>
      <c r="CY94">
        <v>408</v>
      </c>
      <c r="CZ94">
        <v>433</v>
      </c>
      <c r="DA94">
        <v>433</v>
      </c>
      <c r="DB94">
        <v>438</v>
      </c>
      <c r="DC94">
        <v>440</v>
      </c>
      <c r="DD94">
        <v>473</v>
      </c>
      <c r="DE94">
        <v>481</v>
      </c>
      <c r="DF94">
        <v>491</v>
      </c>
      <c r="DG94">
        <v>491</v>
      </c>
      <c r="DH94">
        <v>514</v>
      </c>
      <c r="DI94">
        <v>518</v>
      </c>
      <c r="DJ94">
        <v>521</v>
      </c>
      <c r="DK94">
        <v>537</v>
      </c>
      <c r="DL94">
        <v>547</v>
      </c>
      <c r="DM94">
        <v>550</v>
      </c>
      <c r="DN94">
        <v>558</v>
      </c>
      <c r="DO94">
        <v>563</v>
      </c>
      <c r="DP94">
        <v>566</v>
      </c>
      <c r="DQ94">
        <v>572</v>
      </c>
      <c r="DR94">
        <v>580</v>
      </c>
      <c r="DS94">
        <v>594</v>
      </c>
      <c r="DT94">
        <v>617</v>
      </c>
      <c r="DU94">
        <v>630</v>
      </c>
      <c r="DV94">
        <v>633</v>
      </c>
      <c r="DW94">
        <v>633</v>
      </c>
      <c r="DX94">
        <v>648</v>
      </c>
      <c r="DY94">
        <v>688</v>
      </c>
      <c r="DZ94">
        <v>695</v>
      </c>
      <c r="EA94">
        <v>708</v>
      </c>
      <c r="EB94">
        <v>731</v>
      </c>
      <c r="EC94">
        <v>736</v>
      </c>
      <c r="ED94">
        <v>743</v>
      </c>
      <c r="EE94">
        <v>754</v>
      </c>
      <c r="EF94">
        <v>771</v>
      </c>
      <c r="EG94">
        <v>793</v>
      </c>
    </row>
    <row r="95" spans="1:137" ht="20">
      <c r="A95" s="8" t="s">
        <v>989</v>
      </c>
      <c r="B95" s="5" t="s">
        <v>735</v>
      </c>
      <c r="C95" s="5" t="s">
        <v>212</v>
      </c>
      <c r="D95" t="s">
        <v>212</v>
      </c>
      <c r="E95" t="s">
        <v>476</v>
      </c>
      <c r="F95">
        <v>0</v>
      </c>
      <c r="G95">
        <v>0</v>
      </c>
      <c r="H95">
        <v>0</v>
      </c>
      <c r="I95">
        <v>0</v>
      </c>
      <c r="J95">
        <v>1</v>
      </c>
      <c r="K95">
        <v>1</v>
      </c>
      <c r="L95">
        <v>1</v>
      </c>
      <c r="M95">
        <v>1</v>
      </c>
      <c r="N95">
        <v>1</v>
      </c>
      <c r="O95">
        <v>1</v>
      </c>
      <c r="P95">
        <v>1</v>
      </c>
      <c r="Q95">
        <v>1</v>
      </c>
      <c r="R95">
        <v>1</v>
      </c>
      <c r="S95">
        <v>1</v>
      </c>
      <c r="T95">
        <v>1</v>
      </c>
      <c r="U95">
        <v>1</v>
      </c>
      <c r="V95">
        <v>1</v>
      </c>
      <c r="W95">
        <v>1</v>
      </c>
      <c r="X95">
        <v>1</v>
      </c>
      <c r="Y95">
        <v>3</v>
      </c>
      <c r="Z95">
        <v>4</v>
      </c>
      <c r="AA95">
        <v>4</v>
      </c>
      <c r="AB95">
        <v>4</v>
      </c>
      <c r="AC95">
        <v>5</v>
      </c>
      <c r="AD95">
        <v>5</v>
      </c>
      <c r="AE95">
        <v>6</v>
      </c>
      <c r="AF95">
        <v>7</v>
      </c>
      <c r="AG95">
        <v>8</v>
      </c>
      <c r="AH95">
        <v>13</v>
      </c>
      <c r="AI95">
        <v>13</v>
      </c>
      <c r="AJ95">
        <v>10</v>
      </c>
      <c r="AK95">
        <v>20</v>
      </c>
      <c r="AL95">
        <v>22</v>
      </c>
      <c r="AM95">
        <v>35</v>
      </c>
      <c r="AN95">
        <v>37</v>
      </c>
      <c r="AO95">
        <v>39</v>
      </c>
      <c r="AP95">
        <v>39</v>
      </c>
      <c r="AQ95">
        <v>39</v>
      </c>
      <c r="AR95">
        <v>45</v>
      </c>
      <c r="AS95">
        <v>46</v>
      </c>
      <c r="AT95">
        <v>48</v>
      </c>
      <c r="AU95">
        <v>48</v>
      </c>
      <c r="AV95">
        <v>50</v>
      </c>
      <c r="AW95">
        <v>51</v>
      </c>
      <c r="AX95">
        <v>51</v>
      </c>
      <c r="AY95">
        <v>52</v>
      </c>
      <c r="AZ95">
        <v>53</v>
      </c>
      <c r="BA95">
        <v>55</v>
      </c>
      <c r="BB95">
        <v>58</v>
      </c>
      <c r="BC95">
        <v>58</v>
      </c>
      <c r="BD95">
        <v>62</v>
      </c>
      <c r="BE95">
        <v>66</v>
      </c>
      <c r="BF95">
        <v>69</v>
      </c>
      <c r="BG95">
        <v>69</v>
      </c>
      <c r="BH95">
        <v>73</v>
      </c>
      <c r="BI95">
        <v>80</v>
      </c>
      <c r="BJ95">
        <v>87</v>
      </c>
      <c r="BK95">
        <v>87</v>
      </c>
      <c r="BL95">
        <v>87</v>
      </c>
      <c r="BM95">
        <v>97</v>
      </c>
      <c r="BN95">
        <v>107</v>
      </c>
      <c r="BO95">
        <v>109</v>
      </c>
      <c r="BP95">
        <v>117</v>
      </c>
      <c r="BQ95">
        <v>117</v>
      </c>
      <c r="BR95">
        <v>118</v>
      </c>
      <c r="BS95">
        <v>118</v>
      </c>
      <c r="BT95">
        <v>132</v>
      </c>
      <c r="BU95">
        <v>136</v>
      </c>
      <c r="BV95">
        <v>138</v>
      </c>
      <c r="BW95">
        <v>142</v>
      </c>
      <c r="BX95">
        <v>170</v>
      </c>
      <c r="BY95">
        <v>170</v>
      </c>
      <c r="BZ95">
        <v>170</v>
      </c>
      <c r="CA95">
        <v>173</v>
      </c>
      <c r="CB95">
        <v>173</v>
      </c>
      <c r="CC95">
        <v>180</v>
      </c>
      <c r="CD95">
        <v>183</v>
      </c>
      <c r="CE95">
        <v>185</v>
      </c>
      <c r="CF95">
        <v>185</v>
      </c>
      <c r="CG95">
        <v>185</v>
      </c>
      <c r="CH95">
        <v>185</v>
      </c>
      <c r="CI95">
        <v>197</v>
      </c>
      <c r="CJ95">
        <v>201</v>
      </c>
      <c r="CK95">
        <v>203</v>
      </c>
      <c r="CL95">
        <v>213</v>
      </c>
      <c r="CM95">
        <v>213</v>
      </c>
      <c r="CN95">
        <v>213</v>
      </c>
      <c r="CO95">
        <v>236</v>
      </c>
      <c r="CP95">
        <v>244</v>
      </c>
      <c r="CQ95">
        <v>249</v>
      </c>
      <c r="CR95">
        <v>250</v>
      </c>
      <c r="CS95">
        <v>257</v>
      </c>
      <c r="CT95">
        <v>257</v>
      </c>
      <c r="CU95">
        <v>257</v>
      </c>
      <c r="CV95">
        <v>272</v>
      </c>
      <c r="CW95">
        <v>273</v>
      </c>
      <c r="CX95">
        <v>274</v>
      </c>
      <c r="CY95">
        <v>274</v>
      </c>
      <c r="CZ95">
        <v>278</v>
      </c>
      <c r="DA95">
        <v>278</v>
      </c>
      <c r="DB95">
        <v>278</v>
      </c>
      <c r="DC95">
        <v>285</v>
      </c>
      <c r="DD95">
        <v>296</v>
      </c>
      <c r="DE95">
        <v>302</v>
      </c>
      <c r="DF95">
        <v>304</v>
      </c>
      <c r="DG95">
        <v>305</v>
      </c>
      <c r="DH95">
        <v>305</v>
      </c>
      <c r="DI95">
        <v>305</v>
      </c>
      <c r="DJ95">
        <v>310</v>
      </c>
      <c r="DK95">
        <v>313</v>
      </c>
      <c r="DL95">
        <v>315</v>
      </c>
      <c r="DM95">
        <v>331</v>
      </c>
      <c r="DN95">
        <v>331</v>
      </c>
      <c r="DO95">
        <v>339</v>
      </c>
      <c r="DP95">
        <v>339</v>
      </c>
      <c r="DQ95">
        <v>355</v>
      </c>
      <c r="DR95">
        <v>375</v>
      </c>
      <c r="DS95">
        <v>389</v>
      </c>
      <c r="DT95">
        <v>399</v>
      </c>
      <c r="DU95">
        <v>399</v>
      </c>
      <c r="DV95">
        <v>417</v>
      </c>
      <c r="DW95">
        <v>417</v>
      </c>
      <c r="DX95">
        <v>471</v>
      </c>
      <c r="DY95">
        <v>652</v>
      </c>
      <c r="DZ95">
        <v>682</v>
      </c>
      <c r="EA95">
        <v>728</v>
      </c>
      <c r="EB95">
        <v>762</v>
      </c>
      <c r="EC95">
        <v>762</v>
      </c>
      <c r="ED95">
        <v>762</v>
      </c>
      <c r="EE95">
        <v>837</v>
      </c>
      <c r="EF95">
        <v>889</v>
      </c>
      <c r="EG95">
        <v>927</v>
      </c>
    </row>
    <row r="96" spans="1:137" ht="20">
      <c r="A96" s="8" t="s">
        <v>990</v>
      </c>
      <c r="B96" s="5" t="s">
        <v>736</v>
      </c>
      <c r="C96" s="5" t="s">
        <v>213</v>
      </c>
      <c r="D96" t="s">
        <v>213</v>
      </c>
      <c r="E96" t="s">
        <v>477</v>
      </c>
      <c r="F96">
        <v>0</v>
      </c>
      <c r="G96">
        <v>0</v>
      </c>
      <c r="H96">
        <v>0</v>
      </c>
      <c r="I96">
        <v>0</v>
      </c>
      <c r="J96">
        <v>0</v>
      </c>
      <c r="K96">
        <v>0</v>
      </c>
      <c r="L96">
        <v>0</v>
      </c>
      <c r="M96">
        <v>0</v>
      </c>
      <c r="N96">
        <v>0</v>
      </c>
      <c r="O96">
        <v>0</v>
      </c>
      <c r="P96">
        <v>0</v>
      </c>
      <c r="Q96">
        <v>0</v>
      </c>
      <c r="R96">
        <v>0</v>
      </c>
      <c r="S96">
        <v>0</v>
      </c>
      <c r="T96">
        <v>0</v>
      </c>
      <c r="U96">
        <v>0</v>
      </c>
      <c r="V96">
        <v>0</v>
      </c>
      <c r="W96">
        <v>2</v>
      </c>
      <c r="X96">
        <v>2</v>
      </c>
      <c r="Y96">
        <v>2</v>
      </c>
      <c r="Z96">
        <v>2</v>
      </c>
      <c r="AA96">
        <v>2</v>
      </c>
      <c r="AB96">
        <v>2</v>
      </c>
      <c r="AC96">
        <v>2</v>
      </c>
      <c r="AD96">
        <v>3</v>
      </c>
      <c r="AE96">
        <v>3</v>
      </c>
      <c r="AF96">
        <v>3</v>
      </c>
      <c r="AG96">
        <v>3</v>
      </c>
      <c r="AH96">
        <v>3</v>
      </c>
      <c r="AI96">
        <v>3</v>
      </c>
      <c r="AJ96">
        <v>3</v>
      </c>
      <c r="AK96">
        <v>4</v>
      </c>
      <c r="AL96">
        <v>6</v>
      </c>
      <c r="AM96">
        <v>5</v>
      </c>
      <c r="AN96">
        <v>6</v>
      </c>
      <c r="AO96">
        <v>6</v>
      </c>
      <c r="AP96">
        <v>7</v>
      </c>
      <c r="AQ96">
        <v>7</v>
      </c>
      <c r="AR96">
        <v>7</v>
      </c>
      <c r="AS96">
        <v>7</v>
      </c>
      <c r="AT96">
        <v>9</v>
      </c>
      <c r="AU96">
        <v>10</v>
      </c>
      <c r="AV96">
        <v>10</v>
      </c>
      <c r="AW96">
        <v>10</v>
      </c>
      <c r="AX96">
        <v>10</v>
      </c>
      <c r="AY96">
        <v>10</v>
      </c>
      <c r="AZ96">
        <v>10</v>
      </c>
      <c r="BA96">
        <v>10</v>
      </c>
      <c r="BB96">
        <v>13</v>
      </c>
      <c r="BC96">
        <v>13</v>
      </c>
      <c r="BD96">
        <v>13</v>
      </c>
      <c r="BE96">
        <v>15</v>
      </c>
      <c r="BF96">
        <v>16</v>
      </c>
      <c r="BG96">
        <v>16</v>
      </c>
      <c r="BH96">
        <v>19</v>
      </c>
      <c r="BI96">
        <v>19</v>
      </c>
      <c r="BJ96">
        <v>21</v>
      </c>
      <c r="BK96">
        <v>22</v>
      </c>
      <c r="BL96">
        <v>22</v>
      </c>
      <c r="BM96">
        <v>22</v>
      </c>
      <c r="BN96">
        <v>25</v>
      </c>
      <c r="BO96">
        <v>25</v>
      </c>
      <c r="BP96">
        <v>37</v>
      </c>
      <c r="BQ96">
        <v>42</v>
      </c>
      <c r="BR96">
        <v>42</v>
      </c>
      <c r="BS96">
        <v>42</v>
      </c>
      <c r="BT96">
        <v>42</v>
      </c>
      <c r="BU96">
        <v>54</v>
      </c>
      <c r="BV96">
        <v>56</v>
      </c>
      <c r="BW96">
        <v>63</v>
      </c>
      <c r="BX96">
        <v>65</v>
      </c>
      <c r="BY96">
        <v>65</v>
      </c>
      <c r="BZ96">
        <v>65</v>
      </c>
      <c r="CA96">
        <v>65</v>
      </c>
      <c r="CB96">
        <v>89</v>
      </c>
      <c r="CC96">
        <v>91</v>
      </c>
      <c r="CD96">
        <v>94</v>
      </c>
      <c r="CE96">
        <v>99</v>
      </c>
      <c r="CF96">
        <v>99</v>
      </c>
      <c r="CG96">
        <v>100</v>
      </c>
      <c r="CH96">
        <v>104</v>
      </c>
      <c r="CI96">
        <v>111</v>
      </c>
      <c r="CJ96">
        <v>113</v>
      </c>
      <c r="CK96">
        <v>114</v>
      </c>
      <c r="CL96">
        <v>121</v>
      </c>
      <c r="CM96">
        <v>215</v>
      </c>
      <c r="CN96">
        <v>217</v>
      </c>
      <c r="CO96">
        <v>218</v>
      </c>
      <c r="CP96">
        <v>226</v>
      </c>
      <c r="CQ96">
        <v>226</v>
      </c>
      <c r="CR96">
        <v>226</v>
      </c>
      <c r="CS96">
        <v>237</v>
      </c>
      <c r="CT96">
        <v>241</v>
      </c>
      <c r="CU96">
        <v>241</v>
      </c>
      <c r="CV96">
        <v>245</v>
      </c>
      <c r="CW96">
        <v>252</v>
      </c>
      <c r="CX96">
        <v>252</v>
      </c>
      <c r="CY96">
        <v>270</v>
      </c>
      <c r="CZ96">
        <v>271</v>
      </c>
      <c r="DA96">
        <v>274</v>
      </c>
      <c r="DB96">
        <v>274</v>
      </c>
      <c r="DC96">
        <v>281</v>
      </c>
      <c r="DD96">
        <v>287</v>
      </c>
      <c r="DE96">
        <v>291</v>
      </c>
      <c r="DF96">
        <v>288</v>
      </c>
      <c r="DG96">
        <v>289</v>
      </c>
      <c r="DH96">
        <v>301</v>
      </c>
      <c r="DI96">
        <v>303</v>
      </c>
      <c r="DJ96">
        <v>312</v>
      </c>
      <c r="DK96">
        <v>312</v>
      </c>
      <c r="DL96">
        <v>322</v>
      </c>
      <c r="DM96">
        <v>338</v>
      </c>
      <c r="DN96">
        <v>341</v>
      </c>
      <c r="DO96">
        <v>344</v>
      </c>
      <c r="DP96">
        <v>355</v>
      </c>
      <c r="DQ96">
        <v>513</v>
      </c>
      <c r="DR96">
        <v>539</v>
      </c>
      <c r="DS96">
        <v>545</v>
      </c>
      <c r="DT96">
        <v>551</v>
      </c>
      <c r="DU96">
        <v>557</v>
      </c>
      <c r="DV96">
        <v>557</v>
      </c>
      <c r="DW96">
        <v>558</v>
      </c>
      <c r="DX96">
        <v>575</v>
      </c>
      <c r="DY96">
        <v>617</v>
      </c>
      <c r="DZ96">
        <v>638</v>
      </c>
      <c r="EA96">
        <v>644</v>
      </c>
      <c r="EB96">
        <v>642</v>
      </c>
      <c r="EC96">
        <v>646</v>
      </c>
      <c r="ED96">
        <v>647</v>
      </c>
      <c r="EE96">
        <v>658</v>
      </c>
      <c r="EF96">
        <v>691</v>
      </c>
      <c r="EG96">
        <v>695</v>
      </c>
    </row>
    <row r="97" spans="1:137" ht="20">
      <c r="A97" s="8" t="s">
        <v>991</v>
      </c>
      <c r="B97" s="5" t="s">
        <v>737</v>
      </c>
      <c r="C97" s="5" t="s">
        <v>214</v>
      </c>
      <c r="D97" t="s">
        <v>214</v>
      </c>
      <c r="E97" t="s">
        <v>478</v>
      </c>
      <c r="F97">
        <v>0</v>
      </c>
      <c r="G97">
        <v>0</v>
      </c>
      <c r="H97">
        <v>0</v>
      </c>
      <c r="I97">
        <v>0</v>
      </c>
      <c r="J97">
        <v>0</v>
      </c>
      <c r="K97">
        <v>0</v>
      </c>
      <c r="L97">
        <v>0</v>
      </c>
      <c r="M97">
        <v>0</v>
      </c>
      <c r="N97">
        <v>0</v>
      </c>
      <c r="O97">
        <v>0</v>
      </c>
      <c r="P97">
        <v>0</v>
      </c>
      <c r="Q97">
        <v>0</v>
      </c>
      <c r="R97">
        <v>0</v>
      </c>
      <c r="S97">
        <v>0</v>
      </c>
      <c r="T97">
        <v>0</v>
      </c>
      <c r="U97">
        <v>0</v>
      </c>
      <c r="V97">
        <v>0</v>
      </c>
      <c r="W97">
        <v>0</v>
      </c>
      <c r="X97">
        <v>4</v>
      </c>
      <c r="Y97">
        <v>8</v>
      </c>
      <c r="Z97">
        <v>8</v>
      </c>
      <c r="AA97">
        <v>8</v>
      </c>
      <c r="AB97">
        <v>10</v>
      </c>
      <c r="AC97">
        <v>13</v>
      </c>
      <c r="AD97">
        <v>15</v>
      </c>
      <c r="AE97">
        <v>17</v>
      </c>
      <c r="AF97">
        <v>20</v>
      </c>
      <c r="AG97">
        <v>23</v>
      </c>
      <c r="AH97">
        <v>26</v>
      </c>
      <c r="AI97">
        <v>28</v>
      </c>
      <c r="AJ97">
        <v>28</v>
      </c>
      <c r="AK97">
        <v>39</v>
      </c>
      <c r="AL97">
        <v>45</v>
      </c>
      <c r="AM97">
        <v>46</v>
      </c>
      <c r="AN97">
        <v>47</v>
      </c>
      <c r="AO97">
        <v>47</v>
      </c>
      <c r="AP97">
        <v>49</v>
      </c>
      <c r="AQ97">
        <v>49</v>
      </c>
      <c r="AR97">
        <v>50</v>
      </c>
      <c r="AS97">
        <v>50</v>
      </c>
      <c r="AT97">
        <v>53</v>
      </c>
      <c r="AU97">
        <v>53</v>
      </c>
      <c r="AV97">
        <v>53</v>
      </c>
      <c r="AW97">
        <v>57</v>
      </c>
      <c r="AX97">
        <v>58</v>
      </c>
      <c r="AY97">
        <v>60</v>
      </c>
      <c r="AZ97">
        <v>63</v>
      </c>
      <c r="BA97">
        <v>64</v>
      </c>
      <c r="BB97">
        <v>64</v>
      </c>
      <c r="BC97">
        <v>67</v>
      </c>
      <c r="BD97">
        <v>68</v>
      </c>
      <c r="BE97">
        <v>69</v>
      </c>
      <c r="BF97">
        <v>69</v>
      </c>
      <c r="BG97">
        <v>80</v>
      </c>
      <c r="BH97">
        <v>80</v>
      </c>
      <c r="BI97">
        <v>81</v>
      </c>
      <c r="BJ97">
        <v>85</v>
      </c>
      <c r="BK97">
        <v>85</v>
      </c>
      <c r="BL97">
        <v>86</v>
      </c>
      <c r="BM97">
        <v>87</v>
      </c>
      <c r="BN97">
        <v>88</v>
      </c>
      <c r="BO97">
        <v>90</v>
      </c>
      <c r="BP97">
        <v>92</v>
      </c>
      <c r="BQ97">
        <v>92</v>
      </c>
      <c r="BR97">
        <v>95</v>
      </c>
      <c r="BS97">
        <v>97</v>
      </c>
      <c r="BT97">
        <v>99</v>
      </c>
      <c r="BU97">
        <v>99</v>
      </c>
      <c r="BV97">
        <v>101</v>
      </c>
      <c r="BW97">
        <v>106</v>
      </c>
      <c r="BX97">
        <v>109</v>
      </c>
      <c r="BY97">
        <v>110</v>
      </c>
      <c r="BZ97">
        <v>110</v>
      </c>
      <c r="CA97">
        <v>110</v>
      </c>
      <c r="CB97">
        <v>114</v>
      </c>
      <c r="CC97">
        <v>116</v>
      </c>
      <c r="CD97">
        <v>121</v>
      </c>
      <c r="CE97">
        <v>122</v>
      </c>
      <c r="CF97">
        <v>122</v>
      </c>
      <c r="CG97">
        <v>122</v>
      </c>
      <c r="CH97">
        <v>122</v>
      </c>
      <c r="CI97">
        <v>124</v>
      </c>
      <c r="CJ97">
        <v>126</v>
      </c>
      <c r="CK97">
        <v>129</v>
      </c>
      <c r="CL97">
        <v>132</v>
      </c>
      <c r="CM97">
        <v>133</v>
      </c>
      <c r="CN97">
        <v>133</v>
      </c>
      <c r="CO97">
        <v>133</v>
      </c>
      <c r="CP97">
        <v>135</v>
      </c>
      <c r="CQ97">
        <v>142</v>
      </c>
      <c r="CR97">
        <v>145</v>
      </c>
      <c r="CS97">
        <v>147</v>
      </c>
      <c r="CT97">
        <v>147</v>
      </c>
      <c r="CU97">
        <v>147</v>
      </c>
      <c r="CV97">
        <v>147</v>
      </c>
      <c r="CW97">
        <v>151</v>
      </c>
      <c r="CX97">
        <v>154</v>
      </c>
      <c r="CY97">
        <v>160</v>
      </c>
      <c r="CZ97">
        <v>165</v>
      </c>
      <c r="DA97">
        <v>171</v>
      </c>
      <c r="DB97">
        <v>171</v>
      </c>
      <c r="DC97">
        <v>175</v>
      </c>
      <c r="DD97">
        <v>184</v>
      </c>
      <c r="DE97">
        <v>186</v>
      </c>
      <c r="DF97">
        <v>280</v>
      </c>
      <c r="DG97">
        <v>311</v>
      </c>
      <c r="DH97">
        <v>323</v>
      </c>
      <c r="DI97">
        <v>323</v>
      </c>
      <c r="DJ97">
        <v>417</v>
      </c>
      <c r="DK97">
        <v>467</v>
      </c>
      <c r="DL97">
        <v>563</v>
      </c>
      <c r="DM97">
        <v>581</v>
      </c>
      <c r="DN97">
        <v>636</v>
      </c>
      <c r="DO97">
        <v>638</v>
      </c>
      <c r="DP97">
        <v>638</v>
      </c>
      <c r="DQ97">
        <v>698</v>
      </c>
      <c r="DR97">
        <v>705</v>
      </c>
      <c r="DS97">
        <v>737</v>
      </c>
      <c r="DT97">
        <v>768</v>
      </c>
      <c r="DU97">
        <v>849</v>
      </c>
      <c r="DV97">
        <v>849</v>
      </c>
      <c r="DW97">
        <v>858</v>
      </c>
      <c r="DX97">
        <v>896</v>
      </c>
      <c r="DY97">
        <v>901</v>
      </c>
      <c r="DZ97">
        <v>929</v>
      </c>
      <c r="EA97">
        <v>966</v>
      </c>
      <c r="EB97">
        <v>1014</v>
      </c>
      <c r="EC97">
        <v>1044</v>
      </c>
      <c r="ED97">
        <v>1044</v>
      </c>
      <c r="EE97">
        <v>1044</v>
      </c>
      <c r="EF97">
        <v>1115</v>
      </c>
      <c r="EG97">
        <v>1169</v>
      </c>
    </row>
    <row r="98" spans="1:137" ht="20">
      <c r="A98" s="8" t="s">
        <v>992</v>
      </c>
      <c r="B98" s="5" t="s">
        <v>738</v>
      </c>
      <c r="C98" s="5" t="s">
        <v>215</v>
      </c>
      <c r="D98" t="s">
        <v>215</v>
      </c>
      <c r="E98" t="s">
        <v>479</v>
      </c>
      <c r="F98">
        <v>0</v>
      </c>
      <c r="G98">
        <v>0</v>
      </c>
      <c r="H98">
        <v>0</v>
      </c>
      <c r="I98">
        <v>0</v>
      </c>
      <c r="J98">
        <v>0</v>
      </c>
      <c r="K98">
        <v>0</v>
      </c>
      <c r="L98">
        <v>0</v>
      </c>
      <c r="M98">
        <v>0</v>
      </c>
      <c r="N98">
        <v>0</v>
      </c>
      <c r="O98">
        <v>0</v>
      </c>
      <c r="P98">
        <v>0</v>
      </c>
      <c r="Q98">
        <v>0</v>
      </c>
      <c r="R98">
        <v>0</v>
      </c>
      <c r="S98">
        <v>0</v>
      </c>
      <c r="T98">
        <v>0</v>
      </c>
      <c r="U98">
        <v>0</v>
      </c>
      <c r="V98">
        <v>0</v>
      </c>
      <c r="W98">
        <v>0</v>
      </c>
      <c r="X98">
        <v>0</v>
      </c>
      <c r="Y98">
        <v>0</v>
      </c>
      <c r="Z98">
        <v>1</v>
      </c>
      <c r="AA98">
        <v>1</v>
      </c>
      <c r="AB98">
        <v>1</v>
      </c>
      <c r="AC98">
        <v>1</v>
      </c>
      <c r="AD98">
        <v>1</v>
      </c>
      <c r="AE98">
        <v>1</v>
      </c>
      <c r="AF98">
        <v>1</v>
      </c>
      <c r="AG98">
        <v>6</v>
      </c>
      <c r="AH98">
        <v>6</v>
      </c>
      <c r="AI98">
        <v>7</v>
      </c>
      <c r="AJ98">
        <v>7</v>
      </c>
      <c r="AK98">
        <v>7</v>
      </c>
      <c r="AL98">
        <v>7</v>
      </c>
      <c r="AM98">
        <v>9</v>
      </c>
      <c r="AN98">
        <v>9</v>
      </c>
      <c r="AO98">
        <v>11</v>
      </c>
      <c r="AP98">
        <v>11</v>
      </c>
      <c r="AQ98">
        <v>11</v>
      </c>
      <c r="AR98">
        <v>11</v>
      </c>
      <c r="AS98">
        <v>11</v>
      </c>
      <c r="AT98">
        <v>11</v>
      </c>
      <c r="AU98">
        <v>11</v>
      </c>
      <c r="AV98">
        <v>11</v>
      </c>
      <c r="AW98">
        <v>12</v>
      </c>
      <c r="AX98">
        <v>12</v>
      </c>
      <c r="AY98">
        <v>15</v>
      </c>
      <c r="AZ98">
        <v>16</v>
      </c>
      <c r="BA98">
        <v>16</v>
      </c>
      <c r="BB98">
        <v>19</v>
      </c>
      <c r="BC98">
        <v>19</v>
      </c>
      <c r="BD98">
        <v>19</v>
      </c>
      <c r="BE98">
        <v>19</v>
      </c>
      <c r="BF98">
        <v>24</v>
      </c>
      <c r="BG98">
        <v>24</v>
      </c>
      <c r="BH98">
        <v>25</v>
      </c>
      <c r="BI98">
        <v>25</v>
      </c>
      <c r="BJ98">
        <v>26</v>
      </c>
      <c r="BK98">
        <v>29</v>
      </c>
      <c r="BL98">
        <v>29</v>
      </c>
      <c r="BM98">
        <v>29</v>
      </c>
      <c r="BN98">
        <v>31</v>
      </c>
      <c r="BO98">
        <v>37</v>
      </c>
      <c r="BP98">
        <v>37</v>
      </c>
      <c r="BQ98">
        <v>37</v>
      </c>
      <c r="BR98">
        <v>37</v>
      </c>
      <c r="BS98">
        <v>37</v>
      </c>
      <c r="BT98">
        <v>39</v>
      </c>
      <c r="BU98">
        <v>40</v>
      </c>
      <c r="BV98">
        <v>41</v>
      </c>
      <c r="BW98">
        <v>42</v>
      </c>
      <c r="BX98">
        <v>43</v>
      </c>
      <c r="BY98">
        <v>44</v>
      </c>
      <c r="BZ98">
        <v>44</v>
      </c>
      <c r="CA98">
        <v>49</v>
      </c>
      <c r="CB98">
        <v>49</v>
      </c>
      <c r="CC98">
        <v>50</v>
      </c>
      <c r="CD98">
        <v>53</v>
      </c>
      <c r="CE98">
        <v>54</v>
      </c>
      <c r="CF98">
        <v>55</v>
      </c>
      <c r="CG98">
        <v>55</v>
      </c>
      <c r="CH98">
        <v>55</v>
      </c>
      <c r="CI98">
        <v>56</v>
      </c>
      <c r="CJ98">
        <v>56</v>
      </c>
      <c r="CK98">
        <v>57</v>
      </c>
      <c r="CL98">
        <v>57</v>
      </c>
      <c r="CM98">
        <v>58</v>
      </c>
      <c r="CN98">
        <v>58</v>
      </c>
      <c r="CO98">
        <v>58</v>
      </c>
      <c r="CP98">
        <v>60</v>
      </c>
      <c r="CQ98">
        <v>60</v>
      </c>
      <c r="CR98">
        <v>60</v>
      </c>
      <c r="CS98">
        <v>60</v>
      </c>
      <c r="CT98">
        <v>60</v>
      </c>
      <c r="CU98">
        <v>61</v>
      </c>
      <c r="CV98">
        <v>61</v>
      </c>
      <c r="CW98">
        <v>67</v>
      </c>
      <c r="CX98">
        <v>67</v>
      </c>
      <c r="CY98">
        <v>76</v>
      </c>
      <c r="CZ98">
        <v>76</v>
      </c>
      <c r="DA98">
        <v>85</v>
      </c>
      <c r="DB98">
        <v>85</v>
      </c>
      <c r="DC98">
        <v>100</v>
      </c>
      <c r="DD98">
        <v>110</v>
      </c>
      <c r="DE98">
        <v>110</v>
      </c>
      <c r="DF98">
        <v>122</v>
      </c>
      <c r="DG98">
        <v>135</v>
      </c>
      <c r="DH98">
        <v>139</v>
      </c>
      <c r="DI98">
        <v>139</v>
      </c>
      <c r="DJ98">
        <v>176</v>
      </c>
      <c r="DK98">
        <v>178</v>
      </c>
      <c r="DL98">
        <v>214</v>
      </c>
      <c r="DM98">
        <v>235</v>
      </c>
      <c r="DN98">
        <v>235</v>
      </c>
      <c r="DO98">
        <v>235</v>
      </c>
      <c r="DP98">
        <v>235</v>
      </c>
      <c r="DQ98">
        <v>285</v>
      </c>
      <c r="DR98">
        <v>300</v>
      </c>
      <c r="DS98">
        <v>369</v>
      </c>
      <c r="DT98">
        <v>427</v>
      </c>
      <c r="DU98">
        <v>500</v>
      </c>
      <c r="DV98">
        <v>500</v>
      </c>
      <c r="DW98">
        <v>500</v>
      </c>
      <c r="DX98">
        <v>592</v>
      </c>
      <c r="DY98">
        <v>592</v>
      </c>
      <c r="DZ98">
        <v>661</v>
      </c>
      <c r="EA98">
        <v>707</v>
      </c>
      <c r="EB98">
        <v>763</v>
      </c>
      <c r="EC98">
        <v>763</v>
      </c>
      <c r="ED98">
        <v>763</v>
      </c>
      <c r="EE98">
        <v>776</v>
      </c>
      <c r="EF98">
        <v>808</v>
      </c>
      <c r="EG98">
        <v>847</v>
      </c>
    </row>
    <row r="99" spans="1:137" ht="20">
      <c r="A99" s="8" t="s">
        <v>993</v>
      </c>
      <c r="B99" s="5" t="s">
        <v>739</v>
      </c>
      <c r="C99" s="5" t="s">
        <v>216</v>
      </c>
      <c r="D99" t="s">
        <v>216</v>
      </c>
      <c r="E99" t="s">
        <v>480</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v>0</v>
      </c>
      <c r="AK99">
        <v>0</v>
      </c>
      <c r="AL99">
        <v>0</v>
      </c>
      <c r="AM99">
        <v>0</v>
      </c>
      <c r="AN99">
        <v>0</v>
      </c>
      <c r="AO99">
        <v>0</v>
      </c>
      <c r="AP99">
        <v>0</v>
      </c>
      <c r="AQ99">
        <v>0</v>
      </c>
      <c r="AR99">
        <v>0</v>
      </c>
      <c r="AS99">
        <v>0</v>
      </c>
      <c r="AT99">
        <v>0</v>
      </c>
      <c r="AU99">
        <v>0</v>
      </c>
      <c r="AV99">
        <v>0</v>
      </c>
      <c r="AW99">
        <v>0</v>
      </c>
      <c r="AX99">
        <v>0</v>
      </c>
      <c r="AY99">
        <v>0</v>
      </c>
      <c r="AZ99">
        <v>0</v>
      </c>
      <c r="BA99">
        <v>0</v>
      </c>
      <c r="BB99">
        <v>0</v>
      </c>
      <c r="BC99">
        <v>0</v>
      </c>
      <c r="BD99">
        <v>0</v>
      </c>
      <c r="BE99">
        <v>0</v>
      </c>
      <c r="BF99">
        <v>0</v>
      </c>
      <c r="BG99">
        <v>0</v>
      </c>
      <c r="BH99">
        <v>0</v>
      </c>
      <c r="BI99">
        <v>0</v>
      </c>
      <c r="BJ99">
        <v>0</v>
      </c>
      <c r="BK99">
        <v>0</v>
      </c>
      <c r="BL99">
        <v>0</v>
      </c>
      <c r="BM99">
        <v>0</v>
      </c>
      <c r="BN99">
        <v>0</v>
      </c>
      <c r="BO99">
        <v>0</v>
      </c>
      <c r="BP99">
        <v>0</v>
      </c>
      <c r="BQ99">
        <v>0</v>
      </c>
      <c r="BR99">
        <v>0</v>
      </c>
      <c r="BS99">
        <v>0</v>
      </c>
      <c r="BT99">
        <v>0</v>
      </c>
      <c r="BU99">
        <v>0</v>
      </c>
      <c r="BV99">
        <v>0</v>
      </c>
      <c r="BW99">
        <v>0</v>
      </c>
      <c r="BX99">
        <v>0</v>
      </c>
      <c r="BY99">
        <v>0</v>
      </c>
      <c r="BZ99">
        <v>0</v>
      </c>
      <c r="CA99">
        <v>0</v>
      </c>
      <c r="CB99">
        <v>1</v>
      </c>
      <c r="CC99">
        <v>1</v>
      </c>
      <c r="CD99">
        <v>1</v>
      </c>
      <c r="CE99">
        <v>1</v>
      </c>
      <c r="CF99">
        <v>2</v>
      </c>
      <c r="CG99">
        <v>2</v>
      </c>
      <c r="CH99">
        <v>2</v>
      </c>
      <c r="CI99">
        <v>2</v>
      </c>
      <c r="CJ99">
        <v>2</v>
      </c>
      <c r="CK99">
        <v>2</v>
      </c>
      <c r="CL99">
        <v>2</v>
      </c>
      <c r="CM99">
        <v>2</v>
      </c>
      <c r="CN99">
        <v>2</v>
      </c>
      <c r="CO99">
        <v>2</v>
      </c>
      <c r="CP99">
        <v>2</v>
      </c>
      <c r="CQ99">
        <v>2</v>
      </c>
      <c r="CR99">
        <v>2</v>
      </c>
      <c r="CS99">
        <v>2</v>
      </c>
      <c r="CT99">
        <v>2</v>
      </c>
      <c r="CU99">
        <v>2</v>
      </c>
      <c r="CV99">
        <v>2</v>
      </c>
      <c r="CW99">
        <v>2</v>
      </c>
      <c r="CX99">
        <v>2</v>
      </c>
      <c r="CY99">
        <v>2</v>
      </c>
      <c r="CZ99">
        <v>2</v>
      </c>
      <c r="DA99">
        <v>2</v>
      </c>
      <c r="DB99">
        <v>2</v>
      </c>
      <c r="DC99">
        <v>2</v>
      </c>
      <c r="DD99">
        <v>2</v>
      </c>
      <c r="DE99">
        <v>2</v>
      </c>
      <c r="DF99">
        <v>2</v>
      </c>
      <c r="DG99">
        <v>2</v>
      </c>
      <c r="DH99">
        <v>2</v>
      </c>
      <c r="DI99">
        <v>2</v>
      </c>
      <c r="DJ99">
        <v>2</v>
      </c>
      <c r="DK99">
        <v>2</v>
      </c>
      <c r="DL99">
        <v>2</v>
      </c>
      <c r="DM99">
        <v>2</v>
      </c>
      <c r="DN99">
        <v>2</v>
      </c>
      <c r="DO99">
        <v>2</v>
      </c>
      <c r="DP99">
        <v>2</v>
      </c>
      <c r="DQ99">
        <v>2</v>
      </c>
      <c r="DR99">
        <v>2</v>
      </c>
      <c r="DS99">
        <v>2</v>
      </c>
      <c r="DT99">
        <v>2</v>
      </c>
      <c r="DU99">
        <v>2</v>
      </c>
      <c r="DV99">
        <v>2</v>
      </c>
      <c r="DW99">
        <v>2</v>
      </c>
      <c r="DX99">
        <v>2</v>
      </c>
      <c r="DY99">
        <v>2</v>
      </c>
      <c r="DZ99">
        <v>2</v>
      </c>
      <c r="EA99">
        <v>2</v>
      </c>
      <c r="EB99">
        <v>2</v>
      </c>
      <c r="EC99">
        <v>2</v>
      </c>
      <c r="ED99">
        <v>2</v>
      </c>
      <c r="EE99">
        <v>2</v>
      </c>
      <c r="EF99">
        <v>2</v>
      </c>
      <c r="EG99">
        <v>2</v>
      </c>
    </row>
    <row r="100" spans="1:137" ht="20">
      <c r="A100" s="8" t="s">
        <v>994</v>
      </c>
      <c r="B100" s="5" t="s">
        <v>740</v>
      </c>
      <c r="C100" s="5" t="s">
        <v>217</v>
      </c>
      <c r="D100" t="s">
        <v>217</v>
      </c>
      <c r="E100" t="s">
        <v>481</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v>0</v>
      </c>
      <c r="AK100">
        <v>1</v>
      </c>
      <c r="AL100">
        <v>1</v>
      </c>
      <c r="AM100">
        <v>1</v>
      </c>
      <c r="AN100">
        <v>1</v>
      </c>
      <c r="AO100">
        <v>2</v>
      </c>
      <c r="AP100">
        <v>2</v>
      </c>
      <c r="AQ100">
        <v>2</v>
      </c>
      <c r="AR100">
        <v>2</v>
      </c>
      <c r="AS100">
        <v>3</v>
      </c>
      <c r="AT100">
        <v>3</v>
      </c>
      <c r="AU100">
        <v>5</v>
      </c>
      <c r="AV100">
        <v>5</v>
      </c>
      <c r="AW100">
        <v>5</v>
      </c>
      <c r="AX100">
        <v>5</v>
      </c>
      <c r="AY100">
        <v>5</v>
      </c>
      <c r="AZ100">
        <v>5</v>
      </c>
      <c r="BA100">
        <v>5</v>
      </c>
      <c r="BB100">
        <v>5</v>
      </c>
      <c r="BC100">
        <v>5</v>
      </c>
      <c r="BD100">
        <v>5</v>
      </c>
      <c r="BE100">
        <v>5</v>
      </c>
      <c r="BF100">
        <v>5</v>
      </c>
      <c r="BG100">
        <v>5</v>
      </c>
      <c r="BH100">
        <v>5</v>
      </c>
      <c r="BI100">
        <v>5</v>
      </c>
      <c r="BJ100">
        <v>5</v>
      </c>
      <c r="BK100">
        <v>5</v>
      </c>
      <c r="BL100">
        <v>5</v>
      </c>
      <c r="BM100">
        <v>5</v>
      </c>
      <c r="BN100">
        <v>5</v>
      </c>
      <c r="BO100">
        <v>5</v>
      </c>
      <c r="BP100">
        <v>6</v>
      </c>
      <c r="BQ100">
        <v>6</v>
      </c>
      <c r="BR100">
        <v>6</v>
      </c>
      <c r="BS100">
        <v>7</v>
      </c>
      <c r="BT100">
        <v>7</v>
      </c>
      <c r="BU100">
        <v>6</v>
      </c>
      <c r="BV100">
        <v>7</v>
      </c>
      <c r="BW100">
        <v>7</v>
      </c>
      <c r="BX100">
        <v>7</v>
      </c>
      <c r="BY100">
        <v>7</v>
      </c>
      <c r="BZ100">
        <v>7</v>
      </c>
      <c r="CA100">
        <v>7</v>
      </c>
      <c r="CB100">
        <v>7</v>
      </c>
      <c r="CC100">
        <v>7</v>
      </c>
      <c r="CD100">
        <v>7</v>
      </c>
      <c r="CE100">
        <v>7</v>
      </c>
      <c r="CF100">
        <v>7</v>
      </c>
      <c r="CG100">
        <v>7</v>
      </c>
      <c r="CH100">
        <v>7</v>
      </c>
      <c r="CI100">
        <v>7</v>
      </c>
      <c r="CJ100">
        <v>7</v>
      </c>
      <c r="CK100">
        <v>7</v>
      </c>
      <c r="CL100">
        <v>8</v>
      </c>
      <c r="CM100">
        <v>8</v>
      </c>
      <c r="CN100">
        <v>8</v>
      </c>
      <c r="CO100">
        <v>8</v>
      </c>
      <c r="CP100">
        <v>8</v>
      </c>
      <c r="CQ100">
        <v>9</v>
      </c>
      <c r="CR100">
        <v>9</v>
      </c>
      <c r="CS100">
        <v>9</v>
      </c>
      <c r="CT100">
        <v>9</v>
      </c>
      <c r="CU100">
        <v>9</v>
      </c>
      <c r="CV100">
        <v>10</v>
      </c>
      <c r="CW100">
        <v>10</v>
      </c>
      <c r="CX100">
        <v>10</v>
      </c>
      <c r="CY100">
        <v>11</v>
      </c>
      <c r="CZ100">
        <v>11</v>
      </c>
      <c r="DA100">
        <v>11</v>
      </c>
      <c r="DB100">
        <v>11</v>
      </c>
      <c r="DC100">
        <v>15</v>
      </c>
      <c r="DD100">
        <v>18</v>
      </c>
      <c r="DE100">
        <v>18</v>
      </c>
      <c r="DF100">
        <v>18</v>
      </c>
      <c r="DG100">
        <v>18</v>
      </c>
      <c r="DH100">
        <v>18</v>
      </c>
      <c r="DI100">
        <v>19</v>
      </c>
      <c r="DJ100">
        <v>19</v>
      </c>
      <c r="DK100">
        <v>19</v>
      </c>
      <c r="DL100">
        <v>19</v>
      </c>
      <c r="DM100">
        <v>19</v>
      </c>
      <c r="DN100">
        <v>19</v>
      </c>
      <c r="DO100">
        <v>19</v>
      </c>
      <c r="DP100">
        <v>20</v>
      </c>
      <c r="DQ100">
        <v>20</v>
      </c>
      <c r="DR100">
        <v>20</v>
      </c>
      <c r="DS100">
        <v>20</v>
      </c>
      <c r="DT100">
        <v>21</v>
      </c>
      <c r="DU100">
        <v>22</v>
      </c>
      <c r="DV100">
        <v>22</v>
      </c>
      <c r="DW100">
        <v>22</v>
      </c>
      <c r="DX100">
        <v>22</v>
      </c>
      <c r="DY100">
        <v>26</v>
      </c>
      <c r="DZ100">
        <v>28</v>
      </c>
      <c r="EA100">
        <v>28</v>
      </c>
      <c r="EB100">
        <v>32</v>
      </c>
      <c r="EC100">
        <v>32</v>
      </c>
      <c r="ED100">
        <v>32</v>
      </c>
      <c r="EE100">
        <v>34</v>
      </c>
      <c r="EF100">
        <v>39</v>
      </c>
      <c r="EG100">
        <v>39</v>
      </c>
    </row>
    <row r="101" spans="1:137" ht="20">
      <c r="A101" s="8" t="s">
        <v>995</v>
      </c>
      <c r="B101" s="5" t="s">
        <v>741</v>
      </c>
      <c r="C101" s="5" t="s">
        <v>218</v>
      </c>
      <c r="D101" t="s">
        <v>218</v>
      </c>
      <c r="E101" t="s">
        <v>482</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1</v>
      </c>
      <c r="AK101">
        <v>1</v>
      </c>
      <c r="AL101">
        <v>1</v>
      </c>
      <c r="AM101">
        <v>1</v>
      </c>
      <c r="AN101">
        <v>1</v>
      </c>
      <c r="AO101">
        <v>1</v>
      </c>
      <c r="AP101">
        <v>1</v>
      </c>
      <c r="AQ101">
        <v>1</v>
      </c>
      <c r="AR101">
        <v>1</v>
      </c>
      <c r="AS101">
        <v>1</v>
      </c>
      <c r="AT101">
        <v>1</v>
      </c>
      <c r="AU101">
        <v>1</v>
      </c>
      <c r="AV101">
        <v>1</v>
      </c>
      <c r="AW101">
        <v>1</v>
      </c>
      <c r="AX101">
        <v>1</v>
      </c>
      <c r="AY101">
        <v>1</v>
      </c>
      <c r="AZ101">
        <v>1</v>
      </c>
      <c r="BA101">
        <v>2</v>
      </c>
      <c r="BB101">
        <v>2</v>
      </c>
      <c r="BC101">
        <v>4</v>
      </c>
      <c r="BD101">
        <v>4</v>
      </c>
      <c r="BE101">
        <v>4</v>
      </c>
      <c r="BF101">
        <v>5</v>
      </c>
      <c r="BG101">
        <v>5</v>
      </c>
      <c r="BH101">
        <v>6</v>
      </c>
      <c r="BI101">
        <v>6</v>
      </c>
      <c r="BJ101">
        <v>6</v>
      </c>
      <c r="BK101">
        <v>7</v>
      </c>
      <c r="BL101">
        <v>7</v>
      </c>
      <c r="BM101">
        <v>11</v>
      </c>
      <c r="BN101">
        <v>11</v>
      </c>
      <c r="BO101">
        <v>11</v>
      </c>
      <c r="BP101">
        <v>12</v>
      </c>
      <c r="BQ101">
        <v>12</v>
      </c>
      <c r="BR101">
        <v>12</v>
      </c>
      <c r="BS101">
        <v>12</v>
      </c>
      <c r="BT101">
        <v>13</v>
      </c>
      <c r="BU101">
        <v>13</v>
      </c>
      <c r="BV101">
        <v>15</v>
      </c>
      <c r="BW101">
        <v>15</v>
      </c>
      <c r="BX101">
        <v>16</v>
      </c>
      <c r="BY101">
        <v>16</v>
      </c>
      <c r="BZ101">
        <v>16</v>
      </c>
      <c r="CA101">
        <v>16</v>
      </c>
      <c r="CB101">
        <v>17</v>
      </c>
      <c r="CC101">
        <v>18</v>
      </c>
      <c r="CD101">
        <v>18</v>
      </c>
      <c r="CE101">
        <v>18</v>
      </c>
      <c r="CF101">
        <v>18</v>
      </c>
      <c r="CG101">
        <v>18</v>
      </c>
      <c r="CH101">
        <v>18</v>
      </c>
      <c r="CI101">
        <v>18</v>
      </c>
      <c r="CJ101">
        <v>18</v>
      </c>
      <c r="CK101">
        <v>18</v>
      </c>
      <c r="CL101">
        <v>19</v>
      </c>
      <c r="CM101">
        <v>19</v>
      </c>
      <c r="CN101">
        <v>19</v>
      </c>
      <c r="CO101">
        <v>19</v>
      </c>
      <c r="CP101">
        <v>20</v>
      </c>
      <c r="CQ101">
        <v>20</v>
      </c>
      <c r="CR101">
        <v>20</v>
      </c>
      <c r="CS101">
        <v>20</v>
      </c>
      <c r="CT101">
        <v>20</v>
      </c>
      <c r="CU101">
        <v>20</v>
      </c>
      <c r="CV101">
        <v>20</v>
      </c>
      <c r="CW101">
        <v>21</v>
      </c>
      <c r="CX101">
        <v>21</v>
      </c>
      <c r="CY101">
        <v>21</v>
      </c>
      <c r="CZ101">
        <v>21</v>
      </c>
      <c r="DA101">
        <v>21</v>
      </c>
      <c r="DB101">
        <v>21</v>
      </c>
      <c r="DC101">
        <v>23</v>
      </c>
      <c r="DD101">
        <v>23</v>
      </c>
      <c r="DE101">
        <v>23</v>
      </c>
      <c r="DF101">
        <v>23</v>
      </c>
      <c r="DG101">
        <v>23</v>
      </c>
      <c r="DH101">
        <v>23</v>
      </c>
      <c r="DI101">
        <v>23</v>
      </c>
      <c r="DJ101">
        <v>24</v>
      </c>
      <c r="DK101">
        <v>24</v>
      </c>
      <c r="DL101">
        <v>26</v>
      </c>
      <c r="DM101">
        <v>27</v>
      </c>
      <c r="DN101">
        <v>28</v>
      </c>
      <c r="DO101">
        <v>28</v>
      </c>
      <c r="DP101">
        <v>28</v>
      </c>
      <c r="DQ101">
        <v>28</v>
      </c>
      <c r="DR101">
        <v>28</v>
      </c>
      <c r="DS101">
        <v>31</v>
      </c>
      <c r="DT101">
        <v>31</v>
      </c>
      <c r="DU101">
        <v>31</v>
      </c>
      <c r="DV101">
        <v>31</v>
      </c>
      <c r="DW101">
        <v>31</v>
      </c>
      <c r="DX101">
        <v>31</v>
      </c>
      <c r="DY101">
        <v>31</v>
      </c>
      <c r="DZ101">
        <v>31</v>
      </c>
      <c r="EA101">
        <v>32</v>
      </c>
      <c r="EB101">
        <v>35</v>
      </c>
      <c r="EC101">
        <v>35</v>
      </c>
      <c r="ED101">
        <v>35</v>
      </c>
      <c r="EE101">
        <v>38</v>
      </c>
      <c r="EF101">
        <v>40</v>
      </c>
      <c r="EG101">
        <v>42</v>
      </c>
    </row>
    <row r="102" spans="1:137" ht="20">
      <c r="A102" s="8" t="s">
        <v>996</v>
      </c>
      <c r="B102" s="5" t="s">
        <v>742</v>
      </c>
      <c r="C102" s="5" t="s">
        <v>219</v>
      </c>
      <c r="D102" t="s">
        <v>219</v>
      </c>
      <c r="E102" t="s">
        <v>483</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c r="AV102">
        <v>0</v>
      </c>
      <c r="AW102">
        <v>0</v>
      </c>
      <c r="AX102">
        <v>0</v>
      </c>
      <c r="AY102">
        <v>0</v>
      </c>
      <c r="AZ102">
        <v>0</v>
      </c>
      <c r="BA102">
        <v>0</v>
      </c>
      <c r="BB102">
        <v>0</v>
      </c>
      <c r="BC102">
        <v>0</v>
      </c>
      <c r="BD102">
        <v>0</v>
      </c>
      <c r="BE102">
        <v>0</v>
      </c>
      <c r="BF102">
        <v>0</v>
      </c>
      <c r="BG102">
        <v>0</v>
      </c>
      <c r="BH102">
        <v>0</v>
      </c>
      <c r="BI102">
        <v>0</v>
      </c>
      <c r="BJ102">
        <v>0</v>
      </c>
      <c r="BK102">
        <v>0</v>
      </c>
      <c r="BL102">
        <v>0</v>
      </c>
      <c r="BM102">
        <v>0</v>
      </c>
      <c r="BN102">
        <v>0</v>
      </c>
      <c r="BO102">
        <v>0</v>
      </c>
      <c r="BP102">
        <v>0</v>
      </c>
      <c r="BQ102">
        <v>0</v>
      </c>
      <c r="BR102">
        <v>0</v>
      </c>
      <c r="BS102">
        <v>0</v>
      </c>
      <c r="BT102">
        <v>0</v>
      </c>
      <c r="BU102">
        <v>0</v>
      </c>
      <c r="BV102">
        <v>0</v>
      </c>
      <c r="BW102">
        <v>0</v>
      </c>
      <c r="BX102">
        <v>0</v>
      </c>
      <c r="BY102">
        <v>0</v>
      </c>
      <c r="BZ102">
        <v>0</v>
      </c>
      <c r="CA102">
        <v>0</v>
      </c>
      <c r="CB102">
        <v>0</v>
      </c>
      <c r="CC102">
        <v>0</v>
      </c>
      <c r="CD102">
        <v>1</v>
      </c>
      <c r="CE102">
        <v>1</v>
      </c>
      <c r="CF102">
        <v>1</v>
      </c>
      <c r="CG102">
        <v>1</v>
      </c>
      <c r="CH102">
        <v>1</v>
      </c>
      <c r="CI102">
        <v>1</v>
      </c>
      <c r="CJ102">
        <v>1</v>
      </c>
      <c r="CK102">
        <v>1</v>
      </c>
      <c r="CL102">
        <v>1</v>
      </c>
      <c r="CM102">
        <v>1</v>
      </c>
      <c r="CN102">
        <v>1</v>
      </c>
      <c r="CO102">
        <v>1</v>
      </c>
      <c r="CP102">
        <v>2</v>
      </c>
      <c r="CQ102">
        <v>2</v>
      </c>
      <c r="CR102">
        <v>3</v>
      </c>
      <c r="CS102">
        <v>3</v>
      </c>
      <c r="CT102">
        <v>3</v>
      </c>
      <c r="CU102">
        <v>3</v>
      </c>
      <c r="CV102">
        <v>4</v>
      </c>
      <c r="CW102">
        <v>4</v>
      </c>
      <c r="CX102">
        <v>4</v>
      </c>
      <c r="CY102">
        <v>4</v>
      </c>
      <c r="CZ102">
        <v>4</v>
      </c>
      <c r="DA102">
        <v>4</v>
      </c>
      <c r="DB102">
        <v>4</v>
      </c>
      <c r="DC102">
        <v>4</v>
      </c>
      <c r="DD102">
        <v>4</v>
      </c>
      <c r="DE102">
        <v>4</v>
      </c>
      <c r="DF102">
        <v>4</v>
      </c>
      <c r="DG102">
        <v>4</v>
      </c>
      <c r="DH102">
        <v>4</v>
      </c>
      <c r="DI102">
        <v>4</v>
      </c>
      <c r="DJ102">
        <v>4</v>
      </c>
      <c r="DK102">
        <v>4</v>
      </c>
      <c r="DL102">
        <v>4</v>
      </c>
      <c r="DM102">
        <v>4</v>
      </c>
      <c r="DN102">
        <v>4</v>
      </c>
      <c r="DO102">
        <v>4</v>
      </c>
      <c r="DP102">
        <v>4</v>
      </c>
      <c r="DQ102">
        <v>5</v>
      </c>
      <c r="DR102">
        <v>5</v>
      </c>
      <c r="DS102">
        <v>5</v>
      </c>
      <c r="DT102">
        <v>5</v>
      </c>
      <c r="DU102">
        <v>5</v>
      </c>
      <c r="DV102">
        <v>5</v>
      </c>
      <c r="DW102">
        <v>5</v>
      </c>
      <c r="DX102">
        <v>5</v>
      </c>
      <c r="DY102">
        <v>5</v>
      </c>
      <c r="DZ102">
        <v>5</v>
      </c>
      <c r="EA102">
        <v>5</v>
      </c>
      <c r="EB102">
        <v>5</v>
      </c>
      <c r="EC102">
        <v>5</v>
      </c>
      <c r="ED102">
        <v>5</v>
      </c>
      <c r="EE102">
        <v>6</v>
      </c>
      <c r="EF102">
        <v>6</v>
      </c>
      <c r="EG102">
        <v>6</v>
      </c>
    </row>
    <row r="103" spans="1:137" ht="20">
      <c r="A103" s="8" t="s">
        <v>997</v>
      </c>
      <c r="B103" s="5" t="s">
        <v>743</v>
      </c>
      <c r="C103" s="5" t="s">
        <v>220</v>
      </c>
      <c r="D103" t="s">
        <v>220</v>
      </c>
      <c r="E103" t="s">
        <v>484</v>
      </c>
      <c r="F103">
        <v>0</v>
      </c>
      <c r="G103">
        <v>0</v>
      </c>
      <c r="H103">
        <v>0</v>
      </c>
      <c r="I103">
        <v>0</v>
      </c>
      <c r="J103">
        <v>0</v>
      </c>
      <c r="K103">
        <v>0</v>
      </c>
      <c r="L103">
        <v>0</v>
      </c>
      <c r="M103">
        <v>0</v>
      </c>
      <c r="N103">
        <v>0</v>
      </c>
      <c r="O103">
        <v>0</v>
      </c>
      <c r="P103">
        <v>0</v>
      </c>
      <c r="Q103">
        <v>0</v>
      </c>
      <c r="R103">
        <v>0</v>
      </c>
      <c r="S103">
        <v>0</v>
      </c>
      <c r="T103">
        <v>0</v>
      </c>
      <c r="U103">
        <v>0</v>
      </c>
      <c r="V103">
        <v>0</v>
      </c>
      <c r="W103">
        <v>0</v>
      </c>
      <c r="X103">
        <v>2</v>
      </c>
      <c r="Y103">
        <v>2</v>
      </c>
      <c r="Z103">
        <v>4</v>
      </c>
      <c r="AA103">
        <v>6</v>
      </c>
      <c r="AB103">
        <v>9</v>
      </c>
      <c r="AC103">
        <v>9</v>
      </c>
      <c r="AD103">
        <v>12</v>
      </c>
      <c r="AE103">
        <v>13</v>
      </c>
      <c r="AF103">
        <v>14</v>
      </c>
      <c r="AG103">
        <v>14</v>
      </c>
      <c r="AH103">
        <v>14</v>
      </c>
      <c r="AI103">
        <v>26</v>
      </c>
      <c r="AJ103">
        <v>26</v>
      </c>
      <c r="AK103">
        <v>28</v>
      </c>
      <c r="AL103">
        <v>41</v>
      </c>
      <c r="AM103">
        <v>41</v>
      </c>
      <c r="AN103">
        <v>41</v>
      </c>
      <c r="AO103">
        <v>47</v>
      </c>
      <c r="AP103">
        <v>61</v>
      </c>
      <c r="AQ103">
        <v>61</v>
      </c>
      <c r="AR103">
        <v>61</v>
      </c>
      <c r="AS103">
        <v>65</v>
      </c>
      <c r="AT103">
        <v>66</v>
      </c>
      <c r="AU103">
        <v>67</v>
      </c>
      <c r="AV103">
        <v>67</v>
      </c>
      <c r="AW103">
        <v>73</v>
      </c>
      <c r="AX103">
        <v>73</v>
      </c>
      <c r="AY103">
        <v>85</v>
      </c>
      <c r="AZ103">
        <v>89</v>
      </c>
      <c r="BA103">
        <v>91</v>
      </c>
      <c r="BB103">
        <v>91</v>
      </c>
      <c r="BC103">
        <v>92</v>
      </c>
      <c r="BD103">
        <v>92</v>
      </c>
      <c r="BE103">
        <v>92</v>
      </c>
      <c r="BF103">
        <v>96</v>
      </c>
      <c r="BG103">
        <v>99</v>
      </c>
      <c r="BH103">
        <v>99</v>
      </c>
      <c r="BI103">
        <v>100</v>
      </c>
      <c r="BJ103">
        <v>103</v>
      </c>
      <c r="BK103">
        <v>103</v>
      </c>
      <c r="BL103">
        <v>103</v>
      </c>
      <c r="BM103">
        <v>112</v>
      </c>
      <c r="BN103">
        <v>112</v>
      </c>
      <c r="BO103">
        <v>113</v>
      </c>
      <c r="BP103">
        <v>113</v>
      </c>
      <c r="BQ103">
        <v>113</v>
      </c>
      <c r="BR103">
        <v>115</v>
      </c>
      <c r="BS103">
        <v>115</v>
      </c>
      <c r="BT103">
        <v>115</v>
      </c>
      <c r="BU103">
        <v>115</v>
      </c>
      <c r="BV103">
        <v>116</v>
      </c>
      <c r="BW103">
        <v>116</v>
      </c>
      <c r="BX103">
        <v>117</v>
      </c>
      <c r="BY103">
        <v>117</v>
      </c>
      <c r="BZ103">
        <v>117</v>
      </c>
      <c r="CA103">
        <v>118</v>
      </c>
      <c r="CB103">
        <v>121</v>
      </c>
      <c r="CC103">
        <v>121</v>
      </c>
      <c r="CD103">
        <v>125</v>
      </c>
      <c r="CE103">
        <v>136</v>
      </c>
      <c r="CF103">
        <v>136</v>
      </c>
      <c r="CG103">
        <v>136</v>
      </c>
      <c r="CH103">
        <v>136</v>
      </c>
      <c r="CI103">
        <v>136</v>
      </c>
      <c r="CJ103">
        <v>137</v>
      </c>
      <c r="CK103">
        <v>138</v>
      </c>
      <c r="CL103">
        <v>138</v>
      </c>
      <c r="CM103">
        <v>138</v>
      </c>
      <c r="CN103">
        <v>138</v>
      </c>
      <c r="CO103">
        <v>138</v>
      </c>
      <c r="CP103">
        <v>138</v>
      </c>
      <c r="CQ103">
        <v>142</v>
      </c>
      <c r="CR103">
        <v>142</v>
      </c>
      <c r="CS103">
        <v>142</v>
      </c>
      <c r="CT103">
        <v>142</v>
      </c>
      <c r="CU103">
        <v>142</v>
      </c>
      <c r="CV103">
        <v>142</v>
      </c>
      <c r="CW103">
        <v>144</v>
      </c>
      <c r="CX103">
        <v>144</v>
      </c>
      <c r="CY103">
        <v>145</v>
      </c>
      <c r="CZ103">
        <v>146</v>
      </c>
      <c r="DA103">
        <v>146</v>
      </c>
      <c r="DB103">
        <v>146</v>
      </c>
      <c r="DC103">
        <v>147</v>
      </c>
      <c r="DD103">
        <v>155</v>
      </c>
      <c r="DE103">
        <v>156</v>
      </c>
      <c r="DF103">
        <v>167</v>
      </c>
      <c r="DG103">
        <v>172</v>
      </c>
      <c r="DH103">
        <v>172</v>
      </c>
      <c r="DI103">
        <v>172</v>
      </c>
      <c r="DJ103">
        <v>194</v>
      </c>
      <c r="DK103">
        <v>205</v>
      </c>
      <c r="DL103">
        <v>211</v>
      </c>
      <c r="DM103">
        <v>212</v>
      </c>
      <c r="DN103">
        <v>217</v>
      </c>
      <c r="DO103">
        <v>217</v>
      </c>
      <c r="DP103">
        <v>217</v>
      </c>
      <c r="DQ103">
        <v>232</v>
      </c>
      <c r="DR103">
        <v>254</v>
      </c>
      <c r="DS103">
        <v>257</v>
      </c>
      <c r="DT103">
        <v>260</v>
      </c>
      <c r="DU103">
        <v>260</v>
      </c>
      <c r="DV103">
        <v>260</v>
      </c>
      <c r="DW103">
        <v>260</v>
      </c>
      <c r="DX103">
        <v>275</v>
      </c>
      <c r="DY103">
        <v>303</v>
      </c>
      <c r="DZ103">
        <v>306</v>
      </c>
      <c r="EA103">
        <v>369</v>
      </c>
      <c r="EB103">
        <v>404</v>
      </c>
      <c r="EC103">
        <v>404</v>
      </c>
      <c r="ED103">
        <v>404</v>
      </c>
      <c r="EE103">
        <v>404</v>
      </c>
      <c r="EF103">
        <v>488</v>
      </c>
      <c r="EG103">
        <v>488</v>
      </c>
    </row>
    <row r="104" spans="1:137" ht="20">
      <c r="A104" s="8" t="s">
        <v>998</v>
      </c>
      <c r="B104" s="5" t="s">
        <v>744</v>
      </c>
      <c r="C104" s="5" t="s">
        <v>221</v>
      </c>
      <c r="D104" t="s">
        <v>221</v>
      </c>
      <c r="E104" t="s">
        <v>485</v>
      </c>
      <c r="F104">
        <v>0</v>
      </c>
      <c r="G104">
        <v>0</v>
      </c>
      <c r="H104">
        <v>4</v>
      </c>
      <c r="I104">
        <v>5</v>
      </c>
      <c r="J104">
        <v>5</v>
      </c>
      <c r="K104">
        <v>5</v>
      </c>
      <c r="L104">
        <v>7</v>
      </c>
      <c r="M104">
        <v>7</v>
      </c>
      <c r="N104">
        <v>10</v>
      </c>
      <c r="O104">
        <v>10</v>
      </c>
      <c r="P104">
        <v>10</v>
      </c>
      <c r="Q104">
        <v>10</v>
      </c>
      <c r="R104">
        <v>10</v>
      </c>
      <c r="S104">
        <v>24</v>
      </c>
      <c r="T104">
        <v>26</v>
      </c>
      <c r="U104">
        <v>27</v>
      </c>
      <c r="V104">
        <v>27</v>
      </c>
      <c r="W104">
        <v>54</v>
      </c>
      <c r="X104">
        <v>134</v>
      </c>
      <c r="Y104">
        <v>185</v>
      </c>
      <c r="Z104">
        <v>203</v>
      </c>
      <c r="AA104">
        <v>229</v>
      </c>
      <c r="AB104">
        <v>445</v>
      </c>
      <c r="AC104">
        <v>526</v>
      </c>
      <c r="AD104">
        <v>563</v>
      </c>
      <c r="AE104">
        <v>680</v>
      </c>
      <c r="AF104">
        <v>847</v>
      </c>
      <c r="AG104">
        <v>955</v>
      </c>
      <c r="AH104">
        <v>1106</v>
      </c>
      <c r="AI104">
        <v>1284</v>
      </c>
      <c r="AJ104">
        <v>1395</v>
      </c>
      <c r="AK104">
        <v>1809</v>
      </c>
      <c r="AL104">
        <v>2146</v>
      </c>
      <c r="AM104">
        <v>2341</v>
      </c>
      <c r="AN104">
        <v>3047</v>
      </c>
      <c r="AO104">
        <v>3261</v>
      </c>
      <c r="AP104">
        <v>3561</v>
      </c>
      <c r="AQ104">
        <v>3629</v>
      </c>
      <c r="AR104">
        <v>3747</v>
      </c>
      <c r="AS104">
        <v>3907</v>
      </c>
      <c r="AT104">
        <v>4097</v>
      </c>
      <c r="AU104">
        <v>4306</v>
      </c>
      <c r="AV104">
        <v>4460</v>
      </c>
      <c r="AW104">
        <v>4653</v>
      </c>
      <c r="AX104">
        <v>4823</v>
      </c>
      <c r="AY104">
        <v>4977</v>
      </c>
      <c r="AZ104">
        <v>5143</v>
      </c>
      <c r="BA104">
        <v>5211</v>
      </c>
      <c r="BB104">
        <v>5330</v>
      </c>
      <c r="BC104">
        <v>5482</v>
      </c>
      <c r="BD104">
        <v>5628</v>
      </c>
      <c r="BE104">
        <v>5729</v>
      </c>
      <c r="BF104">
        <v>5827</v>
      </c>
      <c r="BG104">
        <v>5986</v>
      </c>
      <c r="BH104">
        <v>6161</v>
      </c>
      <c r="BI104">
        <v>6356</v>
      </c>
      <c r="BJ104">
        <v>6551</v>
      </c>
      <c r="BK104">
        <v>6708</v>
      </c>
      <c r="BL104">
        <v>6838</v>
      </c>
      <c r="BM104">
        <v>6967</v>
      </c>
      <c r="BN104">
        <v>7128</v>
      </c>
      <c r="BO104">
        <v>7244</v>
      </c>
      <c r="BP104">
        <v>7377</v>
      </c>
      <c r="BQ104">
        <v>7594</v>
      </c>
      <c r="BR104">
        <v>7803</v>
      </c>
      <c r="BS104">
        <v>7878</v>
      </c>
      <c r="BT104">
        <v>8176</v>
      </c>
      <c r="BU104">
        <v>8416</v>
      </c>
      <c r="BV104">
        <v>8621</v>
      </c>
      <c r="BW104">
        <v>8817</v>
      </c>
      <c r="BX104">
        <v>9050</v>
      </c>
      <c r="BY104">
        <v>9126</v>
      </c>
      <c r="BZ104">
        <v>9465</v>
      </c>
      <c r="CA104">
        <v>9635</v>
      </c>
      <c r="CB104">
        <v>9859</v>
      </c>
      <c r="CC104">
        <v>10095</v>
      </c>
      <c r="CD104">
        <v>10283</v>
      </c>
      <c r="CE104">
        <v>10526</v>
      </c>
      <c r="CF104">
        <v>10770</v>
      </c>
      <c r="CG104">
        <v>10921</v>
      </c>
      <c r="CH104">
        <v>10995</v>
      </c>
      <c r="CI104">
        <v>11281</v>
      </c>
      <c r="CJ104">
        <v>11542</v>
      </c>
      <c r="CK104">
        <v>11770</v>
      </c>
      <c r="CL104">
        <v>12009</v>
      </c>
      <c r="CM104">
        <v>12220</v>
      </c>
      <c r="CN104">
        <v>12276</v>
      </c>
      <c r="CO104">
        <v>12664</v>
      </c>
      <c r="CP104">
        <v>13027</v>
      </c>
      <c r="CQ104">
        <v>13268</v>
      </c>
      <c r="CR104">
        <v>13603</v>
      </c>
      <c r="CS104">
        <v>13940</v>
      </c>
      <c r="CT104">
        <v>14423</v>
      </c>
      <c r="CU104">
        <v>14586</v>
      </c>
      <c r="CV104">
        <v>14918</v>
      </c>
      <c r="CW104">
        <v>15238</v>
      </c>
      <c r="CX104">
        <v>15552</v>
      </c>
      <c r="CY104">
        <v>15864</v>
      </c>
      <c r="CZ104">
        <v>16188</v>
      </c>
      <c r="DA104">
        <v>16568</v>
      </c>
      <c r="DB104">
        <v>16778</v>
      </c>
      <c r="DC104">
        <v>17282</v>
      </c>
      <c r="DD104">
        <v>17707</v>
      </c>
      <c r="DE104">
        <v>18157</v>
      </c>
      <c r="DF104">
        <v>18552</v>
      </c>
      <c r="DG104">
        <v>19739</v>
      </c>
      <c r="DH104">
        <v>20874</v>
      </c>
      <c r="DI104">
        <v>21053</v>
      </c>
      <c r="DJ104">
        <v>23047</v>
      </c>
      <c r="DK104">
        <v>24421</v>
      </c>
      <c r="DL104">
        <v>25786</v>
      </c>
      <c r="DM104">
        <v>27017</v>
      </c>
      <c r="DN104">
        <v>28255</v>
      </c>
      <c r="DO104">
        <v>29163</v>
      </c>
      <c r="DP104">
        <v>29276</v>
      </c>
      <c r="DQ104">
        <v>30729</v>
      </c>
      <c r="DR104">
        <v>31422</v>
      </c>
      <c r="DS104">
        <v>32859</v>
      </c>
      <c r="DT104">
        <v>34108</v>
      </c>
      <c r="DU104">
        <v>35316</v>
      </c>
      <c r="DV104">
        <v>35913</v>
      </c>
      <c r="DW104">
        <v>36597</v>
      </c>
      <c r="DX104">
        <v>37776</v>
      </c>
      <c r="DY104">
        <v>39311</v>
      </c>
      <c r="DZ104">
        <v>40012</v>
      </c>
      <c r="EA104">
        <v>40919</v>
      </c>
      <c r="EB104">
        <v>42000</v>
      </c>
      <c r="EC104">
        <v>43939</v>
      </c>
      <c r="ED104">
        <v>45368</v>
      </c>
      <c r="EE104">
        <v>47369</v>
      </c>
      <c r="EF104">
        <v>49027</v>
      </c>
      <c r="EG104">
        <v>50370</v>
      </c>
    </row>
    <row r="105" spans="1:137" ht="20">
      <c r="A105" s="8" t="s">
        <v>999</v>
      </c>
      <c r="B105" s="5" t="s">
        <v>745</v>
      </c>
      <c r="C105" s="5" t="s">
        <v>222</v>
      </c>
      <c r="D105" t="s">
        <v>222</v>
      </c>
      <c r="E105" t="s">
        <v>486</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1</v>
      </c>
      <c r="AA105">
        <v>1</v>
      </c>
      <c r="AB105">
        <v>1</v>
      </c>
      <c r="AC105">
        <v>1</v>
      </c>
      <c r="AD105">
        <v>1</v>
      </c>
      <c r="AE105">
        <v>3</v>
      </c>
      <c r="AF105">
        <v>5</v>
      </c>
      <c r="AG105">
        <v>5</v>
      </c>
      <c r="AH105">
        <v>5</v>
      </c>
      <c r="AI105">
        <v>6</v>
      </c>
      <c r="AJ105">
        <v>8</v>
      </c>
      <c r="AK105">
        <v>10</v>
      </c>
      <c r="AL105">
        <v>10</v>
      </c>
      <c r="AM105">
        <v>12</v>
      </c>
      <c r="AN105">
        <v>12</v>
      </c>
      <c r="AO105">
        <v>12</v>
      </c>
      <c r="AP105">
        <v>16</v>
      </c>
      <c r="AQ105">
        <v>16</v>
      </c>
      <c r="AR105">
        <v>20</v>
      </c>
      <c r="AS105">
        <v>34</v>
      </c>
      <c r="AT105">
        <v>35</v>
      </c>
      <c r="AU105">
        <v>40</v>
      </c>
      <c r="AV105">
        <v>42</v>
      </c>
      <c r="AW105">
        <v>44</v>
      </c>
      <c r="AX105">
        <v>47</v>
      </c>
      <c r="AY105">
        <v>58</v>
      </c>
      <c r="AZ105">
        <v>59</v>
      </c>
      <c r="BA105">
        <v>61</v>
      </c>
      <c r="BB105">
        <v>69</v>
      </c>
      <c r="BC105">
        <v>69</v>
      </c>
      <c r="BD105">
        <v>71</v>
      </c>
      <c r="BE105">
        <v>86</v>
      </c>
      <c r="BF105">
        <v>84</v>
      </c>
      <c r="BG105">
        <v>84</v>
      </c>
      <c r="BH105">
        <v>102</v>
      </c>
      <c r="BI105">
        <v>113</v>
      </c>
      <c r="BJ105">
        <v>121</v>
      </c>
      <c r="BK105">
        <v>140</v>
      </c>
      <c r="BL105">
        <v>140</v>
      </c>
      <c r="BM105">
        <v>149</v>
      </c>
      <c r="BN105">
        <v>160</v>
      </c>
      <c r="BO105">
        <v>167</v>
      </c>
      <c r="BP105">
        <v>180</v>
      </c>
      <c r="BQ105">
        <v>180</v>
      </c>
      <c r="BR105">
        <v>186</v>
      </c>
      <c r="BS105">
        <v>186</v>
      </c>
      <c r="BT105">
        <v>189</v>
      </c>
      <c r="BU105">
        <v>192</v>
      </c>
      <c r="BV105">
        <v>195</v>
      </c>
      <c r="BW105">
        <v>200</v>
      </c>
      <c r="BX105">
        <v>200</v>
      </c>
      <c r="BY105">
        <v>202</v>
      </c>
      <c r="BZ105">
        <v>202</v>
      </c>
      <c r="CA105">
        <v>205</v>
      </c>
      <c r="CB105">
        <v>206</v>
      </c>
      <c r="CC105">
        <v>217</v>
      </c>
      <c r="CD105">
        <v>222</v>
      </c>
      <c r="CE105">
        <v>223</v>
      </c>
      <c r="CF105">
        <v>225</v>
      </c>
      <c r="CG105">
        <v>228</v>
      </c>
      <c r="CH105">
        <v>228</v>
      </c>
      <c r="CI105">
        <v>236</v>
      </c>
      <c r="CJ105">
        <v>239</v>
      </c>
      <c r="CK105">
        <v>239</v>
      </c>
      <c r="CL105">
        <v>244</v>
      </c>
      <c r="CM105">
        <v>245</v>
      </c>
      <c r="CN105">
        <v>245</v>
      </c>
      <c r="CO105">
        <v>247</v>
      </c>
      <c r="CP105">
        <v>250</v>
      </c>
      <c r="CQ105">
        <v>255</v>
      </c>
      <c r="CR105">
        <v>256</v>
      </c>
      <c r="CS105">
        <v>256</v>
      </c>
      <c r="CT105">
        <v>256</v>
      </c>
      <c r="CU105">
        <v>256</v>
      </c>
      <c r="CV105">
        <v>258</v>
      </c>
      <c r="CW105">
        <v>259</v>
      </c>
      <c r="CX105">
        <v>261</v>
      </c>
      <c r="CY105">
        <v>267</v>
      </c>
      <c r="CZ105">
        <v>268</v>
      </c>
      <c r="DA105">
        <v>269</v>
      </c>
      <c r="DB105">
        <v>270</v>
      </c>
      <c r="DC105">
        <v>269</v>
      </c>
      <c r="DD105">
        <v>269</v>
      </c>
      <c r="DE105">
        <v>268</v>
      </c>
      <c r="DF105">
        <v>268</v>
      </c>
      <c r="DG105">
        <v>271</v>
      </c>
      <c r="DH105">
        <v>272</v>
      </c>
      <c r="DI105">
        <v>274</v>
      </c>
      <c r="DJ105">
        <v>276</v>
      </c>
      <c r="DK105">
        <v>279</v>
      </c>
      <c r="DL105">
        <v>281</v>
      </c>
      <c r="DM105">
        <v>284</v>
      </c>
      <c r="DN105">
        <v>288</v>
      </c>
      <c r="DO105">
        <v>288</v>
      </c>
      <c r="DP105">
        <v>289</v>
      </c>
      <c r="DQ105">
        <v>308</v>
      </c>
      <c r="DR105">
        <v>314</v>
      </c>
      <c r="DS105">
        <v>325</v>
      </c>
      <c r="DT105">
        <v>327</v>
      </c>
      <c r="DU105">
        <v>332</v>
      </c>
      <c r="DV105">
        <v>339</v>
      </c>
      <c r="DW105">
        <v>363</v>
      </c>
      <c r="DX105">
        <v>383</v>
      </c>
      <c r="DY105">
        <v>389</v>
      </c>
      <c r="DZ105">
        <v>392</v>
      </c>
      <c r="EA105">
        <v>398</v>
      </c>
      <c r="EB105">
        <v>401</v>
      </c>
      <c r="EC105">
        <v>425</v>
      </c>
      <c r="ED105">
        <v>429</v>
      </c>
      <c r="EE105">
        <v>451</v>
      </c>
      <c r="EF105">
        <v>458</v>
      </c>
      <c r="EG105">
        <v>487</v>
      </c>
    </row>
    <row r="106" spans="1:137" ht="20">
      <c r="A106" s="8" t="s">
        <v>1000</v>
      </c>
      <c r="B106" s="5" t="s">
        <v>746</v>
      </c>
      <c r="C106" s="5" t="s">
        <v>223</v>
      </c>
      <c r="D106" t="s">
        <v>223</v>
      </c>
      <c r="E106" t="s">
        <v>487</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v>0</v>
      </c>
      <c r="AK106">
        <v>0</v>
      </c>
      <c r="AL106">
        <v>0</v>
      </c>
      <c r="AM106">
        <v>0</v>
      </c>
      <c r="AN106">
        <v>0</v>
      </c>
      <c r="AO106">
        <v>0</v>
      </c>
      <c r="AP106">
        <v>0</v>
      </c>
      <c r="AQ106">
        <v>0</v>
      </c>
      <c r="AR106">
        <v>0</v>
      </c>
      <c r="AS106">
        <v>0</v>
      </c>
      <c r="AT106">
        <v>0</v>
      </c>
      <c r="AU106">
        <v>0</v>
      </c>
      <c r="AV106">
        <v>0</v>
      </c>
      <c r="AW106">
        <v>0</v>
      </c>
      <c r="AX106">
        <v>1</v>
      </c>
      <c r="AY106">
        <v>1</v>
      </c>
      <c r="AZ106">
        <v>1</v>
      </c>
      <c r="BA106">
        <v>2</v>
      </c>
      <c r="BB106">
        <v>4</v>
      </c>
      <c r="BC106">
        <v>4</v>
      </c>
      <c r="BD106">
        <v>4</v>
      </c>
      <c r="BE106">
        <v>4</v>
      </c>
      <c r="BF106">
        <v>4</v>
      </c>
      <c r="BG106">
        <v>4</v>
      </c>
      <c r="BH106">
        <v>4</v>
      </c>
      <c r="BI106">
        <v>5</v>
      </c>
      <c r="BJ106">
        <v>5</v>
      </c>
      <c r="BK106">
        <v>5</v>
      </c>
      <c r="BL106">
        <v>5</v>
      </c>
      <c r="BM106">
        <v>7</v>
      </c>
      <c r="BN106">
        <v>7</v>
      </c>
      <c r="BO106">
        <v>7</v>
      </c>
      <c r="BP106">
        <v>7</v>
      </c>
      <c r="BQ106">
        <v>8</v>
      </c>
      <c r="BR106">
        <v>8</v>
      </c>
      <c r="BS106">
        <v>8</v>
      </c>
      <c r="BT106">
        <v>9</v>
      </c>
      <c r="BU106">
        <v>9</v>
      </c>
      <c r="BV106">
        <v>9</v>
      </c>
      <c r="BW106">
        <v>9</v>
      </c>
      <c r="BX106">
        <v>9</v>
      </c>
      <c r="BY106">
        <v>9</v>
      </c>
      <c r="BZ106">
        <v>9</v>
      </c>
      <c r="CA106">
        <v>11</v>
      </c>
      <c r="CB106">
        <v>11</v>
      </c>
      <c r="CC106">
        <v>11</v>
      </c>
      <c r="CD106">
        <v>11</v>
      </c>
      <c r="CE106">
        <v>11</v>
      </c>
      <c r="CF106">
        <v>11</v>
      </c>
      <c r="CG106">
        <v>11</v>
      </c>
      <c r="CH106">
        <v>11</v>
      </c>
      <c r="CI106">
        <v>11</v>
      </c>
      <c r="CJ106">
        <v>11</v>
      </c>
      <c r="CK106">
        <v>11</v>
      </c>
      <c r="CL106">
        <v>11</v>
      </c>
      <c r="CM106">
        <v>11</v>
      </c>
      <c r="CN106">
        <v>12</v>
      </c>
      <c r="CO106">
        <v>12</v>
      </c>
      <c r="CP106">
        <v>12</v>
      </c>
      <c r="CQ106">
        <v>12</v>
      </c>
      <c r="CR106">
        <v>12</v>
      </c>
      <c r="CS106">
        <v>12</v>
      </c>
      <c r="CT106">
        <v>12</v>
      </c>
      <c r="CU106">
        <v>12</v>
      </c>
      <c r="CV106">
        <v>12</v>
      </c>
      <c r="CW106">
        <v>12</v>
      </c>
      <c r="CX106">
        <v>12</v>
      </c>
      <c r="CY106">
        <v>12</v>
      </c>
      <c r="CZ106">
        <v>13</v>
      </c>
      <c r="DA106">
        <v>13</v>
      </c>
      <c r="DB106">
        <v>13</v>
      </c>
      <c r="DC106">
        <v>13</v>
      </c>
      <c r="DD106">
        <v>13</v>
      </c>
      <c r="DE106">
        <v>13</v>
      </c>
      <c r="DF106">
        <v>13</v>
      </c>
      <c r="DG106">
        <v>13</v>
      </c>
      <c r="DH106">
        <v>13</v>
      </c>
      <c r="DI106">
        <v>13</v>
      </c>
      <c r="DJ106">
        <v>13</v>
      </c>
      <c r="DK106">
        <v>13</v>
      </c>
      <c r="DL106">
        <v>13</v>
      </c>
      <c r="DM106">
        <v>21</v>
      </c>
      <c r="DN106">
        <v>22</v>
      </c>
      <c r="DO106">
        <v>22</v>
      </c>
      <c r="DP106">
        <v>22</v>
      </c>
      <c r="DQ106">
        <v>26</v>
      </c>
      <c r="DR106">
        <v>28</v>
      </c>
      <c r="DS106">
        <v>31</v>
      </c>
      <c r="DT106">
        <v>36</v>
      </c>
      <c r="DU106">
        <v>36</v>
      </c>
      <c r="DV106">
        <v>36</v>
      </c>
      <c r="DW106">
        <v>36</v>
      </c>
      <c r="DX106">
        <v>36</v>
      </c>
      <c r="DY106">
        <v>40</v>
      </c>
      <c r="DZ106">
        <v>45</v>
      </c>
      <c r="EA106">
        <v>55</v>
      </c>
      <c r="EB106">
        <v>55</v>
      </c>
      <c r="EC106">
        <v>55</v>
      </c>
      <c r="ED106">
        <v>55</v>
      </c>
      <c r="EE106">
        <v>59</v>
      </c>
      <c r="EF106">
        <v>61</v>
      </c>
      <c r="EG106">
        <v>59</v>
      </c>
    </row>
    <row r="107" spans="1:137" ht="20">
      <c r="A107" s="8" t="s">
        <v>1001</v>
      </c>
      <c r="B107" s="5" t="s">
        <v>747</v>
      </c>
      <c r="C107" s="5" t="s">
        <v>224</v>
      </c>
      <c r="D107" t="s">
        <v>224</v>
      </c>
      <c r="E107" t="s">
        <v>488</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v>0</v>
      </c>
      <c r="AK107">
        <v>0</v>
      </c>
      <c r="AL107">
        <v>0</v>
      </c>
      <c r="AM107">
        <v>0</v>
      </c>
      <c r="AN107">
        <v>0</v>
      </c>
      <c r="AO107">
        <v>0</v>
      </c>
      <c r="AP107">
        <v>0</v>
      </c>
      <c r="AQ107">
        <v>0</v>
      </c>
      <c r="AR107">
        <v>0</v>
      </c>
      <c r="AS107">
        <v>0</v>
      </c>
      <c r="AT107">
        <v>0</v>
      </c>
      <c r="AU107">
        <v>0</v>
      </c>
      <c r="AV107">
        <v>0</v>
      </c>
      <c r="AW107">
        <v>0</v>
      </c>
      <c r="AX107">
        <v>0</v>
      </c>
      <c r="AY107">
        <v>0</v>
      </c>
      <c r="AZ107">
        <v>0</v>
      </c>
      <c r="BA107">
        <v>0</v>
      </c>
      <c r="BB107">
        <v>0</v>
      </c>
      <c r="BC107">
        <v>0</v>
      </c>
      <c r="BD107">
        <v>0</v>
      </c>
      <c r="BE107">
        <v>0</v>
      </c>
      <c r="BF107">
        <v>0</v>
      </c>
      <c r="BG107">
        <v>0</v>
      </c>
      <c r="BH107">
        <v>0</v>
      </c>
      <c r="BI107">
        <v>0</v>
      </c>
      <c r="BJ107">
        <v>0</v>
      </c>
      <c r="BK107">
        <v>0</v>
      </c>
      <c r="BL107">
        <v>0</v>
      </c>
      <c r="BM107">
        <v>0</v>
      </c>
      <c r="BN107">
        <v>0</v>
      </c>
      <c r="BO107">
        <v>0</v>
      </c>
      <c r="BP107">
        <v>0</v>
      </c>
      <c r="BQ107">
        <v>0</v>
      </c>
      <c r="BR107">
        <v>0</v>
      </c>
      <c r="BS107">
        <v>0</v>
      </c>
      <c r="BT107">
        <v>0</v>
      </c>
      <c r="BU107">
        <v>0</v>
      </c>
      <c r="BV107">
        <v>0</v>
      </c>
      <c r="BW107">
        <v>1</v>
      </c>
      <c r="BX107">
        <v>1</v>
      </c>
      <c r="BY107">
        <v>1</v>
      </c>
      <c r="BZ107">
        <v>1</v>
      </c>
      <c r="CA107">
        <v>2</v>
      </c>
      <c r="CB107">
        <v>2</v>
      </c>
      <c r="CC107">
        <v>2</v>
      </c>
      <c r="CD107">
        <v>2</v>
      </c>
      <c r="CE107">
        <v>2</v>
      </c>
      <c r="CF107">
        <v>2</v>
      </c>
      <c r="CG107">
        <v>2</v>
      </c>
      <c r="CH107">
        <v>2</v>
      </c>
      <c r="CI107">
        <v>2</v>
      </c>
      <c r="CJ107">
        <v>2</v>
      </c>
      <c r="CK107">
        <v>3</v>
      </c>
      <c r="CL107">
        <v>3</v>
      </c>
      <c r="CM107">
        <v>3</v>
      </c>
      <c r="CN107">
        <v>3</v>
      </c>
      <c r="CO107">
        <v>3</v>
      </c>
      <c r="CP107">
        <v>3</v>
      </c>
      <c r="CQ107">
        <v>3</v>
      </c>
      <c r="CR107">
        <v>3</v>
      </c>
      <c r="CS107">
        <v>3</v>
      </c>
      <c r="CT107">
        <v>3</v>
      </c>
      <c r="CU107">
        <v>3</v>
      </c>
      <c r="CV107">
        <v>3</v>
      </c>
      <c r="CW107">
        <v>3</v>
      </c>
      <c r="CX107">
        <v>3</v>
      </c>
      <c r="CY107">
        <v>4</v>
      </c>
      <c r="CZ107">
        <v>4</v>
      </c>
      <c r="DA107">
        <v>4</v>
      </c>
      <c r="DB107">
        <v>4</v>
      </c>
      <c r="DC107">
        <v>4</v>
      </c>
      <c r="DD107">
        <v>4</v>
      </c>
      <c r="DE107">
        <v>4</v>
      </c>
      <c r="DF107">
        <v>4</v>
      </c>
      <c r="DG107">
        <v>4</v>
      </c>
      <c r="DH107">
        <v>4</v>
      </c>
      <c r="DI107">
        <v>4</v>
      </c>
      <c r="DJ107">
        <v>4</v>
      </c>
      <c r="DK107">
        <v>4</v>
      </c>
      <c r="DL107">
        <v>4</v>
      </c>
      <c r="DM107">
        <v>4</v>
      </c>
      <c r="DN107">
        <v>4</v>
      </c>
      <c r="DO107">
        <v>4</v>
      </c>
      <c r="DP107">
        <v>4</v>
      </c>
      <c r="DQ107">
        <v>5</v>
      </c>
      <c r="DR107">
        <v>5</v>
      </c>
      <c r="DS107">
        <v>5</v>
      </c>
      <c r="DT107">
        <v>5</v>
      </c>
      <c r="DU107">
        <v>5</v>
      </c>
      <c r="DV107">
        <v>5</v>
      </c>
      <c r="DW107">
        <v>5</v>
      </c>
      <c r="DX107">
        <v>6</v>
      </c>
      <c r="DY107">
        <v>6</v>
      </c>
      <c r="DZ107">
        <v>7</v>
      </c>
      <c r="EA107">
        <v>6</v>
      </c>
      <c r="EB107">
        <v>6</v>
      </c>
      <c r="EC107">
        <v>6</v>
      </c>
      <c r="ED107">
        <v>6</v>
      </c>
      <c r="EE107">
        <v>8</v>
      </c>
      <c r="EF107">
        <v>17</v>
      </c>
      <c r="EG107">
        <v>19</v>
      </c>
    </row>
    <row r="108" spans="1:137" ht="20">
      <c r="A108" s="8" t="s">
        <v>1002</v>
      </c>
      <c r="B108" s="5" t="s">
        <v>748</v>
      </c>
      <c r="C108" s="5" t="s">
        <v>225</v>
      </c>
      <c r="D108" t="s">
        <v>225</v>
      </c>
      <c r="E108" t="s">
        <v>489</v>
      </c>
      <c r="F108">
        <v>0</v>
      </c>
      <c r="G108">
        <v>0</v>
      </c>
      <c r="H108">
        <v>0</v>
      </c>
      <c r="I108">
        <v>0</v>
      </c>
      <c r="J108">
        <v>0</v>
      </c>
      <c r="K108">
        <v>0</v>
      </c>
      <c r="L108">
        <v>0</v>
      </c>
      <c r="M108">
        <v>0</v>
      </c>
      <c r="N108">
        <v>1</v>
      </c>
      <c r="O108">
        <v>1</v>
      </c>
      <c r="P108">
        <v>1</v>
      </c>
      <c r="Q108">
        <v>1</v>
      </c>
      <c r="R108">
        <v>3</v>
      </c>
      <c r="S108">
        <v>4</v>
      </c>
      <c r="T108">
        <v>5</v>
      </c>
      <c r="U108">
        <v>6</v>
      </c>
      <c r="V108">
        <v>6</v>
      </c>
      <c r="W108">
        <v>7</v>
      </c>
      <c r="X108">
        <v>7</v>
      </c>
      <c r="Y108">
        <v>9</v>
      </c>
      <c r="Z108">
        <v>13</v>
      </c>
      <c r="AA108">
        <v>13</v>
      </c>
      <c r="AB108">
        <v>13</v>
      </c>
      <c r="AC108">
        <v>16</v>
      </c>
      <c r="AD108">
        <v>24</v>
      </c>
      <c r="AE108">
        <v>38</v>
      </c>
      <c r="AF108">
        <v>42</v>
      </c>
      <c r="AG108">
        <v>45</v>
      </c>
      <c r="AH108">
        <v>47</v>
      </c>
      <c r="AI108">
        <v>50</v>
      </c>
      <c r="AJ108">
        <v>54</v>
      </c>
      <c r="AK108">
        <v>59</v>
      </c>
      <c r="AL108">
        <v>61</v>
      </c>
      <c r="AM108">
        <v>77</v>
      </c>
      <c r="AN108">
        <v>79</v>
      </c>
      <c r="AO108">
        <v>82</v>
      </c>
      <c r="AP108">
        <v>82</v>
      </c>
      <c r="AQ108">
        <v>82</v>
      </c>
      <c r="AR108">
        <v>82</v>
      </c>
      <c r="AS108">
        <v>93</v>
      </c>
      <c r="AT108">
        <v>109</v>
      </c>
      <c r="AU108">
        <v>109</v>
      </c>
      <c r="AV108">
        <v>109</v>
      </c>
      <c r="AW108">
        <v>109</v>
      </c>
      <c r="AX108">
        <v>109</v>
      </c>
      <c r="AY108">
        <v>109</v>
      </c>
      <c r="AZ108">
        <v>140</v>
      </c>
      <c r="BA108">
        <v>140</v>
      </c>
      <c r="BB108">
        <v>140</v>
      </c>
      <c r="BC108">
        <v>148</v>
      </c>
      <c r="BD108">
        <v>148</v>
      </c>
      <c r="BE108">
        <v>148</v>
      </c>
      <c r="BF108">
        <v>155</v>
      </c>
      <c r="BG108">
        <v>161</v>
      </c>
      <c r="BH108">
        <v>165</v>
      </c>
      <c r="BI108">
        <v>165</v>
      </c>
      <c r="BJ108">
        <v>167</v>
      </c>
      <c r="BK108">
        <v>167</v>
      </c>
      <c r="BL108">
        <v>168</v>
      </c>
      <c r="BM108">
        <v>176</v>
      </c>
      <c r="BN108">
        <v>176</v>
      </c>
      <c r="BO108">
        <v>176</v>
      </c>
      <c r="BP108">
        <v>195</v>
      </c>
      <c r="BQ108">
        <v>203</v>
      </c>
      <c r="BR108">
        <v>203</v>
      </c>
      <c r="BS108">
        <v>203</v>
      </c>
      <c r="BT108">
        <v>203</v>
      </c>
      <c r="BU108">
        <v>214</v>
      </c>
      <c r="BV108">
        <v>217</v>
      </c>
      <c r="BW108">
        <v>219</v>
      </c>
      <c r="BX108">
        <v>219</v>
      </c>
      <c r="BY108">
        <v>219</v>
      </c>
      <c r="BZ108">
        <v>219</v>
      </c>
      <c r="CA108">
        <v>219</v>
      </c>
      <c r="CB108">
        <v>238</v>
      </c>
      <c r="CC108">
        <v>250</v>
      </c>
      <c r="CD108">
        <v>259</v>
      </c>
      <c r="CE108">
        <v>266</v>
      </c>
      <c r="CF108">
        <v>270</v>
      </c>
      <c r="CG108">
        <v>270</v>
      </c>
      <c r="CH108">
        <v>270</v>
      </c>
      <c r="CI108">
        <v>279</v>
      </c>
      <c r="CJ108">
        <v>297</v>
      </c>
      <c r="CK108">
        <v>314</v>
      </c>
      <c r="CL108">
        <v>329</v>
      </c>
      <c r="CM108">
        <v>329</v>
      </c>
      <c r="CN108">
        <v>329</v>
      </c>
      <c r="CO108">
        <v>353</v>
      </c>
      <c r="CP108">
        <v>371</v>
      </c>
      <c r="CQ108">
        <v>385</v>
      </c>
      <c r="CR108">
        <v>385</v>
      </c>
      <c r="CS108">
        <v>385</v>
      </c>
      <c r="CT108">
        <v>385</v>
      </c>
      <c r="CU108">
        <v>385</v>
      </c>
      <c r="CV108">
        <v>441</v>
      </c>
      <c r="CW108">
        <v>465</v>
      </c>
      <c r="CX108">
        <v>492</v>
      </c>
      <c r="CY108">
        <v>574</v>
      </c>
      <c r="CZ108">
        <v>673</v>
      </c>
      <c r="DA108">
        <v>673</v>
      </c>
      <c r="DB108">
        <v>673</v>
      </c>
      <c r="DC108">
        <v>938</v>
      </c>
      <c r="DD108">
        <v>1093</v>
      </c>
      <c r="DE108">
        <v>1238</v>
      </c>
      <c r="DF108">
        <v>1448</v>
      </c>
      <c r="DG108">
        <v>1551</v>
      </c>
      <c r="DH108">
        <v>1608</v>
      </c>
      <c r="DI108">
        <v>1711</v>
      </c>
      <c r="DJ108">
        <v>1871</v>
      </c>
      <c r="DK108">
        <v>2001</v>
      </c>
      <c r="DL108">
        <v>2194</v>
      </c>
      <c r="DM108">
        <v>2275</v>
      </c>
      <c r="DN108">
        <v>2415</v>
      </c>
      <c r="DO108">
        <v>2469</v>
      </c>
      <c r="DP108">
        <v>2586</v>
      </c>
      <c r="DQ108">
        <v>2661</v>
      </c>
      <c r="DR108">
        <v>2819</v>
      </c>
      <c r="DS108">
        <v>2924</v>
      </c>
      <c r="DT108">
        <v>3050</v>
      </c>
      <c r="DU108">
        <v>3067</v>
      </c>
      <c r="DV108">
        <v>3088</v>
      </c>
      <c r="DW108">
        <v>3088</v>
      </c>
      <c r="DX108">
        <v>3193</v>
      </c>
      <c r="DY108">
        <v>3243</v>
      </c>
      <c r="DZ108">
        <v>3328</v>
      </c>
      <c r="EA108">
        <v>3409</v>
      </c>
      <c r="EB108">
        <v>3501</v>
      </c>
      <c r="EC108">
        <v>3534</v>
      </c>
      <c r="ED108">
        <v>3555</v>
      </c>
      <c r="EE108">
        <v>3643</v>
      </c>
      <c r="EF108">
        <v>3699</v>
      </c>
      <c r="EG108">
        <v>3769</v>
      </c>
    </row>
    <row r="109" spans="1:137" ht="20">
      <c r="A109" s="8" t="s">
        <v>1003</v>
      </c>
      <c r="B109" s="5" t="s">
        <v>749</v>
      </c>
      <c r="C109" s="5" t="s">
        <v>226</v>
      </c>
      <c r="D109" t="s">
        <v>226</v>
      </c>
      <c r="E109" t="s">
        <v>490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1</v>
      </c>
      <c r="AI109">
        <v>1</v>
      </c>
      <c r="AJ109">
        <v>1</v>
      </c>
      <c r="AK109">
        <v>1</v>
      </c>
      <c r="AL109">
        <v>1</v>
      </c>
      <c r="AM109">
        <v>1</v>
      </c>
      <c r="AN109">
        <v>1</v>
      </c>
      <c r="AO109">
        <v>1</v>
      </c>
      <c r="AP109">
        <v>1</v>
      </c>
      <c r="AQ109">
        <v>1</v>
      </c>
      <c r="AR109">
        <v>1</v>
      </c>
      <c r="AS109">
        <v>1</v>
      </c>
      <c r="AT109">
        <v>1</v>
      </c>
      <c r="AU109">
        <v>1</v>
      </c>
      <c r="AV109">
        <v>1</v>
      </c>
      <c r="AW109">
        <v>1</v>
      </c>
      <c r="AX109">
        <v>1</v>
      </c>
      <c r="AY109">
        <v>1</v>
      </c>
      <c r="AZ109">
        <v>1</v>
      </c>
      <c r="BA109">
        <v>1</v>
      </c>
      <c r="BB109">
        <v>1</v>
      </c>
      <c r="BC109">
        <v>1</v>
      </c>
      <c r="BD109">
        <v>1</v>
      </c>
      <c r="BE109">
        <v>1</v>
      </c>
      <c r="BF109">
        <v>1</v>
      </c>
      <c r="BG109">
        <v>1</v>
      </c>
      <c r="BH109">
        <v>1</v>
      </c>
      <c r="BI109">
        <v>1</v>
      </c>
      <c r="BJ109">
        <v>1</v>
      </c>
      <c r="BK109">
        <v>1</v>
      </c>
      <c r="BL109">
        <v>1</v>
      </c>
      <c r="BM109">
        <v>1</v>
      </c>
      <c r="BN109">
        <v>1</v>
      </c>
      <c r="BO109">
        <v>1</v>
      </c>
      <c r="BP109">
        <v>1</v>
      </c>
      <c r="BQ109">
        <v>1</v>
      </c>
      <c r="BR109">
        <v>1</v>
      </c>
      <c r="BS109">
        <v>1</v>
      </c>
      <c r="BT109">
        <v>1</v>
      </c>
      <c r="BU109">
        <v>1</v>
      </c>
      <c r="BV109">
        <v>1</v>
      </c>
      <c r="BW109">
        <v>1</v>
      </c>
      <c r="BX109">
        <v>1</v>
      </c>
      <c r="BY109">
        <v>1</v>
      </c>
      <c r="BZ109">
        <v>1</v>
      </c>
      <c r="CA109">
        <v>1</v>
      </c>
      <c r="CB109">
        <v>1</v>
      </c>
      <c r="CC109">
        <v>1</v>
      </c>
      <c r="CD109">
        <v>1</v>
      </c>
      <c r="CE109">
        <v>1</v>
      </c>
      <c r="CF109">
        <v>1</v>
      </c>
      <c r="CG109">
        <v>1</v>
      </c>
      <c r="CH109">
        <v>1</v>
      </c>
      <c r="CI109">
        <v>1</v>
      </c>
      <c r="CJ109">
        <v>1</v>
      </c>
      <c r="CK109">
        <v>1</v>
      </c>
      <c r="CL109">
        <v>1</v>
      </c>
      <c r="CM109">
        <v>1</v>
      </c>
      <c r="CN109">
        <v>1</v>
      </c>
      <c r="CO109">
        <v>1</v>
      </c>
      <c r="CP109">
        <v>1</v>
      </c>
      <c r="CQ109">
        <v>1</v>
      </c>
      <c r="CR109">
        <v>1</v>
      </c>
      <c r="CS109">
        <v>1</v>
      </c>
      <c r="CT109">
        <v>1</v>
      </c>
      <c r="CU109">
        <v>1</v>
      </c>
      <c r="CV109">
        <v>1</v>
      </c>
      <c r="CW109">
        <v>1</v>
      </c>
      <c r="CX109">
        <v>1</v>
      </c>
      <c r="CY109">
        <v>1</v>
      </c>
      <c r="CZ109">
        <v>1</v>
      </c>
      <c r="DA109">
        <v>1</v>
      </c>
      <c r="DB109">
        <v>1</v>
      </c>
      <c r="DC109">
        <v>1</v>
      </c>
      <c r="DD109">
        <v>2</v>
      </c>
      <c r="DE109">
        <v>2</v>
      </c>
      <c r="DF109">
        <v>2</v>
      </c>
      <c r="DG109">
        <v>2</v>
      </c>
      <c r="DH109">
        <v>2</v>
      </c>
      <c r="DI109">
        <v>3</v>
      </c>
      <c r="DJ109">
        <v>3</v>
      </c>
      <c r="DK109">
        <v>3</v>
      </c>
      <c r="DL109">
        <v>5</v>
      </c>
      <c r="DM109">
        <v>6</v>
      </c>
      <c r="DN109">
        <v>7</v>
      </c>
      <c r="DO109">
        <v>7</v>
      </c>
      <c r="DP109">
        <v>7</v>
      </c>
      <c r="DQ109">
        <v>7</v>
      </c>
      <c r="DR109">
        <v>8</v>
      </c>
      <c r="DS109">
        <v>10</v>
      </c>
      <c r="DT109">
        <v>14</v>
      </c>
      <c r="DU109">
        <v>15</v>
      </c>
      <c r="DV109">
        <v>15</v>
      </c>
      <c r="DW109">
        <v>15</v>
      </c>
      <c r="DX109">
        <v>15</v>
      </c>
      <c r="DY109">
        <v>17</v>
      </c>
      <c r="DZ109">
        <v>18</v>
      </c>
      <c r="EA109">
        <v>20</v>
      </c>
      <c r="EB109">
        <v>20</v>
      </c>
      <c r="EC109">
        <v>20</v>
      </c>
      <c r="ED109">
        <v>20</v>
      </c>
      <c r="EE109">
        <v>22</v>
      </c>
      <c r="EF109">
        <v>22</v>
      </c>
      <c r="EG109">
        <v>22</v>
      </c>
    </row>
    <row r="110" spans="1:137" ht="20">
      <c r="A110" s="8" t="s">
        <v>1004</v>
      </c>
      <c r="B110" s="5" t="s">
        <v>750</v>
      </c>
      <c r="C110" s="5" t="s">
        <v>227</v>
      </c>
      <c r="D110" t="s">
        <v>227</v>
      </c>
      <c r="E110" t="s">
        <v>491</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1</v>
      </c>
      <c r="AF110">
        <v>1</v>
      </c>
      <c r="AG110">
        <v>1</v>
      </c>
      <c r="AH110">
        <v>1</v>
      </c>
      <c r="AI110">
        <v>1</v>
      </c>
      <c r="AJ110">
        <v>1</v>
      </c>
      <c r="AK110">
        <v>1</v>
      </c>
      <c r="AL110">
        <v>4</v>
      </c>
      <c r="AM110">
        <v>6</v>
      </c>
      <c r="AN110">
        <v>8</v>
      </c>
      <c r="AO110">
        <v>10</v>
      </c>
      <c r="AP110">
        <v>10</v>
      </c>
      <c r="AQ110">
        <v>10</v>
      </c>
      <c r="AR110">
        <v>10</v>
      </c>
      <c r="AS110">
        <v>11</v>
      </c>
      <c r="AT110">
        <v>12</v>
      </c>
      <c r="AU110">
        <v>12</v>
      </c>
      <c r="AV110">
        <v>13</v>
      </c>
      <c r="AW110">
        <v>13</v>
      </c>
      <c r="AX110">
        <v>13</v>
      </c>
      <c r="AY110">
        <v>15</v>
      </c>
      <c r="AZ110">
        <v>19</v>
      </c>
      <c r="BA110">
        <v>22</v>
      </c>
      <c r="BB110">
        <v>22</v>
      </c>
      <c r="BC110">
        <v>22</v>
      </c>
      <c r="BD110">
        <v>24</v>
      </c>
      <c r="BE110">
        <v>24</v>
      </c>
      <c r="BF110">
        <v>24</v>
      </c>
      <c r="BG110">
        <v>24</v>
      </c>
      <c r="BH110">
        <v>25</v>
      </c>
      <c r="BI110">
        <v>25</v>
      </c>
      <c r="BJ110">
        <v>28</v>
      </c>
      <c r="BK110">
        <v>28</v>
      </c>
      <c r="BL110">
        <v>28</v>
      </c>
      <c r="BM110">
        <v>32</v>
      </c>
      <c r="BN110">
        <v>33</v>
      </c>
      <c r="BO110">
        <v>34</v>
      </c>
      <c r="BP110">
        <v>36</v>
      </c>
      <c r="BQ110">
        <v>36</v>
      </c>
      <c r="BR110">
        <v>41</v>
      </c>
      <c r="BS110">
        <v>41</v>
      </c>
      <c r="BT110">
        <v>46</v>
      </c>
      <c r="BU110">
        <v>47</v>
      </c>
      <c r="BV110">
        <v>47</v>
      </c>
      <c r="BW110">
        <v>48</v>
      </c>
      <c r="BX110">
        <v>48</v>
      </c>
      <c r="BY110">
        <v>48</v>
      </c>
      <c r="BZ110">
        <v>48</v>
      </c>
      <c r="CA110">
        <v>49</v>
      </c>
      <c r="CB110">
        <v>49</v>
      </c>
      <c r="CC110">
        <v>51</v>
      </c>
      <c r="CD110">
        <v>52</v>
      </c>
      <c r="CE110">
        <v>55</v>
      </c>
      <c r="CF110">
        <v>55</v>
      </c>
      <c r="CG110">
        <v>55</v>
      </c>
      <c r="CH110">
        <v>55</v>
      </c>
      <c r="CI110">
        <v>56</v>
      </c>
      <c r="CJ110">
        <v>57</v>
      </c>
      <c r="CK110">
        <v>57</v>
      </c>
      <c r="CL110">
        <v>57</v>
      </c>
      <c r="CM110">
        <v>57</v>
      </c>
      <c r="CN110">
        <v>57</v>
      </c>
      <c r="CO110">
        <v>59</v>
      </c>
      <c r="CP110">
        <v>63</v>
      </c>
      <c r="CQ110">
        <v>65</v>
      </c>
      <c r="CR110">
        <v>65</v>
      </c>
      <c r="CS110">
        <v>68</v>
      </c>
      <c r="CT110">
        <v>68</v>
      </c>
      <c r="CU110">
        <v>68</v>
      </c>
      <c r="CV110">
        <v>71</v>
      </c>
      <c r="CW110">
        <v>71</v>
      </c>
      <c r="CX110">
        <v>74</v>
      </c>
      <c r="CY110">
        <v>74</v>
      </c>
      <c r="CZ110">
        <v>80</v>
      </c>
      <c r="DA110">
        <v>80</v>
      </c>
      <c r="DB110">
        <v>80</v>
      </c>
      <c r="DC110">
        <v>82</v>
      </c>
      <c r="DD110">
        <v>85</v>
      </c>
      <c r="DE110">
        <v>90</v>
      </c>
      <c r="DF110">
        <v>94</v>
      </c>
      <c r="DG110">
        <v>97</v>
      </c>
      <c r="DH110">
        <v>97</v>
      </c>
      <c r="DI110">
        <v>97</v>
      </c>
      <c r="DJ110">
        <v>102</v>
      </c>
      <c r="DK110">
        <v>104</v>
      </c>
      <c r="DL110">
        <v>109</v>
      </c>
      <c r="DM110">
        <v>116</v>
      </c>
      <c r="DN110">
        <v>116</v>
      </c>
      <c r="DO110">
        <v>117</v>
      </c>
      <c r="DP110">
        <v>117</v>
      </c>
      <c r="DQ110">
        <v>128</v>
      </c>
      <c r="DR110">
        <v>137</v>
      </c>
      <c r="DS110">
        <v>143</v>
      </c>
      <c r="DT110">
        <v>159</v>
      </c>
      <c r="DU110">
        <v>159</v>
      </c>
      <c r="DV110">
        <v>168</v>
      </c>
      <c r="DW110">
        <v>168</v>
      </c>
      <c r="DX110">
        <v>196</v>
      </c>
      <c r="DY110">
        <v>215</v>
      </c>
      <c r="DZ110">
        <v>225</v>
      </c>
      <c r="EA110">
        <v>230</v>
      </c>
      <c r="EB110">
        <v>256</v>
      </c>
      <c r="EC110">
        <v>256</v>
      </c>
      <c r="ED110">
        <v>256</v>
      </c>
      <c r="EE110">
        <v>319</v>
      </c>
      <c r="EF110">
        <v>335</v>
      </c>
      <c r="EG110">
        <v>341</v>
      </c>
    </row>
    <row r="111" spans="1:137" ht="20">
      <c r="A111" s="8" t="s">
        <v>1005</v>
      </c>
      <c r="B111" s="5" t="s">
        <v>751</v>
      </c>
      <c r="C111" s="5" t="s">
        <v>228</v>
      </c>
      <c r="D111" t="s">
        <v>228</v>
      </c>
      <c r="E111" t="s">
        <v>492</v>
      </c>
      <c r="F111">
        <v>0</v>
      </c>
      <c r="G111">
        <v>0</v>
      </c>
      <c r="H111">
        <v>0</v>
      </c>
      <c r="I111">
        <v>0</v>
      </c>
      <c r="J111">
        <v>0</v>
      </c>
      <c r="K111">
        <v>0</v>
      </c>
      <c r="L111">
        <v>0</v>
      </c>
      <c r="M111">
        <v>0</v>
      </c>
      <c r="N111">
        <v>0</v>
      </c>
      <c r="O111">
        <v>0</v>
      </c>
      <c r="P111">
        <v>0</v>
      </c>
      <c r="Q111">
        <v>0</v>
      </c>
      <c r="R111">
        <v>0</v>
      </c>
      <c r="S111">
        <v>0</v>
      </c>
      <c r="T111">
        <v>0</v>
      </c>
      <c r="U111">
        <v>0</v>
      </c>
      <c r="V111">
        <v>2</v>
      </c>
      <c r="W111">
        <v>2</v>
      </c>
      <c r="X111">
        <v>2</v>
      </c>
      <c r="Y111">
        <v>7</v>
      </c>
      <c r="Z111">
        <v>11</v>
      </c>
      <c r="AA111">
        <v>18</v>
      </c>
      <c r="AB111">
        <v>27</v>
      </c>
      <c r="AC111">
        <v>28</v>
      </c>
      <c r="AD111">
        <v>38</v>
      </c>
      <c r="AE111">
        <v>46</v>
      </c>
      <c r="AF111">
        <v>62</v>
      </c>
      <c r="AG111">
        <v>79</v>
      </c>
      <c r="AH111">
        <v>86</v>
      </c>
      <c r="AI111">
        <v>86</v>
      </c>
      <c r="AJ111">
        <v>99</v>
      </c>
      <c r="AK111">
        <v>113</v>
      </c>
      <c r="AL111">
        <v>113</v>
      </c>
      <c r="AM111">
        <v>139</v>
      </c>
      <c r="AN111">
        <v>146</v>
      </c>
      <c r="AO111">
        <v>181</v>
      </c>
      <c r="AP111">
        <v>188</v>
      </c>
      <c r="AQ111">
        <v>190</v>
      </c>
      <c r="AR111">
        <v>198</v>
      </c>
      <c r="AS111">
        <v>217</v>
      </c>
      <c r="AT111">
        <v>225</v>
      </c>
      <c r="AU111">
        <v>235</v>
      </c>
      <c r="AV111">
        <v>242</v>
      </c>
      <c r="AW111">
        <v>255</v>
      </c>
      <c r="AX111">
        <v>261</v>
      </c>
      <c r="AY111">
        <v>268</v>
      </c>
      <c r="AZ111">
        <v>275</v>
      </c>
      <c r="BA111">
        <v>281</v>
      </c>
      <c r="BB111">
        <v>290</v>
      </c>
      <c r="BC111">
        <v>299</v>
      </c>
      <c r="BD111">
        <v>303</v>
      </c>
      <c r="BE111">
        <v>308</v>
      </c>
      <c r="BF111">
        <v>310</v>
      </c>
      <c r="BG111">
        <v>315</v>
      </c>
      <c r="BH111">
        <v>324</v>
      </c>
      <c r="BI111">
        <v>334</v>
      </c>
      <c r="BJ111">
        <v>339</v>
      </c>
      <c r="BK111">
        <v>340</v>
      </c>
      <c r="BL111">
        <v>341</v>
      </c>
      <c r="BM111">
        <v>353</v>
      </c>
      <c r="BN111">
        <v>353</v>
      </c>
      <c r="BO111">
        <v>359</v>
      </c>
      <c r="BP111">
        <v>368</v>
      </c>
      <c r="BQ111">
        <v>377</v>
      </c>
      <c r="BR111">
        <v>387</v>
      </c>
      <c r="BS111">
        <v>389</v>
      </c>
      <c r="BT111">
        <v>394</v>
      </c>
      <c r="BU111">
        <v>403</v>
      </c>
      <c r="BV111">
        <v>409</v>
      </c>
      <c r="BW111">
        <v>417</v>
      </c>
      <c r="BX111">
        <v>425</v>
      </c>
      <c r="BY111">
        <v>425</v>
      </c>
      <c r="BZ111">
        <v>440</v>
      </c>
      <c r="CA111">
        <v>448</v>
      </c>
      <c r="CB111">
        <v>457</v>
      </c>
      <c r="CC111">
        <v>467</v>
      </c>
      <c r="CD111">
        <v>472</v>
      </c>
      <c r="CE111">
        <v>482</v>
      </c>
      <c r="CF111">
        <v>482</v>
      </c>
      <c r="CG111">
        <v>497</v>
      </c>
      <c r="CH111">
        <v>504</v>
      </c>
      <c r="CI111">
        <v>516</v>
      </c>
      <c r="CJ111">
        <v>537</v>
      </c>
      <c r="CK111">
        <v>537</v>
      </c>
      <c r="CL111">
        <v>548</v>
      </c>
      <c r="CM111">
        <v>560</v>
      </c>
      <c r="CN111">
        <v>575</v>
      </c>
      <c r="CO111">
        <v>584</v>
      </c>
      <c r="CP111">
        <v>610</v>
      </c>
      <c r="CQ111">
        <v>634</v>
      </c>
      <c r="CR111">
        <v>679</v>
      </c>
      <c r="CS111">
        <v>679</v>
      </c>
      <c r="CT111">
        <v>701</v>
      </c>
      <c r="CU111">
        <v>701</v>
      </c>
      <c r="CV111">
        <v>759</v>
      </c>
      <c r="CW111">
        <v>804</v>
      </c>
      <c r="CX111">
        <v>842</v>
      </c>
      <c r="CY111">
        <v>912</v>
      </c>
      <c r="CZ111">
        <v>967</v>
      </c>
      <c r="DA111">
        <v>967</v>
      </c>
      <c r="DB111">
        <v>1050</v>
      </c>
      <c r="DC111">
        <v>1112</v>
      </c>
      <c r="DD111">
        <v>1255</v>
      </c>
      <c r="DE111">
        <v>1347</v>
      </c>
      <c r="DF111">
        <v>1447</v>
      </c>
      <c r="DG111">
        <v>1556</v>
      </c>
      <c r="DH111">
        <v>1556</v>
      </c>
      <c r="DI111">
        <v>1689</v>
      </c>
      <c r="DJ111">
        <v>1882</v>
      </c>
      <c r="DK111">
        <v>2130</v>
      </c>
      <c r="DL111">
        <v>2503</v>
      </c>
      <c r="DM111">
        <v>2713</v>
      </c>
      <c r="DN111">
        <v>2892</v>
      </c>
      <c r="DO111">
        <v>2892</v>
      </c>
      <c r="DP111">
        <v>3294</v>
      </c>
      <c r="DQ111">
        <v>3542</v>
      </c>
      <c r="DR111">
        <v>3982</v>
      </c>
      <c r="DS111">
        <v>4252</v>
      </c>
      <c r="DT111">
        <v>4520</v>
      </c>
      <c r="DU111">
        <v>4798</v>
      </c>
      <c r="DV111">
        <v>4798</v>
      </c>
      <c r="DW111">
        <v>5345</v>
      </c>
      <c r="DX111">
        <v>5345</v>
      </c>
      <c r="DY111">
        <v>5447</v>
      </c>
      <c r="DZ111">
        <v>5782</v>
      </c>
      <c r="EA111">
        <v>6060</v>
      </c>
      <c r="EB111">
        <v>7334</v>
      </c>
      <c r="EC111">
        <v>7727</v>
      </c>
      <c r="ED111">
        <v>8040</v>
      </c>
      <c r="EE111">
        <v>8040</v>
      </c>
      <c r="EF111">
        <v>8197</v>
      </c>
      <c r="EG111">
        <v>8593</v>
      </c>
    </row>
    <row r="112" spans="1:137" ht="20">
      <c r="A112" s="8" t="s">
        <v>1006</v>
      </c>
      <c r="B112" s="5" t="s">
        <v>752</v>
      </c>
      <c r="C112" s="5" t="s">
        <v>229</v>
      </c>
      <c r="D112" t="s">
        <v>229</v>
      </c>
      <c r="E112" t="s">
        <v>493</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1</v>
      </c>
      <c r="AD112">
        <v>1</v>
      </c>
      <c r="AE112">
        <v>2</v>
      </c>
      <c r="AF112">
        <v>3</v>
      </c>
      <c r="AG112">
        <v>3</v>
      </c>
      <c r="AH112">
        <v>5</v>
      </c>
      <c r="AI112">
        <v>5</v>
      </c>
      <c r="AJ112">
        <v>5</v>
      </c>
      <c r="AK112">
        <v>5</v>
      </c>
      <c r="AL112">
        <v>6</v>
      </c>
      <c r="AM112">
        <v>6</v>
      </c>
      <c r="AN112">
        <v>8</v>
      </c>
      <c r="AO112">
        <v>8</v>
      </c>
      <c r="AP112">
        <v>8</v>
      </c>
      <c r="AQ112">
        <v>8</v>
      </c>
      <c r="AR112">
        <v>8</v>
      </c>
      <c r="AS112">
        <v>8</v>
      </c>
      <c r="AT112">
        <v>9</v>
      </c>
      <c r="AU112">
        <v>10</v>
      </c>
      <c r="AV112">
        <v>10</v>
      </c>
      <c r="AW112">
        <v>10</v>
      </c>
      <c r="AX112">
        <v>10</v>
      </c>
      <c r="AY112">
        <v>11</v>
      </c>
      <c r="AZ112">
        <v>12</v>
      </c>
      <c r="BA112">
        <v>14</v>
      </c>
      <c r="BB112">
        <v>15</v>
      </c>
      <c r="BC112">
        <v>15</v>
      </c>
      <c r="BD112">
        <v>15</v>
      </c>
      <c r="BE112">
        <v>15</v>
      </c>
      <c r="BF112">
        <v>15</v>
      </c>
      <c r="BG112">
        <v>16</v>
      </c>
      <c r="BH112">
        <v>16</v>
      </c>
      <c r="BI112">
        <v>16</v>
      </c>
      <c r="BJ112">
        <v>16</v>
      </c>
      <c r="BK112">
        <v>17</v>
      </c>
      <c r="BL112">
        <v>17</v>
      </c>
      <c r="BM112">
        <v>18</v>
      </c>
      <c r="BN112">
        <v>18</v>
      </c>
      <c r="BO112">
        <v>18</v>
      </c>
      <c r="BP112">
        <v>19</v>
      </c>
      <c r="BQ112">
        <v>19</v>
      </c>
      <c r="BR112">
        <v>19</v>
      </c>
      <c r="BS112">
        <v>19</v>
      </c>
      <c r="BT112">
        <v>21</v>
      </c>
      <c r="BU112">
        <v>21</v>
      </c>
      <c r="BV112">
        <v>22</v>
      </c>
      <c r="BW112">
        <v>22</v>
      </c>
      <c r="BX112">
        <v>22</v>
      </c>
      <c r="BY112">
        <v>22</v>
      </c>
      <c r="BZ112">
        <v>22</v>
      </c>
      <c r="CA112">
        <v>23</v>
      </c>
      <c r="CB112">
        <v>23</v>
      </c>
      <c r="CC112">
        <v>23</v>
      </c>
      <c r="CD112">
        <v>24</v>
      </c>
      <c r="CE112">
        <v>24</v>
      </c>
      <c r="CF112">
        <v>24</v>
      </c>
      <c r="CG112">
        <v>24</v>
      </c>
      <c r="CH112">
        <v>24</v>
      </c>
      <c r="CI112">
        <v>24</v>
      </c>
      <c r="CJ112">
        <v>24</v>
      </c>
      <c r="CK112">
        <v>24</v>
      </c>
      <c r="CL112">
        <v>24</v>
      </c>
      <c r="CM112">
        <v>24</v>
      </c>
      <c r="CN112">
        <v>24</v>
      </c>
      <c r="CO112">
        <v>24</v>
      </c>
      <c r="CP112">
        <v>24</v>
      </c>
      <c r="CQ112">
        <v>25</v>
      </c>
      <c r="CR112">
        <v>26</v>
      </c>
      <c r="CS112">
        <v>27</v>
      </c>
      <c r="CT112">
        <v>29</v>
      </c>
      <c r="CU112">
        <v>29</v>
      </c>
      <c r="CV112">
        <v>30</v>
      </c>
      <c r="CW112">
        <v>30</v>
      </c>
      <c r="CX112">
        <v>33</v>
      </c>
      <c r="CY112">
        <v>34</v>
      </c>
      <c r="CZ112">
        <v>36</v>
      </c>
      <c r="DA112">
        <v>36</v>
      </c>
      <c r="DB112">
        <v>36</v>
      </c>
      <c r="DC112">
        <v>38</v>
      </c>
      <c r="DD112">
        <v>41</v>
      </c>
      <c r="DE112">
        <v>46</v>
      </c>
      <c r="DF112">
        <v>47</v>
      </c>
      <c r="DG112">
        <v>48</v>
      </c>
      <c r="DH112">
        <v>48</v>
      </c>
      <c r="DI112">
        <v>49</v>
      </c>
      <c r="DJ112">
        <v>50</v>
      </c>
      <c r="DK112">
        <v>50</v>
      </c>
      <c r="DL112">
        <v>51</v>
      </c>
      <c r="DM112">
        <v>58</v>
      </c>
      <c r="DN112">
        <v>58</v>
      </c>
      <c r="DO112">
        <v>59</v>
      </c>
      <c r="DP112">
        <v>66</v>
      </c>
      <c r="DQ112">
        <v>66</v>
      </c>
      <c r="DR112">
        <v>70</v>
      </c>
      <c r="DS112">
        <v>74</v>
      </c>
      <c r="DT112">
        <v>75</v>
      </c>
      <c r="DU112">
        <v>76</v>
      </c>
      <c r="DV112">
        <v>76</v>
      </c>
      <c r="DW112">
        <v>82</v>
      </c>
      <c r="DX112">
        <v>82</v>
      </c>
      <c r="DY112">
        <v>117</v>
      </c>
      <c r="DZ112">
        <v>130</v>
      </c>
      <c r="EA112">
        <v>139</v>
      </c>
      <c r="EB112">
        <v>143</v>
      </c>
      <c r="EC112">
        <v>145</v>
      </c>
      <c r="ED112">
        <v>145</v>
      </c>
      <c r="EE112">
        <v>154</v>
      </c>
      <c r="EF112">
        <v>177</v>
      </c>
      <c r="EG112">
        <v>182</v>
      </c>
    </row>
    <row r="113" spans="1:137" ht="20">
      <c r="A113" s="8" t="s">
        <v>1007</v>
      </c>
      <c r="B113" s="5" t="s">
        <v>753</v>
      </c>
      <c r="C113" s="5" t="s">
        <v>230</v>
      </c>
      <c r="D113" t="s">
        <v>230</v>
      </c>
      <c r="E113" t="s">
        <v>494</v>
      </c>
      <c r="F113">
        <v>0</v>
      </c>
      <c r="G113">
        <v>0</v>
      </c>
      <c r="H113">
        <v>0</v>
      </c>
      <c r="I113">
        <v>0</v>
      </c>
      <c r="J113">
        <v>0</v>
      </c>
      <c r="K113">
        <v>0</v>
      </c>
      <c r="L113">
        <v>0</v>
      </c>
      <c r="M113">
        <v>0</v>
      </c>
      <c r="N113">
        <v>0</v>
      </c>
      <c r="O113">
        <v>0</v>
      </c>
      <c r="P113">
        <v>0</v>
      </c>
      <c r="Q113">
        <v>0</v>
      </c>
      <c r="R113">
        <v>0</v>
      </c>
      <c r="S113">
        <v>1</v>
      </c>
      <c r="T113">
        <v>2</v>
      </c>
      <c r="U113">
        <v>2</v>
      </c>
      <c r="V113">
        <v>3</v>
      </c>
      <c r="W113">
        <v>3</v>
      </c>
      <c r="X113">
        <v>3</v>
      </c>
      <c r="Y113">
        <v>5</v>
      </c>
      <c r="Z113">
        <v>5</v>
      </c>
      <c r="AA113">
        <v>7</v>
      </c>
      <c r="AB113">
        <v>7</v>
      </c>
      <c r="AC113">
        <v>7</v>
      </c>
      <c r="AD113">
        <v>7</v>
      </c>
      <c r="AE113">
        <v>7</v>
      </c>
      <c r="AF113">
        <v>7</v>
      </c>
      <c r="AG113">
        <v>7</v>
      </c>
      <c r="AH113">
        <v>7</v>
      </c>
      <c r="AI113">
        <v>10</v>
      </c>
      <c r="AJ113">
        <v>10</v>
      </c>
      <c r="AK113">
        <v>10</v>
      </c>
      <c r="AL113">
        <v>10</v>
      </c>
      <c r="AM113">
        <v>12</v>
      </c>
      <c r="AN113">
        <v>12</v>
      </c>
      <c r="AO113">
        <v>13</v>
      </c>
      <c r="AP113">
        <v>14</v>
      </c>
      <c r="AQ113">
        <v>14</v>
      </c>
      <c r="AR113">
        <v>14</v>
      </c>
      <c r="AS113">
        <v>15</v>
      </c>
      <c r="AT113">
        <v>15</v>
      </c>
      <c r="AU113">
        <v>15</v>
      </c>
      <c r="AV113">
        <v>15</v>
      </c>
      <c r="AW113">
        <v>16</v>
      </c>
      <c r="AX113">
        <v>16</v>
      </c>
      <c r="AY113">
        <v>16</v>
      </c>
      <c r="AZ113">
        <v>17</v>
      </c>
      <c r="BA113">
        <v>18</v>
      </c>
      <c r="BB113">
        <v>19</v>
      </c>
      <c r="BC113">
        <v>20</v>
      </c>
      <c r="BD113">
        <v>20</v>
      </c>
      <c r="BE113">
        <v>20</v>
      </c>
      <c r="BF113">
        <v>20</v>
      </c>
      <c r="BG113">
        <v>20</v>
      </c>
      <c r="BH113">
        <v>20</v>
      </c>
      <c r="BI113">
        <v>21</v>
      </c>
      <c r="BJ113">
        <v>20</v>
      </c>
      <c r="BK113">
        <v>20</v>
      </c>
      <c r="BL113">
        <v>20</v>
      </c>
      <c r="BM113">
        <v>20</v>
      </c>
      <c r="BN113">
        <v>20</v>
      </c>
      <c r="BO113">
        <v>19</v>
      </c>
      <c r="BP113">
        <v>20</v>
      </c>
      <c r="BQ113">
        <v>20</v>
      </c>
      <c r="BR113">
        <v>20</v>
      </c>
      <c r="BS113">
        <v>20</v>
      </c>
      <c r="BT113">
        <v>20</v>
      </c>
      <c r="BU113">
        <v>23</v>
      </c>
      <c r="BV113">
        <v>22</v>
      </c>
      <c r="BW113">
        <v>23</v>
      </c>
      <c r="BX113">
        <v>23</v>
      </c>
      <c r="BY113">
        <v>23</v>
      </c>
      <c r="BZ113">
        <v>23</v>
      </c>
      <c r="CA113">
        <v>24</v>
      </c>
      <c r="CB113">
        <v>27</v>
      </c>
      <c r="CC113">
        <v>27</v>
      </c>
      <c r="CD113">
        <v>27</v>
      </c>
      <c r="CE113">
        <v>27</v>
      </c>
      <c r="CF113">
        <v>27</v>
      </c>
      <c r="CG113">
        <v>27</v>
      </c>
      <c r="CH113">
        <v>27</v>
      </c>
      <c r="CI113">
        <v>27</v>
      </c>
      <c r="CJ113">
        <v>27</v>
      </c>
      <c r="CK113">
        <v>27</v>
      </c>
      <c r="CL113">
        <v>27</v>
      </c>
      <c r="CM113">
        <v>27</v>
      </c>
      <c r="CN113">
        <v>27</v>
      </c>
      <c r="CO113">
        <v>27</v>
      </c>
      <c r="CP113">
        <v>27</v>
      </c>
      <c r="CQ113">
        <v>27</v>
      </c>
      <c r="CR113">
        <v>27</v>
      </c>
      <c r="CS113">
        <v>27</v>
      </c>
      <c r="CT113">
        <v>27</v>
      </c>
      <c r="CU113">
        <v>27</v>
      </c>
      <c r="CV113">
        <v>27</v>
      </c>
      <c r="CW113">
        <v>27</v>
      </c>
      <c r="CX113">
        <v>28</v>
      </c>
      <c r="CY113">
        <v>28</v>
      </c>
      <c r="CZ113">
        <v>28</v>
      </c>
      <c r="DA113">
        <v>28</v>
      </c>
      <c r="DB113">
        <v>28</v>
      </c>
      <c r="DC113">
        <v>28</v>
      </c>
      <c r="DD113">
        <v>29</v>
      </c>
      <c r="DE113">
        <v>29</v>
      </c>
      <c r="DF113">
        <v>29</v>
      </c>
      <c r="DG113">
        <v>29</v>
      </c>
      <c r="DH113">
        <v>29</v>
      </c>
      <c r="DI113">
        <v>30</v>
      </c>
      <c r="DJ113">
        <v>30</v>
      </c>
      <c r="DK113">
        <v>33</v>
      </c>
      <c r="DL113">
        <v>33</v>
      </c>
      <c r="DM113">
        <v>36</v>
      </c>
      <c r="DN113">
        <v>36</v>
      </c>
      <c r="DO113">
        <v>36</v>
      </c>
      <c r="DP113">
        <v>36</v>
      </c>
      <c r="DQ113">
        <v>38</v>
      </c>
      <c r="DR113">
        <v>50</v>
      </c>
      <c r="DS113">
        <v>56</v>
      </c>
      <c r="DT113">
        <v>60</v>
      </c>
      <c r="DU113">
        <v>68</v>
      </c>
      <c r="DV113">
        <v>68</v>
      </c>
      <c r="DW113">
        <v>68</v>
      </c>
      <c r="DX113">
        <v>86</v>
      </c>
      <c r="DY113">
        <v>96</v>
      </c>
      <c r="DZ113">
        <v>96</v>
      </c>
      <c r="EA113">
        <v>99</v>
      </c>
      <c r="EB113">
        <v>108</v>
      </c>
      <c r="EC113">
        <v>108</v>
      </c>
      <c r="ED113">
        <v>108</v>
      </c>
      <c r="EE113">
        <v>109</v>
      </c>
      <c r="EF113">
        <v>111</v>
      </c>
      <c r="EG113">
        <v>116</v>
      </c>
    </row>
    <row r="114" spans="1:137" ht="20">
      <c r="A114" s="8" t="s">
        <v>1008</v>
      </c>
      <c r="B114" s="5" t="s">
        <v>754</v>
      </c>
      <c r="C114" s="5" t="s">
        <v>231</v>
      </c>
      <c r="D114" t="s">
        <v>231</v>
      </c>
      <c r="E114" t="s">
        <v>495</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2</v>
      </c>
      <c r="AA114">
        <v>2</v>
      </c>
      <c r="AB114">
        <v>2</v>
      </c>
      <c r="AC114">
        <v>3</v>
      </c>
      <c r="AD114">
        <v>6</v>
      </c>
      <c r="AE114">
        <v>6</v>
      </c>
      <c r="AF114">
        <v>6</v>
      </c>
      <c r="AG114">
        <v>8</v>
      </c>
      <c r="AH114">
        <v>9</v>
      </c>
      <c r="AI114">
        <v>9</v>
      </c>
      <c r="AJ114">
        <v>9</v>
      </c>
      <c r="AK114">
        <v>10</v>
      </c>
      <c r="AL114">
        <v>10</v>
      </c>
      <c r="AM114">
        <v>11</v>
      </c>
      <c r="AN114">
        <v>12</v>
      </c>
      <c r="AO114">
        <v>13</v>
      </c>
      <c r="AP114">
        <v>13</v>
      </c>
      <c r="AQ114">
        <v>13</v>
      </c>
      <c r="AR114">
        <v>15</v>
      </c>
      <c r="AS114">
        <v>15</v>
      </c>
      <c r="AT114">
        <v>15</v>
      </c>
      <c r="AU114">
        <v>15</v>
      </c>
      <c r="AV114">
        <v>15</v>
      </c>
      <c r="AW114">
        <v>15</v>
      </c>
      <c r="AX114">
        <v>15</v>
      </c>
      <c r="AY114">
        <v>15</v>
      </c>
      <c r="AZ114">
        <v>15</v>
      </c>
      <c r="BA114">
        <v>15</v>
      </c>
      <c r="BB114">
        <v>16</v>
      </c>
      <c r="BC114">
        <v>16</v>
      </c>
      <c r="BD114">
        <v>16</v>
      </c>
      <c r="BE114">
        <v>16</v>
      </c>
      <c r="BF114">
        <v>17</v>
      </c>
      <c r="BG114">
        <v>18</v>
      </c>
      <c r="BH114">
        <v>18</v>
      </c>
      <c r="BI114">
        <v>18</v>
      </c>
      <c r="BJ114">
        <v>20</v>
      </c>
      <c r="BK114">
        <v>20</v>
      </c>
      <c r="BL114">
        <v>20</v>
      </c>
      <c r="BM114">
        <v>19</v>
      </c>
      <c r="BN114">
        <v>19</v>
      </c>
      <c r="BO114">
        <v>19</v>
      </c>
      <c r="BP114">
        <v>19</v>
      </c>
      <c r="BQ114">
        <v>19</v>
      </c>
      <c r="BR114">
        <v>19</v>
      </c>
      <c r="BS114">
        <v>19</v>
      </c>
      <c r="BT114">
        <v>21</v>
      </c>
      <c r="BU114">
        <v>22</v>
      </c>
      <c r="BV114">
        <v>22</v>
      </c>
      <c r="BW114">
        <v>22</v>
      </c>
      <c r="BX114">
        <v>22</v>
      </c>
      <c r="BY114">
        <v>22</v>
      </c>
      <c r="BZ114">
        <v>22</v>
      </c>
      <c r="CA114">
        <v>22</v>
      </c>
      <c r="CB114">
        <v>23</v>
      </c>
      <c r="CC114">
        <v>23</v>
      </c>
      <c r="CD114">
        <v>23</v>
      </c>
      <c r="CE114">
        <v>23</v>
      </c>
      <c r="CF114">
        <v>23</v>
      </c>
      <c r="CG114">
        <v>23</v>
      </c>
      <c r="CH114">
        <v>26</v>
      </c>
      <c r="CI114">
        <v>26</v>
      </c>
      <c r="CJ114">
        <v>26</v>
      </c>
      <c r="CK114">
        <v>27</v>
      </c>
      <c r="CL114">
        <v>27</v>
      </c>
      <c r="CM114">
        <v>27</v>
      </c>
      <c r="CN114">
        <v>27</v>
      </c>
      <c r="CO114">
        <v>27</v>
      </c>
      <c r="CP114">
        <v>27</v>
      </c>
      <c r="CQ114">
        <v>27</v>
      </c>
      <c r="CR114">
        <v>31</v>
      </c>
      <c r="CS114">
        <v>31</v>
      </c>
      <c r="CT114">
        <v>31</v>
      </c>
      <c r="CU114">
        <v>31</v>
      </c>
      <c r="CV114">
        <v>31</v>
      </c>
      <c r="CW114">
        <v>31</v>
      </c>
      <c r="CX114">
        <v>31</v>
      </c>
      <c r="CY114">
        <v>34</v>
      </c>
      <c r="CZ114">
        <v>35</v>
      </c>
      <c r="DA114">
        <v>35</v>
      </c>
      <c r="DB114">
        <v>35</v>
      </c>
      <c r="DC114">
        <v>35</v>
      </c>
      <c r="DD114">
        <v>35</v>
      </c>
      <c r="DE114">
        <v>35</v>
      </c>
      <c r="DF114">
        <v>35</v>
      </c>
      <c r="DG114">
        <v>35</v>
      </c>
      <c r="DH114">
        <v>35</v>
      </c>
      <c r="DI114">
        <v>35</v>
      </c>
      <c r="DJ114">
        <v>36</v>
      </c>
      <c r="DK114">
        <v>45</v>
      </c>
      <c r="DL114">
        <v>45</v>
      </c>
      <c r="DM114">
        <v>45</v>
      </c>
      <c r="DN114">
        <v>48</v>
      </c>
      <c r="DO114">
        <v>48</v>
      </c>
      <c r="DP114">
        <v>48</v>
      </c>
      <c r="DQ114">
        <v>61</v>
      </c>
      <c r="DR114">
        <v>67</v>
      </c>
      <c r="DS114">
        <v>83</v>
      </c>
      <c r="DT114">
        <v>92</v>
      </c>
      <c r="DU114">
        <v>120</v>
      </c>
      <c r="DV114">
        <v>120</v>
      </c>
      <c r="DW114">
        <v>120</v>
      </c>
      <c r="DX114">
        <v>138</v>
      </c>
      <c r="DY114">
        <v>154</v>
      </c>
      <c r="DZ114">
        <v>162</v>
      </c>
      <c r="EA114">
        <v>169</v>
      </c>
      <c r="EB114">
        <v>185</v>
      </c>
      <c r="EC114">
        <v>185</v>
      </c>
      <c r="ED114">
        <v>185</v>
      </c>
      <c r="EE114">
        <v>216</v>
      </c>
      <c r="EF114">
        <v>218</v>
      </c>
      <c r="EG114">
        <v>223</v>
      </c>
    </row>
    <row r="115" spans="1:137" ht="20">
      <c r="A115" s="8" t="s">
        <v>1009</v>
      </c>
      <c r="B115" s="5" t="s">
        <v>755</v>
      </c>
      <c r="C115" s="5" t="s">
        <v>232</v>
      </c>
      <c r="D115" t="s">
        <v>232</v>
      </c>
      <c r="E115" t="s">
        <v>496</v>
      </c>
      <c r="F115">
        <v>0</v>
      </c>
      <c r="G115">
        <v>0</v>
      </c>
      <c r="H115">
        <v>0</v>
      </c>
      <c r="I115">
        <v>0</v>
      </c>
      <c r="J115">
        <v>0</v>
      </c>
      <c r="K115">
        <v>0</v>
      </c>
      <c r="L115">
        <v>0</v>
      </c>
      <c r="M115">
        <v>0</v>
      </c>
      <c r="N115">
        <v>0</v>
      </c>
      <c r="O115">
        <v>0</v>
      </c>
      <c r="P115">
        <v>0</v>
      </c>
      <c r="Q115">
        <v>0</v>
      </c>
      <c r="R115">
        <v>0</v>
      </c>
      <c r="S115">
        <v>0</v>
      </c>
      <c r="T115">
        <v>0</v>
      </c>
      <c r="U115">
        <v>0</v>
      </c>
      <c r="V115">
        <v>0</v>
      </c>
      <c r="W115">
        <v>1</v>
      </c>
      <c r="X115">
        <v>1</v>
      </c>
      <c r="Y115">
        <v>1</v>
      </c>
      <c r="Z115">
        <v>1</v>
      </c>
      <c r="AA115">
        <v>1</v>
      </c>
      <c r="AB115">
        <v>1</v>
      </c>
      <c r="AC115">
        <v>2</v>
      </c>
      <c r="AD115">
        <v>2</v>
      </c>
      <c r="AE115">
        <v>3</v>
      </c>
      <c r="AF115">
        <v>3</v>
      </c>
      <c r="AG115">
        <v>3</v>
      </c>
      <c r="AH115">
        <v>3</v>
      </c>
      <c r="AI115">
        <v>4</v>
      </c>
      <c r="AJ115">
        <v>4</v>
      </c>
      <c r="AK115">
        <v>4</v>
      </c>
      <c r="AL115">
        <v>4</v>
      </c>
      <c r="AM115">
        <v>4</v>
      </c>
      <c r="AN115">
        <v>4</v>
      </c>
      <c r="AO115">
        <v>4</v>
      </c>
      <c r="AP115">
        <v>4</v>
      </c>
      <c r="AQ115">
        <v>4</v>
      </c>
      <c r="AR115">
        <v>4</v>
      </c>
      <c r="AS115">
        <v>4</v>
      </c>
      <c r="AT115">
        <v>4</v>
      </c>
      <c r="AU115">
        <v>4</v>
      </c>
      <c r="AV115">
        <v>4</v>
      </c>
      <c r="AW115">
        <v>4</v>
      </c>
      <c r="AX115">
        <v>4</v>
      </c>
      <c r="AY115">
        <v>4</v>
      </c>
      <c r="AZ115">
        <v>4</v>
      </c>
      <c r="BA115">
        <v>4</v>
      </c>
      <c r="BB115">
        <v>4</v>
      </c>
      <c r="BC115">
        <v>4</v>
      </c>
      <c r="BD115">
        <v>4</v>
      </c>
      <c r="BE115">
        <v>4</v>
      </c>
      <c r="BF115">
        <v>4</v>
      </c>
      <c r="BG115">
        <v>4</v>
      </c>
      <c r="BH115">
        <v>4</v>
      </c>
      <c r="BI115">
        <v>4</v>
      </c>
      <c r="BJ115">
        <v>6</v>
      </c>
      <c r="BK115">
        <v>6</v>
      </c>
      <c r="BL115">
        <v>6</v>
      </c>
      <c r="BM115">
        <v>6</v>
      </c>
      <c r="BN115">
        <v>6</v>
      </c>
      <c r="BO115">
        <v>7</v>
      </c>
      <c r="BP115">
        <v>7</v>
      </c>
      <c r="BQ115">
        <v>7</v>
      </c>
      <c r="BR115">
        <v>8</v>
      </c>
      <c r="BS115">
        <v>8</v>
      </c>
      <c r="BT115">
        <v>8</v>
      </c>
      <c r="BU115">
        <v>8</v>
      </c>
      <c r="BV115">
        <v>8</v>
      </c>
      <c r="BW115">
        <v>8</v>
      </c>
      <c r="BX115">
        <v>8</v>
      </c>
      <c r="BY115">
        <v>8</v>
      </c>
      <c r="BZ115">
        <v>8</v>
      </c>
      <c r="CA115">
        <v>8</v>
      </c>
      <c r="CB115">
        <v>11</v>
      </c>
      <c r="CC115">
        <v>12</v>
      </c>
      <c r="CD115">
        <v>15</v>
      </c>
      <c r="CE115">
        <v>15</v>
      </c>
      <c r="CF115">
        <v>15</v>
      </c>
      <c r="CG115">
        <v>17</v>
      </c>
      <c r="CH115">
        <v>18</v>
      </c>
      <c r="CI115">
        <v>21</v>
      </c>
      <c r="CJ115">
        <v>24</v>
      </c>
      <c r="CK115">
        <v>24</v>
      </c>
      <c r="CL115">
        <v>26</v>
      </c>
      <c r="CM115">
        <v>26</v>
      </c>
      <c r="CN115">
        <v>26</v>
      </c>
      <c r="CO115">
        <v>26</v>
      </c>
      <c r="CP115">
        <v>27</v>
      </c>
      <c r="CQ115">
        <v>27</v>
      </c>
      <c r="CR115">
        <v>28</v>
      </c>
      <c r="CS115">
        <v>29</v>
      </c>
      <c r="CT115">
        <v>30</v>
      </c>
      <c r="CU115">
        <v>30</v>
      </c>
      <c r="CV115">
        <v>39</v>
      </c>
      <c r="CW115">
        <v>39</v>
      </c>
      <c r="CX115">
        <v>41</v>
      </c>
      <c r="CY115">
        <v>41</v>
      </c>
      <c r="CZ115">
        <v>41</v>
      </c>
      <c r="DA115">
        <v>41</v>
      </c>
      <c r="DB115">
        <v>41</v>
      </c>
      <c r="DC115">
        <v>44</v>
      </c>
      <c r="DD115">
        <v>44</v>
      </c>
      <c r="DE115">
        <v>44</v>
      </c>
      <c r="DF115">
        <v>48</v>
      </c>
      <c r="DG115">
        <v>48</v>
      </c>
      <c r="DH115">
        <v>50</v>
      </c>
      <c r="DI115">
        <v>50</v>
      </c>
      <c r="DJ115">
        <v>51</v>
      </c>
      <c r="DK115">
        <v>51</v>
      </c>
      <c r="DL115">
        <v>52</v>
      </c>
      <c r="DM115">
        <v>53</v>
      </c>
      <c r="DN115">
        <v>54</v>
      </c>
      <c r="DO115">
        <v>54</v>
      </c>
      <c r="DP115">
        <v>54</v>
      </c>
      <c r="DQ115">
        <v>56</v>
      </c>
      <c r="DR115">
        <v>63</v>
      </c>
      <c r="DS115">
        <v>69</v>
      </c>
      <c r="DT115">
        <v>70</v>
      </c>
      <c r="DU115">
        <v>70</v>
      </c>
      <c r="DV115">
        <v>70</v>
      </c>
      <c r="DW115">
        <v>70</v>
      </c>
      <c r="DX115">
        <v>75</v>
      </c>
      <c r="DY115">
        <v>78</v>
      </c>
      <c r="DZ115">
        <v>77</v>
      </c>
      <c r="EA115">
        <v>80</v>
      </c>
      <c r="EB115">
        <v>79</v>
      </c>
      <c r="EC115">
        <v>82</v>
      </c>
      <c r="ED115">
        <v>86</v>
      </c>
      <c r="EE115">
        <v>88</v>
      </c>
      <c r="EF115">
        <v>99</v>
      </c>
      <c r="EG115">
        <v>115</v>
      </c>
    </row>
    <row r="116" spans="1:137" ht="20">
      <c r="A116" s="8" t="s">
        <v>1010</v>
      </c>
      <c r="B116" s="5" t="s">
        <v>756</v>
      </c>
      <c r="C116" s="5" t="s">
        <v>233</v>
      </c>
      <c r="D116" t="s">
        <v>233</v>
      </c>
      <c r="E116" t="s">
        <v>497</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v>0</v>
      </c>
      <c r="AK116">
        <v>0</v>
      </c>
      <c r="AL116">
        <v>0</v>
      </c>
      <c r="AM116">
        <v>0</v>
      </c>
      <c r="AN116">
        <v>0</v>
      </c>
      <c r="AO116">
        <v>0</v>
      </c>
      <c r="AP116">
        <v>0</v>
      </c>
      <c r="AQ116">
        <v>0</v>
      </c>
      <c r="AR116">
        <v>0</v>
      </c>
      <c r="AS116">
        <v>0</v>
      </c>
      <c r="AT116">
        <v>0</v>
      </c>
      <c r="AU116">
        <v>0</v>
      </c>
      <c r="AV116">
        <v>0</v>
      </c>
      <c r="AW116">
        <v>1</v>
      </c>
      <c r="AX116">
        <v>1</v>
      </c>
      <c r="AY116">
        <v>1</v>
      </c>
      <c r="AZ116">
        <v>1</v>
      </c>
      <c r="BA116">
        <v>4</v>
      </c>
      <c r="BB116">
        <v>4</v>
      </c>
      <c r="BC116">
        <v>4</v>
      </c>
      <c r="BD116">
        <v>4</v>
      </c>
      <c r="BE116">
        <v>4</v>
      </c>
      <c r="BF116">
        <v>5</v>
      </c>
      <c r="BG116">
        <v>5</v>
      </c>
      <c r="BH116">
        <v>5</v>
      </c>
      <c r="BI116">
        <v>6</v>
      </c>
      <c r="BJ116">
        <v>7</v>
      </c>
      <c r="BK116">
        <v>7</v>
      </c>
      <c r="BL116">
        <v>7</v>
      </c>
      <c r="BM116">
        <v>8</v>
      </c>
      <c r="BN116">
        <v>9</v>
      </c>
      <c r="BO116">
        <v>10</v>
      </c>
      <c r="BP116">
        <v>10</v>
      </c>
      <c r="BQ116">
        <v>10</v>
      </c>
      <c r="BR116">
        <v>13</v>
      </c>
      <c r="BS116">
        <v>13</v>
      </c>
      <c r="BT116">
        <v>14</v>
      </c>
      <c r="BU116">
        <v>21</v>
      </c>
      <c r="BV116">
        <v>71</v>
      </c>
      <c r="BW116">
        <v>74</v>
      </c>
      <c r="BX116">
        <v>76</v>
      </c>
      <c r="BY116">
        <v>76</v>
      </c>
      <c r="BZ116">
        <v>79</v>
      </c>
      <c r="CA116">
        <v>81</v>
      </c>
      <c r="CB116">
        <v>81</v>
      </c>
      <c r="CC116">
        <v>81</v>
      </c>
      <c r="CD116">
        <v>39</v>
      </c>
      <c r="CE116">
        <v>40</v>
      </c>
      <c r="CF116">
        <v>40</v>
      </c>
      <c r="CG116">
        <v>40</v>
      </c>
      <c r="CH116">
        <v>40</v>
      </c>
      <c r="CI116">
        <v>40</v>
      </c>
      <c r="CJ116">
        <v>49</v>
      </c>
      <c r="CK116">
        <v>52</v>
      </c>
      <c r="CL116">
        <v>53</v>
      </c>
      <c r="CM116">
        <v>114</v>
      </c>
      <c r="CN116">
        <v>114</v>
      </c>
      <c r="CO116">
        <v>114</v>
      </c>
      <c r="CP116">
        <v>127</v>
      </c>
      <c r="CQ116">
        <v>145</v>
      </c>
      <c r="CR116">
        <v>151</v>
      </c>
      <c r="CS116">
        <v>151</v>
      </c>
      <c r="CT116">
        <v>151</v>
      </c>
      <c r="CU116">
        <v>151</v>
      </c>
      <c r="CV116">
        <v>152</v>
      </c>
      <c r="CW116">
        <v>153</v>
      </c>
      <c r="CX116">
        <v>153</v>
      </c>
      <c r="CY116">
        <v>154</v>
      </c>
      <c r="CZ116">
        <v>155</v>
      </c>
      <c r="DA116">
        <v>156</v>
      </c>
      <c r="DB116">
        <v>156</v>
      </c>
      <c r="DC116">
        <v>147</v>
      </c>
      <c r="DD116">
        <v>148</v>
      </c>
      <c r="DE116">
        <v>147</v>
      </c>
      <c r="DF116">
        <v>147</v>
      </c>
      <c r="DG116">
        <v>148</v>
      </c>
      <c r="DH116">
        <v>148</v>
      </c>
      <c r="DI116">
        <v>148</v>
      </c>
      <c r="DJ116">
        <v>153</v>
      </c>
      <c r="DK116">
        <v>157</v>
      </c>
      <c r="DL116">
        <v>157</v>
      </c>
      <c r="DM116">
        <v>159</v>
      </c>
      <c r="DN116">
        <v>160</v>
      </c>
      <c r="DO116">
        <v>160</v>
      </c>
      <c r="DP116">
        <v>160</v>
      </c>
      <c r="DQ116">
        <v>160</v>
      </c>
      <c r="DR116">
        <v>162</v>
      </c>
      <c r="DS116">
        <v>165</v>
      </c>
      <c r="DT116">
        <v>165</v>
      </c>
      <c r="DU116">
        <v>171</v>
      </c>
      <c r="DV116">
        <v>171</v>
      </c>
      <c r="DW116">
        <v>171</v>
      </c>
      <c r="DX116">
        <v>172</v>
      </c>
      <c r="DY116">
        <v>174</v>
      </c>
      <c r="DZ116">
        <v>175</v>
      </c>
      <c r="EA116">
        <v>175</v>
      </c>
      <c r="EB116">
        <v>176</v>
      </c>
      <c r="EC116">
        <v>185</v>
      </c>
      <c r="ED116">
        <v>187</v>
      </c>
      <c r="EE116">
        <v>188</v>
      </c>
      <c r="EF116">
        <v>192</v>
      </c>
      <c r="EG116">
        <v>195</v>
      </c>
    </row>
    <row r="117" spans="1:137" ht="20">
      <c r="A117" s="8" t="s">
        <v>1011</v>
      </c>
      <c r="B117" s="5" t="s">
        <v>757</v>
      </c>
      <c r="C117" s="5" t="s">
        <v>234</v>
      </c>
      <c r="D117" t="s">
        <v>234</v>
      </c>
      <c r="E117" t="s">
        <v>498</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v>0</v>
      </c>
      <c r="AK117">
        <v>0</v>
      </c>
      <c r="AL117">
        <v>0</v>
      </c>
      <c r="AM117">
        <v>0</v>
      </c>
      <c r="AN117">
        <v>1</v>
      </c>
      <c r="AO117">
        <v>1</v>
      </c>
      <c r="AP117">
        <v>1</v>
      </c>
      <c r="AQ117">
        <v>1</v>
      </c>
      <c r="AR117">
        <v>1</v>
      </c>
      <c r="AS117">
        <v>1</v>
      </c>
      <c r="AT117">
        <v>1</v>
      </c>
      <c r="AU117">
        <v>1</v>
      </c>
      <c r="AV117">
        <v>1</v>
      </c>
      <c r="AW117">
        <v>1</v>
      </c>
      <c r="AX117">
        <v>1</v>
      </c>
      <c r="AY117">
        <v>1</v>
      </c>
      <c r="AZ117">
        <v>1</v>
      </c>
      <c r="BA117">
        <v>2</v>
      </c>
      <c r="BB117">
        <v>4</v>
      </c>
      <c r="BC117">
        <v>4</v>
      </c>
      <c r="BD117">
        <v>4</v>
      </c>
      <c r="BE117">
        <v>4</v>
      </c>
      <c r="BF117">
        <v>4</v>
      </c>
      <c r="BG117">
        <v>4</v>
      </c>
      <c r="BH117">
        <v>4</v>
      </c>
      <c r="BI117">
        <v>4</v>
      </c>
      <c r="BJ117">
        <v>4</v>
      </c>
      <c r="BK117">
        <v>4</v>
      </c>
      <c r="BL117">
        <v>4</v>
      </c>
      <c r="BM117">
        <v>5</v>
      </c>
      <c r="BN117">
        <v>6</v>
      </c>
      <c r="BO117">
        <v>6</v>
      </c>
      <c r="BP117">
        <v>6</v>
      </c>
      <c r="BQ117">
        <v>6</v>
      </c>
      <c r="BR117">
        <v>6</v>
      </c>
      <c r="BS117">
        <v>6</v>
      </c>
      <c r="BT117">
        <v>6</v>
      </c>
      <c r="BU117">
        <v>6</v>
      </c>
      <c r="BV117">
        <v>6</v>
      </c>
      <c r="BW117">
        <v>6</v>
      </c>
      <c r="BX117">
        <v>6</v>
      </c>
      <c r="BY117">
        <v>6</v>
      </c>
      <c r="BZ117">
        <v>6</v>
      </c>
      <c r="CA117">
        <v>6</v>
      </c>
      <c r="CB117">
        <v>6</v>
      </c>
      <c r="CC117">
        <v>6</v>
      </c>
      <c r="CD117">
        <v>6</v>
      </c>
      <c r="CE117">
        <v>6</v>
      </c>
      <c r="CF117">
        <v>6</v>
      </c>
      <c r="CG117">
        <v>6</v>
      </c>
      <c r="CH117">
        <v>6</v>
      </c>
      <c r="CI117">
        <v>6</v>
      </c>
      <c r="CJ117">
        <v>7</v>
      </c>
      <c r="CK117">
        <v>8</v>
      </c>
      <c r="CL117">
        <v>8</v>
      </c>
      <c r="CM117">
        <v>8</v>
      </c>
      <c r="CN117">
        <v>8</v>
      </c>
      <c r="CO117">
        <v>9</v>
      </c>
      <c r="CP117">
        <v>9</v>
      </c>
      <c r="CQ117">
        <v>9</v>
      </c>
      <c r="CR117">
        <v>9</v>
      </c>
      <c r="CS117">
        <v>9</v>
      </c>
      <c r="CT117">
        <v>9</v>
      </c>
      <c r="CU117">
        <v>9</v>
      </c>
      <c r="CV117">
        <v>15</v>
      </c>
      <c r="CW117">
        <v>17</v>
      </c>
      <c r="CX117">
        <v>18</v>
      </c>
      <c r="CY117">
        <v>18</v>
      </c>
      <c r="CZ117">
        <v>18</v>
      </c>
      <c r="DA117">
        <v>18</v>
      </c>
      <c r="DB117">
        <v>18</v>
      </c>
      <c r="DC117">
        <v>23</v>
      </c>
      <c r="DD117">
        <v>24</v>
      </c>
      <c r="DE117">
        <v>24</v>
      </c>
      <c r="DF117">
        <v>24</v>
      </c>
      <c r="DG117">
        <v>26</v>
      </c>
      <c r="DH117">
        <v>26</v>
      </c>
      <c r="DI117">
        <v>27</v>
      </c>
      <c r="DJ117">
        <v>29</v>
      </c>
      <c r="DK117">
        <v>32</v>
      </c>
      <c r="DL117">
        <v>34</v>
      </c>
      <c r="DM117">
        <v>34</v>
      </c>
      <c r="DN117">
        <v>34</v>
      </c>
      <c r="DO117">
        <v>34</v>
      </c>
      <c r="DP117">
        <v>34</v>
      </c>
      <c r="DQ117">
        <v>40</v>
      </c>
      <c r="DR117">
        <v>40</v>
      </c>
      <c r="DS117">
        <v>43</v>
      </c>
      <c r="DT117">
        <v>42</v>
      </c>
      <c r="DU117">
        <v>43</v>
      </c>
      <c r="DV117">
        <v>43</v>
      </c>
      <c r="DW117">
        <v>43</v>
      </c>
      <c r="DX117">
        <v>55</v>
      </c>
      <c r="DY117">
        <v>60</v>
      </c>
      <c r="DZ117">
        <v>64</v>
      </c>
      <c r="EA117">
        <v>64</v>
      </c>
      <c r="EB117">
        <v>67</v>
      </c>
      <c r="EC117">
        <v>67</v>
      </c>
      <c r="ED117">
        <v>67</v>
      </c>
      <c r="EE117">
        <v>71</v>
      </c>
      <c r="EF117">
        <v>76</v>
      </c>
      <c r="EG117">
        <v>80</v>
      </c>
    </row>
    <row r="118" spans="1:137" ht="20">
      <c r="A118" s="8" t="s">
        <v>1012</v>
      </c>
      <c r="B118" s="5" t="s">
        <v>758</v>
      </c>
      <c r="C118" s="5" t="s">
        <v>235</v>
      </c>
      <c r="D118" t="s">
        <v>235</v>
      </c>
      <c r="E118" t="s">
        <v>499</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v>0</v>
      </c>
      <c r="AK118">
        <v>0</v>
      </c>
      <c r="AL118">
        <v>0</v>
      </c>
      <c r="AM118">
        <v>0</v>
      </c>
      <c r="AN118">
        <v>0</v>
      </c>
      <c r="AO118">
        <v>0</v>
      </c>
      <c r="AP118">
        <v>0</v>
      </c>
      <c r="AQ118">
        <v>0</v>
      </c>
      <c r="AR118">
        <v>0</v>
      </c>
      <c r="AS118">
        <v>0</v>
      </c>
      <c r="AT118">
        <v>0</v>
      </c>
      <c r="AU118">
        <v>0</v>
      </c>
      <c r="AV118">
        <v>0</v>
      </c>
      <c r="AW118">
        <v>0</v>
      </c>
      <c r="AX118">
        <v>0</v>
      </c>
      <c r="AY118">
        <v>0</v>
      </c>
      <c r="AZ118">
        <v>0</v>
      </c>
      <c r="BA118">
        <v>0</v>
      </c>
      <c r="BB118">
        <v>0</v>
      </c>
      <c r="BC118">
        <v>0</v>
      </c>
      <c r="BD118">
        <v>0</v>
      </c>
      <c r="BE118">
        <v>0</v>
      </c>
      <c r="BF118">
        <v>0</v>
      </c>
      <c r="BG118">
        <v>0</v>
      </c>
      <c r="BH118">
        <v>0</v>
      </c>
      <c r="BI118">
        <v>0</v>
      </c>
      <c r="BJ118">
        <v>0</v>
      </c>
      <c r="BK118">
        <v>0</v>
      </c>
      <c r="BL118">
        <v>0</v>
      </c>
      <c r="BM118">
        <v>0</v>
      </c>
      <c r="BN118">
        <v>0</v>
      </c>
      <c r="BO118">
        <v>0</v>
      </c>
      <c r="BP118">
        <v>0</v>
      </c>
      <c r="BQ118">
        <v>0</v>
      </c>
      <c r="BR118">
        <v>0</v>
      </c>
      <c r="BS118">
        <v>0</v>
      </c>
      <c r="BT118">
        <v>0</v>
      </c>
      <c r="BU118">
        <v>0</v>
      </c>
      <c r="BV118">
        <v>0</v>
      </c>
      <c r="BW118">
        <v>0</v>
      </c>
      <c r="BX118">
        <v>0</v>
      </c>
      <c r="BY118">
        <v>0</v>
      </c>
      <c r="BZ118">
        <v>0</v>
      </c>
      <c r="CA118">
        <v>0</v>
      </c>
      <c r="CB118">
        <v>0</v>
      </c>
      <c r="CC118">
        <v>0</v>
      </c>
      <c r="CD118">
        <v>0</v>
      </c>
      <c r="CE118">
        <v>0</v>
      </c>
      <c r="CF118">
        <v>0</v>
      </c>
      <c r="CG118">
        <v>0</v>
      </c>
      <c r="CH118">
        <v>1</v>
      </c>
      <c r="CI118">
        <v>1</v>
      </c>
      <c r="CJ118">
        <v>1</v>
      </c>
      <c r="CK118">
        <v>1</v>
      </c>
      <c r="CL118">
        <v>2</v>
      </c>
      <c r="CM118">
        <v>2</v>
      </c>
      <c r="CN118">
        <v>2</v>
      </c>
      <c r="CO118">
        <v>2</v>
      </c>
      <c r="CP118">
        <v>2</v>
      </c>
      <c r="CQ118">
        <v>3</v>
      </c>
      <c r="CR118">
        <v>4</v>
      </c>
      <c r="CS118">
        <v>4</v>
      </c>
      <c r="CT118">
        <v>4</v>
      </c>
      <c r="CU118">
        <v>4</v>
      </c>
      <c r="CV118">
        <v>4</v>
      </c>
      <c r="CW118">
        <v>11</v>
      </c>
      <c r="CX118">
        <v>11</v>
      </c>
      <c r="CY118">
        <v>12</v>
      </c>
      <c r="CZ118">
        <v>13</v>
      </c>
      <c r="DA118">
        <v>13</v>
      </c>
      <c r="DB118">
        <v>13</v>
      </c>
      <c r="DC118">
        <v>13</v>
      </c>
      <c r="DD118">
        <v>13</v>
      </c>
      <c r="DE118">
        <v>14</v>
      </c>
      <c r="DF118">
        <v>14</v>
      </c>
      <c r="DG118">
        <v>14</v>
      </c>
      <c r="DH118">
        <v>14</v>
      </c>
      <c r="DI118">
        <v>14</v>
      </c>
      <c r="DJ118">
        <v>14</v>
      </c>
      <c r="DK118">
        <v>14</v>
      </c>
      <c r="DL118">
        <v>14</v>
      </c>
      <c r="DM118">
        <v>15</v>
      </c>
      <c r="DN118">
        <v>15</v>
      </c>
      <c r="DO118">
        <v>15</v>
      </c>
      <c r="DP118">
        <v>15</v>
      </c>
      <c r="DQ118">
        <v>15</v>
      </c>
      <c r="DR118">
        <v>15</v>
      </c>
      <c r="DS118">
        <v>16</v>
      </c>
      <c r="DT118">
        <v>16</v>
      </c>
      <c r="DU118">
        <v>16</v>
      </c>
      <c r="DV118">
        <v>16</v>
      </c>
      <c r="DW118">
        <v>16</v>
      </c>
      <c r="DX118">
        <v>16</v>
      </c>
      <c r="DY118">
        <v>16</v>
      </c>
      <c r="DZ118">
        <v>16</v>
      </c>
      <c r="EA118">
        <v>17</v>
      </c>
      <c r="EB118">
        <v>17</v>
      </c>
      <c r="EC118">
        <v>17</v>
      </c>
      <c r="ED118">
        <v>17</v>
      </c>
      <c r="EE118">
        <v>18</v>
      </c>
      <c r="EF118">
        <v>18</v>
      </c>
      <c r="EG118">
        <v>18</v>
      </c>
    </row>
    <row r="119" spans="1:137" ht="20">
      <c r="A119" s="8" t="s">
        <v>1013</v>
      </c>
      <c r="B119" s="5" t="s">
        <v>759</v>
      </c>
      <c r="C119" s="5" t="s">
        <v>236</v>
      </c>
      <c r="D119" t="s">
        <v>236</v>
      </c>
      <c r="E119" t="s">
        <v>500</v>
      </c>
      <c r="F119">
        <v>0</v>
      </c>
      <c r="G119">
        <v>0</v>
      </c>
      <c r="H119">
        <v>0</v>
      </c>
      <c r="I119">
        <v>0</v>
      </c>
      <c r="J119">
        <v>0</v>
      </c>
      <c r="K119">
        <v>0</v>
      </c>
      <c r="L119">
        <v>0</v>
      </c>
      <c r="M119">
        <v>0</v>
      </c>
      <c r="N119">
        <v>0</v>
      </c>
      <c r="O119">
        <v>0</v>
      </c>
      <c r="P119">
        <v>0</v>
      </c>
      <c r="Q119">
        <v>0</v>
      </c>
      <c r="R119">
        <v>0</v>
      </c>
      <c r="S119">
        <v>0</v>
      </c>
      <c r="T119">
        <v>0</v>
      </c>
      <c r="U119">
        <v>0</v>
      </c>
      <c r="V119">
        <v>0</v>
      </c>
      <c r="W119">
        <v>1</v>
      </c>
      <c r="X119">
        <v>1</v>
      </c>
      <c r="Y119">
        <v>1</v>
      </c>
      <c r="Z119">
        <v>1</v>
      </c>
      <c r="AA119">
        <v>1</v>
      </c>
      <c r="AB119">
        <v>1</v>
      </c>
      <c r="AC119">
        <v>3</v>
      </c>
      <c r="AD119">
        <v>4</v>
      </c>
      <c r="AE119">
        <v>4</v>
      </c>
      <c r="AF119">
        <v>4</v>
      </c>
      <c r="AG119">
        <v>8</v>
      </c>
      <c r="AH119">
        <v>8</v>
      </c>
      <c r="AI119">
        <v>1</v>
      </c>
      <c r="AJ119">
        <v>1</v>
      </c>
      <c r="AK119">
        <v>1</v>
      </c>
      <c r="AL119">
        <v>14</v>
      </c>
      <c r="AM119">
        <v>15</v>
      </c>
      <c r="AN119">
        <v>15</v>
      </c>
      <c r="AO119">
        <v>16</v>
      </c>
      <c r="AP119">
        <v>18</v>
      </c>
      <c r="AQ119">
        <v>18</v>
      </c>
      <c r="AR119">
        <v>22</v>
      </c>
      <c r="AS119">
        <v>22</v>
      </c>
      <c r="AT119">
        <v>25</v>
      </c>
      <c r="AU119">
        <v>25</v>
      </c>
      <c r="AV119">
        <v>25</v>
      </c>
      <c r="AW119">
        <v>26</v>
      </c>
      <c r="AX119">
        <v>32</v>
      </c>
      <c r="AY119">
        <v>35</v>
      </c>
      <c r="AZ119">
        <v>38</v>
      </c>
      <c r="BA119">
        <v>37</v>
      </c>
      <c r="BB119">
        <v>37</v>
      </c>
      <c r="BC119">
        <v>38</v>
      </c>
      <c r="BD119">
        <v>39</v>
      </c>
      <c r="BE119">
        <v>41</v>
      </c>
      <c r="BF119">
        <v>44</v>
      </c>
      <c r="BG119">
        <v>44</v>
      </c>
      <c r="BH119">
        <v>44</v>
      </c>
      <c r="BI119">
        <v>47</v>
      </c>
      <c r="BJ119">
        <v>48</v>
      </c>
      <c r="BK119">
        <v>49</v>
      </c>
      <c r="BL119">
        <v>49</v>
      </c>
      <c r="BM119">
        <v>52</v>
      </c>
      <c r="BN119">
        <v>54</v>
      </c>
      <c r="BO119">
        <v>54</v>
      </c>
      <c r="BP119">
        <v>56</v>
      </c>
      <c r="BQ119">
        <v>57</v>
      </c>
      <c r="BR119">
        <v>57</v>
      </c>
      <c r="BS119">
        <v>57</v>
      </c>
      <c r="BT119">
        <v>58</v>
      </c>
      <c r="BU119">
        <v>58</v>
      </c>
      <c r="BV119">
        <v>58</v>
      </c>
      <c r="BW119">
        <v>66</v>
      </c>
      <c r="BX119">
        <v>66</v>
      </c>
      <c r="BY119">
        <v>66</v>
      </c>
      <c r="BZ119">
        <v>66</v>
      </c>
      <c r="CA119">
        <v>68</v>
      </c>
      <c r="CB119">
        <v>69</v>
      </c>
      <c r="CC119">
        <v>71</v>
      </c>
      <c r="CD119">
        <v>71</v>
      </c>
      <c r="CE119">
        <v>75</v>
      </c>
      <c r="CF119">
        <v>75</v>
      </c>
      <c r="CG119">
        <v>75</v>
      </c>
      <c r="CH119">
        <v>76</v>
      </c>
      <c r="CI119">
        <v>76</v>
      </c>
      <c r="CJ119">
        <v>76</v>
      </c>
      <c r="CK119">
        <v>79</v>
      </c>
      <c r="CL119">
        <v>82</v>
      </c>
      <c r="CM119">
        <v>88</v>
      </c>
      <c r="CN119">
        <v>88</v>
      </c>
      <c r="CO119">
        <v>89</v>
      </c>
      <c r="CP119">
        <v>91</v>
      </c>
      <c r="CQ119">
        <v>96</v>
      </c>
      <c r="CR119">
        <v>106</v>
      </c>
      <c r="CS119">
        <v>114</v>
      </c>
      <c r="CT119">
        <v>121</v>
      </c>
      <c r="CU119">
        <v>121</v>
      </c>
      <c r="CV119">
        <v>121</v>
      </c>
      <c r="CW119">
        <v>132</v>
      </c>
      <c r="CX119">
        <v>147</v>
      </c>
      <c r="CY119">
        <v>162</v>
      </c>
      <c r="CZ119">
        <v>185</v>
      </c>
      <c r="DA119">
        <v>185</v>
      </c>
      <c r="DB119">
        <v>185</v>
      </c>
      <c r="DC119">
        <v>185</v>
      </c>
      <c r="DD119">
        <v>217</v>
      </c>
      <c r="DE119">
        <v>223</v>
      </c>
      <c r="DF119">
        <v>227</v>
      </c>
      <c r="DG119">
        <v>246</v>
      </c>
      <c r="DH119">
        <v>258</v>
      </c>
      <c r="DI119">
        <v>258</v>
      </c>
      <c r="DJ119">
        <v>258</v>
      </c>
      <c r="DK119">
        <v>319</v>
      </c>
      <c r="DL119">
        <v>330</v>
      </c>
      <c r="DM119">
        <v>364</v>
      </c>
      <c r="DN119">
        <v>364</v>
      </c>
      <c r="DO119">
        <v>392</v>
      </c>
      <c r="DP119">
        <v>392</v>
      </c>
      <c r="DQ119">
        <v>392</v>
      </c>
      <c r="DR119">
        <v>452</v>
      </c>
      <c r="DS119">
        <v>480</v>
      </c>
      <c r="DT119">
        <v>505</v>
      </c>
      <c r="DU119">
        <v>533</v>
      </c>
      <c r="DV119">
        <v>533</v>
      </c>
      <c r="DW119">
        <v>533</v>
      </c>
      <c r="DX119">
        <v>616</v>
      </c>
      <c r="DY119">
        <v>616</v>
      </c>
      <c r="DZ119">
        <v>637</v>
      </c>
      <c r="EA119">
        <v>666</v>
      </c>
      <c r="EB119">
        <v>697</v>
      </c>
      <c r="EC119">
        <v>720</v>
      </c>
      <c r="ED119">
        <v>720</v>
      </c>
      <c r="EE119">
        <v>720</v>
      </c>
      <c r="EF119">
        <v>768</v>
      </c>
      <c r="EG119">
        <v>782</v>
      </c>
    </row>
    <row r="120" spans="1:137" ht="20">
      <c r="A120" s="8" t="s">
        <v>1014</v>
      </c>
      <c r="B120" s="5" t="s">
        <v>760</v>
      </c>
      <c r="C120" s="5" t="s">
        <v>237</v>
      </c>
      <c r="D120" t="s">
        <v>237</v>
      </c>
      <c r="E120" t="s">
        <v>501</v>
      </c>
      <c r="F120">
        <v>0</v>
      </c>
      <c r="G120">
        <v>0</v>
      </c>
      <c r="H120">
        <v>0</v>
      </c>
      <c r="I120">
        <v>0</v>
      </c>
      <c r="J120">
        <v>0</v>
      </c>
      <c r="K120">
        <v>0</v>
      </c>
      <c r="L120">
        <v>0</v>
      </c>
      <c r="M120">
        <v>0</v>
      </c>
      <c r="N120">
        <v>0</v>
      </c>
      <c r="O120">
        <v>0</v>
      </c>
      <c r="P120">
        <v>0</v>
      </c>
      <c r="Q120">
        <v>0</v>
      </c>
      <c r="R120">
        <v>0</v>
      </c>
      <c r="S120">
        <v>0</v>
      </c>
      <c r="T120">
        <v>0</v>
      </c>
      <c r="U120">
        <v>0</v>
      </c>
      <c r="V120">
        <v>0</v>
      </c>
      <c r="W120">
        <v>0</v>
      </c>
      <c r="X120">
        <v>0</v>
      </c>
      <c r="Y120">
        <v>0</v>
      </c>
      <c r="Z120">
        <v>0</v>
      </c>
      <c r="AA120">
        <v>0</v>
      </c>
      <c r="AB120">
        <v>0</v>
      </c>
      <c r="AC120">
        <v>0</v>
      </c>
      <c r="AD120">
        <v>0</v>
      </c>
      <c r="AE120">
        <v>0</v>
      </c>
      <c r="AF120">
        <v>0</v>
      </c>
      <c r="AG120">
        <v>0</v>
      </c>
      <c r="AH120">
        <v>2</v>
      </c>
      <c r="AI120">
        <v>2</v>
      </c>
      <c r="AJ120">
        <v>2</v>
      </c>
      <c r="AK120">
        <v>2</v>
      </c>
      <c r="AL120">
        <v>2</v>
      </c>
      <c r="AM120">
        <v>2</v>
      </c>
      <c r="AN120">
        <v>2</v>
      </c>
      <c r="AO120">
        <v>2</v>
      </c>
      <c r="AP120">
        <v>2</v>
      </c>
      <c r="AQ120">
        <v>3</v>
      </c>
      <c r="AR120">
        <v>3</v>
      </c>
      <c r="AS120">
        <v>3</v>
      </c>
      <c r="AT120">
        <v>6</v>
      </c>
      <c r="AU120">
        <v>6</v>
      </c>
      <c r="AV120">
        <v>7</v>
      </c>
      <c r="AW120">
        <v>7</v>
      </c>
      <c r="AX120">
        <v>8</v>
      </c>
      <c r="AY120">
        <v>8</v>
      </c>
      <c r="AZ120">
        <v>8</v>
      </c>
      <c r="BA120">
        <v>9</v>
      </c>
      <c r="BB120">
        <v>10</v>
      </c>
      <c r="BC120">
        <v>11</v>
      </c>
      <c r="BD120">
        <v>11</v>
      </c>
      <c r="BE120">
        <v>13</v>
      </c>
      <c r="BF120">
        <v>13</v>
      </c>
      <c r="BG120">
        <v>13</v>
      </c>
      <c r="BH120">
        <v>14</v>
      </c>
      <c r="BI120">
        <v>14</v>
      </c>
      <c r="BJ120">
        <v>14</v>
      </c>
      <c r="BK120">
        <v>16</v>
      </c>
      <c r="BL120">
        <v>16</v>
      </c>
      <c r="BM120">
        <v>19</v>
      </c>
      <c r="BN120">
        <v>20</v>
      </c>
      <c r="BO120">
        <v>19</v>
      </c>
      <c r="BP120">
        <v>19</v>
      </c>
      <c r="BQ120">
        <v>20</v>
      </c>
      <c r="BR120">
        <v>21</v>
      </c>
      <c r="BS120">
        <v>21</v>
      </c>
      <c r="BT120">
        <v>22</v>
      </c>
      <c r="BU120">
        <v>25</v>
      </c>
      <c r="BV120">
        <v>25</v>
      </c>
      <c r="BW120">
        <v>25</v>
      </c>
      <c r="BX120">
        <v>25</v>
      </c>
      <c r="BY120">
        <v>25</v>
      </c>
      <c r="BZ120">
        <v>28</v>
      </c>
      <c r="CA120">
        <v>30</v>
      </c>
      <c r="CB120">
        <v>32</v>
      </c>
      <c r="CC120">
        <v>31</v>
      </c>
      <c r="CD120">
        <v>28</v>
      </c>
      <c r="CE120">
        <v>29</v>
      </c>
      <c r="CF120">
        <v>30</v>
      </c>
      <c r="CG120">
        <v>30</v>
      </c>
      <c r="CH120">
        <v>30</v>
      </c>
      <c r="CI120">
        <v>30</v>
      </c>
      <c r="CJ120">
        <v>34</v>
      </c>
      <c r="CK120">
        <v>37</v>
      </c>
      <c r="CL120">
        <v>36</v>
      </c>
      <c r="CM120">
        <v>36</v>
      </c>
      <c r="CN120">
        <v>36</v>
      </c>
      <c r="CO120">
        <v>42</v>
      </c>
      <c r="CP120">
        <v>42</v>
      </c>
      <c r="CQ120">
        <v>44</v>
      </c>
      <c r="CR120">
        <v>44</v>
      </c>
      <c r="CS120">
        <v>44</v>
      </c>
      <c r="CT120">
        <v>44</v>
      </c>
      <c r="CU120">
        <v>44</v>
      </c>
      <c r="CV120">
        <v>44</v>
      </c>
      <c r="CW120">
        <v>44</v>
      </c>
      <c r="CX120">
        <v>44</v>
      </c>
      <c r="CY120">
        <v>45</v>
      </c>
      <c r="CZ120">
        <v>45</v>
      </c>
      <c r="DA120">
        <v>45</v>
      </c>
      <c r="DB120">
        <v>45</v>
      </c>
      <c r="DC120">
        <v>45</v>
      </c>
      <c r="DD120">
        <v>47</v>
      </c>
      <c r="DE120">
        <v>47</v>
      </c>
      <c r="DF120">
        <v>49</v>
      </c>
      <c r="DG120">
        <v>49</v>
      </c>
      <c r="DH120">
        <v>49</v>
      </c>
      <c r="DI120">
        <v>51</v>
      </c>
      <c r="DJ120">
        <v>53</v>
      </c>
      <c r="DK120">
        <v>54</v>
      </c>
      <c r="DL120">
        <v>55</v>
      </c>
      <c r="DM120">
        <v>56</v>
      </c>
      <c r="DN120">
        <v>57</v>
      </c>
      <c r="DO120">
        <v>57</v>
      </c>
      <c r="DP120">
        <v>57</v>
      </c>
      <c r="DQ120">
        <v>62</v>
      </c>
      <c r="DR120">
        <v>65</v>
      </c>
      <c r="DS120">
        <v>68</v>
      </c>
      <c r="DT120">
        <v>68</v>
      </c>
      <c r="DU120">
        <v>70</v>
      </c>
      <c r="DV120">
        <v>70</v>
      </c>
      <c r="DW120">
        <v>70</v>
      </c>
      <c r="DX120">
        <v>70</v>
      </c>
      <c r="DY120">
        <v>70</v>
      </c>
      <c r="DZ120">
        <v>71</v>
      </c>
      <c r="EA120">
        <v>72</v>
      </c>
      <c r="EB120">
        <v>73</v>
      </c>
      <c r="EC120">
        <v>73</v>
      </c>
      <c r="ED120">
        <v>73</v>
      </c>
      <c r="EE120">
        <v>81</v>
      </c>
      <c r="EF120">
        <v>84</v>
      </c>
      <c r="EG120">
        <v>86</v>
      </c>
    </row>
    <row r="121" spans="1:137" ht="20">
      <c r="A121" s="8" t="s">
        <v>1015</v>
      </c>
      <c r="B121" s="5" t="s">
        <v>761</v>
      </c>
      <c r="C121" s="5" t="s">
        <v>238</v>
      </c>
      <c r="D121" t="s">
        <v>238</v>
      </c>
      <c r="E121" t="s">
        <v>502</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v>0</v>
      </c>
      <c r="AK121">
        <v>0</v>
      </c>
      <c r="AL121">
        <v>0</v>
      </c>
      <c r="AM121">
        <v>0</v>
      </c>
      <c r="AN121">
        <v>0</v>
      </c>
      <c r="AO121">
        <v>0</v>
      </c>
      <c r="AP121">
        <v>0</v>
      </c>
      <c r="AQ121">
        <v>0</v>
      </c>
      <c r="AR121">
        <v>0</v>
      </c>
      <c r="AS121">
        <v>0</v>
      </c>
      <c r="AT121">
        <v>0</v>
      </c>
      <c r="AU121">
        <v>0</v>
      </c>
      <c r="AV121">
        <v>0</v>
      </c>
      <c r="AW121">
        <v>0</v>
      </c>
      <c r="AX121">
        <v>0</v>
      </c>
      <c r="AY121">
        <v>0</v>
      </c>
      <c r="AZ121">
        <v>0</v>
      </c>
      <c r="BA121">
        <v>0</v>
      </c>
      <c r="BB121">
        <v>0</v>
      </c>
      <c r="BC121">
        <v>0</v>
      </c>
      <c r="BD121">
        <v>0</v>
      </c>
      <c r="BE121">
        <v>0</v>
      </c>
      <c r="BF121">
        <v>0</v>
      </c>
      <c r="BG121">
        <v>0</v>
      </c>
      <c r="BH121">
        <v>0</v>
      </c>
      <c r="BI121">
        <v>0</v>
      </c>
      <c r="BJ121">
        <v>0</v>
      </c>
      <c r="BK121">
        <v>0</v>
      </c>
      <c r="BL121">
        <v>0</v>
      </c>
      <c r="BM121">
        <v>0</v>
      </c>
      <c r="BN121">
        <v>0</v>
      </c>
      <c r="BO121">
        <v>0</v>
      </c>
      <c r="BP121">
        <v>0</v>
      </c>
      <c r="BQ121">
        <v>0</v>
      </c>
      <c r="BR121">
        <v>0</v>
      </c>
      <c r="BS121">
        <v>0</v>
      </c>
      <c r="BT121">
        <v>0</v>
      </c>
      <c r="BU121">
        <v>0</v>
      </c>
      <c r="BV121">
        <v>0</v>
      </c>
      <c r="BW121">
        <v>0</v>
      </c>
      <c r="BX121">
        <v>0</v>
      </c>
      <c r="BY121">
        <v>0</v>
      </c>
      <c r="BZ121">
        <v>0</v>
      </c>
      <c r="CA121">
        <v>0</v>
      </c>
      <c r="CB121">
        <v>0</v>
      </c>
      <c r="CC121">
        <v>0</v>
      </c>
      <c r="CD121">
        <v>0</v>
      </c>
      <c r="CE121">
        <v>0</v>
      </c>
      <c r="CF121">
        <v>0</v>
      </c>
      <c r="CG121">
        <v>0</v>
      </c>
      <c r="CH121">
        <v>0</v>
      </c>
      <c r="CI121">
        <v>0</v>
      </c>
      <c r="CJ121">
        <v>0</v>
      </c>
      <c r="CK121">
        <v>0</v>
      </c>
      <c r="CL121">
        <v>0</v>
      </c>
      <c r="CM121">
        <v>0</v>
      </c>
      <c r="CN121">
        <v>0</v>
      </c>
      <c r="CO121">
        <v>1</v>
      </c>
      <c r="CP121">
        <v>1</v>
      </c>
      <c r="CQ121">
        <v>1</v>
      </c>
      <c r="CR121">
        <v>1</v>
      </c>
      <c r="CS121">
        <v>1</v>
      </c>
      <c r="CT121">
        <v>1</v>
      </c>
      <c r="CU121">
        <v>1</v>
      </c>
      <c r="CV121">
        <v>1</v>
      </c>
      <c r="CW121">
        <v>1</v>
      </c>
      <c r="CX121">
        <v>1</v>
      </c>
      <c r="CY121">
        <v>1</v>
      </c>
      <c r="CZ121">
        <v>1</v>
      </c>
      <c r="DA121">
        <v>1</v>
      </c>
      <c r="DB121">
        <v>1</v>
      </c>
      <c r="DC121">
        <v>1</v>
      </c>
      <c r="DD121">
        <v>1</v>
      </c>
      <c r="DE121">
        <v>1</v>
      </c>
      <c r="DF121">
        <v>1</v>
      </c>
      <c r="DG121">
        <v>1</v>
      </c>
      <c r="DH121">
        <v>1</v>
      </c>
      <c r="DI121">
        <v>1</v>
      </c>
      <c r="DJ121">
        <v>1</v>
      </c>
      <c r="DK121">
        <v>1</v>
      </c>
      <c r="DL121">
        <v>1</v>
      </c>
      <c r="DM121">
        <v>1</v>
      </c>
      <c r="DN121">
        <v>2</v>
      </c>
      <c r="DO121">
        <v>2</v>
      </c>
      <c r="DP121">
        <v>2</v>
      </c>
      <c r="DQ121">
        <v>2</v>
      </c>
      <c r="DR121">
        <v>2</v>
      </c>
      <c r="DS121">
        <v>2</v>
      </c>
      <c r="DT121">
        <v>2</v>
      </c>
      <c r="DU121">
        <v>2</v>
      </c>
      <c r="DV121">
        <v>2</v>
      </c>
      <c r="DW121">
        <v>2</v>
      </c>
      <c r="DX121">
        <v>2</v>
      </c>
      <c r="DY121">
        <v>2</v>
      </c>
      <c r="DZ121">
        <v>3</v>
      </c>
      <c r="EA121">
        <v>3</v>
      </c>
      <c r="EB121">
        <v>3</v>
      </c>
      <c r="EC121">
        <v>3</v>
      </c>
      <c r="ED121">
        <v>3</v>
      </c>
      <c r="EE121">
        <v>3</v>
      </c>
      <c r="EF121">
        <v>3</v>
      </c>
      <c r="EG121">
        <v>4</v>
      </c>
    </row>
    <row r="122" spans="1:137" ht="20">
      <c r="A122" s="8" t="s">
        <v>1016</v>
      </c>
      <c r="B122" s="5" t="s">
        <v>762</v>
      </c>
      <c r="C122" s="5" t="s">
        <v>239</v>
      </c>
      <c r="D122" t="s">
        <v>239</v>
      </c>
      <c r="E122" t="s">
        <v>503</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v>0</v>
      </c>
      <c r="AK122">
        <v>0</v>
      </c>
      <c r="AL122">
        <v>0</v>
      </c>
      <c r="AM122">
        <v>1</v>
      </c>
      <c r="AN122">
        <v>1</v>
      </c>
      <c r="AO122">
        <v>1</v>
      </c>
      <c r="AP122">
        <v>1</v>
      </c>
      <c r="AQ122">
        <v>1</v>
      </c>
      <c r="AR122">
        <v>2</v>
      </c>
      <c r="AS122">
        <v>3</v>
      </c>
      <c r="AT122">
        <v>3</v>
      </c>
      <c r="AU122">
        <v>3</v>
      </c>
      <c r="AV122">
        <v>3</v>
      </c>
      <c r="AW122">
        <v>3</v>
      </c>
      <c r="AX122">
        <v>3</v>
      </c>
      <c r="AY122">
        <v>4</v>
      </c>
      <c r="AZ122">
        <v>4</v>
      </c>
      <c r="BA122">
        <v>4</v>
      </c>
      <c r="BB122">
        <v>4</v>
      </c>
      <c r="BC122">
        <v>4</v>
      </c>
      <c r="BD122">
        <v>4</v>
      </c>
      <c r="BE122">
        <v>4</v>
      </c>
      <c r="BF122">
        <v>4</v>
      </c>
      <c r="BG122">
        <v>4</v>
      </c>
      <c r="BH122">
        <v>4</v>
      </c>
      <c r="BI122">
        <v>4</v>
      </c>
      <c r="BJ122">
        <v>4</v>
      </c>
      <c r="BK122">
        <v>4</v>
      </c>
      <c r="BL122">
        <v>4</v>
      </c>
      <c r="BM122">
        <v>4</v>
      </c>
      <c r="BN122">
        <v>4</v>
      </c>
      <c r="BO122">
        <v>4</v>
      </c>
      <c r="BP122">
        <v>4</v>
      </c>
      <c r="BQ122">
        <v>4</v>
      </c>
      <c r="BR122">
        <v>4</v>
      </c>
      <c r="BS122">
        <v>4</v>
      </c>
      <c r="BT122">
        <v>4</v>
      </c>
      <c r="BU122">
        <v>4</v>
      </c>
      <c r="BV122">
        <v>4</v>
      </c>
      <c r="BW122">
        <v>4</v>
      </c>
      <c r="BX122">
        <v>4</v>
      </c>
      <c r="BY122">
        <v>4</v>
      </c>
      <c r="BZ122">
        <v>4</v>
      </c>
      <c r="CA122">
        <v>4</v>
      </c>
      <c r="CB122">
        <v>4</v>
      </c>
      <c r="CC122">
        <v>4</v>
      </c>
      <c r="CD122">
        <v>4</v>
      </c>
      <c r="CE122">
        <v>4</v>
      </c>
      <c r="CF122">
        <v>4</v>
      </c>
      <c r="CG122">
        <v>4</v>
      </c>
      <c r="CH122">
        <v>4</v>
      </c>
      <c r="CI122">
        <v>4</v>
      </c>
      <c r="CJ122">
        <v>4</v>
      </c>
      <c r="CK122">
        <v>4</v>
      </c>
      <c r="CL122">
        <v>4</v>
      </c>
      <c r="CM122">
        <v>4</v>
      </c>
      <c r="CN122">
        <v>4</v>
      </c>
      <c r="CO122">
        <v>4</v>
      </c>
      <c r="CP122">
        <v>4</v>
      </c>
      <c r="CQ122">
        <v>4</v>
      </c>
      <c r="CR122">
        <v>4</v>
      </c>
      <c r="CS122">
        <v>4</v>
      </c>
      <c r="CT122">
        <v>4</v>
      </c>
      <c r="CU122">
        <v>4</v>
      </c>
      <c r="CV122">
        <v>4</v>
      </c>
      <c r="CW122">
        <v>4</v>
      </c>
      <c r="CX122">
        <v>4</v>
      </c>
      <c r="CY122">
        <v>4</v>
      </c>
      <c r="CZ122">
        <v>4</v>
      </c>
      <c r="DA122">
        <v>4</v>
      </c>
      <c r="DB122">
        <v>4</v>
      </c>
      <c r="DC122">
        <v>4</v>
      </c>
      <c r="DD122">
        <v>4</v>
      </c>
      <c r="DE122">
        <v>4</v>
      </c>
      <c r="DF122">
        <v>4</v>
      </c>
      <c r="DG122">
        <v>4</v>
      </c>
      <c r="DH122">
        <v>4</v>
      </c>
      <c r="DI122">
        <v>4</v>
      </c>
      <c r="DJ122">
        <v>6</v>
      </c>
      <c r="DK122">
        <v>7</v>
      </c>
      <c r="DL122">
        <v>7</v>
      </c>
      <c r="DM122">
        <v>7</v>
      </c>
      <c r="DN122">
        <v>7</v>
      </c>
      <c r="DO122">
        <v>7</v>
      </c>
      <c r="DP122">
        <v>7</v>
      </c>
      <c r="DQ122">
        <v>9</v>
      </c>
      <c r="DR122">
        <v>11</v>
      </c>
      <c r="DS122">
        <v>11</v>
      </c>
      <c r="DT122">
        <v>11</v>
      </c>
      <c r="DU122">
        <v>12</v>
      </c>
      <c r="DV122">
        <v>12</v>
      </c>
      <c r="DW122">
        <v>12</v>
      </c>
      <c r="DX122">
        <v>12</v>
      </c>
      <c r="DY122">
        <v>12</v>
      </c>
      <c r="DZ122">
        <v>12</v>
      </c>
      <c r="EA122">
        <v>12</v>
      </c>
      <c r="EB122">
        <v>12</v>
      </c>
      <c r="EC122">
        <v>12</v>
      </c>
      <c r="ED122">
        <v>12</v>
      </c>
      <c r="EE122">
        <v>13</v>
      </c>
      <c r="EF122">
        <v>13</v>
      </c>
      <c r="EG122">
        <v>13</v>
      </c>
    </row>
    <row r="123" spans="1:137" ht="20">
      <c r="A123" s="8" t="s">
        <v>1017</v>
      </c>
      <c r="B123" s="5" t="s">
        <v>763</v>
      </c>
      <c r="C123" s="5" t="s">
        <v>240</v>
      </c>
      <c r="D123" t="s">
        <v>240</v>
      </c>
      <c r="E123" t="s">
        <v>504</v>
      </c>
      <c r="F123">
        <v>0</v>
      </c>
      <c r="G123">
        <v>0</v>
      </c>
      <c r="H123">
        <v>0</v>
      </c>
      <c r="I123">
        <v>0</v>
      </c>
      <c r="J123">
        <v>0</v>
      </c>
      <c r="K123">
        <v>0</v>
      </c>
      <c r="L123">
        <v>0</v>
      </c>
      <c r="M123">
        <v>0</v>
      </c>
      <c r="N123">
        <v>0</v>
      </c>
      <c r="O123">
        <v>0</v>
      </c>
      <c r="P123">
        <v>0</v>
      </c>
      <c r="Q123">
        <v>0</v>
      </c>
      <c r="R123">
        <v>0</v>
      </c>
      <c r="S123">
        <v>0</v>
      </c>
      <c r="T123">
        <v>0</v>
      </c>
      <c r="U123">
        <v>0</v>
      </c>
      <c r="V123">
        <v>0</v>
      </c>
      <c r="W123">
        <v>0</v>
      </c>
      <c r="X123">
        <v>0</v>
      </c>
      <c r="Y123">
        <v>1</v>
      </c>
      <c r="Z123">
        <v>1</v>
      </c>
      <c r="AA123">
        <v>1</v>
      </c>
      <c r="AB123">
        <v>1</v>
      </c>
      <c r="AC123">
        <v>1</v>
      </c>
      <c r="AD123">
        <v>1</v>
      </c>
      <c r="AE123">
        <v>1</v>
      </c>
      <c r="AF123">
        <v>2</v>
      </c>
      <c r="AG123">
        <v>3</v>
      </c>
      <c r="AH123">
        <v>3</v>
      </c>
      <c r="AI123">
        <v>3</v>
      </c>
      <c r="AJ123">
        <v>3</v>
      </c>
      <c r="AK123">
        <v>4</v>
      </c>
      <c r="AL123">
        <v>4</v>
      </c>
      <c r="AM123">
        <v>4</v>
      </c>
      <c r="AN123">
        <v>4</v>
      </c>
      <c r="AO123">
        <v>4</v>
      </c>
      <c r="AP123">
        <v>4</v>
      </c>
      <c r="AQ123">
        <v>4</v>
      </c>
      <c r="AR123">
        <v>4</v>
      </c>
      <c r="AS123">
        <v>4</v>
      </c>
      <c r="AT123">
        <v>4</v>
      </c>
      <c r="AU123">
        <v>4</v>
      </c>
      <c r="AV123">
        <v>4</v>
      </c>
      <c r="AW123">
        <v>4</v>
      </c>
      <c r="AX123">
        <v>4</v>
      </c>
      <c r="AY123">
        <v>6</v>
      </c>
      <c r="AZ123">
        <v>6</v>
      </c>
      <c r="BA123">
        <v>6</v>
      </c>
      <c r="BB123">
        <v>6</v>
      </c>
      <c r="BC123">
        <v>6</v>
      </c>
      <c r="BD123">
        <v>6</v>
      </c>
      <c r="BE123">
        <v>6</v>
      </c>
      <c r="BF123">
        <v>6</v>
      </c>
      <c r="BG123">
        <v>6</v>
      </c>
      <c r="BH123">
        <v>6</v>
      </c>
      <c r="BI123">
        <v>8</v>
      </c>
      <c r="BJ123">
        <v>10</v>
      </c>
      <c r="BK123">
        <v>14</v>
      </c>
      <c r="BL123">
        <v>14</v>
      </c>
      <c r="BM123">
        <v>14</v>
      </c>
      <c r="BN123">
        <v>14</v>
      </c>
      <c r="BO123">
        <v>14</v>
      </c>
      <c r="BP123">
        <v>14</v>
      </c>
      <c r="BQ123">
        <v>14</v>
      </c>
      <c r="BR123">
        <v>14</v>
      </c>
      <c r="BS123">
        <v>14</v>
      </c>
      <c r="BT123">
        <v>15</v>
      </c>
      <c r="BU123">
        <v>15</v>
      </c>
      <c r="BV123">
        <v>15</v>
      </c>
      <c r="BW123">
        <v>15</v>
      </c>
      <c r="BX123">
        <v>15</v>
      </c>
      <c r="BY123">
        <v>15</v>
      </c>
      <c r="BZ123">
        <v>15</v>
      </c>
      <c r="CA123">
        <v>15</v>
      </c>
      <c r="CB123">
        <v>15</v>
      </c>
      <c r="CC123">
        <v>16</v>
      </c>
      <c r="CD123">
        <v>16</v>
      </c>
      <c r="CE123">
        <v>17</v>
      </c>
      <c r="CF123">
        <v>17</v>
      </c>
      <c r="CG123">
        <v>17</v>
      </c>
      <c r="CH123">
        <v>17</v>
      </c>
      <c r="CI123">
        <v>17</v>
      </c>
      <c r="CJ123">
        <v>18</v>
      </c>
      <c r="CK123">
        <v>18</v>
      </c>
      <c r="CL123">
        <v>18</v>
      </c>
      <c r="CM123">
        <v>18</v>
      </c>
      <c r="CN123">
        <v>18</v>
      </c>
      <c r="CO123">
        <v>19</v>
      </c>
      <c r="CP123">
        <v>19</v>
      </c>
      <c r="CQ123">
        <v>19</v>
      </c>
      <c r="CR123">
        <v>19</v>
      </c>
      <c r="CS123">
        <v>19</v>
      </c>
      <c r="CT123">
        <v>19</v>
      </c>
      <c r="CU123">
        <v>19</v>
      </c>
      <c r="CV123">
        <v>19</v>
      </c>
      <c r="CW123">
        <v>19</v>
      </c>
      <c r="CX123">
        <v>20</v>
      </c>
      <c r="CY123">
        <v>20</v>
      </c>
      <c r="CZ123">
        <v>20</v>
      </c>
      <c r="DA123">
        <v>21</v>
      </c>
      <c r="DB123">
        <v>21</v>
      </c>
      <c r="DC123">
        <v>21</v>
      </c>
      <c r="DD123">
        <v>21</v>
      </c>
      <c r="DE123">
        <v>21</v>
      </c>
      <c r="DF123">
        <v>24</v>
      </c>
      <c r="DG123">
        <v>25</v>
      </c>
      <c r="DH123">
        <v>25</v>
      </c>
      <c r="DI123">
        <v>25</v>
      </c>
      <c r="DJ123">
        <v>27</v>
      </c>
      <c r="DK123">
        <v>27</v>
      </c>
      <c r="DL123">
        <v>36</v>
      </c>
      <c r="DM123">
        <v>39</v>
      </c>
      <c r="DN123">
        <v>39</v>
      </c>
      <c r="DO123">
        <v>40</v>
      </c>
      <c r="DP123">
        <v>40</v>
      </c>
      <c r="DQ123">
        <v>41</v>
      </c>
      <c r="DR123">
        <v>47</v>
      </c>
      <c r="DS123">
        <v>47</v>
      </c>
      <c r="DT123">
        <v>47</v>
      </c>
      <c r="DU123">
        <v>53</v>
      </c>
      <c r="DV123">
        <v>53</v>
      </c>
      <c r="DW123">
        <v>53</v>
      </c>
      <c r="DX123">
        <v>68</v>
      </c>
      <c r="DY123">
        <v>68</v>
      </c>
      <c r="DZ123">
        <v>73</v>
      </c>
      <c r="EA123">
        <v>79</v>
      </c>
      <c r="EB123">
        <v>89</v>
      </c>
      <c r="EC123">
        <v>89</v>
      </c>
      <c r="ED123">
        <v>89</v>
      </c>
      <c r="EE123">
        <v>90</v>
      </c>
      <c r="EF123">
        <v>97</v>
      </c>
      <c r="EG123">
        <v>121</v>
      </c>
    </row>
    <row r="124" spans="1:137" ht="20">
      <c r="A124" s="8" t="s">
        <v>1018</v>
      </c>
      <c r="B124" s="5" t="s">
        <v>764</v>
      </c>
      <c r="C124" s="5" t="s">
        <v>241</v>
      </c>
      <c r="D124" t="s">
        <v>241</v>
      </c>
      <c r="E124" t="s">
        <v>505</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2</v>
      </c>
      <c r="AG124">
        <v>2</v>
      </c>
      <c r="AH124">
        <v>2</v>
      </c>
      <c r="AI124">
        <v>2</v>
      </c>
      <c r="AJ124">
        <v>2</v>
      </c>
      <c r="AK124">
        <v>2</v>
      </c>
      <c r="AL124">
        <v>2</v>
      </c>
      <c r="AM124">
        <v>2</v>
      </c>
      <c r="AN124">
        <v>3</v>
      </c>
      <c r="AO124">
        <v>7</v>
      </c>
      <c r="AP124">
        <v>7</v>
      </c>
      <c r="AQ124">
        <v>7</v>
      </c>
      <c r="AR124">
        <v>7</v>
      </c>
      <c r="AS124">
        <v>6</v>
      </c>
      <c r="AT124">
        <v>6</v>
      </c>
      <c r="AU124">
        <v>6</v>
      </c>
      <c r="AV124">
        <v>6</v>
      </c>
      <c r="AW124">
        <v>6</v>
      </c>
      <c r="AX124">
        <v>7</v>
      </c>
      <c r="AY124">
        <v>10</v>
      </c>
      <c r="AZ124">
        <v>10</v>
      </c>
      <c r="BA124">
        <v>10</v>
      </c>
      <c r="BB124">
        <v>10</v>
      </c>
      <c r="BC124">
        <v>10</v>
      </c>
      <c r="BD124">
        <v>12</v>
      </c>
      <c r="BE124">
        <v>12</v>
      </c>
      <c r="BF124">
        <v>12</v>
      </c>
      <c r="BG124">
        <v>12</v>
      </c>
      <c r="BH124">
        <v>16</v>
      </c>
      <c r="BI124">
        <v>16</v>
      </c>
      <c r="BJ124">
        <v>18</v>
      </c>
      <c r="BK124">
        <v>18</v>
      </c>
      <c r="BL124">
        <v>18</v>
      </c>
      <c r="BM124">
        <v>18</v>
      </c>
      <c r="BN124">
        <v>18</v>
      </c>
      <c r="BO124">
        <v>18</v>
      </c>
      <c r="BP124">
        <v>19</v>
      </c>
      <c r="BQ124">
        <v>19</v>
      </c>
      <c r="BR124">
        <v>19</v>
      </c>
      <c r="BS124">
        <v>19</v>
      </c>
      <c r="BT124">
        <v>19</v>
      </c>
      <c r="BU124">
        <v>19</v>
      </c>
      <c r="BV124">
        <v>19</v>
      </c>
      <c r="BW124">
        <v>23</v>
      </c>
      <c r="BX124">
        <v>23</v>
      </c>
      <c r="BY124">
        <v>23</v>
      </c>
      <c r="BZ124">
        <v>23</v>
      </c>
      <c r="CA124">
        <v>26</v>
      </c>
      <c r="CB124">
        <v>26</v>
      </c>
      <c r="CC124">
        <v>26</v>
      </c>
      <c r="CD124">
        <v>27</v>
      </c>
      <c r="CE124">
        <v>28</v>
      </c>
      <c r="CF124">
        <v>28</v>
      </c>
      <c r="CG124">
        <v>28</v>
      </c>
      <c r="CH124">
        <v>28</v>
      </c>
      <c r="CI124">
        <v>28</v>
      </c>
      <c r="CJ124">
        <v>28</v>
      </c>
      <c r="CK124">
        <v>28</v>
      </c>
      <c r="CL124">
        <v>29</v>
      </c>
      <c r="CM124">
        <v>29</v>
      </c>
      <c r="CN124">
        <v>29</v>
      </c>
      <c r="CO124">
        <v>29</v>
      </c>
      <c r="CP124">
        <v>29</v>
      </c>
      <c r="CQ124">
        <v>29</v>
      </c>
      <c r="CR124">
        <v>29</v>
      </c>
      <c r="CS124">
        <v>30</v>
      </c>
      <c r="CT124">
        <v>30</v>
      </c>
      <c r="CU124">
        <v>30</v>
      </c>
      <c r="CV124">
        <v>31</v>
      </c>
      <c r="CW124">
        <v>32</v>
      </c>
      <c r="CX124">
        <v>32</v>
      </c>
      <c r="CY124">
        <v>32</v>
      </c>
      <c r="CZ124">
        <v>32</v>
      </c>
      <c r="DA124">
        <v>32</v>
      </c>
      <c r="DB124">
        <v>32</v>
      </c>
      <c r="DC124">
        <v>32</v>
      </c>
      <c r="DD124">
        <v>33</v>
      </c>
      <c r="DE124">
        <v>33</v>
      </c>
      <c r="DF124">
        <v>33</v>
      </c>
      <c r="DG124">
        <v>35</v>
      </c>
      <c r="DH124">
        <v>36</v>
      </c>
      <c r="DI124">
        <v>36</v>
      </c>
      <c r="DJ124">
        <v>39</v>
      </c>
      <c r="DK124">
        <v>41</v>
      </c>
      <c r="DL124">
        <v>43</v>
      </c>
      <c r="DM124">
        <v>43</v>
      </c>
      <c r="DN124">
        <v>43</v>
      </c>
      <c r="DO124">
        <v>51</v>
      </c>
      <c r="DP124">
        <v>51</v>
      </c>
      <c r="DQ124">
        <v>51</v>
      </c>
      <c r="DR124">
        <v>52</v>
      </c>
      <c r="DS124">
        <v>52</v>
      </c>
      <c r="DT124">
        <v>60</v>
      </c>
      <c r="DU124">
        <v>60</v>
      </c>
      <c r="DV124">
        <v>61</v>
      </c>
      <c r="DW124">
        <v>61</v>
      </c>
      <c r="DX124">
        <v>69</v>
      </c>
      <c r="DY124">
        <v>69</v>
      </c>
      <c r="DZ124">
        <v>70</v>
      </c>
      <c r="EA124">
        <v>70</v>
      </c>
      <c r="EB124">
        <v>70</v>
      </c>
      <c r="EC124">
        <v>71</v>
      </c>
      <c r="ED124">
        <v>71</v>
      </c>
      <c r="EE124">
        <v>80</v>
      </c>
      <c r="EF124">
        <v>88</v>
      </c>
      <c r="EG124">
        <v>91</v>
      </c>
    </row>
    <row r="125" spans="1:137" ht="20">
      <c r="A125" s="8" t="s">
        <v>1019</v>
      </c>
      <c r="B125" s="5" t="s">
        <v>765</v>
      </c>
      <c r="C125" s="5" t="s">
        <v>242</v>
      </c>
      <c r="D125" t="s">
        <v>242</v>
      </c>
      <c r="E125" t="s">
        <v>506</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v>0</v>
      </c>
      <c r="AK125">
        <v>0</v>
      </c>
      <c r="AL125">
        <v>0</v>
      </c>
      <c r="AM125">
        <v>0</v>
      </c>
      <c r="AN125">
        <v>0</v>
      </c>
      <c r="AO125">
        <v>0</v>
      </c>
      <c r="AP125">
        <v>0</v>
      </c>
      <c r="AQ125">
        <v>0</v>
      </c>
      <c r="AR125">
        <v>0</v>
      </c>
      <c r="AS125">
        <v>0</v>
      </c>
      <c r="AT125">
        <v>0</v>
      </c>
      <c r="AU125">
        <v>0</v>
      </c>
      <c r="AV125">
        <v>0</v>
      </c>
      <c r="AW125">
        <v>0</v>
      </c>
      <c r="AX125">
        <v>0</v>
      </c>
      <c r="AY125">
        <v>0</v>
      </c>
      <c r="AZ125">
        <v>0</v>
      </c>
      <c r="BA125">
        <v>0</v>
      </c>
      <c r="BB125">
        <v>0</v>
      </c>
      <c r="BC125">
        <v>0</v>
      </c>
      <c r="BD125">
        <v>0</v>
      </c>
      <c r="BE125">
        <v>0</v>
      </c>
      <c r="BF125">
        <v>0</v>
      </c>
      <c r="BG125">
        <v>0</v>
      </c>
      <c r="BH125">
        <v>0</v>
      </c>
      <c r="BI125">
        <v>0</v>
      </c>
      <c r="BJ125">
        <v>0</v>
      </c>
      <c r="BK125">
        <v>0</v>
      </c>
      <c r="BL125">
        <v>0</v>
      </c>
      <c r="BM125">
        <v>0</v>
      </c>
      <c r="BN125">
        <v>0</v>
      </c>
      <c r="BO125">
        <v>0</v>
      </c>
      <c r="BP125">
        <v>0</v>
      </c>
      <c r="BQ125">
        <v>0</v>
      </c>
      <c r="BR125">
        <v>0</v>
      </c>
      <c r="BS125">
        <v>0</v>
      </c>
      <c r="BT125">
        <v>0</v>
      </c>
      <c r="BU125">
        <v>0</v>
      </c>
      <c r="BV125">
        <v>0</v>
      </c>
      <c r="BW125">
        <v>0</v>
      </c>
      <c r="BX125">
        <v>0</v>
      </c>
      <c r="BY125">
        <v>0</v>
      </c>
      <c r="BZ125">
        <v>0</v>
      </c>
      <c r="CA125">
        <v>0</v>
      </c>
      <c r="CB125">
        <v>0</v>
      </c>
      <c r="CC125">
        <v>0</v>
      </c>
      <c r="CD125">
        <v>0</v>
      </c>
      <c r="CE125">
        <v>0</v>
      </c>
      <c r="CF125">
        <v>0</v>
      </c>
      <c r="CG125">
        <v>0</v>
      </c>
      <c r="CH125">
        <v>0</v>
      </c>
      <c r="CI125">
        <v>0</v>
      </c>
      <c r="CJ125">
        <v>0</v>
      </c>
      <c r="CK125">
        <v>0</v>
      </c>
      <c r="CL125">
        <v>0</v>
      </c>
      <c r="CM125">
        <v>0</v>
      </c>
      <c r="CN125">
        <v>0</v>
      </c>
      <c r="CO125">
        <v>0</v>
      </c>
      <c r="CP125">
        <v>0</v>
      </c>
      <c r="CQ125">
        <v>0</v>
      </c>
      <c r="CR125">
        <v>0</v>
      </c>
      <c r="CS125">
        <v>0</v>
      </c>
      <c r="CT125">
        <v>0</v>
      </c>
      <c r="CU125">
        <v>0</v>
      </c>
      <c r="CV125">
        <v>0</v>
      </c>
      <c r="CW125">
        <v>0</v>
      </c>
      <c r="CX125">
        <v>0</v>
      </c>
      <c r="CY125">
        <v>0</v>
      </c>
      <c r="CZ125">
        <v>0</v>
      </c>
      <c r="DA125">
        <v>0</v>
      </c>
      <c r="DB125">
        <v>0</v>
      </c>
      <c r="DC125">
        <v>0</v>
      </c>
      <c r="DD125">
        <v>0</v>
      </c>
      <c r="DE125">
        <v>0</v>
      </c>
      <c r="DF125">
        <v>0</v>
      </c>
      <c r="DG125">
        <v>0</v>
      </c>
      <c r="DH125">
        <v>0</v>
      </c>
      <c r="DI125">
        <v>0</v>
      </c>
      <c r="DJ125">
        <v>0</v>
      </c>
      <c r="DK125">
        <v>0</v>
      </c>
      <c r="DL125">
        <v>0</v>
      </c>
      <c r="DM125">
        <v>1</v>
      </c>
      <c r="DN125">
        <v>1</v>
      </c>
      <c r="DO125">
        <v>1</v>
      </c>
      <c r="DP125">
        <v>1</v>
      </c>
      <c r="DQ125">
        <v>4</v>
      </c>
      <c r="DR125">
        <v>4</v>
      </c>
      <c r="DS125">
        <v>4</v>
      </c>
      <c r="DT125">
        <v>4</v>
      </c>
      <c r="DU125">
        <v>4</v>
      </c>
      <c r="DV125">
        <v>4</v>
      </c>
      <c r="DW125">
        <v>4</v>
      </c>
      <c r="DX125">
        <v>4</v>
      </c>
      <c r="DY125">
        <v>4</v>
      </c>
      <c r="DZ125">
        <v>5</v>
      </c>
      <c r="EA125">
        <v>5</v>
      </c>
      <c r="EB125">
        <v>5</v>
      </c>
      <c r="EC125">
        <v>5</v>
      </c>
      <c r="ED125">
        <v>5</v>
      </c>
      <c r="EE125">
        <v>5</v>
      </c>
      <c r="EF125">
        <v>6</v>
      </c>
      <c r="EG125">
        <v>6</v>
      </c>
    </row>
    <row r="126" spans="1:137" ht="20">
      <c r="A126" s="8" t="s">
        <v>1020</v>
      </c>
      <c r="B126" s="5" t="s">
        <v>766</v>
      </c>
      <c r="C126" s="5" t="s">
        <v>243</v>
      </c>
      <c r="D126" t="s">
        <v>243</v>
      </c>
      <c r="E126" t="s">
        <v>507</v>
      </c>
      <c r="F126">
        <v>0</v>
      </c>
      <c r="G126">
        <v>0</v>
      </c>
      <c r="H126">
        <v>0</v>
      </c>
      <c r="I126">
        <v>0</v>
      </c>
      <c r="J126">
        <v>0</v>
      </c>
      <c r="K126">
        <v>0</v>
      </c>
      <c r="L126">
        <v>0</v>
      </c>
      <c r="M126">
        <v>0</v>
      </c>
      <c r="N126">
        <v>0</v>
      </c>
      <c r="O126">
        <v>0</v>
      </c>
      <c r="P126">
        <v>0</v>
      </c>
      <c r="Q126">
        <v>0</v>
      </c>
      <c r="R126">
        <v>0</v>
      </c>
      <c r="S126">
        <v>0</v>
      </c>
      <c r="T126">
        <v>0</v>
      </c>
      <c r="U126">
        <v>0</v>
      </c>
      <c r="V126">
        <v>0</v>
      </c>
      <c r="W126">
        <v>0</v>
      </c>
      <c r="X126">
        <v>3</v>
      </c>
      <c r="Y126">
        <v>7</v>
      </c>
      <c r="Z126">
        <v>8</v>
      </c>
      <c r="AA126">
        <v>12</v>
      </c>
      <c r="AB126">
        <v>16</v>
      </c>
      <c r="AC126">
        <v>18</v>
      </c>
      <c r="AD126">
        <v>18</v>
      </c>
      <c r="AE126">
        <v>27</v>
      </c>
      <c r="AF126">
        <v>31</v>
      </c>
      <c r="AG126">
        <v>40</v>
      </c>
      <c r="AH126">
        <v>29</v>
      </c>
      <c r="AI126">
        <v>51</v>
      </c>
      <c r="AJ126">
        <v>59</v>
      </c>
      <c r="AK126">
        <v>78</v>
      </c>
      <c r="AL126">
        <v>78</v>
      </c>
      <c r="AM126">
        <v>87</v>
      </c>
      <c r="AN126">
        <v>94</v>
      </c>
      <c r="AO126">
        <v>100</v>
      </c>
      <c r="AP126">
        <v>100</v>
      </c>
      <c r="AQ126">
        <v>124</v>
      </c>
      <c r="AR126">
        <v>134</v>
      </c>
      <c r="AS126">
        <v>140</v>
      </c>
      <c r="AT126">
        <v>143</v>
      </c>
      <c r="AU126">
        <v>157</v>
      </c>
      <c r="AV126">
        <v>167</v>
      </c>
      <c r="AW126">
        <v>167</v>
      </c>
      <c r="AX126">
        <v>180</v>
      </c>
      <c r="AY126">
        <v>196</v>
      </c>
      <c r="AZ126">
        <v>209</v>
      </c>
      <c r="BA126">
        <v>224</v>
      </c>
      <c r="BB126">
        <v>234</v>
      </c>
      <c r="BC126">
        <v>243</v>
      </c>
      <c r="BD126">
        <v>266</v>
      </c>
      <c r="BE126">
        <v>268</v>
      </c>
      <c r="BF126">
        <v>288</v>
      </c>
      <c r="BG126">
        <v>298</v>
      </c>
      <c r="BH126">
        <v>305</v>
      </c>
      <c r="BI126">
        <v>307</v>
      </c>
      <c r="BJ126">
        <v>318</v>
      </c>
      <c r="BK126">
        <v>319</v>
      </c>
      <c r="BL126">
        <v>325</v>
      </c>
      <c r="BM126">
        <v>333</v>
      </c>
      <c r="BN126">
        <v>335</v>
      </c>
      <c r="BO126">
        <v>336</v>
      </c>
      <c r="BP126">
        <v>353</v>
      </c>
      <c r="BQ126">
        <v>360</v>
      </c>
      <c r="BR126">
        <v>376</v>
      </c>
      <c r="BS126">
        <v>381</v>
      </c>
      <c r="BT126">
        <v>385</v>
      </c>
      <c r="BU126">
        <v>399</v>
      </c>
      <c r="BV126">
        <v>396</v>
      </c>
      <c r="BW126">
        <v>429</v>
      </c>
      <c r="BX126">
        <v>436</v>
      </c>
      <c r="BY126">
        <v>436</v>
      </c>
      <c r="BZ126">
        <v>436</v>
      </c>
      <c r="CA126">
        <v>451</v>
      </c>
      <c r="CB126">
        <v>458</v>
      </c>
      <c r="CC126">
        <v>465</v>
      </c>
      <c r="CD126">
        <v>476</v>
      </c>
      <c r="CE126">
        <v>478</v>
      </c>
      <c r="CF126">
        <v>492</v>
      </c>
      <c r="CG126">
        <v>498</v>
      </c>
      <c r="CH126">
        <v>503</v>
      </c>
      <c r="CI126">
        <v>506</v>
      </c>
      <c r="CJ126">
        <v>518</v>
      </c>
      <c r="CK126">
        <v>524</v>
      </c>
      <c r="CL126">
        <v>533</v>
      </c>
      <c r="CM126">
        <v>544</v>
      </c>
      <c r="CN126">
        <v>550</v>
      </c>
      <c r="CO126">
        <v>562</v>
      </c>
      <c r="CP126">
        <v>581</v>
      </c>
      <c r="CQ126">
        <v>585</v>
      </c>
      <c r="CR126">
        <v>604</v>
      </c>
      <c r="CS126">
        <v>619</v>
      </c>
      <c r="CT126">
        <v>627</v>
      </c>
      <c r="CU126">
        <v>627</v>
      </c>
      <c r="CV126">
        <v>647</v>
      </c>
      <c r="CW126">
        <v>1184</v>
      </c>
      <c r="CX126">
        <v>1187</v>
      </c>
      <c r="CY126">
        <v>1222</v>
      </c>
      <c r="CZ126">
        <v>1233</v>
      </c>
      <c r="DA126">
        <v>1235</v>
      </c>
      <c r="DB126">
        <v>1242</v>
      </c>
      <c r="DC126">
        <v>1279</v>
      </c>
      <c r="DD126">
        <v>1319</v>
      </c>
      <c r="DE126">
        <v>1340</v>
      </c>
      <c r="DF126">
        <v>1356</v>
      </c>
      <c r="DG126">
        <v>1388</v>
      </c>
      <c r="DH126">
        <v>1393</v>
      </c>
      <c r="DI126">
        <v>1393</v>
      </c>
      <c r="DJ126">
        <v>1447</v>
      </c>
      <c r="DK126">
        <v>1486</v>
      </c>
      <c r="DL126">
        <v>1520</v>
      </c>
      <c r="DM126">
        <v>1539</v>
      </c>
      <c r="DN126">
        <v>1621</v>
      </c>
      <c r="DO126">
        <v>1631</v>
      </c>
      <c r="DP126">
        <v>1638</v>
      </c>
      <c r="DQ126">
        <v>1787</v>
      </c>
      <c r="DR126">
        <v>1875</v>
      </c>
      <c r="DS126">
        <v>1947</v>
      </c>
      <c r="DT126">
        <v>2240</v>
      </c>
      <c r="DU126">
        <v>2727</v>
      </c>
      <c r="DV126">
        <v>2727</v>
      </c>
      <c r="DW126">
        <v>2727</v>
      </c>
      <c r="DX126">
        <v>2959</v>
      </c>
      <c r="DY126">
        <v>3094</v>
      </c>
      <c r="DZ126">
        <v>3235</v>
      </c>
      <c r="EA126">
        <v>3438</v>
      </c>
      <c r="EB126">
        <v>3532</v>
      </c>
      <c r="EC126">
        <v>3548</v>
      </c>
      <c r="ED126">
        <v>3548</v>
      </c>
      <c r="EE126">
        <v>3665</v>
      </c>
      <c r="EF126">
        <v>3868</v>
      </c>
      <c r="EG126">
        <v>4031</v>
      </c>
    </row>
    <row r="127" spans="1:137" ht="20">
      <c r="A127" s="8" t="s">
        <v>1021</v>
      </c>
      <c r="B127" s="5" t="s">
        <v>767</v>
      </c>
      <c r="C127" s="5" t="s">
        <v>244</v>
      </c>
      <c r="D127" t="s">
        <v>244</v>
      </c>
      <c r="E127" t="s">
        <v>508</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v>0</v>
      </c>
      <c r="AK127">
        <v>0</v>
      </c>
      <c r="AL127">
        <v>0</v>
      </c>
      <c r="AM127">
        <v>0</v>
      </c>
      <c r="AN127">
        <v>0</v>
      </c>
      <c r="AO127">
        <v>0</v>
      </c>
      <c r="AP127">
        <v>0</v>
      </c>
      <c r="AQ127">
        <v>0</v>
      </c>
      <c r="AR127">
        <v>0</v>
      </c>
      <c r="AS127">
        <v>0</v>
      </c>
      <c r="AT127">
        <v>0</v>
      </c>
      <c r="AU127">
        <v>0</v>
      </c>
      <c r="AV127">
        <v>0</v>
      </c>
      <c r="AW127">
        <v>0</v>
      </c>
      <c r="AX127">
        <v>0</v>
      </c>
      <c r="AY127">
        <v>0</v>
      </c>
      <c r="AZ127">
        <v>0</v>
      </c>
      <c r="BA127">
        <v>1</v>
      </c>
      <c r="BB127">
        <v>1</v>
      </c>
      <c r="BC127">
        <v>1</v>
      </c>
      <c r="BD127">
        <v>1</v>
      </c>
      <c r="BE127">
        <v>1</v>
      </c>
      <c r="BF127">
        <v>3</v>
      </c>
      <c r="BG127">
        <v>3</v>
      </c>
      <c r="BH127">
        <v>3</v>
      </c>
      <c r="BI127">
        <v>3</v>
      </c>
      <c r="BJ127">
        <v>3</v>
      </c>
      <c r="BK127">
        <v>3</v>
      </c>
      <c r="BL127">
        <v>3</v>
      </c>
      <c r="BM127">
        <v>3</v>
      </c>
      <c r="BN127">
        <v>3</v>
      </c>
      <c r="BO127">
        <v>3</v>
      </c>
      <c r="BP127">
        <v>3</v>
      </c>
      <c r="BQ127">
        <v>3</v>
      </c>
      <c r="BR127">
        <v>3</v>
      </c>
      <c r="BS127">
        <v>3</v>
      </c>
      <c r="BT127">
        <v>3</v>
      </c>
      <c r="BU127">
        <v>3</v>
      </c>
      <c r="BV127">
        <v>3</v>
      </c>
      <c r="BW127">
        <v>3</v>
      </c>
      <c r="BX127">
        <v>4</v>
      </c>
      <c r="BY127">
        <v>4</v>
      </c>
      <c r="BZ127">
        <v>4</v>
      </c>
      <c r="CA127">
        <v>4</v>
      </c>
      <c r="CB127">
        <v>4</v>
      </c>
      <c r="CC127">
        <v>4</v>
      </c>
      <c r="CD127">
        <v>4</v>
      </c>
      <c r="CE127">
        <v>4</v>
      </c>
      <c r="CF127">
        <v>4</v>
      </c>
      <c r="CG127">
        <v>4</v>
      </c>
      <c r="CH127">
        <v>4</v>
      </c>
      <c r="CI127">
        <v>4</v>
      </c>
      <c r="CJ127">
        <v>4</v>
      </c>
      <c r="CK127">
        <v>4</v>
      </c>
      <c r="CL127">
        <v>4</v>
      </c>
      <c r="CM127">
        <v>4</v>
      </c>
      <c r="CN127">
        <v>4</v>
      </c>
      <c r="CO127">
        <v>4</v>
      </c>
      <c r="CP127">
        <v>4</v>
      </c>
      <c r="CQ127">
        <v>4</v>
      </c>
      <c r="CR127">
        <v>4</v>
      </c>
      <c r="CS127">
        <v>4</v>
      </c>
      <c r="CT127">
        <v>4</v>
      </c>
      <c r="CU127">
        <v>4</v>
      </c>
      <c r="CV127">
        <v>4</v>
      </c>
      <c r="CW127">
        <v>4</v>
      </c>
      <c r="CX127">
        <v>4</v>
      </c>
      <c r="CY127">
        <v>4</v>
      </c>
      <c r="CZ127">
        <v>4</v>
      </c>
      <c r="DA127">
        <v>4</v>
      </c>
      <c r="DB127">
        <v>4</v>
      </c>
      <c r="DC127">
        <v>4</v>
      </c>
      <c r="DD127">
        <v>4</v>
      </c>
      <c r="DE127">
        <v>6</v>
      </c>
      <c r="DF127">
        <v>6</v>
      </c>
      <c r="DG127">
        <v>8</v>
      </c>
      <c r="DH127">
        <v>9</v>
      </c>
      <c r="DI127">
        <v>9</v>
      </c>
      <c r="DJ127">
        <v>9</v>
      </c>
      <c r="DK127">
        <v>9</v>
      </c>
      <c r="DL127">
        <v>10</v>
      </c>
      <c r="DM127">
        <v>12</v>
      </c>
      <c r="DN127">
        <v>13</v>
      </c>
      <c r="DO127">
        <v>13</v>
      </c>
      <c r="DP127">
        <v>14</v>
      </c>
      <c r="DQ127">
        <v>15</v>
      </c>
      <c r="DR127">
        <v>15</v>
      </c>
      <c r="DS127">
        <v>16</v>
      </c>
      <c r="DT127">
        <v>16</v>
      </c>
      <c r="DU127">
        <v>19</v>
      </c>
      <c r="DV127">
        <v>20</v>
      </c>
      <c r="DW127">
        <v>22</v>
      </c>
      <c r="DX127">
        <v>24</v>
      </c>
      <c r="DY127">
        <v>25</v>
      </c>
      <c r="DZ127">
        <v>27</v>
      </c>
      <c r="EA127">
        <v>32</v>
      </c>
      <c r="EB127">
        <v>32</v>
      </c>
      <c r="EC127">
        <v>33</v>
      </c>
      <c r="ED127">
        <v>34</v>
      </c>
      <c r="EE127">
        <v>34</v>
      </c>
      <c r="EF127">
        <v>41</v>
      </c>
      <c r="EG127">
        <v>42</v>
      </c>
    </row>
    <row r="128" spans="1:137" ht="20">
      <c r="A128" s="8" t="s">
        <v>1022</v>
      </c>
      <c r="B128" s="5" t="s">
        <v>768</v>
      </c>
      <c r="C128" s="5" t="s">
        <v>245</v>
      </c>
      <c r="D128" t="s">
        <v>245</v>
      </c>
      <c r="E128" t="s">
        <v>509</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1</v>
      </c>
      <c r="AG128">
        <v>1</v>
      </c>
      <c r="AH128">
        <v>2</v>
      </c>
      <c r="AI128">
        <v>2</v>
      </c>
      <c r="AJ128">
        <v>2</v>
      </c>
      <c r="AK128">
        <v>2</v>
      </c>
      <c r="AL128">
        <v>2</v>
      </c>
      <c r="AM128">
        <v>2</v>
      </c>
      <c r="AN128">
        <v>2</v>
      </c>
      <c r="AO128">
        <v>2</v>
      </c>
      <c r="AP128">
        <v>2</v>
      </c>
      <c r="AQ128">
        <v>2</v>
      </c>
      <c r="AR128">
        <v>2</v>
      </c>
      <c r="AS128">
        <v>2</v>
      </c>
      <c r="AT128">
        <v>2</v>
      </c>
      <c r="AU128">
        <v>2</v>
      </c>
      <c r="AV128">
        <v>2</v>
      </c>
      <c r="AW128">
        <v>2</v>
      </c>
      <c r="AX128">
        <v>2</v>
      </c>
      <c r="AY128">
        <v>2</v>
      </c>
      <c r="AZ128">
        <v>2</v>
      </c>
      <c r="BA128">
        <v>2</v>
      </c>
      <c r="BB128">
        <v>2</v>
      </c>
      <c r="BC128">
        <v>3</v>
      </c>
      <c r="BD128">
        <v>3</v>
      </c>
      <c r="BE128">
        <v>3</v>
      </c>
      <c r="BF128">
        <v>3</v>
      </c>
      <c r="BG128">
        <v>3</v>
      </c>
      <c r="BH128">
        <v>3</v>
      </c>
      <c r="BI128">
        <v>3</v>
      </c>
      <c r="BJ128">
        <v>4</v>
      </c>
      <c r="BK128">
        <v>5</v>
      </c>
      <c r="BL128">
        <v>5</v>
      </c>
      <c r="BM128">
        <v>5</v>
      </c>
      <c r="BN128">
        <v>5</v>
      </c>
      <c r="BO128">
        <v>5</v>
      </c>
      <c r="BP128">
        <v>5</v>
      </c>
      <c r="BQ128">
        <v>6</v>
      </c>
      <c r="BR128">
        <v>7</v>
      </c>
      <c r="BS128">
        <v>7</v>
      </c>
      <c r="BT128">
        <v>7</v>
      </c>
      <c r="BU128">
        <v>7</v>
      </c>
      <c r="BV128">
        <v>7</v>
      </c>
      <c r="BW128">
        <v>7</v>
      </c>
      <c r="BX128">
        <v>8</v>
      </c>
      <c r="BY128">
        <v>8</v>
      </c>
      <c r="BZ128">
        <v>8</v>
      </c>
      <c r="CA128">
        <v>8</v>
      </c>
      <c r="CB128">
        <v>8</v>
      </c>
      <c r="CC128">
        <v>9</v>
      </c>
      <c r="CD128">
        <v>9</v>
      </c>
      <c r="CE128">
        <v>9</v>
      </c>
      <c r="CF128">
        <v>9</v>
      </c>
      <c r="CG128">
        <v>9</v>
      </c>
      <c r="CH128">
        <v>9</v>
      </c>
      <c r="CI128">
        <v>9</v>
      </c>
      <c r="CJ128">
        <v>9</v>
      </c>
      <c r="CK128">
        <v>9</v>
      </c>
      <c r="CL128">
        <v>9</v>
      </c>
      <c r="CM128">
        <v>9</v>
      </c>
      <c r="CN128">
        <v>9</v>
      </c>
      <c r="CO128">
        <v>9</v>
      </c>
      <c r="CP128">
        <v>12</v>
      </c>
      <c r="CQ128">
        <v>12</v>
      </c>
      <c r="CR128">
        <v>12</v>
      </c>
      <c r="CS128">
        <v>13</v>
      </c>
      <c r="CT128">
        <v>13</v>
      </c>
      <c r="CU128">
        <v>13</v>
      </c>
      <c r="CV128">
        <v>13</v>
      </c>
      <c r="CW128">
        <v>15</v>
      </c>
      <c r="CX128">
        <v>15</v>
      </c>
      <c r="CY128">
        <v>17</v>
      </c>
      <c r="CZ128">
        <v>17</v>
      </c>
      <c r="DA128">
        <v>18</v>
      </c>
      <c r="DB128">
        <v>18</v>
      </c>
      <c r="DC128">
        <v>18</v>
      </c>
      <c r="DD128">
        <v>19</v>
      </c>
      <c r="DE128">
        <v>21</v>
      </c>
      <c r="DF128">
        <v>21</v>
      </c>
      <c r="DG128">
        <v>22</v>
      </c>
      <c r="DH128">
        <v>27</v>
      </c>
      <c r="DI128">
        <v>34</v>
      </c>
      <c r="DJ128">
        <v>46</v>
      </c>
      <c r="DK128">
        <v>50</v>
      </c>
      <c r="DL128">
        <v>56</v>
      </c>
      <c r="DM128">
        <v>66</v>
      </c>
      <c r="DN128">
        <v>81</v>
      </c>
      <c r="DO128">
        <v>105</v>
      </c>
      <c r="DP128">
        <v>124</v>
      </c>
      <c r="DQ128">
        <v>142</v>
      </c>
      <c r="DR128">
        <v>147</v>
      </c>
      <c r="DS128">
        <v>166</v>
      </c>
      <c r="DT128">
        <v>176</v>
      </c>
      <c r="DU128">
        <v>185</v>
      </c>
      <c r="DV128">
        <v>189</v>
      </c>
      <c r="DW128">
        <v>208</v>
      </c>
      <c r="DX128">
        <v>218</v>
      </c>
      <c r="DY128">
        <v>230</v>
      </c>
      <c r="DZ128">
        <v>242</v>
      </c>
      <c r="EA128">
        <v>260</v>
      </c>
      <c r="EB128">
        <v>261</v>
      </c>
      <c r="EC128">
        <v>271</v>
      </c>
      <c r="ED128">
        <v>276</v>
      </c>
      <c r="EE128">
        <v>318</v>
      </c>
      <c r="EF128">
        <v>350</v>
      </c>
      <c r="EG128">
        <v>372</v>
      </c>
    </row>
    <row r="129" spans="1:137" ht="20">
      <c r="A129" s="8" t="s">
        <v>1023</v>
      </c>
      <c r="B129" s="5" t="s">
        <v>769</v>
      </c>
      <c r="C129" s="5" t="s">
        <v>246</v>
      </c>
      <c r="D129" t="s">
        <v>246</v>
      </c>
      <c r="E129" t="s">
        <v>510</v>
      </c>
      <c r="F129">
        <v>0</v>
      </c>
      <c r="G129">
        <v>0</v>
      </c>
      <c r="H129">
        <v>0</v>
      </c>
      <c r="I129">
        <v>0</v>
      </c>
      <c r="J129">
        <v>0</v>
      </c>
      <c r="K129">
        <v>0</v>
      </c>
      <c r="L129">
        <v>0</v>
      </c>
      <c r="M129">
        <v>0</v>
      </c>
      <c r="N129">
        <v>0</v>
      </c>
      <c r="O129">
        <v>0</v>
      </c>
      <c r="P129">
        <v>0</v>
      </c>
      <c r="Q129">
        <v>0</v>
      </c>
      <c r="R129">
        <v>2</v>
      </c>
      <c r="S129">
        <v>2</v>
      </c>
      <c r="T129">
        <v>2</v>
      </c>
      <c r="U129">
        <v>2</v>
      </c>
      <c r="V129">
        <v>2</v>
      </c>
      <c r="W129">
        <v>3</v>
      </c>
      <c r="X129">
        <v>3</v>
      </c>
      <c r="Y129">
        <v>3</v>
      </c>
      <c r="Z129">
        <v>6</v>
      </c>
      <c r="AA129">
        <v>8</v>
      </c>
      <c r="AB129">
        <v>8</v>
      </c>
      <c r="AC129">
        <v>8</v>
      </c>
      <c r="AD129">
        <v>8</v>
      </c>
      <c r="AE129">
        <v>12</v>
      </c>
      <c r="AF129">
        <v>17</v>
      </c>
      <c r="AG129">
        <v>18</v>
      </c>
      <c r="AH129">
        <v>21</v>
      </c>
      <c r="AI129">
        <v>21</v>
      </c>
      <c r="AJ129">
        <v>21</v>
      </c>
      <c r="AK129">
        <v>24</v>
      </c>
      <c r="AL129">
        <v>25</v>
      </c>
      <c r="AM129">
        <v>25</v>
      </c>
      <c r="AN129">
        <v>27</v>
      </c>
      <c r="AO129">
        <v>28</v>
      </c>
      <c r="AP129">
        <v>28</v>
      </c>
      <c r="AQ129">
        <v>28</v>
      </c>
      <c r="AR129">
        <v>31</v>
      </c>
      <c r="AS129">
        <v>34</v>
      </c>
      <c r="AT129">
        <v>37</v>
      </c>
      <c r="AU129">
        <v>37</v>
      </c>
      <c r="AV129">
        <v>39</v>
      </c>
      <c r="AW129">
        <v>39</v>
      </c>
      <c r="AX129">
        <v>41</v>
      </c>
      <c r="AY129">
        <v>44</v>
      </c>
      <c r="AZ129">
        <v>47</v>
      </c>
      <c r="BA129">
        <v>50</v>
      </c>
      <c r="BB129">
        <v>54</v>
      </c>
      <c r="BC129">
        <v>57</v>
      </c>
      <c r="BD129">
        <v>57</v>
      </c>
      <c r="BE129">
        <v>58</v>
      </c>
      <c r="BF129">
        <v>62</v>
      </c>
      <c r="BG129">
        <v>67</v>
      </c>
      <c r="BH129">
        <v>69</v>
      </c>
      <c r="BI129">
        <v>69</v>
      </c>
      <c r="BJ129">
        <v>82</v>
      </c>
      <c r="BK129">
        <v>82</v>
      </c>
      <c r="BL129">
        <v>83</v>
      </c>
      <c r="BM129">
        <v>87</v>
      </c>
      <c r="BN129">
        <v>95</v>
      </c>
      <c r="BO129">
        <v>97</v>
      </c>
      <c r="BP129">
        <v>99</v>
      </c>
      <c r="BQ129">
        <v>100</v>
      </c>
      <c r="BR129">
        <v>100</v>
      </c>
      <c r="BS129">
        <v>103</v>
      </c>
      <c r="BT129">
        <v>107</v>
      </c>
      <c r="BU129">
        <v>110</v>
      </c>
      <c r="BV129">
        <v>117</v>
      </c>
      <c r="BW129">
        <v>119</v>
      </c>
      <c r="BX129">
        <v>123</v>
      </c>
      <c r="BY129">
        <v>123</v>
      </c>
      <c r="BZ129">
        <v>123</v>
      </c>
      <c r="CA129">
        <v>136</v>
      </c>
      <c r="CB129">
        <v>142</v>
      </c>
      <c r="CC129">
        <v>144</v>
      </c>
      <c r="CD129">
        <v>148</v>
      </c>
      <c r="CE129">
        <v>148</v>
      </c>
      <c r="CF129">
        <v>148</v>
      </c>
      <c r="CG129">
        <v>148</v>
      </c>
      <c r="CH129">
        <v>155</v>
      </c>
      <c r="CI129">
        <v>158</v>
      </c>
      <c r="CJ129">
        <v>165</v>
      </c>
      <c r="CK129">
        <v>171</v>
      </c>
      <c r="CL129">
        <v>175</v>
      </c>
      <c r="CM129">
        <v>175</v>
      </c>
      <c r="CN129">
        <v>175</v>
      </c>
      <c r="CO129">
        <v>176</v>
      </c>
      <c r="CP129">
        <v>176</v>
      </c>
      <c r="CQ129">
        <v>178</v>
      </c>
      <c r="CR129">
        <v>189</v>
      </c>
      <c r="CS129">
        <v>190</v>
      </c>
      <c r="CT129">
        <v>190</v>
      </c>
      <c r="CU129">
        <v>190</v>
      </c>
      <c r="CV129">
        <v>209</v>
      </c>
      <c r="CW129">
        <v>214</v>
      </c>
      <c r="CX129">
        <v>220</v>
      </c>
      <c r="CY129">
        <v>229</v>
      </c>
      <c r="CZ129">
        <v>232</v>
      </c>
      <c r="DA129">
        <v>232</v>
      </c>
      <c r="DB129">
        <v>232</v>
      </c>
      <c r="DC129">
        <v>232</v>
      </c>
      <c r="DD129">
        <v>244</v>
      </c>
      <c r="DE129">
        <v>249</v>
      </c>
      <c r="DF129">
        <v>254</v>
      </c>
      <c r="DG129">
        <v>254</v>
      </c>
      <c r="DH129">
        <v>254</v>
      </c>
      <c r="DI129">
        <v>254</v>
      </c>
      <c r="DJ129">
        <v>267</v>
      </c>
      <c r="DK129">
        <v>314</v>
      </c>
      <c r="DL129">
        <v>314</v>
      </c>
      <c r="DM129">
        <v>314</v>
      </c>
      <c r="DN129">
        <v>372</v>
      </c>
      <c r="DO129">
        <v>372</v>
      </c>
      <c r="DP129">
        <v>372</v>
      </c>
      <c r="DQ129">
        <v>436</v>
      </c>
      <c r="DR129">
        <v>448</v>
      </c>
      <c r="DS129">
        <v>478</v>
      </c>
      <c r="DT129">
        <v>526</v>
      </c>
      <c r="DU129">
        <v>553</v>
      </c>
      <c r="DV129">
        <v>553</v>
      </c>
      <c r="DW129">
        <v>553</v>
      </c>
      <c r="DX129">
        <v>553</v>
      </c>
      <c r="DY129">
        <v>737</v>
      </c>
      <c r="DZ129">
        <v>782</v>
      </c>
      <c r="EA129">
        <v>769</v>
      </c>
      <c r="EB129">
        <v>788</v>
      </c>
      <c r="EC129">
        <v>788</v>
      </c>
      <c r="ED129">
        <v>788</v>
      </c>
      <c r="EE129">
        <v>885</v>
      </c>
      <c r="EF129">
        <v>932</v>
      </c>
      <c r="EG129">
        <v>918</v>
      </c>
    </row>
    <row r="130" spans="1:137" ht="20">
      <c r="A130" s="8" t="s">
        <v>1024</v>
      </c>
      <c r="B130" s="5" t="s">
        <v>770</v>
      </c>
      <c r="C130" s="5" t="s">
        <v>247</v>
      </c>
      <c r="D130" t="s">
        <v>247</v>
      </c>
      <c r="E130" t="s">
        <v>511</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v>0</v>
      </c>
      <c r="AK130">
        <v>0</v>
      </c>
      <c r="AL130">
        <v>1</v>
      </c>
      <c r="AM130">
        <v>1</v>
      </c>
      <c r="AN130">
        <v>2</v>
      </c>
      <c r="AO130">
        <v>2</v>
      </c>
      <c r="AP130">
        <v>2</v>
      </c>
      <c r="AQ130">
        <v>2</v>
      </c>
      <c r="AR130">
        <v>2</v>
      </c>
      <c r="AS130">
        <v>2</v>
      </c>
      <c r="AT130">
        <v>3</v>
      </c>
      <c r="AU130">
        <v>3</v>
      </c>
      <c r="AV130">
        <v>3</v>
      </c>
      <c r="AW130">
        <v>3</v>
      </c>
      <c r="AX130">
        <v>3</v>
      </c>
      <c r="AY130">
        <v>3</v>
      </c>
      <c r="AZ130">
        <v>3</v>
      </c>
      <c r="BA130">
        <v>4</v>
      </c>
      <c r="BB130">
        <v>7</v>
      </c>
      <c r="BC130">
        <v>13</v>
      </c>
      <c r="BD130">
        <v>13</v>
      </c>
      <c r="BE130">
        <v>13</v>
      </c>
      <c r="BF130">
        <v>13</v>
      </c>
      <c r="BG130">
        <v>37</v>
      </c>
      <c r="BH130">
        <v>37</v>
      </c>
      <c r="BI130">
        <v>37</v>
      </c>
      <c r="BJ130">
        <v>62</v>
      </c>
      <c r="BK130">
        <v>62</v>
      </c>
      <c r="BL130">
        <v>78</v>
      </c>
      <c r="BM130">
        <v>78</v>
      </c>
      <c r="BN130">
        <v>84</v>
      </c>
      <c r="BO130">
        <v>84</v>
      </c>
      <c r="BP130">
        <v>87</v>
      </c>
      <c r="BQ130">
        <v>92</v>
      </c>
      <c r="BR130">
        <v>92</v>
      </c>
      <c r="BS130">
        <v>95</v>
      </c>
      <c r="BT130">
        <v>96</v>
      </c>
      <c r="BU130">
        <v>101</v>
      </c>
      <c r="BV130">
        <v>110</v>
      </c>
      <c r="BW130">
        <v>110</v>
      </c>
      <c r="BX130">
        <v>112</v>
      </c>
      <c r="BY130">
        <v>112</v>
      </c>
      <c r="BZ130">
        <v>112</v>
      </c>
      <c r="CA130">
        <v>115</v>
      </c>
      <c r="CB130">
        <v>117</v>
      </c>
      <c r="CC130">
        <v>134</v>
      </c>
      <c r="CD130">
        <v>135</v>
      </c>
      <c r="CE130">
        <v>135</v>
      </c>
      <c r="CF130">
        <v>135</v>
      </c>
      <c r="CG130">
        <v>135</v>
      </c>
      <c r="CH130">
        <v>101</v>
      </c>
      <c r="CI130">
        <v>101</v>
      </c>
      <c r="CJ130">
        <v>323</v>
      </c>
      <c r="CK130">
        <v>354</v>
      </c>
      <c r="CL130">
        <v>401</v>
      </c>
      <c r="CM130">
        <v>401</v>
      </c>
      <c r="CN130">
        <v>401</v>
      </c>
      <c r="CO130">
        <v>606</v>
      </c>
      <c r="CP130">
        <v>637</v>
      </c>
      <c r="CQ130">
        <v>636</v>
      </c>
      <c r="CR130">
        <v>637</v>
      </c>
      <c r="CS130">
        <v>637</v>
      </c>
      <c r="CT130">
        <v>637</v>
      </c>
      <c r="CU130">
        <v>637</v>
      </c>
      <c r="CV130">
        <v>636</v>
      </c>
      <c r="CW130">
        <v>636</v>
      </c>
      <c r="CX130">
        <v>633</v>
      </c>
      <c r="CY130">
        <v>632</v>
      </c>
      <c r="CZ130">
        <v>631</v>
      </c>
      <c r="DA130">
        <v>631</v>
      </c>
      <c r="DB130">
        <v>631</v>
      </c>
      <c r="DC130">
        <v>630</v>
      </c>
      <c r="DD130">
        <v>615</v>
      </c>
      <c r="DE130">
        <v>614</v>
      </c>
      <c r="DF130">
        <v>610</v>
      </c>
      <c r="DG130">
        <v>650</v>
      </c>
      <c r="DH130">
        <v>650</v>
      </c>
      <c r="DI130">
        <v>650</v>
      </c>
      <c r="DJ130">
        <v>604</v>
      </c>
      <c r="DK130">
        <v>604</v>
      </c>
      <c r="DL130">
        <v>604</v>
      </c>
      <c r="DM130">
        <v>604</v>
      </c>
      <c r="DN130">
        <v>607</v>
      </c>
      <c r="DO130">
        <v>607</v>
      </c>
      <c r="DP130">
        <v>607</v>
      </c>
      <c r="DQ130">
        <v>611</v>
      </c>
      <c r="DR130">
        <v>613</v>
      </c>
      <c r="DS130">
        <v>610</v>
      </c>
      <c r="DT130">
        <v>610</v>
      </c>
      <c r="DU130">
        <v>610</v>
      </c>
      <c r="DV130">
        <v>610</v>
      </c>
      <c r="DW130">
        <v>610</v>
      </c>
      <c r="DX130">
        <v>609</v>
      </c>
      <c r="DY130">
        <v>611</v>
      </c>
      <c r="DZ130">
        <v>607</v>
      </c>
      <c r="EA130">
        <v>604</v>
      </c>
      <c r="EB130">
        <v>604</v>
      </c>
      <c r="EC130">
        <v>604</v>
      </c>
      <c r="ED130">
        <v>604</v>
      </c>
      <c r="EE130">
        <v>607</v>
      </c>
      <c r="EF130">
        <v>609</v>
      </c>
      <c r="EG130">
        <v>608</v>
      </c>
    </row>
    <row r="131" spans="1:137" ht="20">
      <c r="A131" s="8" t="s">
        <v>1025</v>
      </c>
      <c r="B131" s="5" t="s">
        <v>771</v>
      </c>
      <c r="C131" s="5" t="s">
        <v>248</v>
      </c>
      <c r="D131" t="s">
        <v>248</v>
      </c>
      <c r="E131" t="s">
        <v>512</v>
      </c>
      <c r="F131">
        <v>0</v>
      </c>
      <c r="G131">
        <v>0</v>
      </c>
      <c r="H131">
        <v>0</v>
      </c>
      <c r="I131">
        <v>0</v>
      </c>
      <c r="J131">
        <v>0</v>
      </c>
      <c r="K131">
        <v>0</v>
      </c>
      <c r="L131">
        <v>0</v>
      </c>
      <c r="M131">
        <v>0</v>
      </c>
      <c r="N131">
        <v>0</v>
      </c>
      <c r="O131">
        <v>0</v>
      </c>
      <c r="P131">
        <v>0</v>
      </c>
      <c r="Q131">
        <v>0</v>
      </c>
      <c r="R131">
        <v>0</v>
      </c>
      <c r="S131">
        <v>0</v>
      </c>
      <c r="T131">
        <v>0</v>
      </c>
      <c r="U131">
        <v>0</v>
      </c>
      <c r="V131">
        <v>0</v>
      </c>
      <c r="W131">
        <v>0</v>
      </c>
      <c r="X131">
        <v>0</v>
      </c>
      <c r="Y131">
        <v>1</v>
      </c>
      <c r="Z131">
        <v>1</v>
      </c>
      <c r="AA131">
        <v>1</v>
      </c>
      <c r="AB131">
        <v>2</v>
      </c>
      <c r="AC131">
        <v>2</v>
      </c>
      <c r="AD131">
        <v>2</v>
      </c>
      <c r="AE131">
        <v>2</v>
      </c>
      <c r="AF131">
        <v>2</v>
      </c>
      <c r="AG131">
        <v>2</v>
      </c>
      <c r="AH131">
        <v>2</v>
      </c>
      <c r="AI131">
        <v>2</v>
      </c>
      <c r="AJ131">
        <v>2</v>
      </c>
      <c r="AK131">
        <v>2</v>
      </c>
      <c r="AL131">
        <v>2</v>
      </c>
      <c r="AM131">
        <v>2</v>
      </c>
      <c r="AN131">
        <v>2</v>
      </c>
      <c r="AO131">
        <v>2</v>
      </c>
      <c r="AP131">
        <v>2</v>
      </c>
      <c r="AQ131">
        <v>2</v>
      </c>
      <c r="AR131">
        <v>3</v>
      </c>
      <c r="AS131">
        <v>3</v>
      </c>
      <c r="AT131">
        <v>3</v>
      </c>
      <c r="AU131">
        <v>3</v>
      </c>
      <c r="AV131">
        <v>3</v>
      </c>
      <c r="AW131">
        <v>3</v>
      </c>
      <c r="AX131">
        <v>3</v>
      </c>
      <c r="AY131">
        <v>3</v>
      </c>
      <c r="AZ131">
        <v>3</v>
      </c>
      <c r="BA131">
        <v>3</v>
      </c>
      <c r="BB131">
        <v>3</v>
      </c>
      <c r="BC131">
        <v>3</v>
      </c>
      <c r="BD131">
        <v>3</v>
      </c>
      <c r="BE131">
        <v>3</v>
      </c>
      <c r="BF131">
        <v>3</v>
      </c>
      <c r="BG131">
        <v>3</v>
      </c>
      <c r="BH131">
        <v>3</v>
      </c>
      <c r="BI131">
        <v>3</v>
      </c>
      <c r="BJ131">
        <v>3</v>
      </c>
      <c r="BK131">
        <v>3</v>
      </c>
      <c r="BL131">
        <v>3</v>
      </c>
      <c r="BM131">
        <v>3</v>
      </c>
      <c r="BN131">
        <v>3</v>
      </c>
      <c r="BO131">
        <v>3</v>
      </c>
      <c r="BP131">
        <v>3</v>
      </c>
      <c r="BQ131">
        <v>3</v>
      </c>
      <c r="BR131">
        <v>3</v>
      </c>
      <c r="BS131">
        <v>3</v>
      </c>
      <c r="BT131">
        <v>3</v>
      </c>
      <c r="BU131">
        <v>4</v>
      </c>
      <c r="BV131">
        <v>4</v>
      </c>
      <c r="BW131">
        <v>4</v>
      </c>
      <c r="BX131">
        <v>3</v>
      </c>
      <c r="BY131">
        <v>3</v>
      </c>
      <c r="BZ131">
        <v>3</v>
      </c>
      <c r="CA131">
        <v>4</v>
      </c>
      <c r="CB131">
        <v>4</v>
      </c>
      <c r="CC131">
        <v>4</v>
      </c>
      <c r="CD131">
        <v>4</v>
      </c>
      <c r="CE131">
        <v>4</v>
      </c>
      <c r="CF131">
        <v>4</v>
      </c>
      <c r="CG131">
        <v>4</v>
      </c>
      <c r="CH131">
        <v>4</v>
      </c>
      <c r="CI131">
        <v>4</v>
      </c>
      <c r="CJ131">
        <v>4</v>
      </c>
      <c r="CK131">
        <v>4</v>
      </c>
      <c r="CL131">
        <v>4</v>
      </c>
      <c r="CM131">
        <v>4</v>
      </c>
      <c r="CN131">
        <v>4</v>
      </c>
      <c r="CO131">
        <v>4</v>
      </c>
      <c r="CP131">
        <v>4</v>
      </c>
      <c r="CQ131">
        <v>4</v>
      </c>
      <c r="CR131">
        <v>4</v>
      </c>
      <c r="CS131">
        <v>4</v>
      </c>
      <c r="CT131">
        <v>4</v>
      </c>
      <c r="CU131">
        <v>4</v>
      </c>
      <c r="CV131">
        <v>4</v>
      </c>
      <c r="CW131">
        <v>4</v>
      </c>
      <c r="CX131">
        <v>4</v>
      </c>
      <c r="CY131">
        <v>4</v>
      </c>
      <c r="CZ131">
        <v>4</v>
      </c>
      <c r="DA131">
        <v>4</v>
      </c>
      <c r="DB131">
        <v>4</v>
      </c>
      <c r="DC131">
        <v>4</v>
      </c>
      <c r="DD131">
        <v>7</v>
      </c>
      <c r="DE131">
        <v>7</v>
      </c>
      <c r="DF131">
        <v>11</v>
      </c>
      <c r="DG131">
        <v>14</v>
      </c>
      <c r="DH131">
        <v>14</v>
      </c>
      <c r="DI131">
        <v>14</v>
      </c>
      <c r="DJ131">
        <v>14</v>
      </c>
      <c r="DK131">
        <v>15</v>
      </c>
      <c r="DL131">
        <v>17</v>
      </c>
      <c r="DM131">
        <v>19</v>
      </c>
      <c r="DN131">
        <v>21</v>
      </c>
      <c r="DO131">
        <v>21</v>
      </c>
      <c r="DP131">
        <v>21</v>
      </c>
      <c r="DQ131">
        <v>29</v>
      </c>
      <c r="DR131">
        <v>48</v>
      </c>
      <c r="DS131">
        <v>51</v>
      </c>
      <c r="DT131">
        <v>52</v>
      </c>
      <c r="DU131">
        <v>53</v>
      </c>
      <c r="DV131">
        <v>53</v>
      </c>
      <c r="DW131">
        <v>53</v>
      </c>
      <c r="DX131">
        <v>58</v>
      </c>
      <c r="DY131">
        <v>60</v>
      </c>
      <c r="DZ131">
        <v>62</v>
      </c>
      <c r="EA131">
        <v>66</v>
      </c>
      <c r="EB131">
        <v>80</v>
      </c>
      <c r="EC131">
        <v>81</v>
      </c>
      <c r="ED131">
        <v>81</v>
      </c>
      <c r="EE131">
        <v>86</v>
      </c>
      <c r="EF131">
        <v>90</v>
      </c>
      <c r="EG131">
        <v>92</v>
      </c>
    </row>
    <row r="132" spans="1:137" ht="20">
      <c r="A132" s="8" t="s">
        <v>1026</v>
      </c>
      <c r="B132" s="5" t="s">
        <v>772</v>
      </c>
      <c r="C132" s="5" t="s">
        <v>249</v>
      </c>
      <c r="D132" t="s">
        <v>249</v>
      </c>
      <c r="E132" t="s">
        <v>513</v>
      </c>
      <c r="F132">
        <v>0</v>
      </c>
      <c r="G132">
        <v>0</v>
      </c>
      <c r="H132">
        <v>0</v>
      </c>
      <c r="I132">
        <v>0</v>
      </c>
      <c r="J132">
        <v>0</v>
      </c>
      <c r="K132">
        <v>0</v>
      </c>
      <c r="L132">
        <v>0</v>
      </c>
      <c r="M132">
        <v>0</v>
      </c>
      <c r="N132">
        <v>0</v>
      </c>
      <c r="O132">
        <v>0</v>
      </c>
      <c r="P132">
        <v>0</v>
      </c>
      <c r="Q132">
        <v>0</v>
      </c>
      <c r="R132">
        <v>0</v>
      </c>
      <c r="S132">
        <v>0</v>
      </c>
      <c r="T132">
        <v>0</v>
      </c>
      <c r="U132">
        <v>0</v>
      </c>
      <c r="V132">
        <v>0</v>
      </c>
      <c r="W132">
        <v>2</v>
      </c>
      <c r="X132">
        <v>2</v>
      </c>
      <c r="Y132">
        <v>2</v>
      </c>
      <c r="Z132">
        <v>2</v>
      </c>
      <c r="AA132">
        <v>2</v>
      </c>
      <c r="AB132">
        <v>2</v>
      </c>
      <c r="AC132">
        <v>3</v>
      </c>
      <c r="AD132">
        <v>3</v>
      </c>
      <c r="AE132">
        <v>4</v>
      </c>
      <c r="AF132">
        <v>5</v>
      </c>
      <c r="AG132">
        <v>9</v>
      </c>
      <c r="AH132">
        <v>10</v>
      </c>
      <c r="AI132">
        <v>10</v>
      </c>
      <c r="AJ132">
        <v>9</v>
      </c>
      <c r="AK132">
        <v>14</v>
      </c>
      <c r="AL132">
        <v>16</v>
      </c>
      <c r="AM132">
        <v>19</v>
      </c>
      <c r="AN132">
        <v>24</v>
      </c>
      <c r="AO132">
        <v>26</v>
      </c>
      <c r="AP132">
        <v>26</v>
      </c>
      <c r="AQ132">
        <v>28</v>
      </c>
      <c r="AR132">
        <v>32</v>
      </c>
      <c r="AS132">
        <v>33</v>
      </c>
      <c r="AT132">
        <v>33</v>
      </c>
      <c r="AU132">
        <v>38</v>
      </c>
      <c r="AV132">
        <v>42</v>
      </c>
      <c r="AW132">
        <v>42</v>
      </c>
      <c r="AX132">
        <v>44</v>
      </c>
      <c r="AY132">
        <v>48</v>
      </c>
      <c r="AZ132">
        <v>51</v>
      </c>
      <c r="BA132">
        <v>58</v>
      </c>
      <c r="BB132">
        <v>62</v>
      </c>
      <c r="BC132">
        <v>71</v>
      </c>
      <c r="BD132">
        <v>71</v>
      </c>
      <c r="BE132">
        <v>74</v>
      </c>
      <c r="BF132">
        <v>75</v>
      </c>
      <c r="BG132">
        <v>83</v>
      </c>
      <c r="BH132">
        <v>86</v>
      </c>
      <c r="BI132">
        <v>86</v>
      </c>
      <c r="BJ132">
        <v>87</v>
      </c>
      <c r="BK132">
        <v>87</v>
      </c>
      <c r="BL132">
        <v>90</v>
      </c>
      <c r="BM132">
        <v>96</v>
      </c>
      <c r="BN132">
        <v>101</v>
      </c>
      <c r="BO132">
        <v>106</v>
      </c>
      <c r="BP132">
        <v>111</v>
      </c>
      <c r="BQ132">
        <v>116</v>
      </c>
      <c r="BR132">
        <v>116</v>
      </c>
      <c r="BS132">
        <v>120</v>
      </c>
      <c r="BT132">
        <v>127</v>
      </c>
      <c r="BU132">
        <v>133</v>
      </c>
      <c r="BV132">
        <v>137</v>
      </c>
      <c r="BW132">
        <v>143</v>
      </c>
      <c r="BX132">
        <v>147</v>
      </c>
      <c r="BY132">
        <v>147</v>
      </c>
      <c r="BZ132">
        <v>147</v>
      </c>
      <c r="CA132">
        <v>155</v>
      </c>
      <c r="CB132">
        <v>165</v>
      </c>
      <c r="CC132">
        <v>173</v>
      </c>
      <c r="CD132">
        <v>182</v>
      </c>
      <c r="CE132">
        <v>182</v>
      </c>
      <c r="CF132">
        <v>182</v>
      </c>
      <c r="CG132">
        <v>182</v>
      </c>
      <c r="CH132">
        <v>198</v>
      </c>
      <c r="CI132">
        <v>199</v>
      </c>
      <c r="CJ132">
        <v>203</v>
      </c>
      <c r="CK132">
        <v>217</v>
      </c>
      <c r="CL132">
        <v>223</v>
      </c>
      <c r="CM132">
        <v>223</v>
      </c>
      <c r="CN132">
        <v>223</v>
      </c>
      <c r="CO132">
        <v>227</v>
      </c>
      <c r="CP132">
        <v>230</v>
      </c>
      <c r="CQ132">
        <v>240</v>
      </c>
      <c r="CR132">
        <v>260</v>
      </c>
      <c r="CS132">
        <v>269</v>
      </c>
      <c r="CT132">
        <v>269</v>
      </c>
      <c r="CU132">
        <v>269</v>
      </c>
      <c r="CV132">
        <v>275</v>
      </c>
      <c r="CW132">
        <v>308</v>
      </c>
      <c r="CX132">
        <v>316</v>
      </c>
      <c r="CY132">
        <v>325</v>
      </c>
      <c r="CZ132">
        <v>330</v>
      </c>
      <c r="DA132">
        <v>330</v>
      </c>
      <c r="DB132">
        <v>330</v>
      </c>
      <c r="DC132">
        <v>339</v>
      </c>
      <c r="DD132">
        <v>343</v>
      </c>
      <c r="DE132">
        <v>349</v>
      </c>
      <c r="DF132">
        <v>360</v>
      </c>
      <c r="DG132">
        <v>360</v>
      </c>
      <c r="DH132">
        <v>360</v>
      </c>
      <c r="DI132">
        <v>360</v>
      </c>
      <c r="DJ132">
        <v>374</v>
      </c>
      <c r="DK132">
        <v>490</v>
      </c>
      <c r="DL132">
        <v>490</v>
      </c>
      <c r="DM132">
        <v>490</v>
      </c>
      <c r="DN132">
        <v>518</v>
      </c>
      <c r="DO132">
        <v>518</v>
      </c>
      <c r="DP132">
        <v>518</v>
      </c>
      <c r="DQ132">
        <v>586</v>
      </c>
      <c r="DR132">
        <v>627</v>
      </c>
      <c r="DS132">
        <v>676</v>
      </c>
      <c r="DT132">
        <v>724</v>
      </c>
      <c r="DU132">
        <v>758</v>
      </c>
      <c r="DV132">
        <v>758</v>
      </c>
      <c r="DW132">
        <v>758</v>
      </c>
      <c r="DX132">
        <v>828</v>
      </c>
      <c r="DY132">
        <v>874</v>
      </c>
      <c r="DZ132">
        <v>927</v>
      </c>
      <c r="EA132">
        <v>952</v>
      </c>
      <c r="EB132">
        <v>971</v>
      </c>
      <c r="EC132">
        <v>971</v>
      </c>
      <c r="ED132">
        <v>971</v>
      </c>
      <c r="EE132">
        <v>1061</v>
      </c>
      <c r="EF132">
        <v>1109</v>
      </c>
      <c r="EG132">
        <v>1138</v>
      </c>
    </row>
    <row r="133" spans="1:137" ht="20">
      <c r="A133" s="8" t="s">
        <v>1027</v>
      </c>
      <c r="B133" s="5" t="s">
        <v>773</v>
      </c>
      <c r="C133" s="5" t="s">
        <v>250</v>
      </c>
      <c r="D133" t="s">
        <v>250</v>
      </c>
      <c r="E133" t="s">
        <v>514</v>
      </c>
      <c r="F133">
        <v>0</v>
      </c>
      <c r="G133">
        <v>0</v>
      </c>
      <c r="H133">
        <v>0</v>
      </c>
      <c r="I133">
        <v>0</v>
      </c>
      <c r="J133">
        <v>0</v>
      </c>
      <c r="K133">
        <v>0</v>
      </c>
      <c r="L133">
        <v>0</v>
      </c>
      <c r="M133">
        <v>0</v>
      </c>
      <c r="N133">
        <v>0</v>
      </c>
      <c r="O133">
        <v>0</v>
      </c>
      <c r="P133">
        <v>0</v>
      </c>
      <c r="Q133">
        <v>0</v>
      </c>
      <c r="R133">
        <v>0</v>
      </c>
      <c r="S133">
        <v>0</v>
      </c>
      <c r="T133">
        <v>0</v>
      </c>
      <c r="U133">
        <v>0</v>
      </c>
      <c r="V133">
        <v>0</v>
      </c>
      <c r="W133">
        <v>0</v>
      </c>
      <c r="X133">
        <v>2</v>
      </c>
      <c r="Y133">
        <v>3</v>
      </c>
      <c r="Z133">
        <v>4</v>
      </c>
      <c r="AA133">
        <v>6</v>
      </c>
      <c r="AB133">
        <v>7</v>
      </c>
      <c r="AC133">
        <v>7</v>
      </c>
      <c r="AD133">
        <v>7</v>
      </c>
      <c r="AE133">
        <v>7</v>
      </c>
      <c r="AF133">
        <v>8</v>
      </c>
      <c r="AG133">
        <v>8</v>
      </c>
      <c r="AH133">
        <v>9</v>
      </c>
      <c r="AI133">
        <v>10</v>
      </c>
      <c r="AJ133">
        <v>9</v>
      </c>
      <c r="AK133">
        <v>9</v>
      </c>
      <c r="AL133">
        <v>9</v>
      </c>
      <c r="AM133">
        <v>9</v>
      </c>
      <c r="AN133">
        <v>10</v>
      </c>
      <c r="AO133">
        <v>10</v>
      </c>
      <c r="AP133">
        <v>11</v>
      </c>
      <c r="AQ133">
        <v>11</v>
      </c>
      <c r="AR133">
        <v>12</v>
      </c>
      <c r="AS133">
        <v>14</v>
      </c>
      <c r="AT133">
        <v>14</v>
      </c>
      <c r="AU133">
        <v>14</v>
      </c>
      <c r="AV133">
        <v>14</v>
      </c>
      <c r="AW133">
        <v>14</v>
      </c>
      <c r="AX133">
        <v>14</v>
      </c>
      <c r="AY133">
        <v>14</v>
      </c>
      <c r="AZ133">
        <v>14</v>
      </c>
      <c r="BA133">
        <v>15</v>
      </c>
      <c r="BB133">
        <v>15</v>
      </c>
      <c r="BC133">
        <v>16</v>
      </c>
      <c r="BD133">
        <v>16</v>
      </c>
      <c r="BE133">
        <v>16</v>
      </c>
      <c r="BF133">
        <v>16</v>
      </c>
      <c r="BG133">
        <v>16</v>
      </c>
      <c r="BH133">
        <v>16</v>
      </c>
      <c r="BI133">
        <v>16</v>
      </c>
      <c r="BJ133">
        <v>16</v>
      </c>
      <c r="BK133">
        <v>16</v>
      </c>
      <c r="BL133">
        <v>16</v>
      </c>
      <c r="BM133">
        <v>17</v>
      </c>
      <c r="BN133">
        <v>17</v>
      </c>
      <c r="BO133">
        <v>18</v>
      </c>
      <c r="BP133">
        <v>18</v>
      </c>
      <c r="BQ133">
        <v>19</v>
      </c>
      <c r="BR133">
        <v>19</v>
      </c>
      <c r="BS133">
        <v>19</v>
      </c>
      <c r="BT133">
        <v>20</v>
      </c>
      <c r="BU133">
        <v>20</v>
      </c>
      <c r="BV133">
        <v>20</v>
      </c>
      <c r="BW133">
        <v>20</v>
      </c>
      <c r="BX133">
        <v>21</v>
      </c>
      <c r="BY133">
        <v>21</v>
      </c>
      <c r="BZ133">
        <v>21</v>
      </c>
      <c r="CA133">
        <v>23</v>
      </c>
      <c r="CB133">
        <v>24</v>
      </c>
      <c r="CC133">
        <v>24</v>
      </c>
      <c r="CD133">
        <v>24</v>
      </c>
      <c r="CE133">
        <v>24</v>
      </c>
      <c r="CF133">
        <v>24</v>
      </c>
      <c r="CG133">
        <v>24</v>
      </c>
      <c r="CH133">
        <v>24</v>
      </c>
      <c r="CI133">
        <v>28</v>
      </c>
      <c r="CJ133">
        <v>28</v>
      </c>
      <c r="CK133">
        <v>28</v>
      </c>
      <c r="CL133">
        <v>29</v>
      </c>
      <c r="CM133">
        <v>29</v>
      </c>
      <c r="CN133">
        <v>29</v>
      </c>
      <c r="CO133">
        <v>30</v>
      </c>
      <c r="CP133">
        <v>31</v>
      </c>
      <c r="CQ133">
        <v>31</v>
      </c>
      <c r="CR133">
        <v>32</v>
      </c>
      <c r="CS133">
        <v>33</v>
      </c>
      <c r="CT133">
        <v>33</v>
      </c>
      <c r="CU133">
        <v>33</v>
      </c>
      <c r="CV133">
        <v>33</v>
      </c>
      <c r="CW133">
        <v>35</v>
      </c>
      <c r="CX133">
        <v>35</v>
      </c>
      <c r="CY133">
        <v>35</v>
      </c>
      <c r="CZ133">
        <v>35</v>
      </c>
      <c r="DA133">
        <v>36</v>
      </c>
      <c r="DB133">
        <v>36</v>
      </c>
      <c r="DC133">
        <v>36</v>
      </c>
      <c r="DD133">
        <v>36</v>
      </c>
      <c r="DE133">
        <v>36</v>
      </c>
      <c r="DF133">
        <v>44</v>
      </c>
      <c r="DG133">
        <v>44</v>
      </c>
      <c r="DH133">
        <v>44</v>
      </c>
      <c r="DI133">
        <v>44</v>
      </c>
      <c r="DJ133">
        <v>47</v>
      </c>
      <c r="DK133">
        <v>56</v>
      </c>
      <c r="DL133">
        <v>58</v>
      </c>
      <c r="DM133">
        <v>58</v>
      </c>
      <c r="DN133">
        <v>61</v>
      </c>
      <c r="DO133">
        <v>61</v>
      </c>
      <c r="DP133">
        <v>61</v>
      </c>
      <c r="DQ133">
        <v>66</v>
      </c>
      <c r="DR133">
        <v>67</v>
      </c>
      <c r="DS133">
        <v>68</v>
      </c>
      <c r="DT133">
        <v>70</v>
      </c>
      <c r="DU133">
        <v>90</v>
      </c>
      <c r="DV133">
        <v>90</v>
      </c>
      <c r="DW133">
        <v>89</v>
      </c>
      <c r="DX133">
        <v>95</v>
      </c>
      <c r="DY133">
        <v>95</v>
      </c>
      <c r="DZ133">
        <v>95</v>
      </c>
      <c r="EA133">
        <v>97</v>
      </c>
      <c r="EB133">
        <v>101</v>
      </c>
      <c r="EC133">
        <v>106</v>
      </c>
      <c r="ED133">
        <v>106</v>
      </c>
      <c r="EE133">
        <v>106</v>
      </c>
      <c r="EF133">
        <v>106</v>
      </c>
      <c r="EG133">
        <v>108</v>
      </c>
    </row>
    <row r="134" spans="1:137" ht="20">
      <c r="A134" s="8" t="s">
        <v>1028</v>
      </c>
      <c r="B134" s="5" t="s">
        <v>774</v>
      </c>
      <c r="C134" s="5" t="s">
        <v>251</v>
      </c>
      <c r="D134" t="s">
        <v>251</v>
      </c>
      <c r="E134" t="s">
        <v>515</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c r="AV134">
        <v>0</v>
      </c>
      <c r="AW134">
        <v>0</v>
      </c>
      <c r="AX134">
        <v>0</v>
      </c>
      <c r="AY134">
        <v>0</v>
      </c>
      <c r="AZ134">
        <v>0</v>
      </c>
      <c r="BA134">
        <v>0</v>
      </c>
      <c r="BB134">
        <v>0</v>
      </c>
      <c r="BC134">
        <v>0</v>
      </c>
      <c r="BD134">
        <v>0</v>
      </c>
      <c r="BE134">
        <v>0</v>
      </c>
      <c r="BF134">
        <v>0</v>
      </c>
      <c r="BG134">
        <v>0</v>
      </c>
      <c r="BH134">
        <v>0</v>
      </c>
      <c r="BI134">
        <v>0</v>
      </c>
      <c r="BJ134">
        <v>0</v>
      </c>
      <c r="BK134">
        <v>0</v>
      </c>
      <c r="BL134">
        <v>0</v>
      </c>
      <c r="BM134">
        <v>0</v>
      </c>
      <c r="BN134">
        <v>0</v>
      </c>
      <c r="BO134">
        <v>0</v>
      </c>
      <c r="BP134">
        <v>0</v>
      </c>
      <c r="BQ134">
        <v>0</v>
      </c>
      <c r="BR134">
        <v>0</v>
      </c>
      <c r="BS134">
        <v>0</v>
      </c>
      <c r="BT134">
        <v>0</v>
      </c>
      <c r="BU134">
        <v>0</v>
      </c>
      <c r="BV134">
        <v>0</v>
      </c>
      <c r="BW134">
        <v>0</v>
      </c>
      <c r="BX134">
        <v>0</v>
      </c>
      <c r="BY134">
        <v>0</v>
      </c>
      <c r="BZ134">
        <v>0</v>
      </c>
      <c r="CA134">
        <v>0</v>
      </c>
      <c r="CB134">
        <v>0</v>
      </c>
      <c r="CC134">
        <v>0</v>
      </c>
      <c r="CD134">
        <v>0</v>
      </c>
      <c r="CE134">
        <v>0</v>
      </c>
      <c r="CF134">
        <v>0</v>
      </c>
      <c r="CG134">
        <v>0</v>
      </c>
      <c r="CH134">
        <v>0</v>
      </c>
      <c r="CI134">
        <v>0</v>
      </c>
      <c r="CJ134">
        <v>0</v>
      </c>
      <c r="CK134">
        <v>0</v>
      </c>
      <c r="CL134">
        <v>0</v>
      </c>
      <c r="CM134">
        <v>0</v>
      </c>
      <c r="CN134">
        <v>0</v>
      </c>
      <c r="CO134">
        <v>0</v>
      </c>
      <c r="CP134">
        <v>0</v>
      </c>
      <c r="CQ134">
        <v>0</v>
      </c>
      <c r="CR134">
        <v>0</v>
      </c>
      <c r="CS134">
        <v>0</v>
      </c>
      <c r="CT134">
        <v>0</v>
      </c>
      <c r="CU134">
        <v>0</v>
      </c>
      <c r="CV134">
        <v>0</v>
      </c>
      <c r="CW134">
        <v>0</v>
      </c>
      <c r="CX134">
        <v>0</v>
      </c>
      <c r="CY134">
        <v>0</v>
      </c>
      <c r="CZ134">
        <v>0</v>
      </c>
      <c r="DA134">
        <v>0</v>
      </c>
      <c r="DB134">
        <v>0</v>
      </c>
      <c r="DC134">
        <v>0</v>
      </c>
      <c r="DD134">
        <v>0</v>
      </c>
      <c r="DE134">
        <v>0</v>
      </c>
      <c r="DF134">
        <v>0</v>
      </c>
      <c r="DG134">
        <v>0</v>
      </c>
      <c r="DH134">
        <v>0</v>
      </c>
      <c r="DI134">
        <v>0</v>
      </c>
      <c r="DJ134">
        <v>0</v>
      </c>
      <c r="DK134">
        <v>0</v>
      </c>
      <c r="DL134">
        <v>0</v>
      </c>
      <c r="DM134">
        <v>0</v>
      </c>
      <c r="DN134">
        <v>0</v>
      </c>
      <c r="DO134">
        <v>0</v>
      </c>
      <c r="DP134">
        <v>0</v>
      </c>
      <c r="DQ134">
        <v>0</v>
      </c>
      <c r="DR134">
        <v>0</v>
      </c>
      <c r="DS134">
        <v>0</v>
      </c>
      <c r="DT134">
        <v>1</v>
      </c>
      <c r="DU134">
        <v>1</v>
      </c>
      <c r="DV134">
        <v>1</v>
      </c>
      <c r="DW134">
        <v>1</v>
      </c>
      <c r="DX134">
        <v>1</v>
      </c>
      <c r="DY134">
        <v>1</v>
      </c>
      <c r="DZ134">
        <v>1</v>
      </c>
      <c r="EA134">
        <v>1</v>
      </c>
      <c r="EB134">
        <v>1</v>
      </c>
      <c r="EC134">
        <v>3</v>
      </c>
      <c r="ED134">
        <v>3</v>
      </c>
      <c r="EE134">
        <v>3</v>
      </c>
      <c r="EF134">
        <v>3</v>
      </c>
      <c r="EG134">
        <v>3</v>
      </c>
    </row>
    <row r="135" spans="1:137" ht="20">
      <c r="A135" s="8" t="s">
        <v>1029</v>
      </c>
      <c r="B135" s="5" t="s">
        <v>775</v>
      </c>
      <c r="C135" s="5" t="s">
        <v>252</v>
      </c>
      <c r="D135" t="s">
        <v>252</v>
      </c>
      <c r="E135" t="s">
        <v>516</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c r="AV135">
        <v>0</v>
      </c>
      <c r="AW135">
        <v>0</v>
      </c>
      <c r="AX135">
        <v>0</v>
      </c>
      <c r="AY135">
        <v>0</v>
      </c>
      <c r="AZ135">
        <v>0</v>
      </c>
      <c r="BA135">
        <v>0</v>
      </c>
      <c r="BB135">
        <v>0</v>
      </c>
      <c r="BC135">
        <v>0</v>
      </c>
      <c r="BD135">
        <v>0</v>
      </c>
      <c r="BE135">
        <v>0</v>
      </c>
      <c r="BF135">
        <v>0</v>
      </c>
      <c r="BG135">
        <v>0</v>
      </c>
      <c r="BH135">
        <v>0</v>
      </c>
      <c r="BI135">
        <v>0</v>
      </c>
      <c r="BJ135">
        <v>0</v>
      </c>
      <c r="BK135">
        <v>0</v>
      </c>
      <c r="BL135">
        <v>0</v>
      </c>
      <c r="BM135">
        <v>0</v>
      </c>
      <c r="BN135">
        <v>0</v>
      </c>
      <c r="BO135">
        <v>0</v>
      </c>
      <c r="BP135">
        <v>0</v>
      </c>
      <c r="BQ135">
        <v>0</v>
      </c>
      <c r="BR135">
        <v>0</v>
      </c>
      <c r="BS135">
        <v>0</v>
      </c>
      <c r="BT135">
        <v>0</v>
      </c>
      <c r="BU135">
        <v>0</v>
      </c>
      <c r="BV135">
        <v>0</v>
      </c>
      <c r="BW135">
        <v>0</v>
      </c>
      <c r="BX135">
        <v>0</v>
      </c>
      <c r="BY135">
        <v>0</v>
      </c>
      <c r="BZ135">
        <v>0</v>
      </c>
      <c r="CA135">
        <v>0</v>
      </c>
      <c r="CB135">
        <v>0</v>
      </c>
      <c r="CC135">
        <v>0</v>
      </c>
      <c r="CD135">
        <v>0</v>
      </c>
      <c r="CE135">
        <v>0</v>
      </c>
      <c r="CF135">
        <v>0</v>
      </c>
      <c r="CG135">
        <v>0</v>
      </c>
      <c r="CH135">
        <v>0</v>
      </c>
      <c r="CI135">
        <v>0</v>
      </c>
      <c r="CJ135">
        <v>0</v>
      </c>
      <c r="CK135">
        <v>0</v>
      </c>
      <c r="CL135">
        <v>0</v>
      </c>
      <c r="CM135">
        <v>0</v>
      </c>
      <c r="CN135">
        <v>0</v>
      </c>
      <c r="CO135">
        <v>0</v>
      </c>
      <c r="CP135">
        <v>0</v>
      </c>
      <c r="CQ135">
        <v>0</v>
      </c>
      <c r="CR135">
        <v>0</v>
      </c>
      <c r="CS135">
        <v>0</v>
      </c>
      <c r="CT135">
        <v>0</v>
      </c>
      <c r="CU135">
        <v>0</v>
      </c>
      <c r="CV135">
        <v>0</v>
      </c>
      <c r="CW135">
        <v>0</v>
      </c>
      <c r="CX135">
        <v>0</v>
      </c>
      <c r="CY135">
        <v>0</v>
      </c>
      <c r="CZ135">
        <v>0</v>
      </c>
      <c r="DA135">
        <v>0</v>
      </c>
      <c r="DB135">
        <v>0</v>
      </c>
      <c r="DC135">
        <v>0</v>
      </c>
      <c r="DD135">
        <v>0</v>
      </c>
      <c r="DE135">
        <v>0</v>
      </c>
      <c r="DF135">
        <v>0</v>
      </c>
      <c r="DG135">
        <v>0</v>
      </c>
      <c r="DH135">
        <v>0</v>
      </c>
      <c r="DI135">
        <v>0</v>
      </c>
      <c r="DJ135">
        <v>0</v>
      </c>
      <c r="DK135">
        <v>0</v>
      </c>
      <c r="DL135">
        <v>0</v>
      </c>
      <c r="DM135">
        <v>0</v>
      </c>
      <c r="DN135">
        <v>0</v>
      </c>
      <c r="DO135">
        <v>0</v>
      </c>
      <c r="DP135">
        <v>0</v>
      </c>
      <c r="DQ135">
        <v>0</v>
      </c>
      <c r="DR135">
        <v>0</v>
      </c>
      <c r="DS135">
        <v>0</v>
      </c>
      <c r="DT135">
        <v>0</v>
      </c>
      <c r="DU135">
        <v>0</v>
      </c>
      <c r="DV135">
        <v>0</v>
      </c>
      <c r="DW135">
        <v>0</v>
      </c>
      <c r="DX135">
        <v>0</v>
      </c>
      <c r="DY135">
        <v>0</v>
      </c>
      <c r="DZ135">
        <v>0</v>
      </c>
      <c r="EA135">
        <v>0</v>
      </c>
      <c r="EB135">
        <v>0</v>
      </c>
      <c r="EC135">
        <v>0</v>
      </c>
      <c r="ED135">
        <v>0</v>
      </c>
      <c r="EE135">
        <v>1</v>
      </c>
      <c r="EF135">
        <v>1</v>
      </c>
      <c r="EG135">
        <v>1</v>
      </c>
    </row>
    <row r="136" spans="1:137" ht="20">
      <c r="A136" s="8" t="s">
        <v>1030</v>
      </c>
      <c r="B136" s="5" t="s">
        <v>776</v>
      </c>
      <c r="C136" s="5" t="s">
        <v>253</v>
      </c>
      <c r="D136" t="s">
        <v>253</v>
      </c>
      <c r="E136" t="s">
        <v>517</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1</v>
      </c>
      <c r="AF136">
        <v>1</v>
      </c>
      <c r="AG136">
        <v>2</v>
      </c>
      <c r="AH136">
        <v>2</v>
      </c>
      <c r="AI136">
        <v>2</v>
      </c>
      <c r="AJ136">
        <v>2</v>
      </c>
      <c r="AK136">
        <v>2</v>
      </c>
      <c r="AL136">
        <v>2</v>
      </c>
      <c r="AM136">
        <v>2</v>
      </c>
      <c r="AN136">
        <v>2</v>
      </c>
      <c r="AO136">
        <v>2</v>
      </c>
      <c r="AP136">
        <v>2</v>
      </c>
      <c r="AQ136">
        <v>2</v>
      </c>
      <c r="AR136">
        <v>2</v>
      </c>
      <c r="AS136">
        <v>3</v>
      </c>
      <c r="AT136">
        <v>4</v>
      </c>
      <c r="AU136">
        <v>4</v>
      </c>
      <c r="AV136">
        <v>4</v>
      </c>
      <c r="AW136">
        <v>4</v>
      </c>
      <c r="AX136">
        <v>4</v>
      </c>
      <c r="AY136">
        <v>4</v>
      </c>
      <c r="AZ136">
        <v>4</v>
      </c>
      <c r="BA136">
        <v>5</v>
      </c>
      <c r="BB136">
        <v>5</v>
      </c>
      <c r="BC136">
        <v>5</v>
      </c>
      <c r="BD136">
        <v>6</v>
      </c>
      <c r="BE136">
        <v>5</v>
      </c>
      <c r="BF136">
        <v>5</v>
      </c>
      <c r="BG136">
        <v>5</v>
      </c>
      <c r="BH136">
        <v>5</v>
      </c>
      <c r="BI136">
        <v>5</v>
      </c>
      <c r="BJ136">
        <v>5</v>
      </c>
      <c r="BK136">
        <v>5</v>
      </c>
      <c r="BL136">
        <v>5</v>
      </c>
      <c r="BM136">
        <v>5</v>
      </c>
      <c r="BN136">
        <v>6</v>
      </c>
      <c r="BO136">
        <v>6</v>
      </c>
      <c r="BP136">
        <v>7</v>
      </c>
      <c r="BQ136">
        <v>9</v>
      </c>
      <c r="BR136">
        <v>9</v>
      </c>
      <c r="BS136">
        <v>9</v>
      </c>
      <c r="BT136">
        <v>9</v>
      </c>
      <c r="BU136">
        <v>9</v>
      </c>
      <c r="BV136">
        <v>10</v>
      </c>
      <c r="BW136">
        <v>10</v>
      </c>
      <c r="BX136">
        <v>10</v>
      </c>
      <c r="BY136">
        <v>10</v>
      </c>
      <c r="BZ136">
        <v>10</v>
      </c>
      <c r="CA136">
        <v>10</v>
      </c>
      <c r="CB136">
        <v>11</v>
      </c>
      <c r="CC136">
        <v>11</v>
      </c>
      <c r="CD136">
        <v>12</v>
      </c>
      <c r="CE136">
        <v>13</v>
      </c>
      <c r="CF136">
        <v>16</v>
      </c>
      <c r="CG136">
        <v>16</v>
      </c>
      <c r="CH136">
        <v>16</v>
      </c>
      <c r="CI136">
        <v>17</v>
      </c>
      <c r="CJ136">
        <v>17</v>
      </c>
      <c r="CK136">
        <v>18</v>
      </c>
      <c r="CL136">
        <v>18</v>
      </c>
      <c r="CM136">
        <v>19</v>
      </c>
      <c r="CN136">
        <v>19</v>
      </c>
      <c r="CO136">
        <v>20</v>
      </c>
      <c r="CP136">
        <v>20</v>
      </c>
      <c r="CQ136">
        <v>20</v>
      </c>
      <c r="CR136">
        <v>20</v>
      </c>
      <c r="CS136">
        <v>20</v>
      </c>
      <c r="CT136">
        <v>20</v>
      </c>
      <c r="CU136">
        <v>20</v>
      </c>
      <c r="CV136">
        <v>20</v>
      </c>
      <c r="CW136">
        <v>20</v>
      </c>
      <c r="CX136">
        <v>20</v>
      </c>
      <c r="CY136">
        <v>20</v>
      </c>
      <c r="CZ136">
        <v>20</v>
      </c>
      <c r="DA136">
        <v>20</v>
      </c>
      <c r="DB136">
        <v>20</v>
      </c>
      <c r="DC136">
        <v>20</v>
      </c>
      <c r="DD136">
        <v>20</v>
      </c>
      <c r="DE136">
        <v>20</v>
      </c>
      <c r="DF136">
        <v>32</v>
      </c>
      <c r="DG136">
        <v>33</v>
      </c>
      <c r="DH136">
        <v>33</v>
      </c>
      <c r="DI136">
        <v>33</v>
      </c>
      <c r="DJ136">
        <v>43</v>
      </c>
      <c r="DK136">
        <v>50</v>
      </c>
      <c r="DL136">
        <v>66</v>
      </c>
      <c r="DM136">
        <v>70</v>
      </c>
      <c r="DN136">
        <v>72</v>
      </c>
      <c r="DO136">
        <v>72</v>
      </c>
      <c r="DP136">
        <v>72</v>
      </c>
      <c r="DQ136">
        <v>77</v>
      </c>
      <c r="DR136">
        <v>90</v>
      </c>
      <c r="DS136">
        <v>94</v>
      </c>
      <c r="DT136">
        <v>109</v>
      </c>
      <c r="DU136">
        <v>111</v>
      </c>
      <c r="DV136">
        <v>111</v>
      </c>
      <c r="DW136">
        <v>110</v>
      </c>
      <c r="DX136">
        <v>115</v>
      </c>
      <c r="DY136">
        <v>115</v>
      </c>
      <c r="DZ136">
        <v>129</v>
      </c>
      <c r="EA136">
        <v>134</v>
      </c>
      <c r="EB136">
        <v>143</v>
      </c>
      <c r="EC136">
        <v>190</v>
      </c>
      <c r="ED136">
        <v>190</v>
      </c>
      <c r="EE136">
        <v>190</v>
      </c>
      <c r="EF136">
        <v>193</v>
      </c>
      <c r="EG136">
        <v>224</v>
      </c>
    </row>
    <row r="137" spans="1:137" ht="20">
      <c r="A137" s="8" t="s">
        <v>1031</v>
      </c>
      <c r="B137" s="5" t="s">
        <v>777</v>
      </c>
      <c r="C137" s="5" t="s">
        <v>254</v>
      </c>
      <c r="D137" t="s">
        <v>254</v>
      </c>
      <c r="E137" t="s">
        <v>518</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c r="AV137">
        <v>0</v>
      </c>
      <c r="AW137">
        <v>0</v>
      </c>
      <c r="AX137">
        <v>0</v>
      </c>
      <c r="AY137">
        <v>0</v>
      </c>
      <c r="AZ137">
        <v>0</v>
      </c>
      <c r="BA137">
        <v>0</v>
      </c>
      <c r="BB137">
        <v>0</v>
      </c>
      <c r="BC137">
        <v>0</v>
      </c>
      <c r="BD137">
        <v>0</v>
      </c>
      <c r="BE137">
        <v>0</v>
      </c>
      <c r="BF137">
        <v>0</v>
      </c>
      <c r="BG137">
        <v>0</v>
      </c>
      <c r="BH137">
        <v>0</v>
      </c>
      <c r="BI137">
        <v>0</v>
      </c>
      <c r="BJ137">
        <v>0</v>
      </c>
      <c r="BK137">
        <v>0</v>
      </c>
      <c r="BL137">
        <v>0</v>
      </c>
      <c r="BM137">
        <v>0</v>
      </c>
      <c r="BN137">
        <v>0</v>
      </c>
      <c r="BO137">
        <v>0</v>
      </c>
      <c r="BP137">
        <v>1</v>
      </c>
      <c r="BQ137">
        <v>1</v>
      </c>
      <c r="BR137">
        <v>1</v>
      </c>
      <c r="BS137">
        <v>1</v>
      </c>
      <c r="BT137">
        <v>1</v>
      </c>
      <c r="BU137">
        <v>1</v>
      </c>
      <c r="BV137">
        <v>1</v>
      </c>
      <c r="BW137">
        <v>1</v>
      </c>
      <c r="BX137">
        <v>1</v>
      </c>
      <c r="BY137">
        <v>1</v>
      </c>
      <c r="BZ137">
        <v>1</v>
      </c>
      <c r="CA137">
        <v>1</v>
      </c>
      <c r="CB137">
        <v>1</v>
      </c>
      <c r="CC137">
        <v>1</v>
      </c>
      <c r="CD137">
        <v>1</v>
      </c>
      <c r="CE137">
        <v>1</v>
      </c>
      <c r="CF137">
        <v>1</v>
      </c>
      <c r="CG137">
        <v>1</v>
      </c>
      <c r="CH137">
        <v>1</v>
      </c>
      <c r="CI137">
        <v>1</v>
      </c>
      <c r="CJ137">
        <v>1</v>
      </c>
      <c r="CK137">
        <v>1</v>
      </c>
      <c r="CL137">
        <v>1</v>
      </c>
      <c r="CM137">
        <v>1</v>
      </c>
      <c r="CN137">
        <v>1</v>
      </c>
      <c r="CO137">
        <v>1</v>
      </c>
      <c r="CP137">
        <v>1</v>
      </c>
      <c r="CQ137">
        <v>1</v>
      </c>
      <c r="CR137">
        <v>1</v>
      </c>
      <c r="CS137">
        <v>1</v>
      </c>
      <c r="CT137">
        <v>1</v>
      </c>
      <c r="CU137">
        <v>1</v>
      </c>
      <c r="CV137">
        <v>1</v>
      </c>
      <c r="CW137">
        <v>1</v>
      </c>
      <c r="CX137">
        <v>1</v>
      </c>
      <c r="CY137">
        <v>1</v>
      </c>
      <c r="CZ137">
        <v>1</v>
      </c>
      <c r="DA137">
        <v>1</v>
      </c>
      <c r="DB137">
        <v>1</v>
      </c>
      <c r="DC137">
        <v>1</v>
      </c>
      <c r="DD137">
        <v>1</v>
      </c>
      <c r="DE137">
        <v>1</v>
      </c>
      <c r="DF137">
        <v>1</v>
      </c>
      <c r="DG137">
        <v>1</v>
      </c>
      <c r="DH137">
        <v>1</v>
      </c>
      <c r="DI137">
        <v>1</v>
      </c>
      <c r="DJ137">
        <v>1</v>
      </c>
      <c r="DK137">
        <v>1</v>
      </c>
      <c r="DL137">
        <v>1</v>
      </c>
      <c r="DM137">
        <v>2</v>
      </c>
      <c r="DN137">
        <v>1</v>
      </c>
      <c r="DO137">
        <v>1</v>
      </c>
      <c r="DP137">
        <v>4</v>
      </c>
      <c r="DQ137">
        <v>5</v>
      </c>
      <c r="DR137">
        <v>5</v>
      </c>
      <c r="DS137">
        <v>5</v>
      </c>
      <c r="DT137">
        <v>6</v>
      </c>
      <c r="DU137">
        <v>6</v>
      </c>
      <c r="DV137">
        <v>6</v>
      </c>
      <c r="DW137">
        <v>6</v>
      </c>
      <c r="DX137">
        <v>10</v>
      </c>
      <c r="DY137">
        <v>9</v>
      </c>
      <c r="DZ137">
        <v>9</v>
      </c>
      <c r="EA137">
        <v>9</v>
      </c>
      <c r="EB137">
        <v>9</v>
      </c>
      <c r="EC137">
        <v>9</v>
      </c>
      <c r="ED137">
        <v>9</v>
      </c>
      <c r="EE137">
        <v>9</v>
      </c>
      <c r="EF137">
        <v>9</v>
      </c>
      <c r="EG137">
        <v>9</v>
      </c>
    </row>
    <row r="138" spans="1:137" ht="20">
      <c r="A138" s="8" t="s">
        <v>1032</v>
      </c>
      <c r="B138" s="5" t="s">
        <v>778</v>
      </c>
      <c r="C138" s="5" t="s">
        <v>255</v>
      </c>
      <c r="D138" t="s">
        <v>255</v>
      </c>
      <c r="E138" t="s">
        <v>519</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v>0</v>
      </c>
      <c r="AK138">
        <v>0</v>
      </c>
      <c r="AL138">
        <v>0</v>
      </c>
      <c r="AM138">
        <v>0</v>
      </c>
      <c r="AN138">
        <v>0</v>
      </c>
      <c r="AO138">
        <v>0</v>
      </c>
      <c r="AP138">
        <v>0</v>
      </c>
      <c r="AQ138">
        <v>0</v>
      </c>
      <c r="AR138">
        <v>0</v>
      </c>
      <c r="AS138">
        <v>0</v>
      </c>
      <c r="AT138">
        <v>0</v>
      </c>
      <c r="AU138">
        <v>0</v>
      </c>
      <c r="AV138">
        <v>0</v>
      </c>
      <c r="AW138">
        <v>0</v>
      </c>
      <c r="AX138">
        <v>0</v>
      </c>
      <c r="AY138">
        <v>0</v>
      </c>
      <c r="AZ138">
        <v>0</v>
      </c>
      <c r="BA138">
        <v>0</v>
      </c>
      <c r="BB138">
        <v>0</v>
      </c>
      <c r="BC138">
        <v>0</v>
      </c>
      <c r="BD138">
        <v>0</v>
      </c>
      <c r="BE138">
        <v>0</v>
      </c>
      <c r="BF138">
        <v>0</v>
      </c>
      <c r="BG138">
        <v>0</v>
      </c>
      <c r="BH138">
        <v>0</v>
      </c>
      <c r="BI138">
        <v>0</v>
      </c>
      <c r="BJ138">
        <v>0</v>
      </c>
      <c r="BK138">
        <v>0</v>
      </c>
      <c r="BL138">
        <v>0</v>
      </c>
      <c r="BM138">
        <v>0</v>
      </c>
      <c r="BN138">
        <v>0</v>
      </c>
      <c r="BO138">
        <v>0</v>
      </c>
      <c r="BP138">
        <v>0</v>
      </c>
      <c r="BQ138">
        <v>0</v>
      </c>
      <c r="BR138">
        <v>0</v>
      </c>
      <c r="BS138">
        <v>0</v>
      </c>
      <c r="BT138">
        <v>0</v>
      </c>
      <c r="BU138">
        <v>0</v>
      </c>
      <c r="BV138">
        <v>0</v>
      </c>
      <c r="BW138">
        <v>0</v>
      </c>
      <c r="BX138">
        <v>0</v>
      </c>
      <c r="BY138">
        <v>0</v>
      </c>
      <c r="BZ138">
        <v>0</v>
      </c>
      <c r="CA138">
        <v>0</v>
      </c>
      <c r="CB138">
        <v>0</v>
      </c>
      <c r="CC138">
        <v>0</v>
      </c>
      <c r="CD138">
        <v>0</v>
      </c>
      <c r="CE138">
        <v>0</v>
      </c>
      <c r="CF138">
        <v>0</v>
      </c>
      <c r="CG138">
        <v>0</v>
      </c>
      <c r="CH138">
        <v>0</v>
      </c>
      <c r="CI138">
        <v>0</v>
      </c>
      <c r="CJ138">
        <v>0</v>
      </c>
      <c r="CK138">
        <v>0</v>
      </c>
      <c r="CL138">
        <v>0</v>
      </c>
      <c r="CM138">
        <v>0</v>
      </c>
      <c r="CN138">
        <v>0</v>
      </c>
      <c r="CO138">
        <v>0</v>
      </c>
      <c r="CP138">
        <v>0</v>
      </c>
      <c r="CQ138">
        <v>0</v>
      </c>
      <c r="CR138">
        <v>0</v>
      </c>
      <c r="CS138">
        <v>0</v>
      </c>
      <c r="CT138">
        <v>0</v>
      </c>
      <c r="CU138">
        <v>0</v>
      </c>
      <c r="CV138">
        <v>0</v>
      </c>
      <c r="CW138">
        <v>0</v>
      </c>
      <c r="CX138">
        <v>0</v>
      </c>
      <c r="CY138">
        <v>0</v>
      </c>
      <c r="CZ138">
        <v>0</v>
      </c>
      <c r="DA138">
        <v>0</v>
      </c>
      <c r="DB138">
        <v>0</v>
      </c>
      <c r="DC138">
        <v>0</v>
      </c>
      <c r="DD138">
        <v>0</v>
      </c>
      <c r="DE138">
        <v>0</v>
      </c>
      <c r="DF138">
        <v>0</v>
      </c>
      <c r="DG138">
        <v>0</v>
      </c>
      <c r="DH138">
        <v>0</v>
      </c>
      <c r="DI138">
        <v>0</v>
      </c>
      <c r="DJ138">
        <v>0</v>
      </c>
      <c r="DK138">
        <v>0</v>
      </c>
      <c r="DL138">
        <v>0</v>
      </c>
      <c r="DM138">
        <v>0</v>
      </c>
      <c r="DN138">
        <v>0</v>
      </c>
      <c r="DO138">
        <v>0</v>
      </c>
      <c r="DP138">
        <v>0</v>
      </c>
      <c r="DQ138">
        <v>0</v>
      </c>
      <c r="DR138">
        <v>0</v>
      </c>
      <c r="DS138">
        <v>0</v>
      </c>
      <c r="DT138">
        <v>0</v>
      </c>
      <c r="DU138">
        <v>0</v>
      </c>
      <c r="DV138">
        <v>0</v>
      </c>
      <c r="DW138">
        <v>0</v>
      </c>
      <c r="DX138">
        <v>0</v>
      </c>
      <c r="DY138">
        <v>0</v>
      </c>
      <c r="DZ138">
        <v>0</v>
      </c>
      <c r="EA138">
        <v>0</v>
      </c>
      <c r="EB138">
        <v>0</v>
      </c>
      <c r="EC138">
        <v>0</v>
      </c>
      <c r="ED138">
        <v>0</v>
      </c>
      <c r="EE138">
        <v>0</v>
      </c>
      <c r="EF138">
        <v>0</v>
      </c>
      <c r="EG138">
        <v>0</v>
      </c>
    </row>
    <row r="139" spans="1:137" ht="20">
      <c r="A139" s="8" t="s">
        <v>1033</v>
      </c>
      <c r="B139" s="5" t="s">
        <v>779</v>
      </c>
      <c r="C139" s="5" t="s">
        <v>256</v>
      </c>
      <c r="D139" t="s">
        <v>256</v>
      </c>
      <c r="E139" t="s">
        <v>520</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v>0</v>
      </c>
      <c r="AK139">
        <v>0</v>
      </c>
      <c r="AL139">
        <v>0</v>
      </c>
      <c r="AM139">
        <v>0</v>
      </c>
      <c r="AN139">
        <v>0</v>
      </c>
      <c r="AO139">
        <v>0</v>
      </c>
      <c r="AP139">
        <v>0</v>
      </c>
      <c r="AQ139">
        <v>0</v>
      </c>
      <c r="AR139">
        <v>0</v>
      </c>
      <c r="AS139">
        <v>0</v>
      </c>
      <c r="AT139">
        <v>0</v>
      </c>
      <c r="AU139">
        <v>0</v>
      </c>
      <c r="AV139">
        <v>0</v>
      </c>
      <c r="AW139">
        <v>0</v>
      </c>
      <c r="AX139">
        <v>0</v>
      </c>
      <c r="AY139">
        <v>0</v>
      </c>
      <c r="AZ139">
        <v>0</v>
      </c>
      <c r="BA139">
        <v>0</v>
      </c>
      <c r="BB139">
        <v>0</v>
      </c>
      <c r="BC139">
        <v>0</v>
      </c>
      <c r="BD139">
        <v>0</v>
      </c>
      <c r="BE139">
        <v>0</v>
      </c>
      <c r="BF139">
        <v>0</v>
      </c>
      <c r="BG139">
        <v>0</v>
      </c>
      <c r="BH139">
        <v>0</v>
      </c>
      <c r="BI139">
        <v>0</v>
      </c>
      <c r="BJ139">
        <v>0</v>
      </c>
      <c r="BK139">
        <v>0</v>
      </c>
      <c r="BL139">
        <v>0</v>
      </c>
      <c r="BM139">
        <v>0</v>
      </c>
      <c r="BN139">
        <v>0</v>
      </c>
      <c r="BO139">
        <v>0</v>
      </c>
      <c r="BP139">
        <v>0</v>
      </c>
      <c r="BQ139">
        <v>0</v>
      </c>
      <c r="BR139">
        <v>0</v>
      </c>
      <c r="BS139">
        <v>0</v>
      </c>
      <c r="BT139">
        <v>0</v>
      </c>
      <c r="BU139">
        <v>0</v>
      </c>
      <c r="BV139">
        <v>0</v>
      </c>
      <c r="BW139">
        <v>0</v>
      </c>
      <c r="BX139">
        <v>0</v>
      </c>
      <c r="BY139">
        <v>0</v>
      </c>
      <c r="BZ139">
        <v>0</v>
      </c>
      <c r="CA139">
        <v>0</v>
      </c>
      <c r="CB139">
        <v>0</v>
      </c>
      <c r="CC139">
        <v>0</v>
      </c>
      <c r="CD139">
        <v>0</v>
      </c>
      <c r="CE139">
        <v>0</v>
      </c>
      <c r="CF139">
        <v>0</v>
      </c>
      <c r="CG139">
        <v>0</v>
      </c>
      <c r="CH139">
        <v>0</v>
      </c>
      <c r="CI139">
        <v>0</v>
      </c>
      <c r="CJ139">
        <v>0</v>
      </c>
      <c r="CK139">
        <v>0</v>
      </c>
      <c r="CL139">
        <v>1</v>
      </c>
      <c r="CM139">
        <v>1</v>
      </c>
      <c r="CN139">
        <v>1</v>
      </c>
      <c r="CO139">
        <v>1</v>
      </c>
      <c r="CP139">
        <v>1</v>
      </c>
      <c r="CQ139">
        <v>1</v>
      </c>
      <c r="CR139">
        <v>1</v>
      </c>
      <c r="CS139">
        <v>1</v>
      </c>
      <c r="CT139">
        <v>1</v>
      </c>
      <c r="CU139">
        <v>1</v>
      </c>
      <c r="CV139">
        <v>1</v>
      </c>
      <c r="CW139">
        <v>1</v>
      </c>
      <c r="CX139">
        <v>1</v>
      </c>
      <c r="CY139">
        <v>1</v>
      </c>
      <c r="CZ139">
        <v>1</v>
      </c>
      <c r="DA139">
        <v>1</v>
      </c>
      <c r="DB139">
        <v>1</v>
      </c>
      <c r="DC139">
        <v>1</v>
      </c>
      <c r="DD139">
        <v>1</v>
      </c>
      <c r="DE139">
        <v>1</v>
      </c>
      <c r="DF139">
        <v>1</v>
      </c>
      <c r="DG139">
        <v>2</v>
      </c>
      <c r="DH139">
        <v>2</v>
      </c>
      <c r="DI139">
        <v>2</v>
      </c>
      <c r="DJ139">
        <v>3</v>
      </c>
      <c r="DK139">
        <v>2</v>
      </c>
      <c r="DL139">
        <v>2</v>
      </c>
      <c r="DM139">
        <v>2</v>
      </c>
      <c r="DN139">
        <v>2</v>
      </c>
      <c r="DO139">
        <v>2</v>
      </c>
      <c r="DP139">
        <v>2</v>
      </c>
      <c r="DQ139">
        <v>2</v>
      </c>
      <c r="DR139">
        <v>2</v>
      </c>
      <c r="DS139">
        <v>2</v>
      </c>
      <c r="DT139">
        <v>2</v>
      </c>
      <c r="DU139">
        <v>2</v>
      </c>
      <c r="DV139">
        <v>2</v>
      </c>
      <c r="DW139">
        <v>2</v>
      </c>
      <c r="DX139">
        <v>2</v>
      </c>
      <c r="DY139">
        <v>2</v>
      </c>
      <c r="DZ139">
        <v>3</v>
      </c>
      <c r="EA139">
        <v>3</v>
      </c>
      <c r="EB139">
        <v>3</v>
      </c>
      <c r="EC139">
        <v>3</v>
      </c>
      <c r="ED139">
        <v>3</v>
      </c>
      <c r="EE139">
        <v>3</v>
      </c>
      <c r="EF139">
        <v>3</v>
      </c>
      <c r="EG139">
        <v>4</v>
      </c>
    </row>
    <row r="140" spans="1:137" ht="20">
      <c r="A140" s="8" t="s">
        <v>1034</v>
      </c>
      <c r="B140" s="5" t="s">
        <v>780</v>
      </c>
      <c r="C140" s="5" t="s">
        <v>257</v>
      </c>
      <c r="D140" t="s">
        <v>257</v>
      </c>
      <c r="E140" t="s">
        <v>521</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1</v>
      </c>
      <c r="AC140">
        <v>1</v>
      </c>
      <c r="AD140">
        <v>1</v>
      </c>
      <c r="AE140">
        <v>1</v>
      </c>
      <c r="AF140">
        <v>1</v>
      </c>
      <c r="AG140">
        <v>1</v>
      </c>
      <c r="AH140">
        <v>2</v>
      </c>
      <c r="AI140">
        <v>2</v>
      </c>
      <c r="AJ140">
        <v>2</v>
      </c>
      <c r="AK140">
        <v>2</v>
      </c>
      <c r="AL140">
        <v>2</v>
      </c>
      <c r="AM140">
        <v>2</v>
      </c>
      <c r="AN140">
        <v>2</v>
      </c>
      <c r="AO140">
        <v>2</v>
      </c>
      <c r="AP140">
        <v>2</v>
      </c>
      <c r="AQ140">
        <v>2</v>
      </c>
      <c r="AR140">
        <v>2</v>
      </c>
      <c r="AS140">
        <v>3</v>
      </c>
      <c r="AT140">
        <v>3</v>
      </c>
      <c r="AU140">
        <v>5</v>
      </c>
      <c r="AV140">
        <v>5</v>
      </c>
      <c r="AW140">
        <v>6</v>
      </c>
      <c r="AX140">
        <v>6</v>
      </c>
      <c r="AY140">
        <v>6</v>
      </c>
      <c r="AZ140">
        <v>7</v>
      </c>
      <c r="BA140">
        <v>7</v>
      </c>
      <c r="BB140">
        <v>7</v>
      </c>
      <c r="BC140">
        <v>8</v>
      </c>
      <c r="BD140">
        <v>8</v>
      </c>
      <c r="BE140">
        <v>9</v>
      </c>
      <c r="BF140">
        <v>9</v>
      </c>
      <c r="BG140">
        <v>8</v>
      </c>
      <c r="BH140">
        <v>8</v>
      </c>
      <c r="BI140">
        <v>8</v>
      </c>
      <c r="BJ140">
        <v>10</v>
      </c>
      <c r="BK140">
        <v>10</v>
      </c>
      <c r="BL140">
        <v>10</v>
      </c>
      <c r="BM140">
        <v>10</v>
      </c>
      <c r="BN140">
        <v>10</v>
      </c>
      <c r="BO140">
        <v>10</v>
      </c>
      <c r="BP140">
        <v>10</v>
      </c>
      <c r="BQ140">
        <v>10</v>
      </c>
      <c r="BR140">
        <v>11</v>
      </c>
      <c r="BS140">
        <v>11</v>
      </c>
      <c r="BT140">
        <v>11</v>
      </c>
      <c r="BU140">
        <v>11</v>
      </c>
      <c r="BV140">
        <v>11</v>
      </c>
      <c r="BW140">
        <v>13</v>
      </c>
      <c r="BX140">
        <v>14</v>
      </c>
      <c r="BY140">
        <v>14</v>
      </c>
      <c r="BZ140">
        <v>14</v>
      </c>
      <c r="CA140">
        <v>14</v>
      </c>
      <c r="CB140">
        <v>14</v>
      </c>
      <c r="CC140">
        <v>14</v>
      </c>
      <c r="CD140">
        <v>15</v>
      </c>
      <c r="CE140">
        <v>15</v>
      </c>
      <c r="CF140">
        <v>15</v>
      </c>
      <c r="CG140">
        <v>15</v>
      </c>
      <c r="CH140">
        <v>16</v>
      </c>
      <c r="CI140">
        <v>16</v>
      </c>
      <c r="CJ140">
        <v>16</v>
      </c>
      <c r="CK140">
        <v>16</v>
      </c>
      <c r="CL140">
        <v>16</v>
      </c>
      <c r="CM140">
        <v>16</v>
      </c>
      <c r="CN140">
        <v>16</v>
      </c>
      <c r="CO140">
        <v>17</v>
      </c>
      <c r="CP140">
        <v>17</v>
      </c>
      <c r="CQ140">
        <v>17</v>
      </c>
      <c r="CR140">
        <v>18</v>
      </c>
      <c r="CS140">
        <v>18</v>
      </c>
      <c r="CT140">
        <v>18</v>
      </c>
      <c r="CU140">
        <v>18</v>
      </c>
      <c r="CV140">
        <v>20</v>
      </c>
      <c r="CW140">
        <v>20</v>
      </c>
      <c r="CX140">
        <v>20</v>
      </c>
      <c r="CY140">
        <v>20</v>
      </c>
      <c r="CZ140">
        <v>20</v>
      </c>
      <c r="DA140">
        <v>20</v>
      </c>
      <c r="DB140">
        <v>20</v>
      </c>
      <c r="DC140">
        <v>20</v>
      </c>
      <c r="DD140">
        <v>20</v>
      </c>
      <c r="DE140">
        <v>23</v>
      </c>
      <c r="DF140">
        <v>24</v>
      </c>
      <c r="DG140">
        <v>25</v>
      </c>
      <c r="DH140">
        <v>27</v>
      </c>
      <c r="DI140">
        <v>29</v>
      </c>
      <c r="DJ140">
        <v>32</v>
      </c>
      <c r="DK140">
        <v>32</v>
      </c>
      <c r="DL140">
        <v>33</v>
      </c>
      <c r="DM140">
        <v>35</v>
      </c>
      <c r="DN140">
        <v>42</v>
      </c>
      <c r="DO140">
        <v>52</v>
      </c>
      <c r="DP140">
        <v>59</v>
      </c>
      <c r="DQ140">
        <v>66</v>
      </c>
      <c r="DR140">
        <v>71</v>
      </c>
      <c r="DS140">
        <v>77</v>
      </c>
      <c r="DT140">
        <v>79</v>
      </c>
      <c r="DU140">
        <v>87</v>
      </c>
      <c r="DV140">
        <v>87</v>
      </c>
      <c r="DW140">
        <v>97</v>
      </c>
      <c r="DX140">
        <v>105</v>
      </c>
      <c r="DY140">
        <v>106</v>
      </c>
      <c r="DZ140">
        <v>111</v>
      </c>
      <c r="EA140">
        <v>145</v>
      </c>
      <c r="EB140">
        <v>159</v>
      </c>
      <c r="EC140">
        <v>177</v>
      </c>
      <c r="ED140">
        <v>177</v>
      </c>
      <c r="EE140">
        <v>186</v>
      </c>
      <c r="EF140">
        <v>197</v>
      </c>
      <c r="EG140">
        <v>232</v>
      </c>
    </row>
    <row r="141" spans="1:137" ht="20">
      <c r="A141" s="8" t="s">
        <v>1035</v>
      </c>
      <c r="B141" s="5" t="s">
        <v>781</v>
      </c>
      <c r="C141" s="5" t="s">
        <v>258</v>
      </c>
      <c r="D141" t="s">
        <v>258</v>
      </c>
      <c r="E141" t="s">
        <v>522</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v>0</v>
      </c>
      <c r="AK141">
        <v>1</v>
      </c>
      <c r="AL141">
        <v>1</v>
      </c>
      <c r="AM141">
        <v>1</v>
      </c>
      <c r="AN141">
        <v>1</v>
      </c>
      <c r="AO141">
        <v>1</v>
      </c>
      <c r="AP141">
        <v>1</v>
      </c>
      <c r="AQ141">
        <v>1</v>
      </c>
      <c r="AR141">
        <v>1</v>
      </c>
      <c r="AS141">
        <v>1</v>
      </c>
      <c r="AT141">
        <v>1</v>
      </c>
      <c r="AU141">
        <v>1</v>
      </c>
      <c r="AV141">
        <v>1</v>
      </c>
      <c r="AW141">
        <v>1</v>
      </c>
      <c r="AX141">
        <v>1</v>
      </c>
      <c r="AY141">
        <v>1</v>
      </c>
      <c r="AZ141">
        <v>1</v>
      </c>
      <c r="BA141">
        <v>1</v>
      </c>
      <c r="BB141">
        <v>1</v>
      </c>
      <c r="BC141">
        <v>1</v>
      </c>
      <c r="BD141">
        <v>1</v>
      </c>
      <c r="BE141">
        <v>1</v>
      </c>
      <c r="BF141">
        <v>1</v>
      </c>
      <c r="BG141">
        <v>1</v>
      </c>
      <c r="BH141">
        <v>1</v>
      </c>
      <c r="BI141">
        <v>1</v>
      </c>
      <c r="BJ141">
        <v>1</v>
      </c>
      <c r="BK141">
        <v>1</v>
      </c>
      <c r="BL141">
        <v>1</v>
      </c>
      <c r="BM141">
        <v>1</v>
      </c>
      <c r="BN141">
        <v>1</v>
      </c>
      <c r="BO141">
        <v>1</v>
      </c>
      <c r="BP141">
        <v>1</v>
      </c>
      <c r="BQ141">
        <v>1</v>
      </c>
      <c r="BR141">
        <v>1</v>
      </c>
      <c r="BS141">
        <v>1</v>
      </c>
      <c r="BT141">
        <v>1</v>
      </c>
      <c r="BU141">
        <v>1</v>
      </c>
      <c r="BV141">
        <v>1</v>
      </c>
      <c r="BW141">
        <v>1</v>
      </c>
      <c r="BX141">
        <v>1</v>
      </c>
      <c r="BY141">
        <v>1</v>
      </c>
      <c r="BZ141">
        <v>1</v>
      </c>
      <c r="CA141">
        <v>1</v>
      </c>
      <c r="CB141">
        <v>1</v>
      </c>
      <c r="CC141">
        <v>1</v>
      </c>
      <c r="CD141">
        <v>1</v>
      </c>
      <c r="CE141">
        <v>1</v>
      </c>
      <c r="CF141">
        <v>1</v>
      </c>
      <c r="CG141">
        <v>1</v>
      </c>
      <c r="CH141">
        <v>1</v>
      </c>
      <c r="CI141">
        <v>1</v>
      </c>
      <c r="CJ141">
        <v>1</v>
      </c>
      <c r="CK141">
        <v>1</v>
      </c>
      <c r="CL141">
        <v>1</v>
      </c>
      <c r="CM141">
        <v>1</v>
      </c>
      <c r="CN141">
        <v>1</v>
      </c>
      <c r="CO141">
        <v>1</v>
      </c>
      <c r="CP141">
        <v>1</v>
      </c>
      <c r="CQ141">
        <v>1</v>
      </c>
      <c r="CR141">
        <v>1</v>
      </c>
      <c r="CS141">
        <v>1</v>
      </c>
      <c r="CT141">
        <v>1</v>
      </c>
      <c r="CU141">
        <v>1</v>
      </c>
      <c r="CV141">
        <v>1</v>
      </c>
      <c r="CW141">
        <v>1</v>
      </c>
      <c r="CX141">
        <v>1</v>
      </c>
      <c r="CY141">
        <v>1</v>
      </c>
      <c r="CZ141">
        <v>1</v>
      </c>
      <c r="DA141">
        <v>1</v>
      </c>
      <c r="DB141">
        <v>1</v>
      </c>
      <c r="DC141">
        <v>1</v>
      </c>
      <c r="DD141">
        <v>1</v>
      </c>
      <c r="DE141">
        <v>1</v>
      </c>
      <c r="DF141">
        <v>1</v>
      </c>
      <c r="DG141">
        <v>1</v>
      </c>
      <c r="DH141">
        <v>1</v>
      </c>
      <c r="DI141">
        <v>1</v>
      </c>
      <c r="DJ141">
        <v>1</v>
      </c>
      <c r="DK141">
        <v>1</v>
      </c>
      <c r="DL141">
        <v>1</v>
      </c>
      <c r="DM141">
        <v>1</v>
      </c>
      <c r="DN141">
        <v>1</v>
      </c>
      <c r="DO141">
        <v>1</v>
      </c>
      <c r="DP141">
        <v>1</v>
      </c>
      <c r="DQ141">
        <v>3</v>
      </c>
      <c r="DR141">
        <v>3</v>
      </c>
      <c r="DS141">
        <v>3</v>
      </c>
      <c r="DT141">
        <v>3</v>
      </c>
      <c r="DU141">
        <v>3</v>
      </c>
      <c r="DV141">
        <v>3</v>
      </c>
      <c r="DW141">
        <v>3</v>
      </c>
      <c r="DX141">
        <v>4</v>
      </c>
      <c r="DY141">
        <v>5</v>
      </c>
      <c r="DZ141">
        <v>5</v>
      </c>
      <c r="EA141">
        <v>6</v>
      </c>
      <c r="EB141">
        <v>6</v>
      </c>
      <c r="EC141">
        <v>6</v>
      </c>
      <c r="ED141">
        <v>6</v>
      </c>
      <c r="EE141">
        <v>10</v>
      </c>
      <c r="EF141">
        <v>11</v>
      </c>
      <c r="EG141">
        <v>12</v>
      </c>
    </row>
    <row r="142" spans="1:137" ht="20">
      <c r="A142" s="8" t="s">
        <v>1036</v>
      </c>
      <c r="B142" s="5" t="s">
        <v>782</v>
      </c>
      <c r="C142" s="5" t="s">
        <v>262</v>
      </c>
      <c r="D142" t="s">
        <v>259</v>
      </c>
      <c r="E142" t="s">
        <v>523</v>
      </c>
      <c r="F142">
        <v>0</v>
      </c>
      <c r="G142">
        <v>0</v>
      </c>
      <c r="H142">
        <v>0</v>
      </c>
      <c r="I142">
        <v>0</v>
      </c>
      <c r="J142">
        <v>0</v>
      </c>
      <c r="K142">
        <v>0</v>
      </c>
      <c r="L142">
        <v>0</v>
      </c>
      <c r="M142">
        <v>0</v>
      </c>
      <c r="N142">
        <v>0</v>
      </c>
      <c r="O142">
        <v>0</v>
      </c>
      <c r="P142">
        <v>0</v>
      </c>
      <c r="Q142">
        <v>0</v>
      </c>
      <c r="R142">
        <v>0</v>
      </c>
      <c r="S142">
        <v>0</v>
      </c>
      <c r="T142">
        <v>0</v>
      </c>
      <c r="U142">
        <v>0</v>
      </c>
      <c r="V142">
        <v>0</v>
      </c>
      <c r="W142">
        <v>1</v>
      </c>
      <c r="X142">
        <v>1</v>
      </c>
      <c r="Y142">
        <v>1</v>
      </c>
      <c r="Z142">
        <v>1</v>
      </c>
      <c r="AA142">
        <v>3</v>
      </c>
      <c r="AB142">
        <v>3</v>
      </c>
      <c r="AC142">
        <v>3</v>
      </c>
      <c r="AD142">
        <v>3</v>
      </c>
      <c r="AE142">
        <v>3</v>
      </c>
      <c r="AF142">
        <v>3</v>
      </c>
      <c r="AG142">
        <v>3</v>
      </c>
      <c r="AH142">
        <v>5</v>
      </c>
      <c r="AI142">
        <v>5</v>
      </c>
      <c r="AJ142">
        <v>6</v>
      </c>
      <c r="AK142">
        <v>6</v>
      </c>
      <c r="AL142">
        <v>6</v>
      </c>
      <c r="AM142">
        <v>8</v>
      </c>
      <c r="AN142">
        <v>8</v>
      </c>
      <c r="AO142">
        <v>8</v>
      </c>
      <c r="AP142">
        <v>8</v>
      </c>
      <c r="AQ142">
        <v>8</v>
      </c>
      <c r="AR142">
        <v>8</v>
      </c>
      <c r="AS142">
        <v>7</v>
      </c>
      <c r="AT142">
        <v>7</v>
      </c>
      <c r="AU142">
        <v>7</v>
      </c>
      <c r="AV142">
        <v>7</v>
      </c>
      <c r="AW142">
        <v>7</v>
      </c>
      <c r="AX142">
        <v>7</v>
      </c>
      <c r="AY142">
        <v>7</v>
      </c>
      <c r="AZ142">
        <v>8</v>
      </c>
      <c r="BA142">
        <v>7</v>
      </c>
      <c r="BB142">
        <v>8</v>
      </c>
      <c r="BC142">
        <v>8</v>
      </c>
      <c r="BD142">
        <v>8</v>
      </c>
      <c r="BE142">
        <v>8</v>
      </c>
      <c r="BF142">
        <v>51</v>
      </c>
      <c r="BG142">
        <v>51</v>
      </c>
      <c r="BH142">
        <v>51</v>
      </c>
      <c r="BI142">
        <v>61</v>
      </c>
      <c r="BJ142">
        <v>67</v>
      </c>
      <c r="BK142">
        <v>67</v>
      </c>
      <c r="BL142">
        <v>67</v>
      </c>
      <c r="BM142">
        <v>69</v>
      </c>
      <c r="BN142">
        <v>71</v>
      </c>
      <c r="BO142">
        <v>76</v>
      </c>
      <c r="BP142">
        <v>77</v>
      </c>
      <c r="BQ142">
        <v>77</v>
      </c>
      <c r="BR142">
        <v>89</v>
      </c>
      <c r="BS142">
        <v>89</v>
      </c>
      <c r="BT142">
        <v>96</v>
      </c>
      <c r="BU142">
        <v>104</v>
      </c>
      <c r="BV142">
        <v>105</v>
      </c>
      <c r="BW142">
        <v>111</v>
      </c>
      <c r="BX142">
        <v>111</v>
      </c>
      <c r="BY142">
        <v>116</v>
      </c>
      <c r="BZ142">
        <v>116</v>
      </c>
      <c r="CA142">
        <v>116</v>
      </c>
      <c r="CB142">
        <v>122</v>
      </c>
      <c r="CC142">
        <v>126</v>
      </c>
      <c r="CD142">
        <v>126</v>
      </c>
      <c r="CE142">
        <v>128</v>
      </c>
      <c r="CF142">
        <v>133</v>
      </c>
      <c r="CG142">
        <v>134</v>
      </c>
      <c r="CH142">
        <v>134</v>
      </c>
      <c r="CI142">
        <v>134</v>
      </c>
      <c r="CJ142">
        <v>136</v>
      </c>
      <c r="CK142">
        <v>138</v>
      </c>
      <c r="CL142">
        <v>138</v>
      </c>
      <c r="CM142">
        <v>145</v>
      </c>
      <c r="CN142">
        <v>145</v>
      </c>
      <c r="CO142">
        <v>145</v>
      </c>
      <c r="CP142">
        <v>151</v>
      </c>
      <c r="CQ142">
        <v>152</v>
      </c>
      <c r="CR142">
        <v>154</v>
      </c>
      <c r="CS142">
        <v>155</v>
      </c>
      <c r="CT142">
        <v>154</v>
      </c>
      <c r="CU142">
        <v>154</v>
      </c>
      <c r="CV142">
        <v>156</v>
      </c>
      <c r="CW142">
        <v>158</v>
      </c>
      <c r="CX142">
        <v>160</v>
      </c>
      <c r="CY142">
        <v>163</v>
      </c>
      <c r="CZ142">
        <v>163</v>
      </c>
      <c r="DA142">
        <v>165</v>
      </c>
      <c r="DB142">
        <v>165</v>
      </c>
      <c r="DC142">
        <v>174</v>
      </c>
      <c r="DD142">
        <v>180</v>
      </c>
      <c r="DE142">
        <v>180</v>
      </c>
      <c r="DF142">
        <v>199</v>
      </c>
      <c r="DG142">
        <v>199</v>
      </c>
      <c r="DH142">
        <v>205</v>
      </c>
      <c r="DI142">
        <v>205</v>
      </c>
      <c r="DJ142">
        <v>227</v>
      </c>
      <c r="DK142">
        <v>230</v>
      </c>
      <c r="DL142">
        <v>238</v>
      </c>
      <c r="DM142">
        <v>244</v>
      </c>
      <c r="DN142">
        <v>244</v>
      </c>
      <c r="DO142">
        <v>265</v>
      </c>
      <c r="DP142">
        <v>265</v>
      </c>
      <c r="DQ142">
        <v>283</v>
      </c>
      <c r="DR142">
        <v>296</v>
      </c>
      <c r="DS142">
        <v>296</v>
      </c>
      <c r="DT142">
        <v>316</v>
      </c>
      <c r="DU142">
        <v>316</v>
      </c>
      <c r="DV142">
        <v>325</v>
      </c>
      <c r="DW142">
        <v>332</v>
      </c>
      <c r="DX142">
        <v>332</v>
      </c>
      <c r="DY142">
        <v>347</v>
      </c>
      <c r="DZ142">
        <v>354</v>
      </c>
      <c r="EA142">
        <v>377</v>
      </c>
      <c r="EB142">
        <v>392</v>
      </c>
      <c r="EC142">
        <v>397</v>
      </c>
      <c r="ED142">
        <v>410</v>
      </c>
      <c r="EE142">
        <v>418</v>
      </c>
      <c r="EF142">
        <v>418</v>
      </c>
      <c r="EG142">
        <v>418</v>
      </c>
    </row>
    <row r="143" spans="1:137" ht="20">
      <c r="A143" s="8" t="s">
        <v>1037</v>
      </c>
      <c r="B143" s="5" t="s">
        <v>783</v>
      </c>
      <c r="C143" s="5" t="s">
        <v>259</v>
      </c>
      <c r="D143" t="s">
        <v>260</v>
      </c>
      <c r="E143" t="s">
        <v>524</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1</v>
      </c>
      <c r="AB143">
        <v>1</v>
      </c>
      <c r="AC143">
        <v>1</v>
      </c>
      <c r="AD143">
        <v>1</v>
      </c>
      <c r="AE143">
        <v>1</v>
      </c>
      <c r="AF143">
        <v>1</v>
      </c>
      <c r="AG143">
        <v>1</v>
      </c>
      <c r="AH143">
        <v>1</v>
      </c>
      <c r="AI143">
        <v>1</v>
      </c>
      <c r="AJ143">
        <v>1</v>
      </c>
      <c r="AK143">
        <v>1</v>
      </c>
      <c r="AL143">
        <v>1</v>
      </c>
      <c r="AM143">
        <v>1</v>
      </c>
      <c r="AN143">
        <v>1</v>
      </c>
      <c r="AO143">
        <v>1</v>
      </c>
      <c r="AP143">
        <v>1</v>
      </c>
      <c r="AQ143">
        <v>1</v>
      </c>
      <c r="AR143">
        <v>2</v>
      </c>
      <c r="AS143">
        <v>2</v>
      </c>
      <c r="AT143">
        <v>2</v>
      </c>
      <c r="AU143">
        <v>2</v>
      </c>
      <c r="AV143">
        <v>2</v>
      </c>
      <c r="AW143">
        <v>2</v>
      </c>
      <c r="AX143">
        <v>2</v>
      </c>
      <c r="AY143">
        <v>2</v>
      </c>
      <c r="AZ143">
        <v>2</v>
      </c>
      <c r="BA143">
        <v>2</v>
      </c>
      <c r="BB143">
        <v>2</v>
      </c>
      <c r="BC143">
        <v>2</v>
      </c>
      <c r="BD143">
        <v>2</v>
      </c>
      <c r="BE143">
        <v>3</v>
      </c>
      <c r="BF143">
        <v>3</v>
      </c>
      <c r="BG143">
        <v>3</v>
      </c>
      <c r="BH143">
        <v>3</v>
      </c>
      <c r="BI143">
        <v>3</v>
      </c>
      <c r="BJ143">
        <v>4</v>
      </c>
      <c r="BK143">
        <v>4</v>
      </c>
      <c r="BL143">
        <v>4</v>
      </c>
      <c r="BM143">
        <v>4</v>
      </c>
      <c r="BN143">
        <v>4</v>
      </c>
      <c r="BO143">
        <v>5</v>
      </c>
      <c r="BP143">
        <v>5</v>
      </c>
      <c r="BQ143">
        <v>5</v>
      </c>
      <c r="BR143">
        <v>7</v>
      </c>
      <c r="BS143">
        <v>7</v>
      </c>
      <c r="BT143">
        <v>8</v>
      </c>
      <c r="BU143">
        <v>8</v>
      </c>
      <c r="BV143">
        <v>10</v>
      </c>
      <c r="BW143">
        <v>10</v>
      </c>
      <c r="BX143">
        <v>11</v>
      </c>
      <c r="BY143">
        <v>11</v>
      </c>
      <c r="BZ143">
        <v>11</v>
      </c>
      <c r="CA143">
        <v>11</v>
      </c>
      <c r="CB143">
        <v>11</v>
      </c>
      <c r="CC143">
        <v>11</v>
      </c>
      <c r="CD143">
        <v>13</v>
      </c>
      <c r="CE143">
        <v>15</v>
      </c>
      <c r="CF143">
        <v>15</v>
      </c>
      <c r="CG143">
        <v>15</v>
      </c>
      <c r="CH143">
        <v>15</v>
      </c>
      <c r="CI143">
        <v>16</v>
      </c>
      <c r="CJ143">
        <v>16</v>
      </c>
      <c r="CK143">
        <v>16</v>
      </c>
      <c r="CL143">
        <v>16</v>
      </c>
      <c r="CM143">
        <v>16</v>
      </c>
      <c r="CN143">
        <v>16</v>
      </c>
      <c r="CO143">
        <v>16</v>
      </c>
      <c r="CP143">
        <v>16</v>
      </c>
      <c r="CQ143">
        <v>16</v>
      </c>
      <c r="CR143">
        <v>16</v>
      </c>
      <c r="CS143">
        <v>17</v>
      </c>
      <c r="CT143">
        <v>17</v>
      </c>
      <c r="CU143">
        <v>17</v>
      </c>
      <c r="CV143">
        <v>17</v>
      </c>
      <c r="CW143">
        <v>18</v>
      </c>
      <c r="CX143">
        <v>18</v>
      </c>
      <c r="CY143">
        <v>17</v>
      </c>
      <c r="CZ143">
        <v>18</v>
      </c>
      <c r="DA143">
        <v>18</v>
      </c>
      <c r="DB143">
        <v>18</v>
      </c>
      <c r="DC143">
        <v>20</v>
      </c>
      <c r="DD143">
        <v>25</v>
      </c>
      <c r="DE143">
        <v>28</v>
      </c>
      <c r="DF143">
        <v>29</v>
      </c>
      <c r="DG143">
        <v>29</v>
      </c>
      <c r="DH143">
        <v>29</v>
      </c>
      <c r="DI143">
        <v>31</v>
      </c>
      <c r="DJ143">
        <v>32</v>
      </c>
      <c r="DK143">
        <v>32</v>
      </c>
      <c r="DL143">
        <v>33</v>
      </c>
      <c r="DM143">
        <v>33</v>
      </c>
      <c r="DN143">
        <v>36</v>
      </c>
      <c r="DO143">
        <v>36</v>
      </c>
      <c r="DP143">
        <v>36</v>
      </c>
      <c r="DQ143">
        <v>37</v>
      </c>
      <c r="DR143">
        <v>41</v>
      </c>
      <c r="DS143">
        <v>44</v>
      </c>
      <c r="DT143">
        <v>50</v>
      </c>
      <c r="DU143">
        <v>50</v>
      </c>
      <c r="DV143">
        <v>50</v>
      </c>
      <c r="DW143">
        <v>50</v>
      </c>
      <c r="DX143">
        <v>53</v>
      </c>
      <c r="DY143">
        <v>71</v>
      </c>
      <c r="DZ143">
        <v>71</v>
      </c>
      <c r="EA143">
        <v>73</v>
      </c>
      <c r="EB143">
        <v>75</v>
      </c>
      <c r="EC143">
        <v>75</v>
      </c>
      <c r="ED143">
        <v>75</v>
      </c>
      <c r="EE143">
        <v>89</v>
      </c>
      <c r="EF143">
        <v>92</v>
      </c>
      <c r="EG143">
        <v>102</v>
      </c>
    </row>
    <row r="144" spans="1:137" ht="20">
      <c r="A144" s="8" t="s">
        <v>1038</v>
      </c>
      <c r="B144" s="5" t="s">
        <v>784</v>
      </c>
      <c r="C144" s="5" t="s">
        <v>260</v>
      </c>
      <c r="D144" t="s">
        <v>261</v>
      </c>
      <c r="E144" t="s">
        <v>525</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1</v>
      </c>
      <c r="AH144">
        <v>1</v>
      </c>
      <c r="AI144">
        <v>1</v>
      </c>
      <c r="AJ144">
        <v>2</v>
      </c>
      <c r="AK144">
        <v>2</v>
      </c>
      <c r="AL144">
        <v>2</v>
      </c>
      <c r="AM144">
        <v>2</v>
      </c>
      <c r="AN144">
        <v>3</v>
      </c>
      <c r="AO144">
        <v>2</v>
      </c>
      <c r="AP144">
        <v>2</v>
      </c>
      <c r="AQ144">
        <v>2</v>
      </c>
      <c r="AR144">
        <v>2</v>
      </c>
      <c r="AS144">
        <v>3</v>
      </c>
      <c r="AT144">
        <v>2</v>
      </c>
      <c r="AU144">
        <v>2</v>
      </c>
      <c r="AV144">
        <v>2</v>
      </c>
      <c r="AW144">
        <v>2</v>
      </c>
      <c r="AX144">
        <v>2</v>
      </c>
      <c r="AY144">
        <v>2</v>
      </c>
      <c r="AZ144">
        <v>2</v>
      </c>
      <c r="BA144">
        <v>2</v>
      </c>
      <c r="BB144">
        <v>2</v>
      </c>
      <c r="BC144">
        <v>2</v>
      </c>
      <c r="BD144">
        <v>2</v>
      </c>
      <c r="BE144">
        <v>2</v>
      </c>
      <c r="BF144">
        <v>3</v>
      </c>
      <c r="BG144">
        <v>3</v>
      </c>
      <c r="BH144">
        <v>3</v>
      </c>
      <c r="BI144">
        <v>3</v>
      </c>
      <c r="BJ144">
        <v>4</v>
      </c>
      <c r="BK144">
        <v>4</v>
      </c>
      <c r="BL144">
        <v>4</v>
      </c>
      <c r="BM144">
        <v>5</v>
      </c>
      <c r="BN144">
        <v>5</v>
      </c>
      <c r="BO144">
        <v>6</v>
      </c>
      <c r="BP144">
        <v>6</v>
      </c>
      <c r="BQ144">
        <v>8</v>
      </c>
      <c r="BR144">
        <v>8</v>
      </c>
      <c r="BS144">
        <v>8</v>
      </c>
      <c r="BT144">
        <v>8</v>
      </c>
      <c r="BU144">
        <v>8</v>
      </c>
      <c r="BV144">
        <v>8</v>
      </c>
      <c r="BW144">
        <v>8</v>
      </c>
      <c r="BX144">
        <v>8</v>
      </c>
      <c r="BY144">
        <v>8</v>
      </c>
      <c r="BZ144">
        <v>8</v>
      </c>
      <c r="CA144">
        <v>8</v>
      </c>
      <c r="CB144">
        <v>8</v>
      </c>
      <c r="CC144">
        <v>8</v>
      </c>
      <c r="CD144">
        <v>8</v>
      </c>
      <c r="CE144">
        <v>8</v>
      </c>
      <c r="CF144">
        <v>8</v>
      </c>
      <c r="CG144">
        <v>8</v>
      </c>
      <c r="CH144">
        <v>8</v>
      </c>
      <c r="CI144">
        <v>8</v>
      </c>
      <c r="CJ144">
        <v>8</v>
      </c>
      <c r="CK144">
        <v>8</v>
      </c>
      <c r="CL144">
        <v>9</v>
      </c>
      <c r="CM144">
        <v>9</v>
      </c>
      <c r="CN144">
        <v>9</v>
      </c>
      <c r="CO144">
        <v>9</v>
      </c>
      <c r="CP144">
        <v>9</v>
      </c>
      <c r="CQ144">
        <v>9</v>
      </c>
      <c r="CR144">
        <v>9</v>
      </c>
      <c r="CS144">
        <v>9</v>
      </c>
      <c r="CT144">
        <v>9</v>
      </c>
      <c r="CU144">
        <v>9</v>
      </c>
      <c r="CV144">
        <v>9</v>
      </c>
      <c r="CW144">
        <v>9</v>
      </c>
      <c r="CX144">
        <v>9</v>
      </c>
      <c r="CY144">
        <v>9</v>
      </c>
      <c r="CZ144">
        <v>9</v>
      </c>
      <c r="DA144">
        <v>9</v>
      </c>
      <c r="DB144">
        <v>9</v>
      </c>
      <c r="DC144">
        <v>11</v>
      </c>
      <c r="DD144">
        <v>13</v>
      </c>
      <c r="DE144">
        <v>13</v>
      </c>
      <c r="DF144">
        <v>15</v>
      </c>
      <c r="DG144">
        <v>16</v>
      </c>
      <c r="DH144">
        <v>17</v>
      </c>
      <c r="DI144">
        <v>18</v>
      </c>
      <c r="DJ144">
        <v>19</v>
      </c>
      <c r="DK144">
        <v>19</v>
      </c>
      <c r="DL144">
        <v>19</v>
      </c>
      <c r="DM144">
        <v>19</v>
      </c>
      <c r="DN144">
        <v>19</v>
      </c>
      <c r="DO144">
        <v>19</v>
      </c>
      <c r="DP144">
        <v>20</v>
      </c>
      <c r="DQ144">
        <v>20</v>
      </c>
      <c r="DR144">
        <v>20</v>
      </c>
      <c r="DS144">
        <v>20</v>
      </c>
      <c r="DT144">
        <v>20</v>
      </c>
      <c r="DU144">
        <v>20</v>
      </c>
      <c r="DV144">
        <v>20</v>
      </c>
      <c r="DW144">
        <v>20</v>
      </c>
      <c r="DX144">
        <v>20</v>
      </c>
      <c r="DY144">
        <v>30</v>
      </c>
      <c r="DZ144">
        <v>32</v>
      </c>
      <c r="EA144">
        <v>37</v>
      </c>
      <c r="EB144">
        <v>39</v>
      </c>
      <c r="EC144">
        <v>39</v>
      </c>
      <c r="ED144">
        <v>39</v>
      </c>
      <c r="EE144">
        <v>40</v>
      </c>
      <c r="EF144">
        <v>44</v>
      </c>
      <c r="EG144">
        <v>44</v>
      </c>
    </row>
    <row r="145" spans="1:137" ht="20">
      <c r="A145" s="8" t="s">
        <v>1039</v>
      </c>
      <c r="B145" s="5" t="s">
        <v>785</v>
      </c>
      <c r="C145" s="5" t="s">
        <v>261</v>
      </c>
      <c r="D145" t="s">
        <v>262</v>
      </c>
      <c r="E145" t="s">
        <v>526</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1</v>
      </c>
      <c r="AU145">
        <v>1</v>
      </c>
      <c r="AV145">
        <v>1</v>
      </c>
      <c r="AW145">
        <v>1</v>
      </c>
      <c r="AX145">
        <v>1</v>
      </c>
      <c r="AY145">
        <v>1</v>
      </c>
      <c r="AZ145">
        <v>1</v>
      </c>
      <c r="BA145">
        <v>1</v>
      </c>
      <c r="BB145">
        <v>1</v>
      </c>
      <c r="BC145">
        <v>1</v>
      </c>
      <c r="BD145">
        <v>1</v>
      </c>
      <c r="BE145">
        <v>1</v>
      </c>
      <c r="BF145">
        <v>1</v>
      </c>
      <c r="BG145">
        <v>1</v>
      </c>
      <c r="BH145">
        <v>1</v>
      </c>
      <c r="BI145">
        <v>1</v>
      </c>
      <c r="BJ145">
        <v>1</v>
      </c>
      <c r="BK145">
        <v>1</v>
      </c>
      <c r="BL145">
        <v>1</v>
      </c>
      <c r="BM145">
        <v>1</v>
      </c>
      <c r="BN145">
        <v>1</v>
      </c>
      <c r="BO145">
        <v>1</v>
      </c>
      <c r="BP145">
        <v>1</v>
      </c>
      <c r="BQ145">
        <v>2</v>
      </c>
      <c r="BR145">
        <v>2</v>
      </c>
      <c r="BS145">
        <v>2</v>
      </c>
      <c r="BT145">
        <v>2</v>
      </c>
      <c r="BU145">
        <v>3</v>
      </c>
      <c r="BV145">
        <v>4</v>
      </c>
      <c r="BW145">
        <v>4</v>
      </c>
      <c r="BX145">
        <v>4</v>
      </c>
      <c r="BY145">
        <v>4</v>
      </c>
      <c r="BZ145">
        <v>4</v>
      </c>
      <c r="CA145">
        <v>4</v>
      </c>
      <c r="CB145">
        <v>4</v>
      </c>
      <c r="CC145">
        <v>4</v>
      </c>
      <c r="CD145">
        <v>4</v>
      </c>
      <c r="CE145">
        <v>4</v>
      </c>
      <c r="CF145">
        <v>4</v>
      </c>
      <c r="CG145">
        <v>4</v>
      </c>
      <c r="CH145">
        <v>4</v>
      </c>
      <c r="CI145">
        <v>4</v>
      </c>
      <c r="CJ145">
        <v>4</v>
      </c>
      <c r="CK145">
        <v>4</v>
      </c>
      <c r="CL145">
        <v>4</v>
      </c>
      <c r="CM145">
        <v>4</v>
      </c>
      <c r="CN145">
        <v>4</v>
      </c>
      <c r="CO145">
        <v>4</v>
      </c>
      <c r="CP145">
        <v>4</v>
      </c>
      <c r="CQ145">
        <v>4</v>
      </c>
      <c r="CR145">
        <v>4</v>
      </c>
      <c r="CS145">
        <v>4</v>
      </c>
      <c r="CT145">
        <v>4</v>
      </c>
      <c r="CU145">
        <v>4</v>
      </c>
      <c r="CV145">
        <v>4</v>
      </c>
      <c r="CW145">
        <v>4</v>
      </c>
      <c r="CX145">
        <v>4</v>
      </c>
      <c r="CY145">
        <v>4</v>
      </c>
      <c r="CZ145">
        <v>4</v>
      </c>
      <c r="DA145">
        <v>4</v>
      </c>
      <c r="DB145">
        <v>4</v>
      </c>
      <c r="DC145">
        <v>4</v>
      </c>
      <c r="DD145">
        <v>5</v>
      </c>
      <c r="DE145">
        <v>5</v>
      </c>
      <c r="DF145">
        <v>7</v>
      </c>
      <c r="DG145">
        <v>7</v>
      </c>
      <c r="DH145">
        <v>7</v>
      </c>
      <c r="DI145">
        <v>7</v>
      </c>
      <c r="DJ145">
        <v>7</v>
      </c>
      <c r="DK145">
        <v>8</v>
      </c>
      <c r="DL145">
        <v>8</v>
      </c>
      <c r="DM145">
        <v>8</v>
      </c>
      <c r="DN145">
        <v>10</v>
      </c>
      <c r="DO145">
        <v>10</v>
      </c>
      <c r="DP145">
        <v>10</v>
      </c>
      <c r="DQ145">
        <v>13</v>
      </c>
      <c r="DR145">
        <v>14</v>
      </c>
      <c r="DS145">
        <v>19</v>
      </c>
      <c r="DT145">
        <v>21</v>
      </c>
      <c r="DU145">
        <v>21</v>
      </c>
      <c r="DV145">
        <v>21</v>
      </c>
      <c r="DW145">
        <v>21</v>
      </c>
      <c r="DX145">
        <v>24</v>
      </c>
      <c r="DY145">
        <v>41</v>
      </c>
      <c r="DZ145">
        <v>51</v>
      </c>
      <c r="EA145">
        <v>68</v>
      </c>
      <c r="EB145">
        <v>76</v>
      </c>
      <c r="EC145">
        <v>76</v>
      </c>
      <c r="ED145">
        <v>76</v>
      </c>
      <c r="EE145">
        <v>87</v>
      </c>
      <c r="EF145">
        <v>87</v>
      </c>
      <c r="EG145">
        <v>91</v>
      </c>
    </row>
    <row r="146" spans="1:137" ht="20">
      <c r="A146" s="8" t="s">
        <v>1040</v>
      </c>
      <c r="B146" s="5" t="s">
        <v>786</v>
      </c>
      <c r="C146" s="5" t="s">
        <v>263</v>
      </c>
      <c r="D146" t="s">
        <v>263</v>
      </c>
      <c r="E146" t="s">
        <v>527</v>
      </c>
      <c r="F146">
        <v>0</v>
      </c>
      <c r="G146">
        <v>0</v>
      </c>
      <c r="H146">
        <v>0</v>
      </c>
      <c r="I146">
        <v>0</v>
      </c>
      <c r="J146">
        <v>0</v>
      </c>
      <c r="K146">
        <v>0</v>
      </c>
      <c r="L146">
        <v>0</v>
      </c>
      <c r="M146">
        <v>0</v>
      </c>
      <c r="N146">
        <v>1</v>
      </c>
      <c r="O146">
        <v>1</v>
      </c>
      <c r="P146">
        <v>1</v>
      </c>
      <c r="Q146">
        <v>1</v>
      </c>
      <c r="R146">
        <v>1</v>
      </c>
      <c r="S146">
        <v>1</v>
      </c>
      <c r="T146">
        <v>1</v>
      </c>
      <c r="U146">
        <v>1</v>
      </c>
      <c r="V146">
        <v>1</v>
      </c>
      <c r="W146">
        <v>1</v>
      </c>
      <c r="X146">
        <v>1</v>
      </c>
      <c r="Y146">
        <v>1</v>
      </c>
      <c r="Z146">
        <v>1</v>
      </c>
      <c r="AA146">
        <v>1</v>
      </c>
      <c r="AB146">
        <v>1</v>
      </c>
      <c r="AC146">
        <v>1</v>
      </c>
      <c r="AD146">
        <v>1</v>
      </c>
      <c r="AE146">
        <v>1</v>
      </c>
      <c r="AF146">
        <v>1</v>
      </c>
      <c r="AG146">
        <v>1</v>
      </c>
      <c r="AH146">
        <v>2</v>
      </c>
      <c r="AI146">
        <v>2</v>
      </c>
      <c r="AJ146">
        <v>2</v>
      </c>
      <c r="AK146">
        <v>2</v>
      </c>
      <c r="AL146">
        <v>3</v>
      </c>
      <c r="AM146">
        <v>4</v>
      </c>
      <c r="AN146">
        <v>4</v>
      </c>
      <c r="AO146">
        <v>4</v>
      </c>
      <c r="AP146">
        <v>4</v>
      </c>
      <c r="AQ146">
        <v>4</v>
      </c>
      <c r="AR146">
        <v>4</v>
      </c>
      <c r="AS146">
        <v>4</v>
      </c>
      <c r="AT146">
        <v>4</v>
      </c>
      <c r="AU146">
        <v>4</v>
      </c>
      <c r="AV146">
        <v>4</v>
      </c>
      <c r="AW146">
        <v>4</v>
      </c>
      <c r="AX146">
        <v>4</v>
      </c>
      <c r="AY146">
        <v>4</v>
      </c>
      <c r="AZ146">
        <v>4</v>
      </c>
      <c r="BA146">
        <v>5</v>
      </c>
      <c r="BB146">
        <v>5</v>
      </c>
      <c r="BC146">
        <v>5</v>
      </c>
      <c r="BD146">
        <v>5</v>
      </c>
      <c r="BE146">
        <v>5</v>
      </c>
      <c r="BF146">
        <v>5</v>
      </c>
      <c r="BG146">
        <v>5</v>
      </c>
      <c r="BH146">
        <v>6</v>
      </c>
      <c r="BI146">
        <v>6</v>
      </c>
      <c r="BJ146">
        <v>6</v>
      </c>
      <c r="BK146">
        <v>6</v>
      </c>
      <c r="BL146">
        <v>6</v>
      </c>
      <c r="BM146">
        <v>6</v>
      </c>
      <c r="BN146">
        <v>6</v>
      </c>
      <c r="BO146">
        <v>6</v>
      </c>
      <c r="BP146">
        <v>6</v>
      </c>
      <c r="BQ146">
        <v>6</v>
      </c>
      <c r="BR146">
        <v>6</v>
      </c>
      <c r="BS146">
        <v>6</v>
      </c>
      <c r="BT146">
        <v>6</v>
      </c>
      <c r="BU146">
        <v>7</v>
      </c>
      <c r="BV146">
        <v>7</v>
      </c>
      <c r="BW146">
        <v>7</v>
      </c>
      <c r="BX146">
        <v>8</v>
      </c>
      <c r="BY146">
        <v>8</v>
      </c>
      <c r="BZ146">
        <v>8</v>
      </c>
      <c r="CA146">
        <v>8</v>
      </c>
      <c r="CB146">
        <v>8</v>
      </c>
      <c r="CC146">
        <v>8</v>
      </c>
      <c r="CD146">
        <v>8</v>
      </c>
      <c r="CE146">
        <v>8</v>
      </c>
      <c r="CF146">
        <v>9</v>
      </c>
      <c r="CG146">
        <v>9</v>
      </c>
      <c r="CH146">
        <v>9</v>
      </c>
      <c r="CI146">
        <v>11</v>
      </c>
      <c r="CJ146">
        <v>11</v>
      </c>
      <c r="CK146">
        <v>11</v>
      </c>
      <c r="CL146">
        <v>12</v>
      </c>
      <c r="CM146">
        <v>12</v>
      </c>
      <c r="CN146">
        <v>12</v>
      </c>
      <c r="CO146">
        <v>13</v>
      </c>
      <c r="CP146">
        <v>14</v>
      </c>
      <c r="CQ146">
        <v>17</v>
      </c>
      <c r="CR146">
        <v>18</v>
      </c>
      <c r="CS146">
        <v>19</v>
      </c>
      <c r="CT146">
        <v>19</v>
      </c>
      <c r="CU146">
        <v>19</v>
      </c>
      <c r="CV146">
        <v>19</v>
      </c>
      <c r="CW146">
        <v>20</v>
      </c>
      <c r="CX146">
        <v>21</v>
      </c>
      <c r="CY146">
        <v>21</v>
      </c>
      <c r="CZ146">
        <v>22</v>
      </c>
      <c r="DA146">
        <v>22</v>
      </c>
      <c r="DB146">
        <v>22</v>
      </c>
      <c r="DC146">
        <v>22</v>
      </c>
      <c r="DD146">
        <v>22</v>
      </c>
      <c r="DE146">
        <v>22</v>
      </c>
      <c r="DF146">
        <v>43</v>
      </c>
      <c r="DG146">
        <v>68</v>
      </c>
      <c r="DH146">
        <v>85</v>
      </c>
      <c r="DI146">
        <v>85</v>
      </c>
      <c r="DJ146">
        <v>86</v>
      </c>
      <c r="DK146">
        <v>99</v>
      </c>
      <c r="DL146">
        <v>108</v>
      </c>
      <c r="DM146">
        <v>117</v>
      </c>
      <c r="DN146">
        <v>122</v>
      </c>
      <c r="DO146">
        <v>123</v>
      </c>
      <c r="DP146">
        <v>123</v>
      </c>
      <c r="DQ146">
        <v>131</v>
      </c>
      <c r="DR146">
        <v>134</v>
      </c>
      <c r="DS146">
        <v>150</v>
      </c>
      <c r="DT146">
        <v>175</v>
      </c>
      <c r="DU146">
        <v>184</v>
      </c>
      <c r="DV146">
        <v>184</v>
      </c>
      <c r="DW146">
        <v>184</v>
      </c>
      <c r="DX146">
        <v>197</v>
      </c>
      <c r="DY146">
        <v>198</v>
      </c>
      <c r="DZ146">
        <v>212</v>
      </c>
      <c r="EA146">
        <v>228</v>
      </c>
      <c r="EB146">
        <v>238</v>
      </c>
      <c r="EC146">
        <v>337</v>
      </c>
      <c r="ED146">
        <v>337</v>
      </c>
      <c r="EE146">
        <v>340</v>
      </c>
      <c r="EF146">
        <v>351</v>
      </c>
      <c r="EG146">
        <v>363</v>
      </c>
    </row>
    <row r="147" spans="1:137" ht="20">
      <c r="A147" s="8" t="s">
        <v>1041</v>
      </c>
      <c r="B147" s="5" t="s">
        <v>787</v>
      </c>
      <c r="C147" s="5" t="s">
        <v>264</v>
      </c>
      <c r="D147" t="s">
        <v>264</v>
      </c>
      <c r="E147" t="s">
        <v>528</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1</v>
      </c>
      <c r="AG147">
        <v>2</v>
      </c>
      <c r="AH147">
        <v>2</v>
      </c>
      <c r="AI147">
        <v>2</v>
      </c>
      <c r="AJ147">
        <v>2</v>
      </c>
      <c r="AK147">
        <v>2</v>
      </c>
      <c r="AL147">
        <v>2</v>
      </c>
      <c r="AM147">
        <v>2</v>
      </c>
      <c r="AN147">
        <v>2</v>
      </c>
      <c r="AO147">
        <v>2</v>
      </c>
      <c r="AP147">
        <v>2</v>
      </c>
      <c r="AQ147">
        <v>2</v>
      </c>
      <c r="AR147">
        <v>2</v>
      </c>
      <c r="AS147">
        <v>2</v>
      </c>
      <c r="AT147">
        <v>2</v>
      </c>
      <c r="AU147">
        <v>2</v>
      </c>
      <c r="AV147">
        <v>2</v>
      </c>
      <c r="AW147">
        <v>2</v>
      </c>
      <c r="AX147">
        <v>2</v>
      </c>
      <c r="AY147">
        <v>2</v>
      </c>
      <c r="AZ147">
        <v>2</v>
      </c>
      <c r="BA147">
        <v>2</v>
      </c>
      <c r="BB147">
        <v>2</v>
      </c>
      <c r="BC147">
        <v>2</v>
      </c>
      <c r="BD147">
        <v>2</v>
      </c>
      <c r="BE147">
        <v>2</v>
      </c>
      <c r="BF147">
        <v>2</v>
      </c>
      <c r="BG147">
        <v>2</v>
      </c>
      <c r="BH147">
        <v>2</v>
      </c>
      <c r="BI147">
        <v>2</v>
      </c>
      <c r="BJ147">
        <v>2</v>
      </c>
      <c r="BK147">
        <v>2</v>
      </c>
      <c r="BL147">
        <v>2</v>
      </c>
      <c r="BM147">
        <v>2</v>
      </c>
      <c r="BN147">
        <v>2</v>
      </c>
      <c r="BO147">
        <v>2</v>
      </c>
      <c r="BP147">
        <v>4</v>
      </c>
      <c r="BQ147">
        <v>5</v>
      </c>
      <c r="BR147">
        <v>5</v>
      </c>
      <c r="BS147">
        <v>5</v>
      </c>
      <c r="BT147">
        <v>6</v>
      </c>
      <c r="BU147">
        <v>6</v>
      </c>
      <c r="BV147">
        <v>6</v>
      </c>
      <c r="BW147">
        <v>6</v>
      </c>
      <c r="BX147">
        <v>6</v>
      </c>
      <c r="BY147">
        <v>6</v>
      </c>
      <c r="BZ147">
        <v>6</v>
      </c>
      <c r="CA147">
        <v>7</v>
      </c>
      <c r="CB147">
        <v>6</v>
      </c>
      <c r="CC147">
        <v>8</v>
      </c>
      <c r="CD147">
        <v>8</v>
      </c>
      <c r="CE147">
        <v>8</v>
      </c>
      <c r="CF147">
        <v>9</v>
      </c>
      <c r="CG147">
        <v>10</v>
      </c>
      <c r="CH147">
        <v>10</v>
      </c>
      <c r="CI147">
        <v>11</v>
      </c>
      <c r="CJ147">
        <v>21</v>
      </c>
      <c r="CK147">
        <v>21</v>
      </c>
      <c r="CL147">
        <v>25</v>
      </c>
      <c r="CM147">
        <v>24</v>
      </c>
      <c r="CN147">
        <v>24</v>
      </c>
      <c r="CO147">
        <v>24</v>
      </c>
      <c r="CP147">
        <v>25</v>
      </c>
      <c r="CQ147">
        <v>25</v>
      </c>
      <c r="CR147">
        <v>25</v>
      </c>
      <c r="CS147">
        <v>25</v>
      </c>
      <c r="CT147">
        <v>26</v>
      </c>
      <c r="CU147">
        <v>26</v>
      </c>
      <c r="CV147">
        <v>26</v>
      </c>
      <c r="CW147">
        <v>29</v>
      </c>
      <c r="CX147">
        <v>32</v>
      </c>
      <c r="CY147">
        <v>35</v>
      </c>
      <c r="CZ147">
        <v>35</v>
      </c>
      <c r="DA147">
        <v>35</v>
      </c>
      <c r="DB147">
        <v>35</v>
      </c>
      <c r="DC147">
        <v>36</v>
      </c>
      <c r="DD147">
        <v>39</v>
      </c>
      <c r="DE147">
        <v>48</v>
      </c>
      <c r="DF147">
        <v>47</v>
      </c>
      <c r="DG147">
        <v>48</v>
      </c>
      <c r="DH147">
        <v>49</v>
      </c>
      <c r="DI147">
        <v>53</v>
      </c>
      <c r="DJ147">
        <v>53</v>
      </c>
      <c r="DK147">
        <v>53</v>
      </c>
      <c r="DL147">
        <v>54</v>
      </c>
      <c r="DM147">
        <v>55</v>
      </c>
      <c r="DN147">
        <v>56</v>
      </c>
      <c r="DO147">
        <v>56</v>
      </c>
      <c r="DP147">
        <v>58</v>
      </c>
      <c r="DQ147">
        <v>59</v>
      </c>
      <c r="DR147">
        <v>60</v>
      </c>
      <c r="DS147">
        <v>62</v>
      </c>
      <c r="DT147">
        <v>63</v>
      </c>
      <c r="DU147">
        <v>72</v>
      </c>
      <c r="DV147">
        <v>72</v>
      </c>
      <c r="DW147">
        <v>85</v>
      </c>
      <c r="DX147">
        <v>85</v>
      </c>
      <c r="DY147">
        <v>88</v>
      </c>
      <c r="DZ147">
        <v>92</v>
      </c>
      <c r="EA147">
        <v>89</v>
      </c>
      <c r="EB147">
        <v>92</v>
      </c>
      <c r="EC147">
        <v>98</v>
      </c>
      <c r="ED147">
        <v>98</v>
      </c>
      <c r="EE147">
        <v>98</v>
      </c>
      <c r="EF147">
        <v>103</v>
      </c>
      <c r="EG147">
        <v>108</v>
      </c>
    </row>
    <row r="148" spans="1:137" ht="20">
      <c r="A148" s="8" t="s">
        <v>1042</v>
      </c>
      <c r="B148" s="5" t="s">
        <v>788</v>
      </c>
      <c r="C148" s="5" t="s">
        <v>265</v>
      </c>
      <c r="D148" t="s">
        <v>265</v>
      </c>
      <c r="E148" t="s">
        <v>529</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1</v>
      </c>
      <c r="AD148">
        <v>1</v>
      </c>
      <c r="AE148">
        <v>2</v>
      </c>
      <c r="AF148">
        <v>2</v>
      </c>
      <c r="AG148">
        <v>2</v>
      </c>
      <c r="AH148">
        <v>2</v>
      </c>
      <c r="AI148">
        <v>2</v>
      </c>
      <c r="AJ148">
        <v>2</v>
      </c>
      <c r="AK148">
        <v>2</v>
      </c>
      <c r="AL148">
        <v>2</v>
      </c>
      <c r="AM148">
        <v>2</v>
      </c>
      <c r="AN148">
        <v>3</v>
      </c>
      <c r="AO148">
        <v>3</v>
      </c>
      <c r="AP148">
        <v>3</v>
      </c>
      <c r="AQ148">
        <v>3</v>
      </c>
      <c r="AR148">
        <v>3</v>
      </c>
      <c r="AS148">
        <v>4</v>
      </c>
      <c r="AT148">
        <v>4</v>
      </c>
      <c r="AU148">
        <v>5</v>
      </c>
      <c r="AV148">
        <v>5</v>
      </c>
      <c r="AW148">
        <v>5</v>
      </c>
      <c r="AX148">
        <v>5</v>
      </c>
      <c r="AY148">
        <v>5</v>
      </c>
      <c r="AZ148">
        <v>5</v>
      </c>
      <c r="BA148">
        <v>5</v>
      </c>
      <c r="BB148">
        <v>5</v>
      </c>
      <c r="BC148">
        <v>5</v>
      </c>
      <c r="BD148">
        <v>5</v>
      </c>
      <c r="BE148">
        <v>5</v>
      </c>
      <c r="BF148">
        <v>5</v>
      </c>
      <c r="BG148">
        <v>5</v>
      </c>
      <c r="BH148">
        <v>5</v>
      </c>
      <c r="BI148">
        <v>6</v>
      </c>
      <c r="BJ148">
        <v>6</v>
      </c>
      <c r="BK148">
        <v>6</v>
      </c>
      <c r="BL148">
        <v>6</v>
      </c>
      <c r="BM148">
        <v>7</v>
      </c>
      <c r="BN148">
        <v>7</v>
      </c>
      <c r="BO148">
        <v>7</v>
      </c>
      <c r="BP148">
        <v>9</v>
      </c>
      <c r="BQ148">
        <v>9</v>
      </c>
      <c r="BR148">
        <v>9</v>
      </c>
      <c r="BS148">
        <v>9</v>
      </c>
      <c r="BT148">
        <v>9</v>
      </c>
      <c r="BU148">
        <v>9</v>
      </c>
      <c r="BV148">
        <v>9</v>
      </c>
      <c r="BW148">
        <v>9</v>
      </c>
      <c r="BX148">
        <v>9</v>
      </c>
      <c r="BY148">
        <v>9</v>
      </c>
      <c r="BZ148">
        <v>9</v>
      </c>
      <c r="CA148">
        <v>9</v>
      </c>
      <c r="CB148">
        <v>9</v>
      </c>
      <c r="CC148">
        <v>9</v>
      </c>
      <c r="CD148">
        <v>9</v>
      </c>
      <c r="CE148">
        <v>9</v>
      </c>
      <c r="CF148">
        <v>9</v>
      </c>
      <c r="CG148">
        <v>9</v>
      </c>
      <c r="CH148">
        <v>9</v>
      </c>
      <c r="CI148">
        <v>9</v>
      </c>
      <c r="CJ148">
        <v>10</v>
      </c>
      <c r="CK148">
        <v>10</v>
      </c>
      <c r="CL148">
        <v>10</v>
      </c>
      <c r="CM148">
        <v>10</v>
      </c>
      <c r="CN148">
        <v>10</v>
      </c>
      <c r="CO148">
        <v>10</v>
      </c>
      <c r="CP148">
        <v>10</v>
      </c>
      <c r="CQ148">
        <v>10</v>
      </c>
      <c r="CR148">
        <v>11</v>
      </c>
      <c r="CS148">
        <v>11</v>
      </c>
      <c r="CT148">
        <v>11</v>
      </c>
      <c r="CU148">
        <v>11</v>
      </c>
      <c r="CV148">
        <v>11</v>
      </c>
      <c r="CW148">
        <v>11</v>
      </c>
      <c r="CX148">
        <v>11</v>
      </c>
      <c r="CY148">
        <v>11</v>
      </c>
      <c r="CZ148">
        <v>11</v>
      </c>
      <c r="DA148">
        <v>11</v>
      </c>
      <c r="DB148">
        <v>11</v>
      </c>
      <c r="DC148">
        <v>12</v>
      </c>
      <c r="DD148">
        <v>13</v>
      </c>
      <c r="DE148">
        <v>13</v>
      </c>
      <c r="DF148">
        <v>13</v>
      </c>
      <c r="DG148">
        <v>14</v>
      </c>
      <c r="DH148">
        <v>15</v>
      </c>
      <c r="DI148">
        <v>16</v>
      </c>
      <c r="DJ148">
        <v>19</v>
      </c>
      <c r="DK148">
        <v>19</v>
      </c>
      <c r="DL148">
        <v>19</v>
      </c>
      <c r="DM148">
        <v>20</v>
      </c>
      <c r="DN148">
        <v>20</v>
      </c>
      <c r="DO148">
        <v>20</v>
      </c>
      <c r="DP148">
        <v>27</v>
      </c>
      <c r="DQ148">
        <v>27</v>
      </c>
      <c r="DR148">
        <v>31</v>
      </c>
      <c r="DS148">
        <v>31</v>
      </c>
      <c r="DT148">
        <v>33</v>
      </c>
      <c r="DU148">
        <v>37</v>
      </c>
      <c r="DV148">
        <v>37</v>
      </c>
      <c r="DW148">
        <v>43</v>
      </c>
      <c r="DX148">
        <v>43</v>
      </c>
      <c r="DY148">
        <v>78</v>
      </c>
      <c r="DZ148">
        <v>82</v>
      </c>
      <c r="EA148">
        <v>87</v>
      </c>
      <c r="EB148">
        <v>96</v>
      </c>
      <c r="EC148">
        <v>97</v>
      </c>
      <c r="ED148">
        <v>98</v>
      </c>
      <c r="EE148">
        <v>98</v>
      </c>
      <c r="EF148">
        <v>104</v>
      </c>
      <c r="EG148">
        <v>107</v>
      </c>
    </row>
    <row r="149" spans="1:137" ht="20">
      <c r="A149" s="8" t="s">
        <v>1043</v>
      </c>
      <c r="B149" s="5" t="s">
        <v>789</v>
      </c>
      <c r="C149" s="5" t="s">
        <v>266</v>
      </c>
      <c r="D149" t="s">
        <v>266</v>
      </c>
      <c r="E149" t="s">
        <v>530</v>
      </c>
      <c r="F149">
        <v>0</v>
      </c>
      <c r="G149">
        <v>0</v>
      </c>
      <c r="H149">
        <v>0</v>
      </c>
      <c r="I149">
        <v>0</v>
      </c>
      <c r="J149">
        <v>0</v>
      </c>
      <c r="K149">
        <v>0</v>
      </c>
      <c r="L149">
        <v>0</v>
      </c>
      <c r="M149">
        <v>0</v>
      </c>
      <c r="N149">
        <v>0</v>
      </c>
      <c r="O149">
        <v>0</v>
      </c>
      <c r="P149">
        <v>0</v>
      </c>
      <c r="Q149">
        <v>0</v>
      </c>
      <c r="R149">
        <v>0</v>
      </c>
      <c r="S149">
        <v>0</v>
      </c>
      <c r="T149">
        <v>0</v>
      </c>
      <c r="U149">
        <v>0</v>
      </c>
      <c r="V149">
        <v>0</v>
      </c>
      <c r="W149">
        <v>0</v>
      </c>
      <c r="X149">
        <v>1</v>
      </c>
      <c r="Y149">
        <v>1</v>
      </c>
      <c r="Z149">
        <v>2</v>
      </c>
      <c r="AA149">
        <v>2</v>
      </c>
      <c r="AB149">
        <v>2</v>
      </c>
      <c r="AC149">
        <v>2</v>
      </c>
      <c r="AD149">
        <v>2</v>
      </c>
      <c r="AE149">
        <v>3</v>
      </c>
      <c r="AF149">
        <v>4</v>
      </c>
      <c r="AG149">
        <v>5</v>
      </c>
      <c r="AH149">
        <v>6</v>
      </c>
      <c r="AI149">
        <v>6</v>
      </c>
      <c r="AJ149">
        <v>6</v>
      </c>
      <c r="AK149">
        <v>12</v>
      </c>
      <c r="AL149">
        <v>15</v>
      </c>
      <c r="AM149">
        <v>15</v>
      </c>
      <c r="AN149">
        <v>16</v>
      </c>
      <c r="AO149">
        <v>17</v>
      </c>
      <c r="AP149">
        <v>19</v>
      </c>
      <c r="AQ149">
        <v>19</v>
      </c>
      <c r="AR149">
        <v>20</v>
      </c>
      <c r="AS149">
        <v>23</v>
      </c>
      <c r="AT149">
        <v>25</v>
      </c>
      <c r="AU149">
        <v>25</v>
      </c>
      <c r="AV149">
        <v>29</v>
      </c>
      <c r="AW149">
        <v>32</v>
      </c>
      <c r="AX149">
        <v>32</v>
      </c>
      <c r="AY149">
        <v>33</v>
      </c>
      <c r="AZ149">
        <v>37</v>
      </c>
      <c r="BA149">
        <v>36</v>
      </c>
      <c r="BB149">
        <v>37</v>
      </c>
      <c r="BC149">
        <v>38</v>
      </c>
      <c r="BD149">
        <v>38</v>
      </c>
      <c r="BE149">
        <v>38</v>
      </c>
      <c r="BF149">
        <v>39</v>
      </c>
      <c r="BG149">
        <v>41</v>
      </c>
      <c r="BH149">
        <v>42</v>
      </c>
      <c r="BI149">
        <v>43</v>
      </c>
      <c r="BJ149">
        <v>45</v>
      </c>
      <c r="BK149">
        <v>45</v>
      </c>
      <c r="BL149">
        <v>45</v>
      </c>
      <c r="BM149">
        <v>46</v>
      </c>
      <c r="BN149">
        <v>47</v>
      </c>
      <c r="BO149">
        <v>48</v>
      </c>
      <c r="BP149">
        <v>49</v>
      </c>
      <c r="BQ149">
        <v>62</v>
      </c>
      <c r="BR149">
        <v>64</v>
      </c>
      <c r="BS149">
        <v>66</v>
      </c>
      <c r="BT149">
        <v>70</v>
      </c>
      <c r="BU149">
        <v>72</v>
      </c>
      <c r="BV149">
        <v>72</v>
      </c>
      <c r="BW149">
        <v>72</v>
      </c>
      <c r="BX149">
        <v>75</v>
      </c>
      <c r="BY149">
        <v>75</v>
      </c>
      <c r="BZ149">
        <v>75</v>
      </c>
      <c r="CA149">
        <v>75</v>
      </c>
      <c r="CB149">
        <v>79</v>
      </c>
      <c r="CC149">
        <v>81</v>
      </c>
      <c r="CD149">
        <v>81</v>
      </c>
      <c r="CE149">
        <v>80</v>
      </c>
      <c r="CF149">
        <v>80</v>
      </c>
      <c r="CG149">
        <v>80</v>
      </c>
      <c r="CH149">
        <v>80</v>
      </c>
      <c r="CI149">
        <v>80</v>
      </c>
      <c r="CJ149">
        <v>81</v>
      </c>
      <c r="CK149">
        <v>90</v>
      </c>
      <c r="CL149">
        <v>92</v>
      </c>
      <c r="CM149">
        <v>95</v>
      </c>
      <c r="CN149">
        <v>95</v>
      </c>
      <c r="CO149">
        <v>95</v>
      </c>
      <c r="CP149">
        <v>97</v>
      </c>
      <c r="CQ149">
        <v>97</v>
      </c>
      <c r="CR149">
        <v>101</v>
      </c>
      <c r="CS149">
        <v>101</v>
      </c>
      <c r="CT149">
        <v>103</v>
      </c>
      <c r="CU149">
        <v>103</v>
      </c>
      <c r="CV149">
        <v>108</v>
      </c>
      <c r="CW149">
        <v>110</v>
      </c>
      <c r="CX149">
        <v>115</v>
      </c>
      <c r="CY149">
        <v>121</v>
      </c>
      <c r="CZ149">
        <v>121</v>
      </c>
      <c r="DA149">
        <v>122</v>
      </c>
      <c r="DB149">
        <v>127</v>
      </c>
      <c r="DC149">
        <v>137</v>
      </c>
      <c r="DD149">
        <v>156</v>
      </c>
      <c r="DE149">
        <v>163</v>
      </c>
      <c r="DF149">
        <v>169</v>
      </c>
      <c r="DG149">
        <v>177</v>
      </c>
      <c r="DH149">
        <v>182</v>
      </c>
      <c r="DI149">
        <v>186</v>
      </c>
      <c r="DJ149">
        <v>196</v>
      </c>
      <c r="DK149">
        <v>207</v>
      </c>
      <c r="DL149">
        <v>212</v>
      </c>
      <c r="DM149">
        <v>236</v>
      </c>
      <c r="DN149">
        <v>262</v>
      </c>
      <c r="DO149">
        <v>275</v>
      </c>
      <c r="DP149">
        <v>287</v>
      </c>
      <c r="DQ149">
        <v>314</v>
      </c>
      <c r="DR149">
        <v>331</v>
      </c>
      <c r="DS149">
        <v>361</v>
      </c>
      <c r="DT149">
        <v>376</v>
      </c>
      <c r="DU149">
        <v>390</v>
      </c>
      <c r="DV149">
        <v>390</v>
      </c>
      <c r="DW149">
        <v>410</v>
      </c>
      <c r="DX149">
        <v>428</v>
      </c>
      <c r="DY149">
        <v>445</v>
      </c>
      <c r="DZ149">
        <v>464</v>
      </c>
      <c r="EA149">
        <v>482</v>
      </c>
      <c r="EB149">
        <v>508</v>
      </c>
      <c r="EC149">
        <v>522</v>
      </c>
      <c r="ED149">
        <v>532</v>
      </c>
      <c r="EE149">
        <v>550</v>
      </c>
      <c r="EF149">
        <v>577</v>
      </c>
      <c r="EG149">
        <v>596</v>
      </c>
    </row>
    <row r="150" spans="1:137" ht="20">
      <c r="A150" s="8" t="s">
        <v>1044</v>
      </c>
      <c r="B150" s="5" t="s">
        <v>790</v>
      </c>
      <c r="C150" s="5" t="s">
        <v>267</v>
      </c>
      <c r="D150" t="s">
        <v>267</v>
      </c>
      <c r="E150" t="s">
        <v>531</v>
      </c>
      <c r="F150">
        <v>0</v>
      </c>
      <c r="G150">
        <v>0</v>
      </c>
      <c r="H150">
        <v>0</v>
      </c>
      <c r="I150">
        <v>0</v>
      </c>
      <c r="J150">
        <v>0</v>
      </c>
      <c r="K150">
        <v>0</v>
      </c>
      <c r="L150">
        <v>0</v>
      </c>
      <c r="M150">
        <v>0</v>
      </c>
      <c r="N150">
        <v>0</v>
      </c>
      <c r="O150">
        <v>0</v>
      </c>
      <c r="P150">
        <v>0</v>
      </c>
      <c r="Q150">
        <v>0</v>
      </c>
      <c r="R150">
        <v>0</v>
      </c>
      <c r="S150">
        <v>0</v>
      </c>
      <c r="T150">
        <v>0</v>
      </c>
      <c r="U150">
        <v>0</v>
      </c>
      <c r="V150">
        <v>0</v>
      </c>
      <c r="W150">
        <v>1</v>
      </c>
      <c r="X150">
        <v>1</v>
      </c>
      <c r="Y150">
        <v>1</v>
      </c>
      <c r="Z150">
        <v>1</v>
      </c>
      <c r="AA150">
        <v>1</v>
      </c>
      <c r="AB150">
        <v>1</v>
      </c>
      <c r="AC150">
        <v>2</v>
      </c>
      <c r="AD150">
        <v>2</v>
      </c>
      <c r="AE150">
        <v>2</v>
      </c>
      <c r="AF150">
        <v>3</v>
      </c>
      <c r="AG150">
        <v>3</v>
      </c>
      <c r="AH150">
        <v>3</v>
      </c>
      <c r="AI150">
        <v>3</v>
      </c>
      <c r="AJ150">
        <v>3</v>
      </c>
      <c r="AK150">
        <v>6</v>
      </c>
      <c r="AL150">
        <v>6</v>
      </c>
      <c r="AM150">
        <v>7</v>
      </c>
      <c r="AN150">
        <v>9</v>
      </c>
      <c r="AO150">
        <v>11</v>
      </c>
      <c r="AP150">
        <v>11</v>
      </c>
      <c r="AQ150">
        <v>11</v>
      </c>
      <c r="AR150">
        <v>11</v>
      </c>
      <c r="AS150">
        <v>11</v>
      </c>
      <c r="AT150">
        <v>11</v>
      </c>
      <c r="AU150">
        <v>11</v>
      </c>
      <c r="AV150">
        <v>11</v>
      </c>
      <c r="AW150">
        <v>11</v>
      </c>
      <c r="AX150">
        <v>11</v>
      </c>
      <c r="AY150">
        <v>11</v>
      </c>
      <c r="AZ150">
        <v>11</v>
      </c>
      <c r="BA150">
        <v>11</v>
      </c>
      <c r="BB150">
        <v>11</v>
      </c>
      <c r="BC150">
        <v>11</v>
      </c>
      <c r="BD150">
        <v>11</v>
      </c>
      <c r="BE150">
        <v>12</v>
      </c>
      <c r="BF150">
        <v>13</v>
      </c>
      <c r="BG150">
        <v>12</v>
      </c>
      <c r="BH150">
        <v>12</v>
      </c>
      <c r="BI150">
        <v>12</v>
      </c>
      <c r="BJ150">
        <v>13</v>
      </c>
      <c r="BK150">
        <v>13</v>
      </c>
      <c r="BL150">
        <v>13</v>
      </c>
      <c r="BM150">
        <v>13</v>
      </c>
      <c r="BN150">
        <v>13</v>
      </c>
      <c r="BO150">
        <v>13</v>
      </c>
      <c r="BP150">
        <v>13</v>
      </c>
      <c r="BQ150">
        <v>14</v>
      </c>
      <c r="BR150">
        <v>15</v>
      </c>
      <c r="BS150">
        <v>15</v>
      </c>
      <c r="BT150">
        <v>15</v>
      </c>
      <c r="BU150">
        <v>15</v>
      </c>
      <c r="BV150">
        <v>15</v>
      </c>
      <c r="BW150">
        <v>15</v>
      </c>
      <c r="BX150">
        <v>15</v>
      </c>
      <c r="BY150">
        <v>15</v>
      </c>
      <c r="BZ150">
        <v>15</v>
      </c>
      <c r="CA150">
        <v>17</v>
      </c>
      <c r="CB150">
        <v>17</v>
      </c>
      <c r="CC150">
        <v>18</v>
      </c>
      <c r="CD150">
        <v>19</v>
      </c>
      <c r="CE150">
        <v>22</v>
      </c>
      <c r="CF150">
        <v>23</v>
      </c>
      <c r="CG150">
        <v>23</v>
      </c>
      <c r="CH150">
        <v>23</v>
      </c>
      <c r="CI150">
        <v>23</v>
      </c>
      <c r="CJ150">
        <v>23</v>
      </c>
      <c r="CK150">
        <v>24</v>
      </c>
      <c r="CL150">
        <v>24</v>
      </c>
      <c r="CM150">
        <v>24</v>
      </c>
      <c r="CN150">
        <v>24</v>
      </c>
      <c r="CO150">
        <v>26</v>
      </c>
      <c r="CP150">
        <v>27</v>
      </c>
      <c r="CQ150">
        <v>30</v>
      </c>
      <c r="CR150">
        <v>30</v>
      </c>
      <c r="CS150">
        <v>32</v>
      </c>
      <c r="CT150">
        <v>32</v>
      </c>
      <c r="CU150">
        <v>32</v>
      </c>
      <c r="CV150">
        <v>34</v>
      </c>
      <c r="CW150">
        <v>34</v>
      </c>
      <c r="CX150">
        <v>36</v>
      </c>
      <c r="CY150">
        <v>36</v>
      </c>
      <c r="CZ150">
        <v>38</v>
      </c>
      <c r="DA150">
        <v>39</v>
      </c>
      <c r="DB150">
        <v>39</v>
      </c>
      <c r="DC150">
        <v>40</v>
      </c>
      <c r="DD150">
        <v>41</v>
      </c>
      <c r="DE150">
        <v>40</v>
      </c>
      <c r="DF150">
        <v>40</v>
      </c>
      <c r="DG150">
        <v>41</v>
      </c>
      <c r="DH150">
        <v>41</v>
      </c>
      <c r="DI150">
        <v>42</v>
      </c>
      <c r="DJ150">
        <v>42</v>
      </c>
      <c r="DK150">
        <v>42</v>
      </c>
      <c r="DL150">
        <v>42</v>
      </c>
      <c r="DM150">
        <v>43</v>
      </c>
      <c r="DN150">
        <v>45</v>
      </c>
      <c r="DO150">
        <v>45</v>
      </c>
      <c r="DP150">
        <v>47</v>
      </c>
      <c r="DQ150">
        <v>49</v>
      </c>
      <c r="DR150">
        <v>52</v>
      </c>
      <c r="DS150">
        <v>56</v>
      </c>
      <c r="DT150">
        <v>60</v>
      </c>
      <c r="DU150">
        <v>61</v>
      </c>
      <c r="DV150">
        <v>61</v>
      </c>
      <c r="DW150">
        <v>62</v>
      </c>
      <c r="DX150">
        <v>62</v>
      </c>
      <c r="DY150">
        <v>74</v>
      </c>
      <c r="DZ150">
        <v>86</v>
      </c>
      <c r="EA150">
        <v>93</v>
      </c>
      <c r="EB150">
        <v>102</v>
      </c>
      <c r="EC150">
        <v>102</v>
      </c>
      <c r="ED150">
        <v>103</v>
      </c>
      <c r="EE150">
        <v>107</v>
      </c>
      <c r="EF150">
        <v>110</v>
      </c>
      <c r="EG150">
        <v>110</v>
      </c>
    </row>
    <row r="151" spans="1:137" ht="20">
      <c r="A151" s="8" t="s">
        <v>1045</v>
      </c>
      <c r="B151" s="5" t="s">
        <v>791</v>
      </c>
      <c r="C151" s="5" t="s">
        <v>268</v>
      </c>
      <c r="D151" t="s">
        <v>268</v>
      </c>
      <c r="E151" t="s">
        <v>532</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v>0</v>
      </c>
      <c r="AK151">
        <v>0</v>
      </c>
      <c r="AL151">
        <v>0</v>
      </c>
      <c r="AM151">
        <v>0</v>
      </c>
      <c r="AN151">
        <v>0</v>
      </c>
      <c r="AO151">
        <v>0</v>
      </c>
      <c r="AP151">
        <v>0</v>
      </c>
      <c r="AQ151">
        <v>0</v>
      </c>
      <c r="AR151">
        <v>0</v>
      </c>
      <c r="AS151">
        <v>0</v>
      </c>
      <c r="AT151">
        <v>0</v>
      </c>
      <c r="AU151">
        <v>0</v>
      </c>
      <c r="AV151">
        <v>0</v>
      </c>
      <c r="AW151">
        <v>0</v>
      </c>
      <c r="AX151">
        <v>0</v>
      </c>
      <c r="AY151">
        <v>0</v>
      </c>
      <c r="AZ151">
        <v>0</v>
      </c>
      <c r="BA151">
        <v>0</v>
      </c>
      <c r="BB151">
        <v>0</v>
      </c>
      <c r="BC151">
        <v>0</v>
      </c>
      <c r="BD151">
        <v>0</v>
      </c>
      <c r="BE151">
        <v>0</v>
      </c>
      <c r="BF151">
        <v>1</v>
      </c>
      <c r="BG151">
        <v>2</v>
      </c>
      <c r="BH151">
        <v>2</v>
      </c>
      <c r="BI151">
        <v>2</v>
      </c>
      <c r="BJ151">
        <v>2</v>
      </c>
      <c r="BK151">
        <v>2</v>
      </c>
      <c r="BL151">
        <v>2</v>
      </c>
      <c r="BM151">
        <v>2</v>
      </c>
      <c r="BN151">
        <v>2</v>
      </c>
      <c r="BO151">
        <v>2</v>
      </c>
      <c r="BP151">
        <v>2</v>
      </c>
      <c r="BQ151">
        <v>2</v>
      </c>
      <c r="BR151">
        <v>2</v>
      </c>
      <c r="BS151">
        <v>2</v>
      </c>
      <c r="BT151">
        <v>2</v>
      </c>
      <c r="BU151">
        <v>2</v>
      </c>
      <c r="BV151">
        <v>2</v>
      </c>
      <c r="BW151">
        <v>2</v>
      </c>
      <c r="BX151">
        <v>2</v>
      </c>
      <c r="BY151">
        <v>2</v>
      </c>
      <c r="BZ151">
        <v>2</v>
      </c>
      <c r="CA151">
        <v>2</v>
      </c>
      <c r="CB151">
        <v>2</v>
      </c>
      <c r="CC151">
        <v>2</v>
      </c>
      <c r="CD151">
        <v>2</v>
      </c>
      <c r="CE151">
        <v>2</v>
      </c>
      <c r="CF151">
        <v>2</v>
      </c>
      <c r="CG151">
        <v>2</v>
      </c>
      <c r="CH151">
        <v>2</v>
      </c>
      <c r="CI151">
        <v>2</v>
      </c>
      <c r="CJ151">
        <v>2</v>
      </c>
      <c r="CK151">
        <v>2</v>
      </c>
      <c r="CL151">
        <v>2</v>
      </c>
      <c r="CM151">
        <v>2</v>
      </c>
      <c r="CN151">
        <v>2</v>
      </c>
      <c r="CO151">
        <v>2</v>
      </c>
      <c r="CP151">
        <v>3</v>
      </c>
      <c r="CQ151">
        <v>4</v>
      </c>
      <c r="CR151">
        <v>5</v>
      </c>
      <c r="CS151">
        <v>5</v>
      </c>
      <c r="CT151">
        <v>5</v>
      </c>
      <c r="CU151">
        <v>5</v>
      </c>
      <c r="CV151">
        <v>7</v>
      </c>
      <c r="CW151">
        <v>7</v>
      </c>
      <c r="CX151">
        <v>7</v>
      </c>
      <c r="CY151">
        <v>7</v>
      </c>
      <c r="CZ151">
        <v>7</v>
      </c>
      <c r="DA151">
        <v>7</v>
      </c>
      <c r="DB151">
        <v>7</v>
      </c>
      <c r="DC151">
        <v>9</v>
      </c>
      <c r="DD151">
        <v>9</v>
      </c>
      <c r="DE151">
        <v>9</v>
      </c>
      <c r="DF151">
        <v>9</v>
      </c>
      <c r="DG151">
        <v>9</v>
      </c>
      <c r="DH151">
        <v>9</v>
      </c>
      <c r="DI151">
        <v>9</v>
      </c>
      <c r="DJ151">
        <v>9</v>
      </c>
      <c r="DK151">
        <v>9</v>
      </c>
      <c r="DL151">
        <v>9</v>
      </c>
      <c r="DM151">
        <v>9</v>
      </c>
      <c r="DN151">
        <v>9</v>
      </c>
      <c r="DO151">
        <v>9</v>
      </c>
      <c r="DP151">
        <v>9</v>
      </c>
      <c r="DQ151">
        <v>9</v>
      </c>
      <c r="DR151">
        <v>11</v>
      </c>
      <c r="DS151">
        <v>11</v>
      </c>
      <c r="DT151">
        <v>11</v>
      </c>
      <c r="DU151">
        <v>11</v>
      </c>
      <c r="DV151">
        <v>11</v>
      </c>
      <c r="DW151">
        <v>11</v>
      </c>
      <c r="DX151">
        <v>11</v>
      </c>
      <c r="DY151">
        <v>11</v>
      </c>
      <c r="DZ151">
        <v>11</v>
      </c>
      <c r="EA151">
        <v>11</v>
      </c>
      <c r="EB151">
        <v>11</v>
      </c>
      <c r="EC151">
        <v>11</v>
      </c>
      <c r="ED151">
        <v>11</v>
      </c>
      <c r="EE151">
        <v>12</v>
      </c>
      <c r="EF151">
        <v>12</v>
      </c>
      <c r="EG151">
        <v>12</v>
      </c>
    </row>
    <row r="152" spans="1:137" ht="20">
      <c r="A152" s="8" t="s">
        <v>1046</v>
      </c>
      <c r="B152" s="5" t="s">
        <v>792</v>
      </c>
      <c r="C152" s="5" t="s">
        <v>269</v>
      </c>
      <c r="D152" t="s">
        <v>269</v>
      </c>
      <c r="E152" t="s">
        <v>533</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1</v>
      </c>
      <c r="AF152">
        <v>2</v>
      </c>
      <c r="AG152">
        <v>3</v>
      </c>
      <c r="AH152">
        <v>3</v>
      </c>
      <c r="AI152">
        <v>3</v>
      </c>
      <c r="AJ152">
        <v>3</v>
      </c>
      <c r="AK152">
        <v>3</v>
      </c>
      <c r="AL152">
        <v>3</v>
      </c>
      <c r="AM152">
        <v>3</v>
      </c>
      <c r="AN152">
        <v>3</v>
      </c>
      <c r="AO152">
        <v>3</v>
      </c>
      <c r="AP152">
        <v>3</v>
      </c>
      <c r="AQ152">
        <v>3</v>
      </c>
      <c r="AR152">
        <v>3</v>
      </c>
      <c r="AS152">
        <v>3</v>
      </c>
      <c r="AT152">
        <v>3</v>
      </c>
      <c r="AU152">
        <v>3</v>
      </c>
      <c r="AV152">
        <v>3</v>
      </c>
      <c r="AW152">
        <v>3</v>
      </c>
      <c r="AX152">
        <v>3</v>
      </c>
      <c r="AY152">
        <v>3</v>
      </c>
      <c r="AZ152">
        <v>5</v>
      </c>
      <c r="BA152">
        <v>5</v>
      </c>
      <c r="BB152">
        <v>5</v>
      </c>
      <c r="BC152">
        <v>5</v>
      </c>
      <c r="BD152">
        <v>5</v>
      </c>
      <c r="BE152">
        <v>5</v>
      </c>
      <c r="BF152">
        <v>5</v>
      </c>
      <c r="BG152">
        <v>5</v>
      </c>
      <c r="BH152">
        <v>5</v>
      </c>
      <c r="BI152">
        <v>5</v>
      </c>
      <c r="BJ152">
        <v>5</v>
      </c>
      <c r="BK152">
        <v>5</v>
      </c>
      <c r="BL152">
        <v>5</v>
      </c>
      <c r="BM152">
        <v>5</v>
      </c>
      <c r="BN152">
        <v>5</v>
      </c>
      <c r="BO152">
        <v>5</v>
      </c>
      <c r="BP152">
        <v>5</v>
      </c>
      <c r="BQ152">
        <v>5</v>
      </c>
      <c r="BR152">
        <v>5</v>
      </c>
      <c r="BS152">
        <v>5</v>
      </c>
      <c r="BT152">
        <v>5</v>
      </c>
      <c r="BU152">
        <v>5</v>
      </c>
      <c r="BV152">
        <v>5</v>
      </c>
      <c r="BW152">
        <v>6</v>
      </c>
      <c r="BX152">
        <v>6</v>
      </c>
      <c r="BY152">
        <v>6</v>
      </c>
      <c r="BZ152">
        <v>7</v>
      </c>
      <c r="CA152">
        <v>7</v>
      </c>
      <c r="CB152">
        <v>7</v>
      </c>
      <c r="CC152">
        <v>9</v>
      </c>
      <c r="CD152">
        <v>9</v>
      </c>
      <c r="CE152">
        <v>9</v>
      </c>
      <c r="CF152">
        <v>9</v>
      </c>
      <c r="CG152">
        <v>9</v>
      </c>
      <c r="CH152">
        <v>9</v>
      </c>
      <c r="CI152">
        <v>9</v>
      </c>
      <c r="CJ152">
        <v>9</v>
      </c>
      <c r="CK152">
        <v>9</v>
      </c>
      <c r="CL152">
        <v>9</v>
      </c>
      <c r="CM152">
        <v>9</v>
      </c>
      <c r="CN152">
        <v>9</v>
      </c>
      <c r="CO152">
        <v>9</v>
      </c>
      <c r="CP152">
        <v>9</v>
      </c>
      <c r="CQ152">
        <v>9</v>
      </c>
      <c r="CR152">
        <v>9</v>
      </c>
      <c r="CS152">
        <v>9</v>
      </c>
      <c r="CT152">
        <v>9</v>
      </c>
      <c r="CU152">
        <v>9</v>
      </c>
      <c r="CV152">
        <v>9</v>
      </c>
      <c r="CW152">
        <v>9</v>
      </c>
      <c r="CX152">
        <v>9</v>
      </c>
      <c r="CY152">
        <v>9</v>
      </c>
      <c r="CZ152">
        <v>9</v>
      </c>
      <c r="DA152">
        <v>9</v>
      </c>
      <c r="DB152">
        <v>9</v>
      </c>
      <c r="DC152">
        <v>9</v>
      </c>
      <c r="DD152">
        <v>9</v>
      </c>
      <c r="DE152">
        <v>9</v>
      </c>
      <c r="DF152">
        <v>9</v>
      </c>
      <c r="DG152">
        <v>9</v>
      </c>
      <c r="DH152">
        <v>9</v>
      </c>
      <c r="DI152">
        <v>15</v>
      </c>
      <c r="DJ152">
        <v>15</v>
      </c>
      <c r="DK152">
        <v>15</v>
      </c>
      <c r="DL152">
        <v>15</v>
      </c>
      <c r="DM152">
        <v>21</v>
      </c>
      <c r="DN152">
        <v>21</v>
      </c>
      <c r="DO152">
        <v>21</v>
      </c>
      <c r="DP152">
        <v>21</v>
      </c>
      <c r="DQ152">
        <v>31</v>
      </c>
      <c r="DR152">
        <v>31</v>
      </c>
      <c r="DS152">
        <v>31</v>
      </c>
      <c r="DT152">
        <v>31</v>
      </c>
      <c r="DU152">
        <v>31</v>
      </c>
      <c r="DV152">
        <v>37</v>
      </c>
      <c r="DW152">
        <v>42</v>
      </c>
      <c r="DX152">
        <v>50</v>
      </c>
      <c r="DY152">
        <v>62</v>
      </c>
      <c r="DZ152">
        <v>63</v>
      </c>
      <c r="EA152">
        <v>65</v>
      </c>
      <c r="EB152">
        <v>65</v>
      </c>
      <c r="EC152">
        <v>69</v>
      </c>
      <c r="ED152">
        <v>69</v>
      </c>
      <c r="EE152">
        <v>69</v>
      </c>
      <c r="EF152">
        <v>85</v>
      </c>
      <c r="EG152">
        <v>85</v>
      </c>
    </row>
    <row r="153" spans="1:137" ht="20">
      <c r="A153" s="8" t="s">
        <v>1047</v>
      </c>
      <c r="B153" s="5" t="s">
        <v>793</v>
      </c>
      <c r="C153" s="5" t="s">
        <v>270</v>
      </c>
      <c r="D153" t="s">
        <v>270</v>
      </c>
      <c r="E153" t="s">
        <v>534</v>
      </c>
      <c r="F153">
        <v>0</v>
      </c>
      <c r="G153">
        <v>0</v>
      </c>
      <c r="H153">
        <v>0</v>
      </c>
      <c r="I153">
        <v>0</v>
      </c>
      <c r="J153">
        <v>0</v>
      </c>
      <c r="K153">
        <v>0</v>
      </c>
      <c r="L153">
        <v>0</v>
      </c>
      <c r="M153">
        <v>0</v>
      </c>
      <c r="N153">
        <v>0</v>
      </c>
      <c r="O153">
        <v>0</v>
      </c>
      <c r="P153">
        <v>0</v>
      </c>
      <c r="Q153">
        <v>0</v>
      </c>
      <c r="R153">
        <v>0</v>
      </c>
      <c r="S153">
        <v>0</v>
      </c>
      <c r="T153">
        <v>0</v>
      </c>
      <c r="U153">
        <v>0</v>
      </c>
      <c r="V153">
        <v>0</v>
      </c>
      <c r="W153">
        <v>0</v>
      </c>
      <c r="X153">
        <v>1</v>
      </c>
      <c r="Y153">
        <v>2</v>
      </c>
      <c r="Z153">
        <v>2</v>
      </c>
      <c r="AA153">
        <v>2</v>
      </c>
      <c r="AB153">
        <v>2</v>
      </c>
      <c r="AC153">
        <v>3</v>
      </c>
      <c r="AD153">
        <v>3</v>
      </c>
      <c r="AE153">
        <v>3</v>
      </c>
      <c r="AF153">
        <v>3</v>
      </c>
      <c r="AG153">
        <v>3</v>
      </c>
      <c r="AH153">
        <v>3</v>
      </c>
      <c r="AI153">
        <v>3</v>
      </c>
      <c r="AJ153">
        <v>2</v>
      </c>
      <c r="AK153">
        <v>3</v>
      </c>
      <c r="AL153">
        <v>3</v>
      </c>
      <c r="AM153">
        <v>3</v>
      </c>
      <c r="AN153">
        <v>3</v>
      </c>
      <c r="AO153">
        <v>3</v>
      </c>
      <c r="AP153">
        <v>3</v>
      </c>
      <c r="AQ153">
        <v>3</v>
      </c>
      <c r="AR153">
        <v>3</v>
      </c>
      <c r="AS153">
        <v>3</v>
      </c>
      <c r="AT153">
        <v>3</v>
      </c>
      <c r="AU153">
        <v>3</v>
      </c>
      <c r="AV153">
        <v>3</v>
      </c>
      <c r="AW153">
        <v>3</v>
      </c>
      <c r="AX153">
        <v>3</v>
      </c>
      <c r="AY153">
        <v>3</v>
      </c>
      <c r="AZ153">
        <v>3</v>
      </c>
      <c r="BA153">
        <v>3</v>
      </c>
      <c r="BB153">
        <v>3</v>
      </c>
      <c r="BC153">
        <v>3</v>
      </c>
      <c r="BD153">
        <v>3</v>
      </c>
      <c r="BE153">
        <v>3</v>
      </c>
      <c r="BF153">
        <v>3</v>
      </c>
      <c r="BG153">
        <v>3</v>
      </c>
      <c r="BH153">
        <v>3</v>
      </c>
      <c r="BI153">
        <v>3</v>
      </c>
      <c r="BJ153">
        <v>3</v>
      </c>
      <c r="BK153">
        <v>3</v>
      </c>
      <c r="BL153">
        <v>3</v>
      </c>
      <c r="BM153">
        <v>3</v>
      </c>
      <c r="BN153">
        <v>3</v>
      </c>
      <c r="BO153">
        <v>3</v>
      </c>
      <c r="BP153">
        <v>3</v>
      </c>
      <c r="BQ153">
        <v>3</v>
      </c>
      <c r="BR153">
        <v>3</v>
      </c>
      <c r="BS153">
        <v>3</v>
      </c>
      <c r="BT153">
        <v>3</v>
      </c>
      <c r="BU153">
        <v>3</v>
      </c>
      <c r="BV153">
        <v>3</v>
      </c>
      <c r="BW153">
        <v>3</v>
      </c>
      <c r="BX153">
        <v>3</v>
      </c>
      <c r="BY153">
        <v>3</v>
      </c>
      <c r="BZ153">
        <v>3</v>
      </c>
      <c r="CA153">
        <v>3</v>
      </c>
      <c r="CB153">
        <v>3</v>
      </c>
      <c r="CC153">
        <v>3</v>
      </c>
      <c r="CD153">
        <v>3</v>
      </c>
      <c r="CE153">
        <v>3</v>
      </c>
      <c r="CF153">
        <v>3</v>
      </c>
      <c r="CG153">
        <v>3</v>
      </c>
      <c r="CH153">
        <v>3</v>
      </c>
      <c r="CI153">
        <v>3</v>
      </c>
      <c r="CJ153">
        <v>3</v>
      </c>
      <c r="CK153">
        <v>3</v>
      </c>
      <c r="CL153">
        <v>3</v>
      </c>
      <c r="CM153">
        <v>3</v>
      </c>
      <c r="CN153">
        <v>3</v>
      </c>
      <c r="CO153">
        <v>3</v>
      </c>
      <c r="CP153">
        <v>3</v>
      </c>
      <c r="CQ153">
        <v>3</v>
      </c>
      <c r="CR153">
        <v>3</v>
      </c>
      <c r="CS153">
        <v>3</v>
      </c>
      <c r="CT153">
        <v>3</v>
      </c>
      <c r="CU153">
        <v>3</v>
      </c>
      <c r="CV153">
        <v>3</v>
      </c>
      <c r="CW153">
        <v>3</v>
      </c>
      <c r="CX153">
        <v>4</v>
      </c>
      <c r="CY153">
        <v>4</v>
      </c>
      <c r="CZ153">
        <v>4</v>
      </c>
      <c r="DA153">
        <v>4</v>
      </c>
      <c r="DB153">
        <v>4</v>
      </c>
      <c r="DC153">
        <v>5</v>
      </c>
      <c r="DD153">
        <v>5</v>
      </c>
      <c r="DE153">
        <v>5</v>
      </c>
      <c r="DF153">
        <v>5</v>
      </c>
      <c r="DG153">
        <v>5</v>
      </c>
      <c r="DH153">
        <v>5</v>
      </c>
      <c r="DI153">
        <v>8</v>
      </c>
      <c r="DJ153">
        <v>8</v>
      </c>
      <c r="DK153">
        <v>8</v>
      </c>
      <c r="DL153">
        <v>7</v>
      </c>
      <c r="DM153">
        <v>7</v>
      </c>
      <c r="DN153">
        <v>8</v>
      </c>
      <c r="DO153">
        <v>8</v>
      </c>
      <c r="DP153">
        <v>9</v>
      </c>
      <c r="DQ153">
        <v>10</v>
      </c>
      <c r="DR153">
        <v>11</v>
      </c>
      <c r="DS153">
        <v>10</v>
      </c>
      <c r="DT153">
        <v>11</v>
      </c>
      <c r="DU153">
        <v>11</v>
      </c>
      <c r="DV153">
        <v>11</v>
      </c>
      <c r="DW153">
        <v>11</v>
      </c>
      <c r="DX153">
        <v>11</v>
      </c>
      <c r="DY153">
        <v>24</v>
      </c>
      <c r="DZ153">
        <v>27</v>
      </c>
      <c r="EA153">
        <v>29</v>
      </c>
      <c r="EB153">
        <v>34</v>
      </c>
      <c r="EC153">
        <v>46</v>
      </c>
      <c r="ED153">
        <v>47</v>
      </c>
      <c r="EE153">
        <v>48</v>
      </c>
      <c r="EF153">
        <v>53</v>
      </c>
      <c r="EG153">
        <v>53</v>
      </c>
    </row>
    <row r="154" spans="1:137" ht="20">
      <c r="A154" s="8" t="s">
        <v>1048</v>
      </c>
      <c r="B154" s="5" t="s">
        <v>794</v>
      </c>
      <c r="C154" s="5" t="s">
        <v>271</v>
      </c>
      <c r="D154" t="s">
        <v>271</v>
      </c>
      <c r="E154" t="s">
        <v>535</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c r="AV154">
        <v>0</v>
      </c>
      <c r="AW154">
        <v>0</v>
      </c>
      <c r="AX154">
        <v>0</v>
      </c>
      <c r="AY154">
        <v>0</v>
      </c>
      <c r="AZ154">
        <v>0</v>
      </c>
      <c r="BA154">
        <v>0</v>
      </c>
      <c r="BB154">
        <v>0</v>
      </c>
      <c r="BC154">
        <v>0</v>
      </c>
      <c r="BD154">
        <v>0</v>
      </c>
      <c r="BE154">
        <v>0</v>
      </c>
      <c r="BF154">
        <v>0</v>
      </c>
      <c r="BG154">
        <v>0</v>
      </c>
      <c r="BH154">
        <v>0</v>
      </c>
      <c r="BI154">
        <v>0</v>
      </c>
      <c r="BJ154">
        <v>0</v>
      </c>
      <c r="BK154">
        <v>0</v>
      </c>
      <c r="BL154">
        <v>0</v>
      </c>
      <c r="BM154">
        <v>0</v>
      </c>
      <c r="BN154">
        <v>0</v>
      </c>
      <c r="BO154">
        <v>0</v>
      </c>
      <c r="BP154">
        <v>0</v>
      </c>
      <c r="BQ154">
        <v>0</v>
      </c>
      <c r="BR154">
        <v>0</v>
      </c>
      <c r="BS154">
        <v>0</v>
      </c>
      <c r="BT154">
        <v>0</v>
      </c>
      <c r="BU154">
        <v>0</v>
      </c>
      <c r="BV154">
        <v>0</v>
      </c>
      <c r="BW154">
        <v>0</v>
      </c>
      <c r="BX154">
        <v>0</v>
      </c>
      <c r="BY154">
        <v>0</v>
      </c>
      <c r="BZ154">
        <v>0</v>
      </c>
      <c r="CA154">
        <v>0</v>
      </c>
      <c r="CB154">
        <v>0</v>
      </c>
      <c r="CC154">
        <v>0</v>
      </c>
      <c r="CD154">
        <v>0</v>
      </c>
      <c r="CE154">
        <v>0</v>
      </c>
      <c r="CF154">
        <v>0</v>
      </c>
      <c r="CG154">
        <v>0</v>
      </c>
      <c r="CH154">
        <v>0</v>
      </c>
      <c r="CI154">
        <v>0</v>
      </c>
      <c r="CJ154">
        <v>0</v>
      </c>
      <c r="CK154">
        <v>0</v>
      </c>
      <c r="CL154">
        <v>0</v>
      </c>
      <c r="CM154">
        <v>0</v>
      </c>
      <c r="CN154">
        <v>0</v>
      </c>
      <c r="CO154">
        <v>0</v>
      </c>
      <c r="CP154">
        <v>0</v>
      </c>
      <c r="CQ154">
        <v>0</v>
      </c>
      <c r="CR154">
        <v>0</v>
      </c>
      <c r="CS154">
        <v>0</v>
      </c>
      <c r="CT154">
        <v>0</v>
      </c>
      <c r="CU154">
        <v>0</v>
      </c>
      <c r="CV154">
        <v>0</v>
      </c>
      <c r="CW154">
        <v>0</v>
      </c>
      <c r="CX154">
        <v>0</v>
      </c>
      <c r="CY154">
        <v>0</v>
      </c>
      <c r="CZ154">
        <v>0</v>
      </c>
      <c r="DA154">
        <v>0</v>
      </c>
      <c r="DB154">
        <v>0</v>
      </c>
      <c r="DC154">
        <v>0</v>
      </c>
      <c r="DD154">
        <v>0</v>
      </c>
      <c r="DE154">
        <v>0</v>
      </c>
      <c r="DF154">
        <v>0</v>
      </c>
      <c r="DG154">
        <v>0</v>
      </c>
      <c r="DH154">
        <v>0</v>
      </c>
      <c r="DI154">
        <v>0</v>
      </c>
      <c r="DJ154">
        <v>0</v>
      </c>
      <c r="DK154">
        <v>0</v>
      </c>
      <c r="DL154">
        <v>0</v>
      </c>
      <c r="DM154">
        <v>0</v>
      </c>
      <c r="DN154">
        <v>0</v>
      </c>
      <c r="DO154">
        <v>0</v>
      </c>
      <c r="DP154">
        <v>0</v>
      </c>
      <c r="DQ154">
        <v>0</v>
      </c>
      <c r="DR154">
        <v>0</v>
      </c>
      <c r="DS154">
        <v>0</v>
      </c>
      <c r="DT154">
        <v>0</v>
      </c>
      <c r="DU154">
        <v>0</v>
      </c>
      <c r="DV154">
        <v>0</v>
      </c>
      <c r="DW154">
        <v>0</v>
      </c>
      <c r="DX154">
        <v>0</v>
      </c>
      <c r="DY154">
        <v>0</v>
      </c>
      <c r="DZ154">
        <v>0</v>
      </c>
      <c r="EA154">
        <v>0</v>
      </c>
      <c r="EB154">
        <v>0</v>
      </c>
      <c r="EC154">
        <v>0</v>
      </c>
      <c r="ED154">
        <v>0</v>
      </c>
      <c r="EE154">
        <v>0</v>
      </c>
      <c r="EF154">
        <v>0</v>
      </c>
      <c r="EG154">
        <v>0</v>
      </c>
    </row>
    <row r="155" spans="1:137" ht="20">
      <c r="A155" s="8" t="s">
        <v>1049</v>
      </c>
      <c r="B155" s="5" t="s">
        <v>795</v>
      </c>
      <c r="C155" s="5" t="s">
        <v>272</v>
      </c>
      <c r="D155" t="s">
        <v>272</v>
      </c>
      <c r="E155" t="s">
        <v>536</v>
      </c>
      <c r="F155">
        <v>0</v>
      </c>
      <c r="G155">
        <v>0</v>
      </c>
      <c r="H155">
        <v>0</v>
      </c>
      <c r="I155">
        <v>0</v>
      </c>
      <c r="J155">
        <v>0</v>
      </c>
      <c r="K155">
        <v>0</v>
      </c>
      <c r="L155">
        <v>0</v>
      </c>
      <c r="M155">
        <v>0</v>
      </c>
      <c r="N155">
        <v>0</v>
      </c>
      <c r="O155">
        <v>0</v>
      </c>
      <c r="P155">
        <v>0</v>
      </c>
      <c r="Q155">
        <v>0</v>
      </c>
      <c r="R155">
        <v>0</v>
      </c>
      <c r="S155">
        <v>1</v>
      </c>
      <c r="T155">
        <v>2</v>
      </c>
      <c r="U155">
        <v>2</v>
      </c>
      <c r="V155">
        <v>2</v>
      </c>
      <c r="W155">
        <v>11</v>
      </c>
      <c r="X155">
        <v>12</v>
      </c>
      <c r="Y155">
        <v>19</v>
      </c>
      <c r="Z155">
        <v>23</v>
      </c>
      <c r="AA155">
        <v>31</v>
      </c>
      <c r="AB155">
        <v>41</v>
      </c>
      <c r="AC155">
        <v>51</v>
      </c>
      <c r="AD155">
        <v>77</v>
      </c>
      <c r="AE155">
        <v>100</v>
      </c>
      <c r="AF155">
        <v>108</v>
      </c>
      <c r="AG155">
        <v>117</v>
      </c>
      <c r="AH155">
        <v>138</v>
      </c>
      <c r="AI155">
        <v>151</v>
      </c>
      <c r="AJ155">
        <v>154</v>
      </c>
      <c r="AK155">
        <v>180</v>
      </c>
      <c r="AL155">
        <v>191</v>
      </c>
      <c r="AM155">
        <v>214</v>
      </c>
      <c r="AN155">
        <v>234</v>
      </c>
      <c r="AO155">
        <v>249</v>
      </c>
      <c r="AP155">
        <v>270</v>
      </c>
      <c r="AQ155">
        <v>307</v>
      </c>
      <c r="AR155">
        <v>317</v>
      </c>
      <c r="AS155">
        <v>330</v>
      </c>
      <c r="AT155">
        <v>367</v>
      </c>
      <c r="AU155">
        <v>401</v>
      </c>
      <c r="AV155">
        <v>407</v>
      </c>
      <c r="AW155">
        <v>419</v>
      </c>
      <c r="AX155">
        <v>430</v>
      </c>
      <c r="AY155">
        <v>445</v>
      </c>
      <c r="AZ155">
        <v>458</v>
      </c>
      <c r="BA155">
        <v>470</v>
      </c>
      <c r="BB155">
        <v>481</v>
      </c>
      <c r="BC155">
        <v>494</v>
      </c>
      <c r="BD155">
        <v>497</v>
      </c>
      <c r="BE155">
        <v>499</v>
      </c>
      <c r="BF155">
        <v>504</v>
      </c>
      <c r="BG155">
        <v>507</v>
      </c>
      <c r="BH155">
        <v>516</v>
      </c>
      <c r="BI155">
        <v>535</v>
      </c>
      <c r="BJ155">
        <v>543</v>
      </c>
      <c r="BK155">
        <v>549</v>
      </c>
      <c r="BL155">
        <v>553</v>
      </c>
      <c r="BM155">
        <v>560</v>
      </c>
      <c r="BN155">
        <v>567</v>
      </c>
      <c r="BO155">
        <v>575</v>
      </c>
      <c r="BP155">
        <v>582</v>
      </c>
      <c r="BQ155">
        <v>583</v>
      </c>
      <c r="BR155">
        <v>589</v>
      </c>
      <c r="BS155">
        <v>592</v>
      </c>
      <c r="BT155">
        <v>598</v>
      </c>
      <c r="BU155">
        <v>605</v>
      </c>
      <c r="BV155">
        <v>607</v>
      </c>
      <c r="BW155">
        <v>614</v>
      </c>
      <c r="BX155">
        <v>616</v>
      </c>
      <c r="BY155">
        <v>619</v>
      </c>
      <c r="BZ155">
        <v>619</v>
      </c>
      <c r="CA155">
        <v>624</v>
      </c>
      <c r="CB155">
        <v>630</v>
      </c>
      <c r="CC155">
        <v>639</v>
      </c>
      <c r="CD155">
        <v>650</v>
      </c>
      <c r="CE155">
        <v>656</v>
      </c>
      <c r="CF155">
        <v>662</v>
      </c>
      <c r="CG155">
        <v>664</v>
      </c>
      <c r="CH155">
        <v>667</v>
      </c>
      <c r="CI155">
        <v>674</v>
      </c>
      <c r="CJ155">
        <v>677</v>
      </c>
      <c r="CK155">
        <v>680</v>
      </c>
      <c r="CL155">
        <v>688</v>
      </c>
      <c r="CM155">
        <v>691</v>
      </c>
      <c r="CN155">
        <v>692</v>
      </c>
      <c r="CO155">
        <v>704</v>
      </c>
      <c r="CP155">
        <v>706</v>
      </c>
      <c r="CQ155">
        <v>707</v>
      </c>
      <c r="CR155">
        <v>720</v>
      </c>
      <c r="CS155">
        <v>734</v>
      </c>
      <c r="CT155">
        <v>741</v>
      </c>
      <c r="CU155">
        <v>747</v>
      </c>
      <c r="CV155">
        <v>756</v>
      </c>
      <c r="CW155">
        <v>759</v>
      </c>
      <c r="CX155">
        <v>775</v>
      </c>
      <c r="CY155">
        <v>790</v>
      </c>
      <c r="CZ155">
        <v>813</v>
      </c>
      <c r="DA155">
        <v>847</v>
      </c>
      <c r="DB155">
        <v>857</v>
      </c>
      <c r="DC155">
        <v>894</v>
      </c>
      <c r="DD155">
        <v>955</v>
      </c>
      <c r="DE155">
        <v>1031</v>
      </c>
      <c r="DF155">
        <v>1136</v>
      </c>
      <c r="DG155">
        <v>1208</v>
      </c>
      <c r="DH155">
        <v>1288</v>
      </c>
      <c r="DI155">
        <v>1320</v>
      </c>
      <c r="DJ155">
        <v>1407</v>
      </c>
      <c r="DK155">
        <v>1547</v>
      </c>
      <c r="DL155">
        <v>1665</v>
      </c>
      <c r="DM155">
        <v>1795</v>
      </c>
      <c r="DN155">
        <v>1916</v>
      </c>
      <c r="DO155">
        <v>1984</v>
      </c>
      <c r="DP155">
        <v>2041</v>
      </c>
      <c r="DQ155">
        <v>2095</v>
      </c>
      <c r="DR155">
        <v>2273</v>
      </c>
      <c r="DS155">
        <v>2457</v>
      </c>
      <c r="DT155">
        <v>2620</v>
      </c>
      <c r="DU155">
        <v>2620</v>
      </c>
      <c r="DV155">
        <v>2620</v>
      </c>
      <c r="DW155">
        <v>2620</v>
      </c>
      <c r="DX155">
        <v>2918</v>
      </c>
      <c r="DY155">
        <v>3051</v>
      </c>
      <c r="DZ155">
        <v>3231</v>
      </c>
      <c r="EA155">
        <v>3376</v>
      </c>
      <c r="EB155">
        <v>3524</v>
      </c>
      <c r="EC155">
        <v>3668</v>
      </c>
      <c r="ED155">
        <v>3748</v>
      </c>
      <c r="EE155">
        <v>3823</v>
      </c>
      <c r="EF155">
        <v>3823</v>
      </c>
      <c r="EG155">
        <v>4063</v>
      </c>
    </row>
    <row r="156" spans="1:137" ht="20">
      <c r="A156" s="8" t="s">
        <v>1050</v>
      </c>
      <c r="B156" s="5" t="s">
        <v>796</v>
      </c>
      <c r="C156" s="5" t="s">
        <v>273</v>
      </c>
      <c r="D156" t="s">
        <v>273</v>
      </c>
      <c r="E156" t="s">
        <v>537</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1</v>
      </c>
      <c r="AB156">
        <v>1</v>
      </c>
      <c r="AC156">
        <v>2</v>
      </c>
      <c r="AD156">
        <v>2</v>
      </c>
      <c r="AE156">
        <v>2</v>
      </c>
      <c r="AF156">
        <v>3</v>
      </c>
      <c r="AG156">
        <v>3</v>
      </c>
      <c r="AH156">
        <v>3</v>
      </c>
      <c r="AI156">
        <v>3</v>
      </c>
      <c r="AJ156">
        <v>3</v>
      </c>
      <c r="AK156">
        <v>3</v>
      </c>
      <c r="AL156">
        <v>3</v>
      </c>
      <c r="AM156">
        <v>3</v>
      </c>
      <c r="AN156">
        <v>5</v>
      </c>
      <c r="AO156">
        <v>5</v>
      </c>
      <c r="AP156">
        <v>5</v>
      </c>
      <c r="AQ156">
        <v>5</v>
      </c>
      <c r="AR156">
        <v>5</v>
      </c>
      <c r="AS156">
        <v>5</v>
      </c>
      <c r="AT156">
        <v>5</v>
      </c>
      <c r="AU156">
        <v>5</v>
      </c>
      <c r="AV156">
        <v>5</v>
      </c>
      <c r="AW156">
        <v>5</v>
      </c>
      <c r="AX156">
        <v>5</v>
      </c>
      <c r="AY156">
        <v>5</v>
      </c>
      <c r="AZ156">
        <v>5</v>
      </c>
      <c r="BA156">
        <v>5</v>
      </c>
      <c r="BB156">
        <v>5</v>
      </c>
      <c r="BC156">
        <v>5</v>
      </c>
      <c r="BD156">
        <v>5</v>
      </c>
      <c r="BE156">
        <v>5</v>
      </c>
      <c r="BF156">
        <v>5</v>
      </c>
      <c r="BG156">
        <v>5</v>
      </c>
      <c r="BH156">
        <v>5</v>
      </c>
      <c r="BI156">
        <v>5</v>
      </c>
      <c r="BJ156">
        <v>5</v>
      </c>
      <c r="BK156">
        <v>5</v>
      </c>
      <c r="BL156">
        <v>5</v>
      </c>
      <c r="BM156">
        <v>5</v>
      </c>
      <c r="BN156">
        <v>5</v>
      </c>
      <c r="BO156">
        <v>5</v>
      </c>
      <c r="BP156">
        <v>5</v>
      </c>
      <c r="BQ156">
        <v>5</v>
      </c>
      <c r="BR156">
        <v>5</v>
      </c>
      <c r="BS156">
        <v>5</v>
      </c>
      <c r="BT156">
        <v>5</v>
      </c>
      <c r="BU156">
        <v>5</v>
      </c>
      <c r="BV156">
        <v>5</v>
      </c>
      <c r="BW156">
        <v>5</v>
      </c>
      <c r="BX156">
        <v>5</v>
      </c>
      <c r="BY156">
        <v>5</v>
      </c>
      <c r="BZ156">
        <v>5</v>
      </c>
      <c r="CA156">
        <v>5</v>
      </c>
      <c r="CB156">
        <v>5</v>
      </c>
      <c r="CC156">
        <v>5</v>
      </c>
      <c r="CD156">
        <v>5</v>
      </c>
      <c r="CE156">
        <v>5</v>
      </c>
      <c r="CF156">
        <v>5</v>
      </c>
      <c r="CG156">
        <v>5</v>
      </c>
      <c r="CH156">
        <v>5</v>
      </c>
      <c r="CI156">
        <v>6</v>
      </c>
      <c r="CJ156">
        <v>6</v>
      </c>
      <c r="CK156">
        <v>7</v>
      </c>
      <c r="CL156">
        <v>7</v>
      </c>
      <c r="CM156">
        <v>7</v>
      </c>
      <c r="CN156">
        <v>7</v>
      </c>
      <c r="CO156">
        <v>7</v>
      </c>
      <c r="CP156">
        <v>7</v>
      </c>
      <c r="CQ156">
        <v>8</v>
      </c>
      <c r="CR156">
        <v>8</v>
      </c>
      <c r="CS156">
        <v>8</v>
      </c>
      <c r="CT156">
        <v>8</v>
      </c>
      <c r="CU156">
        <v>8</v>
      </c>
      <c r="CV156">
        <v>8</v>
      </c>
      <c r="CW156">
        <v>10</v>
      </c>
      <c r="CX156">
        <v>14</v>
      </c>
      <c r="CY156">
        <v>14</v>
      </c>
      <c r="CZ156">
        <v>19</v>
      </c>
      <c r="DA156">
        <v>19</v>
      </c>
      <c r="DB156">
        <v>19</v>
      </c>
      <c r="DC156">
        <v>21</v>
      </c>
      <c r="DD156">
        <v>21</v>
      </c>
      <c r="DE156">
        <v>21</v>
      </c>
      <c r="DF156">
        <v>21</v>
      </c>
      <c r="DG156">
        <v>21</v>
      </c>
      <c r="DH156">
        <v>21</v>
      </c>
      <c r="DI156">
        <v>21</v>
      </c>
      <c r="DJ156">
        <v>23</v>
      </c>
      <c r="DK156">
        <v>23</v>
      </c>
      <c r="DL156">
        <v>26</v>
      </c>
      <c r="DM156">
        <v>28</v>
      </c>
      <c r="DN156">
        <v>28</v>
      </c>
      <c r="DO156">
        <v>28</v>
      </c>
      <c r="DP156">
        <v>28</v>
      </c>
      <c r="DQ156">
        <v>33</v>
      </c>
      <c r="DR156">
        <v>33</v>
      </c>
      <c r="DS156">
        <v>38</v>
      </c>
      <c r="DT156">
        <v>38</v>
      </c>
      <c r="DU156">
        <v>39</v>
      </c>
      <c r="DV156">
        <v>39</v>
      </c>
      <c r="DW156">
        <v>39</v>
      </c>
      <c r="DX156">
        <v>40</v>
      </c>
      <c r="DY156">
        <v>45</v>
      </c>
      <c r="DZ156">
        <v>49</v>
      </c>
      <c r="EA156">
        <v>49</v>
      </c>
      <c r="EB156">
        <v>53</v>
      </c>
      <c r="EC156">
        <v>53</v>
      </c>
      <c r="ED156">
        <v>53</v>
      </c>
      <c r="EE156">
        <v>53</v>
      </c>
      <c r="EF156">
        <v>55</v>
      </c>
      <c r="EG156">
        <v>55</v>
      </c>
    </row>
    <row r="157" spans="1:137" ht="20">
      <c r="A157" s="8" t="s">
        <v>1051</v>
      </c>
      <c r="B157" s="5" t="s">
        <v>797</v>
      </c>
      <c r="C157" s="5" t="s">
        <v>277</v>
      </c>
      <c r="D157" t="s">
        <v>274</v>
      </c>
      <c r="E157" t="s">
        <v>538</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1</v>
      </c>
      <c r="AN157">
        <v>2</v>
      </c>
      <c r="AO157">
        <v>3</v>
      </c>
      <c r="AP157">
        <v>3</v>
      </c>
      <c r="AQ157">
        <v>3</v>
      </c>
      <c r="AR157">
        <v>3</v>
      </c>
      <c r="AS157">
        <v>3</v>
      </c>
      <c r="AT157">
        <v>3</v>
      </c>
      <c r="AU157">
        <v>3</v>
      </c>
      <c r="AV157">
        <v>3</v>
      </c>
      <c r="AW157">
        <v>3</v>
      </c>
      <c r="AX157">
        <v>3</v>
      </c>
      <c r="AY157">
        <v>3</v>
      </c>
      <c r="AZ157">
        <v>3</v>
      </c>
      <c r="BA157">
        <v>3</v>
      </c>
      <c r="BB157">
        <v>3</v>
      </c>
      <c r="BC157">
        <v>3</v>
      </c>
      <c r="BD157">
        <v>3</v>
      </c>
      <c r="BE157">
        <v>3</v>
      </c>
      <c r="BF157">
        <v>3</v>
      </c>
      <c r="BG157">
        <v>3</v>
      </c>
      <c r="BH157">
        <v>3</v>
      </c>
      <c r="BI157">
        <v>3</v>
      </c>
      <c r="BJ157">
        <v>3</v>
      </c>
      <c r="BK157">
        <v>3</v>
      </c>
      <c r="BL157">
        <v>3</v>
      </c>
      <c r="BM157">
        <v>3</v>
      </c>
      <c r="BN157">
        <v>3</v>
      </c>
      <c r="BO157">
        <v>3</v>
      </c>
      <c r="BP157">
        <v>3</v>
      </c>
      <c r="BQ157">
        <v>3</v>
      </c>
      <c r="BR157">
        <v>3</v>
      </c>
      <c r="BS157">
        <v>3</v>
      </c>
      <c r="BT157">
        <v>3</v>
      </c>
      <c r="BU157">
        <v>3</v>
      </c>
      <c r="BV157">
        <v>3</v>
      </c>
      <c r="BW157">
        <v>3</v>
      </c>
      <c r="BX157">
        <v>3</v>
      </c>
      <c r="BY157">
        <v>3</v>
      </c>
      <c r="BZ157">
        <v>3</v>
      </c>
      <c r="CA157">
        <v>3</v>
      </c>
      <c r="CB157">
        <v>3</v>
      </c>
      <c r="CC157">
        <v>3</v>
      </c>
      <c r="CD157">
        <v>3</v>
      </c>
      <c r="CE157">
        <v>3</v>
      </c>
      <c r="CF157">
        <v>3</v>
      </c>
      <c r="CG157">
        <v>3</v>
      </c>
      <c r="CH157">
        <v>3</v>
      </c>
      <c r="CI157">
        <v>3</v>
      </c>
      <c r="CJ157">
        <v>3</v>
      </c>
      <c r="CK157">
        <v>3</v>
      </c>
      <c r="CL157">
        <v>3</v>
      </c>
      <c r="CM157">
        <v>3</v>
      </c>
      <c r="CN157">
        <v>3</v>
      </c>
      <c r="CO157">
        <v>3</v>
      </c>
      <c r="CP157">
        <v>3</v>
      </c>
      <c r="CQ157">
        <v>3</v>
      </c>
      <c r="CR157">
        <v>3</v>
      </c>
      <c r="CS157">
        <v>3</v>
      </c>
      <c r="CT157">
        <v>3</v>
      </c>
      <c r="CU157">
        <v>3</v>
      </c>
      <c r="CV157">
        <v>3</v>
      </c>
      <c r="CW157">
        <v>3</v>
      </c>
      <c r="CX157">
        <v>3</v>
      </c>
      <c r="CY157">
        <v>3</v>
      </c>
      <c r="CZ157">
        <v>3</v>
      </c>
      <c r="DA157">
        <v>3</v>
      </c>
      <c r="DB157">
        <v>3</v>
      </c>
      <c r="DC157">
        <v>4</v>
      </c>
      <c r="DD157">
        <v>4</v>
      </c>
      <c r="DE157">
        <v>4</v>
      </c>
      <c r="DF157">
        <v>4</v>
      </c>
      <c r="DG157">
        <v>5</v>
      </c>
      <c r="DH157">
        <v>5</v>
      </c>
      <c r="DI157">
        <v>5</v>
      </c>
      <c r="DJ157">
        <v>6</v>
      </c>
      <c r="DK157">
        <v>7</v>
      </c>
      <c r="DL157">
        <v>7</v>
      </c>
      <c r="DM157">
        <v>8</v>
      </c>
      <c r="DN157">
        <v>11</v>
      </c>
      <c r="DO157">
        <v>11</v>
      </c>
      <c r="DP157">
        <v>11</v>
      </c>
      <c r="DQ157">
        <v>12</v>
      </c>
      <c r="DR157">
        <v>13</v>
      </c>
      <c r="DS157">
        <v>17</v>
      </c>
      <c r="DT157">
        <v>17</v>
      </c>
      <c r="DU157">
        <v>20</v>
      </c>
      <c r="DV157">
        <v>20</v>
      </c>
      <c r="DW157">
        <v>20</v>
      </c>
      <c r="DX157">
        <v>21</v>
      </c>
      <c r="DY157">
        <v>22</v>
      </c>
      <c r="DZ157">
        <v>23</v>
      </c>
      <c r="EA157">
        <v>23</v>
      </c>
      <c r="EB157">
        <v>23</v>
      </c>
      <c r="EC157">
        <v>23</v>
      </c>
      <c r="ED157">
        <v>23</v>
      </c>
      <c r="EE157">
        <v>25</v>
      </c>
      <c r="EF157">
        <v>25</v>
      </c>
      <c r="EG157">
        <v>29</v>
      </c>
    </row>
    <row r="158" spans="1:137" ht="20">
      <c r="A158" s="8" t="s">
        <v>1052</v>
      </c>
      <c r="B158" s="5" t="s">
        <v>798</v>
      </c>
      <c r="C158" s="5" t="s">
        <v>278</v>
      </c>
      <c r="D158" t="s">
        <v>275</v>
      </c>
      <c r="E158" t="s">
        <v>539</v>
      </c>
      <c r="F158">
        <v>0</v>
      </c>
      <c r="G158">
        <v>0</v>
      </c>
      <c r="H158">
        <v>0</v>
      </c>
      <c r="I158">
        <v>0</v>
      </c>
      <c r="J158">
        <v>0</v>
      </c>
      <c r="K158">
        <v>0</v>
      </c>
      <c r="L158">
        <v>0</v>
      </c>
      <c r="M158">
        <v>0</v>
      </c>
      <c r="N158">
        <v>0</v>
      </c>
      <c r="O158">
        <v>0</v>
      </c>
      <c r="P158">
        <v>0</v>
      </c>
      <c r="Q158">
        <v>0</v>
      </c>
      <c r="R158">
        <v>6</v>
      </c>
      <c r="S158">
        <v>7</v>
      </c>
      <c r="T158">
        <v>7</v>
      </c>
      <c r="U158">
        <v>7</v>
      </c>
      <c r="V158">
        <v>7</v>
      </c>
      <c r="W158">
        <v>20</v>
      </c>
      <c r="X158">
        <v>23</v>
      </c>
      <c r="Y158">
        <v>28</v>
      </c>
      <c r="Z158">
        <v>33</v>
      </c>
      <c r="AA158">
        <v>34</v>
      </c>
      <c r="AB158">
        <v>36</v>
      </c>
      <c r="AC158">
        <v>36</v>
      </c>
      <c r="AD158">
        <v>39</v>
      </c>
      <c r="AE158">
        <v>44</v>
      </c>
      <c r="AF158">
        <v>48</v>
      </c>
      <c r="AG158">
        <v>49</v>
      </c>
      <c r="AH158">
        <v>50</v>
      </c>
      <c r="AI158">
        <v>51</v>
      </c>
      <c r="AJ158">
        <v>53</v>
      </c>
      <c r="AK158">
        <v>56</v>
      </c>
      <c r="AL158">
        <v>62</v>
      </c>
      <c r="AM158">
        <v>62</v>
      </c>
      <c r="AN158">
        <v>66</v>
      </c>
      <c r="AO158">
        <v>68</v>
      </c>
      <c r="AP158">
        <v>69</v>
      </c>
      <c r="AQ158">
        <v>71</v>
      </c>
      <c r="AR158">
        <v>72</v>
      </c>
      <c r="AS158">
        <v>74</v>
      </c>
      <c r="AT158">
        <v>74</v>
      </c>
      <c r="AU158">
        <v>76</v>
      </c>
      <c r="AV158">
        <v>76</v>
      </c>
      <c r="AW158">
        <v>76</v>
      </c>
      <c r="AX158">
        <v>76</v>
      </c>
      <c r="AY158">
        <v>77</v>
      </c>
      <c r="AZ158">
        <v>78</v>
      </c>
      <c r="BA158">
        <v>81</v>
      </c>
      <c r="BB158">
        <v>81</v>
      </c>
      <c r="BC158">
        <v>81</v>
      </c>
      <c r="BD158">
        <v>81</v>
      </c>
      <c r="BE158">
        <v>82</v>
      </c>
      <c r="BF158">
        <v>87</v>
      </c>
      <c r="BG158">
        <v>87</v>
      </c>
      <c r="BH158">
        <v>88</v>
      </c>
      <c r="BI158">
        <v>89</v>
      </c>
      <c r="BJ158">
        <v>91</v>
      </c>
      <c r="BK158">
        <v>91</v>
      </c>
      <c r="BL158">
        <v>91</v>
      </c>
      <c r="BM158">
        <v>91</v>
      </c>
      <c r="BN158">
        <v>92</v>
      </c>
      <c r="BO158">
        <v>92</v>
      </c>
      <c r="BP158">
        <v>94</v>
      </c>
      <c r="BQ158">
        <v>94</v>
      </c>
      <c r="BR158">
        <v>94</v>
      </c>
      <c r="BS158">
        <v>94</v>
      </c>
      <c r="BT158">
        <v>94</v>
      </c>
      <c r="BU158">
        <v>96</v>
      </c>
      <c r="BV158">
        <v>96</v>
      </c>
      <c r="BW158">
        <v>96</v>
      </c>
      <c r="BX158">
        <v>97</v>
      </c>
      <c r="BY158">
        <v>97</v>
      </c>
      <c r="BZ158">
        <v>98</v>
      </c>
      <c r="CA158">
        <v>98</v>
      </c>
      <c r="CB158">
        <v>98</v>
      </c>
      <c r="CC158">
        <v>102</v>
      </c>
      <c r="CD158">
        <v>106</v>
      </c>
      <c r="CE158">
        <v>107</v>
      </c>
      <c r="CF158">
        <v>107</v>
      </c>
      <c r="CG158">
        <v>107</v>
      </c>
      <c r="CH158">
        <v>107</v>
      </c>
      <c r="CI158">
        <v>112</v>
      </c>
      <c r="CJ158">
        <v>113</v>
      </c>
      <c r="CK158">
        <v>117</v>
      </c>
      <c r="CL158">
        <v>118</v>
      </c>
      <c r="CM158">
        <v>118</v>
      </c>
      <c r="CN158">
        <v>118</v>
      </c>
      <c r="CO158">
        <v>120</v>
      </c>
      <c r="CP158">
        <v>121</v>
      </c>
      <c r="CQ158">
        <v>123</v>
      </c>
      <c r="CR158">
        <v>125</v>
      </c>
      <c r="CS158">
        <v>127</v>
      </c>
      <c r="CT158">
        <v>129</v>
      </c>
      <c r="CU158">
        <v>129</v>
      </c>
      <c r="CV158">
        <v>132</v>
      </c>
      <c r="CW158">
        <v>138</v>
      </c>
      <c r="CX158">
        <v>141</v>
      </c>
      <c r="CY158">
        <v>150</v>
      </c>
      <c r="CZ158">
        <v>153</v>
      </c>
      <c r="DA158">
        <v>158</v>
      </c>
      <c r="DB158">
        <v>163</v>
      </c>
      <c r="DC158">
        <v>178</v>
      </c>
      <c r="DD158">
        <v>196</v>
      </c>
      <c r="DE158">
        <v>222</v>
      </c>
      <c r="DF158">
        <v>245</v>
      </c>
      <c r="DG158">
        <v>262</v>
      </c>
      <c r="DH158">
        <v>303</v>
      </c>
      <c r="DI158">
        <v>354</v>
      </c>
      <c r="DJ158">
        <v>371</v>
      </c>
      <c r="DK158">
        <v>421</v>
      </c>
      <c r="DL158">
        <v>473</v>
      </c>
      <c r="DM158">
        <v>552</v>
      </c>
      <c r="DN158">
        <v>624</v>
      </c>
      <c r="DO158">
        <v>697</v>
      </c>
      <c r="DP158">
        <v>744</v>
      </c>
      <c r="DQ158">
        <v>795</v>
      </c>
      <c r="DR158">
        <v>957</v>
      </c>
      <c r="DS158">
        <v>1068</v>
      </c>
      <c r="DT158">
        <v>1292</v>
      </c>
      <c r="DU158">
        <v>1563</v>
      </c>
      <c r="DV158">
        <v>1636</v>
      </c>
      <c r="DW158">
        <v>1684</v>
      </c>
      <c r="DX158">
        <v>1798</v>
      </c>
      <c r="DY158">
        <v>2044</v>
      </c>
      <c r="DZ158">
        <v>2283</v>
      </c>
      <c r="EA158">
        <v>2438</v>
      </c>
      <c r="EB158">
        <v>2442</v>
      </c>
      <c r="EC158">
        <v>2537</v>
      </c>
      <c r="ED158">
        <v>2557</v>
      </c>
      <c r="EE158">
        <v>2744</v>
      </c>
      <c r="EF158">
        <v>2920</v>
      </c>
      <c r="EG158">
        <v>3005</v>
      </c>
    </row>
    <row r="159" spans="1:137" ht="20">
      <c r="A159" s="8" t="s">
        <v>1053</v>
      </c>
      <c r="B159" s="5" t="s">
        <v>799</v>
      </c>
      <c r="C159" s="5" t="s">
        <v>279</v>
      </c>
      <c r="D159" t="s">
        <v>276</v>
      </c>
      <c r="E159" t="s">
        <v>540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v>0</v>
      </c>
      <c r="AK159">
        <v>0</v>
      </c>
      <c r="AL159">
        <v>0</v>
      </c>
      <c r="AM159">
        <v>0</v>
      </c>
      <c r="AN159">
        <v>0</v>
      </c>
      <c r="AO159">
        <v>0</v>
      </c>
      <c r="AP159">
        <v>0</v>
      </c>
      <c r="AQ159">
        <v>0</v>
      </c>
      <c r="AR159">
        <v>0</v>
      </c>
      <c r="AS159">
        <v>0</v>
      </c>
      <c r="AT159">
        <v>0</v>
      </c>
      <c r="AU159">
        <v>0</v>
      </c>
      <c r="AV159">
        <v>0</v>
      </c>
      <c r="AW159">
        <v>0</v>
      </c>
      <c r="AX159">
        <v>0</v>
      </c>
      <c r="AY159">
        <v>0</v>
      </c>
      <c r="AZ159">
        <v>0</v>
      </c>
      <c r="BA159">
        <v>0</v>
      </c>
      <c r="BB159">
        <v>0</v>
      </c>
      <c r="BC159">
        <v>0</v>
      </c>
      <c r="BD159">
        <v>0</v>
      </c>
      <c r="BE159">
        <v>0</v>
      </c>
      <c r="BF159">
        <v>0</v>
      </c>
      <c r="BG159">
        <v>0</v>
      </c>
      <c r="BH159">
        <v>0</v>
      </c>
      <c r="BI159">
        <v>0</v>
      </c>
      <c r="BJ159">
        <v>0</v>
      </c>
      <c r="BK159">
        <v>0</v>
      </c>
      <c r="BL159">
        <v>0</v>
      </c>
      <c r="BM159">
        <v>0</v>
      </c>
      <c r="BN159">
        <v>0</v>
      </c>
      <c r="BO159">
        <v>0</v>
      </c>
      <c r="BP159">
        <v>0</v>
      </c>
      <c r="BQ159">
        <v>0</v>
      </c>
      <c r="BR159">
        <v>0</v>
      </c>
      <c r="BS159">
        <v>0</v>
      </c>
      <c r="BT159">
        <v>0</v>
      </c>
      <c r="BU159">
        <v>0</v>
      </c>
      <c r="BV159">
        <v>0</v>
      </c>
      <c r="BW159">
        <v>0</v>
      </c>
      <c r="BX159">
        <v>0</v>
      </c>
      <c r="BY159">
        <v>0</v>
      </c>
      <c r="BZ159">
        <v>0</v>
      </c>
      <c r="CA159">
        <v>0</v>
      </c>
      <c r="CB159">
        <v>0</v>
      </c>
      <c r="CC159">
        <v>0</v>
      </c>
      <c r="CD159">
        <v>0</v>
      </c>
      <c r="CE159">
        <v>0</v>
      </c>
      <c r="CF159">
        <v>0</v>
      </c>
      <c r="CG159">
        <v>0</v>
      </c>
      <c r="CH159">
        <v>0</v>
      </c>
      <c r="CI159">
        <v>0</v>
      </c>
      <c r="CJ159">
        <v>0</v>
      </c>
      <c r="CK159">
        <v>0</v>
      </c>
      <c r="CL159">
        <v>0</v>
      </c>
      <c r="CM159">
        <v>0</v>
      </c>
      <c r="CN159">
        <v>0</v>
      </c>
      <c r="CO159">
        <v>0</v>
      </c>
      <c r="CP159">
        <v>0</v>
      </c>
      <c r="CQ159">
        <v>0</v>
      </c>
      <c r="CR159">
        <v>0</v>
      </c>
      <c r="CS159">
        <v>0</v>
      </c>
      <c r="CT159">
        <v>0</v>
      </c>
      <c r="CU159">
        <v>0</v>
      </c>
      <c r="CV159">
        <v>0</v>
      </c>
      <c r="CW159">
        <v>0</v>
      </c>
      <c r="CX159">
        <v>0</v>
      </c>
      <c r="CY159">
        <v>0</v>
      </c>
      <c r="CZ159">
        <v>0</v>
      </c>
      <c r="DA159">
        <v>0</v>
      </c>
      <c r="DB159">
        <v>0</v>
      </c>
      <c r="DC159">
        <v>0</v>
      </c>
      <c r="DD159">
        <v>0</v>
      </c>
      <c r="DE159">
        <v>0</v>
      </c>
      <c r="DF159">
        <v>0</v>
      </c>
      <c r="DG159">
        <v>0</v>
      </c>
      <c r="DH159">
        <v>0</v>
      </c>
      <c r="DI159">
        <v>0</v>
      </c>
      <c r="DJ159">
        <v>0</v>
      </c>
      <c r="DK159">
        <v>0</v>
      </c>
      <c r="DL159">
        <v>0</v>
      </c>
      <c r="DM159">
        <v>0</v>
      </c>
      <c r="DN159">
        <v>0</v>
      </c>
      <c r="DO159">
        <v>0</v>
      </c>
      <c r="DP159">
        <v>0</v>
      </c>
      <c r="DQ159">
        <v>0</v>
      </c>
      <c r="DR159">
        <v>0</v>
      </c>
      <c r="DS159">
        <v>0</v>
      </c>
      <c r="DT159">
        <v>0</v>
      </c>
      <c r="DU159">
        <v>0</v>
      </c>
      <c r="DV159">
        <v>0</v>
      </c>
      <c r="DW159">
        <v>0</v>
      </c>
      <c r="DX159">
        <v>0</v>
      </c>
      <c r="DY159">
        <v>0</v>
      </c>
      <c r="DZ159">
        <v>0</v>
      </c>
      <c r="EA159">
        <v>0</v>
      </c>
      <c r="EB159">
        <v>0</v>
      </c>
      <c r="EC159">
        <v>0</v>
      </c>
      <c r="ED159">
        <v>0</v>
      </c>
      <c r="EE159">
        <v>1</v>
      </c>
      <c r="EF159">
        <v>1</v>
      </c>
      <c r="EG159">
        <v>1</v>
      </c>
    </row>
    <row r="160" spans="1:137" ht="20">
      <c r="A160" s="8" t="s">
        <v>1054</v>
      </c>
      <c r="B160" s="5" t="s">
        <v>800</v>
      </c>
      <c r="C160" s="5" t="s">
        <v>280</v>
      </c>
      <c r="D160" t="s">
        <v>277</v>
      </c>
      <c r="E160" t="s">
        <v>541</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v>0</v>
      </c>
      <c r="AK160">
        <v>0</v>
      </c>
      <c r="AL160">
        <v>0</v>
      </c>
      <c r="AM160">
        <v>0</v>
      </c>
      <c r="AN160">
        <v>0</v>
      </c>
      <c r="AO160">
        <v>0</v>
      </c>
      <c r="AP160">
        <v>0</v>
      </c>
      <c r="AQ160">
        <v>0</v>
      </c>
      <c r="AR160">
        <v>0</v>
      </c>
      <c r="AS160">
        <v>1</v>
      </c>
      <c r="AT160">
        <v>1</v>
      </c>
      <c r="AU160">
        <v>1</v>
      </c>
      <c r="AV160">
        <v>2</v>
      </c>
      <c r="AW160">
        <v>2</v>
      </c>
      <c r="AX160">
        <v>2</v>
      </c>
      <c r="AY160">
        <v>2</v>
      </c>
      <c r="AZ160">
        <v>2</v>
      </c>
      <c r="BA160">
        <v>2</v>
      </c>
      <c r="BB160">
        <v>2</v>
      </c>
      <c r="BC160">
        <v>2</v>
      </c>
      <c r="BD160">
        <v>2</v>
      </c>
      <c r="BE160">
        <v>2</v>
      </c>
      <c r="BF160">
        <v>2</v>
      </c>
      <c r="BG160">
        <v>2</v>
      </c>
      <c r="BH160">
        <v>1</v>
      </c>
      <c r="BI160">
        <v>1</v>
      </c>
      <c r="BJ160">
        <v>1</v>
      </c>
      <c r="BK160">
        <v>1</v>
      </c>
      <c r="BL160">
        <v>1</v>
      </c>
      <c r="BM160">
        <v>1</v>
      </c>
      <c r="BN160">
        <v>1</v>
      </c>
      <c r="BO160">
        <v>2</v>
      </c>
      <c r="BP160">
        <v>3</v>
      </c>
      <c r="BQ160">
        <v>3</v>
      </c>
      <c r="BR160">
        <v>3</v>
      </c>
      <c r="BS160">
        <v>3</v>
      </c>
      <c r="BT160">
        <v>2</v>
      </c>
      <c r="BU160">
        <v>2</v>
      </c>
      <c r="BV160">
        <v>4</v>
      </c>
      <c r="BW160">
        <v>6</v>
      </c>
      <c r="BX160">
        <v>8</v>
      </c>
      <c r="BY160">
        <v>8</v>
      </c>
      <c r="BZ160">
        <v>8</v>
      </c>
      <c r="CA160">
        <v>8</v>
      </c>
      <c r="CB160">
        <v>8</v>
      </c>
      <c r="CC160">
        <v>8</v>
      </c>
      <c r="CD160">
        <v>8</v>
      </c>
      <c r="CE160">
        <v>8</v>
      </c>
      <c r="CF160">
        <v>8</v>
      </c>
      <c r="CG160">
        <v>8</v>
      </c>
      <c r="CH160">
        <v>8</v>
      </c>
      <c r="CI160">
        <v>8</v>
      </c>
      <c r="CJ160">
        <v>8</v>
      </c>
      <c r="CK160">
        <v>8</v>
      </c>
      <c r="CL160">
        <v>8</v>
      </c>
      <c r="CM160">
        <v>8</v>
      </c>
      <c r="CN160">
        <v>8</v>
      </c>
      <c r="CO160">
        <v>8</v>
      </c>
      <c r="CP160">
        <v>9</v>
      </c>
      <c r="CQ160">
        <v>9</v>
      </c>
      <c r="CR160">
        <v>9</v>
      </c>
      <c r="CS160">
        <v>10</v>
      </c>
      <c r="CT160">
        <v>10</v>
      </c>
      <c r="CU160">
        <v>10</v>
      </c>
      <c r="CV160">
        <v>16</v>
      </c>
      <c r="CW160">
        <v>17</v>
      </c>
      <c r="CX160">
        <v>19</v>
      </c>
      <c r="CY160">
        <v>19</v>
      </c>
      <c r="CZ160">
        <v>20</v>
      </c>
      <c r="DA160">
        <v>20</v>
      </c>
      <c r="DB160">
        <v>20</v>
      </c>
      <c r="DC160">
        <v>22</v>
      </c>
      <c r="DD160">
        <v>23</v>
      </c>
      <c r="DE160">
        <v>24</v>
      </c>
      <c r="DF160">
        <v>25</v>
      </c>
      <c r="DG160">
        <v>26</v>
      </c>
      <c r="DH160">
        <v>28</v>
      </c>
      <c r="DI160">
        <v>29</v>
      </c>
      <c r="DJ160">
        <v>28</v>
      </c>
      <c r="DK160">
        <v>27</v>
      </c>
      <c r="DL160">
        <v>26</v>
      </c>
      <c r="DM160">
        <v>27</v>
      </c>
      <c r="DN160">
        <v>28</v>
      </c>
      <c r="DO160">
        <v>30</v>
      </c>
      <c r="DP160">
        <v>29</v>
      </c>
      <c r="DQ160">
        <v>30</v>
      </c>
      <c r="DR160">
        <v>33</v>
      </c>
      <c r="DS160">
        <v>36</v>
      </c>
      <c r="DT160">
        <v>38</v>
      </c>
      <c r="DU160">
        <v>45</v>
      </c>
      <c r="DV160">
        <v>45</v>
      </c>
      <c r="DW160">
        <v>45</v>
      </c>
      <c r="DX160">
        <v>45</v>
      </c>
      <c r="DY160">
        <v>75</v>
      </c>
      <c r="DZ160">
        <v>96</v>
      </c>
      <c r="EA160">
        <v>97</v>
      </c>
      <c r="EB160">
        <v>107</v>
      </c>
      <c r="EC160">
        <v>116</v>
      </c>
      <c r="ED160">
        <v>130</v>
      </c>
      <c r="EE160">
        <v>137</v>
      </c>
      <c r="EF160">
        <v>158</v>
      </c>
      <c r="EG160">
        <v>163</v>
      </c>
    </row>
    <row r="161" spans="1:137" ht="20">
      <c r="A161" s="8" t="s">
        <v>1055</v>
      </c>
      <c r="B161" s="5" t="s">
        <v>801</v>
      </c>
      <c r="C161" s="5" t="s">
        <v>281</v>
      </c>
      <c r="D161" t="s">
        <v>278</v>
      </c>
      <c r="E161" t="s">
        <v>542</v>
      </c>
      <c r="F161">
        <v>0</v>
      </c>
      <c r="G161">
        <v>0</v>
      </c>
      <c r="H161">
        <v>0</v>
      </c>
      <c r="I161">
        <v>0</v>
      </c>
      <c r="J161">
        <v>0</v>
      </c>
      <c r="K161">
        <v>0</v>
      </c>
      <c r="L161">
        <v>0</v>
      </c>
      <c r="M161">
        <v>0</v>
      </c>
      <c r="N161">
        <v>0</v>
      </c>
      <c r="O161">
        <v>0</v>
      </c>
      <c r="P161">
        <v>0</v>
      </c>
      <c r="Q161">
        <v>0</v>
      </c>
      <c r="R161">
        <v>0</v>
      </c>
      <c r="S161">
        <v>0</v>
      </c>
      <c r="T161">
        <v>0</v>
      </c>
      <c r="U161">
        <v>0</v>
      </c>
      <c r="V161">
        <v>0</v>
      </c>
      <c r="W161">
        <v>0</v>
      </c>
      <c r="X161">
        <v>0</v>
      </c>
      <c r="Y161">
        <v>0</v>
      </c>
      <c r="Z161">
        <v>0</v>
      </c>
      <c r="AA161">
        <v>0</v>
      </c>
      <c r="AB161">
        <v>0</v>
      </c>
      <c r="AC161">
        <v>0</v>
      </c>
      <c r="AD161">
        <v>0</v>
      </c>
      <c r="AE161">
        <v>0</v>
      </c>
      <c r="AF161">
        <v>0</v>
      </c>
      <c r="AG161">
        <v>0</v>
      </c>
      <c r="AH161">
        <v>0</v>
      </c>
      <c r="AI161">
        <v>0</v>
      </c>
      <c r="AJ161">
        <v>0</v>
      </c>
      <c r="AK161">
        <v>0</v>
      </c>
      <c r="AL161">
        <v>0</v>
      </c>
      <c r="AM161">
        <v>0</v>
      </c>
      <c r="AN161">
        <v>0</v>
      </c>
      <c r="AO161">
        <v>0</v>
      </c>
      <c r="AP161">
        <v>0</v>
      </c>
      <c r="AQ161">
        <v>0</v>
      </c>
      <c r="AR161">
        <v>0</v>
      </c>
      <c r="AS161">
        <v>0</v>
      </c>
      <c r="AT161">
        <v>3</v>
      </c>
      <c r="AU161">
        <v>3</v>
      </c>
      <c r="AV161">
        <v>3</v>
      </c>
      <c r="AW161">
        <v>3</v>
      </c>
      <c r="AX161">
        <v>3</v>
      </c>
      <c r="AY161">
        <v>6</v>
      </c>
      <c r="AZ161">
        <v>6</v>
      </c>
      <c r="BA161">
        <v>6</v>
      </c>
      <c r="BB161">
        <v>6</v>
      </c>
      <c r="BC161">
        <v>6</v>
      </c>
      <c r="BD161">
        <v>7</v>
      </c>
      <c r="BE161">
        <v>9</v>
      </c>
      <c r="BF161">
        <v>9</v>
      </c>
      <c r="BG161">
        <v>9</v>
      </c>
      <c r="BH161">
        <v>13</v>
      </c>
      <c r="BI161">
        <v>14</v>
      </c>
      <c r="BJ161">
        <v>14</v>
      </c>
      <c r="BK161">
        <v>15</v>
      </c>
      <c r="BL161">
        <v>15</v>
      </c>
      <c r="BM161">
        <v>15</v>
      </c>
      <c r="BN161">
        <v>15</v>
      </c>
      <c r="BO161">
        <v>15</v>
      </c>
      <c r="BP161">
        <v>16</v>
      </c>
      <c r="BQ161">
        <v>16</v>
      </c>
      <c r="BR161">
        <v>15</v>
      </c>
      <c r="BS161">
        <v>15</v>
      </c>
      <c r="BT161">
        <v>15</v>
      </c>
      <c r="BU161">
        <v>15</v>
      </c>
      <c r="BV161">
        <v>15</v>
      </c>
      <c r="BW161">
        <v>15</v>
      </c>
      <c r="BX161">
        <v>15</v>
      </c>
      <c r="BY161">
        <v>15</v>
      </c>
      <c r="BZ161">
        <v>15</v>
      </c>
      <c r="CA161">
        <v>15</v>
      </c>
      <c r="CB161">
        <v>15</v>
      </c>
      <c r="CC161">
        <v>15</v>
      </c>
      <c r="CD161">
        <v>15</v>
      </c>
      <c r="CE161">
        <v>15</v>
      </c>
      <c r="CF161">
        <v>15</v>
      </c>
      <c r="CG161">
        <v>15</v>
      </c>
      <c r="CH161">
        <v>15</v>
      </c>
      <c r="CI161">
        <v>16</v>
      </c>
      <c r="CJ161">
        <v>16</v>
      </c>
      <c r="CK161">
        <v>16</v>
      </c>
      <c r="CL161">
        <v>16</v>
      </c>
      <c r="CM161">
        <v>16</v>
      </c>
      <c r="CN161">
        <v>16</v>
      </c>
      <c r="CO161">
        <v>16</v>
      </c>
      <c r="CP161">
        <v>17</v>
      </c>
      <c r="CQ161">
        <v>17</v>
      </c>
      <c r="CR161">
        <v>17</v>
      </c>
      <c r="CS161">
        <v>17</v>
      </c>
      <c r="CT161">
        <v>17</v>
      </c>
      <c r="CU161">
        <v>17</v>
      </c>
      <c r="CV161">
        <v>18</v>
      </c>
      <c r="CW161">
        <v>18</v>
      </c>
      <c r="CX161">
        <v>18</v>
      </c>
      <c r="CY161">
        <v>19</v>
      </c>
      <c r="CZ161">
        <v>19</v>
      </c>
      <c r="DA161">
        <v>19</v>
      </c>
      <c r="DB161">
        <v>21</v>
      </c>
      <c r="DC161">
        <v>21</v>
      </c>
      <c r="DD161">
        <v>21</v>
      </c>
      <c r="DE161">
        <v>21</v>
      </c>
      <c r="DF161">
        <v>21</v>
      </c>
      <c r="DG161">
        <v>21</v>
      </c>
      <c r="DH161">
        <v>21</v>
      </c>
      <c r="DI161">
        <v>21</v>
      </c>
      <c r="DJ161">
        <v>21</v>
      </c>
      <c r="DK161">
        <v>23</v>
      </c>
      <c r="DL161">
        <v>23</v>
      </c>
      <c r="DM161">
        <v>25</v>
      </c>
      <c r="DN161">
        <v>26</v>
      </c>
      <c r="DO161">
        <v>26</v>
      </c>
      <c r="DP161">
        <v>26</v>
      </c>
      <c r="DQ161">
        <v>26</v>
      </c>
      <c r="DR161">
        <v>28</v>
      </c>
      <c r="DS161">
        <v>28</v>
      </c>
      <c r="DT161">
        <v>28</v>
      </c>
      <c r="DU161">
        <v>28</v>
      </c>
      <c r="DV161">
        <v>29</v>
      </c>
      <c r="DW161">
        <v>29</v>
      </c>
      <c r="DX161">
        <v>34</v>
      </c>
      <c r="DY161">
        <v>37</v>
      </c>
      <c r="DZ161">
        <v>37</v>
      </c>
      <c r="EA161">
        <v>37</v>
      </c>
      <c r="EB161">
        <v>37</v>
      </c>
      <c r="EC161">
        <v>40</v>
      </c>
      <c r="ED161">
        <v>58</v>
      </c>
      <c r="EE161">
        <v>64</v>
      </c>
      <c r="EF161">
        <v>64</v>
      </c>
      <c r="EG161">
        <v>67</v>
      </c>
    </row>
    <row r="162" spans="1:137" ht="20">
      <c r="A162" s="8" t="s">
        <v>1056</v>
      </c>
      <c r="B162" s="5" t="s">
        <v>802</v>
      </c>
      <c r="C162" s="5" t="s">
        <v>282</v>
      </c>
      <c r="D162" t="s">
        <v>279</v>
      </c>
      <c r="E162" t="s">
        <v>543</v>
      </c>
      <c r="F162">
        <v>0</v>
      </c>
      <c r="G162">
        <v>0</v>
      </c>
      <c r="H162">
        <v>0</v>
      </c>
      <c r="I162">
        <v>0</v>
      </c>
      <c r="J162">
        <v>0</v>
      </c>
      <c r="K162">
        <v>0</v>
      </c>
      <c r="L162">
        <v>0</v>
      </c>
      <c r="M162">
        <v>0</v>
      </c>
      <c r="N162">
        <v>0</v>
      </c>
      <c r="O162">
        <v>0</v>
      </c>
      <c r="P162">
        <v>0</v>
      </c>
      <c r="Q162">
        <v>0</v>
      </c>
      <c r="R162">
        <v>0</v>
      </c>
      <c r="S162">
        <v>0</v>
      </c>
      <c r="T162">
        <v>0</v>
      </c>
      <c r="U162">
        <v>0</v>
      </c>
      <c r="V162">
        <v>0</v>
      </c>
      <c r="W162">
        <v>0</v>
      </c>
      <c r="X162">
        <v>0</v>
      </c>
      <c r="Y162">
        <v>1</v>
      </c>
      <c r="Z162">
        <v>1</v>
      </c>
      <c r="AA162">
        <v>1</v>
      </c>
      <c r="AB162">
        <v>1</v>
      </c>
      <c r="AC162">
        <v>1</v>
      </c>
      <c r="AD162">
        <v>1</v>
      </c>
      <c r="AE162">
        <v>1</v>
      </c>
      <c r="AF162">
        <v>1</v>
      </c>
      <c r="AG162">
        <v>1</v>
      </c>
      <c r="AH162">
        <v>1</v>
      </c>
      <c r="AI162">
        <v>1</v>
      </c>
      <c r="AJ162">
        <v>2</v>
      </c>
      <c r="AK162">
        <v>2</v>
      </c>
      <c r="AL162">
        <v>2</v>
      </c>
      <c r="AM162">
        <v>2</v>
      </c>
      <c r="AN162">
        <v>2</v>
      </c>
      <c r="AO162">
        <v>2</v>
      </c>
      <c r="AP162">
        <v>2</v>
      </c>
      <c r="AQ162">
        <v>2</v>
      </c>
      <c r="AR162">
        <v>2</v>
      </c>
      <c r="AS162">
        <v>2</v>
      </c>
      <c r="AT162">
        <v>2</v>
      </c>
      <c r="AU162">
        <v>2</v>
      </c>
      <c r="AV162">
        <v>2</v>
      </c>
      <c r="AW162">
        <v>2</v>
      </c>
      <c r="AX162">
        <v>2</v>
      </c>
      <c r="AY162">
        <v>2</v>
      </c>
      <c r="AZ162">
        <v>2</v>
      </c>
      <c r="BA162">
        <v>2</v>
      </c>
      <c r="BB162">
        <v>2</v>
      </c>
      <c r="BC162">
        <v>2</v>
      </c>
      <c r="BD162">
        <v>2</v>
      </c>
      <c r="BE162">
        <v>2</v>
      </c>
      <c r="BF162">
        <v>2</v>
      </c>
      <c r="BG162">
        <v>2</v>
      </c>
      <c r="BH162">
        <v>2</v>
      </c>
      <c r="BI162">
        <v>2</v>
      </c>
      <c r="BJ162">
        <v>2</v>
      </c>
      <c r="BK162">
        <v>2</v>
      </c>
      <c r="BL162">
        <v>2</v>
      </c>
      <c r="BM162">
        <v>3</v>
      </c>
      <c r="BN162">
        <v>3</v>
      </c>
      <c r="BO162">
        <v>3</v>
      </c>
      <c r="BP162">
        <v>3</v>
      </c>
      <c r="BQ162">
        <v>3</v>
      </c>
      <c r="BR162">
        <v>3</v>
      </c>
      <c r="BS162">
        <v>3</v>
      </c>
      <c r="BT162">
        <v>3</v>
      </c>
      <c r="BU162">
        <v>3</v>
      </c>
      <c r="BV162">
        <v>3</v>
      </c>
      <c r="BW162">
        <v>3</v>
      </c>
      <c r="BX162">
        <v>3</v>
      </c>
      <c r="BY162">
        <v>3</v>
      </c>
      <c r="BZ162">
        <v>3</v>
      </c>
      <c r="CA162">
        <v>3</v>
      </c>
      <c r="CB162">
        <v>3</v>
      </c>
      <c r="CC162">
        <v>3</v>
      </c>
      <c r="CD162">
        <v>3</v>
      </c>
      <c r="CE162">
        <v>3</v>
      </c>
      <c r="CF162">
        <v>3</v>
      </c>
      <c r="CG162">
        <v>3</v>
      </c>
      <c r="CH162">
        <v>3</v>
      </c>
      <c r="CI162">
        <v>3</v>
      </c>
      <c r="CJ162">
        <v>3</v>
      </c>
      <c r="CK162">
        <v>3</v>
      </c>
      <c r="CL162">
        <v>3</v>
      </c>
      <c r="CM162">
        <v>3</v>
      </c>
      <c r="CN162">
        <v>3</v>
      </c>
      <c r="CO162">
        <v>3</v>
      </c>
      <c r="CP162">
        <v>3</v>
      </c>
      <c r="CQ162">
        <v>3</v>
      </c>
      <c r="CR162">
        <v>3</v>
      </c>
      <c r="CS162">
        <v>3</v>
      </c>
      <c r="CT162">
        <v>3</v>
      </c>
      <c r="CU162">
        <v>3</v>
      </c>
      <c r="CV162">
        <v>3</v>
      </c>
      <c r="CW162">
        <v>3</v>
      </c>
      <c r="CX162">
        <v>3</v>
      </c>
      <c r="CY162">
        <v>3</v>
      </c>
      <c r="CZ162">
        <v>3</v>
      </c>
      <c r="DA162">
        <v>3</v>
      </c>
      <c r="DB162">
        <v>4</v>
      </c>
      <c r="DC162">
        <v>4</v>
      </c>
      <c r="DD162">
        <v>4</v>
      </c>
      <c r="DE162">
        <v>4</v>
      </c>
      <c r="DF162">
        <v>5</v>
      </c>
      <c r="DG162">
        <v>6</v>
      </c>
      <c r="DH162">
        <v>6</v>
      </c>
      <c r="DI162">
        <v>7</v>
      </c>
      <c r="DJ162">
        <v>7</v>
      </c>
      <c r="DK162">
        <v>8</v>
      </c>
      <c r="DL162">
        <v>9</v>
      </c>
      <c r="DM162">
        <v>9</v>
      </c>
      <c r="DN162">
        <v>11</v>
      </c>
      <c r="DO162">
        <v>11</v>
      </c>
      <c r="DP162">
        <v>14</v>
      </c>
      <c r="DQ162">
        <v>16</v>
      </c>
      <c r="DR162">
        <v>17</v>
      </c>
      <c r="DS162">
        <v>17</v>
      </c>
      <c r="DT162">
        <v>17</v>
      </c>
      <c r="DU162">
        <v>18</v>
      </c>
      <c r="DV162">
        <v>18</v>
      </c>
      <c r="DW162">
        <v>18</v>
      </c>
      <c r="DX162">
        <v>19</v>
      </c>
      <c r="DY162">
        <v>21</v>
      </c>
      <c r="DZ162">
        <v>22</v>
      </c>
      <c r="EA162">
        <v>24</v>
      </c>
      <c r="EB162">
        <v>25</v>
      </c>
      <c r="EC162">
        <v>25</v>
      </c>
      <c r="ED162">
        <v>25</v>
      </c>
      <c r="EE162">
        <v>26</v>
      </c>
      <c r="EF162">
        <v>28</v>
      </c>
      <c r="EG162">
        <v>28</v>
      </c>
    </row>
    <row r="163" spans="1:137" ht="20">
      <c r="A163" s="8" t="s">
        <v>1057</v>
      </c>
      <c r="B163" s="5" t="s">
        <v>803</v>
      </c>
      <c r="C163" s="5" t="s">
        <v>274</v>
      </c>
      <c r="D163" t="s">
        <v>280</v>
      </c>
      <c r="E163" t="s">
        <v>544</v>
      </c>
      <c r="F163">
        <v>0</v>
      </c>
      <c r="G163">
        <v>0</v>
      </c>
      <c r="H163">
        <v>0</v>
      </c>
      <c r="I163">
        <v>0</v>
      </c>
      <c r="J163">
        <v>0</v>
      </c>
      <c r="K163">
        <v>0</v>
      </c>
      <c r="L163">
        <v>0</v>
      </c>
      <c r="M163">
        <v>0</v>
      </c>
      <c r="N163">
        <v>0</v>
      </c>
      <c r="O163">
        <v>0</v>
      </c>
      <c r="P163">
        <v>0</v>
      </c>
      <c r="Q163">
        <v>0</v>
      </c>
      <c r="R163">
        <v>0</v>
      </c>
      <c r="S163">
        <v>0</v>
      </c>
      <c r="T163">
        <v>0</v>
      </c>
      <c r="U163">
        <v>0</v>
      </c>
      <c r="V163">
        <v>0</v>
      </c>
      <c r="W163">
        <v>0</v>
      </c>
      <c r="X163">
        <v>0</v>
      </c>
      <c r="Y163">
        <v>0</v>
      </c>
      <c r="Z163">
        <v>0</v>
      </c>
      <c r="AA163">
        <v>0</v>
      </c>
      <c r="AB163">
        <v>0</v>
      </c>
      <c r="AC163">
        <v>0</v>
      </c>
      <c r="AD163">
        <v>0</v>
      </c>
      <c r="AE163">
        <v>0</v>
      </c>
      <c r="AF163">
        <v>0</v>
      </c>
      <c r="AG163">
        <v>0</v>
      </c>
      <c r="AH163">
        <v>1</v>
      </c>
      <c r="AI163">
        <v>1</v>
      </c>
      <c r="AJ163">
        <v>1</v>
      </c>
      <c r="AK163">
        <v>1</v>
      </c>
      <c r="AL163">
        <v>1</v>
      </c>
      <c r="AM163">
        <v>1</v>
      </c>
      <c r="AN163">
        <v>1</v>
      </c>
      <c r="AO163">
        <v>1</v>
      </c>
      <c r="AP163">
        <v>1</v>
      </c>
      <c r="AQ163">
        <v>1</v>
      </c>
      <c r="AR163">
        <v>1</v>
      </c>
      <c r="AS163">
        <v>1</v>
      </c>
      <c r="AT163">
        <v>1</v>
      </c>
      <c r="AU163">
        <v>1</v>
      </c>
      <c r="AV163">
        <v>1</v>
      </c>
      <c r="AW163">
        <v>1</v>
      </c>
      <c r="AX163">
        <v>1</v>
      </c>
      <c r="AY163">
        <v>1</v>
      </c>
      <c r="AZ163">
        <v>1</v>
      </c>
      <c r="BA163">
        <v>1</v>
      </c>
      <c r="BB163">
        <v>1</v>
      </c>
      <c r="BC163">
        <v>1</v>
      </c>
      <c r="BD163">
        <v>1</v>
      </c>
      <c r="BE163">
        <v>5</v>
      </c>
      <c r="BF163">
        <v>5</v>
      </c>
      <c r="BG163">
        <v>15</v>
      </c>
      <c r="BH163">
        <v>15</v>
      </c>
      <c r="BI163">
        <v>21</v>
      </c>
      <c r="BJ163">
        <v>24</v>
      </c>
      <c r="BK163">
        <v>24</v>
      </c>
      <c r="BL163">
        <v>24</v>
      </c>
      <c r="BM163">
        <v>26</v>
      </c>
      <c r="BN163">
        <v>27</v>
      </c>
      <c r="BO163">
        <v>28</v>
      </c>
      <c r="BP163">
        <v>28</v>
      </c>
      <c r="BQ163">
        <v>28</v>
      </c>
      <c r="BR163">
        <v>28</v>
      </c>
      <c r="BS163">
        <v>28</v>
      </c>
      <c r="BT163">
        <v>28</v>
      </c>
      <c r="BU163">
        <v>28</v>
      </c>
      <c r="BV163">
        <v>28</v>
      </c>
      <c r="BW163">
        <v>28</v>
      </c>
      <c r="BX163">
        <v>31</v>
      </c>
      <c r="BY163">
        <v>31</v>
      </c>
      <c r="BZ163">
        <v>31</v>
      </c>
      <c r="CA163">
        <v>31</v>
      </c>
      <c r="CB163">
        <v>31</v>
      </c>
      <c r="CC163">
        <v>31</v>
      </c>
      <c r="CD163">
        <v>31</v>
      </c>
      <c r="CE163">
        <v>31</v>
      </c>
      <c r="CF163">
        <v>31</v>
      </c>
      <c r="CG163">
        <v>31</v>
      </c>
      <c r="CH163">
        <v>31</v>
      </c>
      <c r="CI163">
        <v>31</v>
      </c>
      <c r="CJ163">
        <v>31</v>
      </c>
      <c r="CK163">
        <v>31</v>
      </c>
      <c r="CL163">
        <v>32</v>
      </c>
      <c r="CM163">
        <v>32</v>
      </c>
      <c r="CN163">
        <v>32</v>
      </c>
      <c r="CO163">
        <v>32</v>
      </c>
      <c r="CP163">
        <v>32</v>
      </c>
      <c r="CQ163">
        <v>32</v>
      </c>
      <c r="CR163">
        <v>32</v>
      </c>
      <c r="CS163">
        <v>32</v>
      </c>
      <c r="CT163">
        <v>32</v>
      </c>
      <c r="CU163">
        <v>32</v>
      </c>
      <c r="CV163">
        <v>32</v>
      </c>
      <c r="CW163">
        <v>32</v>
      </c>
      <c r="CX163">
        <v>33</v>
      </c>
      <c r="CY163">
        <v>33</v>
      </c>
      <c r="CZ163">
        <v>33</v>
      </c>
      <c r="DA163">
        <v>33</v>
      </c>
      <c r="DB163">
        <v>33</v>
      </c>
      <c r="DC163">
        <v>33</v>
      </c>
      <c r="DD163">
        <v>33</v>
      </c>
      <c r="DE163">
        <v>33</v>
      </c>
      <c r="DF163">
        <v>33</v>
      </c>
      <c r="DG163">
        <v>33</v>
      </c>
      <c r="DH163">
        <v>33</v>
      </c>
      <c r="DI163">
        <v>33</v>
      </c>
      <c r="DJ163">
        <v>33</v>
      </c>
      <c r="DK163">
        <v>33</v>
      </c>
      <c r="DL163">
        <v>33</v>
      </c>
      <c r="DM163">
        <v>33</v>
      </c>
      <c r="DN163">
        <v>33</v>
      </c>
      <c r="DO163">
        <v>33</v>
      </c>
      <c r="DP163">
        <v>33</v>
      </c>
      <c r="DQ163">
        <v>33</v>
      </c>
      <c r="DR163">
        <v>34</v>
      </c>
      <c r="DS163">
        <v>34</v>
      </c>
      <c r="DT163">
        <v>34</v>
      </c>
      <c r="DU163">
        <v>34</v>
      </c>
      <c r="DV163">
        <v>34</v>
      </c>
      <c r="DW163">
        <v>34</v>
      </c>
      <c r="DX163">
        <v>35</v>
      </c>
      <c r="DY163">
        <v>35</v>
      </c>
      <c r="DZ163">
        <v>35</v>
      </c>
      <c r="EA163">
        <v>35</v>
      </c>
      <c r="EB163">
        <v>35</v>
      </c>
      <c r="EC163">
        <v>35</v>
      </c>
      <c r="ED163">
        <v>35</v>
      </c>
      <c r="EE163">
        <v>36</v>
      </c>
      <c r="EF163">
        <v>36</v>
      </c>
      <c r="EG163">
        <v>38</v>
      </c>
    </row>
    <row r="164" spans="1:137" ht="20">
      <c r="A164" s="8" t="s">
        <v>519</v>
      </c>
      <c r="B164" s="5" t="s">
        <v>804</v>
      </c>
      <c r="C164" s="5" t="s">
        <v>275</v>
      </c>
      <c r="D164" t="s">
        <v>281</v>
      </c>
      <c r="E164" t="s">
        <v>545</v>
      </c>
      <c r="F164">
        <v>0</v>
      </c>
      <c r="G164">
        <v>0</v>
      </c>
      <c r="H164">
        <v>0</v>
      </c>
      <c r="I164">
        <v>0</v>
      </c>
      <c r="J164">
        <v>0</v>
      </c>
      <c r="K164">
        <v>0</v>
      </c>
      <c r="L164">
        <v>0</v>
      </c>
      <c r="M164">
        <v>0</v>
      </c>
      <c r="N164">
        <v>1</v>
      </c>
      <c r="O164">
        <v>1</v>
      </c>
      <c r="P164">
        <v>1</v>
      </c>
      <c r="Q164">
        <v>1</v>
      </c>
      <c r="R164">
        <v>3</v>
      </c>
      <c r="S164">
        <v>3</v>
      </c>
      <c r="T164">
        <v>3</v>
      </c>
      <c r="U164">
        <v>3</v>
      </c>
      <c r="V164">
        <v>3</v>
      </c>
      <c r="W164">
        <v>3</v>
      </c>
      <c r="X164">
        <v>6</v>
      </c>
      <c r="Y164">
        <v>9</v>
      </c>
      <c r="Z164">
        <v>9</v>
      </c>
      <c r="AA164">
        <v>10</v>
      </c>
      <c r="AB164">
        <v>12</v>
      </c>
      <c r="AC164">
        <v>13</v>
      </c>
      <c r="AD164">
        <v>13</v>
      </c>
      <c r="AE164">
        <v>25</v>
      </c>
      <c r="AF164">
        <v>29</v>
      </c>
      <c r="AG164">
        <v>32</v>
      </c>
      <c r="AH164">
        <v>33</v>
      </c>
      <c r="AI164">
        <v>33</v>
      </c>
      <c r="AJ164">
        <v>37</v>
      </c>
      <c r="AK164">
        <v>37</v>
      </c>
      <c r="AL164">
        <v>38</v>
      </c>
      <c r="AM164">
        <v>38</v>
      </c>
      <c r="AN164">
        <v>38</v>
      </c>
      <c r="AO164">
        <v>43</v>
      </c>
      <c r="AP164">
        <v>46</v>
      </c>
      <c r="AQ164">
        <v>47</v>
      </c>
      <c r="AR164">
        <v>49</v>
      </c>
      <c r="AS164">
        <v>50</v>
      </c>
      <c r="AT164">
        <v>50</v>
      </c>
      <c r="AU164">
        <v>50</v>
      </c>
      <c r="AV164">
        <v>51</v>
      </c>
      <c r="AW164">
        <v>51</v>
      </c>
      <c r="AX164">
        <v>51</v>
      </c>
      <c r="AY164">
        <v>56</v>
      </c>
      <c r="AZ164">
        <v>55</v>
      </c>
      <c r="BA164">
        <v>57</v>
      </c>
      <c r="BB164">
        <v>58</v>
      </c>
      <c r="BC164">
        <v>59</v>
      </c>
      <c r="BD164">
        <v>58</v>
      </c>
      <c r="BE164">
        <v>58</v>
      </c>
      <c r="BF164">
        <v>60</v>
      </c>
      <c r="BG164">
        <v>60</v>
      </c>
      <c r="BH164">
        <v>60</v>
      </c>
      <c r="BI164">
        <v>60</v>
      </c>
      <c r="BJ164">
        <v>62</v>
      </c>
      <c r="BK164">
        <v>61</v>
      </c>
      <c r="BL164">
        <v>61</v>
      </c>
      <c r="BM164">
        <v>62</v>
      </c>
      <c r="BN164">
        <v>62</v>
      </c>
      <c r="BO164">
        <v>62</v>
      </c>
      <c r="BP164">
        <v>62</v>
      </c>
      <c r="BQ164">
        <v>62</v>
      </c>
      <c r="BR164">
        <v>62</v>
      </c>
      <c r="BS164">
        <v>62</v>
      </c>
      <c r="BT164">
        <v>62</v>
      </c>
      <c r="BU164">
        <v>62</v>
      </c>
      <c r="BV164">
        <v>62</v>
      </c>
      <c r="BW164">
        <v>63</v>
      </c>
      <c r="BX164">
        <v>63</v>
      </c>
      <c r="BY164">
        <v>63</v>
      </c>
      <c r="BZ164">
        <v>63</v>
      </c>
      <c r="CA164">
        <v>63</v>
      </c>
      <c r="CB164">
        <v>63</v>
      </c>
      <c r="CC164">
        <v>63</v>
      </c>
      <c r="CD164">
        <v>63</v>
      </c>
      <c r="CE164">
        <v>63</v>
      </c>
      <c r="CF164">
        <v>63</v>
      </c>
      <c r="CG164">
        <v>63</v>
      </c>
      <c r="CH164">
        <v>63</v>
      </c>
      <c r="CI164">
        <v>65</v>
      </c>
      <c r="CJ164">
        <v>66</v>
      </c>
      <c r="CK164">
        <v>67</v>
      </c>
      <c r="CL164">
        <v>67</v>
      </c>
      <c r="CM164">
        <v>67</v>
      </c>
      <c r="CN164">
        <v>67</v>
      </c>
      <c r="CO164">
        <v>67</v>
      </c>
      <c r="CP164">
        <v>68</v>
      </c>
      <c r="CQ164">
        <v>69</v>
      </c>
      <c r="CR164">
        <v>69</v>
      </c>
      <c r="CS164">
        <v>70</v>
      </c>
      <c r="CT164">
        <v>70</v>
      </c>
      <c r="CU164">
        <v>70</v>
      </c>
      <c r="CV164">
        <v>72</v>
      </c>
      <c r="CW164">
        <v>73</v>
      </c>
      <c r="CX164">
        <v>73</v>
      </c>
      <c r="CY164">
        <v>77</v>
      </c>
      <c r="CZ164">
        <v>78</v>
      </c>
      <c r="DA164">
        <v>80</v>
      </c>
      <c r="DB164">
        <v>81</v>
      </c>
      <c r="DC164">
        <v>85</v>
      </c>
      <c r="DD164">
        <v>94</v>
      </c>
      <c r="DE164">
        <v>96</v>
      </c>
      <c r="DF164">
        <v>104</v>
      </c>
      <c r="DG164">
        <v>105</v>
      </c>
      <c r="DH164">
        <v>109</v>
      </c>
      <c r="DI164">
        <v>110</v>
      </c>
      <c r="DJ164">
        <v>117</v>
      </c>
      <c r="DK164">
        <v>131</v>
      </c>
      <c r="DL164">
        <v>131</v>
      </c>
      <c r="DM164">
        <v>136</v>
      </c>
      <c r="DN164">
        <v>149</v>
      </c>
      <c r="DO164">
        <v>152</v>
      </c>
      <c r="DP164">
        <v>158</v>
      </c>
      <c r="DQ164">
        <v>172</v>
      </c>
      <c r="DR164">
        <v>213</v>
      </c>
      <c r="DS164">
        <v>240</v>
      </c>
      <c r="DT164">
        <v>261</v>
      </c>
      <c r="DU164">
        <v>263</v>
      </c>
      <c r="DV164">
        <v>262</v>
      </c>
      <c r="DW164">
        <v>266</v>
      </c>
      <c r="DX164">
        <v>274</v>
      </c>
      <c r="DY164">
        <v>286</v>
      </c>
      <c r="DZ164">
        <v>295</v>
      </c>
      <c r="EA164">
        <v>337</v>
      </c>
      <c r="EB164">
        <v>348</v>
      </c>
      <c r="EC164">
        <v>358</v>
      </c>
      <c r="ED164">
        <v>372</v>
      </c>
      <c r="EE164">
        <v>382</v>
      </c>
      <c r="EF164">
        <v>392</v>
      </c>
      <c r="EG164">
        <v>399</v>
      </c>
    </row>
    <row r="165" spans="1:137" ht="20">
      <c r="A165" s="8" t="s">
        <v>1058</v>
      </c>
      <c r="B165" s="5" t="s">
        <v>805</v>
      </c>
      <c r="C165" s="5" t="s">
        <v>276</v>
      </c>
      <c r="D165" t="s">
        <v>282</v>
      </c>
      <c r="E165" t="s">
        <v>546</v>
      </c>
      <c r="F165">
        <v>0</v>
      </c>
      <c r="G165">
        <v>0</v>
      </c>
      <c r="H165">
        <v>0</v>
      </c>
      <c r="I165">
        <v>0</v>
      </c>
      <c r="J165">
        <v>0</v>
      </c>
      <c r="K165">
        <v>0</v>
      </c>
      <c r="L165">
        <v>0</v>
      </c>
      <c r="M165">
        <v>0</v>
      </c>
      <c r="N165">
        <v>0</v>
      </c>
      <c r="O165">
        <v>0</v>
      </c>
      <c r="P165">
        <v>0</v>
      </c>
      <c r="Q165">
        <v>0</v>
      </c>
      <c r="R165">
        <v>0</v>
      </c>
      <c r="S165">
        <v>0</v>
      </c>
      <c r="T165">
        <v>0</v>
      </c>
      <c r="U165">
        <v>0</v>
      </c>
      <c r="V165">
        <v>0</v>
      </c>
      <c r="W165">
        <v>0</v>
      </c>
      <c r="X165">
        <v>1</v>
      </c>
      <c r="Y165">
        <v>1</v>
      </c>
      <c r="Z165">
        <v>1</v>
      </c>
      <c r="AA165">
        <v>1</v>
      </c>
      <c r="AB165">
        <v>1</v>
      </c>
      <c r="AC165">
        <v>1</v>
      </c>
      <c r="AD165">
        <v>1</v>
      </c>
      <c r="AE165">
        <v>1</v>
      </c>
      <c r="AF165">
        <v>3</v>
      </c>
      <c r="AG165">
        <v>4</v>
      </c>
      <c r="AH165">
        <v>4</v>
      </c>
      <c r="AI165">
        <v>4</v>
      </c>
      <c r="AJ165">
        <v>5</v>
      </c>
      <c r="AK165">
        <v>5</v>
      </c>
      <c r="AL165">
        <v>7</v>
      </c>
      <c r="AM165">
        <v>7</v>
      </c>
      <c r="AN165">
        <v>8</v>
      </c>
      <c r="AO165">
        <v>9</v>
      </c>
      <c r="AP165">
        <v>9</v>
      </c>
      <c r="AQ165">
        <v>9</v>
      </c>
      <c r="AR165">
        <v>10</v>
      </c>
      <c r="AS165">
        <v>10</v>
      </c>
      <c r="AT165">
        <v>10</v>
      </c>
      <c r="AU165">
        <v>12</v>
      </c>
      <c r="AV165">
        <v>12</v>
      </c>
      <c r="AW165">
        <v>12</v>
      </c>
      <c r="AX165">
        <v>12</v>
      </c>
      <c r="AY165">
        <v>15</v>
      </c>
      <c r="AZ165">
        <v>15</v>
      </c>
      <c r="BA165">
        <v>14</v>
      </c>
      <c r="BB165">
        <v>14</v>
      </c>
      <c r="BC165">
        <v>16</v>
      </c>
      <c r="BD165">
        <v>16</v>
      </c>
      <c r="BE165">
        <v>16</v>
      </c>
      <c r="BF165">
        <v>16</v>
      </c>
      <c r="BG165">
        <v>16</v>
      </c>
      <c r="BH165">
        <v>16</v>
      </c>
      <c r="BI165">
        <v>24</v>
      </c>
      <c r="BJ165">
        <v>24</v>
      </c>
      <c r="BK165">
        <v>24</v>
      </c>
      <c r="BL165">
        <v>24</v>
      </c>
      <c r="BM165">
        <v>26</v>
      </c>
      <c r="BN165">
        <v>26</v>
      </c>
      <c r="BO165">
        <v>26</v>
      </c>
      <c r="BP165">
        <v>26</v>
      </c>
      <c r="BQ165">
        <v>26</v>
      </c>
      <c r="BR165">
        <v>26</v>
      </c>
      <c r="BS165">
        <v>26</v>
      </c>
      <c r="BT165">
        <v>41</v>
      </c>
      <c r="BU165">
        <v>41</v>
      </c>
      <c r="BV165">
        <v>52</v>
      </c>
      <c r="BW165">
        <v>57</v>
      </c>
      <c r="BX165">
        <v>57</v>
      </c>
      <c r="BY165">
        <v>74</v>
      </c>
      <c r="BZ165">
        <v>74</v>
      </c>
      <c r="CA165">
        <v>89</v>
      </c>
      <c r="CB165">
        <v>93</v>
      </c>
      <c r="CC165">
        <v>94</v>
      </c>
      <c r="CD165">
        <v>94</v>
      </c>
      <c r="CE165">
        <v>97</v>
      </c>
      <c r="CF165">
        <v>97</v>
      </c>
      <c r="CG165">
        <v>97</v>
      </c>
      <c r="CH165">
        <v>97</v>
      </c>
      <c r="CI165">
        <v>97</v>
      </c>
      <c r="CJ165">
        <v>97</v>
      </c>
      <c r="CK165">
        <v>109</v>
      </c>
      <c r="CL165">
        <v>116</v>
      </c>
      <c r="CM165">
        <v>116</v>
      </c>
      <c r="CN165">
        <v>116</v>
      </c>
      <c r="CO165">
        <v>120</v>
      </c>
      <c r="CP165">
        <v>120</v>
      </c>
      <c r="CQ165">
        <v>129</v>
      </c>
      <c r="CR165">
        <v>129</v>
      </c>
      <c r="CS165">
        <v>133</v>
      </c>
      <c r="CT165">
        <v>133</v>
      </c>
      <c r="CU165">
        <v>133</v>
      </c>
      <c r="CV165">
        <v>133</v>
      </c>
      <c r="CW165">
        <v>142</v>
      </c>
      <c r="CX165">
        <v>149</v>
      </c>
      <c r="CY165">
        <v>149</v>
      </c>
      <c r="CZ165">
        <v>160</v>
      </c>
      <c r="DA165">
        <v>160</v>
      </c>
      <c r="DB165">
        <v>160</v>
      </c>
      <c r="DC165">
        <v>160</v>
      </c>
      <c r="DD165">
        <v>199</v>
      </c>
      <c r="DE165">
        <v>200</v>
      </c>
      <c r="DF165">
        <v>206</v>
      </c>
      <c r="DG165">
        <v>214</v>
      </c>
      <c r="DH165">
        <v>214</v>
      </c>
      <c r="DI165">
        <v>214</v>
      </c>
      <c r="DJ165">
        <v>214</v>
      </c>
      <c r="DK165">
        <v>250</v>
      </c>
      <c r="DL165">
        <v>282</v>
      </c>
      <c r="DM165">
        <v>290</v>
      </c>
      <c r="DN165">
        <v>311</v>
      </c>
      <c r="DO165">
        <v>311</v>
      </c>
      <c r="DP165">
        <v>311</v>
      </c>
      <c r="DQ165">
        <v>311</v>
      </c>
      <c r="DR165">
        <v>434</v>
      </c>
      <c r="DS165">
        <v>434</v>
      </c>
      <c r="DT165">
        <v>455</v>
      </c>
      <c r="DU165">
        <v>519</v>
      </c>
      <c r="DV165">
        <v>519</v>
      </c>
      <c r="DW165">
        <v>519</v>
      </c>
      <c r="DX165">
        <v>550</v>
      </c>
      <c r="DY165">
        <v>550</v>
      </c>
      <c r="DZ165">
        <v>677</v>
      </c>
      <c r="EA165">
        <v>720</v>
      </c>
      <c r="EB165">
        <v>776</v>
      </c>
      <c r="EC165">
        <v>776</v>
      </c>
      <c r="ED165">
        <v>776</v>
      </c>
      <c r="EE165">
        <v>776</v>
      </c>
      <c r="EF165">
        <v>874</v>
      </c>
      <c r="EG165">
        <v>892</v>
      </c>
    </row>
    <row r="166" spans="1:137" ht="20">
      <c r="A166" s="8" t="s">
        <v>1059</v>
      </c>
      <c r="B166" s="5" t="s">
        <v>806</v>
      </c>
      <c r="C166" s="5" t="s">
        <v>283</v>
      </c>
      <c r="D166" t="s">
        <v>283</v>
      </c>
      <c r="E166" t="s">
        <v>547</v>
      </c>
      <c r="F166">
        <v>0</v>
      </c>
      <c r="G166">
        <v>0</v>
      </c>
      <c r="H166">
        <v>0</v>
      </c>
      <c r="I166">
        <v>0</v>
      </c>
      <c r="J166">
        <v>0</v>
      </c>
      <c r="K166">
        <v>0</v>
      </c>
      <c r="L166">
        <v>0</v>
      </c>
      <c r="M166">
        <v>0</v>
      </c>
      <c r="N166">
        <v>0</v>
      </c>
      <c r="O166">
        <v>0</v>
      </c>
      <c r="P166">
        <v>1</v>
      </c>
      <c r="Q166">
        <v>1</v>
      </c>
      <c r="R166">
        <v>1</v>
      </c>
      <c r="S166">
        <v>1</v>
      </c>
      <c r="T166">
        <v>1</v>
      </c>
      <c r="U166">
        <v>1</v>
      </c>
      <c r="V166">
        <v>1</v>
      </c>
      <c r="W166">
        <v>1</v>
      </c>
      <c r="X166">
        <v>1</v>
      </c>
      <c r="Y166">
        <v>1</v>
      </c>
      <c r="Z166">
        <v>3</v>
      </c>
      <c r="AA166">
        <v>3</v>
      </c>
      <c r="AB166">
        <v>3</v>
      </c>
      <c r="AC166">
        <v>3</v>
      </c>
      <c r="AD166">
        <v>3</v>
      </c>
      <c r="AE166">
        <v>3</v>
      </c>
      <c r="AF166">
        <v>3</v>
      </c>
      <c r="AG166">
        <v>3</v>
      </c>
      <c r="AH166">
        <v>3</v>
      </c>
      <c r="AI166">
        <v>4</v>
      </c>
      <c r="AJ166">
        <v>4</v>
      </c>
      <c r="AK166">
        <v>6</v>
      </c>
      <c r="AL166">
        <v>7</v>
      </c>
      <c r="AM166">
        <v>9</v>
      </c>
      <c r="AN166">
        <v>10</v>
      </c>
      <c r="AO166">
        <v>12</v>
      </c>
      <c r="AP166">
        <v>13</v>
      </c>
      <c r="AQ166">
        <v>13</v>
      </c>
      <c r="AR166">
        <v>13</v>
      </c>
      <c r="AS166">
        <v>13</v>
      </c>
      <c r="AT166">
        <v>15</v>
      </c>
      <c r="AU166">
        <v>15</v>
      </c>
      <c r="AV166">
        <v>15</v>
      </c>
      <c r="AW166">
        <v>15</v>
      </c>
      <c r="AX166">
        <v>15</v>
      </c>
      <c r="AY166">
        <v>15</v>
      </c>
      <c r="AZ166">
        <v>17</v>
      </c>
      <c r="BA166">
        <v>17</v>
      </c>
      <c r="BB166">
        <v>17</v>
      </c>
      <c r="BC166">
        <v>19</v>
      </c>
      <c r="BD166">
        <v>19</v>
      </c>
      <c r="BE166">
        <v>19</v>
      </c>
      <c r="BF166">
        <v>19</v>
      </c>
      <c r="BG166">
        <v>19</v>
      </c>
      <c r="BH166">
        <v>20</v>
      </c>
      <c r="BI166">
        <v>20</v>
      </c>
      <c r="BJ166">
        <v>20</v>
      </c>
      <c r="BK166">
        <v>20</v>
      </c>
      <c r="BL166">
        <v>20</v>
      </c>
      <c r="BM166">
        <v>20</v>
      </c>
      <c r="BN166">
        <v>20</v>
      </c>
      <c r="BO166">
        <v>21</v>
      </c>
      <c r="BP166">
        <v>22</v>
      </c>
      <c r="BQ166">
        <v>22</v>
      </c>
      <c r="BR166">
        <v>31</v>
      </c>
      <c r="BS166">
        <v>32</v>
      </c>
      <c r="BT166">
        <v>38</v>
      </c>
      <c r="BU166">
        <v>45</v>
      </c>
      <c r="BV166">
        <v>47</v>
      </c>
      <c r="BW166">
        <v>48</v>
      </c>
      <c r="BX166">
        <v>49</v>
      </c>
      <c r="BY166">
        <v>50</v>
      </c>
      <c r="BZ166">
        <v>58</v>
      </c>
      <c r="CA166">
        <v>59</v>
      </c>
      <c r="CB166">
        <v>60</v>
      </c>
      <c r="CC166">
        <v>64</v>
      </c>
      <c r="CD166">
        <v>64</v>
      </c>
      <c r="CE166">
        <v>66</v>
      </c>
      <c r="CF166">
        <v>67</v>
      </c>
      <c r="CG166">
        <v>67</v>
      </c>
      <c r="CH166">
        <v>67</v>
      </c>
      <c r="CI166">
        <v>68</v>
      </c>
      <c r="CJ166">
        <v>69</v>
      </c>
      <c r="CK166">
        <v>71</v>
      </c>
      <c r="CL166">
        <v>71</v>
      </c>
      <c r="CM166">
        <v>73</v>
      </c>
      <c r="CN166">
        <v>73</v>
      </c>
      <c r="CO166">
        <v>73</v>
      </c>
      <c r="CP166">
        <v>74</v>
      </c>
      <c r="CQ166">
        <v>76</v>
      </c>
      <c r="CR166">
        <v>78</v>
      </c>
      <c r="CS166">
        <v>216</v>
      </c>
      <c r="CT166">
        <v>216</v>
      </c>
      <c r="CU166">
        <v>216</v>
      </c>
      <c r="CV166">
        <v>216</v>
      </c>
      <c r="CW166">
        <v>216</v>
      </c>
      <c r="CX166">
        <v>218</v>
      </c>
      <c r="CY166">
        <v>220</v>
      </c>
      <c r="CZ166">
        <v>221</v>
      </c>
      <c r="DA166">
        <v>221</v>
      </c>
      <c r="DB166">
        <v>221</v>
      </c>
      <c r="DC166">
        <v>221</v>
      </c>
      <c r="DD166">
        <v>227</v>
      </c>
      <c r="DE166">
        <v>228</v>
      </c>
      <c r="DF166">
        <v>244</v>
      </c>
      <c r="DG166">
        <v>245</v>
      </c>
      <c r="DH166">
        <v>250</v>
      </c>
      <c r="DI166">
        <v>250</v>
      </c>
      <c r="DJ166">
        <v>251</v>
      </c>
      <c r="DK166">
        <v>255</v>
      </c>
      <c r="DL166">
        <v>255</v>
      </c>
      <c r="DM166">
        <v>256</v>
      </c>
      <c r="DN166">
        <v>254</v>
      </c>
      <c r="DO166">
        <v>254</v>
      </c>
      <c r="DP166">
        <v>254</v>
      </c>
      <c r="DQ166">
        <v>255</v>
      </c>
      <c r="DR166">
        <v>278</v>
      </c>
      <c r="DS166">
        <v>282</v>
      </c>
      <c r="DT166">
        <v>293</v>
      </c>
      <c r="DU166">
        <v>295</v>
      </c>
      <c r="DV166">
        <v>295</v>
      </c>
      <c r="DW166">
        <v>295</v>
      </c>
      <c r="DX166">
        <v>327</v>
      </c>
      <c r="DY166">
        <v>335</v>
      </c>
      <c r="DZ166">
        <v>338</v>
      </c>
      <c r="EA166">
        <v>338</v>
      </c>
      <c r="EB166">
        <v>343</v>
      </c>
      <c r="EC166">
        <v>343</v>
      </c>
      <c r="ED166">
        <v>343</v>
      </c>
      <c r="EE166">
        <v>360</v>
      </c>
      <c r="EF166">
        <v>419</v>
      </c>
      <c r="EG166">
        <v>419</v>
      </c>
    </row>
    <row r="167" spans="1:137" ht="20">
      <c r="A167" s="8" t="s">
        <v>1060</v>
      </c>
      <c r="B167" s="5" t="s">
        <v>807</v>
      </c>
      <c r="C167" s="5" t="s">
        <v>284</v>
      </c>
      <c r="D167" t="s">
        <v>284</v>
      </c>
      <c r="E167" t="s">
        <v>548</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v>0</v>
      </c>
      <c r="AK167">
        <v>0</v>
      </c>
      <c r="AL167">
        <v>0</v>
      </c>
      <c r="AM167">
        <v>0</v>
      </c>
      <c r="AN167">
        <v>0</v>
      </c>
      <c r="AO167">
        <v>0</v>
      </c>
      <c r="AP167">
        <v>0</v>
      </c>
      <c r="AQ167">
        <v>0</v>
      </c>
      <c r="AR167">
        <v>0</v>
      </c>
      <c r="AS167">
        <v>0</v>
      </c>
      <c r="AT167">
        <v>0</v>
      </c>
      <c r="AU167">
        <v>0</v>
      </c>
      <c r="AV167">
        <v>0</v>
      </c>
      <c r="AW167">
        <v>0</v>
      </c>
      <c r="AX167">
        <v>0</v>
      </c>
      <c r="AY167">
        <v>0</v>
      </c>
      <c r="AZ167">
        <v>0</v>
      </c>
      <c r="BA167">
        <v>0</v>
      </c>
      <c r="BB167">
        <v>0</v>
      </c>
      <c r="BC167">
        <v>0</v>
      </c>
      <c r="BD167">
        <v>0</v>
      </c>
      <c r="BE167">
        <v>0</v>
      </c>
      <c r="BF167">
        <v>0</v>
      </c>
      <c r="BG167">
        <v>0</v>
      </c>
      <c r="BH167">
        <v>0</v>
      </c>
      <c r="BI167">
        <v>0</v>
      </c>
      <c r="BJ167">
        <v>0</v>
      </c>
      <c r="BK167">
        <v>0</v>
      </c>
      <c r="BL167">
        <v>0</v>
      </c>
      <c r="BM167">
        <v>0</v>
      </c>
      <c r="BN167">
        <v>0</v>
      </c>
      <c r="BO167">
        <v>0</v>
      </c>
      <c r="BP167">
        <v>0</v>
      </c>
      <c r="BQ167">
        <v>0</v>
      </c>
      <c r="BR167">
        <v>0</v>
      </c>
      <c r="BS167">
        <v>0</v>
      </c>
      <c r="BT167">
        <v>0</v>
      </c>
      <c r="BU167">
        <v>0</v>
      </c>
      <c r="BV167">
        <v>0</v>
      </c>
      <c r="BW167">
        <v>0</v>
      </c>
      <c r="BX167">
        <v>0</v>
      </c>
      <c r="BY167">
        <v>0</v>
      </c>
      <c r="BZ167">
        <v>0</v>
      </c>
      <c r="CA167">
        <v>0</v>
      </c>
      <c r="CB167">
        <v>0</v>
      </c>
      <c r="CC167">
        <v>0</v>
      </c>
      <c r="CD167">
        <v>0</v>
      </c>
      <c r="CE167">
        <v>0</v>
      </c>
      <c r="CF167">
        <v>0</v>
      </c>
      <c r="CG167">
        <v>0</v>
      </c>
      <c r="CH167">
        <v>0</v>
      </c>
      <c r="CI167">
        <v>0</v>
      </c>
      <c r="CJ167">
        <v>0</v>
      </c>
      <c r="CK167">
        <v>0</v>
      </c>
      <c r="CL167">
        <v>0</v>
      </c>
      <c r="CM167">
        <v>0</v>
      </c>
      <c r="CN167">
        <v>0</v>
      </c>
      <c r="CO167">
        <v>0</v>
      </c>
      <c r="CP167">
        <v>0</v>
      </c>
      <c r="CQ167">
        <v>0</v>
      </c>
      <c r="CR167">
        <v>0</v>
      </c>
      <c r="CS167">
        <v>0</v>
      </c>
      <c r="CT167">
        <v>0</v>
      </c>
      <c r="CU167">
        <v>0</v>
      </c>
      <c r="CV167">
        <v>0</v>
      </c>
      <c r="CW167">
        <v>0</v>
      </c>
      <c r="CX167">
        <v>0</v>
      </c>
      <c r="CY167">
        <v>0</v>
      </c>
      <c r="CZ167">
        <v>0</v>
      </c>
      <c r="DA167">
        <v>0</v>
      </c>
      <c r="DB167">
        <v>0</v>
      </c>
      <c r="DC167">
        <v>0</v>
      </c>
      <c r="DD167">
        <v>0</v>
      </c>
      <c r="DE167">
        <v>0</v>
      </c>
      <c r="DF167">
        <v>0</v>
      </c>
      <c r="DG167">
        <v>0</v>
      </c>
      <c r="DH167">
        <v>0</v>
      </c>
      <c r="DI167">
        <v>1</v>
      </c>
      <c r="DJ167">
        <v>2</v>
      </c>
      <c r="DK167">
        <v>3</v>
      </c>
      <c r="DL167">
        <v>3</v>
      </c>
      <c r="DM167">
        <v>3</v>
      </c>
      <c r="DN167">
        <v>3</v>
      </c>
      <c r="DO167">
        <v>3</v>
      </c>
      <c r="DP167">
        <v>3</v>
      </c>
      <c r="DQ167">
        <v>6</v>
      </c>
      <c r="DR167">
        <v>6</v>
      </c>
      <c r="DS167">
        <v>6</v>
      </c>
      <c r="DT167">
        <v>8</v>
      </c>
      <c r="DU167">
        <v>8</v>
      </c>
      <c r="DV167">
        <v>8</v>
      </c>
      <c r="DW167">
        <v>8</v>
      </c>
      <c r="DX167">
        <v>12</v>
      </c>
      <c r="DY167">
        <v>12</v>
      </c>
      <c r="DZ167">
        <v>12</v>
      </c>
      <c r="EA167">
        <v>14</v>
      </c>
      <c r="EB167">
        <v>14</v>
      </c>
      <c r="EC167">
        <v>14</v>
      </c>
      <c r="ED167">
        <v>14</v>
      </c>
      <c r="EE167">
        <v>14</v>
      </c>
      <c r="EF167">
        <v>14</v>
      </c>
      <c r="EG167">
        <v>15</v>
      </c>
    </row>
    <row r="168" spans="1:137" ht="20">
      <c r="A168" s="8" t="s">
        <v>1061</v>
      </c>
      <c r="B168" s="5" t="s">
        <v>808</v>
      </c>
      <c r="C168" s="5" t="s">
        <v>285</v>
      </c>
      <c r="D168" t="s">
        <v>285</v>
      </c>
      <c r="E168" t="s">
        <v>549</v>
      </c>
      <c r="F168">
        <v>0</v>
      </c>
      <c r="G168">
        <v>0</v>
      </c>
      <c r="H168">
        <v>0</v>
      </c>
      <c r="I168">
        <v>0</v>
      </c>
      <c r="J168">
        <v>0</v>
      </c>
      <c r="K168">
        <v>0</v>
      </c>
      <c r="L168">
        <v>0</v>
      </c>
      <c r="M168">
        <v>0</v>
      </c>
      <c r="N168">
        <v>0</v>
      </c>
      <c r="O168">
        <v>0</v>
      </c>
      <c r="P168">
        <v>0</v>
      </c>
      <c r="Q168">
        <v>0</v>
      </c>
      <c r="R168">
        <v>0</v>
      </c>
      <c r="S168">
        <v>0</v>
      </c>
      <c r="T168">
        <v>1</v>
      </c>
      <c r="U168">
        <v>1</v>
      </c>
      <c r="V168">
        <v>1</v>
      </c>
      <c r="W168">
        <v>1</v>
      </c>
      <c r="X168">
        <v>3</v>
      </c>
      <c r="Y168">
        <v>4</v>
      </c>
      <c r="Z168">
        <v>6</v>
      </c>
      <c r="AA168">
        <v>8</v>
      </c>
      <c r="AB168">
        <v>11</v>
      </c>
      <c r="AC168">
        <v>13</v>
      </c>
      <c r="AD168">
        <v>13</v>
      </c>
      <c r="AE168">
        <v>16</v>
      </c>
      <c r="AF168">
        <v>16</v>
      </c>
      <c r="AG168">
        <v>19</v>
      </c>
      <c r="AH168">
        <v>22</v>
      </c>
      <c r="AI168">
        <v>24</v>
      </c>
      <c r="AJ168">
        <v>24</v>
      </c>
      <c r="AK168">
        <v>27</v>
      </c>
      <c r="AL168">
        <v>30</v>
      </c>
      <c r="AM168">
        <v>30</v>
      </c>
      <c r="AN168">
        <v>31</v>
      </c>
      <c r="AO168">
        <v>31</v>
      </c>
      <c r="AP168">
        <v>32</v>
      </c>
      <c r="AQ168">
        <v>32</v>
      </c>
      <c r="AR168">
        <v>32</v>
      </c>
      <c r="AS168">
        <v>35</v>
      </c>
      <c r="AT168">
        <v>37</v>
      </c>
      <c r="AU168">
        <v>41</v>
      </c>
      <c r="AV168">
        <v>42</v>
      </c>
      <c r="AW168">
        <v>42</v>
      </c>
      <c r="AX168">
        <v>43</v>
      </c>
      <c r="AY168">
        <v>64</v>
      </c>
      <c r="AZ168">
        <v>65</v>
      </c>
      <c r="BA168">
        <v>67</v>
      </c>
      <c r="BB168">
        <v>69</v>
      </c>
      <c r="BC168">
        <v>70</v>
      </c>
      <c r="BD168">
        <v>71</v>
      </c>
      <c r="BE168">
        <v>73</v>
      </c>
      <c r="BF168">
        <v>74</v>
      </c>
      <c r="BG168">
        <v>75</v>
      </c>
      <c r="BH168">
        <v>76</v>
      </c>
      <c r="BI168">
        <v>79</v>
      </c>
      <c r="BJ168">
        <v>82</v>
      </c>
      <c r="BK168">
        <v>82</v>
      </c>
      <c r="BL168">
        <v>89</v>
      </c>
      <c r="BM168">
        <v>90</v>
      </c>
      <c r="BN168">
        <v>91</v>
      </c>
      <c r="BO168">
        <v>94</v>
      </c>
      <c r="BP168">
        <v>100</v>
      </c>
      <c r="BQ168">
        <v>101</v>
      </c>
      <c r="BR168">
        <v>101</v>
      </c>
      <c r="BS168">
        <v>101</v>
      </c>
      <c r="BT168">
        <v>107</v>
      </c>
      <c r="BU168">
        <v>112</v>
      </c>
      <c r="BV168">
        <v>115</v>
      </c>
      <c r="BW168">
        <v>116</v>
      </c>
      <c r="BX168">
        <v>120</v>
      </c>
      <c r="BY168">
        <v>120</v>
      </c>
      <c r="BZ168">
        <v>120</v>
      </c>
      <c r="CA168">
        <v>122</v>
      </c>
      <c r="CB168">
        <v>122</v>
      </c>
      <c r="CC168">
        <v>123</v>
      </c>
      <c r="CD168">
        <v>123</v>
      </c>
      <c r="CE168">
        <v>124</v>
      </c>
      <c r="CF168">
        <v>124</v>
      </c>
      <c r="CG168">
        <v>124</v>
      </c>
      <c r="CH168">
        <v>124</v>
      </c>
      <c r="CI168">
        <v>125</v>
      </c>
      <c r="CJ168">
        <v>126</v>
      </c>
      <c r="CK168">
        <v>128</v>
      </c>
      <c r="CL168">
        <v>129</v>
      </c>
      <c r="CM168">
        <v>129</v>
      </c>
      <c r="CN168">
        <v>129</v>
      </c>
      <c r="CO168">
        <v>132</v>
      </c>
      <c r="CP168">
        <v>137</v>
      </c>
      <c r="CQ168">
        <v>141</v>
      </c>
      <c r="CR168">
        <v>146</v>
      </c>
      <c r="CS168">
        <v>155</v>
      </c>
      <c r="CT168">
        <v>155</v>
      </c>
      <c r="CU168">
        <v>155</v>
      </c>
      <c r="CV168">
        <v>169</v>
      </c>
      <c r="CW168">
        <v>177</v>
      </c>
      <c r="CX168">
        <v>180</v>
      </c>
      <c r="CY168">
        <v>194</v>
      </c>
      <c r="CZ168">
        <v>201</v>
      </c>
      <c r="DA168">
        <v>201</v>
      </c>
      <c r="DB168">
        <v>201</v>
      </c>
      <c r="DC168">
        <v>222</v>
      </c>
      <c r="DD168">
        <v>222</v>
      </c>
      <c r="DE168">
        <v>264</v>
      </c>
      <c r="DF168">
        <v>287</v>
      </c>
      <c r="DG168">
        <v>322</v>
      </c>
      <c r="DH168">
        <v>322</v>
      </c>
      <c r="DI168">
        <v>322</v>
      </c>
      <c r="DJ168">
        <v>417</v>
      </c>
      <c r="DK168">
        <v>454</v>
      </c>
      <c r="DL168">
        <v>494</v>
      </c>
      <c r="DM168">
        <v>494</v>
      </c>
      <c r="DN168">
        <v>563</v>
      </c>
      <c r="DO168">
        <v>563</v>
      </c>
      <c r="DP168">
        <v>563</v>
      </c>
      <c r="DQ168">
        <v>651</v>
      </c>
      <c r="DR168">
        <v>701</v>
      </c>
      <c r="DS168">
        <v>734</v>
      </c>
      <c r="DT168">
        <v>772</v>
      </c>
      <c r="DU168">
        <v>772</v>
      </c>
      <c r="DV168">
        <v>772</v>
      </c>
      <c r="DW168">
        <v>772</v>
      </c>
      <c r="DX168">
        <v>927</v>
      </c>
      <c r="DY168">
        <v>976</v>
      </c>
      <c r="DZ168">
        <v>1020</v>
      </c>
      <c r="EA168">
        <v>1070</v>
      </c>
      <c r="EB168">
        <v>1104</v>
      </c>
      <c r="EC168">
        <v>1104</v>
      </c>
      <c r="ED168">
        <v>1104</v>
      </c>
      <c r="EE168">
        <v>1194</v>
      </c>
      <c r="EF168">
        <v>1266</v>
      </c>
      <c r="EG168">
        <v>1298</v>
      </c>
    </row>
    <row r="169" spans="1:137" ht="20">
      <c r="A169" s="8" t="s">
        <v>1062</v>
      </c>
      <c r="B169" s="5" t="s">
        <v>809</v>
      </c>
      <c r="C169" s="5" t="s">
        <v>286</v>
      </c>
      <c r="D169" t="s">
        <v>286</v>
      </c>
      <c r="E169" t="s">
        <v>550</v>
      </c>
      <c r="F169">
        <v>0</v>
      </c>
      <c r="G169">
        <v>0</v>
      </c>
      <c r="H169">
        <v>0</v>
      </c>
      <c r="I169">
        <v>0</v>
      </c>
      <c r="J169">
        <v>0</v>
      </c>
      <c r="K169">
        <v>0</v>
      </c>
      <c r="L169">
        <v>0</v>
      </c>
      <c r="M169">
        <v>0</v>
      </c>
      <c r="N169">
        <v>0</v>
      </c>
      <c r="O169">
        <v>0</v>
      </c>
      <c r="P169">
        <v>0</v>
      </c>
      <c r="Q169">
        <v>0</v>
      </c>
      <c r="R169">
        <v>0</v>
      </c>
      <c r="S169">
        <v>0</v>
      </c>
      <c r="T169">
        <v>0</v>
      </c>
      <c r="U169">
        <v>0</v>
      </c>
      <c r="V169">
        <v>0</v>
      </c>
      <c r="W169">
        <v>0</v>
      </c>
      <c r="X169">
        <v>2</v>
      </c>
      <c r="Y169">
        <v>2</v>
      </c>
      <c r="Z169">
        <v>2</v>
      </c>
      <c r="AA169">
        <v>2</v>
      </c>
      <c r="AB169">
        <v>2</v>
      </c>
      <c r="AC169">
        <v>2</v>
      </c>
      <c r="AD169">
        <v>2</v>
      </c>
      <c r="AE169">
        <v>2</v>
      </c>
      <c r="AF169">
        <v>2</v>
      </c>
      <c r="AG169">
        <v>2</v>
      </c>
      <c r="AH169">
        <v>2</v>
      </c>
      <c r="AI169">
        <v>3</v>
      </c>
      <c r="AJ169">
        <v>3</v>
      </c>
      <c r="AK169">
        <v>3</v>
      </c>
      <c r="AL169">
        <v>7</v>
      </c>
      <c r="AM169">
        <v>7</v>
      </c>
      <c r="AN169">
        <v>7</v>
      </c>
      <c r="AO169">
        <v>7</v>
      </c>
      <c r="AP169">
        <v>7</v>
      </c>
      <c r="AQ169">
        <v>8</v>
      </c>
      <c r="AR169">
        <v>8</v>
      </c>
      <c r="AS169">
        <v>8</v>
      </c>
      <c r="AT169">
        <v>8</v>
      </c>
      <c r="AU169">
        <v>9</v>
      </c>
      <c r="AV169">
        <v>9</v>
      </c>
      <c r="AW169">
        <v>11</v>
      </c>
      <c r="AX169">
        <v>12</v>
      </c>
      <c r="AY169">
        <v>12</v>
      </c>
      <c r="AZ169">
        <v>12</v>
      </c>
      <c r="BA169">
        <v>13</v>
      </c>
      <c r="BB169">
        <v>13</v>
      </c>
      <c r="BC169">
        <v>13</v>
      </c>
      <c r="BD169">
        <v>13</v>
      </c>
      <c r="BE169">
        <v>13</v>
      </c>
      <c r="BF169">
        <v>14</v>
      </c>
      <c r="BG169">
        <v>14</v>
      </c>
      <c r="BH169">
        <v>16</v>
      </c>
      <c r="BI169">
        <v>16</v>
      </c>
      <c r="BJ169">
        <v>16</v>
      </c>
      <c r="BK169">
        <v>17</v>
      </c>
      <c r="BL169">
        <v>18</v>
      </c>
      <c r="BM169">
        <v>18</v>
      </c>
      <c r="BN169">
        <v>18</v>
      </c>
      <c r="BO169">
        <v>18</v>
      </c>
      <c r="BP169">
        <v>18</v>
      </c>
      <c r="BQ169">
        <v>20</v>
      </c>
      <c r="BR169">
        <v>20</v>
      </c>
      <c r="BS169">
        <v>20</v>
      </c>
      <c r="BT169">
        <v>20</v>
      </c>
      <c r="BU169">
        <v>20</v>
      </c>
      <c r="BV169">
        <v>22</v>
      </c>
      <c r="BW169">
        <v>23</v>
      </c>
      <c r="BX169">
        <v>23</v>
      </c>
      <c r="BY169">
        <v>24</v>
      </c>
      <c r="BZ169">
        <v>24</v>
      </c>
      <c r="CA169">
        <v>25</v>
      </c>
      <c r="CB169">
        <v>26</v>
      </c>
      <c r="CC169">
        <v>27</v>
      </c>
      <c r="CD169">
        <v>27</v>
      </c>
      <c r="CE169">
        <v>28</v>
      </c>
      <c r="CF169">
        <v>28</v>
      </c>
      <c r="CG169">
        <v>28</v>
      </c>
      <c r="CH169">
        <v>28</v>
      </c>
      <c r="CI169">
        <v>28</v>
      </c>
      <c r="CJ169">
        <v>28</v>
      </c>
      <c r="CK169">
        <v>28</v>
      </c>
      <c r="CL169">
        <v>28</v>
      </c>
      <c r="CM169">
        <v>28</v>
      </c>
      <c r="CN169">
        <v>28</v>
      </c>
      <c r="CO169">
        <v>29</v>
      </c>
      <c r="CP169">
        <v>29</v>
      </c>
      <c r="CQ169">
        <v>29</v>
      </c>
      <c r="CR169">
        <v>32</v>
      </c>
      <c r="CS169">
        <v>35</v>
      </c>
      <c r="CT169">
        <v>35</v>
      </c>
      <c r="CU169">
        <v>35</v>
      </c>
      <c r="CV169">
        <v>35</v>
      </c>
      <c r="CW169">
        <v>37</v>
      </c>
      <c r="CX169">
        <v>38</v>
      </c>
      <c r="CY169">
        <v>40</v>
      </c>
      <c r="CZ169">
        <v>42</v>
      </c>
      <c r="DA169">
        <v>44</v>
      </c>
      <c r="DB169">
        <v>44</v>
      </c>
      <c r="DC169">
        <v>44</v>
      </c>
      <c r="DD169">
        <v>48</v>
      </c>
      <c r="DE169">
        <v>51</v>
      </c>
      <c r="DF169">
        <v>56</v>
      </c>
      <c r="DG169">
        <v>57</v>
      </c>
      <c r="DH169">
        <v>57</v>
      </c>
      <c r="DI169">
        <v>57</v>
      </c>
      <c r="DJ169">
        <v>63</v>
      </c>
      <c r="DK169">
        <v>68</v>
      </c>
      <c r="DL169">
        <v>73</v>
      </c>
      <c r="DM169">
        <v>78</v>
      </c>
      <c r="DN169">
        <v>80</v>
      </c>
      <c r="DO169">
        <v>80</v>
      </c>
      <c r="DP169">
        <v>80</v>
      </c>
      <c r="DQ169">
        <v>83</v>
      </c>
      <c r="DR169">
        <v>88</v>
      </c>
      <c r="DS169">
        <v>90</v>
      </c>
      <c r="DT169">
        <v>92</v>
      </c>
      <c r="DU169">
        <v>92</v>
      </c>
      <c r="DV169">
        <v>92</v>
      </c>
      <c r="DW169">
        <v>92</v>
      </c>
      <c r="DX169">
        <v>112</v>
      </c>
      <c r="DY169">
        <v>120</v>
      </c>
      <c r="DZ169">
        <v>133</v>
      </c>
      <c r="EA169">
        <v>137</v>
      </c>
      <c r="EB169">
        <v>149</v>
      </c>
      <c r="EC169">
        <v>149</v>
      </c>
      <c r="ED169">
        <v>149</v>
      </c>
      <c r="EE169">
        <v>149</v>
      </c>
      <c r="EF169">
        <v>187</v>
      </c>
      <c r="EG169">
        <v>191</v>
      </c>
    </row>
    <row r="170" spans="1:137" ht="20">
      <c r="A170" s="8" t="s">
        <v>1063</v>
      </c>
      <c r="B170" s="5" t="s">
        <v>810</v>
      </c>
      <c r="C170" s="5" t="s">
        <v>287</v>
      </c>
      <c r="D170" t="s">
        <v>287</v>
      </c>
      <c r="E170" t="s">
        <v>551</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v>0</v>
      </c>
      <c r="AK170">
        <v>0</v>
      </c>
      <c r="AL170">
        <v>0</v>
      </c>
      <c r="AM170">
        <v>0</v>
      </c>
      <c r="AN170">
        <v>0</v>
      </c>
      <c r="AO170">
        <v>0</v>
      </c>
      <c r="AP170">
        <v>0</v>
      </c>
      <c r="AQ170">
        <v>0</v>
      </c>
      <c r="AR170">
        <v>0</v>
      </c>
      <c r="AS170">
        <v>0</v>
      </c>
      <c r="AT170">
        <v>0</v>
      </c>
      <c r="AU170">
        <v>0</v>
      </c>
      <c r="AV170">
        <v>0</v>
      </c>
      <c r="AW170">
        <v>0</v>
      </c>
      <c r="AX170">
        <v>0</v>
      </c>
      <c r="AY170">
        <v>0</v>
      </c>
      <c r="AZ170">
        <v>0</v>
      </c>
      <c r="BA170">
        <v>0</v>
      </c>
      <c r="BB170">
        <v>0</v>
      </c>
      <c r="BC170">
        <v>0</v>
      </c>
      <c r="BD170">
        <v>0</v>
      </c>
      <c r="BE170">
        <v>0</v>
      </c>
      <c r="BF170">
        <v>0</v>
      </c>
      <c r="BG170">
        <v>0</v>
      </c>
      <c r="BH170">
        <v>0</v>
      </c>
      <c r="BI170">
        <v>0</v>
      </c>
      <c r="BJ170">
        <v>0</v>
      </c>
      <c r="BK170">
        <v>0</v>
      </c>
      <c r="BL170">
        <v>0</v>
      </c>
      <c r="BM170">
        <v>0</v>
      </c>
      <c r="BN170">
        <v>0</v>
      </c>
      <c r="BO170">
        <v>0</v>
      </c>
      <c r="BP170">
        <v>0</v>
      </c>
      <c r="BQ170">
        <v>0</v>
      </c>
      <c r="BR170">
        <v>0</v>
      </c>
      <c r="BS170">
        <v>0</v>
      </c>
      <c r="BT170">
        <v>1</v>
      </c>
      <c r="BU170">
        <v>0</v>
      </c>
      <c r="BV170">
        <v>0</v>
      </c>
      <c r="BW170">
        <v>0</v>
      </c>
      <c r="BX170">
        <v>0</v>
      </c>
      <c r="BY170">
        <v>0</v>
      </c>
      <c r="BZ170">
        <v>0</v>
      </c>
      <c r="CA170">
        <v>1</v>
      </c>
      <c r="CB170">
        <v>1</v>
      </c>
      <c r="CC170">
        <v>1</v>
      </c>
      <c r="CD170">
        <v>1</v>
      </c>
      <c r="CE170">
        <v>1</v>
      </c>
      <c r="CF170">
        <v>1</v>
      </c>
      <c r="CG170">
        <v>1</v>
      </c>
      <c r="CH170">
        <v>1</v>
      </c>
      <c r="CI170">
        <v>1</v>
      </c>
      <c r="CJ170">
        <v>1</v>
      </c>
      <c r="CK170">
        <v>1</v>
      </c>
      <c r="CL170">
        <v>1</v>
      </c>
      <c r="CM170">
        <v>1</v>
      </c>
      <c r="CN170">
        <v>1</v>
      </c>
      <c r="CO170">
        <v>1</v>
      </c>
      <c r="CP170">
        <v>1</v>
      </c>
      <c r="CQ170">
        <v>1</v>
      </c>
      <c r="CR170">
        <v>1</v>
      </c>
      <c r="CS170">
        <v>1</v>
      </c>
      <c r="CT170">
        <v>1</v>
      </c>
      <c r="CU170">
        <v>1</v>
      </c>
      <c r="CV170">
        <v>1</v>
      </c>
      <c r="CW170">
        <v>1</v>
      </c>
      <c r="CX170">
        <v>1</v>
      </c>
      <c r="CY170">
        <v>1</v>
      </c>
      <c r="CZ170">
        <v>1</v>
      </c>
      <c r="DA170">
        <v>1</v>
      </c>
      <c r="DB170">
        <v>1</v>
      </c>
      <c r="DC170">
        <v>1</v>
      </c>
      <c r="DD170">
        <v>1</v>
      </c>
      <c r="DE170">
        <v>1</v>
      </c>
      <c r="DF170">
        <v>1</v>
      </c>
      <c r="DG170">
        <v>1</v>
      </c>
      <c r="DH170">
        <v>1</v>
      </c>
      <c r="DI170">
        <v>1</v>
      </c>
      <c r="DJ170">
        <v>1</v>
      </c>
      <c r="DK170">
        <v>1</v>
      </c>
      <c r="DL170">
        <v>1</v>
      </c>
      <c r="DM170">
        <v>1</v>
      </c>
      <c r="DN170">
        <v>1</v>
      </c>
      <c r="DO170">
        <v>1</v>
      </c>
      <c r="DP170">
        <v>1</v>
      </c>
      <c r="DQ170">
        <v>1</v>
      </c>
      <c r="DR170">
        <v>1</v>
      </c>
      <c r="DS170">
        <v>1</v>
      </c>
      <c r="DT170">
        <v>1</v>
      </c>
      <c r="DU170">
        <v>1</v>
      </c>
      <c r="DV170">
        <v>1</v>
      </c>
      <c r="DW170">
        <v>1</v>
      </c>
      <c r="DX170">
        <v>1</v>
      </c>
      <c r="DY170">
        <v>3</v>
      </c>
      <c r="DZ170">
        <v>6</v>
      </c>
      <c r="EA170">
        <v>6</v>
      </c>
      <c r="EB170">
        <v>7</v>
      </c>
      <c r="EC170">
        <v>7</v>
      </c>
      <c r="ED170">
        <v>7</v>
      </c>
      <c r="EE170">
        <v>7</v>
      </c>
      <c r="EF170">
        <v>7</v>
      </c>
      <c r="EG170">
        <v>7</v>
      </c>
    </row>
    <row r="171" spans="1:137" ht="20">
      <c r="A171" s="8" t="s">
        <v>1064</v>
      </c>
      <c r="B171" s="5" t="s">
        <v>811</v>
      </c>
      <c r="C171" s="5" t="s">
        <v>288</v>
      </c>
      <c r="D171" t="s">
        <v>288</v>
      </c>
      <c r="E171" t="s">
        <v>552</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v>0</v>
      </c>
      <c r="AK171">
        <v>1</v>
      </c>
      <c r="AL171">
        <v>1</v>
      </c>
      <c r="AM171">
        <v>1</v>
      </c>
      <c r="AN171">
        <v>1</v>
      </c>
      <c r="AO171">
        <v>1</v>
      </c>
      <c r="AP171">
        <v>1</v>
      </c>
      <c r="AQ171">
        <v>1</v>
      </c>
      <c r="AR171">
        <v>1</v>
      </c>
      <c r="AS171">
        <v>1</v>
      </c>
      <c r="AT171">
        <v>1</v>
      </c>
      <c r="AU171">
        <v>1</v>
      </c>
      <c r="AV171">
        <v>1</v>
      </c>
      <c r="AW171">
        <v>1</v>
      </c>
      <c r="AX171">
        <v>1</v>
      </c>
      <c r="AY171">
        <v>1</v>
      </c>
      <c r="AZ171">
        <v>1</v>
      </c>
      <c r="BA171">
        <v>1</v>
      </c>
      <c r="BB171">
        <v>1</v>
      </c>
      <c r="BC171">
        <v>1</v>
      </c>
      <c r="BD171">
        <v>1</v>
      </c>
      <c r="BE171">
        <v>1</v>
      </c>
      <c r="BF171">
        <v>1</v>
      </c>
      <c r="BG171">
        <v>1</v>
      </c>
      <c r="BH171">
        <v>1</v>
      </c>
      <c r="BI171">
        <v>1</v>
      </c>
      <c r="BJ171">
        <v>1</v>
      </c>
      <c r="BK171">
        <v>1</v>
      </c>
      <c r="BL171">
        <v>1</v>
      </c>
      <c r="BM171">
        <v>1</v>
      </c>
      <c r="BN171">
        <v>1</v>
      </c>
      <c r="BO171">
        <v>1</v>
      </c>
      <c r="BP171">
        <v>1</v>
      </c>
      <c r="BQ171">
        <v>1</v>
      </c>
      <c r="BR171">
        <v>1</v>
      </c>
      <c r="BS171">
        <v>1</v>
      </c>
      <c r="BT171">
        <v>1</v>
      </c>
      <c r="BU171">
        <v>1</v>
      </c>
      <c r="BV171">
        <v>1</v>
      </c>
      <c r="BW171">
        <v>1</v>
      </c>
      <c r="BX171">
        <v>1</v>
      </c>
      <c r="BY171">
        <v>1</v>
      </c>
      <c r="BZ171">
        <v>1</v>
      </c>
      <c r="CA171">
        <v>1</v>
      </c>
      <c r="CB171">
        <v>1</v>
      </c>
      <c r="CC171">
        <v>1</v>
      </c>
      <c r="CD171">
        <v>1</v>
      </c>
      <c r="CE171">
        <v>1</v>
      </c>
      <c r="CF171">
        <v>1</v>
      </c>
      <c r="CG171">
        <v>1</v>
      </c>
      <c r="CH171">
        <v>1</v>
      </c>
      <c r="CI171">
        <v>1</v>
      </c>
      <c r="CJ171">
        <v>1</v>
      </c>
      <c r="CK171">
        <v>1</v>
      </c>
      <c r="CL171">
        <v>1</v>
      </c>
      <c r="CM171">
        <v>1</v>
      </c>
      <c r="CN171">
        <v>1</v>
      </c>
      <c r="CO171">
        <v>1</v>
      </c>
      <c r="CP171">
        <v>1</v>
      </c>
      <c r="CQ171">
        <v>1</v>
      </c>
      <c r="CR171">
        <v>1</v>
      </c>
      <c r="CS171">
        <v>1</v>
      </c>
      <c r="CT171">
        <v>1</v>
      </c>
      <c r="CU171">
        <v>1</v>
      </c>
      <c r="CV171">
        <v>1</v>
      </c>
      <c r="CW171">
        <v>1</v>
      </c>
      <c r="CX171">
        <v>2</v>
      </c>
      <c r="CY171">
        <v>2</v>
      </c>
      <c r="CZ171">
        <v>2</v>
      </c>
      <c r="DA171">
        <v>2</v>
      </c>
      <c r="DB171">
        <v>2</v>
      </c>
      <c r="DC171">
        <v>2</v>
      </c>
      <c r="DD171">
        <v>2</v>
      </c>
      <c r="DE171">
        <v>2</v>
      </c>
      <c r="DF171">
        <v>2</v>
      </c>
      <c r="DG171">
        <v>2</v>
      </c>
      <c r="DH171">
        <v>2</v>
      </c>
      <c r="DI171">
        <v>2</v>
      </c>
      <c r="DJ171">
        <v>3</v>
      </c>
      <c r="DK171">
        <v>3</v>
      </c>
      <c r="DL171">
        <v>4</v>
      </c>
      <c r="DM171">
        <v>4</v>
      </c>
      <c r="DN171">
        <v>4</v>
      </c>
      <c r="DO171">
        <v>4</v>
      </c>
      <c r="DP171">
        <v>4</v>
      </c>
      <c r="DQ171">
        <v>5</v>
      </c>
      <c r="DR171">
        <v>9</v>
      </c>
      <c r="DS171">
        <v>9</v>
      </c>
      <c r="DT171">
        <v>10</v>
      </c>
      <c r="DU171">
        <v>10</v>
      </c>
      <c r="DV171">
        <v>12</v>
      </c>
      <c r="DW171">
        <v>12</v>
      </c>
      <c r="DX171">
        <v>12</v>
      </c>
      <c r="DY171">
        <v>18</v>
      </c>
      <c r="DZ171">
        <v>21</v>
      </c>
      <c r="EA171">
        <v>23</v>
      </c>
      <c r="EB171">
        <v>25</v>
      </c>
      <c r="EC171">
        <v>25</v>
      </c>
      <c r="ED171">
        <v>25</v>
      </c>
      <c r="EE171">
        <v>26</v>
      </c>
      <c r="EF171">
        <v>27</v>
      </c>
      <c r="EG171">
        <v>27</v>
      </c>
    </row>
    <row r="172" spans="1:137" ht="20">
      <c r="A172" s="8" t="s">
        <v>1065</v>
      </c>
      <c r="B172" s="5" t="s">
        <v>812</v>
      </c>
      <c r="C172" s="5" t="s">
        <v>289</v>
      </c>
      <c r="D172" t="s">
        <v>289</v>
      </c>
      <c r="E172" t="s">
        <v>553</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1</v>
      </c>
      <c r="AA172">
        <v>1</v>
      </c>
      <c r="AB172">
        <v>1</v>
      </c>
      <c r="AC172">
        <v>1</v>
      </c>
      <c r="AD172">
        <v>1</v>
      </c>
      <c r="AE172">
        <v>1</v>
      </c>
      <c r="AF172">
        <v>1</v>
      </c>
      <c r="AG172">
        <v>1</v>
      </c>
      <c r="AH172">
        <v>1</v>
      </c>
      <c r="AI172">
        <v>1</v>
      </c>
      <c r="AJ172">
        <v>1</v>
      </c>
      <c r="AK172">
        <v>1</v>
      </c>
      <c r="AL172">
        <v>1</v>
      </c>
      <c r="AM172">
        <v>1</v>
      </c>
      <c r="AN172">
        <v>1</v>
      </c>
      <c r="AO172">
        <v>2</v>
      </c>
      <c r="AP172">
        <v>2</v>
      </c>
      <c r="AQ172">
        <v>2</v>
      </c>
      <c r="AR172">
        <v>5</v>
      </c>
      <c r="AS172">
        <v>5</v>
      </c>
      <c r="AT172">
        <v>5</v>
      </c>
      <c r="AU172">
        <v>5</v>
      </c>
      <c r="AV172">
        <v>5</v>
      </c>
      <c r="AW172">
        <v>5</v>
      </c>
      <c r="AX172">
        <v>5</v>
      </c>
      <c r="AY172">
        <v>6</v>
      </c>
      <c r="AZ172">
        <v>6</v>
      </c>
      <c r="BA172">
        <v>6</v>
      </c>
      <c r="BB172">
        <v>6</v>
      </c>
      <c r="BC172">
        <v>6</v>
      </c>
      <c r="BD172">
        <v>6</v>
      </c>
      <c r="BE172">
        <v>6</v>
      </c>
      <c r="BF172">
        <v>6</v>
      </c>
      <c r="BG172">
        <v>6</v>
      </c>
      <c r="BH172">
        <v>6</v>
      </c>
      <c r="BI172">
        <v>6</v>
      </c>
      <c r="BJ172">
        <v>6</v>
      </c>
      <c r="BK172">
        <v>6</v>
      </c>
      <c r="BL172">
        <v>7</v>
      </c>
      <c r="BM172">
        <v>8</v>
      </c>
      <c r="BN172">
        <v>9</v>
      </c>
      <c r="BO172">
        <v>9</v>
      </c>
      <c r="BP172">
        <v>9</v>
      </c>
      <c r="BQ172">
        <v>9</v>
      </c>
      <c r="BR172">
        <v>9</v>
      </c>
      <c r="BS172">
        <v>9</v>
      </c>
      <c r="BT172">
        <v>9</v>
      </c>
      <c r="BU172">
        <v>9</v>
      </c>
      <c r="BV172">
        <v>9</v>
      </c>
      <c r="BW172">
        <v>9</v>
      </c>
      <c r="BX172">
        <v>9</v>
      </c>
      <c r="BY172">
        <v>9</v>
      </c>
      <c r="BZ172">
        <v>9</v>
      </c>
      <c r="CA172">
        <v>9</v>
      </c>
      <c r="CB172">
        <v>9</v>
      </c>
      <c r="CC172">
        <v>9</v>
      </c>
      <c r="CD172">
        <v>9</v>
      </c>
      <c r="CE172">
        <v>9</v>
      </c>
      <c r="CF172">
        <v>9</v>
      </c>
      <c r="CG172">
        <v>9</v>
      </c>
      <c r="CH172">
        <v>9</v>
      </c>
      <c r="CI172">
        <v>9</v>
      </c>
      <c r="CJ172">
        <v>9</v>
      </c>
      <c r="CK172">
        <v>9</v>
      </c>
      <c r="CL172">
        <v>9</v>
      </c>
      <c r="CM172">
        <v>9</v>
      </c>
      <c r="CN172">
        <v>9</v>
      </c>
      <c r="CO172">
        <v>9</v>
      </c>
      <c r="CP172">
        <v>9</v>
      </c>
      <c r="CQ172">
        <v>9</v>
      </c>
      <c r="CR172">
        <v>9</v>
      </c>
      <c r="CS172">
        <v>9</v>
      </c>
      <c r="CT172">
        <v>9</v>
      </c>
      <c r="CU172">
        <v>9</v>
      </c>
      <c r="CV172">
        <v>9</v>
      </c>
      <c r="CW172">
        <v>9</v>
      </c>
      <c r="CX172">
        <v>9</v>
      </c>
      <c r="CY172">
        <v>9</v>
      </c>
      <c r="CZ172">
        <v>9</v>
      </c>
      <c r="DA172">
        <v>9</v>
      </c>
      <c r="DB172">
        <v>9</v>
      </c>
      <c r="DC172">
        <v>9</v>
      </c>
      <c r="DD172">
        <v>9</v>
      </c>
      <c r="DE172">
        <v>9</v>
      </c>
      <c r="DF172">
        <v>12</v>
      </c>
      <c r="DG172">
        <v>12</v>
      </c>
      <c r="DH172">
        <v>12</v>
      </c>
      <c r="DI172">
        <v>12</v>
      </c>
      <c r="DJ172">
        <v>14</v>
      </c>
      <c r="DK172">
        <v>17</v>
      </c>
      <c r="DL172">
        <v>17</v>
      </c>
      <c r="DM172">
        <v>17</v>
      </c>
      <c r="DN172">
        <v>17</v>
      </c>
      <c r="DO172">
        <v>17</v>
      </c>
      <c r="DP172">
        <v>17</v>
      </c>
      <c r="DQ172">
        <v>18</v>
      </c>
      <c r="DR172">
        <v>18</v>
      </c>
      <c r="DS172">
        <v>18</v>
      </c>
      <c r="DT172">
        <v>21</v>
      </c>
      <c r="DU172">
        <v>21</v>
      </c>
      <c r="DV172">
        <v>21</v>
      </c>
      <c r="DW172">
        <v>21</v>
      </c>
      <c r="DX172">
        <v>21</v>
      </c>
      <c r="DY172">
        <v>24</v>
      </c>
      <c r="DZ172">
        <v>25</v>
      </c>
      <c r="EA172">
        <v>26</v>
      </c>
      <c r="EB172">
        <v>26</v>
      </c>
      <c r="EC172">
        <v>26</v>
      </c>
      <c r="ED172">
        <v>26</v>
      </c>
      <c r="EE172">
        <v>27</v>
      </c>
      <c r="EF172">
        <v>32</v>
      </c>
      <c r="EG172">
        <v>32</v>
      </c>
    </row>
    <row r="173" spans="1:137" ht="20">
      <c r="A173" s="8" t="s">
        <v>1066</v>
      </c>
      <c r="B173" s="5" t="s">
        <v>813</v>
      </c>
      <c r="C173" s="5" t="s">
        <v>290</v>
      </c>
      <c r="D173" t="s">
        <v>290</v>
      </c>
      <c r="E173" t="s">
        <v>554</v>
      </c>
      <c r="F173">
        <v>0</v>
      </c>
      <c r="G173">
        <v>0</v>
      </c>
      <c r="H173">
        <v>0</v>
      </c>
      <c r="I173">
        <v>0</v>
      </c>
      <c r="J173">
        <v>0</v>
      </c>
      <c r="K173">
        <v>0</v>
      </c>
      <c r="L173">
        <v>1</v>
      </c>
      <c r="M173">
        <v>1</v>
      </c>
      <c r="N173">
        <v>3</v>
      </c>
      <c r="O173">
        <v>3</v>
      </c>
      <c r="P173">
        <v>3</v>
      </c>
      <c r="Q173">
        <v>3</v>
      </c>
      <c r="R173">
        <v>3</v>
      </c>
      <c r="S173">
        <v>4</v>
      </c>
      <c r="T173">
        <v>4</v>
      </c>
      <c r="U173">
        <v>4</v>
      </c>
      <c r="V173">
        <v>4</v>
      </c>
      <c r="W173">
        <v>19</v>
      </c>
      <c r="X173">
        <v>23</v>
      </c>
      <c r="Y173">
        <v>31</v>
      </c>
      <c r="Z173">
        <v>41</v>
      </c>
      <c r="AA173">
        <v>47</v>
      </c>
      <c r="AB173">
        <v>64</v>
      </c>
      <c r="AC173">
        <v>66</v>
      </c>
      <c r="AD173">
        <v>81</v>
      </c>
      <c r="AE173">
        <v>93</v>
      </c>
      <c r="AF173">
        <v>110</v>
      </c>
      <c r="AG173">
        <v>110</v>
      </c>
      <c r="AH173">
        <v>130</v>
      </c>
      <c r="AI173">
        <v>142</v>
      </c>
      <c r="AJ173">
        <v>149</v>
      </c>
      <c r="AK173">
        <v>161</v>
      </c>
      <c r="AL173">
        <v>197</v>
      </c>
      <c r="AM173">
        <v>210</v>
      </c>
      <c r="AN173">
        <v>231</v>
      </c>
      <c r="AO173">
        <v>245</v>
      </c>
      <c r="AP173">
        <v>251</v>
      </c>
      <c r="AQ173">
        <v>251</v>
      </c>
      <c r="AR173">
        <v>266</v>
      </c>
      <c r="AS173">
        <v>308</v>
      </c>
      <c r="AT173">
        <v>331</v>
      </c>
      <c r="AU173">
        <v>350</v>
      </c>
      <c r="AV173">
        <v>370</v>
      </c>
      <c r="AW173">
        <v>377</v>
      </c>
      <c r="AX173">
        <v>377</v>
      </c>
      <c r="AY173">
        <v>393</v>
      </c>
      <c r="AZ173">
        <v>417</v>
      </c>
      <c r="BA173">
        <v>440</v>
      </c>
      <c r="BB173">
        <v>467</v>
      </c>
      <c r="BC173">
        <v>496</v>
      </c>
      <c r="BD173">
        <v>506</v>
      </c>
      <c r="BE173">
        <v>506</v>
      </c>
      <c r="BF173">
        <v>530</v>
      </c>
      <c r="BG173">
        <v>562</v>
      </c>
      <c r="BH173">
        <v>582</v>
      </c>
      <c r="BI173">
        <v>602</v>
      </c>
      <c r="BJ173">
        <v>629</v>
      </c>
      <c r="BK173">
        <v>634</v>
      </c>
      <c r="BL173">
        <v>634</v>
      </c>
      <c r="BM173">
        <v>640</v>
      </c>
      <c r="BN173">
        <v>662</v>
      </c>
      <c r="BO173">
        <v>672</v>
      </c>
      <c r="BP173">
        <v>689</v>
      </c>
      <c r="BQ173">
        <v>699</v>
      </c>
      <c r="BR173">
        <v>699</v>
      </c>
      <c r="BS173">
        <v>699</v>
      </c>
      <c r="BT173">
        <v>724</v>
      </c>
      <c r="BU173">
        <v>742</v>
      </c>
      <c r="BV173">
        <v>758</v>
      </c>
      <c r="BW173">
        <v>773</v>
      </c>
      <c r="BX173">
        <v>798</v>
      </c>
      <c r="BY173">
        <v>798</v>
      </c>
      <c r="BZ173">
        <v>798</v>
      </c>
      <c r="CA173">
        <v>817</v>
      </c>
      <c r="CB173">
        <v>848</v>
      </c>
      <c r="CC173">
        <v>861</v>
      </c>
      <c r="CD173">
        <v>881</v>
      </c>
      <c r="CE173">
        <v>888</v>
      </c>
      <c r="CF173">
        <v>888</v>
      </c>
      <c r="CG173">
        <v>888</v>
      </c>
      <c r="CH173">
        <v>888</v>
      </c>
      <c r="CI173">
        <v>913</v>
      </c>
      <c r="CJ173">
        <v>926</v>
      </c>
      <c r="CK173">
        <v>940</v>
      </c>
      <c r="CL173">
        <v>954</v>
      </c>
      <c r="CM173">
        <v>954</v>
      </c>
      <c r="CN173">
        <v>954</v>
      </c>
      <c r="CO173">
        <v>966</v>
      </c>
      <c r="CP173">
        <v>1010</v>
      </c>
      <c r="CQ173">
        <v>1033</v>
      </c>
      <c r="CR173">
        <v>1053</v>
      </c>
      <c r="CS173">
        <v>1064</v>
      </c>
      <c r="CT173">
        <v>1064</v>
      </c>
      <c r="CU173">
        <v>1064</v>
      </c>
      <c r="CV173">
        <v>1090</v>
      </c>
      <c r="CW173">
        <v>1122</v>
      </c>
      <c r="CX173">
        <v>1162</v>
      </c>
      <c r="CY173">
        <v>1197</v>
      </c>
      <c r="CZ173">
        <v>1258</v>
      </c>
      <c r="DA173">
        <v>1258</v>
      </c>
      <c r="DB173">
        <v>1258</v>
      </c>
      <c r="DC173">
        <v>1300</v>
      </c>
      <c r="DD173">
        <v>1359</v>
      </c>
      <c r="DE173">
        <v>1428</v>
      </c>
      <c r="DF173">
        <v>1484</v>
      </c>
      <c r="DG173">
        <v>1555</v>
      </c>
      <c r="DH173">
        <v>1555</v>
      </c>
      <c r="DI173">
        <v>1555</v>
      </c>
      <c r="DJ173">
        <v>1647</v>
      </c>
      <c r="DK173">
        <v>1737</v>
      </c>
      <c r="DL173">
        <v>1831</v>
      </c>
      <c r="DM173">
        <v>1889</v>
      </c>
      <c r="DN173">
        <v>1952</v>
      </c>
      <c r="DO173">
        <v>1952</v>
      </c>
      <c r="DP173">
        <v>1952</v>
      </c>
      <c r="DQ173">
        <v>2028</v>
      </c>
      <c r="DR173">
        <v>2133</v>
      </c>
      <c r="DS173">
        <v>2257</v>
      </c>
      <c r="DT173">
        <v>2353</v>
      </c>
      <c r="DU173">
        <v>2353</v>
      </c>
      <c r="DV173">
        <v>2353</v>
      </c>
      <c r="DW173">
        <v>2353</v>
      </c>
      <c r="DX173">
        <v>2550</v>
      </c>
      <c r="DY173">
        <v>2654</v>
      </c>
      <c r="DZ173">
        <v>2784</v>
      </c>
      <c r="EA173">
        <v>2876</v>
      </c>
      <c r="EB173">
        <v>3007</v>
      </c>
      <c r="EC173">
        <v>3007</v>
      </c>
      <c r="ED173">
        <v>3007</v>
      </c>
      <c r="EE173">
        <v>3112</v>
      </c>
      <c r="EF173">
        <v>3471</v>
      </c>
      <c r="EG173">
        <v>4324</v>
      </c>
    </row>
    <row r="174" spans="1:137" ht="20">
      <c r="A174" s="8" t="s">
        <v>1067</v>
      </c>
      <c r="B174" s="5" t="s">
        <v>814</v>
      </c>
      <c r="C174" s="5" t="s">
        <v>291</v>
      </c>
      <c r="D174" t="s">
        <v>291</v>
      </c>
      <c r="E174" t="s">
        <v>555</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1</v>
      </c>
      <c r="AD174">
        <v>1</v>
      </c>
      <c r="AE174">
        <v>1</v>
      </c>
      <c r="AF174">
        <v>6</v>
      </c>
      <c r="AG174">
        <v>6</v>
      </c>
      <c r="AH174">
        <v>6</v>
      </c>
      <c r="AI174">
        <v>6</v>
      </c>
      <c r="AJ174">
        <v>6</v>
      </c>
      <c r="AK174">
        <v>7</v>
      </c>
      <c r="AL174">
        <v>9</v>
      </c>
      <c r="AM174">
        <v>15</v>
      </c>
      <c r="AN174">
        <v>21</v>
      </c>
      <c r="AO174">
        <v>21</v>
      </c>
      <c r="AP174">
        <v>22</v>
      </c>
      <c r="AQ174">
        <v>22</v>
      </c>
      <c r="AR174">
        <v>36</v>
      </c>
      <c r="AS174">
        <v>52</v>
      </c>
      <c r="AT174">
        <v>59</v>
      </c>
      <c r="AU174">
        <v>75</v>
      </c>
      <c r="AV174">
        <v>99</v>
      </c>
      <c r="AW174">
        <v>106</v>
      </c>
      <c r="AX174">
        <v>121</v>
      </c>
      <c r="AY174">
        <v>139</v>
      </c>
      <c r="AZ174">
        <v>162</v>
      </c>
      <c r="BA174">
        <v>172</v>
      </c>
      <c r="BB174">
        <v>186</v>
      </c>
      <c r="BC174">
        <v>192</v>
      </c>
      <c r="BD174">
        <v>252</v>
      </c>
      <c r="BE174">
        <v>272</v>
      </c>
      <c r="BF174">
        <v>294</v>
      </c>
      <c r="BG174">
        <v>295</v>
      </c>
      <c r="BH174">
        <v>327</v>
      </c>
      <c r="BI174">
        <v>350</v>
      </c>
      <c r="BJ174">
        <v>363</v>
      </c>
      <c r="BK174">
        <v>399</v>
      </c>
      <c r="BL174">
        <v>399</v>
      </c>
      <c r="BM174">
        <v>434</v>
      </c>
      <c r="BN174">
        <v>448</v>
      </c>
      <c r="BO174">
        <v>454</v>
      </c>
      <c r="BP174">
        <v>487</v>
      </c>
      <c r="BQ174">
        <v>494</v>
      </c>
      <c r="BR174">
        <v>527</v>
      </c>
      <c r="BS174">
        <v>526</v>
      </c>
      <c r="BT174">
        <v>535</v>
      </c>
      <c r="BU174">
        <v>521</v>
      </c>
      <c r="BV174">
        <v>534</v>
      </c>
      <c r="BW174">
        <v>540</v>
      </c>
      <c r="BX174">
        <v>544</v>
      </c>
      <c r="BY174">
        <v>552</v>
      </c>
      <c r="BZ174">
        <v>567</v>
      </c>
      <c r="CA174">
        <v>575</v>
      </c>
      <c r="CB174">
        <v>579</v>
      </c>
      <c r="CC174">
        <v>579</v>
      </c>
      <c r="CD174">
        <v>508</v>
      </c>
      <c r="CE174">
        <v>511</v>
      </c>
      <c r="CF174">
        <v>512</v>
      </c>
      <c r="CG174">
        <v>513</v>
      </c>
      <c r="CH174">
        <v>514</v>
      </c>
      <c r="CI174">
        <v>518</v>
      </c>
      <c r="CJ174">
        <v>565</v>
      </c>
      <c r="CK174">
        <v>602</v>
      </c>
      <c r="CL174">
        <v>604</v>
      </c>
      <c r="CM174">
        <v>686</v>
      </c>
      <c r="CN174">
        <v>689</v>
      </c>
      <c r="CO174">
        <v>838</v>
      </c>
      <c r="CP174">
        <v>840</v>
      </c>
      <c r="CQ174">
        <v>844</v>
      </c>
      <c r="CR174">
        <v>851</v>
      </c>
      <c r="CS174">
        <v>852</v>
      </c>
      <c r="CT174">
        <v>852</v>
      </c>
      <c r="CU174">
        <v>852</v>
      </c>
      <c r="CV174">
        <v>864</v>
      </c>
      <c r="CW174">
        <v>864</v>
      </c>
      <c r="CX174">
        <v>866</v>
      </c>
      <c r="CY174">
        <v>871</v>
      </c>
      <c r="CZ174">
        <v>873</v>
      </c>
      <c r="DA174">
        <v>873</v>
      </c>
      <c r="DB174">
        <v>873</v>
      </c>
      <c r="DC174">
        <v>872</v>
      </c>
      <c r="DD174">
        <v>872</v>
      </c>
      <c r="DE174">
        <v>876</v>
      </c>
      <c r="DF174">
        <v>877</v>
      </c>
      <c r="DG174">
        <v>877</v>
      </c>
      <c r="DH174">
        <v>877</v>
      </c>
      <c r="DI174">
        <v>879</v>
      </c>
      <c r="DJ174">
        <v>881</v>
      </c>
      <c r="DK174">
        <v>881</v>
      </c>
      <c r="DL174">
        <v>886</v>
      </c>
      <c r="DM174">
        <v>888</v>
      </c>
      <c r="DN174">
        <v>888</v>
      </c>
      <c r="DO174">
        <v>888</v>
      </c>
      <c r="DP174">
        <v>888</v>
      </c>
      <c r="DQ174">
        <v>889</v>
      </c>
      <c r="DR174">
        <v>893</v>
      </c>
      <c r="DS174">
        <v>896</v>
      </c>
      <c r="DT174">
        <v>897</v>
      </c>
      <c r="DU174">
        <v>897</v>
      </c>
      <c r="DV174">
        <v>897</v>
      </c>
      <c r="DW174">
        <v>897</v>
      </c>
      <c r="DX174">
        <v>902</v>
      </c>
      <c r="DY174">
        <v>909</v>
      </c>
      <c r="DZ174">
        <v>912</v>
      </c>
      <c r="EA174">
        <v>915</v>
      </c>
      <c r="EB174">
        <v>916</v>
      </c>
      <c r="EC174">
        <v>916</v>
      </c>
      <c r="ED174">
        <v>916</v>
      </c>
      <c r="EE174">
        <v>921</v>
      </c>
      <c r="EF174">
        <v>921</v>
      </c>
      <c r="EG174">
        <v>924</v>
      </c>
    </row>
    <row r="175" spans="1:137" ht="20">
      <c r="A175" s="8" t="s">
        <v>1068</v>
      </c>
      <c r="B175" s="5" t="s">
        <v>815</v>
      </c>
      <c r="C175" s="5" t="s">
        <v>292</v>
      </c>
      <c r="D175" t="s">
        <v>292</v>
      </c>
      <c r="E175" t="s">
        <v>556</v>
      </c>
      <c r="F175">
        <v>0</v>
      </c>
      <c r="G175">
        <v>0</v>
      </c>
      <c r="H175">
        <v>0</v>
      </c>
      <c r="I175">
        <v>0</v>
      </c>
      <c r="J175">
        <v>0</v>
      </c>
      <c r="K175">
        <v>0</v>
      </c>
      <c r="L175">
        <v>0</v>
      </c>
      <c r="M175">
        <v>0</v>
      </c>
      <c r="N175">
        <v>0</v>
      </c>
      <c r="O175">
        <v>0</v>
      </c>
      <c r="P175">
        <v>0</v>
      </c>
      <c r="Q175">
        <v>0</v>
      </c>
      <c r="R175">
        <v>0</v>
      </c>
      <c r="S175">
        <v>0</v>
      </c>
      <c r="T175">
        <v>0</v>
      </c>
      <c r="U175">
        <v>0</v>
      </c>
      <c r="V175">
        <v>0</v>
      </c>
      <c r="W175">
        <v>1</v>
      </c>
      <c r="X175">
        <v>1</v>
      </c>
      <c r="Y175">
        <v>1</v>
      </c>
      <c r="Z175">
        <v>1</v>
      </c>
      <c r="AA175">
        <v>1</v>
      </c>
      <c r="AB175">
        <v>1</v>
      </c>
      <c r="AC175">
        <v>1</v>
      </c>
      <c r="AD175">
        <v>1</v>
      </c>
      <c r="AE175">
        <v>1</v>
      </c>
      <c r="AF175">
        <v>1</v>
      </c>
      <c r="AG175">
        <v>1</v>
      </c>
      <c r="AH175">
        <v>1</v>
      </c>
      <c r="AI175">
        <v>1</v>
      </c>
      <c r="AJ175">
        <v>1</v>
      </c>
      <c r="AK175">
        <v>1</v>
      </c>
      <c r="AL175">
        <v>1</v>
      </c>
      <c r="AM175">
        <v>2</v>
      </c>
      <c r="AN175">
        <v>3</v>
      </c>
      <c r="AO175">
        <v>3</v>
      </c>
      <c r="AP175">
        <v>3</v>
      </c>
      <c r="AQ175">
        <v>3</v>
      </c>
      <c r="AR175">
        <v>3</v>
      </c>
      <c r="AS175">
        <v>3</v>
      </c>
      <c r="AT175">
        <v>3</v>
      </c>
      <c r="AU175">
        <v>4</v>
      </c>
      <c r="AV175">
        <v>4</v>
      </c>
      <c r="AW175">
        <v>5</v>
      </c>
      <c r="AX175">
        <v>5</v>
      </c>
      <c r="AY175">
        <v>5</v>
      </c>
      <c r="AZ175">
        <v>5</v>
      </c>
      <c r="BA175">
        <v>5</v>
      </c>
      <c r="BB175">
        <v>5</v>
      </c>
      <c r="BC175">
        <v>5</v>
      </c>
      <c r="BD175">
        <v>5</v>
      </c>
      <c r="BE175">
        <v>5</v>
      </c>
      <c r="BF175">
        <v>5</v>
      </c>
      <c r="BG175">
        <v>5</v>
      </c>
      <c r="BH175">
        <v>5</v>
      </c>
      <c r="BI175">
        <v>5</v>
      </c>
      <c r="BJ175">
        <v>8</v>
      </c>
      <c r="BK175">
        <v>9</v>
      </c>
      <c r="BL175">
        <v>9</v>
      </c>
      <c r="BM175">
        <v>9</v>
      </c>
      <c r="BN175">
        <v>9</v>
      </c>
      <c r="BO175">
        <v>9</v>
      </c>
      <c r="BP175">
        <v>9</v>
      </c>
      <c r="BQ175">
        <v>9</v>
      </c>
      <c r="BR175">
        <v>9</v>
      </c>
      <c r="BS175">
        <v>9</v>
      </c>
      <c r="BT175">
        <v>9</v>
      </c>
      <c r="BU175">
        <v>9</v>
      </c>
      <c r="BV175">
        <v>10</v>
      </c>
      <c r="BW175">
        <v>10</v>
      </c>
      <c r="BX175">
        <v>11</v>
      </c>
      <c r="BY175">
        <v>11</v>
      </c>
      <c r="BZ175">
        <v>11</v>
      </c>
      <c r="CA175">
        <v>13</v>
      </c>
      <c r="CB175">
        <v>14</v>
      </c>
      <c r="CC175">
        <v>15</v>
      </c>
      <c r="CD175">
        <v>17</v>
      </c>
      <c r="CE175">
        <v>17</v>
      </c>
      <c r="CF175">
        <v>17</v>
      </c>
      <c r="CG175">
        <v>17</v>
      </c>
      <c r="CH175">
        <v>21</v>
      </c>
      <c r="CI175">
        <v>22</v>
      </c>
      <c r="CJ175">
        <v>27</v>
      </c>
      <c r="CK175">
        <v>28</v>
      </c>
      <c r="CL175">
        <v>26</v>
      </c>
      <c r="CM175">
        <v>26</v>
      </c>
      <c r="CN175">
        <v>26</v>
      </c>
      <c r="CO175">
        <v>26</v>
      </c>
      <c r="CP175">
        <v>25</v>
      </c>
      <c r="CQ175">
        <v>27</v>
      </c>
      <c r="CR175">
        <v>27</v>
      </c>
      <c r="CS175">
        <v>27</v>
      </c>
      <c r="CT175">
        <v>27</v>
      </c>
      <c r="CU175">
        <v>27</v>
      </c>
      <c r="CV175">
        <v>27</v>
      </c>
      <c r="CW175">
        <v>27</v>
      </c>
      <c r="CX175">
        <v>28</v>
      </c>
      <c r="CY175">
        <v>28</v>
      </c>
      <c r="CZ175">
        <v>30</v>
      </c>
      <c r="DA175">
        <v>31</v>
      </c>
      <c r="DB175">
        <v>31</v>
      </c>
      <c r="DC175">
        <v>31</v>
      </c>
      <c r="DD175">
        <v>31</v>
      </c>
      <c r="DE175">
        <v>31</v>
      </c>
      <c r="DF175">
        <v>31</v>
      </c>
      <c r="DG175">
        <v>33</v>
      </c>
      <c r="DH175">
        <v>34</v>
      </c>
      <c r="DI175">
        <v>34</v>
      </c>
      <c r="DJ175">
        <v>35</v>
      </c>
      <c r="DK175">
        <v>37</v>
      </c>
      <c r="DL175">
        <v>37</v>
      </c>
      <c r="DM175">
        <v>37</v>
      </c>
      <c r="DN175">
        <v>37</v>
      </c>
      <c r="DO175">
        <v>37</v>
      </c>
      <c r="DP175">
        <v>38</v>
      </c>
      <c r="DQ175">
        <v>38</v>
      </c>
      <c r="DR175">
        <v>39</v>
      </c>
      <c r="DS175">
        <v>40</v>
      </c>
      <c r="DT175">
        <v>41</v>
      </c>
      <c r="DU175">
        <v>42</v>
      </c>
      <c r="DV175">
        <v>42</v>
      </c>
      <c r="DW175">
        <v>43</v>
      </c>
      <c r="DX175">
        <v>49</v>
      </c>
      <c r="DY175">
        <v>49</v>
      </c>
      <c r="DZ175">
        <v>50</v>
      </c>
      <c r="EA175">
        <v>51</v>
      </c>
      <c r="EB175">
        <v>48</v>
      </c>
      <c r="EC175">
        <v>50</v>
      </c>
      <c r="ED175">
        <v>51</v>
      </c>
      <c r="EE175">
        <v>54</v>
      </c>
      <c r="EF175">
        <v>54</v>
      </c>
      <c r="EG175">
        <v>55</v>
      </c>
    </row>
    <row r="176" spans="1:137" ht="20">
      <c r="A176" s="8" t="s">
        <v>1069</v>
      </c>
      <c r="B176" s="5" t="s">
        <v>816</v>
      </c>
      <c r="C176" s="5" t="s">
        <v>293</v>
      </c>
      <c r="D176" t="s">
        <v>293</v>
      </c>
      <c r="E176" t="s">
        <v>557</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c r="AI176">
        <v>0</v>
      </c>
      <c r="AJ176">
        <v>0</v>
      </c>
      <c r="AK176">
        <v>0</v>
      </c>
      <c r="AL176">
        <v>0</v>
      </c>
      <c r="AM176">
        <v>0</v>
      </c>
      <c r="AN176">
        <v>0</v>
      </c>
      <c r="AO176">
        <v>0</v>
      </c>
      <c r="AP176">
        <v>0</v>
      </c>
      <c r="AQ176">
        <v>1</v>
      </c>
      <c r="AR176">
        <v>1</v>
      </c>
      <c r="AS176">
        <v>1</v>
      </c>
      <c r="AT176">
        <v>1</v>
      </c>
      <c r="AU176">
        <v>1</v>
      </c>
      <c r="AV176">
        <v>1</v>
      </c>
      <c r="AW176">
        <v>1</v>
      </c>
      <c r="AX176">
        <v>1</v>
      </c>
      <c r="AY176">
        <v>1</v>
      </c>
      <c r="AZ176">
        <v>1</v>
      </c>
      <c r="BA176">
        <v>1</v>
      </c>
      <c r="BB176">
        <v>1</v>
      </c>
      <c r="BC176">
        <v>1</v>
      </c>
      <c r="BD176">
        <v>1</v>
      </c>
      <c r="BE176">
        <v>1</v>
      </c>
      <c r="BF176">
        <v>1</v>
      </c>
      <c r="BG176">
        <v>1</v>
      </c>
      <c r="BH176">
        <v>1</v>
      </c>
      <c r="BI176">
        <v>1</v>
      </c>
      <c r="BJ176">
        <v>1</v>
      </c>
      <c r="BK176">
        <v>1</v>
      </c>
      <c r="BL176">
        <v>1</v>
      </c>
      <c r="BM176">
        <v>1</v>
      </c>
      <c r="BN176">
        <v>1</v>
      </c>
      <c r="BO176">
        <v>1</v>
      </c>
      <c r="BP176">
        <v>1</v>
      </c>
      <c r="BQ176">
        <v>1</v>
      </c>
      <c r="BR176">
        <v>1</v>
      </c>
      <c r="BS176">
        <v>1</v>
      </c>
      <c r="BT176">
        <v>1</v>
      </c>
      <c r="BU176">
        <v>1</v>
      </c>
      <c r="BV176">
        <v>1</v>
      </c>
      <c r="BW176">
        <v>1</v>
      </c>
      <c r="BX176">
        <v>1</v>
      </c>
      <c r="BY176">
        <v>1</v>
      </c>
      <c r="BZ176">
        <v>1</v>
      </c>
      <c r="CA176">
        <v>1</v>
      </c>
      <c r="CB176">
        <v>1</v>
      </c>
      <c r="CC176">
        <v>1</v>
      </c>
      <c r="CD176">
        <v>1</v>
      </c>
      <c r="CE176">
        <v>1</v>
      </c>
      <c r="CF176">
        <v>1</v>
      </c>
      <c r="CG176">
        <v>1</v>
      </c>
      <c r="CH176">
        <v>1</v>
      </c>
      <c r="CI176">
        <v>1</v>
      </c>
      <c r="CJ176">
        <v>1</v>
      </c>
      <c r="CK176">
        <v>1</v>
      </c>
      <c r="CL176">
        <v>1</v>
      </c>
      <c r="CM176">
        <v>1</v>
      </c>
      <c r="CN176">
        <v>1</v>
      </c>
      <c r="CO176">
        <v>1</v>
      </c>
      <c r="CP176">
        <v>1</v>
      </c>
      <c r="CQ176">
        <v>1</v>
      </c>
      <c r="CR176">
        <v>1</v>
      </c>
      <c r="CS176">
        <v>1</v>
      </c>
      <c r="CT176">
        <v>1</v>
      </c>
      <c r="CU176">
        <v>1</v>
      </c>
      <c r="CV176">
        <v>1</v>
      </c>
      <c r="CW176">
        <v>1</v>
      </c>
      <c r="CX176">
        <v>1</v>
      </c>
      <c r="CY176">
        <v>1</v>
      </c>
      <c r="CZ176">
        <v>1</v>
      </c>
      <c r="DA176">
        <v>1</v>
      </c>
      <c r="DB176">
        <v>1</v>
      </c>
      <c r="DC176">
        <v>1</v>
      </c>
      <c r="DD176">
        <v>1</v>
      </c>
      <c r="DE176">
        <v>1</v>
      </c>
      <c r="DF176">
        <v>1</v>
      </c>
      <c r="DG176">
        <v>1</v>
      </c>
      <c r="DH176">
        <v>1</v>
      </c>
      <c r="DI176">
        <v>1</v>
      </c>
      <c r="DJ176">
        <v>1</v>
      </c>
      <c r="DK176">
        <v>1</v>
      </c>
      <c r="DL176">
        <v>1</v>
      </c>
      <c r="DM176">
        <v>1</v>
      </c>
      <c r="DN176">
        <v>1</v>
      </c>
      <c r="DO176">
        <v>1</v>
      </c>
      <c r="DP176">
        <v>1</v>
      </c>
      <c r="DQ176">
        <v>1</v>
      </c>
      <c r="DR176">
        <v>1</v>
      </c>
      <c r="DS176">
        <v>1</v>
      </c>
      <c r="DT176">
        <v>1</v>
      </c>
      <c r="DU176">
        <v>1</v>
      </c>
      <c r="DV176">
        <v>1</v>
      </c>
      <c r="DW176">
        <v>1</v>
      </c>
      <c r="DX176">
        <v>1</v>
      </c>
      <c r="DY176">
        <v>2</v>
      </c>
      <c r="DZ176">
        <v>2</v>
      </c>
      <c r="EA176">
        <v>2</v>
      </c>
      <c r="EB176">
        <v>2</v>
      </c>
      <c r="EC176">
        <v>2</v>
      </c>
      <c r="ED176">
        <v>2</v>
      </c>
      <c r="EE176">
        <v>2</v>
      </c>
      <c r="EF176">
        <v>2</v>
      </c>
      <c r="EG176">
        <v>2</v>
      </c>
    </row>
    <row r="177" spans="1:137" ht="20">
      <c r="A177" s="8" t="s">
        <v>1070</v>
      </c>
      <c r="B177" s="5" t="s">
        <v>817</v>
      </c>
      <c r="C177" s="5" t="s">
        <v>294</v>
      </c>
      <c r="D177" t="s">
        <v>294</v>
      </c>
      <c r="E177" t="s">
        <v>558</v>
      </c>
      <c r="F177">
        <v>0</v>
      </c>
      <c r="G177">
        <v>0</v>
      </c>
      <c r="H177">
        <v>0</v>
      </c>
      <c r="I177">
        <v>0</v>
      </c>
      <c r="J177">
        <v>0</v>
      </c>
      <c r="K177">
        <v>0</v>
      </c>
      <c r="L177">
        <v>0</v>
      </c>
      <c r="M177">
        <v>0</v>
      </c>
      <c r="N177">
        <v>0</v>
      </c>
      <c r="O177">
        <v>0</v>
      </c>
      <c r="P177">
        <v>0</v>
      </c>
      <c r="Q177">
        <v>0</v>
      </c>
      <c r="R177">
        <v>0</v>
      </c>
      <c r="S177">
        <v>0</v>
      </c>
      <c r="T177">
        <v>0</v>
      </c>
      <c r="U177">
        <v>0</v>
      </c>
      <c r="V177">
        <v>0</v>
      </c>
      <c r="W177">
        <v>0</v>
      </c>
      <c r="X177">
        <v>0</v>
      </c>
      <c r="Y177">
        <v>1</v>
      </c>
      <c r="Z177">
        <v>1</v>
      </c>
      <c r="AA177">
        <v>1</v>
      </c>
      <c r="AB177">
        <v>2</v>
      </c>
      <c r="AC177">
        <v>2</v>
      </c>
      <c r="AD177">
        <v>2</v>
      </c>
      <c r="AE177">
        <v>4</v>
      </c>
      <c r="AF177">
        <v>5</v>
      </c>
      <c r="AG177">
        <v>12</v>
      </c>
      <c r="AH177">
        <v>15</v>
      </c>
      <c r="AI177">
        <v>16</v>
      </c>
      <c r="AJ177">
        <v>18</v>
      </c>
      <c r="AK177">
        <v>21</v>
      </c>
      <c r="AL177">
        <v>25</v>
      </c>
      <c r="AM177">
        <v>25</v>
      </c>
      <c r="AN177">
        <v>29</v>
      </c>
      <c r="AO177">
        <v>30</v>
      </c>
      <c r="AP177">
        <v>47</v>
      </c>
      <c r="AQ177">
        <v>48</v>
      </c>
      <c r="AR177">
        <v>56</v>
      </c>
      <c r="AS177">
        <v>64</v>
      </c>
      <c r="AT177">
        <v>69</v>
      </c>
      <c r="AU177">
        <v>75</v>
      </c>
      <c r="AV177">
        <v>88</v>
      </c>
      <c r="AW177">
        <v>89</v>
      </c>
      <c r="AX177">
        <v>91</v>
      </c>
      <c r="AY177">
        <v>96</v>
      </c>
      <c r="AZ177">
        <v>98</v>
      </c>
      <c r="BA177">
        <v>110</v>
      </c>
      <c r="BB177">
        <v>115</v>
      </c>
      <c r="BC177">
        <v>115</v>
      </c>
      <c r="BD177">
        <v>125</v>
      </c>
      <c r="BE177">
        <v>125</v>
      </c>
      <c r="BF177">
        <v>141</v>
      </c>
      <c r="BG177">
        <v>141</v>
      </c>
      <c r="BH177">
        <v>157</v>
      </c>
      <c r="BI177">
        <v>160</v>
      </c>
      <c r="BJ177">
        <v>172</v>
      </c>
      <c r="BK177">
        <v>172</v>
      </c>
      <c r="BL177">
        <v>174</v>
      </c>
      <c r="BM177">
        <v>187</v>
      </c>
      <c r="BN177">
        <v>189</v>
      </c>
      <c r="BO177">
        <v>202</v>
      </c>
      <c r="BP177">
        <v>202</v>
      </c>
      <c r="BQ177">
        <v>202</v>
      </c>
      <c r="BR177">
        <v>206</v>
      </c>
      <c r="BS177">
        <v>211</v>
      </c>
      <c r="BT177">
        <v>221</v>
      </c>
      <c r="BU177">
        <v>224</v>
      </c>
      <c r="BV177">
        <v>227</v>
      </c>
      <c r="BW177">
        <v>229</v>
      </c>
      <c r="BX177">
        <v>233</v>
      </c>
      <c r="BY177">
        <v>238</v>
      </c>
      <c r="BZ177">
        <v>239</v>
      </c>
      <c r="CA177">
        <v>241</v>
      </c>
      <c r="CB177">
        <v>243</v>
      </c>
      <c r="CC177">
        <v>244</v>
      </c>
      <c r="CD177">
        <v>255</v>
      </c>
      <c r="CE177">
        <v>255</v>
      </c>
      <c r="CF177">
        <v>257</v>
      </c>
      <c r="CG177">
        <v>257</v>
      </c>
      <c r="CH177">
        <v>257</v>
      </c>
      <c r="CI177">
        <v>261</v>
      </c>
      <c r="CJ177">
        <v>271</v>
      </c>
      <c r="CK177">
        <v>270</v>
      </c>
      <c r="CL177">
        <v>287</v>
      </c>
      <c r="CM177">
        <v>287</v>
      </c>
      <c r="CN177">
        <v>288</v>
      </c>
      <c r="CO177">
        <v>290</v>
      </c>
      <c r="CP177">
        <v>294</v>
      </c>
      <c r="CQ177">
        <v>298</v>
      </c>
      <c r="CR177">
        <v>301</v>
      </c>
      <c r="CS177">
        <v>301</v>
      </c>
      <c r="CT177">
        <v>304</v>
      </c>
      <c r="CU177">
        <v>304</v>
      </c>
      <c r="CV177">
        <v>305</v>
      </c>
      <c r="CW177">
        <v>315</v>
      </c>
      <c r="CX177">
        <v>317</v>
      </c>
      <c r="CY177">
        <v>317</v>
      </c>
      <c r="CZ177">
        <v>324</v>
      </c>
      <c r="DA177">
        <v>324</v>
      </c>
      <c r="DB177">
        <v>324</v>
      </c>
      <c r="DC177">
        <v>326</v>
      </c>
      <c r="DD177">
        <v>329</v>
      </c>
      <c r="DE177">
        <v>337</v>
      </c>
      <c r="DF177">
        <v>341</v>
      </c>
      <c r="DG177">
        <v>343</v>
      </c>
      <c r="DH177">
        <v>345</v>
      </c>
      <c r="DI177">
        <v>346</v>
      </c>
      <c r="DJ177">
        <v>349</v>
      </c>
      <c r="DK177">
        <v>353</v>
      </c>
      <c r="DL177">
        <v>360</v>
      </c>
      <c r="DM177">
        <v>370</v>
      </c>
      <c r="DN177">
        <v>379</v>
      </c>
      <c r="DO177">
        <v>381</v>
      </c>
      <c r="DP177">
        <v>381</v>
      </c>
      <c r="DQ177">
        <v>397</v>
      </c>
      <c r="DR177">
        <v>407</v>
      </c>
      <c r="DS177">
        <v>416</v>
      </c>
      <c r="DT177">
        <v>425</v>
      </c>
      <c r="DU177">
        <v>435</v>
      </c>
      <c r="DV177">
        <v>443</v>
      </c>
      <c r="DW177">
        <v>444</v>
      </c>
      <c r="DX177">
        <v>461</v>
      </c>
      <c r="DY177">
        <v>479</v>
      </c>
      <c r="DZ177">
        <v>516</v>
      </c>
      <c r="EA177">
        <v>525</v>
      </c>
      <c r="EB177">
        <v>554</v>
      </c>
      <c r="EC177">
        <v>586</v>
      </c>
      <c r="ED177">
        <v>593</v>
      </c>
      <c r="EE177">
        <v>611</v>
      </c>
      <c r="EF177">
        <v>633</v>
      </c>
      <c r="EG177">
        <v>639</v>
      </c>
    </row>
    <row r="178" spans="1:137" ht="20">
      <c r="A178" s="8" t="s">
        <v>1071</v>
      </c>
      <c r="B178" s="5" t="s">
        <v>818</v>
      </c>
      <c r="C178" s="5" t="s">
        <v>295</v>
      </c>
      <c r="D178" t="s">
        <v>295</v>
      </c>
      <c r="E178" t="s">
        <v>559</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1</v>
      </c>
      <c r="AA178">
        <v>1</v>
      </c>
      <c r="AB178">
        <v>1</v>
      </c>
      <c r="AC178">
        <v>3</v>
      </c>
      <c r="AD178">
        <v>3</v>
      </c>
      <c r="AE178">
        <v>4</v>
      </c>
      <c r="AF178">
        <v>4</v>
      </c>
      <c r="AG178">
        <v>5</v>
      </c>
      <c r="AH178">
        <v>5</v>
      </c>
      <c r="AI178">
        <v>4</v>
      </c>
      <c r="AJ178">
        <v>4</v>
      </c>
      <c r="AK178">
        <v>4</v>
      </c>
      <c r="AL178">
        <v>4</v>
      </c>
      <c r="AM178">
        <v>10</v>
      </c>
      <c r="AN178">
        <v>11</v>
      </c>
      <c r="AO178">
        <v>12</v>
      </c>
      <c r="AP178">
        <v>12</v>
      </c>
      <c r="AQ178">
        <v>12</v>
      </c>
      <c r="AR178">
        <v>16</v>
      </c>
      <c r="AS178">
        <v>16</v>
      </c>
      <c r="AT178">
        <v>18</v>
      </c>
      <c r="AU178">
        <v>20</v>
      </c>
      <c r="AV178">
        <v>20</v>
      </c>
      <c r="AW178">
        <v>20</v>
      </c>
      <c r="AX178">
        <v>20</v>
      </c>
      <c r="AY178">
        <v>23</v>
      </c>
      <c r="AZ178">
        <v>24</v>
      </c>
      <c r="BA178">
        <v>25</v>
      </c>
      <c r="BB178">
        <v>26</v>
      </c>
      <c r="BC178">
        <v>28</v>
      </c>
      <c r="BD178">
        <v>28</v>
      </c>
      <c r="BE178">
        <v>28</v>
      </c>
      <c r="BF178">
        <v>28</v>
      </c>
      <c r="BG178">
        <v>30</v>
      </c>
      <c r="BH178">
        <v>30</v>
      </c>
      <c r="BI178">
        <v>31</v>
      </c>
      <c r="BJ178">
        <v>31</v>
      </c>
      <c r="BK178">
        <v>31</v>
      </c>
      <c r="BL178">
        <v>31</v>
      </c>
      <c r="BM178">
        <v>31</v>
      </c>
      <c r="BN178">
        <v>33</v>
      </c>
      <c r="BO178">
        <v>34</v>
      </c>
      <c r="BP178">
        <v>36</v>
      </c>
      <c r="BQ178">
        <v>36</v>
      </c>
      <c r="BR178">
        <v>36</v>
      </c>
      <c r="BS178">
        <v>36</v>
      </c>
      <c r="BT178">
        <v>36</v>
      </c>
      <c r="BU178">
        <v>37</v>
      </c>
      <c r="BV178">
        <v>37</v>
      </c>
      <c r="BW178">
        <v>38</v>
      </c>
      <c r="BX178">
        <v>38</v>
      </c>
      <c r="BY178">
        <v>38</v>
      </c>
      <c r="BZ178">
        <v>38</v>
      </c>
      <c r="CA178">
        <v>38</v>
      </c>
      <c r="CB178">
        <v>40</v>
      </c>
      <c r="CC178">
        <v>40</v>
      </c>
      <c r="CD178">
        <v>42</v>
      </c>
      <c r="CE178">
        <v>44</v>
      </c>
      <c r="CF178">
        <v>44</v>
      </c>
      <c r="CG178">
        <v>44</v>
      </c>
      <c r="CH178">
        <v>45</v>
      </c>
      <c r="CI178">
        <v>49</v>
      </c>
      <c r="CJ178">
        <v>49</v>
      </c>
      <c r="CK178">
        <v>50</v>
      </c>
      <c r="CL178">
        <v>55</v>
      </c>
      <c r="CM178">
        <v>56</v>
      </c>
      <c r="CN178">
        <v>56</v>
      </c>
      <c r="CO178">
        <v>57</v>
      </c>
      <c r="CP178">
        <v>58</v>
      </c>
      <c r="CQ178">
        <v>61</v>
      </c>
      <c r="CR178">
        <v>64</v>
      </c>
      <c r="CS178">
        <v>66</v>
      </c>
      <c r="CT178">
        <v>66</v>
      </c>
      <c r="CU178">
        <v>66</v>
      </c>
      <c r="CV178">
        <v>70</v>
      </c>
      <c r="CW178">
        <v>70</v>
      </c>
      <c r="CX178">
        <v>74</v>
      </c>
      <c r="CY178">
        <v>84</v>
      </c>
      <c r="CZ178">
        <v>87</v>
      </c>
      <c r="DA178">
        <v>87</v>
      </c>
      <c r="DB178">
        <v>87</v>
      </c>
      <c r="DC178">
        <v>98</v>
      </c>
      <c r="DD178">
        <v>98</v>
      </c>
      <c r="DE178">
        <v>101</v>
      </c>
      <c r="DF178">
        <v>116</v>
      </c>
      <c r="DG178">
        <v>120</v>
      </c>
      <c r="DH178">
        <v>120</v>
      </c>
      <c r="DI178">
        <v>120</v>
      </c>
      <c r="DJ178">
        <v>148</v>
      </c>
      <c r="DK178">
        <v>156</v>
      </c>
      <c r="DL178">
        <v>170</v>
      </c>
      <c r="DM178">
        <v>177</v>
      </c>
      <c r="DN178">
        <v>185</v>
      </c>
      <c r="DO178">
        <v>185</v>
      </c>
      <c r="DP178">
        <v>185</v>
      </c>
      <c r="DQ178">
        <v>230</v>
      </c>
      <c r="DR178">
        <v>241</v>
      </c>
      <c r="DS178">
        <v>247</v>
      </c>
      <c r="DT178">
        <v>262</v>
      </c>
      <c r="DU178">
        <v>283</v>
      </c>
      <c r="DV178">
        <v>283</v>
      </c>
      <c r="DW178">
        <v>283</v>
      </c>
      <c r="DX178">
        <v>370</v>
      </c>
      <c r="DY178">
        <v>396</v>
      </c>
      <c r="DZ178">
        <v>421</v>
      </c>
      <c r="EA178">
        <v>433</v>
      </c>
      <c r="EB178">
        <v>433</v>
      </c>
      <c r="EC178">
        <v>446</v>
      </c>
      <c r="ED178">
        <v>446</v>
      </c>
      <c r="EE178">
        <v>470</v>
      </c>
      <c r="EF178">
        <v>486</v>
      </c>
      <c r="EG178">
        <v>512</v>
      </c>
    </row>
    <row r="179" spans="1:137" ht="20">
      <c r="A179" s="8" t="s">
        <v>1072</v>
      </c>
      <c r="B179" s="5" t="s">
        <v>819</v>
      </c>
      <c r="C179" s="5" t="s">
        <v>296</v>
      </c>
      <c r="D179" t="s">
        <v>296</v>
      </c>
      <c r="E179" t="s">
        <v>560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1</v>
      </c>
      <c r="AF179">
        <v>1</v>
      </c>
      <c r="AG179">
        <v>1</v>
      </c>
      <c r="AH179">
        <v>1</v>
      </c>
      <c r="AI179">
        <v>1</v>
      </c>
      <c r="AJ179">
        <v>1</v>
      </c>
      <c r="AK179">
        <v>1</v>
      </c>
      <c r="AL179">
        <v>1</v>
      </c>
      <c r="AM179">
        <v>1</v>
      </c>
      <c r="AN179">
        <v>1</v>
      </c>
      <c r="AO179">
        <v>2</v>
      </c>
      <c r="AP179">
        <v>2</v>
      </c>
      <c r="AQ179">
        <v>2</v>
      </c>
      <c r="AR179">
        <v>2</v>
      </c>
      <c r="AS179">
        <v>2</v>
      </c>
      <c r="AT179">
        <v>2</v>
      </c>
      <c r="AU179">
        <v>2</v>
      </c>
      <c r="AV179">
        <v>2</v>
      </c>
      <c r="AW179">
        <v>2</v>
      </c>
      <c r="AX179">
        <v>2</v>
      </c>
      <c r="AY179">
        <v>2</v>
      </c>
      <c r="AZ179">
        <v>2</v>
      </c>
      <c r="BA179">
        <v>2</v>
      </c>
      <c r="BB179">
        <v>2</v>
      </c>
      <c r="BC179">
        <v>2</v>
      </c>
      <c r="BD179">
        <v>2</v>
      </c>
      <c r="BE179">
        <v>2</v>
      </c>
      <c r="BF179">
        <v>2</v>
      </c>
      <c r="BG179">
        <v>2</v>
      </c>
      <c r="BH179">
        <v>2</v>
      </c>
      <c r="BI179">
        <v>2</v>
      </c>
      <c r="BJ179">
        <v>2</v>
      </c>
      <c r="BK179">
        <v>2</v>
      </c>
      <c r="BL179">
        <v>2</v>
      </c>
      <c r="BM179">
        <v>2</v>
      </c>
      <c r="BN179">
        <v>4</v>
      </c>
      <c r="BO179">
        <v>4</v>
      </c>
      <c r="BP179">
        <v>4</v>
      </c>
      <c r="BQ179">
        <v>4</v>
      </c>
      <c r="BR179">
        <v>4</v>
      </c>
      <c r="BS179">
        <v>4</v>
      </c>
      <c r="BT179">
        <v>4</v>
      </c>
      <c r="BU179">
        <v>4</v>
      </c>
      <c r="BV179">
        <v>4</v>
      </c>
      <c r="BW179">
        <v>4</v>
      </c>
      <c r="BX179">
        <v>4</v>
      </c>
      <c r="BY179">
        <v>4</v>
      </c>
      <c r="BZ179">
        <v>4</v>
      </c>
      <c r="CA179">
        <v>4</v>
      </c>
      <c r="CB179">
        <v>4</v>
      </c>
      <c r="CC179">
        <v>4</v>
      </c>
      <c r="CD179">
        <v>4</v>
      </c>
      <c r="CE179">
        <v>4</v>
      </c>
      <c r="CF179">
        <v>4</v>
      </c>
      <c r="CG179">
        <v>4</v>
      </c>
      <c r="CH179">
        <v>4</v>
      </c>
      <c r="CI179">
        <v>4</v>
      </c>
      <c r="CJ179">
        <v>4</v>
      </c>
      <c r="CK179">
        <v>4</v>
      </c>
      <c r="CL179">
        <v>5</v>
      </c>
      <c r="CM179">
        <v>5</v>
      </c>
      <c r="CN179">
        <v>5</v>
      </c>
      <c r="CO179">
        <v>5</v>
      </c>
      <c r="CP179">
        <v>5</v>
      </c>
      <c r="CQ179">
        <v>5</v>
      </c>
      <c r="CR179">
        <v>5</v>
      </c>
      <c r="CS179">
        <v>6</v>
      </c>
      <c r="CT179">
        <v>6</v>
      </c>
      <c r="CU179">
        <v>6</v>
      </c>
      <c r="CV179">
        <v>6</v>
      </c>
      <c r="CW179">
        <v>6</v>
      </c>
      <c r="CX179">
        <v>6</v>
      </c>
      <c r="CY179">
        <v>6</v>
      </c>
      <c r="CZ179">
        <v>6</v>
      </c>
      <c r="DA179">
        <v>6</v>
      </c>
      <c r="DB179">
        <v>6</v>
      </c>
      <c r="DC179">
        <v>6</v>
      </c>
      <c r="DD179">
        <v>6</v>
      </c>
      <c r="DE179">
        <v>6</v>
      </c>
      <c r="DF179">
        <v>6</v>
      </c>
      <c r="DG179">
        <v>6</v>
      </c>
      <c r="DH179">
        <v>8</v>
      </c>
      <c r="DI179">
        <v>11</v>
      </c>
      <c r="DJ179">
        <v>11</v>
      </c>
      <c r="DK179">
        <v>12</v>
      </c>
      <c r="DL179">
        <v>12</v>
      </c>
      <c r="DM179">
        <v>12</v>
      </c>
      <c r="DN179">
        <v>12</v>
      </c>
      <c r="DO179">
        <v>12</v>
      </c>
      <c r="DP179">
        <v>12</v>
      </c>
      <c r="DQ179">
        <v>12</v>
      </c>
      <c r="DR179">
        <v>12</v>
      </c>
      <c r="DS179">
        <v>12</v>
      </c>
      <c r="DT179">
        <v>12</v>
      </c>
      <c r="DU179">
        <v>12</v>
      </c>
      <c r="DV179">
        <v>12</v>
      </c>
      <c r="DW179">
        <v>12</v>
      </c>
      <c r="DX179">
        <v>12</v>
      </c>
      <c r="DY179">
        <v>12</v>
      </c>
      <c r="DZ179">
        <v>12</v>
      </c>
      <c r="EA179">
        <v>12</v>
      </c>
      <c r="EB179">
        <v>12</v>
      </c>
      <c r="EC179">
        <v>12</v>
      </c>
      <c r="ED179">
        <v>12</v>
      </c>
      <c r="EE179">
        <v>21</v>
      </c>
      <c r="EF179">
        <v>26</v>
      </c>
      <c r="EG179">
        <v>27</v>
      </c>
    </row>
    <row r="180" spans="1:137" ht="20">
      <c r="A180" s="8" t="s">
        <v>1073</v>
      </c>
      <c r="B180" s="5" t="s">
        <v>820</v>
      </c>
      <c r="C180" s="5" t="s">
        <v>297</v>
      </c>
      <c r="D180" t="s">
        <v>297</v>
      </c>
      <c r="E180" t="s">
        <v>561</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v>0</v>
      </c>
      <c r="AK180">
        <v>0</v>
      </c>
      <c r="AL180">
        <v>0</v>
      </c>
      <c r="AM180">
        <v>0</v>
      </c>
      <c r="AN180">
        <v>0</v>
      </c>
      <c r="AO180">
        <v>0</v>
      </c>
      <c r="AP180">
        <v>0</v>
      </c>
      <c r="AQ180">
        <v>0</v>
      </c>
      <c r="AR180">
        <v>0</v>
      </c>
      <c r="AS180">
        <v>0</v>
      </c>
      <c r="AT180">
        <v>0</v>
      </c>
      <c r="AU180">
        <v>0</v>
      </c>
      <c r="AV180">
        <v>0</v>
      </c>
      <c r="AW180">
        <v>0</v>
      </c>
      <c r="AX180">
        <v>0</v>
      </c>
      <c r="AY180">
        <v>0</v>
      </c>
      <c r="AZ180">
        <v>0</v>
      </c>
      <c r="BA180">
        <v>0</v>
      </c>
      <c r="BB180">
        <v>1</v>
      </c>
      <c r="BC180">
        <v>1</v>
      </c>
      <c r="BD180">
        <v>1</v>
      </c>
      <c r="BE180">
        <v>1</v>
      </c>
      <c r="BF180">
        <v>1</v>
      </c>
      <c r="BG180">
        <v>1</v>
      </c>
      <c r="BH180">
        <v>1</v>
      </c>
      <c r="BI180">
        <v>1</v>
      </c>
      <c r="BJ180">
        <v>2</v>
      </c>
      <c r="BK180">
        <v>2</v>
      </c>
      <c r="BL180">
        <v>2</v>
      </c>
      <c r="BM180">
        <v>2</v>
      </c>
      <c r="BN180">
        <v>2</v>
      </c>
      <c r="BO180">
        <v>2</v>
      </c>
      <c r="BP180">
        <v>2</v>
      </c>
      <c r="BQ180">
        <v>2</v>
      </c>
      <c r="BR180">
        <v>2</v>
      </c>
      <c r="BS180">
        <v>2</v>
      </c>
      <c r="BT180">
        <v>2</v>
      </c>
      <c r="BU180">
        <v>2</v>
      </c>
      <c r="BV180">
        <v>2</v>
      </c>
      <c r="BW180">
        <v>2</v>
      </c>
      <c r="BX180">
        <v>2</v>
      </c>
      <c r="BY180">
        <v>2</v>
      </c>
      <c r="BZ180">
        <v>2</v>
      </c>
      <c r="CA180">
        <v>2</v>
      </c>
      <c r="CB180">
        <v>2</v>
      </c>
      <c r="CC180">
        <v>2</v>
      </c>
      <c r="CD180">
        <v>2</v>
      </c>
      <c r="CE180">
        <v>2</v>
      </c>
      <c r="CF180">
        <v>2</v>
      </c>
      <c r="CG180">
        <v>2</v>
      </c>
      <c r="CH180">
        <v>2</v>
      </c>
      <c r="CI180">
        <v>2</v>
      </c>
      <c r="CJ180">
        <v>2</v>
      </c>
      <c r="CK180">
        <v>2</v>
      </c>
      <c r="CL180">
        <v>4</v>
      </c>
      <c r="CM180">
        <v>4</v>
      </c>
      <c r="CN180">
        <v>4</v>
      </c>
      <c r="CO180">
        <v>2</v>
      </c>
      <c r="CP180">
        <v>3</v>
      </c>
      <c r="CQ180">
        <v>8</v>
      </c>
      <c r="CR180">
        <v>8</v>
      </c>
      <c r="CS180">
        <v>9</v>
      </c>
      <c r="CT180">
        <v>9</v>
      </c>
      <c r="CU180">
        <v>9</v>
      </c>
      <c r="CV180">
        <v>9</v>
      </c>
      <c r="CW180">
        <v>3</v>
      </c>
      <c r="CX180">
        <v>3</v>
      </c>
      <c r="CY180">
        <v>3</v>
      </c>
      <c r="CZ180">
        <v>4</v>
      </c>
      <c r="DA180">
        <v>4</v>
      </c>
      <c r="DB180">
        <v>4</v>
      </c>
      <c r="DC180">
        <v>5</v>
      </c>
      <c r="DD180">
        <v>5</v>
      </c>
      <c r="DE180">
        <v>8</v>
      </c>
      <c r="DF180">
        <v>8</v>
      </c>
      <c r="DG180">
        <v>10</v>
      </c>
      <c r="DH180">
        <v>10</v>
      </c>
      <c r="DI180">
        <v>13</v>
      </c>
      <c r="DJ180">
        <v>13</v>
      </c>
      <c r="DK180">
        <v>16</v>
      </c>
      <c r="DL180">
        <v>18</v>
      </c>
      <c r="DM180">
        <v>20</v>
      </c>
      <c r="DN180">
        <v>24</v>
      </c>
      <c r="DO180">
        <v>33</v>
      </c>
      <c r="DP180">
        <v>33</v>
      </c>
      <c r="DQ180">
        <v>33</v>
      </c>
      <c r="DR180">
        <v>36</v>
      </c>
      <c r="DS180">
        <v>42</v>
      </c>
      <c r="DT180">
        <v>42</v>
      </c>
      <c r="DU180">
        <v>42</v>
      </c>
      <c r="DV180">
        <v>45</v>
      </c>
      <c r="DW180">
        <v>46</v>
      </c>
      <c r="DX180">
        <v>46</v>
      </c>
      <c r="DY180">
        <v>49</v>
      </c>
      <c r="DZ180">
        <v>55</v>
      </c>
      <c r="EA180">
        <v>60</v>
      </c>
      <c r="EB180">
        <v>70</v>
      </c>
      <c r="EC180">
        <v>67</v>
      </c>
      <c r="ED180">
        <v>67</v>
      </c>
      <c r="EE180">
        <v>70</v>
      </c>
      <c r="EF180">
        <v>71</v>
      </c>
      <c r="EG180">
        <v>76</v>
      </c>
    </row>
    <row r="181" spans="1:137" ht="20">
      <c r="A181" s="8" t="s">
        <v>1074</v>
      </c>
      <c r="B181" s="5" t="s">
        <v>821</v>
      </c>
      <c r="C181" s="5" t="s">
        <v>298</v>
      </c>
      <c r="D181" t="s">
        <v>298</v>
      </c>
      <c r="E181" t="s">
        <v>562</v>
      </c>
      <c r="F181">
        <v>0</v>
      </c>
      <c r="G181">
        <v>0</v>
      </c>
      <c r="H181">
        <v>0</v>
      </c>
      <c r="I181">
        <v>0</v>
      </c>
      <c r="J181">
        <v>0</v>
      </c>
      <c r="K181">
        <v>0</v>
      </c>
      <c r="L181">
        <v>0</v>
      </c>
      <c r="M181">
        <v>0</v>
      </c>
      <c r="N181">
        <v>0</v>
      </c>
      <c r="O181">
        <v>0</v>
      </c>
      <c r="P181">
        <v>0</v>
      </c>
      <c r="Q181">
        <v>0</v>
      </c>
      <c r="R181">
        <v>0</v>
      </c>
      <c r="S181">
        <v>0</v>
      </c>
      <c r="T181">
        <v>0</v>
      </c>
      <c r="U181">
        <v>1</v>
      </c>
      <c r="V181">
        <v>1</v>
      </c>
      <c r="W181">
        <v>1</v>
      </c>
      <c r="X181">
        <v>10</v>
      </c>
      <c r="Y181">
        <v>14</v>
      </c>
      <c r="Z181">
        <v>18</v>
      </c>
      <c r="AA181">
        <v>20</v>
      </c>
      <c r="AB181">
        <v>21</v>
      </c>
      <c r="AC181">
        <v>22</v>
      </c>
      <c r="AD181">
        <v>31</v>
      </c>
      <c r="AE181">
        <v>34</v>
      </c>
      <c r="AF181">
        <v>40</v>
      </c>
      <c r="AG181">
        <v>41</v>
      </c>
      <c r="AH181">
        <v>47</v>
      </c>
      <c r="AI181">
        <v>50</v>
      </c>
      <c r="AJ181">
        <v>53</v>
      </c>
      <c r="AK181">
        <v>59</v>
      </c>
      <c r="AL181">
        <v>65</v>
      </c>
      <c r="AM181">
        <v>69</v>
      </c>
      <c r="AN181">
        <v>72</v>
      </c>
      <c r="AO181">
        <v>72</v>
      </c>
      <c r="AP181">
        <v>76</v>
      </c>
      <c r="AQ181">
        <v>76</v>
      </c>
      <c r="AR181">
        <v>79</v>
      </c>
      <c r="AS181">
        <v>83</v>
      </c>
      <c r="AT181">
        <v>83</v>
      </c>
      <c r="AU181">
        <v>87</v>
      </c>
      <c r="AV181">
        <v>89</v>
      </c>
      <c r="AW181">
        <v>90</v>
      </c>
      <c r="AX181">
        <v>90</v>
      </c>
      <c r="AY181">
        <v>90</v>
      </c>
      <c r="AZ181">
        <v>90</v>
      </c>
      <c r="BA181">
        <v>90</v>
      </c>
      <c r="BB181">
        <v>91</v>
      </c>
      <c r="BC181">
        <v>92</v>
      </c>
      <c r="BD181">
        <v>94</v>
      </c>
      <c r="BE181">
        <v>94</v>
      </c>
      <c r="BF181">
        <v>99</v>
      </c>
      <c r="BG181">
        <v>99</v>
      </c>
      <c r="BH181">
        <v>99</v>
      </c>
      <c r="BI181">
        <v>102</v>
      </c>
      <c r="BJ181">
        <v>106</v>
      </c>
      <c r="BK181">
        <v>107</v>
      </c>
      <c r="BL181">
        <v>107</v>
      </c>
      <c r="BM181">
        <v>113</v>
      </c>
      <c r="BN181">
        <v>114</v>
      </c>
      <c r="BO181">
        <v>117</v>
      </c>
      <c r="BP181">
        <v>123</v>
      </c>
      <c r="BQ181">
        <v>128</v>
      </c>
      <c r="BR181">
        <v>129</v>
      </c>
      <c r="BS181">
        <v>132</v>
      </c>
      <c r="BT181">
        <v>147</v>
      </c>
      <c r="BU181">
        <v>174</v>
      </c>
      <c r="BV181">
        <v>186</v>
      </c>
      <c r="BW181">
        <v>209</v>
      </c>
      <c r="BX181">
        <v>231</v>
      </c>
      <c r="BY181">
        <v>233</v>
      </c>
      <c r="BZ181">
        <v>234</v>
      </c>
      <c r="CA181">
        <v>242</v>
      </c>
      <c r="CB181">
        <v>248</v>
      </c>
      <c r="CC181">
        <v>256</v>
      </c>
      <c r="CD181">
        <v>260</v>
      </c>
      <c r="CE181">
        <v>260</v>
      </c>
      <c r="CF181">
        <v>262</v>
      </c>
      <c r="CG181">
        <v>262</v>
      </c>
      <c r="CH181">
        <v>263</v>
      </c>
      <c r="CI181">
        <v>266</v>
      </c>
      <c r="CJ181">
        <v>268</v>
      </c>
      <c r="CK181">
        <v>268</v>
      </c>
      <c r="CL181">
        <v>268</v>
      </c>
      <c r="CM181">
        <v>274</v>
      </c>
      <c r="CN181">
        <v>275</v>
      </c>
      <c r="CO181">
        <v>275</v>
      </c>
      <c r="CP181">
        <v>280</v>
      </c>
      <c r="CQ181">
        <v>285</v>
      </c>
      <c r="CR181">
        <v>286</v>
      </c>
      <c r="CS181">
        <v>289</v>
      </c>
      <c r="CT181">
        <v>289</v>
      </c>
      <c r="CU181">
        <v>289</v>
      </c>
      <c r="CV181">
        <v>300</v>
      </c>
      <c r="CW181">
        <v>303</v>
      </c>
      <c r="CX181">
        <v>310</v>
      </c>
      <c r="CY181">
        <v>321</v>
      </c>
      <c r="CZ181">
        <v>336</v>
      </c>
      <c r="DA181">
        <v>336</v>
      </c>
      <c r="DB181">
        <v>336</v>
      </c>
      <c r="DC181">
        <v>360</v>
      </c>
      <c r="DD181">
        <v>391</v>
      </c>
      <c r="DE181">
        <v>420</v>
      </c>
      <c r="DF181">
        <v>485</v>
      </c>
      <c r="DG181">
        <v>548</v>
      </c>
      <c r="DH181">
        <v>597</v>
      </c>
      <c r="DI181">
        <v>633</v>
      </c>
      <c r="DJ181">
        <v>742</v>
      </c>
      <c r="DK181">
        <v>813</v>
      </c>
      <c r="DL181">
        <v>1028</v>
      </c>
      <c r="DM181">
        <v>1287</v>
      </c>
      <c r="DN181">
        <v>1499</v>
      </c>
      <c r="DO181">
        <v>1727</v>
      </c>
      <c r="DP181">
        <v>1915</v>
      </c>
      <c r="DQ181">
        <v>2120</v>
      </c>
      <c r="DR181">
        <v>2394</v>
      </c>
      <c r="DS181">
        <v>2756</v>
      </c>
      <c r="DT181">
        <v>3018</v>
      </c>
      <c r="DU181">
        <v>3272</v>
      </c>
      <c r="DV181">
        <v>3593</v>
      </c>
      <c r="DW181">
        <v>3796</v>
      </c>
      <c r="DX181">
        <v>4084</v>
      </c>
      <c r="DY181">
        <v>4472</v>
      </c>
      <c r="DZ181">
        <v>4917</v>
      </c>
      <c r="EA181">
        <v>5260</v>
      </c>
      <c r="EB181">
        <v>5672</v>
      </c>
      <c r="EC181">
        <v>5965</v>
      </c>
      <c r="ED181">
        <v>6174</v>
      </c>
      <c r="EE181">
        <v>6427</v>
      </c>
      <c r="EF181">
        <v>7032</v>
      </c>
      <c r="EG181">
        <v>7532</v>
      </c>
    </row>
    <row r="182" spans="1:137" ht="20">
      <c r="A182" s="8" t="s">
        <v>1075</v>
      </c>
      <c r="B182" s="5" t="s">
        <v>822</v>
      </c>
      <c r="C182" s="5" t="s">
        <v>299</v>
      </c>
      <c r="D182" t="s">
        <v>299</v>
      </c>
      <c r="E182" t="s">
        <v>563</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v>0</v>
      </c>
      <c r="AK182">
        <v>0</v>
      </c>
      <c r="AL182">
        <v>0</v>
      </c>
      <c r="AM182">
        <v>0</v>
      </c>
      <c r="AN182">
        <v>0</v>
      </c>
      <c r="AO182">
        <v>0</v>
      </c>
      <c r="AP182">
        <v>0</v>
      </c>
      <c r="AQ182">
        <v>0</v>
      </c>
      <c r="AR182">
        <v>0</v>
      </c>
      <c r="AS182">
        <v>0</v>
      </c>
      <c r="AT182">
        <v>0</v>
      </c>
      <c r="AU182">
        <v>0</v>
      </c>
      <c r="AV182">
        <v>0</v>
      </c>
      <c r="AW182">
        <v>0</v>
      </c>
      <c r="AX182">
        <v>0</v>
      </c>
      <c r="AY182">
        <v>0</v>
      </c>
      <c r="AZ182">
        <v>0</v>
      </c>
      <c r="BA182">
        <v>0</v>
      </c>
      <c r="BB182">
        <v>1</v>
      </c>
      <c r="BC182">
        <v>5</v>
      </c>
      <c r="BD182">
        <v>5</v>
      </c>
      <c r="BE182">
        <v>5</v>
      </c>
      <c r="BF182">
        <v>24</v>
      </c>
      <c r="BG182">
        <v>25</v>
      </c>
      <c r="BH182">
        <v>25</v>
      </c>
      <c r="BI182">
        <v>19</v>
      </c>
      <c r="BJ182">
        <v>19</v>
      </c>
      <c r="BK182">
        <v>19</v>
      </c>
      <c r="BL182">
        <v>19</v>
      </c>
      <c r="BM182">
        <v>25</v>
      </c>
      <c r="BN182">
        <v>26</v>
      </c>
      <c r="BO182">
        <v>28</v>
      </c>
      <c r="BP182">
        <v>29</v>
      </c>
      <c r="BQ182">
        <v>29</v>
      </c>
      <c r="BR182">
        <v>29</v>
      </c>
      <c r="BS182">
        <v>29</v>
      </c>
      <c r="BT182">
        <v>29</v>
      </c>
      <c r="BU182">
        <v>40</v>
      </c>
      <c r="BV182">
        <v>40</v>
      </c>
      <c r="BW182">
        <v>40</v>
      </c>
      <c r="BX182">
        <v>39</v>
      </c>
      <c r="BY182">
        <v>40</v>
      </c>
      <c r="BZ182">
        <v>41</v>
      </c>
      <c r="CA182">
        <v>40</v>
      </c>
      <c r="CB182">
        <v>41</v>
      </c>
      <c r="CC182">
        <v>41</v>
      </c>
      <c r="CD182">
        <v>42</v>
      </c>
      <c r="CE182">
        <v>42</v>
      </c>
      <c r="CF182">
        <v>43</v>
      </c>
      <c r="CG182">
        <v>43</v>
      </c>
      <c r="CH182">
        <v>43</v>
      </c>
      <c r="CI182">
        <v>43</v>
      </c>
      <c r="CJ182">
        <v>48</v>
      </c>
      <c r="CK182">
        <v>49</v>
      </c>
      <c r="CL182">
        <v>49</v>
      </c>
      <c r="CM182">
        <v>49</v>
      </c>
      <c r="CN182">
        <v>49</v>
      </c>
      <c r="CO182">
        <v>49</v>
      </c>
      <c r="CP182">
        <v>50</v>
      </c>
      <c r="CQ182">
        <v>51</v>
      </c>
      <c r="CR182">
        <v>51</v>
      </c>
      <c r="CS182">
        <v>51</v>
      </c>
      <c r="CT182">
        <v>51</v>
      </c>
      <c r="CU182">
        <v>51</v>
      </c>
      <c r="CV182">
        <v>52</v>
      </c>
      <c r="CW182">
        <v>52</v>
      </c>
      <c r="CX182">
        <v>52</v>
      </c>
      <c r="CY182">
        <v>53</v>
      </c>
      <c r="CZ182">
        <v>53</v>
      </c>
      <c r="DA182">
        <v>53</v>
      </c>
      <c r="DB182">
        <v>53</v>
      </c>
      <c r="DC182">
        <v>53</v>
      </c>
      <c r="DD182">
        <v>53</v>
      </c>
      <c r="DE182">
        <v>53</v>
      </c>
      <c r="DF182">
        <v>53</v>
      </c>
      <c r="DG182">
        <v>53</v>
      </c>
      <c r="DH182">
        <v>53</v>
      </c>
      <c r="DI182">
        <v>53</v>
      </c>
      <c r="DJ182">
        <v>53</v>
      </c>
      <c r="DK182">
        <v>53</v>
      </c>
      <c r="DL182">
        <v>53</v>
      </c>
      <c r="DM182">
        <v>53</v>
      </c>
      <c r="DN182">
        <v>53</v>
      </c>
      <c r="DO182">
        <v>53</v>
      </c>
      <c r="DP182">
        <v>53</v>
      </c>
      <c r="DQ182">
        <v>53</v>
      </c>
      <c r="DR182">
        <v>53</v>
      </c>
      <c r="DS182">
        <v>53</v>
      </c>
      <c r="DT182">
        <v>53</v>
      </c>
      <c r="DU182">
        <v>53</v>
      </c>
      <c r="DV182">
        <v>53</v>
      </c>
      <c r="DW182">
        <v>53</v>
      </c>
      <c r="DX182">
        <v>60</v>
      </c>
      <c r="DY182">
        <v>60</v>
      </c>
      <c r="DZ182">
        <v>60</v>
      </c>
      <c r="EA182">
        <v>60</v>
      </c>
      <c r="EB182">
        <v>63</v>
      </c>
      <c r="EC182">
        <v>63</v>
      </c>
      <c r="ED182">
        <v>63</v>
      </c>
      <c r="EE182">
        <v>62</v>
      </c>
      <c r="EF182">
        <v>62</v>
      </c>
      <c r="EG182">
        <v>62</v>
      </c>
    </row>
    <row r="183" spans="1:137" ht="20">
      <c r="A183" s="8" t="s">
        <v>1076</v>
      </c>
      <c r="B183" s="5" t="s">
        <v>823</v>
      </c>
      <c r="C183" s="5" t="s">
        <v>300</v>
      </c>
      <c r="D183" t="s">
        <v>300</v>
      </c>
      <c r="E183" t="s">
        <v>564</v>
      </c>
      <c r="F183">
        <v>0</v>
      </c>
      <c r="G183">
        <v>0</v>
      </c>
      <c r="H183">
        <v>0</v>
      </c>
      <c r="I183">
        <v>0</v>
      </c>
      <c r="J183">
        <v>0</v>
      </c>
      <c r="K183">
        <v>0</v>
      </c>
      <c r="L183">
        <v>0</v>
      </c>
      <c r="M183">
        <v>0</v>
      </c>
      <c r="N183">
        <v>0</v>
      </c>
      <c r="O183">
        <v>0</v>
      </c>
      <c r="P183">
        <v>0</v>
      </c>
      <c r="Q183">
        <v>0</v>
      </c>
      <c r="R183">
        <v>0</v>
      </c>
      <c r="S183">
        <v>0</v>
      </c>
      <c r="T183">
        <v>1</v>
      </c>
      <c r="U183">
        <v>1</v>
      </c>
      <c r="V183">
        <v>1</v>
      </c>
      <c r="W183">
        <v>1</v>
      </c>
      <c r="X183">
        <v>1</v>
      </c>
      <c r="Y183">
        <v>1</v>
      </c>
      <c r="Z183">
        <v>1</v>
      </c>
      <c r="AA183">
        <v>1</v>
      </c>
      <c r="AB183">
        <v>2</v>
      </c>
      <c r="AC183">
        <v>2</v>
      </c>
      <c r="AD183">
        <v>2</v>
      </c>
      <c r="AE183">
        <v>2</v>
      </c>
      <c r="AF183">
        <v>2</v>
      </c>
      <c r="AG183">
        <v>2</v>
      </c>
      <c r="AH183">
        <v>2</v>
      </c>
      <c r="AI183">
        <v>2</v>
      </c>
      <c r="AJ183">
        <v>2</v>
      </c>
      <c r="AK183">
        <v>3</v>
      </c>
      <c r="AL183">
        <v>3</v>
      </c>
      <c r="AM183">
        <v>3</v>
      </c>
      <c r="AN183">
        <v>3</v>
      </c>
      <c r="AO183">
        <v>3</v>
      </c>
      <c r="AP183">
        <v>3</v>
      </c>
      <c r="AQ183">
        <v>3</v>
      </c>
      <c r="AR183">
        <v>3</v>
      </c>
      <c r="AS183">
        <v>3</v>
      </c>
      <c r="AT183">
        <v>3</v>
      </c>
      <c r="AU183">
        <v>3</v>
      </c>
      <c r="AV183">
        <v>3</v>
      </c>
      <c r="AW183">
        <v>3</v>
      </c>
      <c r="AX183">
        <v>3</v>
      </c>
      <c r="AY183">
        <v>3</v>
      </c>
      <c r="AZ183">
        <v>3</v>
      </c>
      <c r="BA183">
        <v>3</v>
      </c>
      <c r="BB183">
        <v>3</v>
      </c>
      <c r="BC183">
        <v>3</v>
      </c>
      <c r="BD183">
        <v>3</v>
      </c>
      <c r="BE183">
        <v>3</v>
      </c>
      <c r="BF183">
        <v>3</v>
      </c>
      <c r="BG183">
        <v>3</v>
      </c>
      <c r="BH183">
        <v>3</v>
      </c>
      <c r="BI183">
        <v>3</v>
      </c>
      <c r="BJ183">
        <v>3</v>
      </c>
      <c r="BK183">
        <v>3</v>
      </c>
      <c r="BL183">
        <v>3</v>
      </c>
      <c r="BM183">
        <v>3</v>
      </c>
      <c r="BN183">
        <v>3</v>
      </c>
      <c r="BO183">
        <v>3</v>
      </c>
      <c r="BP183">
        <v>3</v>
      </c>
      <c r="BQ183">
        <v>3</v>
      </c>
      <c r="BR183">
        <v>3</v>
      </c>
      <c r="BS183">
        <v>3</v>
      </c>
      <c r="BT183">
        <v>3</v>
      </c>
      <c r="BU183">
        <v>3</v>
      </c>
      <c r="BV183">
        <v>3</v>
      </c>
      <c r="BW183">
        <v>4</v>
      </c>
      <c r="BX183">
        <v>4</v>
      </c>
      <c r="BY183">
        <v>3</v>
      </c>
      <c r="BZ183">
        <v>3</v>
      </c>
      <c r="CA183">
        <v>3</v>
      </c>
      <c r="CB183">
        <v>3</v>
      </c>
      <c r="CC183">
        <v>3</v>
      </c>
      <c r="CD183">
        <v>3</v>
      </c>
      <c r="CE183">
        <v>3</v>
      </c>
      <c r="CF183">
        <v>3</v>
      </c>
      <c r="CG183">
        <v>3</v>
      </c>
      <c r="CH183">
        <v>3</v>
      </c>
      <c r="CI183">
        <v>3</v>
      </c>
      <c r="CJ183">
        <v>3</v>
      </c>
      <c r="CK183">
        <v>3</v>
      </c>
      <c r="CL183">
        <v>3</v>
      </c>
      <c r="CM183">
        <v>3</v>
      </c>
      <c r="CN183">
        <v>3</v>
      </c>
      <c r="CO183">
        <v>4</v>
      </c>
      <c r="CP183">
        <v>4</v>
      </c>
      <c r="CQ183">
        <v>4</v>
      </c>
      <c r="CR183">
        <v>4</v>
      </c>
      <c r="CS183">
        <v>4</v>
      </c>
      <c r="CT183">
        <v>4</v>
      </c>
      <c r="CU183">
        <v>4</v>
      </c>
      <c r="CV183">
        <v>4</v>
      </c>
      <c r="CW183">
        <v>4</v>
      </c>
      <c r="CX183">
        <v>4</v>
      </c>
      <c r="CY183">
        <v>4</v>
      </c>
      <c r="CZ183">
        <v>4</v>
      </c>
      <c r="DA183">
        <v>4</v>
      </c>
      <c r="DB183">
        <v>4</v>
      </c>
      <c r="DC183">
        <v>4</v>
      </c>
      <c r="DD183">
        <v>4</v>
      </c>
      <c r="DE183">
        <v>4</v>
      </c>
      <c r="DF183">
        <v>4</v>
      </c>
      <c r="DG183">
        <v>4</v>
      </c>
      <c r="DH183">
        <v>4</v>
      </c>
      <c r="DI183">
        <v>4</v>
      </c>
      <c r="DJ183">
        <v>4</v>
      </c>
      <c r="DK183">
        <v>4</v>
      </c>
      <c r="DL183">
        <v>4</v>
      </c>
      <c r="DM183">
        <v>4</v>
      </c>
      <c r="DN183">
        <v>4</v>
      </c>
      <c r="DO183">
        <v>4</v>
      </c>
      <c r="DP183">
        <v>4</v>
      </c>
      <c r="DQ183">
        <v>4</v>
      </c>
      <c r="DR183">
        <v>4</v>
      </c>
      <c r="DS183">
        <v>4</v>
      </c>
      <c r="DT183">
        <v>4</v>
      </c>
      <c r="DU183">
        <v>4</v>
      </c>
      <c r="DV183">
        <v>4</v>
      </c>
      <c r="DW183">
        <v>4</v>
      </c>
      <c r="DX183">
        <v>5</v>
      </c>
      <c r="DY183">
        <v>4</v>
      </c>
      <c r="DZ183">
        <v>4</v>
      </c>
      <c r="EA183">
        <v>4</v>
      </c>
      <c r="EB183">
        <v>4</v>
      </c>
      <c r="EC183">
        <v>4</v>
      </c>
      <c r="ED183">
        <v>4</v>
      </c>
      <c r="EE183">
        <v>4</v>
      </c>
      <c r="EF183">
        <v>4</v>
      </c>
      <c r="EG183">
        <v>6</v>
      </c>
    </row>
    <row r="184" spans="1:137" ht="20">
      <c r="A184" s="8" t="s">
        <v>1077</v>
      </c>
      <c r="B184" s="5" t="s">
        <v>824</v>
      </c>
      <c r="C184" s="5" t="s">
        <v>301</v>
      </c>
      <c r="D184" t="s">
        <v>301</v>
      </c>
      <c r="E184" t="s">
        <v>565</v>
      </c>
      <c r="F184">
        <v>0</v>
      </c>
      <c r="G184">
        <v>0</v>
      </c>
      <c r="H184">
        <v>0</v>
      </c>
      <c r="I184">
        <v>0</v>
      </c>
      <c r="J184">
        <v>0</v>
      </c>
      <c r="K184">
        <v>0</v>
      </c>
      <c r="L184">
        <v>0</v>
      </c>
      <c r="M184">
        <v>0</v>
      </c>
      <c r="N184">
        <v>0</v>
      </c>
      <c r="O184">
        <v>0</v>
      </c>
      <c r="P184">
        <v>0</v>
      </c>
      <c r="Q184">
        <v>0</v>
      </c>
      <c r="R184">
        <v>0</v>
      </c>
      <c r="S184">
        <v>0</v>
      </c>
      <c r="T184">
        <v>0</v>
      </c>
      <c r="U184">
        <v>0</v>
      </c>
      <c r="V184">
        <v>0</v>
      </c>
      <c r="W184">
        <v>0</v>
      </c>
      <c r="X184">
        <v>1</v>
      </c>
      <c r="Y184">
        <v>1</v>
      </c>
      <c r="Z184">
        <v>1</v>
      </c>
      <c r="AA184">
        <v>1</v>
      </c>
      <c r="AB184">
        <v>1</v>
      </c>
      <c r="AC184">
        <v>5</v>
      </c>
      <c r="AD184">
        <v>5</v>
      </c>
      <c r="AE184">
        <v>7</v>
      </c>
      <c r="AF184">
        <v>7</v>
      </c>
      <c r="AG184">
        <v>7</v>
      </c>
      <c r="AH184">
        <v>12</v>
      </c>
      <c r="AI184">
        <v>22</v>
      </c>
      <c r="AJ184">
        <v>22</v>
      </c>
      <c r="AK184">
        <v>26</v>
      </c>
      <c r="AL184">
        <v>29</v>
      </c>
      <c r="AM184">
        <v>30</v>
      </c>
      <c r="AN184">
        <v>30</v>
      </c>
      <c r="AO184">
        <v>33</v>
      </c>
      <c r="AP184">
        <v>44</v>
      </c>
      <c r="AQ184">
        <v>44</v>
      </c>
      <c r="AR184">
        <v>45</v>
      </c>
      <c r="AS184">
        <v>46</v>
      </c>
      <c r="AT184">
        <v>47</v>
      </c>
      <c r="AU184">
        <v>48</v>
      </c>
      <c r="AV184">
        <v>48</v>
      </c>
      <c r="AW184">
        <v>49</v>
      </c>
      <c r="AX184">
        <v>49</v>
      </c>
      <c r="AY184">
        <v>58</v>
      </c>
      <c r="AZ184">
        <v>59</v>
      </c>
      <c r="BA184">
        <v>59</v>
      </c>
      <c r="BB184">
        <v>63</v>
      </c>
      <c r="BC184">
        <v>64</v>
      </c>
      <c r="BD184">
        <v>64</v>
      </c>
      <c r="BE184">
        <v>64</v>
      </c>
      <c r="BF184">
        <v>64</v>
      </c>
      <c r="BG184">
        <v>70</v>
      </c>
      <c r="BH184">
        <v>70</v>
      </c>
      <c r="BI184">
        <v>71</v>
      </c>
      <c r="BJ184">
        <v>71</v>
      </c>
      <c r="BK184">
        <v>71</v>
      </c>
      <c r="BL184">
        <v>71</v>
      </c>
      <c r="BM184">
        <v>77</v>
      </c>
      <c r="BN184">
        <v>79</v>
      </c>
      <c r="BO184">
        <v>81</v>
      </c>
      <c r="BP184">
        <v>81</v>
      </c>
      <c r="BQ184">
        <v>85</v>
      </c>
      <c r="BR184">
        <v>85</v>
      </c>
      <c r="BS184">
        <v>85</v>
      </c>
      <c r="BT184">
        <v>85</v>
      </c>
      <c r="BU184">
        <v>84</v>
      </c>
      <c r="BV184">
        <v>84</v>
      </c>
      <c r="BW184">
        <v>87</v>
      </c>
      <c r="BX184">
        <v>87</v>
      </c>
      <c r="BY184">
        <v>87</v>
      </c>
      <c r="BZ184">
        <v>87</v>
      </c>
      <c r="CA184">
        <v>87</v>
      </c>
      <c r="CB184">
        <v>89</v>
      </c>
      <c r="CC184">
        <v>89</v>
      </c>
      <c r="CD184">
        <v>94</v>
      </c>
      <c r="CE184">
        <v>96</v>
      </c>
      <c r="CF184">
        <v>96</v>
      </c>
      <c r="CG184">
        <v>96</v>
      </c>
      <c r="CH184">
        <v>96</v>
      </c>
      <c r="CI184">
        <v>96</v>
      </c>
      <c r="CJ184">
        <v>96</v>
      </c>
      <c r="CK184">
        <v>98</v>
      </c>
      <c r="CL184">
        <v>98</v>
      </c>
      <c r="CM184">
        <v>98</v>
      </c>
      <c r="CN184">
        <v>98</v>
      </c>
      <c r="CO184">
        <v>98</v>
      </c>
      <c r="CP184">
        <v>98</v>
      </c>
      <c r="CQ184">
        <v>101</v>
      </c>
      <c r="CR184">
        <v>101</v>
      </c>
      <c r="CS184">
        <v>100</v>
      </c>
      <c r="CT184">
        <v>100</v>
      </c>
      <c r="CU184">
        <v>100</v>
      </c>
      <c r="CV184">
        <v>100</v>
      </c>
      <c r="CW184">
        <v>102</v>
      </c>
      <c r="CX184">
        <v>102</v>
      </c>
      <c r="CY184">
        <v>105</v>
      </c>
      <c r="CZ184">
        <v>106</v>
      </c>
      <c r="DA184">
        <v>106</v>
      </c>
      <c r="DB184">
        <v>106</v>
      </c>
      <c r="DC184">
        <v>107</v>
      </c>
      <c r="DD184">
        <v>118</v>
      </c>
      <c r="DE184">
        <v>126</v>
      </c>
      <c r="DF184">
        <v>135</v>
      </c>
      <c r="DG184">
        <v>143</v>
      </c>
      <c r="DH184">
        <v>143</v>
      </c>
      <c r="DI184">
        <v>143</v>
      </c>
      <c r="DJ184">
        <v>155</v>
      </c>
      <c r="DK184">
        <v>164</v>
      </c>
      <c r="DL184">
        <v>166</v>
      </c>
      <c r="DM184">
        <v>191</v>
      </c>
      <c r="DN184">
        <v>198</v>
      </c>
      <c r="DO184">
        <v>198</v>
      </c>
      <c r="DP184">
        <v>198</v>
      </c>
      <c r="DQ184">
        <v>212</v>
      </c>
      <c r="DR184">
        <v>272</v>
      </c>
      <c r="DS184">
        <v>273</v>
      </c>
      <c r="DT184">
        <v>303</v>
      </c>
      <c r="DU184">
        <v>303</v>
      </c>
      <c r="DV184">
        <v>303</v>
      </c>
      <c r="DW184">
        <v>303</v>
      </c>
      <c r="DX184">
        <v>327</v>
      </c>
      <c r="DY184">
        <v>415</v>
      </c>
      <c r="DZ184">
        <v>443</v>
      </c>
      <c r="EA184">
        <v>493</v>
      </c>
      <c r="EB184">
        <v>498</v>
      </c>
      <c r="EC184">
        <v>498</v>
      </c>
      <c r="ED184">
        <v>498</v>
      </c>
      <c r="EE184">
        <v>498</v>
      </c>
      <c r="EF184">
        <v>498</v>
      </c>
      <c r="EG184">
        <v>498</v>
      </c>
    </row>
    <row r="185" spans="1:137" ht="20">
      <c r="A185" s="8" t="s">
        <v>1078</v>
      </c>
      <c r="B185" s="5" t="s">
        <v>825</v>
      </c>
      <c r="C185" s="5" t="s">
        <v>302</v>
      </c>
      <c r="D185" t="s">
        <v>302</v>
      </c>
      <c r="E185" t="s">
        <v>566</v>
      </c>
      <c r="F185">
        <v>0</v>
      </c>
      <c r="G185">
        <v>0</v>
      </c>
      <c r="H185">
        <v>0</v>
      </c>
      <c r="I185">
        <v>0</v>
      </c>
      <c r="J185">
        <v>0</v>
      </c>
      <c r="K185">
        <v>0</v>
      </c>
      <c r="L185">
        <v>0</v>
      </c>
      <c r="M185">
        <v>0</v>
      </c>
      <c r="N185">
        <v>0</v>
      </c>
      <c r="O185">
        <v>0</v>
      </c>
      <c r="P185">
        <v>0</v>
      </c>
      <c r="Q185">
        <v>0</v>
      </c>
      <c r="R185">
        <v>0</v>
      </c>
      <c r="S185">
        <v>0</v>
      </c>
      <c r="T185">
        <v>0</v>
      </c>
      <c r="U185">
        <v>0</v>
      </c>
      <c r="V185">
        <v>0</v>
      </c>
      <c r="W185">
        <v>0</v>
      </c>
      <c r="X185">
        <v>0</v>
      </c>
      <c r="Y185">
        <v>0</v>
      </c>
      <c r="Z185">
        <v>0</v>
      </c>
      <c r="AA185">
        <v>0</v>
      </c>
      <c r="AB185">
        <v>0</v>
      </c>
      <c r="AC185">
        <v>0</v>
      </c>
      <c r="AD185">
        <v>0</v>
      </c>
      <c r="AE185">
        <v>0</v>
      </c>
      <c r="AF185">
        <v>1</v>
      </c>
      <c r="AG185">
        <v>1</v>
      </c>
      <c r="AH185">
        <v>1</v>
      </c>
      <c r="AI185">
        <v>1</v>
      </c>
      <c r="AJ185">
        <v>1</v>
      </c>
      <c r="AK185">
        <v>2</v>
      </c>
      <c r="AL185">
        <v>3</v>
      </c>
      <c r="AM185">
        <v>4</v>
      </c>
      <c r="AN185">
        <v>4</v>
      </c>
      <c r="AO185">
        <v>4</v>
      </c>
      <c r="AP185">
        <v>4</v>
      </c>
      <c r="AQ185">
        <v>4</v>
      </c>
      <c r="AR185">
        <v>5</v>
      </c>
      <c r="AS185">
        <v>5</v>
      </c>
      <c r="AT185">
        <v>6</v>
      </c>
      <c r="AU185">
        <v>6</v>
      </c>
      <c r="AV185">
        <v>6</v>
      </c>
      <c r="AW185">
        <v>6</v>
      </c>
      <c r="AX185">
        <v>7</v>
      </c>
      <c r="AY185">
        <v>7</v>
      </c>
      <c r="AZ185">
        <v>7</v>
      </c>
      <c r="BA185">
        <v>7</v>
      </c>
      <c r="BB185">
        <v>7</v>
      </c>
      <c r="BC185">
        <v>7</v>
      </c>
      <c r="BD185">
        <v>7</v>
      </c>
      <c r="BE185">
        <v>7</v>
      </c>
      <c r="BF185">
        <v>7</v>
      </c>
      <c r="BG185">
        <v>7</v>
      </c>
      <c r="BH185">
        <v>7</v>
      </c>
      <c r="BI185">
        <v>7</v>
      </c>
      <c r="BJ185">
        <v>8</v>
      </c>
      <c r="BK185">
        <v>8</v>
      </c>
      <c r="BL185">
        <v>8</v>
      </c>
      <c r="BM185">
        <v>8</v>
      </c>
      <c r="BN185">
        <v>9</v>
      </c>
      <c r="BO185">
        <v>9</v>
      </c>
      <c r="BP185">
        <v>9</v>
      </c>
      <c r="BQ185">
        <v>9</v>
      </c>
      <c r="BR185">
        <v>9</v>
      </c>
      <c r="BS185">
        <v>9</v>
      </c>
      <c r="BT185">
        <v>9</v>
      </c>
      <c r="BU185">
        <v>9</v>
      </c>
      <c r="BV185">
        <v>9</v>
      </c>
      <c r="BW185">
        <v>9</v>
      </c>
      <c r="BX185">
        <v>9</v>
      </c>
      <c r="BY185">
        <v>9</v>
      </c>
      <c r="BZ185">
        <v>9</v>
      </c>
      <c r="CA185">
        <v>9</v>
      </c>
      <c r="CB185">
        <v>10</v>
      </c>
      <c r="CC185">
        <v>10</v>
      </c>
      <c r="CD185">
        <v>10</v>
      </c>
      <c r="CE185">
        <v>10</v>
      </c>
      <c r="CF185">
        <v>10</v>
      </c>
      <c r="CG185">
        <v>10</v>
      </c>
      <c r="CH185">
        <v>11</v>
      </c>
      <c r="CI185">
        <v>11</v>
      </c>
      <c r="CJ185">
        <v>11</v>
      </c>
      <c r="CK185">
        <v>13</v>
      </c>
      <c r="CL185">
        <v>13</v>
      </c>
      <c r="CM185">
        <v>13</v>
      </c>
      <c r="CN185">
        <v>13</v>
      </c>
      <c r="CO185">
        <v>13</v>
      </c>
      <c r="CP185">
        <v>13</v>
      </c>
      <c r="CQ185">
        <v>13</v>
      </c>
      <c r="CR185">
        <v>13</v>
      </c>
      <c r="CS185">
        <v>13</v>
      </c>
      <c r="CT185">
        <v>13</v>
      </c>
      <c r="CU185">
        <v>13</v>
      </c>
      <c r="CV185">
        <v>13</v>
      </c>
      <c r="CW185">
        <v>13</v>
      </c>
      <c r="CX185">
        <v>14</v>
      </c>
      <c r="CY185">
        <v>14</v>
      </c>
      <c r="CZ185">
        <v>14</v>
      </c>
      <c r="DA185">
        <v>14</v>
      </c>
      <c r="DB185">
        <v>14</v>
      </c>
      <c r="DC185">
        <v>14</v>
      </c>
      <c r="DD185">
        <v>14</v>
      </c>
      <c r="DE185">
        <v>14</v>
      </c>
      <c r="DF185">
        <v>14</v>
      </c>
      <c r="DG185">
        <v>14</v>
      </c>
      <c r="DH185">
        <v>14</v>
      </c>
      <c r="DI185">
        <v>14</v>
      </c>
      <c r="DJ185">
        <v>14</v>
      </c>
      <c r="DK185">
        <v>17</v>
      </c>
      <c r="DL185">
        <v>17</v>
      </c>
      <c r="DM185">
        <v>17</v>
      </c>
      <c r="DN185">
        <v>17</v>
      </c>
      <c r="DO185">
        <v>17</v>
      </c>
      <c r="DP185">
        <v>17</v>
      </c>
      <c r="DQ185">
        <v>19</v>
      </c>
      <c r="DR185">
        <v>21</v>
      </c>
      <c r="DS185">
        <v>25</v>
      </c>
      <c r="DT185">
        <v>34</v>
      </c>
      <c r="DU185">
        <v>38</v>
      </c>
      <c r="DV185">
        <v>38</v>
      </c>
      <c r="DW185">
        <v>38</v>
      </c>
      <c r="DX185">
        <v>47</v>
      </c>
      <c r="DY185">
        <v>52</v>
      </c>
      <c r="DZ185">
        <v>55</v>
      </c>
      <c r="EA185">
        <v>55</v>
      </c>
      <c r="EB185">
        <v>61</v>
      </c>
      <c r="EC185">
        <v>61</v>
      </c>
      <c r="ED185">
        <v>61</v>
      </c>
      <c r="EE185">
        <v>76</v>
      </c>
      <c r="EF185">
        <v>79</v>
      </c>
      <c r="EG185">
        <v>81</v>
      </c>
    </row>
    <row r="186" spans="1:137" ht="20">
      <c r="A186" s="8" t="s">
        <v>1079</v>
      </c>
      <c r="B186" s="5" t="s">
        <v>826</v>
      </c>
      <c r="C186" s="5" t="s">
        <v>303</v>
      </c>
      <c r="D186" t="s">
        <v>303</v>
      </c>
      <c r="E186" t="s">
        <v>567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3</v>
      </c>
      <c r="AG186">
        <v>4</v>
      </c>
      <c r="AH186">
        <v>4</v>
      </c>
      <c r="AI186">
        <v>4</v>
      </c>
      <c r="AJ186">
        <v>4</v>
      </c>
      <c r="AK186">
        <v>4</v>
      </c>
      <c r="AL186">
        <v>4</v>
      </c>
      <c r="AM186">
        <v>7</v>
      </c>
      <c r="AN186">
        <v>10</v>
      </c>
      <c r="AO186">
        <v>10</v>
      </c>
      <c r="AP186">
        <v>10</v>
      </c>
      <c r="AQ186">
        <v>13</v>
      </c>
      <c r="AR186">
        <v>20</v>
      </c>
      <c r="AS186">
        <v>22</v>
      </c>
      <c r="AT186">
        <v>32</v>
      </c>
      <c r="AU186">
        <v>35</v>
      </c>
      <c r="AV186">
        <v>37</v>
      </c>
      <c r="AW186">
        <v>37</v>
      </c>
      <c r="AX186">
        <v>38</v>
      </c>
      <c r="AY186">
        <v>42</v>
      </c>
      <c r="AZ186">
        <v>49</v>
      </c>
      <c r="BA186">
        <v>61</v>
      </c>
      <c r="BB186">
        <v>70</v>
      </c>
      <c r="BC186">
        <v>70</v>
      </c>
      <c r="BD186">
        <v>76</v>
      </c>
      <c r="BE186">
        <v>78</v>
      </c>
      <c r="BF186">
        <v>80</v>
      </c>
      <c r="BG186">
        <v>80</v>
      </c>
      <c r="BH186">
        <v>107</v>
      </c>
      <c r="BI186">
        <v>128</v>
      </c>
      <c r="BJ186">
        <v>133</v>
      </c>
      <c r="BK186">
        <v>133</v>
      </c>
      <c r="BL186">
        <v>135</v>
      </c>
      <c r="BM186">
        <v>135</v>
      </c>
      <c r="BN186">
        <v>136</v>
      </c>
      <c r="BO186">
        <v>139</v>
      </c>
      <c r="BP186">
        <v>138</v>
      </c>
      <c r="BQ186">
        <v>138</v>
      </c>
      <c r="BR186">
        <v>142</v>
      </c>
      <c r="BS186">
        <v>144</v>
      </c>
      <c r="BT186">
        <v>149</v>
      </c>
      <c r="BU186">
        <v>149</v>
      </c>
      <c r="BV186">
        <v>155</v>
      </c>
      <c r="BW186">
        <v>158</v>
      </c>
      <c r="BX186">
        <v>159</v>
      </c>
      <c r="BY186">
        <v>162</v>
      </c>
      <c r="BZ186">
        <v>162</v>
      </c>
      <c r="CA186">
        <v>162</v>
      </c>
      <c r="CB186">
        <v>164</v>
      </c>
      <c r="CC186">
        <v>164</v>
      </c>
      <c r="CD186">
        <v>165</v>
      </c>
      <c r="CE186">
        <v>166</v>
      </c>
      <c r="CF186">
        <v>171</v>
      </c>
      <c r="CG186">
        <v>172</v>
      </c>
      <c r="CH186">
        <v>172</v>
      </c>
      <c r="CI186">
        <v>173</v>
      </c>
      <c r="CJ186">
        <v>174</v>
      </c>
      <c r="CK186">
        <v>175</v>
      </c>
      <c r="CL186">
        <v>178</v>
      </c>
      <c r="CM186">
        <v>179</v>
      </c>
      <c r="CN186">
        <v>180</v>
      </c>
      <c r="CO186">
        <v>180</v>
      </c>
      <c r="CP186">
        <v>181</v>
      </c>
      <c r="CQ186">
        <v>213</v>
      </c>
      <c r="CR186">
        <v>213</v>
      </c>
      <c r="CS186">
        <v>213</v>
      </c>
      <c r="CT186">
        <v>214</v>
      </c>
      <c r="CU186">
        <v>214</v>
      </c>
      <c r="CV186">
        <v>214</v>
      </c>
      <c r="CW186">
        <v>214</v>
      </c>
      <c r="CX186">
        <v>214</v>
      </c>
      <c r="CY186">
        <v>216</v>
      </c>
      <c r="CZ186">
        <v>216</v>
      </c>
      <c r="DA186">
        <v>219</v>
      </c>
      <c r="DB186">
        <v>221</v>
      </c>
      <c r="DC186">
        <v>187</v>
      </c>
      <c r="DD186">
        <v>188</v>
      </c>
      <c r="DE186">
        <v>191</v>
      </c>
      <c r="DF186">
        <v>191</v>
      </c>
      <c r="DG186">
        <v>193</v>
      </c>
      <c r="DH186">
        <v>193</v>
      </c>
      <c r="DI186">
        <v>194</v>
      </c>
      <c r="DJ186">
        <v>195</v>
      </c>
      <c r="DK186">
        <v>196</v>
      </c>
      <c r="DL186">
        <v>200</v>
      </c>
      <c r="DM186">
        <v>200</v>
      </c>
      <c r="DN186">
        <v>205</v>
      </c>
      <c r="DO186">
        <v>205</v>
      </c>
      <c r="DP186">
        <v>209</v>
      </c>
      <c r="DQ186">
        <v>209</v>
      </c>
      <c r="DR186">
        <v>209</v>
      </c>
      <c r="DS186">
        <v>212</v>
      </c>
      <c r="DT186">
        <v>213</v>
      </c>
      <c r="DU186">
        <v>214</v>
      </c>
      <c r="DV186">
        <v>216</v>
      </c>
      <c r="DW186">
        <v>217</v>
      </c>
      <c r="DX186">
        <v>218</v>
      </c>
      <c r="DY186">
        <v>218</v>
      </c>
      <c r="DZ186">
        <v>221</v>
      </c>
      <c r="EA186">
        <v>223</v>
      </c>
      <c r="EB186">
        <v>228</v>
      </c>
      <c r="EC186">
        <v>229</v>
      </c>
      <c r="ED186">
        <v>231</v>
      </c>
      <c r="EE186">
        <v>234</v>
      </c>
      <c r="EF186">
        <v>234</v>
      </c>
      <c r="EG186">
        <v>236</v>
      </c>
    </row>
    <row r="187" spans="1:137" ht="20">
      <c r="A187" s="8" t="s">
        <v>1080</v>
      </c>
      <c r="B187" s="5" t="s">
        <v>827</v>
      </c>
      <c r="C187" s="5" t="s">
        <v>304</v>
      </c>
      <c r="D187" t="s">
        <v>304</v>
      </c>
      <c r="E187" t="s">
        <v>568</v>
      </c>
      <c r="F187">
        <v>0</v>
      </c>
      <c r="G187">
        <v>0</v>
      </c>
      <c r="H187">
        <v>0</v>
      </c>
      <c r="I187">
        <v>0</v>
      </c>
      <c r="J187">
        <v>0</v>
      </c>
      <c r="K187">
        <v>0</v>
      </c>
      <c r="L187">
        <v>0</v>
      </c>
      <c r="M187">
        <v>0</v>
      </c>
      <c r="N187">
        <v>0</v>
      </c>
      <c r="O187">
        <v>0</v>
      </c>
      <c r="P187">
        <v>0</v>
      </c>
      <c r="Q187">
        <v>0</v>
      </c>
      <c r="R187">
        <v>0</v>
      </c>
      <c r="S187">
        <v>0</v>
      </c>
      <c r="T187">
        <v>0</v>
      </c>
      <c r="U187">
        <v>0</v>
      </c>
      <c r="V187">
        <v>1</v>
      </c>
      <c r="W187">
        <v>1</v>
      </c>
      <c r="X187">
        <v>1</v>
      </c>
      <c r="Y187">
        <v>2</v>
      </c>
      <c r="Z187">
        <v>2</v>
      </c>
      <c r="AA187">
        <v>4</v>
      </c>
      <c r="AB187">
        <v>4</v>
      </c>
      <c r="AC187">
        <v>4</v>
      </c>
      <c r="AD187">
        <v>4</v>
      </c>
      <c r="AE187">
        <v>4</v>
      </c>
      <c r="AF187">
        <v>4</v>
      </c>
      <c r="AG187">
        <v>5</v>
      </c>
      <c r="AH187">
        <v>6</v>
      </c>
      <c r="AI187">
        <v>6</v>
      </c>
      <c r="AJ187">
        <v>6</v>
      </c>
      <c r="AK187">
        <v>6</v>
      </c>
      <c r="AL187">
        <v>6</v>
      </c>
      <c r="AM187">
        <v>9</v>
      </c>
      <c r="AN187">
        <v>11</v>
      </c>
      <c r="AO187">
        <v>13</v>
      </c>
      <c r="AP187">
        <v>13</v>
      </c>
      <c r="AQ187">
        <v>14</v>
      </c>
      <c r="AR187">
        <v>15</v>
      </c>
      <c r="AS187">
        <v>16</v>
      </c>
      <c r="AT187">
        <v>17</v>
      </c>
      <c r="AU187">
        <v>20</v>
      </c>
      <c r="AV187">
        <v>21</v>
      </c>
      <c r="AW187">
        <v>21</v>
      </c>
      <c r="AX187">
        <v>21</v>
      </c>
      <c r="AY187">
        <v>21</v>
      </c>
      <c r="AZ187">
        <v>21</v>
      </c>
      <c r="BA187">
        <v>22</v>
      </c>
      <c r="BB187">
        <v>23</v>
      </c>
      <c r="BC187">
        <v>24</v>
      </c>
      <c r="BD187">
        <v>24</v>
      </c>
      <c r="BE187">
        <v>24</v>
      </c>
      <c r="BF187">
        <v>25</v>
      </c>
      <c r="BG187">
        <v>30</v>
      </c>
      <c r="BH187">
        <v>30</v>
      </c>
      <c r="BI187">
        <v>30</v>
      </c>
      <c r="BJ187">
        <v>35</v>
      </c>
      <c r="BK187">
        <v>35</v>
      </c>
      <c r="BL187">
        <v>39</v>
      </c>
      <c r="BM187">
        <v>40</v>
      </c>
      <c r="BN187">
        <v>41</v>
      </c>
      <c r="BO187">
        <v>43</v>
      </c>
      <c r="BP187">
        <v>44</v>
      </c>
      <c r="BQ187">
        <v>45</v>
      </c>
      <c r="BR187">
        <v>45</v>
      </c>
      <c r="BS187">
        <v>45</v>
      </c>
      <c r="BT187">
        <v>45</v>
      </c>
      <c r="BU187">
        <v>47</v>
      </c>
      <c r="BV187">
        <v>56</v>
      </c>
      <c r="BW187">
        <v>57</v>
      </c>
      <c r="BX187">
        <v>57</v>
      </c>
      <c r="BY187">
        <v>57</v>
      </c>
      <c r="BZ187">
        <v>57</v>
      </c>
      <c r="CA187">
        <v>63</v>
      </c>
      <c r="CB187">
        <v>64</v>
      </c>
      <c r="CC187">
        <v>67</v>
      </c>
      <c r="CD187">
        <v>67</v>
      </c>
      <c r="CE187">
        <v>67</v>
      </c>
      <c r="CF187">
        <v>67</v>
      </c>
      <c r="CG187">
        <v>67</v>
      </c>
      <c r="CH187">
        <v>68</v>
      </c>
      <c r="CI187">
        <v>68</v>
      </c>
      <c r="CJ187">
        <v>70</v>
      </c>
      <c r="CK187">
        <v>74</v>
      </c>
      <c r="CL187">
        <v>76</v>
      </c>
      <c r="CM187">
        <v>76</v>
      </c>
      <c r="CN187">
        <v>76</v>
      </c>
      <c r="CO187">
        <v>79</v>
      </c>
      <c r="CP187">
        <v>81</v>
      </c>
      <c r="CQ187">
        <v>81</v>
      </c>
      <c r="CR187">
        <v>87</v>
      </c>
      <c r="CS187">
        <v>92</v>
      </c>
      <c r="CT187">
        <v>92</v>
      </c>
      <c r="CU187">
        <v>92</v>
      </c>
      <c r="CV187">
        <v>104</v>
      </c>
      <c r="CW187">
        <v>105</v>
      </c>
      <c r="CX187">
        <v>105</v>
      </c>
      <c r="CY187">
        <v>110</v>
      </c>
      <c r="CZ187">
        <v>112</v>
      </c>
      <c r="DA187">
        <v>112</v>
      </c>
      <c r="DB187">
        <v>112</v>
      </c>
      <c r="DC187">
        <v>116</v>
      </c>
      <c r="DD187">
        <v>118</v>
      </c>
      <c r="DE187">
        <v>120</v>
      </c>
      <c r="DF187">
        <v>124</v>
      </c>
      <c r="DG187">
        <v>124</v>
      </c>
      <c r="DH187">
        <v>124</v>
      </c>
      <c r="DI187">
        <v>124</v>
      </c>
      <c r="DJ187">
        <v>138</v>
      </c>
      <c r="DK187">
        <v>177</v>
      </c>
      <c r="DL187">
        <v>177</v>
      </c>
      <c r="DM187">
        <v>177</v>
      </c>
      <c r="DN187">
        <v>255</v>
      </c>
      <c r="DO187">
        <v>255</v>
      </c>
      <c r="DP187">
        <v>255</v>
      </c>
      <c r="DQ187">
        <v>286</v>
      </c>
      <c r="DR187">
        <v>291</v>
      </c>
      <c r="DS187">
        <v>304</v>
      </c>
      <c r="DT187">
        <v>333</v>
      </c>
      <c r="DU187">
        <v>344</v>
      </c>
      <c r="DV187">
        <v>344</v>
      </c>
      <c r="DW187">
        <v>344</v>
      </c>
      <c r="DX187">
        <v>388</v>
      </c>
      <c r="DY187">
        <v>473</v>
      </c>
      <c r="DZ187">
        <v>507</v>
      </c>
      <c r="EA187">
        <v>516</v>
      </c>
      <c r="EB187">
        <v>556</v>
      </c>
      <c r="EC187">
        <v>556</v>
      </c>
      <c r="ED187">
        <v>556</v>
      </c>
      <c r="EE187">
        <v>615</v>
      </c>
      <c r="EF187">
        <v>665</v>
      </c>
      <c r="EG187">
        <v>667</v>
      </c>
    </row>
    <row r="188" spans="1:137" ht="20">
      <c r="A188" s="8" t="s">
        <v>1081</v>
      </c>
      <c r="B188" s="5" t="s">
        <v>828</v>
      </c>
      <c r="C188" s="5" t="s">
        <v>305</v>
      </c>
      <c r="D188" t="s">
        <v>305</v>
      </c>
      <c r="E188" t="s">
        <v>569</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v>0</v>
      </c>
      <c r="AK188">
        <v>0</v>
      </c>
      <c r="AL188">
        <v>0</v>
      </c>
      <c r="AM188">
        <v>0</v>
      </c>
      <c r="AN188">
        <v>0</v>
      </c>
      <c r="AO188">
        <v>0</v>
      </c>
      <c r="AP188">
        <v>0</v>
      </c>
      <c r="AQ188">
        <v>0</v>
      </c>
      <c r="AR188">
        <v>0</v>
      </c>
      <c r="AS188">
        <v>0</v>
      </c>
      <c r="AT188">
        <v>0</v>
      </c>
      <c r="AU188">
        <v>0</v>
      </c>
      <c r="AV188">
        <v>0</v>
      </c>
      <c r="AW188">
        <v>1</v>
      </c>
      <c r="AX188">
        <v>1</v>
      </c>
      <c r="AY188">
        <v>2</v>
      </c>
      <c r="AZ188">
        <v>3</v>
      </c>
      <c r="BA188">
        <v>3</v>
      </c>
      <c r="BB188">
        <v>4</v>
      </c>
      <c r="BC188">
        <v>4</v>
      </c>
      <c r="BD188">
        <v>4</v>
      </c>
      <c r="BE188">
        <v>4</v>
      </c>
      <c r="BF188">
        <v>6</v>
      </c>
      <c r="BG188">
        <v>6</v>
      </c>
      <c r="BH188">
        <v>6</v>
      </c>
      <c r="BI188">
        <v>8</v>
      </c>
      <c r="BJ188">
        <v>8</v>
      </c>
      <c r="BK188">
        <v>8</v>
      </c>
      <c r="BL188">
        <v>13</v>
      </c>
      <c r="BM188">
        <v>13</v>
      </c>
      <c r="BN188">
        <v>14</v>
      </c>
      <c r="BO188">
        <v>17</v>
      </c>
      <c r="BP188">
        <v>17</v>
      </c>
      <c r="BQ188">
        <v>19</v>
      </c>
      <c r="BR188">
        <v>19</v>
      </c>
      <c r="BS188">
        <v>19</v>
      </c>
      <c r="BT188">
        <v>21</v>
      </c>
      <c r="BU188">
        <v>22</v>
      </c>
      <c r="BV188">
        <v>23</v>
      </c>
      <c r="BW188">
        <v>23</v>
      </c>
      <c r="BX188">
        <v>25</v>
      </c>
      <c r="BY188">
        <v>26</v>
      </c>
      <c r="BZ188">
        <v>34</v>
      </c>
      <c r="CA188">
        <v>36</v>
      </c>
      <c r="CB188">
        <v>39</v>
      </c>
      <c r="CC188">
        <v>39</v>
      </c>
      <c r="CD188">
        <v>49</v>
      </c>
      <c r="CE188">
        <v>51</v>
      </c>
      <c r="CF188">
        <v>53</v>
      </c>
      <c r="CG188">
        <v>53</v>
      </c>
      <c r="CH188">
        <v>54</v>
      </c>
      <c r="CI188">
        <v>54</v>
      </c>
      <c r="CJ188">
        <v>53</v>
      </c>
      <c r="CK188">
        <v>55</v>
      </c>
      <c r="CL188">
        <v>59</v>
      </c>
      <c r="CM188">
        <v>59</v>
      </c>
      <c r="CN188">
        <v>59</v>
      </c>
      <c r="CO188">
        <v>59</v>
      </c>
      <c r="CP188">
        <v>69</v>
      </c>
      <c r="CQ188">
        <v>71</v>
      </c>
      <c r="CR188">
        <v>88</v>
      </c>
      <c r="CS188">
        <v>89</v>
      </c>
      <c r="CT188">
        <v>89</v>
      </c>
      <c r="CU188">
        <v>89</v>
      </c>
      <c r="CV188">
        <v>98</v>
      </c>
      <c r="CW188">
        <v>98</v>
      </c>
      <c r="CX188">
        <v>100</v>
      </c>
      <c r="CY188">
        <v>111</v>
      </c>
      <c r="CZ188">
        <v>120</v>
      </c>
      <c r="DA188">
        <v>120</v>
      </c>
      <c r="DB188">
        <v>120</v>
      </c>
      <c r="DC188">
        <v>124</v>
      </c>
      <c r="DD188">
        <v>132</v>
      </c>
      <c r="DE188">
        <v>139</v>
      </c>
      <c r="DF188">
        <v>155</v>
      </c>
      <c r="DG188">
        <v>155</v>
      </c>
      <c r="DH188">
        <v>155</v>
      </c>
      <c r="DI188">
        <v>158</v>
      </c>
      <c r="DJ188">
        <v>165</v>
      </c>
      <c r="DK188">
        <v>167</v>
      </c>
      <c r="DL188">
        <v>174</v>
      </c>
      <c r="DM188">
        <v>184</v>
      </c>
      <c r="DN188">
        <v>188</v>
      </c>
      <c r="DO188">
        <v>188</v>
      </c>
      <c r="DP188">
        <v>188</v>
      </c>
      <c r="DQ188">
        <v>191</v>
      </c>
      <c r="DR188">
        <v>199</v>
      </c>
      <c r="DS188">
        <v>205</v>
      </c>
      <c r="DT188">
        <v>213</v>
      </c>
      <c r="DU188">
        <v>215</v>
      </c>
      <c r="DV188">
        <v>215</v>
      </c>
      <c r="DW188">
        <v>215</v>
      </c>
      <c r="DX188">
        <v>227</v>
      </c>
      <c r="DY188">
        <v>229</v>
      </c>
      <c r="DZ188">
        <v>236</v>
      </c>
      <c r="EA188">
        <v>236</v>
      </c>
      <c r="EB188">
        <v>236</v>
      </c>
      <c r="EC188">
        <v>236</v>
      </c>
      <c r="ED188">
        <v>236</v>
      </c>
      <c r="EE188">
        <v>236</v>
      </c>
      <c r="EF188">
        <v>236</v>
      </c>
      <c r="EG188">
        <v>242</v>
      </c>
    </row>
    <row r="189" spans="1:137" ht="20">
      <c r="A189" s="8" t="s">
        <v>1082</v>
      </c>
      <c r="B189" s="5" t="s">
        <v>829</v>
      </c>
      <c r="C189" s="5" t="s">
        <v>306</v>
      </c>
      <c r="D189" t="s">
        <v>306</v>
      </c>
      <c r="E189" t="s">
        <v>570</v>
      </c>
      <c r="F189">
        <v>0</v>
      </c>
      <c r="G189">
        <v>0</v>
      </c>
      <c r="H189">
        <v>0</v>
      </c>
      <c r="I189">
        <v>0</v>
      </c>
      <c r="J189">
        <v>0</v>
      </c>
      <c r="K189">
        <v>0</v>
      </c>
      <c r="L189">
        <v>0</v>
      </c>
      <c r="M189">
        <v>0</v>
      </c>
      <c r="N189">
        <v>0</v>
      </c>
      <c r="O189">
        <v>0</v>
      </c>
      <c r="P189">
        <v>0</v>
      </c>
      <c r="Q189">
        <v>0</v>
      </c>
      <c r="R189">
        <v>0</v>
      </c>
      <c r="S189">
        <v>0</v>
      </c>
      <c r="T189">
        <v>0</v>
      </c>
      <c r="U189">
        <v>0</v>
      </c>
      <c r="V189">
        <v>0</v>
      </c>
      <c r="W189">
        <v>0</v>
      </c>
      <c r="X189">
        <v>0</v>
      </c>
      <c r="Y189">
        <v>0</v>
      </c>
      <c r="Z189">
        <v>0</v>
      </c>
      <c r="AA189">
        <v>0</v>
      </c>
      <c r="AB189">
        <v>0</v>
      </c>
      <c r="AC189">
        <v>0</v>
      </c>
      <c r="AD189">
        <v>0</v>
      </c>
      <c r="AE189">
        <v>0</v>
      </c>
      <c r="AF189">
        <v>0</v>
      </c>
      <c r="AG189">
        <v>0</v>
      </c>
      <c r="AH189">
        <v>0</v>
      </c>
      <c r="AI189">
        <v>0</v>
      </c>
      <c r="AJ189">
        <v>1</v>
      </c>
      <c r="AK189">
        <v>1</v>
      </c>
      <c r="AL189">
        <v>1</v>
      </c>
      <c r="AM189">
        <v>1</v>
      </c>
      <c r="AN189">
        <v>1</v>
      </c>
      <c r="AO189">
        <v>1</v>
      </c>
      <c r="AP189">
        <v>1</v>
      </c>
      <c r="AQ189">
        <v>1</v>
      </c>
      <c r="AR189">
        <v>1</v>
      </c>
      <c r="AS189">
        <v>5</v>
      </c>
      <c r="AT189">
        <v>5</v>
      </c>
      <c r="AU189">
        <v>5</v>
      </c>
      <c r="AV189">
        <v>5</v>
      </c>
      <c r="AW189">
        <v>5</v>
      </c>
      <c r="AX189">
        <v>5</v>
      </c>
      <c r="AY189">
        <v>5</v>
      </c>
      <c r="AZ189">
        <v>5</v>
      </c>
      <c r="BA189">
        <v>6</v>
      </c>
      <c r="BB189">
        <v>6</v>
      </c>
      <c r="BC189">
        <v>8</v>
      </c>
      <c r="BD189">
        <v>6</v>
      </c>
      <c r="BE189">
        <v>9</v>
      </c>
      <c r="BF189">
        <v>9</v>
      </c>
      <c r="BG189">
        <v>9</v>
      </c>
      <c r="BH189">
        <v>9</v>
      </c>
      <c r="BI189">
        <v>11</v>
      </c>
      <c r="BJ189">
        <v>10</v>
      </c>
      <c r="BK189">
        <v>10</v>
      </c>
      <c r="BL189">
        <v>10</v>
      </c>
      <c r="BM189">
        <v>13</v>
      </c>
      <c r="BN189">
        <v>14</v>
      </c>
      <c r="BO189">
        <v>14</v>
      </c>
      <c r="BP189">
        <v>14</v>
      </c>
      <c r="BQ189">
        <v>15</v>
      </c>
      <c r="BR189">
        <v>15</v>
      </c>
      <c r="BS189">
        <v>15</v>
      </c>
      <c r="BT189">
        <v>19</v>
      </c>
      <c r="BU189">
        <v>20</v>
      </c>
      <c r="BV189">
        <v>20</v>
      </c>
      <c r="BW189">
        <v>20</v>
      </c>
      <c r="BX189">
        <v>20</v>
      </c>
      <c r="BY189">
        <v>20</v>
      </c>
      <c r="BZ189">
        <v>20</v>
      </c>
      <c r="CA189">
        <v>23</v>
      </c>
      <c r="CB189">
        <v>24</v>
      </c>
      <c r="CC189">
        <v>24</v>
      </c>
      <c r="CD189">
        <v>27</v>
      </c>
      <c r="CE189">
        <v>27</v>
      </c>
      <c r="CF189">
        <v>27</v>
      </c>
      <c r="CG189">
        <v>27</v>
      </c>
      <c r="CH189">
        <v>27</v>
      </c>
      <c r="CI189">
        <v>27</v>
      </c>
      <c r="CJ189">
        <v>56</v>
      </c>
      <c r="CK189">
        <v>66</v>
      </c>
      <c r="CL189">
        <v>66</v>
      </c>
      <c r="CM189">
        <v>93</v>
      </c>
      <c r="CN189">
        <v>102</v>
      </c>
      <c r="CO189">
        <v>102</v>
      </c>
      <c r="CP189">
        <v>103</v>
      </c>
      <c r="CQ189">
        <v>103</v>
      </c>
      <c r="CR189">
        <v>103</v>
      </c>
      <c r="CS189">
        <v>104</v>
      </c>
      <c r="CT189">
        <v>105</v>
      </c>
      <c r="CU189">
        <v>105</v>
      </c>
      <c r="CV189">
        <v>15</v>
      </c>
      <c r="CW189">
        <v>107</v>
      </c>
      <c r="CX189">
        <v>107</v>
      </c>
      <c r="CY189">
        <v>107</v>
      </c>
      <c r="CZ189">
        <v>107</v>
      </c>
      <c r="DA189">
        <v>107</v>
      </c>
      <c r="DB189">
        <v>107</v>
      </c>
      <c r="DC189">
        <v>112</v>
      </c>
      <c r="DD189">
        <v>111</v>
      </c>
      <c r="DE189">
        <v>111</v>
      </c>
      <c r="DF189">
        <v>112</v>
      </c>
      <c r="DG189">
        <v>112</v>
      </c>
      <c r="DH189">
        <v>112</v>
      </c>
      <c r="DI189">
        <v>112</v>
      </c>
      <c r="DJ189">
        <v>112</v>
      </c>
      <c r="DK189">
        <v>113</v>
      </c>
      <c r="DL189">
        <v>116</v>
      </c>
      <c r="DM189">
        <v>116</v>
      </c>
      <c r="DN189">
        <v>120</v>
      </c>
      <c r="DO189">
        <v>117</v>
      </c>
      <c r="DP189">
        <v>120</v>
      </c>
      <c r="DQ189">
        <v>124</v>
      </c>
      <c r="DR189">
        <v>127</v>
      </c>
      <c r="DS189">
        <v>130</v>
      </c>
      <c r="DT189">
        <v>131</v>
      </c>
      <c r="DU189">
        <v>132</v>
      </c>
      <c r="DV189">
        <v>131</v>
      </c>
      <c r="DW189">
        <v>131</v>
      </c>
      <c r="DX189">
        <v>135</v>
      </c>
      <c r="DY189">
        <v>135</v>
      </c>
      <c r="DZ189">
        <v>138</v>
      </c>
      <c r="EA189">
        <v>138</v>
      </c>
      <c r="EB189">
        <v>139</v>
      </c>
      <c r="EC189">
        <v>139</v>
      </c>
      <c r="ED189">
        <v>139</v>
      </c>
      <c r="EE189">
        <v>148</v>
      </c>
      <c r="EF189">
        <v>151</v>
      </c>
      <c r="EG189">
        <v>153</v>
      </c>
    </row>
    <row r="190" spans="1:137" ht="20">
      <c r="A190" s="8" t="s">
        <v>1083</v>
      </c>
      <c r="B190" s="5" t="s">
        <v>830</v>
      </c>
      <c r="C190" s="5" t="s">
        <v>307</v>
      </c>
      <c r="D190" t="s">
        <v>307</v>
      </c>
      <c r="E190" t="s">
        <v>571</v>
      </c>
      <c r="F190">
        <v>0</v>
      </c>
      <c r="G190">
        <v>0</v>
      </c>
      <c r="H190">
        <v>0</v>
      </c>
      <c r="I190">
        <v>0</v>
      </c>
      <c r="J190">
        <v>0</v>
      </c>
      <c r="K190">
        <v>0</v>
      </c>
      <c r="L190">
        <v>0</v>
      </c>
      <c r="M190">
        <v>0</v>
      </c>
      <c r="N190">
        <v>0</v>
      </c>
      <c r="O190">
        <v>0</v>
      </c>
      <c r="P190">
        <v>0</v>
      </c>
      <c r="Q190">
        <v>0</v>
      </c>
      <c r="R190">
        <v>0</v>
      </c>
      <c r="S190">
        <v>0</v>
      </c>
      <c r="T190">
        <v>0</v>
      </c>
      <c r="U190">
        <v>0</v>
      </c>
      <c r="V190">
        <v>0</v>
      </c>
      <c r="W190">
        <v>0</v>
      </c>
      <c r="X190">
        <v>0</v>
      </c>
      <c r="Y190">
        <v>0</v>
      </c>
      <c r="Z190">
        <v>0</v>
      </c>
      <c r="AA190">
        <v>0</v>
      </c>
      <c r="AB190">
        <v>1</v>
      </c>
      <c r="AC190">
        <v>1</v>
      </c>
      <c r="AD190">
        <v>4</v>
      </c>
      <c r="AE190">
        <v>4</v>
      </c>
      <c r="AF190">
        <v>4</v>
      </c>
      <c r="AG190">
        <v>7</v>
      </c>
      <c r="AH190">
        <v>7</v>
      </c>
      <c r="AI190">
        <v>7</v>
      </c>
      <c r="AJ190">
        <v>8</v>
      </c>
      <c r="AK190">
        <v>8</v>
      </c>
      <c r="AL190">
        <v>8</v>
      </c>
      <c r="AM190">
        <v>8</v>
      </c>
      <c r="AN190">
        <v>8</v>
      </c>
      <c r="AO190">
        <v>9</v>
      </c>
      <c r="AP190">
        <v>9</v>
      </c>
      <c r="AQ190">
        <v>9</v>
      </c>
      <c r="AR190">
        <v>11</v>
      </c>
      <c r="AS190">
        <v>11</v>
      </c>
      <c r="AT190">
        <v>14</v>
      </c>
      <c r="AU190">
        <v>14</v>
      </c>
      <c r="AV190">
        <v>14</v>
      </c>
      <c r="AW190">
        <v>14</v>
      </c>
      <c r="AX190">
        <v>14</v>
      </c>
      <c r="AY190">
        <v>15</v>
      </c>
      <c r="AZ190">
        <v>15</v>
      </c>
      <c r="BA190">
        <v>17</v>
      </c>
      <c r="BB190">
        <v>18</v>
      </c>
      <c r="BC190">
        <v>18</v>
      </c>
      <c r="BD190">
        <v>18</v>
      </c>
      <c r="BE190">
        <v>18</v>
      </c>
      <c r="BF190">
        <v>18</v>
      </c>
      <c r="BG190">
        <v>19</v>
      </c>
      <c r="BH190">
        <v>19</v>
      </c>
      <c r="BI190">
        <v>20</v>
      </c>
      <c r="BJ190">
        <v>20</v>
      </c>
      <c r="BK190">
        <v>20</v>
      </c>
      <c r="BL190">
        <v>20</v>
      </c>
      <c r="BM190">
        <v>30</v>
      </c>
      <c r="BN190">
        <v>30</v>
      </c>
      <c r="BO190">
        <v>30</v>
      </c>
      <c r="BP190">
        <v>35</v>
      </c>
      <c r="BQ190">
        <v>35</v>
      </c>
      <c r="BR190">
        <v>35</v>
      </c>
      <c r="BS190">
        <v>35</v>
      </c>
      <c r="BT190">
        <v>40</v>
      </c>
      <c r="BU190">
        <v>40</v>
      </c>
      <c r="BV190">
        <v>46</v>
      </c>
      <c r="BW190">
        <v>47</v>
      </c>
      <c r="BX190">
        <v>47</v>
      </c>
      <c r="BY190">
        <v>47</v>
      </c>
      <c r="BZ190">
        <v>47</v>
      </c>
      <c r="CA190">
        <v>50</v>
      </c>
      <c r="CB190">
        <v>50</v>
      </c>
      <c r="CC190">
        <v>52</v>
      </c>
      <c r="CD190">
        <v>52</v>
      </c>
      <c r="CE190">
        <v>52</v>
      </c>
      <c r="CF190">
        <v>52</v>
      </c>
      <c r="CG190">
        <v>52</v>
      </c>
      <c r="CH190">
        <v>52</v>
      </c>
      <c r="CI190">
        <v>53</v>
      </c>
      <c r="CJ190">
        <v>54</v>
      </c>
      <c r="CK190">
        <v>55</v>
      </c>
      <c r="CL190">
        <v>56</v>
      </c>
      <c r="CM190">
        <v>56</v>
      </c>
      <c r="CN190">
        <v>56</v>
      </c>
      <c r="CO190">
        <v>60</v>
      </c>
      <c r="CP190">
        <v>60</v>
      </c>
      <c r="CQ190">
        <v>60</v>
      </c>
      <c r="CR190">
        <v>60</v>
      </c>
      <c r="CS190">
        <v>61</v>
      </c>
      <c r="CT190">
        <v>61</v>
      </c>
      <c r="CU190">
        <v>61</v>
      </c>
      <c r="CV190">
        <v>61</v>
      </c>
      <c r="CW190">
        <v>62</v>
      </c>
      <c r="CX190">
        <v>62</v>
      </c>
      <c r="CY190">
        <v>65</v>
      </c>
      <c r="CZ190">
        <v>65</v>
      </c>
      <c r="DA190">
        <v>65</v>
      </c>
      <c r="DB190">
        <v>65</v>
      </c>
      <c r="DC190">
        <v>71</v>
      </c>
      <c r="DD190">
        <v>72</v>
      </c>
      <c r="DE190">
        <v>73</v>
      </c>
      <c r="DF190">
        <v>73</v>
      </c>
      <c r="DG190">
        <v>75</v>
      </c>
      <c r="DH190">
        <v>75</v>
      </c>
      <c r="DI190">
        <v>75</v>
      </c>
      <c r="DJ190">
        <v>85</v>
      </c>
      <c r="DK190">
        <v>88</v>
      </c>
      <c r="DL190">
        <v>95</v>
      </c>
      <c r="DM190">
        <v>106</v>
      </c>
      <c r="DN190">
        <v>106</v>
      </c>
      <c r="DO190">
        <v>106</v>
      </c>
      <c r="DP190">
        <v>106</v>
      </c>
      <c r="DQ190">
        <v>113</v>
      </c>
      <c r="DR190">
        <v>121</v>
      </c>
      <c r="DS190">
        <v>155</v>
      </c>
      <c r="DT190">
        <v>170</v>
      </c>
      <c r="DU190">
        <v>170</v>
      </c>
      <c r="DV190">
        <v>170</v>
      </c>
      <c r="DW190">
        <v>170</v>
      </c>
      <c r="DX190">
        <v>205</v>
      </c>
      <c r="DY190">
        <v>205</v>
      </c>
      <c r="DZ190">
        <v>268</v>
      </c>
      <c r="EA190">
        <v>288</v>
      </c>
      <c r="EB190">
        <v>321</v>
      </c>
      <c r="EC190">
        <v>321</v>
      </c>
      <c r="ED190">
        <v>321</v>
      </c>
      <c r="EE190">
        <v>380</v>
      </c>
      <c r="EF190">
        <v>380</v>
      </c>
      <c r="EG190">
        <v>401</v>
      </c>
    </row>
    <row r="191" spans="1:137" ht="20">
      <c r="A191" s="8" t="s">
        <v>1084</v>
      </c>
      <c r="B191" s="5" t="s">
        <v>831</v>
      </c>
      <c r="C191" s="5" t="s">
        <v>308</v>
      </c>
      <c r="D191" t="s">
        <v>308</v>
      </c>
      <c r="E191" t="s">
        <v>572</v>
      </c>
      <c r="F191">
        <v>0</v>
      </c>
      <c r="G191">
        <v>0</v>
      </c>
      <c r="H191">
        <v>0</v>
      </c>
      <c r="I191">
        <v>0</v>
      </c>
      <c r="J191">
        <v>0</v>
      </c>
      <c r="K191">
        <v>0</v>
      </c>
      <c r="L191">
        <v>0</v>
      </c>
      <c r="M191">
        <v>0</v>
      </c>
      <c r="N191">
        <v>0</v>
      </c>
      <c r="O191">
        <v>0</v>
      </c>
      <c r="P191">
        <v>0</v>
      </c>
      <c r="Q191">
        <v>0</v>
      </c>
      <c r="R191">
        <v>0</v>
      </c>
      <c r="S191">
        <v>0</v>
      </c>
      <c r="T191">
        <v>2</v>
      </c>
      <c r="U191">
        <v>2</v>
      </c>
      <c r="V191">
        <v>2</v>
      </c>
      <c r="W191">
        <v>2</v>
      </c>
      <c r="X191">
        <v>2</v>
      </c>
      <c r="Y191">
        <v>2</v>
      </c>
      <c r="Z191">
        <v>2</v>
      </c>
      <c r="AA191">
        <v>2</v>
      </c>
      <c r="AB191">
        <v>4</v>
      </c>
      <c r="AC191">
        <v>5</v>
      </c>
      <c r="AD191">
        <v>5</v>
      </c>
      <c r="AE191">
        <v>10</v>
      </c>
      <c r="AF191">
        <v>16</v>
      </c>
      <c r="AG191">
        <v>21</v>
      </c>
      <c r="AH191">
        <v>24</v>
      </c>
      <c r="AI191">
        <v>40</v>
      </c>
      <c r="AJ191">
        <v>40</v>
      </c>
      <c r="AK191">
        <v>41</v>
      </c>
      <c r="AL191">
        <v>47</v>
      </c>
      <c r="AM191">
        <v>58</v>
      </c>
      <c r="AN191">
        <v>59</v>
      </c>
      <c r="AO191">
        <v>66</v>
      </c>
      <c r="AP191">
        <v>70</v>
      </c>
      <c r="AQ191">
        <v>70</v>
      </c>
      <c r="AR191">
        <v>79</v>
      </c>
      <c r="AS191">
        <v>79</v>
      </c>
      <c r="AT191">
        <v>92</v>
      </c>
      <c r="AU191">
        <v>101</v>
      </c>
      <c r="AV191">
        <v>110</v>
      </c>
      <c r="AW191">
        <v>130</v>
      </c>
      <c r="AX191">
        <v>142</v>
      </c>
      <c r="AY191">
        <v>160</v>
      </c>
      <c r="AZ191">
        <v>174</v>
      </c>
      <c r="BA191">
        <v>204</v>
      </c>
      <c r="BB191">
        <v>221</v>
      </c>
      <c r="BC191">
        <v>280</v>
      </c>
      <c r="BD191">
        <v>326</v>
      </c>
      <c r="BE191">
        <v>333</v>
      </c>
      <c r="BF191">
        <v>396</v>
      </c>
      <c r="BG191">
        <v>430</v>
      </c>
      <c r="BH191">
        <v>499</v>
      </c>
      <c r="BI191">
        <v>572</v>
      </c>
      <c r="BJ191">
        <v>684</v>
      </c>
      <c r="BK191">
        <v>766</v>
      </c>
      <c r="BL191">
        <v>818</v>
      </c>
      <c r="BM191">
        <v>876</v>
      </c>
      <c r="BN191">
        <v>907</v>
      </c>
      <c r="BO191">
        <v>971</v>
      </c>
      <c r="BP191">
        <v>1027</v>
      </c>
      <c r="BQ191">
        <v>1101</v>
      </c>
      <c r="BR191">
        <v>1124</v>
      </c>
      <c r="BS191">
        <v>1124</v>
      </c>
      <c r="BT191">
        <v>1179</v>
      </c>
      <c r="BU191">
        <v>1327</v>
      </c>
      <c r="BV191">
        <v>1421</v>
      </c>
      <c r="BW191">
        <v>1462</v>
      </c>
      <c r="BX191">
        <v>2080</v>
      </c>
      <c r="BY191">
        <v>2129</v>
      </c>
      <c r="BZ191">
        <v>2129</v>
      </c>
      <c r="CA191">
        <v>2145</v>
      </c>
      <c r="CB191">
        <v>2193</v>
      </c>
      <c r="CC191">
        <v>2196</v>
      </c>
      <c r="CD191">
        <v>2202</v>
      </c>
      <c r="CE191">
        <v>2229</v>
      </c>
      <c r="CF191">
        <v>2238</v>
      </c>
      <c r="CG191">
        <v>2238</v>
      </c>
      <c r="CH191">
        <v>2238</v>
      </c>
      <c r="CI191">
        <v>2251</v>
      </c>
      <c r="CJ191">
        <v>2266</v>
      </c>
      <c r="CK191">
        <v>2276</v>
      </c>
      <c r="CL191">
        <v>2317</v>
      </c>
      <c r="CM191">
        <v>2321</v>
      </c>
      <c r="CN191">
        <v>2321</v>
      </c>
      <c r="CO191">
        <v>2354</v>
      </c>
      <c r="CP191">
        <v>2432</v>
      </c>
      <c r="CQ191">
        <v>2488</v>
      </c>
      <c r="CR191">
        <v>2504</v>
      </c>
      <c r="CS191">
        <v>2754</v>
      </c>
      <c r="CT191">
        <v>2756</v>
      </c>
      <c r="CU191">
        <v>2756</v>
      </c>
      <c r="CV191">
        <v>2763</v>
      </c>
      <c r="CW191">
        <v>2766</v>
      </c>
      <c r="CX191">
        <v>2778</v>
      </c>
      <c r="CY191">
        <v>2783</v>
      </c>
      <c r="CZ191">
        <v>2785</v>
      </c>
      <c r="DA191">
        <v>2785</v>
      </c>
      <c r="DB191">
        <v>2785</v>
      </c>
      <c r="DC191">
        <v>2789</v>
      </c>
      <c r="DD191">
        <v>2798</v>
      </c>
      <c r="DE191">
        <v>2811</v>
      </c>
      <c r="DF191">
        <v>2819</v>
      </c>
      <c r="DG191">
        <v>2822</v>
      </c>
      <c r="DH191">
        <v>2822</v>
      </c>
      <c r="DI191">
        <v>2822</v>
      </c>
      <c r="DJ191">
        <v>2831</v>
      </c>
      <c r="DK191">
        <v>2838</v>
      </c>
      <c r="DL191">
        <v>2843</v>
      </c>
      <c r="DM191">
        <v>2854</v>
      </c>
      <c r="DN191">
        <v>2858</v>
      </c>
      <c r="DO191">
        <v>2858</v>
      </c>
      <c r="DP191">
        <v>2858</v>
      </c>
      <c r="DQ191">
        <v>2873</v>
      </c>
      <c r="DR191">
        <v>2885</v>
      </c>
      <c r="DS191">
        <v>2913</v>
      </c>
      <c r="DT191">
        <v>2937</v>
      </c>
      <c r="DU191">
        <v>2937</v>
      </c>
      <c r="DV191">
        <v>2937</v>
      </c>
      <c r="DW191">
        <v>2937</v>
      </c>
      <c r="DX191">
        <v>2978</v>
      </c>
      <c r="DY191">
        <v>3008</v>
      </c>
      <c r="DZ191">
        <v>3025</v>
      </c>
      <c r="EA191">
        <v>3038</v>
      </c>
      <c r="EB191">
        <v>3048</v>
      </c>
      <c r="EC191">
        <v>3048</v>
      </c>
      <c r="ED191">
        <v>3048</v>
      </c>
      <c r="EE191">
        <v>3056</v>
      </c>
      <c r="EF191">
        <v>3081</v>
      </c>
      <c r="EG191">
        <v>3100</v>
      </c>
    </row>
    <row r="192" spans="1:137" ht="20">
      <c r="A192" s="8" t="s">
        <v>1085</v>
      </c>
      <c r="B192" s="5" t="s">
        <v>832</v>
      </c>
      <c r="C192" s="5" t="s">
        <v>309</v>
      </c>
      <c r="D192" t="s">
        <v>309</v>
      </c>
      <c r="E192" t="s">
        <v>573</v>
      </c>
      <c r="F192">
        <v>0</v>
      </c>
      <c r="G192">
        <v>0</v>
      </c>
      <c r="H192">
        <v>0</v>
      </c>
      <c r="I192">
        <v>0</v>
      </c>
      <c r="J192">
        <v>0</v>
      </c>
      <c r="K192">
        <v>0</v>
      </c>
      <c r="L192">
        <v>0</v>
      </c>
      <c r="M192">
        <v>0</v>
      </c>
      <c r="N192">
        <v>0</v>
      </c>
      <c r="O192">
        <v>0</v>
      </c>
      <c r="P192">
        <v>0</v>
      </c>
      <c r="Q192">
        <v>0</v>
      </c>
      <c r="R192">
        <v>0</v>
      </c>
      <c r="S192">
        <v>0</v>
      </c>
      <c r="T192">
        <v>0</v>
      </c>
      <c r="U192">
        <v>0</v>
      </c>
      <c r="V192">
        <v>0</v>
      </c>
      <c r="W192">
        <v>0</v>
      </c>
      <c r="X192">
        <v>0</v>
      </c>
      <c r="Y192">
        <v>0</v>
      </c>
      <c r="Z192">
        <v>0</v>
      </c>
      <c r="AA192">
        <v>0</v>
      </c>
      <c r="AB192">
        <v>0</v>
      </c>
      <c r="AC192">
        <v>0</v>
      </c>
      <c r="AD192">
        <v>0</v>
      </c>
      <c r="AE192">
        <v>0</v>
      </c>
      <c r="AF192">
        <v>0</v>
      </c>
      <c r="AG192">
        <v>0</v>
      </c>
      <c r="AH192">
        <v>0</v>
      </c>
      <c r="AI192">
        <v>0</v>
      </c>
      <c r="AJ192">
        <v>0</v>
      </c>
      <c r="AK192">
        <v>0</v>
      </c>
      <c r="AL192">
        <v>0</v>
      </c>
      <c r="AM192">
        <v>0</v>
      </c>
      <c r="AN192">
        <v>0</v>
      </c>
      <c r="AO192">
        <v>0</v>
      </c>
      <c r="AP192">
        <v>0</v>
      </c>
      <c r="AQ192">
        <v>0</v>
      </c>
      <c r="AR192">
        <v>0</v>
      </c>
      <c r="AS192">
        <v>0</v>
      </c>
      <c r="AT192">
        <v>0</v>
      </c>
      <c r="AU192">
        <v>0</v>
      </c>
      <c r="AV192">
        <v>0</v>
      </c>
      <c r="AW192">
        <v>0</v>
      </c>
      <c r="AX192">
        <v>0</v>
      </c>
      <c r="AY192">
        <v>0</v>
      </c>
      <c r="AZ192">
        <v>0</v>
      </c>
      <c r="BA192">
        <v>0</v>
      </c>
      <c r="BB192">
        <v>0</v>
      </c>
      <c r="BC192">
        <v>0</v>
      </c>
      <c r="BD192">
        <v>0</v>
      </c>
      <c r="BE192">
        <v>0</v>
      </c>
      <c r="BF192">
        <v>0</v>
      </c>
      <c r="BG192">
        <v>0</v>
      </c>
      <c r="BH192">
        <v>0</v>
      </c>
      <c r="BI192">
        <v>0</v>
      </c>
      <c r="BJ192">
        <v>0</v>
      </c>
      <c r="BK192">
        <v>0</v>
      </c>
      <c r="BL192">
        <v>0</v>
      </c>
      <c r="BM192">
        <v>0</v>
      </c>
      <c r="BN192">
        <v>0</v>
      </c>
      <c r="BO192">
        <v>0</v>
      </c>
      <c r="BP192">
        <v>0</v>
      </c>
      <c r="BQ192">
        <v>0</v>
      </c>
      <c r="BR192">
        <v>0</v>
      </c>
      <c r="BS192">
        <v>0</v>
      </c>
      <c r="BT192">
        <v>0</v>
      </c>
      <c r="BU192">
        <v>0</v>
      </c>
      <c r="BV192">
        <v>0</v>
      </c>
      <c r="BW192">
        <v>0</v>
      </c>
      <c r="BX192">
        <v>0</v>
      </c>
      <c r="BY192">
        <v>0</v>
      </c>
      <c r="BZ192">
        <v>0</v>
      </c>
      <c r="CA192">
        <v>0</v>
      </c>
      <c r="CB192">
        <v>0</v>
      </c>
      <c r="CC192">
        <v>0</v>
      </c>
      <c r="CD192">
        <v>0</v>
      </c>
      <c r="CE192">
        <v>0</v>
      </c>
      <c r="CF192">
        <v>0</v>
      </c>
      <c r="CG192">
        <v>1</v>
      </c>
      <c r="CH192">
        <v>1</v>
      </c>
      <c r="CI192">
        <v>1</v>
      </c>
      <c r="CJ192">
        <v>1</v>
      </c>
      <c r="CK192">
        <v>1</v>
      </c>
      <c r="CL192">
        <v>1</v>
      </c>
      <c r="CM192">
        <v>1</v>
      </c>
      <c r="CN192">
        <v>1</v>
      </c>
      <c r="CO192">
        <v>1</v>
      </c>
      <c r="CP192">
        <v>1</v>
      </c>
      <c r="CQ192">
        <v>1</v>
      </c>
      <c r="CR192">
        <v>1</v>
      </c>
      <c r="CS192">
        <v>2</v>
      </c>
      <c r="CT192">
        <v>2</v>
      </c>
      <c r="CU192">
        <v>2</v>
      </c>
      <c r="CV192">
        <v>2</v>
      </c>
      <c r="CW192">
        <v>2</v>
      </c>
      <c r="CX192">
        <v>2</v>
      </c>
      <c r="CY192">
        <v>2</v>
      </c>
      <c r="CZ192">
        <v>2</v>
      </c>
      <c r="DA192">
        <v>2</v>
      </c>
      <c r="DB192">
        <v>2</v>
      </c>
      <c r="DC192">
        <v>2</v>
      </c>
      <c r="DD192">
        <v>11</v>
      </c>
      <c r="DE192">
        <v>11</v>
      </c>
      <c r="DF192">
        <v>11</v>
      </c>
      <c r="DG192">
        <v>11</v>
      </c>
      <c r="DH192">
        <v>11</v>
      </c>
      <c r="DI192">
        <v>13</v>
      </c>
      <c r="DJ192">
        <v>14</v>
      </c>
      <c r="DK192">
        <v>14</v>
      </c>
      <c r="DL192">
        <v>14</v>
      </c>
      <c r="DM192">
        <v>14</v>
      </c>
      <c r="DN192">
        <v>15</v>
      </c>
      <c r="DO192">
        <v>15</v>
      </c>
      <c r="DP192">
        <v>15</v>
      </c>
      <c r="DQ192">
        <v>19</v>
      </c>
      <c r="DR192">
        <v>19</v>
      </c>
      <c r="DS192">
        <v>19</v>
      </c>
      <c r="DT192">
        <v>19</v>
      </c>
      <c r="DU192">
        <v>19</v>
      </c>
      <c r="DV192">
        <v>19</v>
      </c>
      <c r="DW192">
        <v>19</v>
      </c>
      <c r="DX192">
        <v>19</v>
      </c>
      <c r="DY192">
        <v>19</v>
      </c>
      <c r="DZ192">
        <v>26</v>
      </c>
      <c r="EA192">
        <v>26</v>
      </c>
      <c r="EB192">
        <v>26</v>
      </c>
      <c r="EC192">
        <v>26</v>
      </c>
      <c r="ED192">
        <v>26</v>
      </c>
      <c r="EE192">
        <v>27</v>
      </c>
      <c r="EF192">
        <v>28</v>
      </c>
      <c r="EG192">
        <v>28</v>
      </c>
    </row>
    <row r="193" spans="1:137" ht="20">
      <c r="A193" s="8" t="s">
        <v>1086</v>
      </c>
      <c r="B193" s="5" t="s">
        <v>833</v>
      </c>
      <c r="C193" s="5" t="s">
        <v>310</v>
      </c>
      <c r="D193" t="s">
        <v>310</v>
      </c>
      <c r="E193" t="s">
        <v>574</v>
      </c>
      <c r="F193">
        <v>0</v>
      </c>
      <c r="G193">
        <v>0</v>
      </c>
      <c r="H193">
        <v>0</v>
      </c>
      <c r="I193">
        <v>0</v>
      </c>
      <c r="J193">
        <v>0</v>
      </c>
      <c r="K193">
        <v>0</v>
      </c>
      <c r="L193">
        <v>0</v>
      </c>
      <c r="M193">
        <v>0</v>
      </c>
      <c r="N193">
        <v>0</v>
      </c>
      <c r="O193">
        <v>0</v>
      </c>
      <c r="P193">
        <v>0</v>
      </c>
      <c r="Q193">
        <v>0</v>
      </c>
      <c r="R193">
        <v>0</v>
      </c>
      <c r="S193">
        <v>0</v>
      </c>
      <c r="T193">
        <v>0</v>
      </c>
      <c r="U193">
        <v>0</v>
      </c>
      <c r="V193">
        <v>0</v>
      </c>
      <c r="W193">
        <v>0</v>
      </c>
      <c r="X193">
        <v>0</v>
      </c>
      <c r="Y193">
        <v>0</v>
      </c>
      <c r="Z193">
        <v>0</v>
      </c>
      <c r="AA193">
        <v>0</v>
      </c>
      <c r="AB193">
        <v>0</v>
      </c>
      <c r="AC193">
        <v>0</v>
      </c>
      <c r="AD193">
        <v>0</v>
      </c>
      <c r="AE193">
        <v>0</v>
      </c>
      <c r="AF193">
        <v>0</v>
      </c>
      <c r="AG193">
        <v>0</v>
      </c>
      <c r="AH193">
        <v>0</v>
      </c>
      <c r="AI193">
        <v>0</v>
      </c>
      <c r="AJ193">
        <v>0</v>
      </c>
      <c r="AK193">
        <v>0</v>
      </c>
      <c r="AL193">
        <v>0</v>
      </c>
      <c r="AM193">
        <v>0</v>
      </c>
      <c r="AN193">
        <v>1</v>
      </c>
      <c r="AO193">
        <v>1</v>
      </c>
      <c r="AP193">
        <v>1</v>
      </c>
      <c r="AQ193">
        <v>1</v>
      </c>
      <c r="AR193">
        <v>1</v>
      </c>
      <c r="AS193">
        <v>2</v>
      </c>
      <c r="AT193">
        <v>2</v>
      </c>
      <c r="AU193">
        <v>2</v>
      </c>
      <c r="AV193">
        <v>2</v>
      </c>
      <c r="AW193">
        <v>2</v>
      </c>
      <c r="AX193">
        <v>2</v>
      </c>
      <c r="AY193">
        <v>2</v>
      </c>
      <c r="AZ193">
        <v>2</v>
      </c>
      <c r="BA193">
        <v>2</v>
      </c>
      <c r="BB193">
        <v>2</v>
      </c>
      <c r="BC193">
        <v>2</v>
      </c>
      <c r="BD193">
        <v>2</v>
      </c>
      <c r="BE193">
        <v>2</v>
      </c>
      <c r="BF193">
        <v>2</v>
      </c>
      <c r="BG193">
        <v>2</v>
      </c>
      <c r="BH193">
        <v>2</v>
      </c>
      <c r="BI193">
        <v>2</v>
      </c>
      <c r="BJ193">
        <v>2</v>
      </c>
      <c r="BK193">
        <v>2</v>
      </c>
      <c r="BL193">
        <v>2</v>
      </c>
      <c r="BM193">
        <v>2</v>
      </c>
      <c r="BN193">
        <v>2</v>
      </c>
      <c r="BO193">
        <v>2</v>
      </c>
      <c r="BP193">
        <v>2</v>
      </c>
      <c r="BQ193">
        <v>2</v>
      </c>
      <c r="BR193">
        <v>2</v>
      </c>
      <c r="BS193">
        <v>2</v>
      </c>
      <c r="BT193">
        <v>2</v>
      </c>
      <c r="BU193">
        <v>2</v>
      </c>
      <c r="BV193">
        <v>2</v>
      </c>
      <c r="BW193">
        <v>2</v>
      </c>
      <c r="BX193">
        <v>2</v>
      </c>
      <c r="BY193">
        <v>2</v>
      </c>
      <c r="BZ193">
        <v>2</v>
      </c>
      <c r="CA193">
        <v>2</v>
      </c>
      <c r="CB193">
        <v>2</v>
      </c>
      <c r="CC193">
        <v>3</v>
      </c>
      <c r="CD193">
        <v>3</v>
      </c>
      <c r="CE193">
        <v>3</v>
      </c>
      <c r="CF193">
        <v>3</v>
      </c>
      <c r="CG193">
        <v>3</v>
      </c>
      <c r="CH193">
        <v>3</v>
      </c>
      <c r="CI193">
        <v>3</v>
      </c>
      <c r="CJ193">
        <v>3</v>
      </c>
      <c r="CK193">
        <v>3</v>
      </c>
      <c r="CL193">
        <v>3</v>
      </c>
      <c r="CM193">
        <v>3</v>
      </c>
      <c r="CN193">
        <v>3</v>
      </c>
      <c r="CO193">
        <v>3</v>
      </c>
      <c r="CP193">
        <v>4</v>
      </c>
      <c r="CQ193">
        <v>4</v>
      </c>
      <c r="CR193">
        <v>4</v>
      </c>
      <c r="CS193">
        <v>4</v>
      </c>
      <c r="CT193">
        <v>4</v>
      </c>
      <c r="CU193">
        <v>4</v>
      </c>
      <c r="CV193">
        <v>4</v>
      </c>
      <c r="CW193">
        <v>4</v>
      </c>
      <c r="CX193">
        <v>4</v>
      </c>
      <c r="CY193">
        <v>4</v>
      </c>
      <c r="CZ193">
        <v>5</v>
      </c>
      <c r="DA193">
        <v>5</v>
      </c>
      <c r="DB193">
        <v>5</v>
      </c>
      <c r="DC193">
        <v>5</v>
      </c>
      <c r="DD193">
        <v>6</v>
      </c>
      <c r="DE193">
        <v>6</v>
      </c>
      <c r="DF193">
        <v>7</v>
      </c>
      <c r="DG193">
        <v>8</v>
      </c>
      <c r="DH193">
        <v>8</v>
      </c>
      <c r="DI193">
        <v>8</v>
      </c>
      <c r="DJ193">
        <v>8</v>
      </c>
      <c r="DK193">
        <v>8</v>
      </c>
      <c r="DL193">
        <v>8</v>
      </c>
      <c r="DM193">
        <v>8</v>
      </c>
      <c r="DN193">
        <v>8</v>
      </c>
      <c r="DO193">
        <v>8</v>
      </c>
      <c r="DP193">
        <v>8</v>
      </c>
      <c r="DQ193">
        <v>12</v>
      </c>
      <c r="DR193">
        <v>12</v>
      </c>
      <c r="DS193">
        <v>13</v>
      </c>
      <c r="DT193">
        <v>13</v>
      </c>
      <c r="DU193">
        <v>13</v>
      </c>
      <c r="DV193">
        <v>14</v>
      </c>
      <c r="DW193">
        <v>14</v>
      </c>
      <c r="DX193">
        <v>16</v>
      </c>
      <c r="DY193">
        <v>16</v>
      </c>
      <c r="DZ193">
        <v>17</v>
      </c>
      <c r="EA193">
        <v>17</v>
      </c>
      <c r="EB193">
        <v>17</v>
      </c>
      <c r="EC193">
        <v>16</v>
      </c>
      <c r="ED193">
        <v>16</v>
      </c>
      <c r="EE193">
        <v>19</v>
      </c>
      <c r="EF193">
        <v>21</v>
      </c>
      <c r="EG193">
        <v>21</v>
      </c>
    </row>
    <row r="194" spans="1:137" ht="20">
      <c r="A194" s="8" t="s">
        <v>1087</v>
      </c>
      <c r="B194" s="5" t="s">
        <v>834</v>
      </c>
      <c r="C194" s="5" t="s">
        <v>311</v>
      </c>
      <c r="D194" t="s">
        <v>311</v>
      </c>
      <c r="E194" t="s">
        <v>575</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3</v>
      </c>
      <c r="AB194">
        <v>3</v>
      </c>
      <c r="AC194">
        <v>6</v>
      </c>
      <c r="AD194">
        <v>6</v>
      </c>
      <c r="AE194">
        <v>6</v>
      </c>
      <c r="AF194">
        <v>17</v>
      </c>
      <c r="AG194">
        <v>21</v>
      </c>
      <c r="AH194">
        <v>24</v>
      </c>
      <c r="AI194">
        <v>34</v>
      </c>
      <c r="AJ194">
        <v>36</v>
      </c>
      <c r="AK194">
        <v>36</v>
      </c>
      <c r="AL194">
        <v>40</v>
      </c>
      <c r="AM194">
        <v>52</v>
      </c>
      <c r="AN194">
        <v>56</v>
      </c>
      <c r="AO194">
        <v>60</v>
      </c>
      <c r="AP194">
        <v>64</v>
      </c>
      <c r="AQ194">
        <v>64</v>
      </c>
      <c r="AR194">
        <v>73</v>
      </c>
      <c r="AS194">
        <v>73</v>
      </c>
      <c r="AT194">
        <v>80</v>
      </c>
      <c r="AU194">
        <v>93</v>
      </c>
      <c r="AV194">
        <v>97</v>
      </c>
      <c r="AW194">
        <v>103</v>
      </c>
      <c r="AX194">
        <v>112</v>
      </c>
      <c r="AY194">
        <v>115</v>
      </c>
      <c r="AZ194">
        <v>117</v>
      </c>
      <c r="BA194">
        <v>125</v>
      </c>
      <c r="BB194">
        <v>137</v>
      </c>
      <c r="BC194">
        <v>149</v>
      </c>
      <c r="BD194">
        <v>164</v>
      </c>
      <c r="BE194">
        <v>172</v>
      </c>
      <c r="BF194">
        <v>191</v>
      </c>
      <c r="BG194">
        <v>200</v>
      </c>
      <c r="BH194">
        <v>213</v>
      </c>
      <c r="BI194">
        <v>234</v>
      </c>
      <c r="BJ194">
        <v>256</v>
      </c>
      <c r="BK194">
        <v>270</v>
      </c>
      <c r="BL194">
        <v>279</v>
      </c>
      <c r="BM194">
        <v>296</v>
      </c>
      <c r="BN194">
        <v>310</v>
      </c>
      <c r="BO194">
        <v>333</v>
      </c>
      <c r="BP194">
        <v>343</v>
      </c>
      <c r="BQ194">
        <v>355</v>
      </c>
      <c r="BR194">
        <v>358</v>
      </c>
      <c r="BS194">
        <v>358</v>
      </c>
      <c r="BT194">
        <v>379</v>
      </c>
      <c r="BU194">
        <v>413</v>
      </c>
      <c r="BV194">
        <v>444</v>
      </c>
      <c r="BW194">
        <v>477</v>
      </c>
      <c r="BX194">
        <v>593</v>
      </c>
      <c r="BY194">
        <v>602</v>
      </c>
      <c r="BZ194">
        <v>602</v>
      </c>
      <c r="CA194">
        <v>611</v>
      </c>
      <c r="CB194">
        <v>616</v>
      </c>
      <c r="CC194">
        <v>625</v>
      </c>
      <c r="CD194">
        <v>629</v>
      </c>
      <c r="CE194">
        <v>645</v>
      </c>
      <c r="CF194">
        <v>648</v>
      </c>
      <c r="CG194">
        <v>648</v>
      </c>
      <c r="CH194">
        <v>648</v>
      </c>
      <c r="CI194">
        <v>652</v>
      </c>
      <c r="CJ194">
        <v>655</v>
      </c>
      <c r="CK194">
        <v>658</v>
      </c>
      <c r="CL194">
        <v>671</v>
      </c>
      <c r="CM194">
        <v>674</v>
      </c>
      <c r="CN194">
        <v>674</v>
      </c>
      <c r="CO194">
        <v>688</v>
      </c>
      <c r="CP194">
        <v>711</v>
      </c>
      <c r="CQ194">
        <v>715</v>
      </c>
      <c r="CR194">
        <v>724</v>
      </c>
      <c r="CS194">
        <v>727</v>
      </c>
      <c r="CT194">
        <v>728</v>
      </c>
      <c r="CU194">
        <v>728</v>
      </c>
      <c r="CV194">
        <v>737</v>
      </c>
      <c r="CW194">
        <v>740</v>
      </c>
      <c r="CX194">
        <v>747</v>
      </c>
      <c r="CY194">
        <v>748</v>
      </c>
      <c r="CZ194">
        <v>749</v>
      </c>
      <c r="DA194">
        <v>751</v>
      </c>
      <c r="DB194">
        <v>751</v>
      </c>
      <c r="DC194">
        <v>758</v>
      </c>
      <c r="DD194">
        <v>763</v>
      </c>
      <c r="DE194">
        <v>769</v>
      </c>
      <c r="DF194">
        <v>771</v>
      </c>
      <c r="DG194">
        <v>775</v>
      </c>
      <c r="DH194">
        <v>775</v>
      </c>
      <c r="DI194">
        <v>775</v>
      </c>
      <c r="DJ194">
        <v>780</v>
      </c>
      <c r="DK194">
        <v>793</v>
      </c>
      <c r="DL194">
        <v>809</v>
      </c>
      <c r="DM194">
        <v>821</v>
      </c>
      <c r="DN194">
        <v>825</v>
      </c>
      <c r="DO194">
        <v>825</v>
      </c>
      <c r="DP194">
        <v>825</v>
      </c>
      <c r="DQ194">
        <v>844</v>
      </c>
      <c r="DR194">
        <v>863</v>
      </c>
      <c r="DS194">
        <v>899</v>
      </c>
      <c r="DT194">
        <v>918</v>
      </c>
      <c r="DU194">
        <v>918</v>
      </c>
      <c r="DV194">
        <v>918</v>
      </c>
      <c r="DW194">
        <v>918</v>
      </c>
      <c r="DX194">
        <v>942</v>
      </c>
      <c r="DY194">
        <v>971</v>
      </c>
      <c r="DZ194">
        <v>1001</v>
      </c>
      <c r="EA194">
        <v>1026</v>
      </c>
      <c r="EB194">
        <v>1045</v>
      </c>
      <c r="EC194">
        <v>1045</v>
      </c>
      <c r="ED194">
        <v>1045</v>
      </c>
      <c r="EE194">
        <v>1105</v>
      </c>
      <c r="EF194">
        <v>1133</v>
      </c>
      <c r="EG194">
        <v>1166</v>
      </c>
    </row>
    <row r="195" spans="1:137" ht="20">
      <c r="A195" s="8" t="s">
        <v>1088</v>
      </c>
      <c r="B195" s="5" t="s">
        <v>835</v>
      </c>
      <c r="C195" s="5" t="s">
        <v>312</v>
      </c>
      <c r="D195" t="s">
        <v>312</v>
      </c>
      <c r="E195" t="s">
        <v>576</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v>0</v>
      </c>
      <c r="AK195">
        <v>0</v>
      </c>
      <c r="AL195">
        <v>0</v>
      </c>
      <c r="AM195">
        <v>0</v>
      </c>
      <c r="AN195">
        <v>0</v>
      </c>
      <c r="AO195">
        <v>0</v>
      </c>
      <c r="AP195">
        <v>0</v>
      </c>
      <c r="AQ195">
        <v>0</v>
      </c>
      <c r="AR195">
        <v>0</v>
      </c>
      <c r="AS195">
        <v>0</v>
      </c>
      <c r="AT195">
        <v>0</v>
      </c>
      <c r="AU195">
        <v>0</v>
      </c>
      <c r="AV195">
        <v>0</v>
      </c>
      <c r="AW195">
        <v>0</v>
      </c>
      <c r="AX195">
        <v>0</v>
      </c>
      <c r="AY195">
        <v>0</v>
      </c>
      <c r="AZ195">
        <v>0</v>
      </c>
      <c r="BA195">
        <v>0</v>
      </c>
      <c r="BB195">
        <v>0</v>
      </c>
      <c r="BC195">
        <v>0</v>
      </c>
      <c r="BD195">
        <v>0</v>
      </c>
      <c r="BE195">
        <v>0</v>
      </c>
      <c r="BF195">
        <v>0</v>
      </c>
      <c r="BG195">
        <v>0</v>
      </c>
      <c r="BH195">
        <v>0</v>
      </c>
      <c r="BI195">
        <v>0</v>
      </c>
      <c r="BJ195">
        <v>0</v>
      </c>
      <c r="BK195">
        <v>0</v>
      </c>
      <c r="BL195">
        <v>0</v>
      </c>
      <c r="BM195">
        <v>0</v>
      </c>
      <c r="BN195">
        <v>0</v>
      </c>
      <c r="BO195">
        <v>0</v>
      </c>
      <c r="BP195">
        <v>0</v>
      </c>
      <c r="BQ195">
        <v>0</v>
      </c>
      <c r="BR195">
        <v>0</v>
      </c>
      <c r="BS195">
        <v>0</v>
      </c>
      <c r="BT195">
        <v>0</v>
      </c>
      <c r="BU195">
        <v>0</v>
      </c>
      <c r="BV195">
        <v>0</v>
      </c>
      <c r="BW195">
        <v>0</v>
      </c>
      <c r="BX195">
        <v>0</v>
      </c>
      <c r="BY195">
        <v>0</v>
      </c>
      <c r="BZ195">
        <v>0</v>
      </c>
      <c r="CA195">
        <v>0</v>
      </c>
      <c r="CB195">
        <v>0</v>
      </c>
      <c r="CC195">
        <v>0</v>
      </c>
      <c r="CD195">
        <v>0</v>
      </c>
      <c r="CE195">
        <v>0</v>
      </c>
      <c r="CF195">
        <v>0</v>
      </c>
      <c r="CG195">
        <v>0</v>
      </c>
      <c r="CH195">
        <v>0</v>
      </c>
      <c r="CI195">
        <v>1</v>
      </c>
      <c r="CJ195">
        <v>1</v>
      </c>
      <c r="CK195">
        <v>2</v>
      </c>
      <c r="CL195">
        <v>2</v>
      </c>
      <c r="CM195">
        <v>2</v>
      </c>
      <c r="CN195">
        <v>2</v>
      </c>
      <c r="CO195">
        <v>2</v>
      </c>
      <c r="CP195">
        <v>2</v>
      </c>
      <c r="CQ195">
        <v>2</v>
      </c>
      <c r="CR195">
        <v>2</v>
      </c>
      <c r="CS195">
        <v>2</v>
      </c>
      <c r="CT195">
        <v>2</v>
      </c>
      <c r="CU195">
        <v>2</v>
      </c>
      <c r="CV195">
        <v>2</v>
      </c>
      <c r="CW195">
        <v>2</v>
      </c>
      <c r="CX195">
        <v>2</v>
      </c>
      <c r="CY195">
        <v>2</v>
      </c>
      <c r="CZ195">
        <v>2</v>
      </c>
      <c r="DA195">
        <v>2</v>
      </c>
      <c r="DB195">
        <v>2</v>
      </c>
      <c r="DC195">
        <v>2</v>
      </c>
      <c r="DD195">
        <v>2</v>
      </c>
      <c r="DE195">
        <v>2</v>
      </c>
      <c r="DF195">
        <v>2</v>
      </c>
      <c r="DG195">
        <v>2</v>
      </c>
      <c r="DH195">
        <v>2</v>
      </c>
      <c r="DI195">
        <v>2</v>
      </c>
      <c r="DJ195">
        <v>2</v>
      </c>
      <c r="DK195">
        <v>2</v>
      </c>
      <c r="DL195">
        <v>2</v>
      </c>
      <c r="DM195">
        <v>3</v>
      </c>
      <c r="DN195">
        <v>2</v>
      </c>
      <c r="DO195">
        <v>2</v>
      </c>
      <c r="DP195">
        <v>2</v>
      </c>
      <c r="DQ195">
        <v>4</v>
      </c>
      <c r="DR195">
        <v>6</v>
      </c>
      <c r="DS195">
        <v>9</v>
      </c>
      <c r="DT195">
        <v>10</v>
      </c>
      <c r="DU195">
        <v>13</v>
      </c>
      <c r="DV195">
        <v>13</v>
      </c>
      <c r="DW195">
        <v>14</v>
      </c>
      <c r="DX195">
        <v>14</v>
      </c>
      <c r="DY195">
        <v>15</v>
      </c>
      <c r="DZ195">
        <v>23</v>
      </c>
      <c r="EA195">
        <v>28</v>
      </c>
      <c r="EB195">
        <v>31</v>
      </c>
      <c r="EC195">
        <v>31</v>
      </c>
      <c r="ED195">
        <v>37</v>
      </c>
      <c r="EE195">
        <v>39</v>
      </c>
      <c r="EF195">
        <v>39</v>
      </c>
      <c r="EG195">
        <v>42</v>
      </c>
    </row>
    <row r="196" spans="1:137" ht="20">
      <c r="A196" s="8" t="s">
        <v>1089</v>
      </c>
      <c r="B196" s="5" t="s">
        <v>836</v>
      </c>
      <c r="C196" s="5" t="s">
        <v>313</v>
      </c>
      <c r="D196" t="s">
        <v>313</v>
      </c>
      <c r="E196" t="s">
        <v>577</v>
      </c>
      <c r="F196">
        <v>0</v>
      </c>
      <c r="G196">
        <v>0</v>
      </c>
      <c r="H196">
        <v>0</v>
      </c>
      <c r="I196">
        <v>0</v>
      </c>
      <c r="J196">
        <v>0</v>
      </c>
      <c r="K196">
        <v>0</v>
      </c>
      <c r="L196">
        <v>0</v>
      </c>
      <c r="M196">
        <v>0</v>
      </c>
      <c r="N196">
        <v>0</v>
      </c>
      <c r="O196">
        <v>0</v>
      </c>
      <c r="P196">
        <v>0</v>
      </c>
      <c r="Q196">
        <v>0</v>
      </c>
      <c r="R196">
        <v>0</v>
      </c>
      <c r="S196">
        <v>0</v>
      </c>
      <c r="T196">
        <v>0</v>
      </c>
      <c r="U196">
        <v>0</v>
      </c>
      <c r="V196">
        <v>0</v>
      </c>
      <c r="W196">
        <v>0</v>
      </c>
      <c r="X196">
        <v>0</v>
      </c>
      <c r="Y196">
        <v>0</v>
      </c>
      <c r="Z196">
        <v>0</v>
      </c>
      <c r="AA196">
        <v>0</v>
      </c>
      <c r="AB196">
        <v>0</v>
      </c>
      <c r="AC196">
        <v>0</v>
      </c>
      <c r="AD196">
        <v>0</v>
      </c>
      <c r="AE196">
        <v>0</v>
      </c>
      <c r="AF196">
        <v>0</v>
      </c>
      <c r="AG196">
        <v>0</v>
      </c>
      <c r="AH196">
        <v>0</v>
      </c>
      <c r="AI196">
        <v>0</v>
      </c>
      <c r="AJ196">
        <v>0</v>
      </c>
      <c r="AK196">
        <v>0</v>
      </c>
      <c r="AL196">
        <v>0</v>
      </c>
      <c r="AM196">
        <v>0</v>
      </c>
      <c r="AN196">
        <v>0</v>
      </c>
      <c r="AO196">
        <v>0</v>
      </c>
      <c r="AP196">
        <v>0</v>
      </c>
      <c r="AQ196">
        <v>0</v>
      </c>
      <c r="AR196">
        <v>0</v>
      </c>
      <c r="AS196">
        <v>0</v>
      </c>
      <c r="AT196">
        <v>0</v>
      </c>
      <c r="AU196">
        <v>0</v>
      </c>
      <c r="AV196">
        <v>0</v>
      </c>
      <c r="AW196">
        <v>0</v>
      </c>
      <c r="AX196">
        <v>0</v>
      </c>
      <c r="AY196">
        <v>0</v>
      </c>
      <c r="AZ196">
        <v>0</v>
      </c>
      <c r="BA196">
        <v>0</v>
      </c>
      <c r="BB196">
        <v>0</v>
      </c>
      <c r="BC196">
        <v>0</v>
      </c>
      <c r="BD196">
        <v>0</v>
      </c>
      <c r="BE196">
        <v>0</v>
      </c>
      <c r="BF196">
        <v>0</v>
      </c>
      <c r="BG196">
        <v>0</v>
      </c>
      <c r="BH196">
        <v>0</v>
      </c>
      <c r="BI196">
        <v>0</v>
      </c>
      <c r="BJ196">
        <v>0</v>
      </c>
      <c r="BK196">
        <v>0</v>
      </c>
      <c r="BL196">
        <v>0</v>
      </c>
      <c r="BM196">
        <v>0</v>
      </c>
      <c r="BN196">
        <v>0</v>
      </c>
      <c r="BO196">
        <v>0</v>
      </c>
      <c r="BP196">
        <v>0</v>
      </c>
      <c r="BQ196">
        <v>0</v>
      </c>
      <c r="BR196">
        <v>0</v>
      </c>
      <c r="BS196">
        <v>0</v>
      </c>
      <c r="BT196">
        <v>0</v>
      </c>
      <c r="BU196">
        <v>0</v>
      </c>
      <c r="BV196">
        <v>0</v>
      </c>
      <c r="BW196">
        <v>0</v>
      </c>
      <c r="BX196">
        <v>0</v>
      </c>
      <c r="BY196">
        <v>0</v>
      </c>
      <c r="BZ196">
        <v>0</v>
      </c>
      <c r="CA196">
        <v>0</v>
      </c>
      <c r="CB196">
        <v>0</v>
      </c>
      <c r="CC196">
        <v>0</v>
      </c>
      <c r="CD196">
        <v>0</v>
      </c>
      <c r="CE196">
        <v>0</v>
      </c>
      <c r="CF196">
        <v>0</v>
      </c>
      <c r="CG196">
        <v>0</v>
      </c>
      <c r="CH196">
        <v>0</v>
      </c>
      <c r="CI196">
        <v>0</v>
      </c>
      <c r="CJ196">
        <v>0</v>
      </c>
      <c r="CK196">
        <v>0</v>
      </c>
      <c r="CL196">
        <v>0</v>
      </c>
      <c r="CM196">
        <v>0</v>
      </c>
      <c r="CN196">
        <v>0</v>
      </c>
      <c r="CO196">
        <v>0</v>
      </c>
      <c r="CP196">
        <v>0</v>
      </c>
      <c r="CQ196">
        <v>0</v>
      </c>
      <c r="CR196">
        <v>1</v>
      </c>
      <c r="CS196">
        <v>1</v>
      </c>
      <c r="CT196">
        <v>1</v>
      </c>
      <c r="CU196">
        <v>1</v>
      </c>
      <c r="CV196">
        <v>1</v>
      </c>
      <c r="CW196">
        <v>1</v>
      </c>
      <c r="CX196">
        <v>1</v>
      </c>
      <c r="CY196">
        <v>1</v>
      </c>
      <c r="CZ196">
        <v>1</v>
      </c>
      <c r="DA196">
        <v>1</v>
      </c>
      <c r="DB196">
        <v>1</v>
      </c>
      <c r="DC196">
        <v>1</v>
      </c>
      <c r="DD196">
        <v>1</v>
      </c>
      <c r="DE196">
        <v>1</v>
      </c>
      <c r="DF196">
        <v>1</v>
      </c>
      <c r="DG196">
        <v>1</v>
      </c>
      <c r="DH196">
        <v>1</v>
      </c>
      <c r="DI196">
        <v>1</v>
      </c>
      <c r="DJ196">
        <v>1</v>
      </c>
      <c r="DK196">
        <v>1</v>
      </c>
      <c r="DL196">
        <v>1</v>
      </c>
      <c r="DM196">
        <v>1</v>
      </c>
      <c r="DN196">
        <v>1</v>
      </c>
      <c r="DO196">
        <v>1</v>
      </c>
      <c r="DP196">
        <v>1</v>
      </c>
      <c r="DQ196">
        <v>1</v>
      </c>
      <c r="DR196">
        <v>1</v>
      </c>
      <c r="DS196">
        <v>1</v>
      </c>
      <c r="DT196">
        <v>2</v>
      </c>
      <c r="DU196">
        <v>4</v>
      </c>
      <c r="DV196">
        <v>4</v>
      </c>
      <c r="DW196">
        <v>4</v>
      </c>
      <c r="DX196">
        <v>4</v>
      </c>
      <c r="DY196">
        <v>4</v>
      </c>
      <c r="DZ196">
        <v>4</v>
      </c>
      <c r="EA196">
        <v>4</v>
      </c>
      <c r="EB196">
        <v>6</v>
      </c>
      <c r="EC196">
        <v>6</v>
      </c>
      <c r="ED196">
        <v>6</v>
      </c>
      <c r="EE196">
        <v>6</v>
      </c>
      <c r="EF196">
        <v>6</v>
      </c>
      <c r="EG196">
        <v>6</v>
      </c>
    </row>
    <row r="197" spans="1:137" ht="20">
      <c r="A197" s="8" t="s">
        <v>1090</v>
      </c>
      <c r="B197" s="5" t="s">
        <v>837</v>
      </c>
      <c r="C197" s="5" t="s">
        <v>314</v>
      </c>
      <c r="D197" t="s">
        <v>314</v>
      </c>
      <c r="E197" t="s">
        <v>578</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v>0</v>
      </c>
      <c r="AK197">
        <v>0</v>
      </c>
      <c r="AL197">
        <v>0</v>
      </c>
      <c r="AM197">
        <v>0</v>
      </c>
      <c r="AN197">
        <v>0</v>
      </c>
      <c r="AO197">
        <v>0</v>
      </c>
      <c r="AP197">
        <v>0</v>
      </c>
      <c r="AQ197">
        <v>0</v>
      </c>
      <c r="AR197">
        <v>0</v>
      </c>
      <c r="AS197">
        <v>0</v>
      </c>
      <c r="AT197">
        <v>1</v>
      </c>
      <c r="AU197">
        <v>1</v>
      </c>
      <c r="AV197">
        <v>1</v>
      </c>
      <c r="AW197">
        <v>1</v>
      </c>
      <c r="AX197">
        <v>1</v>
      </c>
      <c r="AY197">
        <v>1</v>
      </c>
      <c r="AZ197">
        <v>1</v>
      </c>
      <c r="BA197">
        <v>1</v>
      </c>
      <c r="BB197">
        <v>1</v>
      </c>
      <c r="BC197">
        <v>1</v>
      </c>
      <c r="BD197">
        <v>1</v>
      </c>
      <c r="BE197">
        <v>1</v>
      </c>
      <c r="BF197">
        <v>1</v>
      </c>
      <c r="BG197">
        <v>1</v>
      </c>
      <c r="BH197">
        <v>1</v>
      </c>
      <c r="BI197">
        <v>1</v>
      </c>
      <c r="BJ197">
        <v>1</v>
      </c>
      <c r="BK197">
        <v>1</v>
      </c>
      <c r="BL197">
        <v>1</v>
      </c>
      <c r="BM197">
        <v>1</v>
      </c>
      <c r="BN197">
        <v>1</v>
      </c>
      <c r="BO197">
        <v>2</v>
      </c>
      <c r="BP197">
        <v>3</v>
      </c>
      <c r="BQ197">
        <v>3</v>
      </c>
      <c r="BR197">
        <v>9</v>
      </c>
      <c r="BS197">
        <v>9</v>
      </c>
      <c r="BT197">
        <v>27</v>
      </c>
      <c r="BU197">
        <v>28</v>
      </c>
      <c r="BV197">
        <v>33</v>
      </c>
      <c r="BW197">
        <v>35</v>
      </c>
      <c r="BX197">
        <v>35</v>
      </c>
      <c r="BY197">
        <v>35</v>
      </c>
      <c r="BZ197">
        <v>35</v>
      </c>
      <c r="CA197">
        <v>36</v>
      </c>
      <c r="CB197">
        <v>40</v>
      </c>
      <c r="CC197">
        <v>42</v>
      </c>
      <c r="CD197">
        <v>44</v>
      </c>
      <c r="CE197">
        <v>46</v>
      </c>
      <c r="CF197">
        <v>46</v>
      </c>
      <c r="CG197">
        <v>47</v>
      </c>
      <c r="CH197">
        <v>48</v>
      </c>
      <c r="CI197">
        <v>50</v>
      </c>
      <c r="CJ197">
        <v>50</v>
      </c>
      <c r="CK197">
        <v>50</v>
      </c>
      <c r="CL197">
        <v>66</v>
      </c>
      <c r="CM197">
        <v>70</v>
      </c>
      <c r="CN197">
        <v>70</v>
      </c>
      <c r="CO197">
        <v>72</v>
      </c>
      <c r="CP197">
        <v>74</v>
      </c>
      <c r="CQ197">
        <v>76</v>
      </c>
      <c r="CR197">
        <v>76</v>
      </c>
      <c r="CS197">
        <v>78</v>
      </c>
      <c r="CT197">
        <v>79</v>
      </c>
      <c r="CU197">
        <v>79</v>
      </c>
      <c r="CV197">
        <v>81</v>
      </c>
      <c r="CW197">
        <v>83</v>
      </c>
      <c r="CX197">
        <v>86</v>
      </c>
      <c r="CY197">
        <v>89</v>
      </c>
      <c r="CZ197">
        <v>93</v>
      </c>
      <c r="DA197">
        <v>93</v>
      </c>
      <c r="DB197">
        <v>93</v>
      </c>
      <c r="DC197">
        <v>95</v>
      </c>
      <c r="DD197">
        <v>95</v>
      </c>
      <c r="DE197">
        <v>95</v>
      </c>
      <c r="DF197">
        <v>96</v>
      </c>
      <c r="DG197">
        <v>99</v>
      </c>
      <c r="DH197">
        <v>99</v>
      </c>
      <c r="DI197">
        <v>99</v>
      </c>
      <c r="DJ197">
        <v>99</v>
      </c>
      <c r="DK197">
        <v>99</v>
      </c>
      <c r="DL197">
        <v>101</v>
      </c>
      <c r="DM197">
        <v>105</v>
      </c>
      <c r="DN197">
        <v>105</v>
      </c>
      <c r="DO197">
        <v>105</v>
      </c>
      <c r="DP197">
        <v>105</v>
      </c>
      <c r="DQ197">
        <v>110</v>
      </c>
      <c r="DR197">
        <v>112</v>
      </c>
      <c r="DS197">
        <v>112</v>
      </c>
      <c r="DT197">
        <v>115</v>
      </c>
      <c r="DU197">
        <v>116</v>
      </c>
      <c r="DV197">
        <v>117</v>
      </c>
      <c r="DW197">
        <v>117</v>
      </c>
      <c r="DX197">
        <v>117</v>
      </c>
      <c r="DY197">
        <v>117</v>
      </c>
      <c r="DZ197">
        <v>117</v>
      </c>
      <c r="EA197">
        <v>119</v>
      </c>
      <c r="EB197">
        <v>119</v>
      </c>
      <c r="EC197">
        <v>120</v>
      </c>
      <c r="ED197">
        <v>123</v>
      </c>
      <c r="EE197">
        <v>123</v>
      </c>
      <c r="EF197">
        <v>123</v>
      </c>
      <c r="EG197">
        <v>129</v>
      </c>
    </row>
    <row r="198" spans="1:137" ht="20">
      <c r="A198" s="8" t="s">
        <v>1091</v>
      </c>
      <c r="B198" s="5" t="s">
        <v>838</v>
      </c>
      <c r="C198" s="5" t="s">
        <v>315</v>
      </c>
      <c r="D198" t="s">
        <v>315</v>
      </c>
      <c r="E198" t="s">
        <v>579</v>
      </c>
      <c r="F198">
        <v>0</v>
      </c>
      <c r="G198">
        <v>0</v>
      </c>
      <c r="H198">
        <v>0</v>
      </c>
      <c r="I198">
        <v>0</v>
      </c>
      <c r="J198">
        <v>0</v>
      </c>
      <c r="K198">
        <v>0</v>
      </c>
      <c r="L198">
        <v>0</v>
      </c>
      <c r="M198">
        <v>0</v>
      </c>
      <c r="N198">
        <v>0</v>
      </c>
      <c r="O198">
        <v>0</v>
      </c>
      <c r="P198">
        <v>0</v>
      </c>
      <c r="Q198">
        <v>0</v>
      </c>
      <c r="R198">
        <v>0</v>
      </c>
      <c r="S198">
        <v>0</v>
      </c>
      <c r="T198">
        <v>0</v>
      </c>
      <c r="U198">
        <v>0</v>
      </c>
      <c r="V198">
        <v>0</v>
      </c>
      <c r="W198">
        <v>0</v>
      </c>
      <c r="X198">
        <v>0</v>
      </c>
      <c r="Y198">
        <v>0</v>
      </c>
      <c r="Z198">
        <v>0</v>
      </c>
      <c r="AA198">
        <v>0</v>
      </c>
      <c r="AB198">
        <v>0</v>
      </c>
      <c r="AC198">
        <v>0</v>
      </c>
      <c r="AD198">
        <v>0</v>
      </c>
      <c r="AE198">
        <v>0</v>
      </c>
      <c r="AF198">
        <v>0</v>
      </c>
      <c r="AG198">
        <v>0</v>
      </c>
      <c r="AH198">
        <v>0</v>
      </c>
      <c r="AI198">
        <v>0</v>
      </c>
      <c r="AJ198">
        <v>0</v>
      </c>
      <c r="AK198">
        <v>0</v>
      </c>
      <c r="AL198">
        <v>0</v>
      </c>
      <c r="AM198">
        <v>0</v>
      </c>
      <c r="AN198">
        <v>0</v>
      </c>
      <c r="AO198">
        <v>0</v>
      </c>
      <c r="AP198">
        <v>0</v>
      </c>
      <c r="AQ198">
        <v>0</v>
      </c>
      <c r="AR198">
        <v>0</v>
      </c>
      <c r="AS198">
        <v>0</v>
      </c>
      <c r="AT198">
        <v>0</v>
      </c>
      <c r="AU198">
        <v>0</v>
      </c>
      <c r="AV198">
        <v>0</v>
      </c>
      <c r="AW198">
        <v>0</v>
      </c>
      <c r="AX198">
        <v>0</v>
      </c>
      <c r="AY198">
        <v>0</v>
      </c>
      <c r="AZ198">
        <v>0</v>
      </c>
      <c r="BA198">
        <v>0</v>
      </c>
      <c r="BB198">
        <v>0</v>
      </c>
      <c r="BC198">
        <v>0</v>
      </c>
      <c r="BD198">
        <v>0</v>
      </c>
      <c r="BE198">
        <v>0</v>
      </c>
      <c r="BF198">
        <v>0</v>
      </c>
      <c r="BG198">
        <v>0</v>
      </c>
      <c r="BH198">
        <v>0</v>
      </c>
      <c r="BI198">
        <v>0</v>
      </c>
      <c r="BJ198">
        <v>0</v>
      </c>
      <c r="BK198">
        <v>0</v>
      </c>
      <c r="BL198">
        <v>0</v>
      </c>
      <c r="BM198">
        <v>0</v>
      </c>
      <c r="BN198">
        <v>0</v>
      </c>
      <c r="BO198">
        <v>0</v>
      </c>
      <c r="BP198">
        <v>1</v>
      </c>
      <c r="BQ198">
        <v>1</v>
      </c>
      <c r="BR198">
        <v>1</v>
      </c>
      <c r="BS198">
        <v>1</v>
      </c>
      <c r="BT198">
        <v>1</v>
      </c>
      <c r="BU198">
        <v>1</v>
      </c>
      <c r="BV198">
        <v>1</v>
      </c>
      <c r="BW198">
        <v>3</v>
      </c>
      <c r="BX198">
        <v>3</v>
      </c>
      <c r="BY198">
        <v>3</v>
      </c>
      <c r="BZ198">
        <v>3</v>
      </c>
      <c r="CA198">
        <v>3</v>
      </c>
      <c r="CB198">
        <v>3</v>
      </c>
      <c r="CC198">
        <v>5</v>
      </c>
      <c r="CD198">
        <v>5</v>
      </c>
      <c r="CE198">
        <v>5</v>
      </c>
      <c r="CF198">
        <v>5</v>
      </c>
      <c r="CG198">
        <v>7</v>
      </c>
      <c r="CH198">
        <v>7</v>
      </c>
      <c r="CI198">
        <v>7</v>
      </c>
      <c r="CJ198">
        <v>7</v>
      </c>
      <c r="CK198">
        <v>7</v>
      </c>
      <c r="CL198">
        <v>7</v>
      </c>
      <c r="CM198">
        <v>7</v>
      </c>
      <c r="CN198">
        <v>7</v>
      </c>
      <c r="CO198">
        <v>7</v>
      </c>
      <c r="CP198">
        <v>7</v>
      </c>
      <c r="CQ198">
        <v>7</v>
      </c>
      <c r="CR198">
        <v>8</v>
      </c>
      <c r="CS198">
        <v>8</v>
      </c>
      <c r="CT198">
        <v>8</v>
      </c>
      <c r="CU198">
        <v>8</v>
      </c>
      <c r="CV198">
        <v>11</v>
      </c>
      <c r="CW198">
        <v>11</v>
      </c>
      <c r="CX198">
        <v>11</v>
      </c>
      <c r="CY198">
        <v>12</v>
      </c>
      <c r="CZ198">
        <v>12</v>
      </c>
      <c r="DA198">
        <v>12</v>
      </c>
      <c r="DB198">
        <v>12</v>
      </c>
      <c r="DC198">
        <v>14</v>
      </c>
      <c r="DD198">
        <v>14</v>
      </c>
      <c r="DE198">
        <v>14</v>
      </c>
      <c r="DF198">
        <v>14</v>
      </c>
      <c r="DG198">
        <v>14</v>
      </c>
      <c r="DH198">
        <v>14</v>
      </c>
      <c r="DI198">
        <v>14</v>
      </c>
      <c r="DJ198">
        <v>15</v>
      </c>
      <c r="DK198">
        <v>17</v>
      </c>
      <c r="DL198">
        <v>18</v>
      </c>
      <c r="DM198">
        <v>19</v>
      </c>
      <c r="DN198">
        <v>19</v>
      </c>
      <c r="DO198">
        <v>19</v>
      </c>
      <c r="DP198">
        <v>20</v>
      </c>
      <c r="DQ198">
        <v>29</v>
      </c>
      <c r="DR198">
        <v>31</v>
      </c>
      <c r="DS198">
        <v>39</v>
      </c>
      <c r="DT198">
        <v>47</v>
      </c>
      <c r="DU198">
        <v>47</v>
      </c>
      <c r="DV198">
        <v>47</v>
      </c>
      <c r="DW198">
        <v>48</v>
      </c>
      <c r="DX198">
        <v>59</v>
      </c>
      <c r="DY198">
        <v>59</v>
      </c>
      <c r="DZ198">
        <v>63</v>
      </c>
      <c r="EA198">
        <v>77</v>
      </c>
      <c r="EB198">
        <v>77</v>
      </c>
      <c r="EC198">
        <v>77</v>
      </c>
      <c r="ED198">
        <v>78</v>
      </c>
      <c r="EE198">
        <v>83</v>
      </c>
      <c r="EF198">
        <v>82</v>
      </c>
      <c r="EG198">
        <v>84</v>
      </c>
    </row>
    <row r="199" spans="1:137" ht="20">
      <c r="A199" s="8" t="s">
        <v>1092</v>
      </c>
      <c r="B199" s="5" t="s">
        <v>839</v>
      </c>
      <c r="C199" s="5" t="s">
        <v>316</v>
      </c>
      <c r="D199" t="s">
        <v>316</v>
      </c>
      <c r="E199" t="s">
        <v>580</v>
      </c>
      <c r="F199">
        <v>0</v>
      </c>
      <c r="G199">
        <v>0</v>
      </c>
      <c r="H199">
        <v>0</v>
      </c>
      <c r="I199">
        <v>0</v>
      </c>
      <c r="J199">
        <v>0</v>
      </c>
      <c r="K199">
        <v>0</v>
      </c>
      <c r="L199">
        <v>0</v>
      </c>
      <c r="M199">
        <v>0</v>
      </c>
      <c r="N199">
        <v>0</v>
      </c>
      <c r="O199">
        <v>0</v>
      </c>
      <c r="P199">
        <v>0</v>
      </c>
      <c r="Q199">
        <v>0</v>
      </c>
      <c r="R199">
        <v>0</v>
      </c>
      <c r="S199">
        <v>0</v>
      </c>
      <c r="T199">
        <v>0</v>
      </c>
      <c r="U199">
        <v>0</v>
      </c>
      <c r="V199">
        <v>0</v>
      </c>
      <c r="W199">
        <v>0</v>
      </c>
      <c r="X199">
        <v>0</v>
      </c>
      <c r="Y199">
        <v>0</v>
      </c>
      <c r="Z199">
        <v>0</v>
      </c>
      <c r="AA199">
        <v>0</v>
      </c>
      <c r="AB199">
        <v>0</v>
      </c>
      <c r="AC199">
        <v>0</v>
      </c>
      <c r="AD199">
        <v>0</v>
      </c>
      <c r="AE199">
        <v>0</v>
      </c>
      <c r="AF199">
        <v>0</v>
      </c>
      <c r="AG199">
        <v>0</v>
      </c>
      <c r="AH199">
        <v>0</v>
      </c>
      <c r="AI199">
        <v>0</v>
      </c>
      <c r="AJ199">
        <v>0</v>
      </c>
      <c r="AK199">
        <v>0</v>
      </c>
      <c r="AL199">
        <v>0</v>
      </c>
      <c r="AM199">
        <v>0</v>
      </c>
      <c r="AN199">
        <v>0</v>
      </c>
      <c r="AO199">
        <v>0</v>
      </c>
      <c r="AP199">
        <v>0</v>
      </c>
      <c r="AQ199">
        <v>0</v>
      </c>
      <c r="AR199">
        <v>0</v>
      </c>
      <c r="AS199">
        <v>0</v>
      </c>
      <c r="AT199">
        <v>0</v>
      </c>
      <c r="AU199">
        <v>0</v>
      </c>
      <c r="AV199">
        <v>0</v>
      </c>
      <c r="AW199">
        <v>0</v>
      </c>
      <c r="AX199">
        <v>0</v>
      </c>
      <c r="AY199">
        <v>0</v>
      </c>
      <c r="AZ199">
        <v>0</v>
      </c>
      <c r="BA199">
        <v>0</v>
      </c>
      <c r="BB199">
        <v>0</v>
      </c>
      <c r="BC199">
        <v>0</v>
      </c>
      <c r="BD199">
        <v>0</v>
      </c>
      <c r="BE199">
        <v>0</v>
      </c>
      <c r="BF199">
        <v>0</v>
      </c>
      <c r="BG199">
        <v>0</v>
      </c>
      <c r="BH199">
        <v>0</v>
      </c>
      <c r="BI199">
        <v>0</v>
      </c>
      <c r="BJ199">
        <v>0</v>
      </c>
      <c r="BK199">
        <v>0</v>
      </c>
      <c r="BL199">
        <v>1</v>
      </c>
      <c r="BM199">
        <v>1</v>
      </c>
      <c r="BN199">
        <v>1</v>
      </c>
      <c r="BO199">
        <v>1</v>
      </c>
      <c r="BP199">
        <v>1</v>
      </c>
      <c r="BQ199">
        <v>1</v>
      </c>
      <c r="BR199">
        <v>1</v>
      </c>
      <c r="BS199">
        <v>1</v>
      </c>
      <c r="BT199">
        <v>2</v>
      </c>
      <c r="BU199">
        <v>3</v>
      </c>
      <c r="BV199">
        <v>3</v>
      </c>
      <c r="BW199">
        <v>3</v>
      </c>
      <c r="BX199">
        <v>3</v>
      </c>
      <c r="BY199">
        <v>3</v>
      </c>
      <c r="BZ199">
        <v>3</v>
      </c>
      <c r="CA199">
        <v>3</v>
      </c>
      <c r="CB199">
        <v>3</v>
      </c>
      <c r="CC199">
        <v>3</v>
      </c>
      <c r="CD199">
        <v>3</v>
      </c>
      <c r="CE199">
        <v>3</v>
      </c>
      <c r="CF199">
        <v>3</v>
      </c>
      <c r="CG199">
        <v>3</v>
      </c>
      <c r="CH199">
        <v>3</v>
      </c>
      <c r="CI199">
        <v>3</v>
      </c>
      <c r="CJ199">
        <v>3</v>
      </c>
      <c r="CK199">
        <v>3</v>
      </c>
      <c r="CL199">
        <v>3</v>
      </c>
      <c r="CM199">
        <v>3</v>
      </c>
      <c r="CN199">
        <v>3</v>
      </c>
      <c r="CO199">
        <v>3</v>
      </c>
      <c r="CP199">
        <v>3</v>
      </c>
      <c r="CQ199">
        <v>3</v>
      </c>
      <c r="CR199">
        <v>3</v>
      </c>
      <c r="CS199">
        <v>3</v>
      </c>
      <c r="CT199">
        <v>3</v>
      </c>
      <c r="CU199">
        <v>3</v>
      </c>
      <c r="CV199">
        <v>5</v>
      </c>
      <c r="CW199">
        <v>5</v>
      </c>
      <c r="CX199">
        <v>5</v>
      </c>
      <c r="CY199">
        <v>5</v>
      </c>
      <c r="CZ199">
        <v>5</v>
      </c>
      <c r="DA199">
        <v>5</v>
      </c>
      <c r="DB199">
        <v>5</v>
      </c>
      <c r="DC199">
        <v>6</v>
      </c>
      <c r="DD199">
        <v>6</v>
      </c>
      <c r="DE199">
        <v>6</v>
      </c>
      <c r="DF199">
        <v>6</v>
      </c>
      <c r="DG199">
        <v>6</v>
      </c>
      <c r="DH199">
        <v>6</v>
      </c>
      <c r="DI199">
        <v>6</v>
      </c>
      <c r="DJ199">
        <v>6</v>
      </c>
      <c r="DK199">
        <v>9</v>
      </c>
      <c r="DL199">
        <v>10</v>
      </c>
      <c r="DM199">
        <v>10</v>
      </c>
      <c r="DN199">
        <v>10</v>
      </c>
      <c r="DO199">
        <v>10</v>
      </c>
      <c r="DP199">
        <v>12</v>
      </c>
      <c r="DQ199">
        <v>12</v>
      </c>
      <c r="DR199">
        <v>13</v>
      </c>
      <c r="DS199">
        <v>14</v>
      </c>
      <c r="DT199">
        <v>18</v>
      </c>
      <c r="DU199">
        <v>26</v>
      </c>
      <c r="DV199">
        <v>29</v>
      </c>
      <c r="DW199">
        <v>31</v>
      </c>
      <c r="DX199">
        <v>33</v>
      </c>
      <c r="DY199">
        <v>37</v>
      </c>
      <c r="DZ199">
        <v>39</v>
      </c>
      <c r="EA199">
        <v>42</v>
      </c>
      <c r="EB199">
        <v>43</v>
      </c>
      <c r="EC199">
        <v>51</v>
      </c>
      <c r="ED199">
        <v>51</v>
      </c>
      <c r="EE199">
        <v>51</v>
      </c>
      <c r="EF199">
        <v>56</v>
      </c>
      <c r="EG199">
        <v>67</v>
      </c>
    </row>
    <row r="200" spans="1:137" ht="20">
      <c r="A200" s="8" t="s">
        <v>1093</v>
      </c>
      <c r="B200" s="5" t="s">
        <v>840</v>
      </c>
      <c r="C200" s="5" t="s">
        <v>317</v>
      </c>
      <c r="D200" t="s">
        <v>317</v>
      </c>
      <c r="E200" t="s">
        <v>581</v>
      </c>
      <c r="F200">
        <v>0</v>
      </c>
      <c r="G200">
        <v>0</v>
      </c>
      <c r="H200">
        <v>0</v>
      </c>
      <c r="I200">
        <v>0</v>
      </c>
      <c r="J200">
        <v>0</v>
      </c>
      <c r="K200">
        <v>0</v>
      </c>
      <c r="L200">
        <v>0</v>
      </c>
      <c r="M200">
        <v>0</v>
      </c>
      <c r="N200">
        <v>0</v>
      </c>
      <c r="O200">
        <v>0</v>
      </c>
      <c r="P200">
        <v>0</v>
      </c>
      <c r="Q200">
        <v>0</v>
      </c>
      <c r="R200">
        <v>0</v>
      </c>
      <c r="S200">
        <v>0</v>
      </c>
      <c r="T200">
        <v>0</v>
      </c>
      <c r="U200">
        <v>0</v>
      </c>
      <c r="V200">
        <v>0</v>
      </c>
      <c r="W200">
        <v>0</v>
      </c>
      <c r="X200">
        <v>0</v>
      </c>
      <c r="Y200">
        <v>0</v>
      </c>
      <c r="Z200">
        <v>0</v>
      </c>
      <c r="AA200">
        <v>0</v>
      </c>
      <c r="AB200">
        <v>0</v>
      </c>
      <c r="AC200">
        <v>0</v>
      </c>
      <c r="AD200">
        <v>0</v>
      </c>
      <c r="AE200">
        <v>0</v>
      </c>
      <c r="AF200">
        <v>0</v>
      </c>
      <c r="AG200">
        <v>0</v>
      </c>
      <c r="AH200">
        <v>0</v>
      </c>
      <c r="AI200">
        <v>0</v>
      </c>
      <c r="AJ200">
        <v>0</v>
      </c>
      <c r="AK200">
        <v>0</v>
      </c>
      <c r="AL200">
        <v>0</v>
      </c>
      <c r="AM200">
        <v>0</v>
      </c>
      <c r="AN200">
        <v>0</v>
      </c>
      <c r="AO200">
        <v>0</v>
      </c>
      <c r="AP200">
        <v>0</v>
      </c>
      <c r="AQ200">
        <v>0</v>
      </c>
      <c r="AR200">
        <v>0</v>
      </c>
      <c r="AS200">
        <v>0</v>
      </c>
      <c r="AT200">
        <v>1</v>
      </c>
      <c r="AU200">
        <v>1</v>
      </c>
      <c r="AV200">
        <v>2</v>
      </c>
      <c r="AW200">
        <v>2</v>
      </c>
      <c r="AX200">
        <v>2</v>
      </c>
      <c r="AY200">
        <v>2</v>
      </c>
      <c r="AZ200">
        <v>2</v>
      </c>
      <c r="BA200">
        <v>2</v>
      </c>
      <c r="BB200">
        <v>2</v>
      </c>
      <c r="BC200">
        <v>2</v>
      </c>
      <c r="BD200">
        <v>2</v>
      </c>
      <c r="BE200">
        <v>2</v>
      </c>
      <c r="BF200">
        <v>2</v>
      </c>
      <c r="BG200">
        <v>2</v>
      </c>
      <c r="BH200">
        <v>2</v>
      </c>
      <c r="BI200">
        <v>2</v>
      </c>
      <c r="BJ200">
        <v>2</v>
      </c>
      <c r="BK200">
        <v>2</v>
      </c>
      <c r="BL200">
        <v>2</v>
      </c>
      <c r="BM200">
        <v>2</v>
      </c>
      <c r="BN200">
        <v>2</v>
      </c>
      <c r="BO200">
        <v>2</v>
      </c>
      <c r="BP200">
        <v>2</v>
      </c>
      <c r="BQ200">
        <v>2</v>
      </c>
      <c r="BR200">
        <v>2</v>
      </c>
      <c r="BS200">
        <v>2</v>
      </c>
      <c r="BT200">
        <v>2</v>
      </c>
      <c r="BU200">
        <v>2</v>
      </c>
      <c r="BV200">
        <v>2</v>
      </c>
      <c r="BW200">
        <v>2</v>
      </c>
      <c r="BX200">
        <v>2</v>
      </c>
      <c r="BY200">
        <v>2</v>
      </c>
      <c r="BZ200">
        <v>2</v>
      </c>
      <c r="CA200">
        <v>2</v>
      </c>
      <c r="CB200">
        <v>2</v>
      </c>
      <c r="CC200">
        <v>2</v>
      </c>
      <c r="CD200">
        <v>2</v>
      </c>
      <c r="CE200">
        <v>2</v>
      </c>
      <c r="CF200">
        <v>2</v>
      </c>
      <c r="CG200">
        <v>2</v>
      </c>
      <c r="CH200">
        <v>2</v>
      </c>
      <c r="CI200">
        <v>2</v>
      </c>
      <c r="CJ200">
        <v>2</v>
      </c>
      <c r="CK200">
        <v>2</v>
      </c>
      <c r="CL200">
        <v>2</v>
      </c>
      <c r="CM200">
        <v>2</v>
      </c>
      <c r="CN200">
        <v>2</v>
      </c>
      <c r="CO200">
        <v>2</v>
      </c>
      <c r="CP200">
        <v>2</v>
      </c>
      <c r="CQ200">
        <v>2</v>
      </c>
      <c r="CR200">
        <v>2</v>
      </c>
      <c r="CS200">
        <v>2</v>
      </c>
      <c r="CT200">
        <v>2</v>
      </c>
      <c r="CU200">
        <v>2</v>
      </c>
      <c r="CV200">
        <v>2</v>
      </c>
      <c r="CW200">
        <v>2</v>
      </c>
      <c r="CX200">
        <v>2</v>
      </c>
      <c r="CY200">
        <v>2</v>
      </c>
      <c r="CZ200">
        <v>2</v>
      </c>
      <c r="DA200">
        <v>2</v>
      </c>
      <c r="DB200">
        <v>2</v>
      </c>
      <c r="DC200">
        <v>2</v>
      </c>
      <c r="DD200">
        <v>2</v>
      </c>
      <c r="DE200">
        <v>2</v>
      </c>
      <c r="DF200">
        <v>2</v>
      </c>
      <c r="DG200">
        <v>2</v>
      </c>
      <c r="DH200">
        <v>2</v>
      </c>
      <c r="DI200">
        <v>3</v>
      </c>
      <c r="DJ200">
        <v>3</v>
      </c>
      <c r="DK200">
        <v>3</v>
      </c>
      <c r="DL200">
        <v>3</v>
      </c>
      <c r="DM200">
        <v>3</v>
      </c>
      <c r="DN200">
        <v>3</v>
      </c>
      <c r="DO200">
        <v>3</v>
      </c>
      <c r="DP200">
        <v>3</v>
      </c>
      <c r="DQ200">
        <v>3</v>
      </c>
      <c r="DR200">
        <v>3</v>
      </c>
      <c r="DS200">
        <v>3</v>
      </c>
      <c r="DT200">
        <v>4</v>
      </c>
      <c r="DU200">
        <v>4</v>
      </c>
      <c r="DV200">
        <v>4</v>
      </c>
      <c r="DW200">
        <v>4</v>
      </c>
      <c r="DX200">
        <v>5</v>
      </c>
      <c r="DY200">
        <v>6</v>
      </c>
      <c r="DZ200">
        <v>6</v>
      </c>
      <c r="EA200">
        <v>6</v>
      </c>
      <c r="EB200">
        <v>6</v>
      </c>
      <c r="EC200">
        <v>6</v>
      </c>
      <c r="ED200">
        <v>6</v>
      </c>
      <c r="EE200">
        <v>6</v>
      </c>
      <c r="EF200">
        <v>6</v>
      </c>
      <c r="EG200">
        <v>6</v>
      </c>
    </row>
    <row r="201" spans="1:137" ht="20">
      <c r="A201" s="8" t="s">
        <v>1094</v>
      </c>
      <c r="B201" s="5" t="s">
        <v>841</v>
      </c>
      <c r="C201" s="5" t="s">
        <v>318</v>
      </c>
      <c r="D201" t="s">
        <v>318</v>
      </c>
      <c r="E201" t="s">
        <v>582</v>
      </c>
      <c r="F201">
        <v>0</v>
      </c>
      <c r="G201">
        <v>0</v>
      </c>
      <c r="H201">
        <v>0</v>
      </c>
      <c r="I201">
        <v>0</v>
      </c>
      <c r="J201">
        <v>0</v>
      </c>
      <c r="K201">
        <v>0</v>
      </c>
      <c r="L201">
        <v>0</v>
      </c>
      <c r="M201">
        <v>0</v>
      </c>
      <c r="N201">
        <v>0</v>
      </c>
      <c r="O201">
        <v>0</v>
      </c>
      <c r="P201">
        <v>0</v>
      </c>
      <c r="Q201">
        <v>0</v>
      </c>
      <c r="R201">
        <v>0</v>
      </c>
      <c r="S201">
        <v>0</v>
      </c>
      <c r="T201">
        <v>0</v>
      </c>
      <c r="U201">
        <v>0</v>
      </c>
      <c r="V201">
        <v>0</v>
      </c>
      <c r="W201">
        <v>1</v>
      </c>
      <c r="X201">
        <v>1</v>
      </c>
      <c r="Y201">
        <v>1</v>
      </c>
      <c r="Z201">
        <v>1</v>
      </c>
      <c r="AA201">
        <v>2</v>
      </c>
      <c r="AB201">
        <v>2</v>
      </c>
      <c r="AC201">
        <v>2</v>
      </c>
      <c r="AD201">
        <v>2</v>
      </c>
      <c r="AE201">
        <v>2</v>
      </c>
      <c r="AF201">
        <v>2</v>
      </c>
      <c r="AG201">
        <v>2</v>
      </c>
      <c r="AH201">
        <v>2</v>
      </c>
      <c r="AI201">
        <v>2</v>
      </c>
      <c r="AJ201">
        <v>2</v>
      </c>
      <c r="AK201">
        <v>2</v>
      </c>
      <c r="AL201">
        <v>2</v>
      </c>
      <c r="AM201">
        <v>2</v>
      </c>
      <c r="AN201">
        <v>2</v>
      </c>
      <c r="AO201">
        <v>2</v>
      </c>
      <c r="AP201">
        <v>2</v>
      </c>
      <c r="AQ201">
        <v>2</v>
      </c>
      <c r="AR201">
        <v>2</v>
      </c>
      <c r="AS201">
        <v>2</v>
      </c>
      <c r="AT201">
        <v>2</v>
      </c>
      <c r="AU201">
        <v>2</v>
      </c>
      <c r="AV201">
        <v>2</v>
      </c>
      <c r="AW201">
        <v>2</v>
      </c>
      <c r="AX201">
        <v>2</v>
      </c>
      <c r="AY201">
        <v>2</v>
      </c>
      <c r="AZ201">
        <v>2</v>
      </c>
      <c r="BA201">
        <v>2</v>
      </c>
      <c r="BB201">
        <v>2</v>
      </c>
      <c r="BC201">
        <v>2</v>
      </c>
      <c r="BD201">
        <v>2</v>
      </c>
      <c r="BE201">
        <v>2</v>
      </c>
      <c r="BF201">
        <v>2</v>
      </c>
      <c r="BG201">
        <v>4</v>
      </c>
      <c r="BH201">
        <v>3</v>
      </c>
      <c r="BI201">
        <v>4</v>
      </c>
      <c r="BJ201">
        <v>4</v>
      </c>
      <c r="BK201">
        <v>4</v>
      </c>
      <c r="BL201">
        <v>4</v>
      </c>
      <c r="BM201">
        <v>4</v>
      </c>
      <c r="BN201">
        <v>4</v>
      </c>
      <c r="BO201">
        <v>5</v>
      </c>
      <c r="BP201">
        <v>5</v>
      </c>
      <c r="BQ201">
        <v>5</v>
      </c>
      <c r="BR201">
        <v>5</v>
      </c>
      <c r="BS201">
        <v>5</v>
      </c>
      <c r="BT201">
        <v>5</v>
      </c>
      <c r="BU201">
        <v>6</v>
      </c>
      <c r="BV201">
        <v>6</v>
      </c>
      <c r="BW201">
        <v>6</v>
      </c>
      <c r="BX201">
        <v>6</v>
      </c>
      <c r="BY201">
        <v>6</v>
      </c>
      <c r="BZ201">
        <v>6</v>
      </c>
      <c r="CA201">
        <v>7</v>
      </c>
      <c r="CB201">
        <v>7</v>
      </c>
      <c r="CC201">
        <v>7</v>
      </c>
      <c r="CD201">
        <v>7</v>
      </c>
      <c r="CE201">
        <v>7</v>
      </c>
      <c r="CF201">
        <v>7</v>
      </c>
      <c r="CG201">
        <v>7</v>
      </c>
      <c r="CH201">
        <v>7</v>
      </c>
      <c r="CI201">
        <v>7</v>
      </c>
      <c r="CJ201">
        <v>7</v>
      </c>
      <c r="CK201">
        <v>8</v>
      </c>
      <c r="CL201">
        <v>8</v>
      </c>
      <c r="CM201">
        <v>8</v>
      </c>
      <c r="CN201">
        <v>9</v>
      </c>
      <c r="CO201">
        <v>11</v>
      </c>
      <c r="CP201">
        <v>11</v>
      </c>
      <c r="CQ201">
        <v>11</v>
      </c>
      <c r="CR201">
        <v>14</v>
      </c>
      <c r="CS201">
        <v>14</v>
      </c>
      <c r="CT201">
        <v>16</v>
      </c>
      <c r="CU201">
        <v>16</v>
      </c>
      <c r="CV201">
        <v>17</v>
      </c>
      <c r="CW201">
        <v>17</v>
      </c>
      <c r="CX201">
        <v>18</v>
      </c>
      <c r="CY201">
        <v>17</v>
      </c>
      <c r="CZ201">
        <v>17</v>
      </c>
      <c r="DA201">
        <v>17</v>
      </c>
      <c r="DB201">
        <v>17</v>
      </c>
      <c r="DC201">
        <v>18</v>
      </c>
      <c r="DD201">
        <v>18</v>
      </c>
      <c r="DE201">
        <v>23</v>
      </c>
      <c r="DF201">
        <v>22</v>
      </c>
      <c r="DG201">
        <v>23</v>
      </c>
      <c r="DH201">
        <v>27</v>
      </c>
      <c r="DI201">
        <v>30</v>
      </c>
      <c r="DJ201">
        <v>33</v>
      </c>
      <c r="DK201">
        <v>33</v>
      </c>
      <c r="DL201">
        <v>33</v>
      </c>
      <c r="DM201">
        <v>34</v>
      </c>
      <c r="DN201">
        <v>34</v>
      </c>
      <c r="DO201">
        <v>35</v>
      </c>
      <c r="DP201">
        <v>42</v>
      </c>
      <c r="DQ201">
        <v>42</v>
      </c>
      <c r="DR201">
        <v>52</v>
      </c>
      <c r="DS201">
        <v>53</v>
      </c>
      <c r="DT201">
        <v>54</v>
      </c>
      <c r="DU201">
        <v>57</v>
      </c>
      <c r="DV201">
        <v>57</v>
      </c>
      <c r="DW201">
        <v>61</v>
      </c>
      <c r="DX201">
        <v>61</v>
      </c>
      <c r="DY201">
        <v>77</v>
      </c>
      <c r="DZ201">
        <v>86</v>
      </c>
      <c r="EA201">
        <v>86</v>
      </c>
      <c r="EB201">
        <v>111</v>
      </c>
      <c r="EC201">
        <v>112</v>
      </c>
      <c r="ED201">
        <v>115</v>
      </c>
      <c r="EE201">
        <v>115</v>
      </c>
      <c r="EF201">
        <v>124</v>
      </c>
      <c r="EG201">
        <v>125</v>
      </c>
    </row>
    <row r="202" spans="1:137" ht="20">
      <c r="A202" s="8" t="s">
        <v>1095</v>
      </c>
      <c r="B202" s="5" t="s">
        <v>842</v>
      </c>
      <c r="C202" s="5" t="s">
        <v>319</v>
      </c>
      <c r="D202" t="s">
        <v>319</v>
      </c>
      <c r="E202" t="s">
        <v>583</v>
      </c>
      <c r="F202">
        <v>0</v>
      </c>
      <c r="G202">
        <v>0</v>
      </c>
      <c r="H202">
        <v>0</v>
      </c>
      <c r="I202">
        <v>0</v>
      </c>
      <c r="J202">
        <v>0</v>
      </c>
      <c r="K202">
        <v>0</v>
      </c>
      <c r="L202">
        <v>0</v>
      </c>
      <c r="M202">
        <v>0</v>
      </c>
      <c r="N202">
        <v>0</v>
      </c>
      <c r="O202">
        <v>0</v>
      </c>
      <c r="P202">
        <v>0</v>
      </c>
      <c r="Q202">
        <v>0</v>
      </c>
      <c r="R202">
        <v>0</v>
      </c>
      <c r="S202">
        <v>0</v>
      </c>
      <c r="T202">
        <v>0</v>
      </c>
      <c r="U202">
        <v>0</v>
      </c>
      <c r="V202">
        <v>0</v>
      </c>
      <c r="W202">
        <v>0</v>
      </c>
      <c r="X202">
        <v>0</v>
      </c>
      <c r="Y202">
        <v>2</v>
      </c>
      <c r="Z202">
        <v>3</v>
      </c>
      <c r="AA202">
        <v>3</v>
      </c>
      <c r="AB202">
        <v>4</v>
      </c>
      <c r="AC202">
        <v>4</v>
      </c>
      <c r="AD202">
        <v>5</v>
      </c>
      <c r="AE202">
        <v>9</v>
      </c>
      <c r="AF202">
        <v>10</v>
      </c>
      <c r="AG202">
        <v>10</v>
      </c>
      <c r="AH202">
        <v>11</v>
      </c>
      <c r="AI202">
        <v>10</v>
      </c>
      <c r="AJ202">
        <v>10</v>
      </c>
      <c r="AK202">
        <v>11</v>
      </c>
      <c r="AL202">
        <v>14</v>
      </c>
      <c r="AM202">
        <v>14</v>
      </c>
      <c r="AN202">
        <v>16</v>
      </c>
      <c r="AO202">
        <v>20</v>
      </c>
      <c r="AP202">
        <v>20</v>
      </c>
      <c r="AQ202">
        <v>22</v>
      </c>
      <c r="AR202">
        <v>24</v>
      </c>
      <c r="AS202">
        <v>30</v>
      </c>
      <c r="AT202">
        <v>30</v>
      </c>
      <c r="AU202">
        <v>32</v>
      </c>
      <c r="AV202">
        <v>34</v>
      </c>
      <c r="AW202">
        <v>34</v>
      </c>
      <c r="AX202">
        <v>36</v>
      </c>
      <c r="AY202">
        <v>40</v>
      </c>
      <c r="AZ202">
        <v>48</v>
      </c>
      <c r="BA202">
        <v>48</v>
      </c>
      <c r="BB202">
        <v>49</v>
      </c>
      <c r="BC202">
        <v>51</v>
      </c>
      <c r="BD202">
        <v>51</v>
      </c>
      <c r="BE202">
        <v>56</v>
      </c>
      <c r="BF202">
        <v>58</v>
      </c>
      <c r="BG202">
        <v>75</v>
      </c>
      <c r="BH202">
        <v>75</v>
      </c>
      <c r="BI202">
        <v>75</v>
      </c>
      <c r="BJ202">
        <v>85</v>
      </c>
      <c r="BK202">
        <v>85</v>
      </c>
      <c r="BL202">
        <v>88</v>
      </c>
      <c r="BM202">
        <v>91</v>
      </c>
      <c r="BN202">
        <v>95</v>
      </c>
      <c r="BO202">
        <v>96</v>
      </c>
      <c r="BP202">
        <v>100</v>
      </c>
      <c r="BQ202">
        <v>100</v>
      </c>
      <c r="BR202">
        <v>100</v>
      </c>
      <c r="BS202">
        <v>104</v>
      </c>
      <c r="BT202">
        <v>113</v>
      </c>
      <c r="BU202">
        <v>116</v>
      </c>
      <c r="BV202">
        <v>123</v>
      </c>
      <c r="BW202">
        <v>125</v>
      </c>
      <c r="BX202">
        <v>134</v>
      </c>
      <c r="BY202">
        <v>134</v>
      </c>
      <c r="BZ202">
        <v>134</v>
      </c>
      <c r="CA202">
        <v>136</v>
      </c>
      <c r="CB202">
        <v>143</v>
      </c>
      <c r="CC202">
        <v>147</v>
      </c>
      <c r="CD202">
        <v>151</v>
      </c>
      <c r="CE202">
        <v>151</v>
      </c>
      <c r="CF202">
        <v>151</v>
      </c>
      <c r="CG202">
        <v>151</v>
      </c>
      <c r="CH202">
        <v>155</v>
      </c>
      <c r="CI202">
        <v>156</v>
      </c>
      <c r="CJ202">
        <v>159</v>
      </c>
      <c r="CK202">
        <v>164</v>
      </c>
      <c r="CL202">
        <v>167</v>
      </c>
      <c r="CM202">
        <v>167</v>
      </c>
      <c r="CN202">
        <v>167</v>
      </c>
      <c r="CO202">
        <v>171</v>
      </c>
      <c r="CP202">
        <v>171</v>
      </c>
      <c r="CQ202">
        <v>176</v>
      </c>
      <c r="CR202">
        <v>181</v>
      </c>
      <c r="CS202">
        <v>183</v>
      </c>
      <c r="CT202">
        <v>183</v>
      </c>
      <c r="CU202">
        <v>183</v>
      </c>
      <c r="CV202">
        <v>189</v>
      </c>
      <c r="CW202">
        <v>194</v>
      </c>
      <c r="CX202">
        <v>199</v>
      </c>
      <c r="CY202">
        <v>203</v>
      </c>
      <c r="CZ202">
        <v>204</v>
      </c>
      <c r="DA202">
        <v>204</v>
      </c>
      <c r="DB202">
        <v>204</v>
      </c>
      <c r="DC202">
        <v>213</v>
      </c>
      <c r="DD202">
        <v>216</v>
      </c>
      <c r="DE202">
        <v>222</v>
      </c>
      <c r="DF202">
        <v>228</v>
      </c>
      <c r="DG202">
        <v>228</v>
      </c>
      <c r="DH202">
        <v>228</v>
      </c>
      <c r="DI202">
        <v>228</v>
      </c>
      <c r="DJ202">
        <v>231</v>
      </c>
      <c r="DK202">
        <v>276</v>
      </c>
      <c r="DL202">
        <v>276</v>
      </c>
      <c r="DM202">
        <v>276</v>
      </c>
      <c r="DN202">
        <v>331</v>
      </c>
      <c r="DO202">
        <v>331</v>
      </c>
      <c r="DP202">
        <v>331</v>
      </c>
      <c r="DQ202">
        <v>360</v>
      </c>
      <c r="DR202">
        <v>340</v>
      </c>
      <c r="DS202">
        <v>351</v>
      </c>
      <c r="DT202">
        <v>377</v>
      </c>
      <c r="DU202">
        <v>395</v>
      </c>
      <c r="DV202">
        <v>395</v>
      </c>
      <c r="DW202">
        <v>395</v>
      </c>
      <c r="DX202">
        <v>403</v>
      </c>
      <c r="DY202">
        <v>420</v>
      </c>
      <c r="DZ202">
        <v>413</v>
      </c>
      <c r="EA202">
        <v>430</v>
      </c>
      <c r="EB202">
        <v>433</v>
      </c>
      <c r="EC202">
        <v>433</v>
      </c>
      <c r="ED202">
        <v>433</v>
      </c>
      <c r="EE202">
        <v>491</v>
      </c>
      <c r="EF202">
        <v>505</v>
      </c>
      <c r="EG202">
        <v>505</v>
      </c>
    </row>
    <row r="203" spans="1:137" ht="20">
      <c r="A203" s="8" t="s">
        <v>1096</v>
      </c>
      <c r="B203" s="5" t="s">
        <v>843</v>
      </c>
      <c r="C203" s="5" t="s">
        <v>320</v>
      </c>
      <c r="D203" t="s">
        <v>320</v>
      </c>
      <c r="E203" t="s">
        <v>584</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v>0</v>
      </c>
      <c r="AK203">
        <v>0</v>
      </c>
      <c r="AL203">
        <v>0</v>
      </c>
      <c r="AM203">
        <v>0</v>
      </c>
      <c r="AN203">
        <v>0</v>
      </c>
      <c r="AO203">
        <v>0</v>
      </c>
      <c r="AP203">
        <v>0</v>
      </c>
      <c r="AQ203">
        <v>0</v>
      </c>
      <c r="AR203">
        <v>0</v>
      </c>
      <c r="AS203">
        <v>0</v>
      </c>
      <c r="AT203">
        <v>0</v>
      </c>
      <c r="AU203">
        <v>0</v>
      </c>
      <c r="AV203">
        <v>0</v>
      </c>
      <c r="AW203">
        <v>0</v>
      </c>
      <c r="AX203">
        <v>0</v>
      </c>
      <c r="AY203">
        <v>0</v>
      </c>
      <c r="AZ203">
        <v>0</v>
      </c>
      <c r="BA203">
        <v>0</v>
      </c>
      <c r="BB203">
        <v>0</v>
      </c>
      <c r="BC203">
        <v>0</v>
      </c>
      <c r="BD203">
        <v>0</v>
      </c>
      <c r="BE203">
        <v>0</v>
      </c>
      <c r="BF203">
        <v>1</v>
      </c>
      <c r="BG203">
        <v>1</v>
      </c>
      <c r="BH203">
        <v>1</v>
      </c>
      <c r="BI203">
        <v>1</v>
      </c>
      <c r="BJ203">
        <v>2</v>
      </c>
      <c r="BK203">
        <v>2</v>
      </c>
      <c r="BL203">
        <v>2</v>
      </c>
      <c r="BM203">
        <v>2</v>
      </c>
      <c r="BN203">
        <v>2</v>
      </c>
      <c r="BO203">
        <v>2</v>
      </c>
      <c r="BP203">
        <v>2</v>
      </c>
      <c r="BQ203">
        <v>2</v>
      </c>
      <c r="BR203">
        <v>2</v>
      </c>
      <c r="BS203">
        <v>2</v>
      </c>
      <c r="BT203">
        <v>2</v>
      </c>
      <c r="BU203">
        <v>2</v>
      </c>
      <c r="BV203">
        <v>2</v>
      </c>
      <c r="BW203">
        <v>2</v>
      </c>
      <c r="BX203">
        <v>2</v>
      </c>
      <c r="BY203">
        <v>2</v>
      </c>
      <c r="BZ203">
        <v>2</v>
      </c>
      <c r="CA203">
        <v>2</v>
      </c>
      <c r="CB203">
        <v>2</v>
      </c>
      <c r="CC203">
        <v>2</v>
      </c>
      <c r="CD203">
        <v>2</v>
      </c>
      <c r="CE203">
        <v>2</v>
      </c>
      <c r="CF203">
        <v>2</v>
      </c>
      <c r="CG203">
        <v>2</v>
      </c>
      <c r="CH203">
        <v>2</v>
      </c>
      <c r="CI203">
        <v>2</v>
      </c>
      <c r="CJ203">
        <v>2</v>
      </c>
      <c r="CK203">
        <v>3</v>
      </c>
      <c r="CL203">
        <v>3</v>
      </c>
      <c r="CM203">
        <v>3</v>
      </c>
      <c r="CN203">
        <v>3</v>
      </c>
      <c r="CO203">
        <v>2</v>
      </c>
      <c r="CP203">
        <v>2</v>
      </c>
      <c r="CQ203">
        <v>2</v>
      </c>
      <c r="CR203">
        <v>3</v>
      </c>
      <c r="CS203">
        <v>3</v>
      </c>
      <c r="CT203">
        <v>3</v>
      </c>
      <c r="CU203">
        <v>3</v>
      </c>
      <c r="CV203">
        <v>3</v>
      </c>
      <c r="CW203">
        <v>2</v>
      </c>
      <c r="CX203">
        <v>2</v>
      </c>
      <c r="CY203">
        <v>2</v>
      </c>
      <c r="CZ203">
        <v>2</v>
      </c>
      <c r="DA203">
        <v>2</v>
      </c>
      <c r="DB203">
        <v>2</v>
      </c>
      <c r="DC203">
        <v>2</v>
      </c>
      <c r="DD203">
        <v>2</v>
      </c>
      <c r="DE203">
        <v>2</v>
      </c>
      <c r="DF203">
        <v>3</v>
      </c>
      <c r="DG203">
        <v>3</v>
      </c>
      <c r="DH203">
        <v>3</v>
      </c>
      <c r="DI203">
        <v>3</v>
      </c>
      <c r="DJ203">
        <v>3</v>
      </c>
      <c r="DK203">
        <v>5</v>
      </c>
      <c r="DL203">
        <v>5</v>
      </c>
      <c r="DM203">
        <v>5</v>
      </c>
      <c r="DN203">
        <v>5</v>
      </c>
      <c r="DO203">
        <v>5</v>
      </c>
      <c r="DP203">
        <v>5</v>
      </c>
      <c r="DQ203">
        <v>7</v>
      </c>
      <c r="DR203">
        <v>8</v>
      </c>
      <c r="DS203">
        <v>11</v>
      </c>
      <c r="DT203">
        <v>17</v>
      </c>
      <c r="DU203">
        <v>17</v>
      </c>
      <c r="DV203">
        <v>17</v>
      </c>
      <c r="DW203">
        <v>17</v>
      </c>
      <c r="DX203">
        <v>17</v>
      </c>
      <c r="DY203">
        <v>17</v>
      </c>
      <c r="DZ203">
        <v>19</v>
      </c>
      <c r="EA203">
        <v>20</v>
      </c>
      <c r="EB203">
        <v>24</v>
      </c>
      <c r="EC203">
        <v>24</v>
      </c>
      <c r="ED203">
        <v>24</v>
      </c>
      <c r="EE203">
        <v>25</v>
      </c>
      <c r="EF203">
        <v>28</v>
      </c>
      <c r="EG203">
        <v>31</v>
      </c>
    </row>
    <row r="204" spans="1:137" ht="20">
      <c r="A204" s="8" t="s">
        <v>1097</v>
      </c>
      <c r="B204" s="5" t="s">
        <v>844</v>
      </c>
      <c r="C204" s="5" t="s">
        <v>321</v>
      </c>
      <c r="D204" t="s">
        <v>321</v>
      </c>
      <c r="E204" t="s">
        <v>585</v>
      </c>
      <c r="F204">
        <v>0</v>
      </c>
      <c r="G204">
        <v>0</v>
      </c>
      <c r="H204">
        <v>0</v>
      </c>
      <c r="I204">
        <v>0</v>
      </c>
      <c r="J204">
        <v>0</v>
      </c>
      <c r="K204">
        <v>0</v>
      </c>
      <c r="L204">
        <v>0</v>
      </c>
      <c r="M204">
        <v>0</v>
      </c>
      <c r="N204">
        <v>0</v>
      </c>
      <c r="O204">
        <v>0</v>
      </c>
      <c r="P204">
        <v>0</v>
      </c>
      <c r="Q204">
        <v>1</v>
      </c>
      <c r="R204">
        <v>1</v>
      </c>
      <c r="S204">
        <v>1</v>
      </c>
      <c r="T204">
        <v>1</v>
      </c>
      <c r="U204">
        <v>1</v>
      </c>
      <c r="V204">
        <v>1</v>
      </c>
      <c r="W204">
        <v>1</v>
      </c>
      <c r="X204">
        <v>1</v>
      </c>
      <c r="Y204">
        <v>2</v>
      </c>
      <c r="Z204">
        <v>2</v>
      </c>
      <c r="AA204">
        <v>2</v>
      </c>
      <c r="AB204">
        <v>3</v>
      </c>
      <c r="AC204">
        <v>3</v>
      </c>
      <c r="AD204">
        <v>3</v>
      </c>
      <c r="AE204">
        <v>5</v>
      </c>
      <c r="AF204">
        <v>6</v>
      </c>
      <c r="AG204">
        <v>7</v>
      </c>
      <c r="AH204">
        <v>11</v>
      </c>
      <c r="AI204">
        <v>12</v>
      </c>
      <c r="AJ204">
        <v>11</v>
      </c>
      <c r="AK204">
        <v>12</v>
      </c>
      <c r="AL204">
        <v>14</v>
      </c>
      <c r="AM204">
        <v>14</v>
      </c>
      <c r="AN204">
        <v>14</v>
      </c>
      <c r="AO204">
        <v>14</v>
      </c>
      <c r="AP204">
        <v>16</v>
      </c>
      <c r="AQ204">
        <v>15</v>
      </c>
      <c r="AR204">
        <v>16</v>
      </c>
      <c r="AS204">
        <v>17</v>
      </c>
      <c r="AT204">
        <v>24</v>
      </c>
      <c r="AU204">
        <v>25</v>
      </c>
      <c r="AV204">
        <v>27</v>
      </c>
      <c r="AW204">
        <v>27</v>
      </c>
      <c r="AX204">
        <v>27</v>
      </c>
      <c r="AY204">
        <v>27</v>
      </c>
      <c r="AZ204">
        <v>28</v>
      </c>
      <c r="BA204">
        <v>28</v>
      </c>
      <c r="BB204">
        <v>30</v>
      </c>
      <c r="BC204">
        <v>30</v>
      </c>
      <c r="BD204">
        <v>32</v>
      </c>
      <c r="BE204">
        <v>32</v>
      </c>
      <c r="BF204">
        <v>33</v>
      </c>
      <c r="BG204">
        <v>33</v>
      </c>
      <c r="BH204">
        <v>35</v>
      </c>
      <c r="BI204">
        <v>36</v>
      </c>
      <c r="BJ204">
        <v>36</v>
      </c>
      <c r="BK204">
        <v>36</v>
      </c>
      <c r="BL204">
        <v>36</v>
      </c>
      <c r="BM204">
        <v>38</v>
      </c>
      <c r="BN204">
        <v>39</v>
      </c>
      <c r="BO204">
        <v>40</v>
      </c>
      <c r="BP204">
        <v>40</v>
      </c>
      <c r="BQ204">
        <v>40</v>
      </c>
      <c r="BR204">
        <v>40</v>
      </c>
      <c r="BS204">
        <v>40</v>
      </c>
      <c r="BT204">
        <v>40</v>
      </c>
      <c r="BU204">
        <v>40</v>
      </c>
      <c r="BV204">
        <v>40</v>
      </c>
      <c r="BW204">
        <v>40</v>
      </c>
      <c r="BX204">
        <v>42</v>
      </c>
      <c r="BY204">
        <v>42</v>
      </c>
      <c r="BZ204">
        <v>42</v>
      </c>
      <c r="CA204">
        <v>42</v>
      </c>
      <c r="CB204">
        <v>42</v>
      </c>
      <c r="CC204">
        <v>42</v>
      </c>
      <c r="CD204">
        <v>42</v>
      </c>
      <c r="CE204">
        <v>42</v>
      </c>
      <c r="CF204">
        <v>43</v>
      </c>
      <c r="CG204">
        <v>43</v>
      </c>
      <c r="CH204">
        <v>44</v>
      </c>
      <c r="CI204">
        <v>44</v>
      </c>
      <c r="CJ204">
        <v>45</v>
      </c>
      <c r="CK204">
        <v>45</v>
      </c>
      <c r="CL204">
        <v>52</v>
      </c>
      <c r="CM204">
        <v>55</v>
      </c>
      <c r="CN204">
        <v>55</v>
      </c>
      <c r="CO204">
        <v>56</v>
      </c>
      <c r="CP204">
        <v>57</v>
      </c>
      <c r="CQ204">
        <v>59</v>
      </c>
      <c r="CR204">
        <v>60</v>
      </c>
      <c r="CS204">
        <v>63</v>
      </c>
      <c r="CT204">
        <v>64</v>
      </c>
      <c r="CU204">
        <v>64</v>
      </c>
      <c r="CV204">
        <v>67</v>
      </c>
      <c r="CW204">
        <v>65</v>
      </c>
      <c r="CX204">
        <v>68</v>
      </c>
      <c r="CY204">
        <v>68</v>
      </c>
      <c r="CZ204">
        <v>70</v>
      </c>
      <c r="DA204">
        <v>70</v>
      </c>
      <c r="DB204">
        <v>128</v>
      </c>
      <c r="DC204">
        <v>232</v>
      </c>
      <c r="DD204">
        <v>233</v>
      </c>
      <c r="DE204">
        <v>241</v>
      </c>
      <c r="DF204">
        <v>245</v>
      </c>
      <c r="DG204">
        <v>250</v>
      </c>
      <c r="DH204">
        <v>250</v>
      </c>
      <c r="DI204">
        <v>250</v>
      </c>
      <c r="DJ204">
        <v>253</v>
      </c>
      <c r="DK204">
        <v>253</v>
      </c>
      <c r="DL204">
        <v>262</v>
      </c>
      <c r="DM204">
        <v>265</v>
      </c>
      <c r="DN204">
        <v>264</v>
      </c>
      <c r="DO204">
        <v>264</v>
      </c>
      <c r="DP204">
        <v>266</v>
      </c>
      <c r="DQ204">
        <v>268</v>
      </c>
      <c r="DR204">
        <v>277</v>
      </c>
      <c r="DS204">
        <v>279</v>
      </c>
      <c r="DT204">
        <v>281</v>
      </c>
      <c r="DU204">
        <v>273</v>
      </c>
      <c r="DV204">
        <v>283</v>
      </c>
      <c r="DW204">
        <v>283</v>
      </c>
      <c r="DX204">
        <v>289</v>
      </c>
      <c r="DY204">
        <v>292</v>
      </c>
      <c r="DZ204">
        <v>266</v>
      </c>
      <c r="EA204">
        <v>249</v>
      </c>
      <c r="EB204">
        <v>251</v>
      </c>
      <c r="EC204">
        <v>253</v>
      </c>
      <c r="ED204">
        <v>263</v>
      </c>
      <c r="EE204">
        <v>264</v>
      </c>
      <c r="EF204">
        <v>263</v>
      </c>
      <c r="EG204">
        <v>250</v>
      </c>
    </row>
    <row r="205" spans="1:137" ht="20">
      <c r="A205" s="8" t="s">
        <v>1098</v>
      </c>
      <c r="B205" s="5" t="s">
        <v>845</v>
      </c>
      <c r="C205" s="5" t="s">
        <v>322</v>
      </c>
      <c r="D205" t="s">
        <v>322</v>
      </c>
      <c r="E205" t="s">
        <v>586</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v>0</v>
      </c>
      <c r="AK205">
        <v>0</v>
      </c>
      <c r="AL205">
        <v>0</v>
      </c>
      <c r="AM205">
        <v>0</v>
      </c>
      <c r="AN205">
        <v>0</v>
      </c>
      <c r="AO205">
        <v>0</v>
      </c>
      <c r="AP205">
        <v>0</v>
      </c>
      <c r="AQ205">
        <v>0</v>
      </c>
      <c r="AR205">
        <v>0</v>
      </c>
      <c r="AS205">
        <v>0</v>
      </c>
      <c r="AT205">
        <v>1</v>
      </c>
      <c r="AU205">
        <v>1</v>
      </c>
      <c r="AV205">
        <v>1</v>
      </c>
      <c r="AW205">
        <v>1</v>
      </c>
      <c r="AX205">
        <v>1</v>
      </c>
      <c r="AY205">
        <v>1</v>
      </c>
      <c r="AZ205">
        <v>1</v>
      </c>
      <c r="BA205">
        <v>1</v>
      </c>
      <c r="BB205">
        <v>1</v>
      </c>
      <c r="BC205">
        <v>1</v>
      </c>
      <c r="BD205">
        <v>1</v>
      </c>
      <c r="BE205">
        <v>1</v>
      </c>
      <c r="BF205">
        <v>1</v>
      </c>
      <c r="BG205">
        <v>1</v>
      </c>
      <c r="BH205">
        <v>1</v>
      </c>
      <c r="BI205">
        <v>1</v>
      </c>
      <c r="BJ205">
        <v>1</v>
      </c>
      <c r="BK205">
        <v>1</v>
      </c>
      <c r="BL205">
        <v>1</v>
      </c>
      <c r="BM205">
        <v>1</v>
      </c>
      <c r="BN205">
        <v>1</v>
      </c>
      <c r="BO205">
        <v>2</v>
      </c>
      <c r="BP205">
        <v>2</v>
      </c>
      <c r="BQ205">
        <v>2</v>
      </c>
      <c r="BR205">
        <v>2</v>
      </c>
      <c r="BS205">
        <v>2</v>
      </c>
      <c r="BT205">
        <v>3</v>
      </c>
      <c r="BU205">
        <v>3</v>
      </c>
      <c r="BV205">
        <v>3</v>
      </c>
      <c r="BW205">
        <v>3</v>
      </c>
      <c r="BX205">
        <v>3</v>
      </c>
      <c r="BY205">
        <v>3</v>
      </c>
      <c r="BZ205">
        <v>3</v>
      </c>
      <c r="CA205">
        <v>4</v>
      </c>
      <c r="CB205">
        <v>4</v>
      </c>
      <c r="CC205">
        <v>4</v>
      </c>
      <c r="CD205">
        <v>4</v>
      </c>
      <c r="CE205">
        <v>5</v>
      </c>
      <c r="CF205">
        <v>5</v>
      </c>
      <c r="CG205">
        <v>5</v>
      </c>
      <c r="CH205">
        <v>5</v>
      </c>
      <c r="CI205">
        <v>5</v>
      </c>
      <c r="CJ205">
        <v>6</v>
      </c>
      <c r="CK205">
        <v>6</v>
      </c>
      <c r="CL205">
        <v>14</v>
      </c>
      <c r="CM205">
        <v>14</v>
      </c>
      <c r="CN205">
        <v>15</v>
      </c>
      <c r="CO205">
        <v>15</v>
      </c>
      <c r="CP205">
        <v>15</v>
      </c>
      <c r="CQ205">
        <v>15</v>
      </c>
      <c r="CR205">
        <v>15</v>
      </c>
      <c r="CS205">
        <v>15</v>
      </c>
      <c r="CT205">
        <v>15</v>
      </c>
      <c r="CU205">
        <v>15</v>
      </c>
      <c r="CV205">
        <v>15</v>
      </c>
      <c r="CW205">
        <v>15</v>
      </c>
      <c r="CX205">
        <v>15</v>
      </c>
      <c r="CY205">
        <v>15</v>
      </c>
      <c r="CZ205">
        <v>15</v>
      </c>
      <c r="DA205">
        <v>15</v>
      </c>
      <c r="DB205">
        <v>15</v>
      </c>
      <c r="DC205">
        <v>15</v>
      </c>
      <c r="DD205">
        <v>15</v>
      </c>
      <c r="DE205">
        <v>15</v>
      </c>
      <c r="DF205">
        <v>15</v>
      </c>
      <c r="DG205">
        <v>18</v>
      </c>
      <c r="DH205">
        <v>19</v>
      </c>
      <c r="DI205">
        <v>19</v>
      </c>
      <c r="DJ205">
        <v>21</v>
      </c>
      <c r="DK205">
        <v>21</v>
      </c>
      <c r="DL205">
        <v>21</v>
      </c>
      <c r="DM205">
        <v>21</v>
      </c>
      <c r="DN205">
        <v>21</v>
      </c>
      <c r="DO205">
        <v>23</v>
      </c>
      <c r="DP205">
        <v>23</v>
      </c>
      <c r="DQ205">
        <v>24</v>
      </c>
      <c r="DR205">
        <v>24</v>
      </c>
      <c r="DS205">
        <v>25</v>
      </c>
      <c r="DT205">
        <v>26</v>
      </c>
      <c r="DU205">
        <v>26</v>
      </c>
      <c r="DV205">
        <v>27</v>
      </c>
      <c r="DW205">
        <v>27</v>
      </c>
      <c r="DX205">
        <v>28</v>
      </c>
      <c r="DY205">
        <v>28</v>
      </c>
      <c r="DZ205">
        <v>28</v>
      </c>
      <c r="EA205">
        <v>29</v>
      </c>
      <c r="EB205">
        <v>31</v>
      </c>
      <c r="EC205">
        <v>31</v>
      </c>
      <c r="ED205">
        <v>33</v>
      </c>
      <c r="EE205">
        <v>34</v>
      </c>
      <c r="EF205">
        <v>34</v>
      </c>
      <c r="EG205">
        <v>34</v>
      </c>
    </row>
    <row r="206" spans="1:137" ht="20">
      <c r="A206" s="8" t="s">
        <v>1099</v>
      </c>
      <c r="B206" s="5" t="s">
        <v>846</v>
      </c>
      <c r="C206" s="5" t="s">
        <v>323</v>
      </c>
      <c r="D206" t="s">
        <v>323</v>
      </c>
      <c r="E206" t="s">
        <v>587</v>
      </c>
      <c r="F206">
        <v>0</v>
      </c>
      <c r="G206">
        <v>0</v>
      </c>
      <c r="H206">
        <v>0</v>
      </c>
      <c r="I206">
        <v>0</v>
      </c>
      <c r="J206">
        <v>0</v>
      </c>
      <c r="K206">
        <v>0</v>
      </c>
      <c r="L206">
        <v>0</v>
      </c>
      <c r="M206">
        <v>0</v>
      </c>
      <c r="N206">
        <v>0</v>
      </c>
      <c r="O206">
        <v>0</v>
      </c>
      <c r="P206">
        <v>0</v>
      </c>
      <c r="Q206">
        <v>0</v>
      </c>
      <c r="R206">
        <v>0</v>
      </c>
      <c r="S206">
        <v>0</v>
      </c>
      <c r="T206">
        <v>0</v>
      </c>
      <c r="U206">
        <v>0</v>
      </c>
      <c r="V206">
        <v>0</v>
      </c>
      <c r="W206">
        <v>0</v>
      </c>
      <c r="X206">
        <v>0</v>
      </c>
      <c r="Y206">
        <v>0</v>
      </c>
      <c r="Z206">
        <v>0</v>
      </c>
      <c r="AA206">
        <v>0</v>
      </c>
      <c r="AB206">
        <v>0</v>
      </c>
      <c r="AC206">
        <v>0</v>
      </c>
      <c r="AD206">
        <v>0</v>
      </c>
      <c r="AE206">
        <v>1</v>
      </c>
      <c r="AF206">
        <v>1</v>
      </c>
      <c r="AG206">
        <v>4</v>
      </c>
      <c r="AH206">
        <v>4</v>
      </c>
      <c r="AI206">
        <v>4</v>
      </c>
      <c r="AJ206">
        <v>4</v>
      </c>
      <c r="AK206">
        <v>4</v>
      </c>
      <c r="AL206">
        <v>4</v>
      </c>
      <c r="AM206">
        <v>7</v>
      </c>
      <c r="AN206">
        <v>9</v>
      </c>
      <c r="AO206">
        <v>9</v>
      </c>
      <c r="AP206">
        <v>9</v>
      </c>
      <c r="AQ206">
        <v>9</v>
      </c>
      <c r="AR206">
        <v>9</v>
      </c>
      <c r="AS206">
        <v>9</v>
      </c>
      <c r="AT206">
        <v>11</v>
      </c>
      <c r="AU206">
        <v>14</v>
      </c>
      <c r="AV206">
        <v>14</v>
      </c>
      <c r="AW206">
        <v>14</v>
      </c>
      <c r="AX206">
        <v>14</v>
      </c>
      <c r="AY206">
        <v>14</v>
      </c>
      <c r="AZ206">
        <v>14</v>
      </c>
      <c r="BA206">
        <v>15</v>
      </c>
      <c r="BB206">
        <v>16</v>
      </c>
      <c r="BC206">
        <v>16</v>
      </c>
      <c r="BD206">
        <v>16</v>
      </c>
      <c r="BE206">
        <v>16</v>
      </c>
      <c r="BF206">
        <v>16</v>
      </c>
      <c r="BG206">
        <v>16</v>
      </c>
      <c r="BH206">
        <v>16</v>
      </c>
      <c r="BI206">
        <v>19</v>
      </c>
      <c r="BJ206">
        <v>19</v>
      </c>
      <c r="BK206">
        <v>19</v>
      </c>
      <c r="BL206">
        <v>19</v>
      </c>
      <c r="BM206">
        <v>19</v>
      </c>
      <c r="BN206">
        <v>21</v>
      </c>
      <c r="BO206">
        <v>21</v>
      </c>
      <c r="BP206">
        <v>21</v>
      </c>
      <c r="BQ206">
        <v>21</v>
      </c>
      <c r="BR206">
        <v>21</v>
      </c>
      <c r="BS206">
        <v>21</v>
      </c>
      <c r="BT206">
        <v>22</v>
      </c>
      <c r="BU206">
        <v>22</v>
      </c>
      <c r="BV206">
        <v>22</v>
      </c>
      <c r="BW206">
        <v>22</v>
      </c>
      <c r="BX206">
        <v>22</v>
      </c>
      <c r="BY206">
        <v>22</v>
      </c>
      <c r="BZ206">
        <v>22</v>
      </c>
      <c r="CA206">
        <v>26</v>
      </c>
      <c r="CB206">
        <v>26</v>
      </c>
      <c r="CC206">
        <v>28</v>
      </c>
      <c r="CD206">
        <v>29</v>
      </c>
      <c r="CE206">
        <v>29</v>
      </c>
      <c r="CF206">
        <v>29</v>
      </c>
      <c r="CG206">
        <v>29</v>
      </c>
      <c r="CH206">
        <v>29</v>
      </c>
      <c r="CI206">
        <v>31</v>
      </c>
      <c r="CJ206">
        <v>31</v>
      </c>
      <c r="CK206">
        <v>37</v>
      </c>
      <c r="CL206">
        <v>38</v>
      </c>
      <c r="CM206">
        <v>38</v>
      </c>
      <c r="CN206">
        <v>38</v>
      </c>
      <c r="CO206">
        <v>44</v>
      </c>
      <c r="CP206">
        <v>44</v>
      </c>
      <c r="CQ206">
        <v>44</v>
      </c>
      <c r="CR206">
        <v>44</v>
      </c>
      <c r="CS206">
        <v>45</v>
      </c>
      <c r="CT206">
        <v>45</v>
      </c>
      <c r="CU206">
        <v>45</v>
      </c>
      <c r="CV206">
        <v>45</v>
      </c>
      <c r="CW206">
        <v>49</v>
      </c>
      <c r="CX206">
        <v>49</v>
      </c>
      <c r="CY206">
        <v>55</v>
      </c>
      <c r="CZ206">
        <v>55</v>
      </c>
      <c r="DA206">
        <v>55</v>
      </c>
      <c r="DB206">
        <v>55</v>
      </c>
      <c r="DC206">
        <v>61</v>
      </c>
      <c r="DD206">
        <v>74</v>
      </c>
      <c r="DE206">
        <v>86</v>
      </c>
      <c r="DF206">
        <v>86</v>
      </c>
      <c r="DG206">
        <v>87</v>
      </c>
      <c r="DH206">
        <v>87</v>
      </c>
      <c r="DI206">
        <v>87</v>
      </c>
      <c r="DJ206">
        <v>88</v>
      </c>
      <c r="DK206">
        <v>99</v>
      </c>
      <c r="DL206">
        <v>101</v>
      </c>
      <c r="DM206">
        <v>103</v>
      </c>
      <c r="DN206">
        <v>103</v>
      </c>
      <c r="DO206">
        <v>103</v>
      </c>
      <c r="DP206">
        <v>103</v>
      </c>
      <c r="DQ206">
        <v>105</v>
      </c>
      <c r="DR206">
        <v>105</v>
      </c>
      <c r="DS206">
        <v>110</v>
      </c>
      <c r="DT206">
        <v>114</v>
      </c>
      <c r="DU206">
        <v>114</v>
      </c>
      <c r="DV206">
        <v>114</v>
      </c>
      <c r="DW206">
        <v>114</v>
      </c>
      <c r="DX206">
        <v>114</v>
      </c>
      <c r="DY206">
        <v>114</v>
      </c>
      <c r="DZ206">
        <v>119</v>
      </c>
      <c r="EA206">
        <v>121</v>
      </c>
      <c r="EB206">
        <v>126</v>
      </c>
      <c r="EC206">
        <v>126</v>
      </c>
      <c r="ED206">
        <v>126</v>
      </c>
      <c r="EE206">
        <v>130</v>
      </c>
      <c r="EF206">
        <v>130</v>
      </c>
      <c r="EG206">
        <v>135</v>
      </c>
    </row>
    <row r="207" spans="1:137" ht="20">
      <c r="A207" s="8" t="s">
        <v>1100</v>
      </c>
      <c r="B207" s="5" t="s">
        <v>847</v>
      </c>
      <c r="C207" s="5" t="s">
        <v>324</v>
      </c>
      <c r="D207" t="s">
        <v>324</v>
      </c>
      <c r="E207" t="s">
        <v>588</v>
      </c>
      <c r="F207">
        <v>0</v>
      </c>
      <c r="G207">
        <v>0</v>
      </c>
      <c r="H207">
        <v>0</v>
      </c>
      <c r="I207">
        <v>0</v>
      </c>
      <c r="J207">
        <v>0</v>
      </c>
      <c r="K207">
        <v>0</v>
      </c>
      <c r="L207">
        <v>0</v>
      </c>
      <c r="M207">
        <v>0</v>
      </c>
      <c r="N207">
        <v>0</v>
      </c>
      <c r="O207">
        <v>0</v>
      </c>
      <c r="P207">
        <v>0</v>
      </c>
      <c r="Q207">
        <v>0</v>
      </c>
      <c r="R207">
        <v>0</v>
      </c>
      <c r="S207">
        <v>0</v>
      </c>
      <c r="T207">
        <v>0</v>
      </c>
      <c r="U207">
        <v>0</v>
      </c>
      <c r="V207">
        <v>0</v>
      </c>
      <c r="W207">
        <v>0</v>
      </c>
      <c r="X207">
        <v>0</v>
      </c>
      <c r="Y207">
        <v>0</v>
      </c>
      <c r="Z207">
        <v>0</v>
      </c>
      <c r="AA207">
        <v>0</v>
      </c>
      <c r="AB207">
        <v>1</v>
      </c>
      <c r="AC207">
        <v>1</v>
      </c>
      <c r="AD207">
        <v>1</v>
      </c>
      <c r="AE207">
        <v>1</v>
      </c>
      <c r="AF207">
        <v>1</v>
      </c>
      <c r="AG207">
        <v>1</v>
      </c>
      <c r="AH207">
        <v>1</v>
      </c>
      <c r="AI207">
        <v>1</v>
      </c>
      <c r="AJ207">
        <v>1</v>
      </c>
      <c r="AK207">
        <v>1</v>
      </c>
      <c r="AL207">
        <v>3</v>
      </c>
      <c r="AM207">
        <v>3</v>
      </c>
      <c r="AN207">
        <v>3</v>
      </c>
      <c r="AO207">
        <v>5</v>
      </c>
      <c r="AP207">
        <v>5</v>
      </c>
      <c r="AQ207">
        <v>7</v>
      </c>
      <c r="AR207">
        <v>8</v>
      </c>
      <c r="AS207">
        <v>7</v>
      </c>
      <c r="AT207">
        <v>10</v>
      </c>
      <c r="AU207">
        <v>10</v>
      </c>
      <c r="AV207">
        <v>8</v>
      </c>
      <c r="AW207">
        <v>8</v>
      </c>
      <c r="AX207">
        <v>8</v>
      </c>
      <c r="AY207">
        <v>8</v>
      </c>
      <c r="AZ207">
        <v>8</v>
      </c>
      <c r="BA207">
        <v>8</v>
      </c>
      <c r="BB207">
        <v>8</v>
      </c>
      <c r="BC207">
        <v>8</v>
      </c>
      <c r="BD207">
        <v>9</v>
      </c>
      <c r="BE207">
        <v>9</v>
      </c>
      <c r="BF207">
        <v>9</v>
      </c>
      <c r="BG207">
        <v>9</v>
      </c>
      <c r="BH207">
        <v>9</v>
      </c>
      <c r="BI207">
        <v>9</v>
      </c>
      <c r="BJ207">
        <v>10</v>
      </c>
      <c r="BK207">
        <v>10</v>
      </c>
      <c r="BL207">
        <v>10</v>
      </c>
      <c r="BM207">
        <v>10</v>
      </c>
      <c r="BN207">
        <v>10</v>
      </c>
      <c r="BO207">
        <v>10</v>
      </c>
      <c r="BP207">
        <v>10</v>
      </c>
      <c r="BQ207">
        <v>10</v>
      </c>
      <c r="BR207">
        <v>11</v>
      </c>
      <c r="BS207">
        <v>11</v>
      </c>
      <c r="BT207">
        <v>11</v>
      </c>
      <c r="BU207">
        <v>11</v>
      </c>
      <c r="BV207">
        <v>12</v>
      </c>
      <c r="BW207">
        <v>12</v>
      </c>
      <c r="BX207">
        <v>12</v>
      </c>
      <c r="BY207">
        <v>12</v>
      </c>
      <c r="BZ207">
        <v>12</v>
      </c>
      <c r="CA207">
        <v>12</v>
      </c>
      <c r="CB207">
        <v>12</v>
      </c>
      <c r="CC207">
        <v>13</v>
      </c>
      <c r="CD207">
        <v>14</v>
      </c>
      <c r="CE207">
        <v>14</v>
      </c>
      <c r="CF207">
        <v>14</v>
      </c>
      <c r="CG207">
        <v>14</v>
      </c>
      <c r="CH207">
        <v>14</v>
      </c>
      <c r="CI207">
        <v>14</v>
      </c>
      <c r="CJ207">
        <v>14</v>
      </c>
      <c r="CK207">
        <v>14</v>
      </c>
      <c r="CL207">
        <v>14</v>
      </c>
      <c r="CM207">
        <v>14</v>
      </c>
      <c r="CN207">
        <v>14</v>
      </c>
      <c r="CO207">
        <v>14</v>
      </c>
      <c r="CP207">
        <v>14</v>
      </c>
      <c r="CQ207">
        <v>16</v>
      </c>
      <c r="CR207">
        <v>17</v>
      </c>
      <c r="CS207">
        <v>17</v>
      </c>
      <c r="CT207">
        <v>17</v>
      </c>
      <c r="CU207">
        <v>17</v>
      </c>
      <c r="CV207">
        <v>19</v>
      </c>
      <c r="CW207">
        <v>19</v>
      </c>
      <c r="CX207">
        <v>20</v>
      </c>
      <c r="CY207">
        <v>20</v>
      </c>
      <c r="CZ207">
        <v>20</v>
      </c>
      <c r="DA207">
        <v>20</v>
      </c>
      <c r="DB207">
        <v>20</v>
      </c>
      <c r="DC207">
        <v>19</v>
      </c>
      <c r="DD207">
        <v>22</v>
      </c>
      <c r="DE207">
        <v>22</v>
      </c>
      <c r="DF207">
        <v>23</v>
      </c>
      <c r="DG207">
        <v>23</v>
      </c>
      <c r="DH207">
        <v>23</v>
      </c>
      <c r="DI207">
        <v>24</v>
      </c>
      <c r="DJ207">
        <v>24</v>
      </c>
      <c r="DK207">
        <v>25</v>
      </c>
      <c r="DL207">
        <v>28</v>
      </c>
      <c r="DM207">
        <v>29</v>
      </c>
      <c r="DN207">
        <v>31</v>
      </c>
      <c r="DO207">
        <v>31</v>
      </c>
      <c r="DP207">
        <v>31</v>
      </c>
      <c r="DQ207">
        <v>33</v>
      </c>
      <c r="DR207">
        <v>35</v>
      </c>
      <c r="DS207">
        <v>36</v>
      </c>
      <c r="DT207">
        <v>57</v>
      </c>
      <c r="DU207">
        <v>60</v>
      </c>
      <c r="DV207">
        <v>63</v>
      </c>
      <c r="DW207">
        <v>63</v>
      </c>
      <c r="DX207">
        <v>63</v>
      </c>
      <c r="DY207">
        <v>64</v>
      </c>
      <c r="DZ207">
        <v>61</v>
      </c>
      <c r="EA207">
        <v>63</v>
      </c>
      <c r="EB207">
        <v>63</v>
      </c>
      <c r="EC207">
        <v>85</v>
      </c>
      <c r="ED207">
        <v>100</v>
      </c>
      <c r="EE207">
        <v>104</v>
      </c>
      <c r="EF207">
        <v>109</v>
      </c>
      <c r="EG207">
        <v>121</v>
      </c>
    </row>
    <row r="208" spans="1:137" ht="20">
      <c r="A208" s="8" t="s">
        <v>1101</v>
      </c>
      <c r="B208" s="5" t="s">
        <v>848</v>
      </c>
      <c r="C208" s="5" t="s">
        <v>325</v>
      </c>
      <c r="D208" t="s">
        <v>325</v>
      </c>
      <c r="E208" t="s">
        <v>589</v>
      </c>
      <c r="F208">
        <v>0</v>
      </c>
      <c r="G208">
        <v>0</v>
      </c>
      <c r="H208">
        <v>0</v>
      </c>
      <c r="I208">
        <v>0</v>
      </c>
      <c r="J208">
        <v>0</v>
      </c>
      <c r="K208">
        <v>0</v>
      </c>
      <c r="L208">
        <v>0</v>
      </c>
      <c r="M208">
        <v>0</v>
      </c>
      <c r="N208">
        <v>0</v>
      </c>
      <c r="O208">
        <v>0</v>
      </c>
      <c r="P208">
        <v>0</v>
      </c>
      <c r="Q208">
        <v>0</v>
      </c>
      <c r="R208">
        <v>0</v>
      </c>
      <c r="S208">
        <v>0</v>
      </c>
      <c r="T208">
        <v>0</v>
      </c>
      <c r="U208">
        <v>0</v>
      </c>
      <c r="V208">
        <v>0</v>
      </c>
      <c r="W208">
        <v>0</v>
      </c>
      <c r="X208">
        <v>0</v>
      </c>
      <c r="Y208">
        <v>1</v>
      </c>
      <c r="Z208">
        <v>1</v>
      </c>
      <c r="AA208">
        <v>1</v>
      </c>
      <c r="AB208">
        <v>1</v>
      </c>
      <c r="AC208">
        <v>1</v>
      </c>
      <c r="AD208">
        <v>1</v>
      </c>
      <c r="AE208">
        <v>2</v>
      </c>
      <c r="AF208">
        <v>2</v>
      </c>
      <c r="AG208">
        <v>3</v>
      </c>
      <c r="AH208">
        <v>4</v>
      </c>
      <c r="AI208">
        <v>5</v>
      </c>
      <c r="AJ208">
        <v>2</v>
      </c>
      <c r="AK208">
        <v>2</v>
      </c>
      <c r="AL208">
        <v>7</v>
      </c>
      <c r="AM208">
        <v>7</v>
      </c>
      <c r="AN208">
        <v>7</v>
      </c>
      <c r="AO208">
        <v>7</v>
      </c>
      <c r="AP208">
        <v>7</v>
      </c>
      <c r="AQ208">
        <v>7</v>
      </c>
      <c r="AR208">
        <v>9</v>
      </c>
      <c r="AS208">
        <v>8</v>
      </c>
      <c r="AT208">
        <v>8</v>
      </c>
      <c r="AU208">
        <v>8</v>
      </c>
      <c r="AV208">
        <v>8</v>
      </c>
      <c r="AW208">
        <v>8</v>
      </c>
      <c r="AX208">
        <v>8</v>
      </c>
      <c r="AY208">
        <v>8</v>
      </c>
      <c r="AZ208">
        <v>9</v>
      </c>
      <c r="BA208">
        <v>11</v>
      </c>
      <c r="BB208">
        <v>11</v>
      </c>
      <c r="BC208">
        <v>12</v>
      </c>
      <c r="BD208">
        <v>12</v>
      </c>
      <c r="BE208">
        <v>12</v>
      </c>
      <c r="BF208">
        <v>13</v>
      </c>
      <c r="BG208">
        <v>12</v>
      </c>
      <c r="BH208">
        <v>12</v>
      </c>
      <c r="BI208">
        <v>12</v>
      </c>
      <c r="BJ208">
        <v>12</v>
      </c>
      <c r="BK208">
        <v>12</v>
      </c>
      <c r="BL208">
        <v>13</v>
      </c>
      <c r="BM208">
        <v>13</v>
      </c>
      <c r="BN208">
        <v>14</v>
      </c>
      <c r="BO208">
        <v>16</v>
      </c>
      <c r="BP208">
        <v>16</v>
      </c>
      <c r="BQ208">
        <v>18</v>
      </c>
      <c r="BR208">
        <v>20</v>
      </c>
      <c r="BS208">
        <v>22</v>
      </c>
      <c r="BT208">
        <v>22</v>
      </c>
      <c r="BU208">
        <v>22</v>
      </c>
      <c r="BV208">
        <v>23</v>
      </c>
      <c r="BW208">
        <v>25</v>
      </c>
      <c r="BX208">
        <v>25</v>
      </c>
      <c r="BY208">
        <v>26</v>
      </c>
      <c r="BZ208">
        <v>26</v>
      </c>
      <c r="CA208">
        <v>26</v>
      </c>
      <c r="CB208">
        <v>26</v>
      </c>
      <c r="CC208">
        <v>28</v>
      </c>
      <c r="CD208">
        <v>28</v>
      </c>
      <c r="CE208">
        <v>28</v>
      </c>
      <c r="CF208">
        <v>28</v>
      </c>
      <c r="CG208">
        <v>28</v>
      </c>
      <c r="CH208">
        <v>28</v>
      </c>
      <c r="CI208">
        <v>29</v>
      </c>
      <c r="CJ208">
        <v>32</v>
      </c>
      <c r="CK208">
        <v>33</v>
      </c>
      <c r="CL208">
        <v>33</v>
      </c>
      <c r="CM208">
        <v>33</v>
      </c>
      <c r="CN208">
        <v>33</v>
      </c>
      <c r="CO208">
        <v>36</v>
      </c>
      <c r="CP208">
        <v>36</v>
      </c>
      <c r="CQ208">
        <v>36</v>
      </c>
      <c r="CR208">
        <v>38</v>
      </c>
      <c r="CS208">
        <v>38</v>
      </c>
      <c r="CT208">
        <v>39</v>
      </c>
      <c r="CU208">
        <v>39</v>
      </c>
      <c r="CV208">
        <v>41</v>
      </c>
      <c r="CW208">
        <v>41</v>
      </c>
      <c r="CX208">
        <v>41</v>
      </c>
      <c r="CY208">
        <v>41</v>
      </c>
      <c r="CZ208">
        <v>41</v>
      </c>
      <c r="DA208">
        <v>41</v>
      </c>
      <c r="DB208">
        <v>41</v>
      </c>
      <c r="DC208">
        <v>48</v>
      </c>
      <c r="DD208">
        <v>48</v>
      </c>
      <c r="DE208">
        <v>62</v>
      </c>
      <c r="DF208">
        <v>66</v>
      </c>
      <c r="DG208">
        <v>66</v>
      </c>
      <c r="DH208">
        <v>66</v>
      </c>
      <c r="DI208">
        <v>66</v>
      </c>
      <c r="DJ208">
        <v>80</v>
      </c>
      <c r="DK208">
        <v>85</v>
      </c>
      <c r="DL208">
        <v>96</v>
      </c>
      <c r="DM208">
        <v>101</v>
      </c>
      <c r="DN208">
        <v>109</v>
      </c>
      <c r="DO208">
        <v>109</v>
      </c>
      <c r="DP208">
        <v>109</v>
      </c>
      <c r="DQ208">
        <v>133</v>
      </c>
      <c r="DR208">
        <v>161</v>
      </c>
      <c r="DS208">
        <v>177</v>
      </c>
      <c r="DT208">
        <v>187</v>
      </c>
      <c r="DU208">
        <v>187</v>
      </c>
      <c r="DV208">
        <v>187</v>
      </c>
      <c r="DW208">
        <v>187</v>
      </c>
      <c r="DX208">
        <v>204</v>
      </c>
      <c r="DY208">
        <v>204</v>
      </c>
      <c r="DZ208">
        <v>267</v>
      </c>
      <c r="EA208">
        <v>284</v>
      </c>
      <c r="EB208">
        <v>310</v>
      </c>
      <c r="EC208">
        <v>310</v>
      </c>
      <c r="ED208">
        <v>310</v>
      </c>
      <c r="EE208">
        <v>339</v>
      </c>
      <c r="EF208">
        <v>352</v>
      </c>
      <c r="EG208">
        <v>364</v>
      </c>
    </row>
    <row r="209" spans="1:137" ht="20">
      <c r="A209" s="8" t="s">
        <v>1102</v>
      </c>
      <c r="B209" s="5" t="s">
        <v>849</v>
      </c>
      <c r="C209" s="5" t="s">
        <v>326</v>
      </c>
      <c r="D209" t="s">
        <v>326</v>
      </c>
      <c r="E209" t="s">
        <v>590</v>
      </c>
      <c r="F209">
        <v>0</v>
      </c>
      <c r="G209">
        <v>0</v>
      </c>
      <c r="H209">
        <v>0</v>
      </c>
      <c r="I209">
        <v>0</v>
      </c>
      <c r="J209">
        <v>0</v>
      </c>
      <c r="K209">
        <v>0</v>
      </c>
      <c r="L209">
        <v>0</v>
      </c>
      <c r="M209">
        <v>0</v>
      </c>
      <c r="N209">
        <v>0</v>
      </c>
      <c r="O209">
        <v>0</v>
      </c>
      <c r="P209">
        <v>0</v>
      </c>
      <c r="Q209">
        <v>0</v>
      </c>
      <c r="R209">
        <v>0</v>
      </c>
      <c r="S209">
        <v>0</v>
      </c>
      <c r="T209">
        <v>0</v>
      </c>
      <c r="U209">
        <v>0</v>
      </c>
      <c r="V209">
        <v>0</v>
      </c>
      <c r="W209">
        <v>0</v>
      </c>
      <c r="X209">
        <v>0</v>
      </c>
      <c r="Y209">
        <v>0</v>
      </c>
      <c r="Z209">
        <v>0</v>
      </c>
      <c r="AA209">
        <v>0</v>
      </c>
      <c r="AB209">
        <v>0</v>
      </c>
      <c r="AC209">
        <v>0</v>
      </c>
      <c r="AD209">
        <v>0</v>
      </c>
      <c r="AE209">
        <v>0</v>
      </c>
      <c r="AF209">
        <v>0</v>
      </c>
      <c r="AG209">
        <v>0</v>
      </c>
      <c r="AH209">
        <v>0</v>
      </c>
      <c r="AI209">
        <v>0</v>
      </c>
      <c r="AJ209">
        <v>0</v>
      </c>
      <c r="AK209">
        <v>0</v>
      </c>
      <c r="AL209">
        <v>0</v>
      </c>
      <c r="AM209">
        <v>0</v>
      </c>
      <c r="AN209">
        <v>0</v>
      </c>
      <c r="AO209">
        <v>0</v>
      </c>
      <c r="AP209">
        <v>0</v>
      </c>
      <c r="AQ209">
        <v>0</v>
      </c>
      <c r="AR209">
        <v>0</v>
      </c>
      <c r="AS209">
        <v>0</v>
      </c>
      <c r="AT209">
        <v>0</v>
      </c>
      <c r="AU209">
        <v>0</v>
      </c>
      <c r="AV209">
        <v>0</v>
      </c>
      <c r="AW209">
        <v>0</v>
      </c>
      <c r="AX209">
        <v>0</v>
      </c>
      <c r="AY209">
        <v>0</v>
      </c>
      <c r="AZ209">
        <v>0</v>
      </c>
      <c r="BA209">
        <v>0</v>
      </c>
      <c r="BB209">
        <v>0</v>
      </c>
      <c r="BC209">
        <v>0</v>
      </c>
      <c r="BD209">
        <v>0</v>
      </c>
      <c r="BE209">
        <v>0</v>
      </c>
      <c r="BF209">
        <v>0</v>
      </c>
      <c r="BG209">
        <v>0</v>
      </c>
      <c r="BH209">
        <v>0</v>
      </c>
      <c r="BI209">
        <v>0</v>
      </c>
      <c r="BJ209">
        <v>0</v>
      </c>
      <c r="BK209">
        <v>0</v>
      </c>
      <c r="BL209">
        <v>0</v>
      </c>
      <c r="BM209">
        <v>0</v>
      </c>
      <c r="BN209">
        <v>0</v>
      </c>
      <c r="BO209">
        <v>0</v>
      </c>
      <c r="BP209">
        <v>0</v>
      </c>
      <c r="BQ209">
        <v>0</v>
      </c>
      <c r="BR209">
        <v>0</v>
      </c>
      <c r="BS209">
        <v>0</v>
      </c>
      <c r="BT209">
        <v>0</v>
      </c>
      <c r="BU209">
        <v>0</v>
      </c>
      <c r="BV209">
        <v>0</v>
      </c>
      <c r="BW209">
        <v>0</v>
      </c>
      <c r="BX209">
        <v>0</v>
      </c>
      <c r="BY209">
        <v>0</v>
      </c>
      <c r="BZ209">
        <v>0</v>
      </c>
      <c r="CA209">
        <v>1</v>
      </c>
      <c r="CB209">
        <v>1</v>
      </c>
      <c r="CC209">
        <v>1</v>
      </c>
      <c r="CD209">
        <v>1</v>
      </c>
      <c r="CE209">
        <v>1</v>
      </c>
      <c r="CF209">
        <v>1</v>
      </c>
      <c r="CG209">
        <v>1</v>
      </c>
      <c r="CH209">
        <v>1</v>
      </c>
      <c r="CI209">
        <v>1</v>
      </c>
      <c r="CJ209">
        <v>1</v>
      </c>
      <c r="CK209">
        <v>1</v>
      </c>
      <c r="CL209">
        <v>1</v>
      </c>
      <c r="CM209">
        <v>1</v>
      </c>
      <c r="CN209">
        <v>1</v>
      </c>
      <c r="CO209">
        <v>1</v>
      </c>
      <c r="CP209">
        <v>1</v>
      </c>
      <c r="CQ209">
        <v>1</v>
      </c>
      <c r="CR209">
        <v>1</v>
      </c>
      <c r="CS209">
        <v>1</v>
      </c>
      <c r="CT209">
        <v>1</v>
      </c>
      <c r="CU209">
        <v>1</v>
      </c>
      <c r="CV209">
        <v>1</v>
      </c>
      <c r="CW209">
        <v>1</v>
      </c>
      <c r="CX209">
        <v>1</v>
      </c>
      <c r="CY209">
        <v>1</v>
      </c>
      <c r="CZ209">
        <v>2</v>
      </c>
      <c r="DA209">
        <v>2</v>
      </c>
      <c r="DB209">
        <v>2</v>
      </c>
      <c r="DC209">
        <v>2</v>
      </c>
      <c r="DD209">
        <v>2</v>
      </c>
      <c r="DE209">
        <v>2</v>
      </c>
      <c r="DF209">
        <v>2</v>
      </c>
      <c r="DG209">
        <v>2</v>
      </c>
      <c r="DH209">
        <v>2</v>
      </c>
      <c r="DI209">
        <v>3</v>
      </c>
      <c r="DJ209">
        <v>4</v>
      </c>
      <c r="DK209">
        <v>4</v>
      </c>
      <c r="DL209">
        <v>4</v>
      </c>
      <c r="DM209">
        <v>4</v>
      </c>
      <c r="DN209">
        <v>4</v>
      </c>
      <c r="DO209">
        <v>4</v>
      </c>
      <c r="DP209">
        <v>4</v>
      </c>
      <c r="DQ209">
        <v>4</v>
      </c>
      <c r="DR209">
        <v>4</v>
      </c>
      <c r="DS209">
        <v>4</v>
      </c>
      <c r="DT209">
        <v>5</v>
      </c>
      <c r="DU209">
        <v>5</v>
      </c>
      <c r="DV209">
        <v>5</v>
      </c>
      <c r="DW209">
        <v>5</v>
      </c>
      <c r="DX209">
        <v>5</v>
      </c>
      <c r="DY209">
        <v>7</v>
      </c>
      <c r="DZ209">
        <v>7</v>
      </c>
      <c r="EA209">
        <v>10</v>
      </c>
      <c r="EB209">
        <v>10</v>
      </c>
      <c r="EC209">
        <v>10</v>
      </c>
      <c r="ED209">
        <v>10</v>
      </c>
      <c r="EE209">
        <v>10</v>
      </c>
      <c r="EF209">
        <v>9</v>
      </c>
      <c r="EG209">
        <v>10</v>
      </c>
    </row>
    <row r="210" spans="1:137" ht="20">
      <c r="A210" s="8" t="s">
        <v>1103</v>
      </c>
      <c r="B210" s="5" t="s">
        <v>850</v>
      </c>
      <c r="C210" s="5" t="s">
        <v>327</v>
      </c>
      <c r="D210" t="s">
        <v>327</v>
      </c>
      <c r="E210" t="s">
        <v>591</v>
      </c>
      <c r="F210">
        <v>0</v>
      </c>
      <c r="G210">
        <v>0</v>
      </c>
      <c r="H210">
        <v>0</v>
      </c>
      <c r="I210">
        <v>0</v>
      </c>
      <c r="J210">
        <v>0</v>
      </c>
      <c r="K210">
        <v>0</v>
      </c>
      <c r="L210">
        <v>0</v>
      </c>
      <c r="M210">
        <v>0</v>
      </c>
      <c r="N210">
        <v>0</v>
      </c>
      <c r="O210">
        <v>0</v>
      </c>
      <c r="P210">
        <v>0</v>
      </c>
      <c r="Q210">
        <v>0</v>
      </c>
      <c r="R210">
        <v>0</v>
      </c>
      <c r="S210">
        <v>0</v>
      </c>
      <c r="T210">
        <v>0</v>
      </c>
      <c r="U210">
        <v>0</v>
      </c>
      <c r="V210">
        <v>0</v>
      </c>
      <c r="W210">
        <v>0</v>
      </c>
      <c r="X210">
        <v>0</v>
      </c>
      <c r="Y210">
        <v>0</v>
      </c>
      <c r="Z210">
        <v>0</v>
      </c>
      <c r="AA210">
        <v>0</v>
      </c>
      <c r="AB210">
        <v>0</v>
      </c>
      <c r="AC210">
        <v>0</v>
      </c>
      <c r="AD210">
        <v>0</v>
      </c>
      <c r="AE210">
        <v>0</v>
      </c>
      <c r="AF210">
        <v>0</v>
      </c>
      <c r="AG210">
        <v>0</v>
      </c>
      <c r="AH210">
        <v>0</v>
      </c>
      <c r="AI210">
        <v>0</v>
      </c>
      <c r="AJ210">
        <v>0</v>
      </c>
      <c r="AK210">
        <v>0</v>
      </c>
      <c r="AL210">
        <v>0</v>
      </c>
      <c r="AM210">
        <v>0</v>
      </c>
      <c r="AN210">
        <v>0</v>
      </c>
      <c r="AO210">
        <v>0</v>
      </c>
      <c r="AP210">
        <v>0</v>
      </c>
      <c r="AQ210">
        <v>0</v>
      </c>
      <c r="AR210">
        <v>0</v>
      </c>
      <c r="AS210">
        <v>0</v>
      </c>
      <c r="AT210">
        <v>0</v>
      </c>
      <c r="AU210">
        <v>0</v>
      </c>
      <c r="AV210">
        <v>0</v>
      </c>
      <c r="AW210">
        <v>0</v>
      </c>
      <c r="AX210">
        <v>0</v>
      </c>
      <c r="AY210">
        <v>0</v>
      </c>
      <c r="AZ210">
        <v>0</v>
      </c>
      <c r="BA210">
        <v>0</v>
      </c>
      <c r="BB210">
        <v>0</v>
      </c>
      <c r="BC210">
        <v>0</v>
      </c>
      <c r="BD210">
        <v>0</v>
      </c>
      <c r="BE210">
        <v>0</v>
      </c>
      <c r="BF210">
        <v>0</v>
      </c>
      <c r="BG210">
        <v>0</v>
      </c>
      <c r="BH210">
        <v>0</v>
      </c>
      <c r="BI210">
        <v>0</v>
      </c>
      <c r="BJ210">
        <v>0</v>
      </c>
      <c r="BK210">
        <v>0</v>
      </c>
      <c r="BL210">
        <v>0</v>
      </c>
      <c r="BM210">
        <v>0</v>
      </c>
      <c r="BN210">
        <v>0</v>
      </c>
      <c r="BO210">
        <v>0</v>
      </c>
      <c r="BP210">
        <v>0</v>
      </c>
      <c r="BQ210">
        <v>0</v>
      </c>
      <c r="BR210">
        <v>0</v>
      </c>
      <c r="BS210">
        <v>0</v>
      </c>
      <c r="BT210">
        <v>0</v>
      </c>
      <c r="BU210">
        <v>0</v>
      </c>
      <c r="BV210">
        <v>0</v>
      </c>
      <c r="BW210">
        <v>0</v>
      </c>
      <c r="BX210">
        <v>0</v>
      </c>
      <c r="BY210">
        <v>0</v>
      </c>
      <c r="BZ210">
        <v>0</v>
      </c>
      <c r="CA210">
        <v>0</v>
      </c>
      <c r="CB210">
        <v>0</v>
      </c>
      <c r="CC210">
        <v>0</v>
      </c>
      <c r="CD210">
        <v>0</v>
      </c>
      <c r="CE210">
        <v>0</v>
      </c>
      <c r="CF210">
        <v>0</v>
      </c>
      <c r="CG210">
        <v>0</v>
      </c>
      <c r="CH210">
        <v>0</v>
      </c>
      <c r="CI210">
        <v>0</v>
      </c>
      <c r="CJ210">
        <v>0</v>
      </c>
      <c r="CK210">
        <v>0</v>
      </c>
      <c r="CL210">
        <v>0</v>
      </c>
      <c r="CM210">
        <v>0</v>
      </c>
      <c r="CN210">
        <v>0</v>
      </c>
      <c r="CO210">
        <v>0</v>
      </c>
      <c r="CP210">
        <v>0</v>
      </c>
      <c r="CQ210">
        <v>0</v>
      </c>
      <c r="CR210">
        <v>0</v>
      </c>
      <c r="CS210">
        <v>0</v>
      </c>
      <c r="CT210">
        <v>0</v>
      </c>
      <c r="CU210">
        <v>0</v>
      </c>
      <c r="CV210">
        <v>0</v>
      </c>
      <c r="CW210">
        <v>0</v>
      </c>
      <c r="CX210">
        <v>0</v>
      </c>
      <c r="CY210">
        <v>0</v>
      </c>
      <c r="CZ210">
        <v>1</v>
      </c>
      <c r="DA210">
        <v>1</v>
      </c>
      <c r="DB210">
        <v>1</v>
      </c>
      <c r="DC210">
        <v>6</v>
      </c>
      <c r="DD210">
        <v>8</v>
      </c>
      <c r="DE210">
        <v>8</v>
      </c>
      <c r="DF210">
        <v>10</v>
      </c>
      <c r="DG210">
        <v>12</v>
      </c>
      <c r="DH210">
        <v>12</v>
      </c>
      <c r="DI210">
        <v>12</v>
      </c>
      <c r="DJ210">
        <v>12</v>
      </c>
      <c r="DK210">
        <v>12</v>
      </c>
      <c r="DL210">
        <v>12</v>
      </c>
      <c r="DM210">
        <v>12</v>
      </c>
      <c r="DN210">
        <v>14</v>
      </c>
      <c r="DO210">
        <v>14</v>
      </c>
      <c r="DP210">
        <v>15</v>
      </c>
      <c r="DQ210">
        <v>20</v>
      </c>
      <c r="DR210">
        <v>20</v>
      </c>
      <c r="DS210">
        <v>21</v>
      </c>
      <c r="DT210">
        <v>21</v>
      </c>
      <c r="DU210">
        <v>21</v>
      </c>
      <c r="DV210">
        <v>21</v>
      </c>
      <c r="DW210">
        <v>21</v>
      </c>
      <c r="DX210">
        <v>21</v>
      </c>
      <c r="DY210">
        <v>21</v>
      </c>
      <c r="DZ210">
        <v>21</v>
      </c>
      <c r="EA210">
        <v>23</v>
      </c>
      <c r="EB210">
        <v>24</v>
      </c>
      <c r="EC210">
        <v>24</v>
      </c>
      <c r="ED210">
        <v>24</v>
      </c>
      <c r="EE210">
        <v>25</v>
      </c>
      <c r="EF210">
        <v>25</v>
      </c>
      <c r="EG210">
        <v>26</v>
      </c>
    </row>
    <row r="211" spans="1:137" ht="20">
      <c r="A211" s="8" t="s">
        <v>1104</v>
      </c>
      <c r="B211" s="5" t="s">
        <v>851</v>
      </c>
      <c r="C211" s="5" t="s">
        <v>328</v>
      </c>
      <c r="D211" t="s">
        <v>328</v>
      </c>
      <c r="E211" t="s">
        <v>592</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v>0</v>
      </c>
      <c r="AK211">
        <v>0</v>
      </c>
      <c r="AL211">
        <v>0</v>
      </c>
      <c r="AM211">
        <v>0</v>
      </c>
      <c r="AN211">
        <v>0</v>
      </c>
      <c r="AO211">
        <v>0</v>
      </c>
      <c r="AP211">
        <v>0</v>
      </c>
      <c r="AQ211">
        <v>0</v>
      </c>
      <c r="AR211">
        <v>0</v>
      </c>
      <c r="AS211">
        <v>0</v>
      </c>
      <c r="AT211">
        <v>1</v>
      </c>
      <c r="AU211">
        <v>1</v>
      </c>
      <c r="AV211">
        <v>1</v>
      </c>
      <c r="AW211">
        <v>1</v>
      </c>
      <c r="AX211">
        <v>2</v>
      </c>
      <c r="AY211">
        <v>2</v>
      </c>
      <c r="AZ211">
        <v>2</v>
      </c>
      <c r="BA211">
        <v>2</v>
      </c>
      <c r="BB211">
        <v>2</v>
      </c>
      <c r="BC211">
        <v>2</v>
      </c>
      <c r="BD211">
        <v>2</v>
      </c>
      <c r="BE211">
        <v>2</v>
      </c>
      <c r="BF211">
        <v>2</v>
      </c>
      <c r="BG211">
        <v>2</v>
      </c>
      <c r="BH211">
        <v>2</v>
      </c>
      <c r="BI211">
        <v>2</v>
      </c>
      <c r="BJ211">
        <v>2</v>
      </c>
      <c r="BK211">
        <v>2</v>
      </c>
      <c r="BL211">
        <v>2</v>
      </c>
      <c r="BM211">
        <v>2</v>
      </c>
      <c r="BN211">
        <v>2</v>
      </c>
      <c r="BO211">
        <v>2</v>
      </c>
      <c r="BP211">
        <v>2</v>
      </c>
      <c r="BQ211">
        <v>2</v>
      </c>
      <c r="BR211">
        <v>2</v>
      </c>
      <c r="BS211">
        <v>2</v>
      </c>
      <c r="BT211">
        <v>2</v>
      </c>
      <c r="BU211">
        <v>2</v>
      </c>
      <c r="BV211">
        <v>2</v>
      </c>
      <c r="BW211">
        <v>2</v>
      </c>
      <c r="BX211">
        <v>2</v>
      </c>
      <c r="BY211">
        <v>2</v>
      </c>
      <c r="BZ211">
        <v>2</v>
      </c>
      <c r="CA211">
        <v>2</v>
      </c>
      <c r="CB211">
        <v>2</v>
      </c>
      <c r="CC211">
        <v>2</v>
      </c>
      <c r="CD211">
        <v>2</v>
      </c>
      <c r="CE211">
        <v>2</v>
      </c>
      <c r="CF211">
        <v>2</v>
      </c>
      <c r="CG211">
        <v>2</v>
      </c>
      <c r="CH211">
        <v>2</v>
      </c>
      <c r="CI211">
        <v>2</v>
      </c>
      <c r="CJ211">
        <v>2</v>
      </c>
      <c r="CK211">
        <v>21</v>
      </c>
      <c r="CL211">
        <v>24</v>
      </c>
      <c r="CM211">
        <v>24</v>
      </c>
      <c r="CN211">
        <v>24</v>
      </c>
      <c r="CO211">
        <v>32</v>
      </c>
      <c r="CP211">
        <v>32</v>
      </c>
      <c r="CQ211">
        <v>33</v>
      </c>
      <c r="CR211">
        <v>25</v>
      </c>
      <c r="CS211">
        <v>26</v>
      </c>
      <c r="CT211">
        <v>26</v>
      </c>
      <c r="CU211">
        <v>26</v>
      </c>
      <c r="CV211">
        <v>26</v>
      </c>
      <c r="CW211">
        <v>26</v>
      </c>
      <c r="CX211">
        <v>27</v>
      </c>
      <c r="CY211">
        <v>28</v>
      </c>
      <c r="CZ211">
        <v>28</v>
      </c>
      <c r="DA211">
        <v>28</v>
      </c>
      <c r="DB211">
        <v>28</v>
      </c>
      <c r="DC211">
        <v>28</v>
      </c>
      <c r="DD211">
        <v>28</v>
      </c>
      <c r="DE211">
        <v>29</v>
      </c>
      <c r="DF211">
        <v>29</v>
      </c>
      <c r="DG211">
        <v>29</v>
      </c>
      <c r="DH211">
        <v>29</v>
      </c>
      <c r="DI211">
        <v>29</v>
      </c>
      <c r="DJ211">
        <v>29</v>
      </c>
      <c r="DK211">
        <v>29</v>
      </c>
      <c r="DL211">
        <v>32</v>
      </c>
      <c r="DM211">
        <v>32</v>
      </c>
      <c r="DN211">
        <v>32</v>
      </c>
      <c r="DO211">
        <v>32</v>
      </c>
      <c r="DP211">
        <v>32</v>
      </c>
      <c r="DQ211">
        <v>32</v>
      </c>
      <c r="DR211">
        <v>36</v>
      </c>
      <c r="DS211">
        <v>42</v>
      </c>
      <c r="DT211">
        <v>45</v>
      </c>
      <c r="DU211">
        <v>59</v>
      </c>
      <c r="DV211">
        <v>59</v>
      </c>
      <c r="DW211">
        <v>59</v>
      </c>
      <c r="DX211">
        <v>71</v>
      </c>
      <c r="DY211">
        <v>71</v>
      </c>
      <c r="DZ211">
        <v>84</v>
      </c>
      <c r="EA211">
        <v>90</v>
      </c>
      <c r="EB211">
        <v>321</v>
      </c>
      <c r="EC211">
        <v>321</v>
      </c>
      <c r="ED211">
        <v>321</v>
      </c>
      <c r="EE211">
        <v>350</v>
      </c>
      <c r="EF211">
        <v>350</v>
      </c>
      <c r="EG211">
        <v>356</v>
      </c>
    </row>
    <row r="212" spans="1:137" ht="20">
      <c r="A212" s="8" t="s">
        <v>1105</v>
      </c>
      <c r="B212" s="5" t="s">
        <v>852</v>
      </c>
      <c r="C212" s="5" t="s">
        <v>329</v>
      </c>
      <c r="D212" t="s">
        <v>329</v>
      </c>
      <c r="E212" t="s">
        <v>593</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v>0</v>
      </c>
      <c r="AK212">
        <v>0</v>
      </c>
      <c r="AL212">
        <v>0</v>
      </c>
      <c r="AM212">
        <v>0</v>
      </c>
      <c r="AN212">
        <v>0</v>
      </c>
      <c r="AO212">
        <v>0</v>
      </c>
      <c r="AP212">
        <v>0</v>
      </c>
      <c r="AQ212">
        <v>0</v>
      </c>
      <c r="AR212">
        <v>0</v>
      </c>
      <c r="AS212">
        <v>0</v>
      </c>
      <c r="AT212">
        <v>0</v>
      </c>
      <c r="AU212">
        <v>0</v>
      </c>
      <c r="AV212">
        <v>0</v>
      </c>
      <c r="AW212">
        <v>0</v>
      </c>
      <c r="AX212">
        <v>0</v>
      </c>
      <c r="AY212">
        <v>0</v>
      </c>
      <c r="AZ212">
        <v>0</v>
      </c>
      <c r="BA212">
        <v>0</v>
      </c>
      <c r="BB212">
        <v>0</v>
      </c>
      <c r="BC212">
        <v>0</v>
      </c>
      <c r="BD212">
        <v>0</v>
      </c>
      <c r="BE212">
        <v>0</v>
      </c>
      <c r="BF212">
        <v>0</v>
      </c>
      <c r="BG212">
        <v>0</v>
      </c>
      <c r="BH212">
        <v>0</v>
      </c>
      <c r="BI212">
        <v>0</v>
      </c>
      <c r="BJ212">
        <v>0</v>
      </c>
      <c r="BK212">
        <v>0</v>
      </c>
      <c r="BL212">
        <v>0</v>
      </c>
      <c r="BM212">
        <v>0</v>
      </c>
      <c r="BN212">
        <v>0</v>
      </c>
      <c r="BO212">
        <v>1</v>
      </c>
      <c r="BP212">
        <v>1</v>
      </c>
      <c r="BQ212">
        <v>1</v>
      </c>
      <c r="BR212">
        <v>1</v>
      </c>
      <c r="BS212">
        <v>1</v>
      </c>
      <c r="BT212">
        <v>1</v>
      </c>
      <c r="BU212">
        <v>1</v>
      </c>
      <c r="BV212">
        <v>1</v>
      </c>
      <c r="BW212">
        <v>1</v>
      </c>
      <c r="BX212">
        <v>1</v>
      </c>
      <c r="BY212">
        <v>1</v>
      </c>
      <c r="BZ212">
        <v>1</v>
      </c>
      <c r="CA212">
        <v>1</v>
      </c>
      <c r="CB212">
        <v>1</v>
      </c>
      <c r="CC212">
        <v>1</v>
      </c>
      <c r="CD212">
        <v>1</v>
      </c>
      <c r="CE212">
        <v>1</v>
      </c>
      <c r="CF212">
        <v>1</v>
      </c>
      <c r="CG212">
        <v>1</v>
      </c>
      <c r="CH212">
        <v>1</v>
      </c>
      <c r="CI212">
        <v>1</v>
      </c>
      <c r="CJ212">
        <v>1</v>
      </c>
      <c r="CK212">
        <v>1</v>
      </c>
      <c r="CL212">
        <v>1</v>
      </c>
      <c r="CM212">
        <v>1</v>
      </c>
      <c r="CN212">
        <v>1</v>
      </c>
      <c r="CO212">
        <v>1</v>
      </c>
      <c r="CP212">
        <v>1</v>
      </c>
      <c r="CQ212">
        <v>1</v>
      </c>
      <c r="CR212">
        <v>1</v>
      </c>
      <c r="CS212">
        <v>1</v>
      </c>
      <c r="CT212">
        <v>1</v>
      </c>
      <c r="CU212">
        <v>1</v>
      </c>
      <c r="CV212">
        <v>1</v>
      </c>
      <c r="CW212">
        <v>1</v>
      </c>
      <c r="CX212">
        <v>1</v>
      </c>
      <c r="CY212">
        <v>1</v>
      </c>
      <c r="CZ212">
        <v>1</v>
      </c>
      <c r="DA212">
        <v>1</v>
      </c>
      <c r="DB212">
        <v>1</v>
      </c>
      <c r="DC212">
        <v>1</v>
      </c>
      <c r="DD212">
        <v>1</v>
      </c>
      <c r="DE212">
        <v>1</v>
      </c>
      <c r="DF212">
        <v>1</v>
      </c>
      <c r="DG212">
        <v>1</v>
      </c>
      <c r="DH212">
        <v>1</v>
      </c>
      <c r="DI212">
        <v>1</v>
      </c>
      <c r="DJ212">
        <v>1</v>
      </c>
      <c r="DK212">
        <v>1</v>
      </c>
      <c r="DL212">
        <v>1</v>
      </c>
      <c r="DM212">
        <v>1</v>
      </c>
      <c r="DN212">
        <v>1</v>
      </c>
      <c r="DO212">
        <v>1</v>
      </c>
      <c r="DP212">
        <v>1</v>
      </c>
      <c r="DQ212">
        <v>1</v>
      </c>
      <c r="DR212">
        <v>1</v>
      </c>
      <c r="DS212">
        <v>3</v>
      </c>
      <c r="DT212">
        <v>5</v>
      </c>
      <c r="DU212">
        <v>4</v>
      </c>
      <c r="DV212">
        <v>4</v>
      </c>
      <c r="DW212">
        <v>4</v>
      </c>
      <c r="DX212">
        <v>5</v>
      </c>
      <c r="DY212">
        <v>5</v>
      </c>
      <c r="DZ212">
        <v>6</v>
      </c>
      <c r="EA212">
        <v>8</v>
      </c>
      <c r="EB212">
        <v>8</v>
      </c>
      <c r="EC212">
        <v>8</v>
      </c>
      <c r="ED212">
        <v>8</v>
      </c>
      <c r="EE212">
        <v>9</v>
      </c>
      <c r="EF212">
        <v>9</v>
      </c>
      <c r="EG212">
        <v>10</v>
      </c>
    </row>
    <row r="213" spans="1:137" ht="20">
      <c r="A213" s="8" t="s">
        <v>1106</v>
      </c>
      <c r="B213" s="5" t="s">
        <v>853</v>
      </c>
      <c r="C213" s="5" t="s">
        <v>330</v>
      </c>
      <c r="D213" t="s">
        <v>330</v>
      </c>
      <c r="E213" t="s">
        <v>594</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1</v>
      </c>
      <c r="AA213">
        <v>1</v>
      </c>
      <c r="AB213">
        <v>1</v>
      </c>
      <c r="AC213">
        <v>2</v>
      </c>
      <c r="AD213">
        <v>2</v>
      </c>
      <c r="AE213">
        <v>2</v>
      </c>
      <c r="AF213">
        <v>4</v>
      </c>
      <c r="AG213">
        <v>10</v>
      </c>
      <c r="AH213">
        <v>11</v>
      </c>
      <c r="AI213">
        <v>11</v>
      </c>
      <c r="AJ213">
        <v>11</v>
      </c>
      <c r="AK213">
        <v>13</v>
      </c>
      <c r="AL213">
        <v>17</v>
      </c>
      <c r="AM213">
        <v>23</v>
      </c>
      <c r="AN213">
        <v>31</v>
      </c>
      <c r="AO213">
        <v>34</v>
      </c>
      <c r="AP213">
        <v>34</v>
      </c>
      <c r="AQ213">
        <v>36</v>
      </c>
      <c r="AR213">
        <v>40</v>
      </c>
      <c r="AS213">
        <v>46</v>
      </c>
      <c r="AT213">
        <v>51</v>
      </c>
      <c r="AU213">
        <v>53</v>
      </c>
      <c r="AV213">
        <v>60</v>
      </c>
      <c r="AW213">
        <v>60</v>
      </c>
      <c r="AX213">
        <v>60</v>
      </c>
      <c r="AY213">
        <v>69</v>
      </c>
      <c r="AZ213">
        <v>69</v>
      </c>
      <c r="BA213">
        <v>85</v>
      </c>
      <c r="BB213">
        <v>86</v>
      </c>
      <c r="BC213">
        <v>86</v>
      </c>
      <c r="BD213">
        <v>97</v>
      </c>
      <c r="BE213">
        <v>98</v>
      </c>
      <c r="BF213">
        <v>101</v>
      </c>
      <c r="BG213">
        <v>101</v>
      </c>
      <c r="BH213">
        <v>106</v>
      </c>
      <c r="BI213">
        <v>117</v>
      </c>
      <c r="BJ213">
        <v>117</v>
      </c>
      <c r="BK213">
        <v>117</v>
      </c>
      <c r="BL213">
        <v>117</v>
      </c>
      <c r="BM213">
        <v>129</v>
      </c>
      <c r="BN213">
        <v>131</v>
      </c>
      <c r="BO213">
        <v>144</v>
      </c>
      <c r="BP213">
        <v>149</v>
      </c>
      <c r="BQ213">
        <v>149</v>
      </c>
      <c r="BR213">
        <v>152</v>
      </c>
      <c r="BS213">
        <v>152</v>
      </c>
      <c r="BT213">
        <v>158</v>
      </c>
      <c r="BU213">
        <v>163</v>
      </c>
      <c r="BV213">
        <v>167</v>
      </c>
      <c r="BW213">
        <v>172</v>
      </c>
      <c r="BX213">
        <v>173</v>
      </c>
      <c r="BY213">
        <v>175</v>
      </c>
      <c r="BZ213">
        <v>175</v>
      </c>
      <c r="CA213">
        <v>175</v>
      </c>
      <c r="CB213">
        <v>177</v>
      </c>
      <c r="CC213">
        <v>180</v>
      </c>
      <c r="CD213">
        <v>183</v>
      </c>
      <c r="CE213">
        <v>183</v>
      </c>
      <c r="CF213">
        <v>183</v>
      </c>
      <c r="CG213">
        <v>183</v>
      </c>
      <c r="CH213">
        <v>183</v>
      </c>
      <c r="CI213">
        <v>187</v>
      </c>
      <c r="CJ213">
        <v>189</v>
      </c>
      <c r="CK213">
        <v>189</v>
      </c>
      <c r="CL213">
        <v>201</v>
      </c>
      <c r="CM213">
        <v>201</v>
      </c>
      <c r="CN213">
        <v>201</v>
      </c>
      <c r="CO213">
        <v>203</v>
      </c>
      <c r="CP213">
        <v>207</v>
      </c>
      <c r="CQ213">
        <v>213</v>
      </c>
      <c r="CR213">
        <v>213</v>
      </c>
      <c r="CS213">
        <v>213</v>
      </c>
      <c r="CT213">
        <v>213</v>
      </c>
      <c r="CU213">
        <v>213</v>
      </c>
      <c r="CV213">
        <v>214</v>
      </c>
      <c r="CW213">
        <v>215</v>
      </c>
      <c r="CX213">
        <v>224</v>
      </c>
      <c r="CY213">
        <v>226</v>
      </c>
      <c r="CZ213">
        <v>227</v>
      </c>
      <c r="DA213">
        <v>229</v>
      </c>
      <c r="DB213">
        <v>230</v>
      </c>
      <c r="DC213">
        <v>230</v>
      </c>
      <c r="DD213">
        <v>230</v>
      </c>
      <c r="DE213">
        <v>235</v>
      </c>
      <c r="DF213">
        <v>241</v>
      </c>
      <c r="DG213">
        <v>253</v>
      </c>
      <c r="DH213">
        <v>254</v>
      </c>
      <c r="DI213">
        <v>254</v>
      </c>
      <c r="DJ213">
        <v>259</v>
      </c>
      <c r="DK213">
        <v>260</v>
      </c>
      <c r="DL213">
        <v>263</v>
      </c>
      <c r="DM213">
        <v>266</v>
      </c>
      <c r="DN213">
        <v>275</v>
      </c>
      <c r="DO213">
        <v>275</v>
      </c>
      <c r="DP213">
        <v>275</v>
      </c>
      <c r="DQ213">
        <v>277</v>
      </c>
      <c r="DR213">
        <v>278</v>
      </c>
      <c r="DS213">
        <v>281</v>
      </c>
      <c r="DT213">
        <v>281</v>
      </c>
      <c r="DU213">
        <v>283</v>
      </c>
      <c r="DV213">
        <v>287</v>
      </c>
      <c r="DW213">
        <v>287</v>
      </c>
      <c r="DX213">
        <v>288</v>
      </c>
      <c r="DY213">
        <v>288</v>
      </c>
      <c r="DZ213">
        <v>292</v>
      </c>
      <c r="EA213">
        <v>292</v>
      </c>
      <c r="EB213">
        <v>294</v>
      </c>
      <c r="EC213">
        <v>297</v>
      </c>
      <c r="ED213">
        <v>303</v>
      </c>
      <c r="EE213">
        <v>303</v>
      </c>
      <c r="EF213">
        <v>312</v>
      </c>
      <c r="EG213">
        <v>317</v>
      </c>
    </row>
    <row r="214" spans="1:137" ht="20">
      <c r="A214" s="8" t="s">
        <v>1107</v>
      </c>
      <c r="B214" s="5" t="s">
        <v>854</v>
      </c>
      <c r="C214" s="5" t="s">
        <v>331</v>
      </c>
      <c r="D214" t="s">
        <v>331</v>
      </c>
      <c r="E214" t="s">
        <v>595</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v>0</v>
      </c>
      <c r="AK214">
        <v>0</v>
      </c>
      <c r="AL214">
        <v>0</v>
      </c>
      <c r="AM214">
        <v>0</v>
      </c>
      <c r="AN214">
        <v>0</v>
      </c>
      <c r="AO214">
        <v>0</v>
      </c>
      <c r="AP214">
        <v>0</v>
      </c>
      <c r="AQ214">
        <v>0</v>
      </c>
      <c r="AR214">
        <v>0</v>
      </c>
      <c r="AS214">
        <v>0</v>
      </c>
      <c r="AT214">
        <v>4</v>
      </c>
      <c r="AU214">
        <v>6</v>
      </c>
      <c r="AV214">
        <v>7</v>
      </c>
      <c r="AW214">
        <v>7</v>
      </c>
      <c r="AX214">
        <v>7</v>
      </c>
      <c r="AY214">
        <v>7</v>
      </c>
      <c r="AZ214">
        <v>9</v>
      </c>
      <c r="BA214">
        <v>10</v>
      </c>
      <c r="BB214">
        <v>10</v>
      </c>
      <c r="BC214">
        <v>11</v>
      </c>
      <c r="BD214">
        <v>12</v>
      </c>
      <c r="BE214">
        <v>14</v>
      </c>
      <c r="BF214">
        <v>14</v>
      </c>
      <c r="BG214">
        <v>14</v>
      </c>
      <c r="BH214">
        <v>15</v>
      </c>
      <c r="BI214">
        <v>17</v>
      </c>
      <c r="BJ214">
        <v>17</v>
      </c>
      <c r="BK214">
        <v>18</v>
      </c>
      <c r="BL214">
        <v>18</v>
      </c>
      <c r="BM214">
        <v>18</v>
      </c>
      <c r="BN214">
        <v>18</v>
      </c>
      <c r="BO214">
        <v>19</v>
      </c>
      <c r="BP214">
        <v>20</v>
      </c>
      <c r="BQ214">
        <v>20</v>
      </c>
      <c r="BR214">
        <v>23</v>
      </c>
      <c r="BS214">
        <v>23</v>
      </c>
      <c r="BT214">
        <v>23</v>
      </c>
      <c r="BU214">
        <v>23</v>
      </c>
      <c r="BV214">
        <v>23</v>
      </c>
      <c r="BW214">
        <v>23</v>
      </c>
      <c r="BX214">
        <v>23</v>
      </c>
      <c r="BY214">
        <v>23</v>
      </c>
      <c r="BZ214">
        <v>23</v>
      </c>
      <c r="CA214">
        <v>23</v>
      </c>
      <c r="CB214">
        <v>23</v>
      </c>
      <c r="CC214">
        <v>23</v>
      </c>
      <c r="CD214">
        <v>21</v>
      </c>
      <c r="CE214">
        <v>21</v>
      </c>
      <c r="CF214">
        <v>21</v>
      </c>
      <c r="CG214">
        <v>21</v>
      </c>
      <c r="CH214">
        <v>21</v>
      </c>
      <c r="CI214">
        <v>22</v>
      </c>
      <c r="CJ214">
        <v>23</v>
      </c>
      <c r="CK214">
        <v>24</v>
      </c>
      <c r="CL214">
        <v>24</v>
      </c>
      <c r="CM214">
        <v>24</v>
      </c>
      <c r="CN214">
        <v>24</v>
      </c>
      <c r="CO214">
        <v>27</v>
      </c>
      <c r="CP214">
        <v>27</v>
      </c>
      <c r="CQ214">
        <v>27</v>
      </c>
      <c r="CR214">
        <v>28</v>
      </c>
      <c r="CS214">
        <v>28</v>
      </c>
      <c r="CT214">
        <v>28</v>
      </c>
      <c r="CU214">
        <v>28</v>
      </c>
      <c r="CV214">
        <v>28</v>
      </c>
      <c r="CW214">
        <v>28</v>
      </c>
      <c r="CX214">
        <v>28</v>
      </c>
      <c r="CY214">
        <v>28</v>
      </c>
      <c r="CZ214">
        <v>28</v>
      </c>
      <c r="DA214">
        <v>28</v>
      </c>
      <c r="DB214">
        <v>28</v>
      </c>
      <c r="DC214">
        <v>28</v>
      </c>
      <c r="DD214">
        <v>28</v>
      </c>
      <c r="DE214">
        <v>30</v>
      </c>
      <c r="DF214">
        <v>30</v>
      </c>
      <c r="DG214">
        <v>30</v>
      </c>
      <c r="DH214">
        <v>30</v>
      </c>
      <c r="DI214">
        <v>30</v>
      </c>
      <c r="DJ214">
        <v>30</v>
      </c>
      <c r="DK214">
        <v>30</v>
      </c>
      <c r="DL214">
        <v>30</v>
      </c>
      <c r="DM214">
        <v>30</v>
      </c>
      <c r="DN214">
        <v>30</v>
      </c>
      <c r="DO214">
        <v>30</v>
      </c>
      <c r="DP214">
        <v>30</v>
      </c>
      <c r="DQ214">
        <v>30</v>
      </c>
      <c r="DR214">
        <v>30</v>
      </c>
      <c r="DS214">
        <v>30</v>
      </c>
      <c r="DT214">
        <v>30</v>
      </c>
      <c r="DU214">
        <v>30</v>
      </c>
      <c r="DV214">
        <v>30</v>
      </c>
      <c r="DW214">
        <v>30</v>
      </c>
      <c r="DX214">
        <v>30</v>
      </c>
      <c r="DY214">
        <v>30</v>
      </c>
      <c r="DZ214">
        <v>32</v>
      </c>
      <c r="EA214">
        <v>32</v>
      </c>
      <c r="EB214">
        <v>32</v>
      </c>
      <c r="EC214">
        <v>32</v>
      </c>
      <c r="ED214">
        <v>32</v>
      </c>
      <c r="EE214">
        <v>33</v>
      </c>
      <c r="EF214">
        <v>33</v>
      </c>
      <c r="EG214">
        <v>33</v>
      </c>
    </row>
    <row r="215" spans="1:137" ht="20">
      <c r="A215" s="8" t="s">
        <v>1108</v>
      </c>
      <c r="B215" s="5" t="s">
        <v>855</v>
      </c>
      <c r="C215" s="5" t="s">
        <v>332</v>
      </c>
      <c r="D215" t="s">
        <v>332</v>
      </c>
      <c r="E215" t="s">
        <v>596</v>
      </c>
      <c r="F215">
        <v>0</v>
      </c>
      <c r="G215">
        <v>0</v>
      </c>
      <c r="H215">
        <v>0</v>
      </c>
      <c r="I215">
        <v>0</v>
      </c>
      <c r="J215">
        <v>0</v>
      </c>
      <c r="K215">
        <v>0</v>
      </c>
      <c r="L215">
        <v>0</v>
      </c>
      <c r="M215">
        <v>0</v>
      </c>
      <c r="N215">
        <v>3</v>
      </c>
      <c r="O215">
        <v>3</v>
      </c>
      <c r="P215">
        <v>3</v>
      </c>
      <c r="Q215">
        <v>5</v>
      </c>
      <c r="R215">
        <v>5</v>
      </c>
      <c r="S215">
        <v>5</v>
      </c>
      <c r="T215">
        <v>5</v>
      </c>
      <c r="U215">
        <v>5</v>
      </c>
      <c r="V215">
        <v>5</v>
      </c>
      <c r="W215">
        <v>14</v>
      </c>
      <c r="X215">
        <v>14</v>
      </c>
      <c r="Y215">
        <v>16</v>
      </c>
      <c r="Z215">
        <v>21</v>
      </c>
      <c r="AA215">
        <v>27</v>
      </c>
      <c r="AB215">
        <v>30</v>
      </c>
      <c r="AC215">
        <v>32</v>
      </c>
      <c r="AD215">
        <v>32</v>
      </c>
      <c r="AE215">
        <v>37</v>
      </c>
      <c r="AF215">
        <v>47</v>
      </c>
      <c r="AG215">
        <v>53</v>
      </c>
      <c r="AH215">
        <v>57</v>
      </c>
      <c r="AI215">
        <v>57</v>
      </c>
      <c r="AJ215">
        <v>57</v>
      </c>
      <c r="AK215">
        <v>63</v>
      </c>
      <c r="AL215">
        <v>75</v>
      </c>
      <c r="AM215">
        <v>82</v>
      </c>
      <c r="AN215">
        <v>88</v>
      </c>
      <c r="AO215">
        <v>93</v>
      </c>
      <c r="AP215">
        <v>93</v>
      </c>
      <c r="AQ215">
        <v>96</v>
      </c>
      <c r="AR215">
        <v>101</v>
      </c>
      <c r="AS215">
        <v>103</v>
      </c>
      <c r="AT215">
        <v>108</v>
      </c>
      <c r="AU215">
        <v>108</v>
      </c>
      <c r="AV215">
        <v>116</v>
      </c>
      <c r="AW215">
        <v>121</v>
      </c>
      <c r="AX215">
        <v>121</v>
      </c>
      <c r="AY215">
        <v>123</v>
      </c>
      <c r="AZ215">
        <v>124</v>
      </c>
      <c r="BA215">
        <v>125</v>
      </c>
      <c r="BB215">
        <v>131</v>
      </c>
      <c r="BC215">
        <v>131</v>
      </c>
      <c r="BD215">
        <v>132</v>
      </c>
      <c r="BE215">
        <v>134</v>
      </c>
      <c r="BF215">
        <v>139</v>
      </c>
      <c r="BG215">
        <v>139</v>
      </c>
      <c r="BH215">
        <v>142</v>
      </c>
      <c r="BI215">
        <v>144</v>
      </c>
      <c r="BJ215">
        <v>146</v>
      </c>
      <c r="BK215">
        <v>146</v>
      </c>
      <c r="BL215">
        <v>146</v>
      </c>
      <c r="BM215">
        <v>155</v>
      </c>
      <c r="BN215">
        <v>156</v>
      </c>
      <c r="BO215">
        <v>165</v>
      </c>
      <c r="BP215">
        <v>170</v>
      </c>
      <c r="BQ215">
        <v>170</v>
      </c>
      <c r="BR215">
        <v>174</v>
      </c>
      <c r="BS215">
        <v>174</v>
      </c>
      <c r="BT215">
        <v>177</v>
      </c>
      <c r="BU215">
        <v>185</v>
      </c>
      <c r="BV215">
        <v>186</v>
      </c>
      <c r="BW215">
        <v>189</v>
      </c>
      <c r="BX215">
        <v>189</v>
      </c>
      <c r="BY215">
        <v>189</v>
      </c>
      <c r="BZ215">
        <v>189</v>
      </c>
      <c r="CA215">
        <v>192</v>
      </c>
      <c r="CB215">
        <v>192</v>
      </c>
      <c r="CC215">
        <v>195</v>
      </c>
      <c r="CD215">
        <v>198</v>
      </c>
      <c r="CE215">
        <v>198</v>
      </c>
      <c r="CF215">
        <v>198</v>
      </c>
      <c r="CG215">
        <v>198</v>
      </c>
      <c r="CH215">
        <v>198</v>
      </c>
      <c r="CI215">
        <v>199</v>
      </c>
      <c r="CJ215">
        <v>200</v>
      </c>
      <c r="CK215">
        <v>200</v>
      </c>
      <c r="CL215">
        <v>204</v>
      </c>
      <c r="CM215">
        <v>204</v>
      </c>
      <c r="CN215">
        <v>204</v>
      </c>
      <c r="CO215">
        <v>210</v>
      </c>
      <c r="CP215">
        <v>212</v>
      </c>
      <c r="CQ215">
        <v>215</v>
      </c>
      <c r="CR215">
        <v>216</v>
      </c>
      <c r="CS215">
        <v>223</v>
      </c>
      <c r="CT215">
        <v>223</v>
      </c>
      <c r="CU215">
        <v>223</v>
      </c>
      <c r="CV215">
        <v>235</v>
      </c>
      <c r="CW215">
        <v>238</v>
      </c>
      <c r="CX215">
        <v>244</v>
      </c>
      <c r="CY215">
        <v>244</v>
      </c>
      <c r="CZ215">
        <v>271</v>
      </c>
      <c r="DA215">
        <v>271</v>
      </c>
      <c r="DB215">
        <v>271</v>
      </c>
      <c r="DC215">
        <v>283</v>
      </c>
      <c r="DD215">
        <v>297</v>
      </c>
      <c r="DE215">
        <v>310</v>
      </c>
      <c r="DF215">
        <v>318</v>
      </c>
      <c r="DG215">
        <v>340</v>
      </c>
      <c r="DH215">
        <v>340</v>
      </c>
      <c r="DI215">
        <v>340</v>
      </c>
      <c r="DJ215">
        <v>378</v>
      </c>
      <c r="DK215">
        <v>392</v>
      </c>
      <c r="DL215">
        <v>422</v>
      </c>
      <c r="DM215">
        <v>455</v>
      </c>
      <c r="DN215">
        <v>455</v>
      </c>
      <c r="DO215">
        <v>499</v>
      </c>
      <c r="DP215">
        <v>499</v>
      </c>
      <c r="DQ215">
        <v>566</v>
      </c>
      <c r="DR215">
        <v>618</v>
      </c>
      <c r="DS215">
        <v>654</v>
      </c>
      <c r="DT215">
        <v>699</v>
      </c>
      <c r="DU215">
        <v>699</v>
      </c>
      <c r="DV215">
        <v>771</v>
      </c>
      <c r="DW215">
        <v>771</v>
      </c>
      <c r="DX215">
        <v>848</v>
      </c>
      <c r="DY215">
        <v>1098</v>
      </c>
      <c r="DZ215">
        <v>1164</v>
      </c>
      <c r="EA215">
        <v>1220</v>
      </c>
      <c r="EB215">
        <v>1299</v>
      </c>
      <c r="EC215">
        <v>1299</v>
      </c>
      <c r="ED215">
        <v>1299</v>
      </c>
      <c r="EE215">
        <v>1441</v>
      </c>
      <c r="EF215">
        <v>1499</v>
      </c>
      <c r="EG215">
        <v>1568</v>
      </c>
    </row>
    <row r="216" spans="1:137" ht="20">
      <c r="A216" s="8" t="s">
        <v>1109</v>
      </c>
      <c r="B216" s="5" t="s">
        <v>856</v>
      </c>
      <c r="C216" s="5" t="s">
        <v>333</v>
      </c>
      <c r="D216" t="s">
        <v>333</v>
      </c>
      <c r="E216" t="s">
        <v>597</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v>0</v>
      </c>
      <c r="AK216">
        <v>0</v>
      </c>
      <c r="AL216">
        <v>0</v>
      </c>
      <c r="AM216">
        <v>0</v>
      </c>
      <c r="AN216">
        <v>0</v>
      </c>
      <c r="AO216">
        <v>0</v>
      </c>
      <c r="AP216">
        <v>0</v>
      </c>
      <c r="AQ216">
        <v>0</v>
      </c>
      <c r="AR216">
        <v>0</v>
      </c>
      <c r="AS216">
        <v>0</v>
      </c>
      <c r="AT216">
        <v>0</v>
      </c>
      <c r="AU216">
        <v>0</v>
      </c>
      <c r="AV216">
        <v>0</v>
      </c>
      <c r="AW216">
        <v>0</v>
      </c>
      <c r="AX216">
        <v>0</v>
      </c>
      <c r="AY216">
        <v>0</v>
      </c>
      <c r="AZ216">
        <v>0</v>
      </c>
      <c r="BA216">
        <v>0</v>
      </c>
      <c r="BB216">
        <v>0</v>
      </c>
      <c r="BC216">
        <v>0</v>
      </c>
      <c r="BD216">
        <v>0</v>
      </c>
      <c r="BE216">
        <v>0</v>
      </c>
      <c r="BF216">
        <v>0</v>
      </c>
      <c r="BG216">
        <v>0</v>
      </c>
      <c r="BH216">
        <v>0</v>
      </c>
      <c r="BI216">
        <v>0</v>
      </c>
      <c r="BJ216">
        <v>0</v>
      </c>
      <c r="BK216">
        <v>0</v>
      </c>
      <c r="BL216">
        <v>0</v>
      </c>
      <c r="BM216">
        <v>0</v>
      </c>
      <c r="BN216">
        <v>0</v>
      </c>
      <c r="BO216">
        <v>0</v>
      </c>
      <c r="BP216">
        <v>0</v>
      </c>
      <c r="BQ216">
        <v>0</v>
      </c>
      <c r="BR216">
        <v>0</v>
      </c>
      <c r="BS216">
        <v>0</v>
      </c>
      <c r="BT216">
        <v>0</v>
      </c>
      <c r="BU216">
        <v>0</v>
      </c>
      <c r="BV216">
        <v>0</v>
      </c>
      <c r="BW216">
        <v>0</v>
      </c>
      <c r="BX216">
        <v>0</v>
      </c>
      <c r="BY216">
        <v>0</v>
      </c>
      <c r="BZ216">
        <v>0</v>
      </c>
      <c r="CA216">
        <v>0</v>
      </c>
      <c r="CB216">
        <v>0</v>
      </c>
      <c r="CC216">
        <v>0</v>
      </c>
      <c r="CD216">
        <v>0</v>
      </c>
      <c r="CE216">
        <v>0</v>
      </c>
      <c r="CF216">
        <v>0</v>
      </c>
      <c r="CG216">
        <v>0</v>
      </c>
      <c r="CH216">
        <v>0</v>
      </c>
      <c r="CI216">
        <v>0</v>
      </c>
      <c r="CJ216">
        <v>0</v>
      </c>
      <c r="CK216">
        <v>0</v>
      </c>
      <c r="CL216">
        <v>0</v>
      </c>
      <c r="CM216">
        <v>0</v>
      </c>
      <c r="CN216">
        <v>0</v>
      </c>
      <c r="CO216">
        <v>0</v>
      </c>
      <c r="CP216">
        <v>0</v>
      </c>
      <c r="CQ216">
        <v>0</v>
      </c>
      <c r="CR216">
        <v>0</v>
      </c>
      <c r="CS216">
        <v>0</v>
      </c>
      <c r="CT216">
        <v>0</v>
      </c>
      <c r="CU216">
        <v>0</v>
      </c>
      <c r="CV216">
        <v>1</v>
      </c>
      <c r="CW216">
        <v>1</v>
      </c>
      <c r="CX216">
        <v>2</v>
      </c>
      <c r="CY216">
        <v>2</v>
      </c>
      <c r="CZ216">
        <v>2</v>
      </c>
      <c r="DA216">
        <v>2</v>
      </c>
      <c r="DB216">
        <v>2</v>
      </c>
      <c r="DC216">
        <v>3</v>
      </c>
      <c r="DD216">
        <v>3</v>
      </c>
      <c r="DE216">
        <v>3</v>
      </c>
      <c r="DF216">
        <v>3</v>
      </c>
      <c r="DG216">
        <v>3</v>
      </c>
      <c r="DH216">
        <v>3</v>
      </c>
      <c r="DI216">
        <v>3</v>
      </c>
      <c r="DJ216">
        <v>3</v>
      </c>
      <c r="DK216">
        <v>5</v>
      </c>
      <c r="DL216">
        <v>5</v>
      </c>
      <c r="DM216">
        <v>5</v>
      </c>
      <c r="DN216">
        <v>5</v>
      </c>
      <c r="DO216">
        <v>5</v>
      </c>
      <c r="DP216">
        <v>5</v>
      </c>
      <c r="DQ216">
        <v>6</v>
      </c>
      <c r="DR216">
        <v>8</v>
      </c>
      <c r="DS216">
        <v>9</v>
      </c>
      <c r="DT216">
        <v>9</v>
      </c>
      <c r="DU216">
        <v>11</v>
      </c>
      <c r="DV216">
        <v>11</v>
      </c>
      <c r="DW216">
        <v>11</v>
      </c>
      <c r="DX216">
        <v>16</v>
      </c>
      <c r="DY216">
        <v>20</v>
      </c>
      <c r="DZ216">
        <v>22</v>
      </c>
      <c r="EA216">
        <v>23</v>
      </c>
      <c r="EB216">
        <v>25</v>
      </c>
      <c r="EC216">
        <v>25</v>
      </c>
      <c r="ED216">
        <v>25</v>
      </c>
      <c r="EE216">
        <v>30</v>
      </c>
      <c r="EF216">
        <v>30</v>
      </c>
      <c r="EG216">
        <v>33</v>
      </c>
    </row>
    <row r="217" spans="1:137" ht="20">
      <c r="A217" s="8" t="s">
        <v>1110</v>
      </c>
      <c r="B217" s="5" t="s">
        <v>857</v>
      </c>
      <c r="C217" s="5" t="s">
        <v>334</v>
      </c>
      <c r="D217" t="s">
        <v>334</v>
      </c>
      <c r="E217" t="s">
        <v>598</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2</v>
      </c>
      <c r="AA217">
        <v>2</v>
      </c>
      <c r="AB217">
        <v>2</v>
      </c>
      <c r="AC217">
        <v>2</v>
      </c>
      <c r="AD217">
        <v>2</v>
      </c>
      <c r="AE217">
        <v>4</v>
      </c>
      <c r="AF217">
        <v>5</v>
      </c>
      <c r="AG217">
        <v>5</v>
      </c>
      <c r="AH217">
        <v>5</v>
      </c>
      <c r="AI217">
        <v>6</v>
      </c>
      <c r="AJ217">
        <v>7</v>
      </c>
      <c r="AK217">
        <v>7</v>
      </c>
      <c r="AL217">
        <v>7</v>
      </c>
      <c r="AM217">
        <v>7</v>
      </c>
      <c r="AN217">
        <v>7</v>
      </c>
      <c r="AO217">
        <v>7</v>
      </c>
      <c r="AP217">
        <v>7</v>
      </c>
      <c r="AQ217">
        <v>7</v>
      </c>
      <c r="AR217">
        <v>7</v>
      </c>
      <c r="AS217">
        <v>7</v>
      </c>
      <c r="AT217">
        <v>7</v>
      </c>
      <c r="AU217">
        <v>7</v>
      </c>
      <c r="AV217">
        <v>7</v>
      </c>
      <c r="AW217">
        <v>7</v>
      </c>
      <c r="AX217">
        <v>7</v>
      </c>
      <c r="AY217">
        <v>7</v>
      </c>
      <c r="AZ217">
        <v>7</v>
      </c>
      <c r="BA217">
        <v>7</v>
      </c>
      <c r="BB217">
        <v>7</v>
      </c>
      <c r="BC217">
        <v>7</v>
      </c>
      <c r="BD217">
        <v>7</v>
      </c>
      <c r="BE217">
        <v>7</v>
      </c>
      <c r="BF217">
        <v>8</v>
      </c>
      <c r="BG217">
        <v>9</v>
      </c>
      <c r="BH217">
        <v>9</v>
      </c>
      <c r="BI217">
        <v>9</v>
      </c>
      <c r="BJ217">
        <v>9</v>
      </c>
      <c r="BK217">
        <v>9</v>
      </c>
      <c r="BL217">
        <v>9</v>
      </c>
      <c r="BM217">
        <v>10</v>
      </c>
      <c r="BN217">
        <v>10</v>
      </c>
      <c r="BO217">
        <v>10</v>
      </c>
      <c r="BP217">
        <v>14</v>
      </c>
      <c r="BQ217">
        <v>14</v>
      </c>
      <c r="BR217">
        <v>14</v>
      </c>
      <c r="BS217">
        <v>14</v>
      </c>
      <c r="BT217">
        <v>14</v>
      </c>
      <c r="BU217">
        <v>14</v>
      </c>
      <c r="BV217">
        <v>14</v>
      </c>
      <c r="BW217">
        <v>16</v>
      </c>
      <c r="BX217">
        <v>17</v>
      </c>
      <c r="BY217">
        <v>17</v>
      </c>
      <c r="BZ217">
        <v>17</v>
      </c>
      <c r="CA217">
        <v>19</v>
      </c>
      <c r="CB217">
        <v>22</v>
      </c>
      <c r="CC217">
        <v>22</v>
      </c>
      <c r="CD217">
        <v>22</v>
      </c>
      <c r="CE217">
        <v>24</v>
      </c>
      <c r="CF217">
        <v>24</v>
      </c>
      <c r="CG217">
        <v>24</v>
      </c>
      <c r="CH217">
        <v>24</v>
      </c>
      <c r="CI217">
        <v>26</v>
      </c>
      <c r="CJ217">
        <v>27</v>
      </c>
      <c r="CK217">
        <v>33</v>
      </c>
      <c r="CL217">
        <v>33</v>
      </c>
      <c r="CM217">
        <v>33</v>
      </c>
      <c r="CN217">
        <v>34</v>
      </c>
      <c r="CO217">
        <v>36</v>
      </c>
      <c r="CP217">
        <v>37</v>
      </c>
      <c r="CQ217">
        <v>42</v>
      </c>
      <c r="CR217">
        <v>44</v>
      </c>
      <c r="CS217">
        <v>50</v>
      </c>
      <c r="CT217">
        <v>52</v>
      </c>
      <c r="CU217">
        <v>52</v>
      </c>
      <c r="CV217">
        <v>57</v>
      </c>
      <c r="CW217">
        <v>61</v>
      </c>
      <c r="CX217">
        <v>68</v>
      </c>
      <c r="CY217">
        <v>88</v>
      </c>
      <c r="CZ217">
        <v>102</v>
      </c>
      <c r="DA217">
        <v>112</v>
      </c>
      <c r="DB217">
        <v>119</v>
      </c>
      <c r="DC217">
        <v>135</v>
      </c>
      <c r="DD217">
        <v>159</v>
      </c>
      <c r="DE217">
        <v>186</v>
      </c>
      <c r="DF217">
        <v>203</v>
      </c>
      <c r="DG217">
        <v>224</v>
      </c>
      <c r="DH217">
        <v>244</v>
      </c>
      <c r="DI217">
        <v>319</v>
      </c>
      <c r="DJ217">
        <v>334</v>
      </c>
      <c r="DK217">
        <v>355</v>
      </c>
      <c r="DL217">
        <v>373</v>
      </c>
      <c r="DM217">
        <v>407</v>
      </c>
      <c r="DN217">
        <v>475</v>
      </c>
      <c r="DO217">
        <v>496</v>
      </c>
      <c r="DP217">
        <v>551</v>
      </c>
      <c r="DQ217">
        <v>578</v>
      </c>
      <c r="DR217">
        <v>642</v>
      </c>
      <c r="DS217">
        <v>670</v>
      </c>
      <c r="DT217">
        <v>683</v>
      </c>
      <c r="DU217">
        <v>683</v>
      </c>
      <c r="DV217">
        <v>760</v>
      </c>
      <c r="DW217">
        <v>804</v>
      </c>
      <c r="DX217">
        <v>829</v>
      </c>
      <c r="DY217">
        <v>843</v>
      </c>
      <c r="DZ217">
        <v>868</v>
      </c>
      <c r="EA217">
        <v>877</v>
      </c>
      <c r="EB217">
        <v>896</v>
      </c>
      <c r="EC217">
        <v>953</v>
      </c>
      <c r="ED217">
        <v>975</v>
      </c>
      <c r="EE217">
        <v>1017</v>
      </c>
      <c r="EF217">
        <v>1061</v>
      </c>
      <c r="EG217">
        <v>1172</v>
      </c>
    </row>
    <row r="218" spans="1:137" ht="20">
      <c r="A218" s="8" t="s">
        <v>1111</v>
      </c>
      <c r="B218" s="5" t="s">
        <v>858</v>
      </c>
      <c r="C218" s="5" t="s">
        <v>335</v>
      </c>
      <c r="D218" t="s">
        <v>335</v>
      </c>
      <c r="E218" t="s">
        <v>599</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v>0</v>
      </c>
      <c r="AK218">
        <v>0</v>
      </c>
      <c r="AL218">
        <v>0</v>
      </c>
      <c r="AM218">
        <v>0</v>
      </c>
      <c r="AN218">
        <v>1</v>
      </c>
      <c r="AO218">
        <v>1</v>
      </c>
      <c r="AP218">
        <v>1</v>
      </c>
      <c r="AQ218">
        <v>1</v>
      </c>
      <c r="AR218">
        <v>1</v>
      </c>
      <c r="AS218">
        <v>1</v>
      </c>
      <c r="AT218">
        <v>1</v>
      </c>
      <c r="AU218">
        <v>1</v>
      </c>
      <c r="AV218">
        <v>1</v>
      </c>
      <c r="AW218">
        <v>1</v>
      </c>
      <c r="AX218">
        <v>1</v>
      </c>
      <c r="AY218">
        <v>1</v>
      </c>
      <c r="AZ218">
        <v>1</v>
      </c>
      <c r="BA218">
        <v>1</v>
      </c>
      <c r="BB218">
        <v>1</v>
      </c>
      <c r="BC218">
        <v>1</v>
      </c>
      <c r="BD218">
        <v>1</v>
      </c>
      <c r="BE218">
        <v>1</v>
      </c>
      <c r="BF218">
        <v>1</v>
      </c>
      <c r="BG218">
        <v>1</v>
      </c>
      <c r="BH218">
        <v>1</v>
      </c>
      <c r="BI218">
        <v>1</v>
      </c>
      <c r="BJ218">
        <v>1</v>
      </c>
      <c r="BK218">
        <v>1</v>
      </c>
      <c r="BL218">
        <v>1</v>
      </c>
      <c r="BM218">
        <v>1</v>
      </c>
      <c r="BN218">
        <v>1</v>
      </c>
      <c r="BO218">
        <v>1</v>
      </c>
      <c r="BP218">
        <v>1</v>
      </c>
      <c r="BQ218">
        <v>1</v>
      </c>
      <c r="BR218">
        <v>1</v>
      </c>
      <c r="BS218">
        <v>1</v>
      </c>
      <c r="BT218">
        <v>1</v>
      </c>
      <c r="BU218">
        <v>2</v>
      </c>
      <c r="BV218">
        <v>2</v>
      </c>
      <c r="BW218">
        <v>2</v>
      </c>
      <c r="BX218">
        <v>2</v>
      </c>
      <c r="BY218">
        <v>2</v>
      </c>
      <c r="BZ218">
        <v>2</v>
      </c>
      <c r="CA218">
        <v>2</v>
      </c>
      <c r="CB218">
        <v>2</v>
      </c>
      <c r="CC218">
        <v>2</v>
      </c>
      <c r="CD218">
        <v>2</v>
      </c>
      <c r="CE218">
        <v>2</v>
      </c>
      <c r="CF218">
        <v>2</v>
      </c>
      <c r="CG218">
        <v>2</v>
      </c>
      <c r="CH218">
        <v>4</v>
      </c>
      <c r="CI218">
        <v>4</v>
      </c>
      <c r="CJ218">
        <v>4</v>
      </c>
      <c r="CK218">
        <v>4</v>
      </c>
      <c r="CL218">
        <v>4</v>
      </c>
      <c r="CM218">
        <v>4</v>
      </c>
      <c r="CN218">
        <v>4</v>
      </c>
      <c r="CO218">
        <v>4</v>
      </c>
      <c r="CP218">
        <v>4</v>
      </c>
      <c r="CQ218">
        <v>4</v>
      </c>
      <c r="CR218">
        <v>4</v>
      </c>
      <c r="CS218">
        <v>4</v>
      </c>
      <c r="CT218">
        <v>4</v>
      </c>
      <c r="CU218">
        <v>4</v>
      </c>
      <c r="CV218">
        <v>4</v>
      </c>
      <c r="CW218">
        <v>4</v>
      </c>
      <c r="CX218">
        <v>4</v>
      </c>
      <c r="CY218">
        <v>4</v>
      </c>
      <c r="CZ218">
        <v>5</v>
      </c>
      <c r="DA218">
        <v>5</v>
      </c>
      <c r="DB218">
        <v>5</v>
      </c>
      <c r="DC218">
        <v>5</v>
      </c>
      <c r="DD218">
        <v>5</v>
      </c>
      <c r="DE218">
        <v>5</v>
      </c>
      <c r="DF218">
        <v>5</v>
      </c>
      <c r="DG218">
        <v>5</v>
      </c>
      <c r="DH218">
        <v>5</v>
      </c>
      <c r="DI218">
        <v>5</v>
      </c>
      <c r="DJ218">
        <v>5</v>
      </c>
      <c r="DK218">
        <v>7</v>
      </c>
      <c r="DL218">
        <v>7</v>
      </c>
      <c r="DM218">
        <v>7</v>
      </c>
      <c r="DN218">
        <v>7</v>
      </c>
      <c r="DO218">
        <v>7</v>
      </c>
      <c r="DP218">
        <v>7</v>
      </c>
      <c r="DQ218">
        <v>8</v>
      </c>
      <c r="DR218">
        <v>8</v>
      </c>
      <c r="DS218">
        <v>8</v>
      </c>
      <c r="DT218">
        <v>8</v>
      </c>
      <c r="DU218">
        <v>8</v>
      </c>
      <c r="DV218">
        <v>8</v>
      </c>
      <c r="DW218">
        <v>8</v>
      </c>
      <c r="DX218">
        <v>9</v>
      </c>
      <c r="DY218">
        <v>11</v>
      </c>
      <c r="DZ218">
        <v>12</v>
      </c>
      <c r="EA218">
        <v>13</v>
      </c>
      <c r="EB218">
        <v>15</v>
      </c>
      <c r="EC218">
        <v>15</v>
      </c>
      <c r="ED218">
        <v>15</v>
      </c>
      <c r="EE218">
        <v>16</v>
      </c>
      <c r="EF218">
        <v>17</v>
      </c>
      <c r="EG218">
        <v>18</v>
      </c>
    </row>
    <row r="219" spans="1:137" ht="20">
      <c r="A219" s="8" t="s">
        <v>1112</v>
      </c>
      <c r="B219" s="5" t="s">
        <v>859</v>
      </c>
      <c r="C219" s="5" t="s">
        <v>336</v>
      </c>
      <c r="D219" t="s">
        <v>336</v>
      </c>
      <c r="E219" t="s">
        <v>600</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v>0</v>
      </c>
      <c r="AK219">
        <v>0</v>
      </c>
      <c r="AL219">
        <v>0</v>
      </c>
      <c r="AM219">
        <v>0</v>
      </c>
      <c r="AN219">
        <v>0</v>
      </c>
      <c r="AO219">
        <v>0</v>
      </c>
      <c r="AP219">
        <v>0</v>
      </c>
      <c r="AQ219">
        <v>0</v>
      </c>
      <c r="AR219">
        <v>0</v>
      </c>
      <c r="AS219">
        <v>0</v>
      </c>
      <c r="AT219">
        <v>0</v>
      </c>
      <c r="AU219">
        <v>0</v>
      </c>
      <c r="AV219">
        <v>0</v>
      </c>
      <c r="AW219">
        <v>0</v>
      </c>
      <c r="AX219">
        <v>0</v>
      </c>
      <c r="AY219">
        <v>0</v>
      </c>
      <c r="AZ219">
        <v>0</v>
      </c>
      <c r="BA219">
        <v>0</v>
      </c>
      <c r="BB219">
        <v>0</v>
      </c>
      <c r="BC219">
        <v>0</v>
      </c>
      <c r="BD219">
        <v>0</v>
      </c>
      <c r="BE219">
        <v>0</v>
      </c>
      <c r="BF219">
        <v>0</v>
      </c>
      <c r="BG219">
        <v>0</v>
      </c>
      <c r="BH219">
        <v>0</v>
      </c>
      <c r="BI219">
        <v>0</v>
      </c>
      <c r="BJ219">
        <v>0</v>
      </c>
      <c r="BK219">
        <v>0</v>
      </c>
      <c r="BL219">
        <v>0</v>
      </c>
      <c r="BM219">
        <v>0</v>
      </c>
      <c r="BN219">
        <v>0</v>
      </c>
      <c r="BO219">
        <v>0</v>
      </c>
      <c r="BP219">
        <v>0</v>
      </c>
      <c r="BQ219">
        <v>0</v>
      </c>
      <c r="BR219">
        <v>0</v>
      </c>
      <c r="BS219">
        <v>0</v>
      </c>
      <c r="BT219">
        <v>0</v>
      </c>
      <c r="BU219">
        <v>0</v>
      </c>
      <c r="BV219">
        <v>0</v>
      </c>
      <c r="BW219">
        <v>0</v>
      </c>
      <c r="BX219">
        <v>0</v>
      </c>
      <c r="BY219">
        <v>0</v>
      </c>
      <c r="BZ219">
        <v>0</v>
      </c>
      <c r="CA219">
        <v>0</v>
      </c>
      <c r="CB219">
        <v>0</v>
      </c>
      <c r="CC219">
        <v>0</v>
      </c>
      <c r="CD219">
        <v>0</v>
      </c>
      <c r="CE219">
        <v>0</v>
      </c>
      <c r="CF219">
        <v>0</v>
      </c>
      <c r="CG219">
        <v>0</v>
      </c>
      <c r="CH219">
        <v>0</v>
      </c>
      <c r="CI219">
        <v>0</v>
      </c>
      <c r="CJ219">
        <v>0</v>
      </c>
      <c r="CK219">
        <v>0</v>
      </c>
      <c r="CL219">
        <v>0</v>
      </c>
      <c r="CM219">
        <v>0</v>
      </c>
      <c r="CN219">
        <v>0</v>
      </c>
      <c r="CO219">
        <v>0</v>
      </c>
      <c r="CP219">
        <v>0</v>
      </c>
      <c r="CQ219">
        <v>0</v>
      </c>
      <c r="CR219">
        <v>0</v>
      </c>
      <c r="CS219">
        <v>0</v>
      </c>
      <c r="CT219">
        <v>0</v>
      </c>
      <c r="CU219">
        <v>0</v>
      </c>
      <c r="CV219">
        <v>0</v>
      </c>
      <c r="CW219">
        <v>0</v>
      </c>
      <c r="CX219">
        <v>0</v>
      </c>
      <c r="CY219">
        <v>0</v>
      </c>
      <c r="CZ219">
        <v>0</v>
      </c>
      <c r="DA219">
        <v>0</v>
      </c>
      <c r="DB219">
        <v>0</v>
      </c>
      <c r="DC219">
        <v>0</v>
      </c>
      <c r="DD219">
        <v>0</v>
      </c>
      <c r="DE219">
        <v>0</v>
      </c>
      <c r="DF219">
        <v>0</v>
      </c>
      <c r="DG219">
        <v>0</v>
      </c>
      <c r="DH219">
        <v>0</v>
      </c>
      <c r="DI219">
        <v>0</v>
      </c>
      <c r="DJ219">
        <v>0</v>
      </c>
      <c r="DK219">
        <v>0</v>
      </c>
      <c r="DL219">
        <v>0</v>
      </c>
      <c r="DM219">
        <v>0</v>
      </c>
      <c r="DN219">
        <v>0</v>
      </c>
      <c r="DO219">
        <v>0</v>
      </c>
      <c r="DP219">
        <v>0</v>
      </c>
      <c r="DQ219">
        <v>0</v>
      </c>
      <c r="DR219">
        <v>0</v>
      </c>
      <c r="DS219">
        <v>0</v>
      </c>
      <c r="DT219">
        <v>0</v>
      </c>
      <c r="DU219">
        <v>0</v>
      </c>
      <c r="DV219">
        <v>1</v>
      </c>
      <c r="DW219">
        <v>1</v>
      </c>
      <c r="DX219">
        <v>0</v>
      </c>
      <c r="DY219">
        <v>0</v>
      </c>
      <c r="DZ219">
        <v>0</v>
      </c>
      <c r="EA219">
        <v>0</v>
      </c>
      <c r="EB219">
        <v>0</v>
      </c>
      <c r="EC219">
        <v>0</v>
      </c>
      <c r="ED219">
        <v>0</v>
      </c>
      <c r="EE219">
        <v>0</v>
      </c>
      <c r="EF219">
        <v>0</v>
      </c>
      <c r="EG219">
        <v>0</v>
      </c>
    </row>
    <row r="220" spans="1:137" ht="20">
      <c r="A220" s="8" t="s">
        <v>1113</v>
      </c>
      <c r="B220" s="5" t="s">
        <v>860</v>
      </c>
      <c r="C220" s="5" t="s">
        <v>337</v>
      </c>
      <c r="D220" t="s">
        <v>337</v>
      </c>
      <c r="E220" t="s">
        <v>601</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v>0</v>
      </c>
      <c r="AK220">
        <v>0</v>
      </c>
      <c r="AL220">
        <v>0</v>
      </c>
      <c r="AM220">
        <v>0</v>
      </c>
      <c r="AN220">
        <v>0</v>
      </c>
      <c r="AO220">
        <v>0</v>
      </c>
      <c r="AP220">
        <v>0</v>
      </c>
      <c r="AQ220">
        <v>0</v>
      </c>
      <c r="AR220">
        <v>0</v>
      </c>
      <c r="AS220">
        <v>0</v>
      </c>
      <c r="AT220">
        <v>0</v>
      </c>
      <c r="AU220">
        <v>0</v>
      </c>
      <c r="AV220">
        <v>0</v>
      </c>
      <c r="AW220">
        <v>0</v>
      </c>
      <c r="AX220">
        <v>0</v>
      </c>
      <c r="AY220">
        <v>0</v>
      </c>
      <c r="AZ220">
        <v>0</v>
      </c>
      <c r="BA220">
        <v>0</v>
      </c>
      <c r="BB220">
        <v>0</v>
      </c>
      <c r="BC220">
        <v>0</v>
      </c>
      <c r="BD220">
        <v>0</v>
      </c>
      <c r="BE220">
        <v>0</v>
      </c>
      <c r="BF220">
        <v>0</v>
      </c>
      <c r="BG220">
        <v>0</v>
      </c>
      <c r="BH220">
        <v>0</v>
      </c>
      <c r="BI220">
        <v>0</v>
      </c>
      <c r="BJ220">
        <v>0</v>
      </c>
      <c r="BK220">
        <v>0</v>
      </c>
      <c r="BL220">
        <v>0</v>
      </c>
      <c r="BM220">
        <v>0</v>
      </c>
      <c r="BN220">
        <v>0</v>
      </c>
      <c r="BO220">
        <v>0</v>
      </c>
      <c r="BP220">
        <v>0</v>
      </c>
      <c r="BQ220">
        <v>0</v>
      </c>
      <c r="BR220">
        <v>0</v>
      </c>
      <c r="BS220">
        <v>0</v>
      </c>
      <c r="BT220">
        <v>0</v>
      </c>
      <c r="BU220">
        <v>0</v>
      </c>
      <c r="BV220">
        <v>0</v>
      </c>
      <c r="BW220">
        <v>0</v>
      </c>
      <c r="BX220">
        <v>0</v>
      </c>
      <c r="BY220">
        <v>0</v>
      </c>
      <c r="BZ220">
        <v>0</v>
      </c>
      <c r="CA220">
        <v>0</v>
      </c>
      <c r="CB220">
        <v>0</v>
      </c>
      <c r="CC220">
        <v>0</v>
      </c>
      <c r="CD220">
        <v>0</v>
      </c>
      <c r="CE220">
        <v>0</v>
      </c>
      <c r="CF220">
        <v>0</v>
      </c>
      <c r="CG220">
        <v>0</v>
      </c>
      <c r="CH220">
        <v>0</v>
      </c>
      <c r="CI220">
        <v>0</v>
      </c>
      <c r="CJ220">
        <v>0</v>
      </c>
      <c r="CK220">
        <v>0</v>
      </c>
      <c r="CL220">
        <v>0</v>
      </c>
      <c r="CM220">
        <v>0</v>
      </c>
      <c r="CN220">
        <v>0</v>
      </c>
      <c r="CO220">
        <v>0</v>
      </c>
      <c r="CP220">
        <v>0</v>
      </c>
      <c r="CQ220">
        <v>0</v>
      </c>
      <c r="CR220">
        <v>0</v>
      </c>
      <c r="CS220">
        <v>0</v>
      </c>
      <c r="CT220">
        <v>0</v>
      </c>
      <c r="CU220">
        <v>0</v>
      </c>
      <c r="CV220">
        <v>0</v>
      </c>
      <c r="CW220">
        <v>0</v>
      </c>
      <c r="CX220">
        <v>0</v>
      </c>
      <c r="CY220">
        <v>0</v>
      </c>
      <c r="CZ220">
        <v>0</v>
      </c>
      <c r="DA220">
        <v>0</v>
      </c>
      <c r="DB220">
        <v>0</v>
      </c>
      <c r="DC220">
        <v>0</v>
      </c>
      <c r="DD220">
        <v>0</v>
      </c>
      <c r="DE220">
        <v>0</v>
      </c>
      <c r="DF220">
        <v>0</v>
      </c>
      <c r="DG220">
        <v>0</v>
      </c>
      <c r="DH220">
        <v>0</v>
      </c>
      <c r="DI220">
        <v>0</v>
      </c>
      <c r="DJ220">
        <v>0</v>
      </c>
      <c r="DK220">
        <v>0</v>
      </c>
      <c r="DL220">
        <v>0</v>
      </c>
      <c r="DM220">
        <v>0</v>
      </c>
      <c r="DN220">
        <v>0</v>
      </c>
      <c r="DO220">
        <v>0</v>
      </c>
      <c r="DP220">
        <v>0</v>
      </c>
      <c r="DQ220">
        <v>0</v>
      </c>
      <c r="DR220">
        <v>0</v>
      </c>
      <c r="DS220">
        <v>0</v>
      </c>
      <c r="DT220">
        <v>0</v>
      </c>
      <c r="DU220">
        <v>0</v>
      </c>
      <c r="DV220">
        <v>0</v>
      </c>
      <c r="DW220">
        <v>0</v>
      </c>
      <c r="DX220">
        <v>0</v>
      </c>
      <c r="DY220">
        <v>0</v>
      </c>
      <c r="DZ220">
        <v>0</v>
      </c>
      <c r="EA220">
        <v>0</v>
      </c>
      <c r="EB220">
        <v>0</v>
      </c>
      <c r="EC220">
        <v>0</v>
      </c>
      <c r="ED220">
        <v>0</v>
      </c>
      <c r="EE220">
        <v>0</v>
      </c>
      <c r="EF220">
        <v>0</v>
      </c>
      <c r="EG220">
        <v>0</v>
      </c>
    </row>
    <row r="221" spans="1:137" ht="20">
      <c r="A221" s="8" t="s">
        <v>1114</v>
      </c>
      <c r="B221" s="5" t="s">
        <v>861</v>
      </c>
      <c r="C221" s="5" t="s">
        <v>338</v>
      </c>
      <c r="D221" t="s">
        <v>338</v>
      </c>
      <c r="E221" t="s">
        <v>602</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v>0</v>
      </c>
      <c r="AK221">
        <v>0</v>
      </c>
      <c r="AL221">
        <v>0</v>
      </c>
      <c r="AM221">
        <v>0</v>
      </c>
      <c r="AN221">
        <v>0</v>
      </c>
      <c r="AO221">
        <v>0</v>
      </c>
      <c r="AP221">
        <v>0</v>
      </c>
      <c r="AQ221">
        <v>0</v>
      </c>
      <c r="AR221">
        <v>0</v>
      </c>
      <c r="AS221">
        <v>0</v>
      </c>
      <c r="AT221">
        <v>0</v>
      </c>
      <c r="AU221">
        <v>0</v>
      </c>
      <c r="AV221">
        <v>0</v>
      </c>
      <c r="AW221">
        <v>0</v>
      </c>
      <c r="AX221">
        <v>0</v>
      </c>
      <c r="AY221">
        <v>0</v>
      </c>
      <c r="AZ221">
        <v>0</v>
      </c>
      <c r="BA221">
        <v>0</v>
      </c>
      <c r="BB221">
        <v>0</v>
      </c>
      <c r="BC221">
        <v>0</v>
      </c>
      <c r="BD221">
        <v>0</v>
      </c>
      <c r="BE221">
        <v>0</v>
      </c>
      <c r="BF221">
        <v>0</v>
      </c>
      <c r="BG221">
        <v>0</v>
      </c>
      <c r="BH221">
        <v>0</v>
      </c>
      <c r="BI221">
        <v>0</v>
      </c>
      <c r="BJ221">
        <v>0</v>
      </c>
      <c r="BK221">
        <v>0</v>
      </c>
      <c r="BL221">
        <v>0</v>
      </c>
      <c r="BM221">
        <v>0</v>
      </c>
      <c r="BN221">
        <v>0</v>
      </c>
      <c r="BO221">
        <v>0</v>
      </c>
      <c r="BP221">
        <v>0</v>
      </c>
      <c r="BQ221">
        <v>0</v>
      </c>
      <c r="BR221">
        <v>0</v>
      </c>
      <c r="BS221">
        <v>0</v>
      </c>
      <c r="BT221">
        <v>0</v>
      </c>
      <c r="BU221">
        <v>0</v>
      </c>
      <c r="BV221">
        <v>0</v>
      </c>
      <c r="BW221">
        <v>0</v>
      </c>
      <c r="BX221">
        <v>0</v>
      </c>
      <c r="BY221">
        <v>0</v>
      </c>
      <c r="BZ221">
        <v>0</v>
      </c>
      <c r="CA221">
        <v>0</v>
      </c>
      <c r="CB221">
        <v>0</v>
      </c>
      <c r="CC221">
        <v>0</v>
      </c>
      <c r="CD221">
        <v>0</v>
      </c>
      <c r="CE221">
        <v>0</v>
      </c>
      <c r="CF221">
        <v>0</v>
      </c>
      <c r="CG221">
        <v>0</v>
      </c>
      <c r="CH221">
        <v>0</v>
      </c>
      <c r="CI221">
        <v>0</v>
      </c>
      <c r="CJ221">
        <v>0</v>
      </c>
      <c r="CK221">
        <v>0</v>
      </c>
      <c r="CL221">
        <v>0</v>
      </c>
      <c r="CM221">
        <v>0</v>
      </c>
      <c r="CN221">
        <v>0</v>
      </c>
      <c r="CO221">
        <v>0</v>
      </c>
      <c r="CP221">
        <v>0</v>
      </c>
      <c r="CQ221">
        <v>0</v>
      </c>
      <c r="CR221">
        <v>0</v>
      </c>
      <c r="CS221">
        <v>0</v>
      </c>
      <c r="CT221">
        <v>0</v>
      </c>
      <c r="CU221">
        <v>0</v>
      </c>
      <c r="CV221">
        <v>0</v>
      </c>
      <c r="CW221">
        <v>0</v>
      </c>
      <c r="CX221">
        <v>0</v>
      </c>
      <c r="CY221">
        <v>0</v>
      </c>
      <c r="CZ221">
        <v>0</v>
      </c>
      <c r="DA221">
        <v>0</v>
      </c>
      <c r="DB221">
        <v>0</v>
      </c>
      <c r="DC221">
        <v>0</v>
      </c>
      <c r="DD221">
        <v>0</v>
      </c>
      <c r="DE221">
        <v>0</v>
      </c>
      <c r="DF221">
        <v>1</v>
      </c>
      <c r="DG221">
        <v>1</v>
      </c>
      <c r="DH221">
        <v>1</v>
      </c>
      <c r="DI221">
        <v>1</v>
      </c>
      <c r="DJ221">
        <v>3</v>
      </c>
      <c r="DK221">
        <v>3</v>
      </c>
      <c r="DL221">
        <v>3</v>
      </c>
      <c r="DM221">
        <v>3</v>
      </c>
      <c r="DN221">
        <v>3</v>
      </c>
      <c r="DO221">
        <v>3</v>
      </c>
      <c r="DP221">
        <v>4</v>
      </c>
      <c r="DQ221">
        <v>5</v>
      </c>
      <c r="DR221">
        <v>5</v>
      </c>
      <c r="DS221">
        <v>6</v>
      </c>
      <c r="DT221">
        <v>11</v>
      </c>
      <c r="DU221">
        <v>11</v>
      </c>
      <c r="DV221">
        <v>11</v>
      </c>
      <c r="DW221">
        <v>11</v>
      </c>
      <c r="DX221">
        <v>13</v>
      </c>
      <c r="DY221">
        <v>13</v>
      </c>
      <c r="DZ221">
        <v>16</v>
      </c>
      <c r="EA221">
        <v>20</v>
      </c>
      <c r="EB221">
        <v>21</v>
      </c>
      <c r="EC221">
        <v>21</v>
      </c>
      <c r="ED221">
        <v>21</v>
      </c>
      <c r="EE221">
        <v>25</v>
      </c>
      <c r="EF221">
        <v>26</v>
      </c>
      <c r="EG221">
        <v>26</v>
      </c>
    </row>
    <row r="222" spans="1:137" ht="20">
      <c r="A222" s="8" t="s">
        <v>1115</v>
      </c>
      <c r="B222" s="5" t="s">
        <v>862</v>
      </c>
      <c r="C222" s="5" t="s">
        <v>339</v>
      </c>
      <c r="D222" t="s">
        <v>339</v>
      </c>
      <c r="E222" t="s">
        <v>603</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1</v>
      </c>
      <c r="AC222">
        <v>1</v>
      </c>
      <c r="AD222">
        <v>1</v>
      </c>
      <c r="AE222">
        <v>1</v>
      </c>
      <c r="AF222">
        <v>1</v>
      </c>
      <c r="AG222">
        <v>1</v>
      </c>
      <c r="AH222">
        <v>1</v>
      </c>
      <c r="AI222">
        <v>1</v>
      </c>
      <c r="AJ222">
        <v>1</v>
      </c>
      <c r="AK222">
        <v>1</v>
      </c>
      <c r="AL222">
        <v>2</v>
      </c>
      <c r="AM222">
        <v>2</v>
      </c>
      <c r="AN222">
        <v>3</v>
      </c>
      <c r="AO222">
        <v>3</v>
      </c>
      <c r="AP222">
        <v>4</v>
      </c>
      <c r="AQ222">
        <v>4</v>
      </c>
      <c r="AR222">
        <v>4</v>
      </c>
      <c r="AS222">
        <v>4</v>
      </c>
      <c r="AT222">
        <v>4</v>
      </c>
      <c r="AU222">
        <v>4</v>
      </c>
      <c r="AV222">
        <v>4</v>
      </c>
      <c r="AW222">
        <v>4</v>
      </c>
      <c r="AX222">
        <v>5</v>
      </c>
      <c r="AY222">
        <v>5</v>
      </c>
      <c r="AZ222">
        <v>6</v>
      </c>
      <c r="BA222">
        <v>6</v>
      </c>
      <c r="BB222">
        <v>7</v>
      </c>
      <c r="BC222">
        <v>7</v>
      </c>
      <c r="BD222">
        <v>9</v>
      </c>
      <c r="BE222">
        <v>9</v>
      </c>
      <c r="BF222">
        <v>9</v>
      </c>
      <c r="BG222">
        <v>9</v>
      </c>
      <c r="BH222">
        <v>9</v>
      </c>
      <c r="BI222">
        <v>9</v>
      </c>
      <c r="BJ222">
        <v>9</v>
      </c>
      <c r="BK222">
        <v>9</v>
      </c>
      <c r="BL222">
        <v>9</v>
      </c>
      <c r="BM222">
        <v>10</v>
      </c>
      <c r="BN222">
        <v>11</v>
      </c>
      <c r="BO222">
        <v>11</v>
      </c>
      <c r="BP222">
        <v>11</v>
      </c>
      <c r="BQ222">
        <v>11</v>
      </c>
      <c r="BR222">
        <v>12</v>
      </c>
      <c r="BS222">
        <v>12</v>
      </c>
      <c r="BT222">
        <v>13</v>
      </c>
      <c r="BU222">
        <v>13</v>
      </c>
      <c r="BV222">
        <v>13</v>
      </c>
      <c r="BW222">
        <v>14</v>
      </c>
      <c r="BX222">
        <v>14</v>
      </c>
      <c r="BY222">
        <v>14</v>
      </c>
      <c r="BZ222">
        <v>15</v>
      </c>
      <c r="CA222">
        <v>15</v>
      </c>
      <c r="CB222">
        <v>15</v>
      </c>
      <c r="CC222">
        <v>15</v>
      </c>
      <c r="CD222">
        <v>15</v>
      </c>
      <c r="CE222">
        <v>17</v>
      </c>
      <c r="CF222">
        <v>17</v>
      </c>
      <c r="CG222">
        <v>17</v>
      </c>
      <c r="CH222">
        <v>17</v>
      </c>
      <c r="CI222">
        <v>17</v>
      </c>
      <c r="CJ222">
        <v>18</v>
      </c>
      <c r="CK222">
        <v>18</v>
      </c>
      <c r="CL222">
        <v>17</v>
      </c>
      <c r="CM222">
        <v>17</v>
      </c>
      <c r="CN222">
        <v>17</v>
      </c>
      <c r="CO222">
        <v>17</v>
      </c>
      <c r="CP222">
        <v>17</v>
      </c>
      <c r="CQ222">
        <v>18</v>
      </c>
      <c r="CR222">
        <v>18</v>
      </c>
      <c r="CS222">
        <v>18</v>
      </c>
      <c r="CT222">
        <v>18</v>
      </c>
      <c r="CU222">
        <v>18</v>
      </c>
      <c r="CV222">
        <v>18</v>
      </c>
      <c r="CW222">
        <v>18</v>
      </c>
      <c r="CX222">
        <v>19</v>
      </c>
      <c r="CY222">
        <v>21</v>
      </c>
      <c r="CZ222">
        <v>21</v>
      </c>
      <c r="DA222">
        <v>21</v>
      </c>
      <c r="DB222">
        <v>21</v>
      </c>
      <c r="DC222">
        <v>21</v>
      </c>
      <c r="DD222">
        <v>23</v>
      </c>
      <c r="DE222">
        <v>23</v>
      </c>
      <c r="DF222">
        <v>23</v>
      </c>
      <c r="DG222">
        <v>23</v>
      </c>
      <c r="DH222">
        <v>23</v>
      </c>
      <c r="DI222">
        <v>23</v>
      </c>
      <c r="DJ222">
        <v>23</v>
      </c>
      <c r="DK222">
        <v>24</v>
      </c>
      <c r="DL222">
        <v>26</v>
      </c>
      <c r="DM222">
        <v>28</v>
      </c>
      <c r="DN222">
        <v>31</v>
      </c>
      <c r="DO222">
        <v>31</v>
      </c>
      <c r="DP222">
        <v>31</v>
      </c>
      <c r="DQ222">
        <v>31</v>
      </c>
      <c r="DR222">
        <v>35</v>
      </c>
      <c r="DS222">
        <v>35</v>
      </c>
      <c r="DT222">
        <v>37</v>
      </c>
      <c r="DU222">
        <v>38</v>
      </c>
      <c r="DV222">
        <v>38</v>
      </c>
      <c r="DW222">
        <v>38</v>
      </c>
      <c r="DX222">
        <v>44</v>
      </c>
      <c r="DY222">
        <v>45</v>
      </c>
      <c r="DZ222">
        <v>51</v>
      </c>
      <c r="EA222">
        <v>53</v>
      </c>
      <c r="EB222">
        <v>53</v>
      </c>
      <c r="EC222">
        <v>53</v>
      </c>
      <c r="ED222">
        <v>53</v>
      </c>
      <c r="EE222">
        <v>58</v>
      </c>
      <c r="EF222">
        <v>60</v>
      </c>
      <c r="EG222">
        <v>62</v>
      </c>
    </row>
    <row r="223" spans="1:137" ht="20">
      <c r="A223" s="8" t="s">
        <v>1116</v>
      </c>
      <c r="B223" s="5" t="s">
        <v>863</v>
      </c>
      <c r="C223" s="5" t="s">
        <v>340</v>
      </c>
      <c r="D223" t="s">
        <v>340</v>
      </c>
      <c r="E223" t="s">
        <v>604</v>
      </c>
      <c r="F223">
        <v>0</v>
      </c>
      <c r="G223">
        <v>0</v>
      </c>
      <c r="H223">
        <v>0</v>
      </c>
      <c r="I223">
        <v>0</v>
      </c>
      <c r="J223">
        <v>0</v>
      </c>
      <c r="K223">
        <v>1</v>
      </c>
      <c r="L223">
        <v>1</v>
      </c>
      <c r="M223">
        <v>1</v>
      </c>
      <c r="N223">
        <v>3</v>
      </c>
      <c r="O223">
        <v>3</v>
      </c>
      <c r="P223">
        <v>3</v>
      </c>
      <c r="Q223">
        <v>5</v>
      </c>
      <c r="R223">
        <v>5</v>
      </c>
      <c r="S223">
        <v>5</v>
      </c>
      <c r="T223">
        <v>8</v>
      </c>
      <c r="U223">
        <v>8</v>
      </c>
      <c r="V223">
        <v>9</v>
      </c>
      <c r="W223">
        <v>57</v>
      </c>
      <c r="X223">
        <v>71</v>
      </c>
      <c r="Y223">
        <v>90</v>
      </c>
      <c r="Z223">
        <v>100</v>
      </c>
      <c r="AA223">
        <v>114</v>
      </c>
      <c r="AB223">
        <v>139</v>
      </c>
      <c r="AC223">
        <v>139</v>
      </c>
      <c r="AD223">
        <v>175</v>
      </c>
      <c r="AE223">
        <v>273</v>
      </c>
      <c r="AF223">
        <v>288</v>
      </c>
      <c r="AG223">
        <v>325</v>
      </c>
      <c r="AH223">
        <v>383</v>
      </c>
      <c r="AI223">
        <v>404</v>
      </c>
      <c r="AJ223">
        <v>418</v>
      </c>
      <c r="AK223">
        <v>452</v>
      </c>
      <c r="AL223">
        <v>517</v>
      </c>
      <c r="AM223">
        <v>588</v>
      </c>
      <c r="AN223">
        <v>637</v>
      </c>
      <c r="AO223">
        <v>705</v>
      </c>
      <c r="AP223">
        <v>787</v>
      </c>
      <c r="AQ223">
        <v>806</v>
      </c>
      <c r="AR223">
        <v>876</v>
      </c>
      <c r="AS223">
        <v>929</v>
      </c>
      <c r="AT223">
        <v>990</v>
      </c>
      <c r="AU223">
        <v>1093</v>
      </c>
      <c r="AV223">
        <v>1175</v>
      </c>
      <c r="AW223">
        <v>1229</v>
      </c>
      <c r="AX223">
        <v>1242</v>
      </c>
      <c r="AY223">
        <v>1249</v>
      </c>
      <c r="AZ223">
        <v>1333</v>
      </c>
      <c r="BA223">
        <v>1430</v>
      </c>
      <c r="BB223">
        <v>1559</v>
      </c>
      <c r="BC223">
        <v>1706</v>
      </c>
      <c r="BD223">
        <v>1836</v>
      </c>
      <c r="BE223">
        <v>1947</v>
      </c>
      <c r="BF223">
        <v>2019</v>
      </c>
      <c r="BG223">
        <v>2088</v>
      </c>
      <c r="BH223">
        <v>2149</v>
      </c>
      <c r="BI223">
        <v>2246</v>
      </c>
      <c r="BJ223">
        <v>2388</v>
      </c>
      <c r="BK223">
        <v>2503</v>
      </c>
      <c r="BL223">
        <v>2584</v>
      </c>
      <c r="BM223">
        <v>2624</v>
      </c>
      <c r="BN223">
        <v>2686</v>
      </c>
      <c r="BO223">
        <v>2813</v>
      </c>
      <c r="BP223">
        <v>2956</v>
      </c>
      <c r="BQ223">
        <v>3127</v>
      </c>
      <c r="BR223">
        <v>3210</v>
      </c>
      <c r="BS223">
        <v>3695</v>
      </c>
      <c r="BT223">
        <v>3745</v>
      </c>
      <c r="BU223">
        <v>3810</v>
      </c>
      <c r="BV223">
        <v>4076</v>
      </c>
      <c r="BW223">
        <v>4211</v>
      </c>
      <c r="BX223">
        <v>4266</v>
      </c>
      <c r="BY223">
        <v>4350</v>
      </c>
      <c r="BZ223">
        <v>4447</v>
      </c>
      <c r="CA223">
        <v>4559</v>
      </c>
      <c r="CB223">
        <v>4643</v>
      </c>
      <c r="CC223">
        <v>4711</v>
      </c>
      <c r="CD223">
        <v>4803</v>
      </c>
      <c r="CE223">
        <v>4899</v>
      </c>
      <c r="CF223">
        <v>4951</v>
      </c>
      <c r="CG223">
        <v>4977</v>
      </c>
      <c r="CH223">
        <v>4977</v>
      </c>
      <c r="CI223">
        <v>5039</v>
      </c>
      <c r="CJ223">
        <v>5190</v>
      </c>
      <c r="CK223">
        <v>5294</v>
      </c>
      <c r="CL223">
        <v>5379</v>
      </c>
      <c r="CM223">
        <v>5463</v>
      </c>
      <c r="CN223">
        <v>5513</v>
      </c>
      <c r="CO223">
        <v>5534</v>
      </c>
      <c r="CP223">
        <v>5623</v>
      </c>
      <c r="CQ223">
        <v>5761</v>
      </c>
      <c r="CR223">
        <v>5863</v>
      </c>
      <c r="CS223">
        <v>5985</v>
      </c>
      <c r="CT223">
        <v>6073</v>
      </c>
      <c r="CU223">
        <v>6150</v>
      </c>
      <c r="CV223">
        <v>6369</v>
      </c>
      <c r="CW223">
        <v>6433</v>
      </c>
      <c r="CX223">
        <v>6599</v>
      </c>
      <c r="CY223">
        <v>6824</v>
      </c>
      <c r="CZ223">
        <v>7120</v>
      </c>
      <c r="DA223">
        <v>7253</v>
      </c>
      <c r="DB223">
        <v>7334</v>
      </c>
      <c r="DC223">
        <v>7498</v>
      </c>
      <c r="DD223">
        <v>7642</v>
      </c>
      <c r="DE223">
        <v>7822</v>
      </c>
      <c r="DF223">
        <v>8099</v>
      </c>
      <c r="DG223">
        <v>8331</v>
      </c>
      <c r="DH223">
        <v>8511</v>
      </c>
      <c r="DI223">
        <v>8955</v>
      </c>
      <c r="DJ223">
        <v>9126</v>
      </c>
      <c r="DK223">
        <v>9386</v>
      </c>
      <c r="DL223">
        <v>9846</v>
      </c>
      <c r="DM223">
        <v>10363</v>
      </c>
      <c r="DN223">
        <v>10706</v>
      </c>
      <c r="DO223">
        <v>11083</v>
      </c>
      <c r="DP223">
        <v>11476</v>
      </c>
      <c r="DQ223">
        <v>11739</v>
      </c>
      <c r="DR223">
        <v>12344</v>
      </c>
      <c r="DS223">
        <v>12950</v>
      </c>
      <c r="DT223">
        <v>13423</v>
      </c>
      <c r="DU223">
        <v>13423</v>
      </c>
      <c r="DV223">
        <v>13423</v>
      </c>
      <c r="DW223">
        <v>14008</v>
      </c>
      <c r="DX223">
        <v>14828</v>
      </c>
      <c r="DY223">
        <v>15585</v>
      </c>
      <c r="DZ223">
        <v>16180</v>
      </c>
      <c r="EA223">
        <v>16700</v>
      </c>
      <c r="EB223">
        <v>17334</v>
      </c>
      <c r="EC223">
        <v>17757</v>
      </c>
      <c r="ED223">
        <v>18161</v>
      </c>
      <c r="EE223">
        <v>18483</v>
      </c>
      <c r="EF223">
        <v>19014</v>
      </c>
      <c r="EG223">
        <v>19871</v>
      </c>
    </row>
    <row r="224" spans="1:137" ht="20">
      <c r="A224" s="8" t="s">
        <v>1117</v>
      </c>
      <c r="B224" s="5" t="s">
        <v>864</v>
      </c>
      <c r="C224" s="5" t="s">
        <v>341</v>
      </c>
      <c r="D224" t="s">
        <v>341</v>
      </c>
      <c r="E224" t="s">
        <v>605</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1</v>
      </c>
      <c r="AA224">
        <v>2</v>
      </c>
      <c r="AB224">
        <v>7</v>
      </c>
      <c r="AC224">
        <v>7</v>
      </c>
      <c r="AD224">
        <v>11</v>
      </c>
      <c r="AE224">
        <v>14</v>
      </c>
      <c r="AF224">
        <v>14</v>
      </c>
      <c r="AG224">
        <v>18</v>
      </c>
      <c r="AH224">
        <v>23</v>
      </c>
      <c r="AI224">
        <v>27</v>
      </c>
      <c r="AJ224">
        <v>31</v>
      </c>
      <c r="AK224">
        <v>31</v>
      </c>
      <c r="AL224">
        <v>38</v>
      </c>
      <c r="AM224">
        <v>43</v>
      </c>
      <c r="AN224">
        <v>51</v>
      </c>
      <c r="AO224">
        <v>55</v>
      </c>
      <c r="AP224">
        <v>59</v>
      </c>
      <c r="AQ224">
        <v>61</v>
      </c>
      <c r="AR224">
        <v>68</v>
      </c>
      <c r="AS224">
        <v>74</v>
      </c>
      <c r="AT224">
        <v>79</v>
      </c>
      <c r="AU224">
        <v>89</v>
      </c>
      <c r="AV224">
        <v>126</v>
      </c>
      <c r="AW224">
        <v>142</v>
      </c>
      <c r="AX224">
        <v>144</v>
      </c>
      <c r="AY224">
        <v>144</v>
      </c>
      <c r="AZ224">
        <v>164</v>
      </c>
      <c r="BA224">
        <v>185</v>
      </c>
      <c r="BB224">
        <v>191</v>
      </c>
      <c r="BC224">
        <v>203</v>
      </c>
      <c r="BD224">
        <v>216</v>
      </c>
      <c r="BE224">
        <v>222</v>
      </c>
      <c r="BF224">
        <v>255</v>
      </c>
      <c r="BG224">
        <v>277</v>
      </c>
      <c r="BH224">
        <v>291</v>
      </c>
      <c r="BI224">
        <v>319</v>
      </c>
      <c r="BJ224">
        <v>327</v>
      </c>
      <c r="BK224">
        <v>348</v>
      </c>
      <c r="BL224">
        <v>349</v>
      </c>
      <c r="BM224">
        <v>356</v>
      </c>
      <c r="BN224">
        <v>378</v>
      </c>
      <c r="BO224">
        <v>206</v>
      </c>
      <c r="BP224">
        <v>207</v>
      </c>
      <c r="BQ224">
        <v>208</v>
      </c>
      <c r="BR224">
        <v>208</v>
      </c>
      <c r="BS224">
        <v>208</v>
      </c>
      <c r="BT224">
        <v>210</v>
      </c>
      <c r="BU224">
        <v>213</v>
      </c>
      <c r="BV224">
        <v>214</v>
      </c>
      <c r="BW224">
        <v>215</v>
      </c>
      <c r="BX224">
        <v>217</v>
      </c>
      <c r="BY224">
        <v>217</v>
      </c>
      <c r="BZ224">
        <v>217</v>
      </c>
      <c r="CA224">
        <v>222</v>
      </c>
      <c r="CB224">
        <v>225</v>
      </c>
      <c r="CC224">
        <v>224</v>
      </c>
      <c r="CD224">
        <v>228</v>
      </c>
      <c r="CE224">
        <v>228</v>
      </c>
      <c r="CF224">
        <v>228</v>
      </c>
      <c r="CG224">
        <v>230</v>
      </c>
      <c r="CH224">
        <v>230</v>
      </c>
      <c r="CI224">
        <v>230</v>
      </c>
      <c r="CJ224">
        <v>231</v>
      </c>
      <c r="CK224">
        <v>232</v>
      </c>
      <c r="CL224">
        <v>234</v>
      </c>
      <c r="CM224">
        <v>235</v>
      </c>
      <c r="CN224">
        <v>236</v>
      </c>
      <c r="CO224">
        <v>241</v>
      </c>
      <c r="CP224">
        <v>241</v>
      </c>
      <c r="CQ224">
        <v>242</v>
      </c>
      <c r="CR224">
        <v>245</v>
      </c>
      <c r="CS224">
        <v>246</v>
      </c>
      <c r="CT224">
        <v>246</v>
      </c>
      <c r="CU224">
        <v>246</v>
      </c>
      <c r="CV224">
        <v>247</v>
      </c>
      <c r="CW224">
        <v>248</v>
      </c>
      <c r="CX224">
        <v>249</v>
      </c>
      <c r="CY224">
        <v>252</v>
      </c>
      <c r="CZ224">
        <v>252</v>
      </c>
      <c r="DA224">
        <v>255</v>
      </c>
      <c r="DB224">
        <v>255</v>
      </c>
      <c r="DC224">
        <v>255</v>
      </c>
      <c r="DD224">
        <v>259</v>
      </c>
      <c r="DE224">
        <v>261</v>
      </c>
      <c r="DF224">
        <v>268</v>
      </c>
      <c r="DG224">
        <v>278</v>
      </c>
      <c r="DH224">
        <v>282</v>
      </c>
      <c r="DI224">
        <v>289</v>
      </c>
      <c r="DJ224">
        <v>298</v>
      </c>
      <c r="DK224">
        <v>313</v>
      </c>
      <c r="DL224">
        <v>318</v>
      </c>
      <c r="DM224">
        <v>327</v>
      </c>
      <c r="DN224">
        <v>339</v>
      </c>
      <c r="DO224">
        <v>346</v>
      </c>
      <c r="DP224">
        <v>352</v>
      </c>
      <c r="DQ224">
        <v>366</v>
      </c>
      <c r="DR224">
        <v>400</v>
      </c>
      <c r="DS224">
        <v>423</v>
      </c>
      <c r="DT224">
        <v>446</v>
      </c>
      <c r="DU224">
        <v>486</v>
      </c>
      <c r="DV224">
        <v>494</v>
      </c>
      <c r="DW224">
        <v>526</v>
      </c>
      <c r="DX224">
        <v>543</v>
      </c>
      <c r="DY224">
        <v>573</v>
      </c>
      <c r="DZ224">
        <v>597</v>
      </c>
      <c r="EA224">
        <v>622</v>
      </c>
      <c r="EB224">
        <v>654</v>
      </c>
      <c r="EC224">
        <v>708</v>
      </c>
      <c r="ED224">
        <v>750</v>
      </c>
      <c r="EE224">
        <v>766</v>
      </c>
      <c r="EF224">
        <v>794</v>
      </c>
      <c r="EG224">
        <v>815</v>
      </c>
    </row>
    <row r="225" spans="1:137" ht="20">
      <c r="A225" s="8" t="s">
        <v>1118</v>
      </c>
      <c r="B225" s="5" t="s">
        <v>865</v>
      </c>
      <c r="C225" s="5" t="s">
        <v>342</v>
      </c>
      <c r="D225" t="s">
        <v>342</v>
      </c>
      <c r="E225" t="s">
        <v>606</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v>0</v>
      </c>
      <c r="AK225">
        <v>0</v>
      </c>
      <c r="AL225">
        <v>0</v>
      </c>
      <c r="AM225">
        <v>0</v>
      </c>
      <c r="AN225">
        <v>0</v>
      </c>
      <c r="AO225">
        <v>0</v>
      </c>
      <c r="AP225">
        <v>0</v>
      </c>
      <c r="AQ225">
        <v>0</v>
      </c>
      <c r="AR225">
        <v>0</v>
      </c>
      <c r="AS225">
        <v>0</v>
      </c>
      <c r="AT225">
        <v>0</v>
      </c>
      <c r="AU225">
        <v>0</v>
      </c>
      <c r="AV225">
        <v>0</v>
      </c>
      <c r="AW225">
        <v>0</v>
      </c>
      <c r="AX225">
        <v>0</v>
      </c>
      <c r="AY225">
        <v>0</v>
      </c>
      <c r="AZ225">
        <v>0</v>
      </c>
      <c r="BA225">
        <v>0</v>
      </c>
      <c r="BB225">
        <v>0</v>
      </c>
      <c r="BC225">
        <v>0</v>
      </c>
      <c r="BD225">
        <v>0</v>
      </c>
      <c r="BE225">
        <v>0</v>
      </c>
      <c r="BF225">
        <v>0</v>
      </c>
      <c r="BG225">
        <v>0</v>
      </c>
      <c r="BH225">
        <v>0</v>
      </c>
      <c r="BI225">
        <v>0</v>
      </c>
      <c r="BJ225">
        <v>0</v>
      </c>
      <c r="BK225">
        <v>0</v>
      </c>
      <c r="BL225">
        <v>0</v>
      </c>
      <c r="BM225">
        <v>0</v>
      </c>
      <c r="BN225">
        <v>0</v>
      </c>
      <c r="BO225">
        <v>0</v>
      </c>
      <c r="BP225">
        <v>0</v>
      </c>
      <c r="BQ225">
        <v>0</v>
      </c>
      <c r="BR225">
        <v>0</v>
      </c>
      <c r="BS225">
        <v>0</v>
      </c>
      <c r="BT225">
        <v>0</v>
      </c>
      <c r="BU225">
        <v>0</v>
      </c>
      <c r="BV225">
        <v>0</v>
      </c>
      <c r="BW225">
        <v>0</v>
      </c>
      <c r="BX225">
        <v>0</v>
      </c>
      <c r="BY225">
        <v>0</v>
      </c>
      <c r="BZ225">
        <v>0</v>
      </c>
      <c r="CA225">
        <v>0</v>
      </c>
      <c r="CB225">
        <v>0</v>
      </c>
      <c r="CC225">
        <v>0</v>
      </c>
      <c r="CD225">
        <v>0</v>
      </c>
      <c r="CE225">
        <v>0</v>
      </c>
      <c r="CF225">
        <v>0</v>
      </c>
      <c r="CG225">
        <v>0</v>
      </c>
      <c r="CH225">
        <v>0</v>
      </c>
      <c r="CI225">
        <v>0</v>
      </c>
      <c r="CJ225">
        <v>0</v>
      </c>
      <c r="CK225">
        <v>0</v>
      </c>
      <c r="CL225">
        <v>0</v>
      </c>
      <c r="CM225">
        <v>0</v>
      </c>
      <c r="CN225">
        <v>0</v>
      </c>
      <c r="CO225">
        <v>0</v>
      </c>
      <c r="CP225">
        <v>0</v>
      </c>
      <c r="CQ225">
        <v>0</v>
      </c>
      <c r="CR225">
        <v>0</v>
      </c>
      <c r="CS225">
        <v>0</v>
      </c>
      <c r="CT225">
        <v>0</v>
      </c>
      <c r="CU225">
        <v>0</v>
      </c>
      <c r="CV225">
        <v>0</v>
      </c>
      <c r="CW225">
        <v>0</v>
      </c>
      <c r="CX225">
        <v>0</v>
      </c>
      <c r="CY225">
        <v>0</v>
      </c>
      <c r="CZ225">
        <v>0</v>
      </c>
      <c r="DA225">
        <v>0</v>
      </c>
      <c r="DB225">
        <v>0</v>
      </c>
      <c r="DC225">
        <v>0</v>
      </c>
      <c r="DD225">
        <v>0</v>
      </c>
      <c r="DE225">
        <v>0</v>
      </c>
      <c r="DF225">
        <v>0</v>
      </c>
      <c r="DG225">
        <v>0</v>
      </c>
      <c r="DH225">
        <v>0</v>
      </c>
      <c r="DI225">
        <v>0</v>
      </c>
      <c r="DJ225">
        <v>1</v>
      </c>
      <c r="DK225">
        <v>1</v>
      </c>
      <c r="DL225">
        <v>1</v>
      </c>
      <c r="DM225">
        <v>1</v>
      </c>
      <c r="DN225">
        <v>1</v>
      </c>
      <c r="DO225">
        <v>1</v>
      </c>
      <c r="DP225">
        <v>1</v>
      </c>
      <c r="DQ225">
        <v>2</v>
      </c>
      <c r="DR225">
        <v>3</v>
      </c>
      <c r="DS225">
        <v>2</v>
      </c>
      <c r="DT225">
        <v>2</v>
      </c>
      <c r="DU225">
        <v>2</v>
      </c>
      <c r="DV225">
        <v>2</v>
      </c>
      <c r="DW225">
        <v>2</v>
      </c>
      <c r="DX225">
        <v>2</v>
      </c>
      <c r="DY225">
        <v>2</v>
      </c>
      <c r="DZ225">
        <v>2</v>
      </c>
      <c r="EA225">
        <v>2</v>
      </c>
      <c r="EB225">
        <v>2</v>
      </c>
      <c r="EC225">
        <v>2</v>
      </c>
      <c r="ED225">
        <v>2</v>
      </c>
      <c r="EE225">
        <v>2</v>
      </c>
      <c r="EF225">
        <v>2</v>
      </c>
      <c r="EG225">
        <v>2</v>
      </c>
    </row>
    <row r="226" spans="1:137" ht="20">
      <c r="A226" s="8" t="s">
        <v>1119</v>
      </c>
      <c r="B226" s="5" t="s">
        <v>866</v>
      </c>
      <c r="C226" s="5" t="s">
        <v>343</v>
      </c>
      <c r="D226" t="s">
        <v>343</v>
      </c>
      <c r="E226" t="s">
        <v>607</v>
      </c>
      <c r="F226">
        <v>0</v>
      </c>
      <c r="G226">
        <v>0</v>
      </c>
      <c r="H226">
        <v>0</v>
      </c>
      <c r="I226">
        <v>0</v>
      </c>
      <c r="J226">
        <v>0</v>
      </c>
      <c r="K226">
        <v>0</v>
      </c>
      <c r="L226">
        <v>0</v>
      </c>
      <c r="M226">
        <v>0</v>
      </c>
      <c r="N226">
        <v>0</v>
      </c>
      <c r="O226">
        <v>0</v>
      </c>
      <c r="P226">
        <v>0</v>
      </c>
      <c r="Q226">
        <v>0</v>
      </c>
      <c r="R226">
        <v>0</v>
      </c>
      <c r="S226">
        <v>0</v>
      </c>
      <c r="T226">
        <v>0</v>
      </c>
      <c r="U226">
        <v>0</v>
      </c>
      <c r="V226">
        <v>0</v>
      </c>
      <c r="W226">
        <v>0</v>
      </c>
      <c r="X226">
        <v>1</v>
      </c>
      <c r="Y226">
        <v>1</v>
      </c>
      <c r="Z226">
        <v>1</v>
      </c>
      <c r="AA226">
        <v>1</v>
      </c>
      <c r="AB226">
        <v>3</v>
      </c>
      <c r="AC226">
        <v>3</v>
      </c>
      <c r="AD226">
        <v>4</v>
      </c>
      <c r="AE226">
        <v>4</v>
      </c>
      <c r="AF226">
        <v>4</v>
      </c>
      <c r="AG226">
        <v>4</v>
      </c>
      <c r="AH226">
        <v>4</v>
      </c>
      <c r="AI226">
        <v>4</v>
      </c>
      <c r="AJ226">
        <v>4</v>
      </c>
      <c r="AK226">
        <v>4</v>
      </c>
      <c r="AL226">
        <v>6</v>
      </c>
      <c r="AM226">
        <v>6</v>
      </c>
      <c r="AN226">
        <v>6</v>
      </c>
      <c r="AO226">
        <v>6</v>
      </c>
      <c r="AP226">
        <v>6</v>
      </c>
      <c r="AQ226">
        <v>10</v>
      </c>
      <c r="AR226">
        <v>10</v>
      </c>
      <c r="AS226">
        <v>10</v>
      </c>
      <c r="AT226">
        <v>10</v>
      </c>
      <c r="AU226">
        <v>10</v>
      </c>
      <c r="AV226">
        <v>10</v>
      </c>
      <c r="AW226">
        <v>10</v>
      </c>
      <c r="AX226">
        <v>10</v>
      </c>
      <c r="AY226">
        <v>10</v>
      </c>
      <c r="AZ226">
        <v>10</v>
      </c>
      <c r="BA226">
        <v>10</v>
      </c>
      <c r="BB226">
        <v>10</v>
      </c>
      <c r="BC226">
        <v>10</v>
      </c>
      <c r="BD226">
        <v>10</v>
      </c>
      <c r="BE226">
        <v>10</v>
      </c>
      <c r="BF226">
        <v>10</v>
      </c>
      <c r="BG226">
        <v>10</v>
      </c>
      <c r="BH226">
        <v>11</v>
      </c>
      <c r="BI226">
        <v>11</v>
      </c>
      <c r="BJ226">
        <v>11</v>
      </c>
      <c r="BK226">
        <v>11</v>
      </c>
      <c r="BL226">
        <v>11</v>
      </c>
      <c r="BM226">
        <v>12</v>
      </c>
      <c r="BN226">
        <v>12</v>
      </c>
      <c r="BO226">
        <v>12</v>
      </c>
      <c r="BP226">
        <v>12</v>
      </c>
      <c r="BQ226">
        <v>12</v>
      </c>
      <c r="BR226">
        <v>12</v>
      </c>
      <c r="BS226">
        <v>12</v>
      </c>
      <c r="BT226">
        <v>12</v>
      </c>
      <c r="BU226">
        <v>12</v>
      </c>
      <c r="BV226">
        <v>12</v>
      </c>
      <c r="BW226">
        <v>12</v>
      </c>
      <c r="BX226">
        <v>12</v>
      </c>
      <c r="BY226">
        <v>12</v>
      </c>
      <c r="BZ226">
        <v>12</v>
      </c>
      <c r="CA226">
        <v>13</v>
      </c>
      <c r="CB226">
        <v>13</v>
      </c>
      <c r="CC226">
        <v>13</v>
      </c>
      <c r="CD226">
        <v>13</v>
      </c>
      <c r="CE226">
        <v>13</v>
      </c>
      <c r="CF226">
        <v>13</v>
      </c>
      <c r="CG226">
        <v>13</v>
      </c>
      <c r="CH226">
        <v>13</v>
      </c>
      <c r="CI226">
        <v>13</v>
      </c>
      <c r="CJ226">
        <v>13</v>
      </c>
      <c r="CK226">
        <v>13</v>
      </c>
      <c r="CL226">
        <v>13</v>
      </c>
      <c r="CM226">
        <v>13</v>
      </c>
      <c r="CN226">
        <v>13</v>
      </c>
      <c r="CO226">
        <v>13</v>
      </c>
      <c r="CP226">
        <v>13</v>
      </c>
      <c r="CQ226">
        <v>13</v>
      </c>
      <c r="CR226">
        <v>13</v>
      </c>
      <c r="CS226">
        <v>13</v>
      </c>
      <c r="CT226">
        <v>13</v>
      </c>
      <c r="CU226">
        <v>13</v>
      </c>
      <c r="CV226">
        <v>13</v>
      </c>
      <c r="CW226">
        <v>13</v>
      </c>
      <c r="CX226">
        <v>13</v>
      </c>
      <c r="CY226">
        <v>13</v>
      </c>
      <c r="CZ226">
        <v>13</v>
      </c>
      <c r="DA226">
        <v>13</v>
      </c>
      <c r="DB226">
        <v>13</v>
      </c>
      <c r="DC226">
        <v>13</v>
      </c>
      <c r="DD226">
        <v>13</v>
      </c>
      <c r="DE226">
        <v>14</v>
      </c>
      <c r="DF226">
        <v>14</v>
      </c>
      <c r="DG226">
        <v>14</v>
      </c>
      <c r="DH226">
        <v>14</v>
      </c>
      <c r="DI226">
        <v>14</v>
      </c>
      <c r="DJ226">
        <v>14</v>
      </c>
      <c r="DK226">
        <v>14</v>
      </c>
      <c r="DL226">
        <v>15</v>
      </c>
      <c r="DM226">
        <v>16</v>
      </c>
      <c r="DN226">
        <v>16</v>
      </c>
      <c r="DO226">
        <v>16</v>
      </c>
      <c r="DP226">
        <v>16</v>
      </c>
      <c r="DQ226">
        <v>17</v>
      </c>
      <c r="DR226">
        <v>17</v>
      </c>
      <c r="DS226">
        <v>21</v>
      </c>
      <c r="DT226">
        <v>21</v>
      </c>
      <c r="DU226">
        <v>36</v>
      </c>
      <c r="DV226">
        <v>36</v>
      </c>
      <c r="DW226">
        <v>36</v>
      </c>
      <c r="DX226">
        <v>39</v>
      </c>
      <c r="DY226">
        <v>44</v>
      </c>
      <c r="DZ226">
        <v>47</v>
      </c>
      <c r="EA226">
        <v>47</v>
      </c>
      <c r="EB226">
        <v>48</v>
      </c>
      <c r="EC226">
        <v>48</v>
      </c>
      <c r="ED226">
        <v>48</v>
      </c>
      <c r="EE226">
        <v>56</v>
      </c>
      <c r="EF226">
        <v>59</v>
      </c>
      <c r="EG226">
        <v>60</v>
      </c>
    </row>
    <row r="227" spans="1:137" ht="20">
      <c r="A227" s="8" t="s">
        <v>1120</v>
      </c>
      <c r="B227" s="5" t="s">
        <v>867</v>
      </c>
      <c r="C227" s="5" t="s">
        <v>344</v>
      </c>
      <c r="D227" t="s">
        <v>344</v>
      </c>
      <c r="E227" t="s">
        <v>608</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v>0</v>
      </c>
      <c r="AK227">
        <v>0</v>
      </c>
      <c r="AL227">
        <v>0</v>
      </c>
      <c r="AM227">
        <v>0</v>
      </c>
      <c r="AN227">
        <v>0</v>
      </c>
      <c r="AO227">
        <v>0</v>
      </c>
      <c r="AP227">
        <v>0</v>
      </c>
      <c r="AQ227">
        <v>0</v>
      </c>
      <c r="AR227">
        <v>0</v>
      </c>
      <c r="AS227">
        <v>0</v>
      </c>
      <c r="AT227">
        <v>0</v>
      </c>
      <c r="AU227">
        <v>0</v>
      </c>
      <c r="AV227">
        <v>0</v>
      </c>
      <c r="AW227">
        <v>0</v>
      </c>
      <c r="AX227">
        <v>0</v>
      </c>
      <c r="AY227">
        <v>0</v>
      </c>
      <c r="AZ227">
        <v>0</v>
      </c>
      <c r="BA227">
        <v>0</v>
      </c>
      <c r="BB227">
        <v>0</v>
      </c>
      <c r="BC227">
        <v>0</v>
      </c>
      <c r="BD227">
        <v>0</v>
      </c>
      <c r="BE227">
        <v>0</v>
      </c>
      <c r="BF227">
        <v>0</v>
      </c>
      <c r="BG227">
        <v>0</v>
      </c>
      <c r="BH227">
        <v>0</v>
      </c>
      <c r="BI227">
        <v>0</v>
      </c>
      <c r="BJ227">
        <v>0</v>
      </c>
      <c r="BK227">
        <v>0</v>
      </c>
      <c r="BL227">
        <v>0</v>
      </c>
      <c r="BM227">
        <v>0</v>
      </c>
      <c r="BN227">
        <v>0</v>
      </c>
      <c r="BO227">
        <v>0</v>
      </c>
      <c r="BP227">
        <v>0</v>
      </c>
      <c r="BQ227">
        <v>0</v>
      </c>
      <c r="BR227">
        <v>0</v>
      </c>
      <c r="BS227">
        <v>0</v>
      </c>
      <c r="BT227">
        <v>0</v>
      </c>
      <c r="BU227">
        <v>0</v>
      </c>
      <c r="BV227">
        <v>0</v>
      </c>
      <c r="BW227">
        <v>0</v>
      </c>
      <c r="BX227">
        <v>0</v>
      </c>
      <c r="BY227">
        <v>0</v>
      </c>
      <c r="BZ227">
        <v>0</v>
      </c>
      <c r="CA227">
        <v>0</v>
      </c>
      <c r="CB227">
        <v>0</v>
      </c>
      <c r="CC227">
        <v>0</v>
      </c>
      <c r="CD227">
        <v>0</v>
      </c>
      <c r="CE227">
        <v>0</v>
      </c>
      <c r="CF227">
        <v>0</v>
      </c>
      <c r="CG227">
        <v>0</v>
      </c>
      <c r="CH227">
        <v>0</v>
      </c>
      <c r="CI227">
        <v>0</v>
      </c>
      <c r="CJ227">
        <v>0</v>
      </c>
      <c r="CK227">
        <v>0</v>
      </c>
      <c r="CL227">
        <v>0</v>
      </c>
      <c r="CM227">
        <v>0</v>
      </c>
      <c r="CN227">
        <v>0</v>
      </c>
      <c r="CO227">
        <v>0</v>
      </c>
      <c r="CP227">
        <v>0</v>
      </c>
      <c r="CQ227">
        <v>0</v>
      </c>
      <c r="CR227">
        <v>1</v>
      </c>
      <c r="CS227">
        <v>0</v>
      </c>
      <c r="CT227">
        <v>0</v>
      </c>
      <c r="CU227">
        <v>0</v>
      </c>
      <c r="CV227">
        <v>0</v>
      </c>
      <c r="CW227">
        <v>0</v>
      </c>
      <c r="CX227">
        <v>0</v>
      </c>
      <c r="CY227">
        <v>0</v>
      </c>
      <c r="CZ227">
        <v>0</v>
      </c>
      <c r="DA227">
        <v>0</v>
      </c>
      <c r="DB227">
        <v>0</v>
      </c>
      <c r="DC227">
        <v>0</v>
      </c>
      <c r="DD227">
        <v>0</v>
      </c>
      <c r="DE227">
        <v>0</v>
      </c>
      <c r="DF227">
        <v>0</v>
      </c>
      <c r="DG227">
        <v>0</v>
      </c>
      <c r="DH227">
        <v>0</v>
      </c>
      <c r="DI227">
        <v>0</v>
      </c>
      <c r="DJ227">
        <v>0</v>
      </c>
      <c r="DK227">
        <v>0</v>
      </c>
      <c r="DL227">
        <v>0</v>
      </c>
      <c r="DM227">
        <v>0</v>
      </c>
      <c r="DN227">
        <v>0</v>
      </c>
      <c r="DO227">
        <v>0</v>
      </c>
      <c r="DP227">
        <v>0</v>
      </c>
      <c r="DQ227">
        <v>0</v>
      </c>
      <c r="DR227">
        <v>0</v>
      </c>
      <c r="DS227">
        <v>0</v>
      </c>
      <c r="DT227">
        <v>1</v>
      </c>
      <c r="DU227">
        <v>1</v>
      </c>
      <c r="DV227">
        <v>1</v>
      </c>
      <c r="DW227">
        <v>1</v>
      </c>
      <c r="DX227">
        <v>1</v>
      </c>
      <c r="DY227">
        <v>1</v>
      </c>
      <c r="DZ227">
        <v>1</v>
      </c>
      <c r="EA227">
        <v>1</v>
      </c>
      <c r="EB227">
        <v>1</v>
      </c>
      <c r="EC227">
        <v>1</v>
      </c>
      <c r="ED227">
        <v>1</v>
      </c>
      <c r="EE227">
        <v>2</v>
      </c>
      <c r="EF227">
        <v>2</v>
      </c>
      <c r="EG227">
        <v>2</v>
      </c>
    </row>
    <row r="228" spans="1:137" ht="20">
      <c r="A228" s="8" t="s">
        <v>1121</v>
      </c>
      <c r="B228" s="5" t="s">
        <v>868</v>
      </c>
      <c r="C228" s="5" t="s">
        <v>345</v>
      </c>
      <c r="D228" t="s">
        <v>345</v>
      </c>
      <c r="E228" t="s">
        <v>609</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1</v>
      </c>
      <c r="AH228">
        <v>1</v>
      </c>
      <c r="AI228">
        <v>1</v>
      </c>
      <c r="AJ228">
        <v>1</v>
      </c>
      <c r="AK228">
        <v>2</v>
      </c>
      <c r="AL228">
        <v>2</v>
      </c>
      <c r="AM228">
        <v>4</v>
      </c>
      <c r="AN228">
        <v>6</v>
      </c>
      <c r="AO228">
        <v>6</v>
      </c>
      <c r="AP228">
        <v>6</v>
      </c>
      <c r="AQ228">
        <v>6</v>
      </c>
      <c r="AR228">
        <v>7</v>
      </c>
      <c r="AS228">
        <v>8</v>
      </c>
      <c r="AT228">
        <v>8</v>
      </c>
      <c r="AU228">
        <v>8</v>
      </c>
      <c r="AV228">
        <v>8</v>
      </c>
      <c r="AW228">
        <v>9</v>
      </c>
      <c r="AX228">
        <v>9</v>
      </c>
      <c r="AY228">
        <v>11</v>
      </c>
      <c r="AZ228">
        <v>12</v>
      </c>
      <c r="BA228">
        <v>12</v>
      </c>
      <c r="BB228">
        <v>15</v>
      </c>
      <c r="BC228">
        <v>15</v>
      </c>
      <c r="BD228">
        <v>15</v>
      </c>
      <c r="BE228">
        <v>15</v>
      </c>
      <c r="BF228">
        <v>15</v>
      </c>
      <c r="BG228">
        <v>15</v>
      </c>
      <c r="BH228">
        <v>16</v>
      </c>
      <c r="BI228">
        <v>17</v>
      </c>
      <c r="BJ228">
        <v>17</v>
      </c>
      <c r="BK228">
        <v>20</v>
      </c>
      <c r="BL228">
        <v>20</v>
      </c>
      <c r="BM228">
        <v>21</v>
      </c>
      <c r="BN228">
        <v>23</v>
      </c>
      <c r="BO228">
        <v>27</v>
      </c>
      <c r="BP228">
        <v>29</v>
      </c>
      <c r="BQ228">
        <v>29</v>
      </c>
      <c r="BR228">
        <v>35</v>
      </c>
      <c r="BS228">
        <v>35</v>
      </c>
      <c r="BT228">
        <v>37</v>
      </c>
      <c r="BU228">
        <v>59</v>
      </c>
      <c r="BV228">
        <v>74</v>
      </c>
      <c r="BW228">
        <v>83</v>
      </c>
      <c r="BX228">
        <v>96</v>
      </c>
      <c r="BY228">
        <v>96</v>
      </c>
      <c r="BZ228">
        <v>102</v>
      </c>
      <c r="CA228">
        <v>129</v>
      </c>
      <c r="CB228">
        <v>142</v>
      </c>
      <c r="CC228">
        <v>189</v>
      </c>
      <c r="CD228">
        <v>221</v>
      </c>
      <c r="CE228">
        <v>245</v>
      </c>
      <c r="CF228">
        <v>246</v>
      </c>
      <c r="CG228">
        <v>251</v>
      </c>
      <c r="CH228">
        <v>321</v>
      </c>
      <c r="CI228">
        <v>347</v>
      </c>
      <c r="CJ228">
        <v>443</v>
      </c>
      <c r="CK228">
        <v>464</v>
      </c>
      <c r="CL228">
        <v>446</v>
      </c>
      <c r="CM228">
        <v>451</v>
      </c>
      <c r="CN228">
        <v>458</v>
      </c>
      <c r="CO228">
        <v>467</v>
      </c>
      <c r="CP228">
        <v>481</v>
      </c>
      <c r="CQ228">
        <v>500</v>
      </c>
      <c r="CR228">
        <v>511</v>
      </c>
      <c r="CS228">
        <v>541</v>
      </c>
      <c r="CT228">
        <v>541</v>
      </c>
      <c r="CU228">
        <v>541</v>
      </c>
      <c r="CV228">
        <v>558</v>
      </c>
      <c r="CW228">
        <v>562</v>
      </c>
      <c r="CX228">
        <v>572</v>
      </c>
      <c r="CY228">
        <v>580</v>
      </c>
      <c r="CZ228">
        <v>626</v>
      </c>
      <c r="DA228">
        <v>627</v>
      </c>
      <c r="DB228">
        <v>629</v>
      </c>
      <c r="DC228">
        <v>633</v>
      </c>
      <c r="DD228">
        <v>635</v>
      </c>
      <c r="DE228">
        <v>636</v>
      </c>
      <c r="DF228">
        <v>645</v>
      </c>
      <c r="DG228">
        <v>652</v>
      </c>
      <c r="DH228">
        <v>656</v>
      </c>
      <c r="DI228">
        <v>657</v>
      </c>
      <c r="DJ228">
        <v>663</v>
      </c>
      <c r="DK228">
        <v>665</v>
      </c>
      <c r="DL228">
        <v>665</v>
      </c>
      <c r="DM228">
        <v>677</v>
      </c>
      <c r="DN228">
        <v>683</v>
      </c>
      <c r="DO228">
        <v>683</v>
      </c>
      <c r="DP228">
        <v>697</v>
      </c>
      <c r="DQ228">
        <v>702</v>
      </c>
      <c r="DR228">
        <v>710</v>
      </c>
      <c r="DS228">
        <v>720</v>
      </c>
      <c r="DT228">
        <v>732</v>
      </c>
      <c r="DU228">
        <v>737</v>
      </c>
      <c r="DV228">
        <v>742</v>
      </c>
      <c r="DW228">
        <v>742</v>
      </c>
      <c r="DX228">
        <v>842</v>
      </c>
      <c r="DY228">
        <v>843</v>
      </c>
      <c r="DZ228">
        <v>846</v>
      </c>
      <c r="EA228">
        <v>851</v>
      </c>
      <c r="EB228">
        <v>855</v>
      </c>
      <c r="EC228">
        <v>870</v>
      </c>
      <c r="ED228">
        <v>887</v>
      </c>
      <c r="EE228">
        <v>916</v>
      </c>
      <c r="EF228">
        <v>919</v>
      </c>
      <c r="EG228">
        <v>934</v>
      </c>
    </row>
    <row r="229" spans="1:137" ht="20">
      <c r="A229" s="8" t="s">
        <v>1122</v>
      </c>
      <c r="B229" s="5" t="s">
        <v>869</v>
      </c>
      <c r="C229" s="5" t="s">
        <v>346</v>
      </c>
      <c r="D229" t="s">
        <v>346</v>
      </c>
      <c r="E229" t="s">
        <v>610</v>
      </c>
      <c r="F229">
        <v>0</v>
      </c>
      <c r="G229">
        <v>0</v>
      </c>
      <c r="H229">
        <v>0</v>
      </c>
      <c r="I229">
        <v>0</v>
      </c>
      <c r="J229">
        <v>0</v>
      </c>
      <c r="K229">
        <v>0</v>
      </c>
      <c r="L229">
        <v>0</v>
      </c>
      <c r="M229">
        <v>0</v>
      </c>
      <c r="N229">
        <v>0</v>
      </c>
      <c r="O229">
        <v>0</v>
      </c>
      <c r="P229">
        <v>0</v>
      </c>
      <c r="Q229">
        <v>0</v>
      </c>
      <c r="R229">
        <v>0</v>
      </c>
      <c r="S229">
        <v>0</v>
      </c>
      <c r="T229">
        <v>0</v>
      </c>
      <c r="U229">
        <v>0</v>
      </c>
      <c r="V229">
        <v>0</v>
      </c>
      <c r="W229">
        <v>1</v>
      </c>
      <c r="X229">
        <v>1</v>
      </c>
      <c r="Y229">
        <v>2</v>
      </c>
      <c r="Z229">
        <v>2</v>
      </c>
      <c r="AA229">
        <v>3</v>
      </c>
      <c r="AB229">
        <v>3</v>
      </c>
      <c r="AC229">
        <v>5</v>
      </c>
      <c r="AD229">
        <v>6</v>
      </c>
      <c r="AE229">
        <v>9</v>
      </c>
      <c r="AF229">
        <v>9</v>
      </c>
      <c r="AG229">
        <v>10</v>
      </c>
      <c r="AH229">
        <v>17</v>
      </c>
      <c r="AI229">
        <v>20</v>
      </c>
      <c r="AJ229">
        <v>21</v>
      </c>
      <c r="AK229">
        <v>24</v>
      </c>
      <c r="AL229">
        <v>25</v>
      </c>
      <c r="AM229">
        <v>25</v>
      </c>
      <c r="AN229">
        <v>32</v>
      </c>
      <c r="AO229">
        <v>33</v>
      </c>
      <c r="AP229">
        <v>35</v>
      </c>
      <c r="AQ229">
        <v>35</v>
      </c>
      <c r="AR229">
        <v>39</v>
      </c>
      <c r="AS229">
        <v>39</v>
      </c>
      <c r="AT229">
        <v>40</v>
      </c>
      <c r="AU229">
        <v>41</v>
      </c>
      <c r="AV229">
        <v>41</v>
      </c>
      <c r="AW229">
        <v>41</v>
      </c>
      <c r="AX229">
        <v>41</v>
      </c>
      <c r="AY229">
        <v>41</v>
      </c>
      <c r="AZ229">
        <v>41</v>
      </c>
      <c r="BA229">
        <v>41</v>
      </c>
      <c r="BB229">
        <v>42</v>
      </c>
      <c r="BC229">
        <v>41</v>
      </c>
      <c r="BD229">
        <v>43</v>
      </c>
      <c r="BE229">
        <v>44</v>
      </c>
      <c r="BF229">
        <v>44</v>
      </c>
      <c r="BG229">
        <v>44</v>
      </c>
      <c r="BH229">
        <v>49</v>
      </c>
      <c r="BI229">
        <v>48</v>
      </c>
      <c r="BJ229">
        <v>50</v>
      </c>
      <c r="BK229">
        <v>54</v>
      </c>
      <c r="BL229">
        <v>55</v>
      </c>
      <c r="BM229">
        <v>56</v>
      </c>
      <c r="BN229">
        <v>56</v>
      </c>
      <c r="BO229">
        <v>58</v>
      </c>
      <c r="BP229">
        <v>59</v>
      </c>
      <c r="BQ229">
        <v>59</v>
      </c>
      <c r="BR229">
        <v>59</v>
      </c>
      <c r="BS229">
        <v>59</v>
      </c>
      <c r="BT229">
        <v>59</v>
      </c>
      <c r="BU229">
        <v>59</v>
      </c>
      <c r="BV229">
        <v>59</v>
      </c>
      <c r="BW229">
        <v>60</v>
      </c>
      <c r="BX229">
        <v>61</v>
      </c>
      <c r="BY229">
        <v>61</v>
      </c>
      <c r="BZ229">
        <v>61</v>
      </c>
      <c r="CA229">
        <v>62</v>
      </c>
      <c r="CB229">
        <v>62</v>
      </c>
      <c r="CC229">
        <v>63</v>
      </c>
      <c r="CD229">
        <v>64</v>
      </c>
      <c r="CE229">
        <v>64</v>
      </c>
      <c r="CF229">
        <v>64</v>
      </c>
      <c r="CG229">
        <v>64</v>
      </c>
      <c r="CH229">
        <v>64</v>
      </c>
      <c r="CI229">
        <v>64</v>
      </c>
      <c r="CJ229">
        <v>67</v>
      </c>
      <c r="CK229">
        <v>67</v>
      </c>
      <c r="CL229">
        <v>65</v>
      </c>
      <c r="CM229">
        <v>69</v>
      </c>
      <c r="CN229">
        <v>70</v>
      </c>
      <c r="CO229">
        <v>70</v>
      </c>
      <c r="CP229">
        <v>70</v>
      </c>
      <c r="CQ229">
        <v>69</v>
      </c>
      <c r="CR229">
        <v>69</v>
      </c>
      <c r="CS229">
        <v>78</v>
      </c>
      <c r="CT229">
        <v>78</v>
      </c>
      <c r="CU229">
        <v>81</v>
      </c>
      <c r="CV229">
        <v>82</v>
      </c>
      <c r="CW229">
        <v>82</v>
      </c>
      <c r="CX229">
        <v>83</v>
      </c>
      <c r="CY229">
        <v>89</v>
      </c>
      <c r="CZ229">
        <v>95</v>
      </c>
      <c r="DA229">
        <v>104</v>
      </c>
      <c r="DB229">
        <v>106</v>
      </c>
      <c r="DC229">
        <v>121</v>
      </c>
      <c r="DD229">
        <v>131</v>
      </c>
      <c r="DE229">
        <v>151</v>
      </c>
      <c r="DF229">
        <v>171</v>
      </c>
      <c r="DG229">
        <v>178</v>
      </c>
      <c r="DH229">
        <v>186</v>
      </c>
      <c r="DI229">
        <v>192</v>
      </c>
      <c r="DJ229">
        <v>201</v>
      </c>
      <c r="DK229">
        <v>206</v>
      </c>
      <c r="DL229">
        <v>219</v>
      </c>
      <c r="DM229">
        <v>228</v>
      </c>
      <c r="DN229">
        <v>241</v>
      </c>
      <c r="DO229">
        <v>268</v>
      </c>
      <c r="DP229">
        <v>280</v>
      </c>
      <c r="DQ229">
        <v>299</v>
      </c>
      <c r="DR229">
        <v>312</v>
      </c>
      <c r="DS229">
        <v>338</v>
      </c>
      <c r="DT229">
        <v>372</v>
      </c>
      <c r="DU229">
        <v>408</v>
      </c>
      <c r="DV229">
        <v>434</v>
      </c>
      <c r="DW229">
        <v>510</v>
      </c>
      <c r="DX229">
        <v>530</v>
      </c>
      <c r="DY229">
        <v>595</v>
      </c>
      <c r="DZ229">
        <v>608</v>
      </c>
      <c r="EA229">
        <v>641</v>
      </c>
      <c r="EB229">
        <v>670</v>
      </c>
      <c r="EC229">
        <v>713</v>
      </c>
      <c r="ED229">
        <v>754</v>
      </c>
      <c r="EE229">
        <v>1065</v>
      </c>
      <c r="EF229">
        <v>1160</v>
      </c>
      <c r="EG229">
        <v>1219</v>
      </c>
    </row>
    <row r="230" spans="1:137" ht="20">
      <c r="A230" s="8" t="s">
        <v>1123</v>
      </c>
      <c r="B230" s="5" t="s">
        <v>870</v>
      </c>
      <c r="C230" s="5" t="s">
        <v>347</v>
      </c>
      <c r="D230" t="s">
        <v>347</v>
      </c>
      <c r="E230" t="s">
        <v>611</v>
      </c>
      <c r="F230">
        <v>0</v>
      </c>
      <c r="G230">
        <v>0</v>
      </c>
      <c r="H230">
        <v>0</v>
      </c>
      <c r="I230">
        <v>0</v>
      </c>
      <c r="J230">
        <v>0</v>
      </c>
      <c r="K230">
        <v>0</v>
      </c>
      <c r="L230">
        <v>0</v>
      </c>
      <c r="M230">
        <v>0</v>
      </c>
      <c r="N230">
        <v>2</v>
      </c>
      <c r="O230">
        <v>2</v>
      </c>
      <c r="P230">
        <v>3</v>
      </c>
      <c r="Q230">
        <v>4</v>
      </c>
      <c r="R230">
        <v>7</v>
      </c>
      <c r="S230">
        <v>21</v>
      </c>
      <c r="T230">
        <v>22</v>
      </c>
      <c r="U230">
        <v>22</v>
      </c>
      <c r="V230">
        <v>22</v>
      </c>
      <c r="W230">
        <v>79</v>
      </c>
      <c r="X230">
        <v>98</v>
      </c>
      <c r="Y230">
        <v>119</v>
      </c>
      <c r="Z230">
        <v>137</v>
      </c>
      <c r="AA230">
        <v>160</v>
      </c>
      <c r="AB230">
        <v>179</v>
      </c>
      <c r="AC230">
        <v>200</v>
      </c>
      <c r="AD230">
        <v>206</v>
      </c>
      <c r="AE230">
        <v>244</v>
      </c>
      <c r="AF230">
        <v>305</v>
      </c>
      <c r="AG230">
        <v>351</v>
      </c>
      <c r="AH230">
        <v>430</v>
      </c>
      <c r="AI230">
        <v>460</v>
      </c>
      <c r="AJ230">
        <v>484</v>
      </c>
      <c r="AK230">
        <v>502</v>
      </c>
      <c r="AL230">
        <v>554</v>
      </c>
      <c r="AM230">
        <v>597</v>
      </c>
      <c r="AN230">
        <v>642</v>
      </c>
      <c r="AO230">
        <v>690</v>
      </c>
      <c r="AP230">
        <v>744</v>
      </c>
      <c r="AQ230">
        <v>774</v>
      </c>
      <c r="AR230">
        <v>856</v>
      </c>
      <c r="AS230">
        <v>900</v>
      </c>
      <c r="AT230">
        <v>977</v>
      </c>
      <c r="AU230">
        <v>1029</v>
      </c>
      <c r="AV230">
        <v>1074</v>
      </c>
      <c r="AW230">
        <v>1092</v>
      </c>
      <c r="AX230">
        <v>1108</v>
      </c>
      <c r="AY230">
        <v>1174</v>
      </c>
      <c r="AZ230">
        <v>1233</v>
      </c>
      <c r="BA230">
        <v>1263</v>
      </c>
      <c r="BB230">
        <v>1312</v>
      </c>
      <c r="BC230">
        <v>1379</v>
      </c>
      <c r="BD230">
        <v>1396</v>
      </c>
      <c r="BE230">
        <v>1412</v>
      </c>
      <c r="BF230">
        <v>1464</v>
      </c>
      <c r="BG230">
        <v>1539</v>
      </c>
      <c r="BH230">
        <v>1591</v>
      </c>
      <c r="BI230">
        <v>1654</v>
      </c>
      <c r="BJ230">
        <v>1683</v>
      </c>
      <c r="BK230">
        <v>1714</v>
      </c>
      <c r="BL230">
        <v>1756</v>
      </c>
      <c r="BM230">
        <v>1816</v>
      </c>
      <c r="BN230">
        <v>1876</v>
      </c>
      <c r="BO230">
        <v>1946</v>
      </c>
      <c r="BP230">
        <v>2002</v>
      </c>
      <c r="BQ230">
        <v>2071</v>
      </c>
      <c r="BR230">
        <v>2095</v>
      </c>
      <c r="BS230">
        <v>2127</v>
      </c>
      <c r="BT230">
        <v>2171</v>
      </c>
      <c r="BU230">
        <v>2235</v>
      </c>
      <c r="BV230">
        <v>2288</v>
      </c>
      <c r="BW230">
        <v>2345</v>
      </c>
      <c r="BX230">
        <v>2381</v>
      </c>
      <c r="BY230">
        <v>2425</v>
      </c>
      <c r="BZ230">
        <v>2459</v>
      </c>
      <c r="CA230">
        <v>2537</v>
      </c>
      <c r="CB230">
        <v>2595</v>
      </c>
      <c r="CC230">
        <v>2644</v>
      </c>
      <c r="CD230">
        <v>2712</v>
      </c>
      <c r="CE230">
        <v>2761</v>
      </c>
      <c r="CF230">
        <v>2788</v>
      </c>
      <c r="CG230">
        <v>2847</v>
      </c>
      <c r="CH230">
        <v>2933</v>
      </c>
      <c r="CI230">
        <v>2984</v>
      </c>
      <c r="CJ230">
        <v>3057</v>
      </c>
      <c r="CK230">
        <v>3124</v>
      </c>
      <c r="CL230">
        <v>3186</v>
      </c>
      <c r="CM230">
        <v>3232</v>
      </c>
      <c r="CN230">
        <v>3272</v>
      </c>
      <c r="CO230">
        <v>3360</v>
      </c>
      <c r="CP230">
        <v>3433</v>
      </c>
      <c r="CQ230">
        <v>3501</v>
      </c>
      <c r="CR230">
        <v>3562</v>
      </c>
      <c r="CS230">
        <v>3616</v>
      </c>
      <c r="CT230">
        <v>3662</v>
      </c>
      <c r="CU230">
        <v>3697</v>
      </c>
      <c r="CV230">
        <v>3815</v>
      </c>
      <c r="CW230">
        <v>3976</v>
      </c>
      <c r="CX230">
        <v>4109</v>
      </c>
      <c r="CY230">
        <v>4238</v>
      </c>
      <c r="CZ230">
        <v>4314</v>
      </c>
      <c r="DA230">
        <v>4461</v>
      </c>
      <c r="DB230">
        <v>4545</v>
      </c>
      <c r="DC230">
        <v>4664</v>
      </c>
      <c r="DD230">
        <v>4771</v>
      </c>
      <c r="DE230">
        <v>4991</v>
      </c>
      <c r="DF230">
        <v>4991</v>
      </c>
      <c r="DG230">
        <v>5286</v>
      </c>
      <c r="DH230">
        <v>5704</v>
      </c>
      <c r="DI230">
        <v>6210</v>
      </c>
      <c r="DJ230">
        <v>6339</v>
      </c>
      <c r="DK230">
        <v>6596</v>
      </c>
      <c r="DL230">
        <v>6914</v>
      </c>
      <c r="DM230">
        <v>7097</v>
      </c>
      <c r="DN230">
        <v>7097</v>
      </c>
      <c r="DO230">
        <v>7825</v>
      </c>
      <c r="DP230">
        <v>8461</v>
      </c>
      <c r="DQ230">
        <v>8969</v>
      </c>
      <c r="DR230">
        <v>9527</v>
      </c>
      <c r="DS230">
        <v>10124</v>
      </c>
      <c r="DT230">
        <v>10695</v>
      </c>
      <c r="DU230">
        <v>11009</v>
      </c>
      <c r="DV230">
        <v>11131</v>
      </c>
      <c r="DW230">
        <v>11679</v>
      </c>
      <c r="DX230">
        <v>11926</v>
      </c>
      <c r="DY230">
        <v>12408</v>
      </c>
      <c r="DZ230">
        <v>13161</v>
      </c>
      <c r="EA230">
        <v>13864</v>
      </c>
      <c r="EB230">
        <v>14304</v>
      </c>
      <c r="EC230">
        <v>14622</v>
      </c>
      <c r="ED230">
        <v>14788</v>
      </c>
      <c r="EE230">
        <v>15445</v>
      </c>
      <c r="EF230">
        <v>15998</v>
      </c>
      <c r="EG230">
        <v>16570</v>
      </c>
    </row>
    <row r="231" spans="1:137" ht="20">
      <c r="A231" s="8" t="s">
        <v>1124</v>
      </c>
      <c r="B231" s="5" t="s">
        <v>871</v>
      </c>
      <c r="C231" s="5" t="s">
        <v>348</v>
      </c>
      <c r="D231" t="s">
        <v>348</v>
      </c>
      <c r="E231" t="s">
        <v>612</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2</v>
      </c>
      <c r="AI231">
        <v>2</v>
      </c>
      <c r="AJ231">
        <v>2</v>
      </c>
      <c r="AK231">
        <v>2</v>
      </c>
      <c r="AL231">
        <v>2</v>
      </c>
      <c r="AM231">
        <v>3</v>
      </c>
      <c r="AN231">
        <v>3</v>
      </c>
      <c r="AO231">
        <v>3</v>
      </c>
      <c r="AP231">
        <v>3</v>
      </c>
      <c r="AQ231">
        <v>3</v>
      </c>
      <c r="AR231">
        <v>4</v>
      </c>
      <c r="AS231">
        <v>4</v>
      </c>
      <c r="AT231">
        <v>7</v>
      </c>
      <c r="AU231">
        <v>7</v>
      </c>
      <c r="AV231">
        <v>7</v>
      </c>
      <c r="AW231">
        <v>7</v>
      </c>
      <c r="AX231">
        <v>7</v>
      </c>
      <c r="AY231">
        <v>7</v>
      </c>
      <c r="AZ231">
        <v>7</v>
      </c>
      <c r="BA231">
        <v>7</v>
      </c>
      <c r="BB231">
        <v>8</v>
      </c>
      <c r="BC231">
        <v>8</v>
      </c>
      <c r="BD231">
        <v>8</v>
      </c>
      <c r="BE231">
        <v>8</v>
      </c>
      <c r="BF231">
        <v>8</v>
      </c>
      <c r="BG231">
        <v>8</v>
      </c>
      <c r="BH231">
        <v>8</v>
      </c>
      <c r="BI231">
        <v>8</v>
      </c>
      <c r="BJ231">
        <v>8</v>
      </c>
      <c r="BK231">
        <v>8</v>
      </c>
      <c r="BL231">
        <v>8</v>
      </c>
      <c r="BM231">
        <v>9</v>
      </c>
      <c r="BN231">
        <v>10</v>
      </c>
      <c r="BO231">
        <v>10</v>
      </c>
      <c r="BP231">
        <v>11</v>
      </c>
      <c r="BQ231">
        <v>11</v>
      </c>
      <c r="BR231">
        <v>11</v>
      </c>
      <c r="BS231">
        <v>11</v>
      </c>
      <c r="BT231">
        <v>11</v>
      </c>
      <c r="BU231">
        <v>11</v>
      </c>
      <c r="BV231">
        <v>11</v>
      </c>
      <c r="BW231">
        <v>11</v>
      </c>
      <c r="BX231">
        <v>11</v>
      </c>
      <c r="BY231">
        <v>11</v>
      </c>
      <c r="BZ231">
        <v>11</v>
      </c>
      <c r="CA231">
        <v>11</v>
      </c>
      <c r="CB231">
        <v>11</v>
      </c>
      <c r="CC231">
        <v>11</v>
      </c>
      <c r="CD231">
        <v>13</v>
      </c>
      <c r="CE231">
        <v>13</v>
      </c>
      <c r="CF231">
        <v>13</v>
      </c>
      <c r="CG231">
        <v>13</v>
      </c>
      <c r="CH231">
        <v>13</v>
      </c>
      <c r="CI231">
        <v>13</v>
      </c>
      <c r="CJ231">
        <v>13</v>
      </c>
      <c r="CK231">
        <v>13</v>
      </c>
      <c r="CL231">
        <v>14</v>
      </c>
      <c r="CM231">
        <v>15</v>
      </c>
      <c r="CN231">
        <v>15</v>
      </c>
      <c r="CO231">
        <v>15</v>
      </c>
      <c r="CP231">
        <v>15</v>
      </c>
      <c r="CQ231">
        <v>20</v>
      </c>
      <c r="CR231">
        <v>20</v>
      </c>
      <c r="CS231">
        <v>20</v>
      </c>
      <c r="CT231">
        <v>20</v>
      </c>
      <c r="CU231">
        <v>20</v>
      </c>
      <c r="CV231">
        <v>22</v>
      </c>
      <c r="CW231">
        <v>22</v>
      </c>
      <c r="CX231">
        <v>22</v>
      </c>
      <c r="CY231">
        <v>22</v>
      </c>
      <c r="CZ231">
        <v>22</v>
      </c>
      <c r="DA231">
        <v>22</v>
      </c>
      <c r="DB231">
        <v>22</v>
      </c>
      <c r="DC231">
        <v>17</v>
      </c>
      <c r="DD231">
        <v>20</v>
      </c>
      <c r="DE231">
        <v>21</v>
      </c>
      <c r="DF231">
        <v>21</v>
      </c>
      <c r="DG231">
        <v>22</v>
      </c>
      <c r="DH231">
        <v>23</v>
      </c>
      <c r="DI231">
        <v>23</v>
      </c>
      <c r="DJ231">
        <v>24</v>
      </c>
      <c r="DK231">
        <v>26</v>
      </c>
      <c r="DL231">
        <v>28</v>
      </c>
      <c r="DM231">
        <v>28</v>
      </c>
      <c r="DN231">
        <v>32</v>
      </c>
      <c r="DO231">
        <v>32</v>
      </c>
      <c r="DP231">
        <v>32</v>
      </c>
      <c r="DQ231">
        <v>32</v>
      </c>
      <c r="DR231">
        <v>36</v>
      </c>
      <c r="DS231">
        <v>39</v>
      </c>
      <c r="DT231">
        <v>42</v>
      </c>
      <c r="DU231">
        <v>44</v>
      </c>
      <c r="DV231">
        <v>48</v>
      </c>
      <c r="DW231">
        <v>48</v>
      </c>
      <c r="DX231">
        <v>48</v>
      </c>
      <c r="DY231">
        <v>48</v>
      </c>
      <c r="DZ231">
        <v>52</v>
      </c>
      <c r="EA231">
        <v>56</v>
      </c>
      <c r="EB231">
        <v>60</v>
      </c>
      <c r="EC231">
        <v>69</v>
      </c>
      <c r="ED231">
        <v>81</v>
      </c>
      <c r="EE231">
        <v>83</v>
      </c>
      <c r="EF231">
        <v>84</v>
      </c>
      <c r="EG231">
        <v>89</v>
      </c>
    </row>
    <row r="232" spans="1:137" ht="20">
      <c r="A232" s="8" t="s">
        <v>1125</v>
      </c>
      <c r="B232" s="5" t="s">
        <v>872</v>
      </c>
      <c r="C232" s="5" t="s">
        <v>349</v>
      </c>
      <c r="D232" t="s">
        <v>349</v>
      </c>
      <c r="E232" t="s">
        <v>613</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1</v>
      </c>
      <c r="AI232">
        <v>1</v>
      </c>
      <c r="AJ232">
        <v>1</v>
      </c>
      <c r="AK232">
        <v>1</v>
      </c>
      <c r="AL232">
        <v>1</v>
      </c>
      <c r="AM232">
        <v>1</v>
      </c>
      <c r="AN232">
        <v>1</v>
      </c>
      <c r="AO232">
        <v>2</v>
      </c>
      <c r="AP232">
        <v>2</v>
      </c>
      <c r="AQ232">
        <v>2</v>
      </c>
      <c r="AR232">
        <v>2</v>
      </c>
      <c r="AS232">
        <v>3</v>
      </c>
      <c r="AT232">
        <v>4</v>
      </c>
      <c r="AU232">
        <v>4</v>
      </c>
      <c r="AV232">
        <v>5</v>
      </c>
      <c r="AW232">
        <v>5</v>
      </c>
      <c r="AX232">
        <v>6</v>
      </c>
      <c r="AY232">
        <v>6</v>
      </c>
      <c r="AZ232">
        <v>6</v>
      </c>
      <c r="BA232">
        <v>6</v>
      </c>
      <c r="BB232">
        <v>6</v>
      </c>
      <c r="BC232">
        <v>6</v>
      </c>
      <c r="BD232">
        <v>6</v>
      </c>
      <c r="BE232">
        <v>6</v>
      </c>
      <c r="BF232">
        <v>6</v>
      </c>
      <c r="BG232">
        <v>6</v>
      </c>
      <c r="BH232">
        <v>6</v>
      </c>
      <c r="BI232">
        <v>6</v>
      </c>
      <c r="BJ232">
        <v>6</v>
      </c>
      <c r="BK232">
        <v>6</v>
      </c>
      <c r="BL232">
        <v>6</v>
      </c>
      <c r="BM232">
        <v>7</v>
      </c>
      <c r="BN232">
        <v>7</v>
      </c>
      <c r="BO232">
        <v>7</v>
      </c>
      <c r="BP232">
        <v>7</v>
      </c>
      <c r="BQ232">
        <v>7</v>
      </c>
      <c r="BR232">
        <v>7</v>
      </c>
      <c r="BS232">
        <v>7</v>
      </c>
      <c r="BT232">
        <v>7</v>
      </c>
      <c r="BU232">
        <v>7</v>
      </c>
      <c r="BV232">
        <v>7</v>
      </c>
      <c r="BW232">
        <v>7</v>
      </c>
      <c r="BX232">
        <v>9</v>
      </c>
      <c r="BY232">
        <v>9</v>
      </c>
      <c r="BZ232">
        <v>9</v>
      </c>
      <c r="CA232">
        <v>10</v>
      </c>
      <c r="CB232">
        <v>10</v>
      </c>
      <c r="CC232">
        <v>10</v>
      </c>
      <c r="CD232">
        <v>10</v>
      </c>
      <c r="CE232">
        <v>11</v>
      </c>
      <c r="CF232">
        <v>11</v>
      </c>
      <c r="CG232">
        <v>11</v>
      </c>
      <c r="CH232">
        <v>11</v>
      </c>
      <c r="CI232">
        <v>11</v>
      </c>
      <c r="CJ232">
        <v>11</v>
      </c>
      <c r="CK232">
        <v>11</v>
      </c>
      <c r="CL232">
        <v>12</v>
      </c>
      <c r="CM232">
        <v>12</v>
      </c>
      <c r="CN232">
        <v>12</v>
      </c>
      <c r="CO232">
        <v>12</v>
      </c>
      <c r="CP232">
        <v>12</v>
      </c>
      <c r="CQ232">
        <v>14</v>
      </c>
      <c r="CR232">
        <v>14</v>
      </c>
      <c r="CS232">
        <v>15</v>
      </c>
      <c r="CT232">
        <v>16</v>
      </c>
      <c r="CU232">
        <v>16</v>
      </c>
      <c r="CV232">
        <v>16</v>
      </c>
      <c r="CW232">
        <v>16</v>
      </c>
      <c r="CX232">
        <v>16</v>
      </c>
      <c r="CY232">
        <v>16</v>
      </c>
      <c r="CZ232">
        <v>16</v>
      </c>
      <c r="DA232">
        <v>16</v>
      </c>
      <c r="DB232">
        <v>16</v>
      </c>
      <c r="DC232">
        <v>14</v>
      </c>
      <c r="DD232">
        <v>14</v>
      </c>
      <c r="DE232">
        <v>14</v>
      </c>
      <c r="DF232">
        <v>14</v>
      </c>
      <c r="DG232">
        <v>18</v>
      </c>
      <c r="DH232">
        <v>18</v>
      </c>
      <c r="DI232">
        <v>18</v>
      </c>
      <c r="DJ232">
        <v>20</v>
      </c>
      <c r="DK232">
        <v>21</v>
      </c>
      <c r="DL232">
        <v>21</v>
      </c>
      <c r="DM232">
        <v>21</v>
      </c>
      <c r="DN232">
        <v>21</v>
      </c>
      <c r="DO232">
        <v>25</v>
      </c>
      <c r="DP232">
        <v>25</v>
      </c>
      <c r="DQ232">
        <v>25</v>
      </c>
      <c r="DR232">
        <v>25</v>
      </c>
      <c r="DS232">
        <v>25</v>
      </c>
      <c r="DT232">
        <v>27</v>
      </c>
      <c r="DU232">
        <v>27</v>
      </c>
      <c r="DV232">
        <v>27</v>
      </c>
      <c r="DW232">
        <v>27</v>
      </c>
      <c r="DX232">
        <v>30</v>
      </c>
      <c r="DY232">
        <v>30</v>
      </c>
      <c r="DZ232">
        <v>30</v>
      </c>
      <c r="EA232">
        <v>36</v>
      </c>
      <c r="EB232">
        <v>36</v>
      </c>
      <c r="EC232">
        <v>37</v>
      </c>
      <c r="ED232">
        <v>37</v>
      </c>
      <c r="EE232">
        <v>45</v>
      </c>
      <c r="EF232">
        <v>45</v>
      </c>
      <c r="EG232">
        <v>45</v>
      </c>
    </row>
    <row r="233" spans="1:137" ht="20">
      <c r="A233" s="8" t="s">
        <v>1126</v>
      </c>
      <c r="B233" s="5" t="s">
        <v>873</v>
      </c>
      <c r="C233" s="5" t="s">
        <v>350</v>
      </c>
      <c r="D233" t="s">
        <v>350</v>
      </c>
      <c r="E233" t="s">
        <v>614</v>
      </c>
      <c r="F233">
        <v>0</v>
      </c>
      <c r="G233">
        <v>0</v>
      </c>
      <c r="H233">
        <v>0</v>
      </c>
      <c r="I233">
        <v>0</v>
      </c>
      <c r="J233">
        <v>0</v>
      </c>
      <c r="K233">
        <v>0</v>
      </c>
      <c r="L233">
        <v>0</v>
      </c>
      <c r="M233">
        <v>0</v>
      </c>
      <c r="N233">
        <v>0</v>
      </c>
      <c r="O233">
        <v>0</v>
      </c>
      <c r="P233">
        <v>0</v>
      </c>
      <c r="Q233">
        <v>0</v>
      </c>
      <c r="R233">
        <v>0</v>
      </c>
      <c r="S233">
        <v>0</v>
      </c>
      <c r="T233">
        <v>0</v>
      </c>
      <c r="U233">
        <v>0</v>
      </c>
      <c r="V233">
        <v>0</v>
      </c>
      <c r="W233">
        <v>1</v>
      </c>
      <c r="X233">
        <v>1</v>
      </c>
      <c r="Y233">
        <v>1</v>
      </c>
      <c r="Z233">
        <v>1</v>
      </c>
      <c r="AA233">
        <v>1</v>
      </c>
      <c r="AB233">
        <v>1</v>
      </c>
      <c r="AC233">
        <v>2</v>
      </c>
      <c r="AD233">
        <v>2</v>
      </c>
      <c r="AE233">
        <v>2</v>
      </c>
      <c r="AF233">
        <v>3</v>
      </c>
      <c r="AG233">
        <v>3</v>
      </c>
      <c r="AH233">
        <v>3</v>
      </c>
      <c r="AI233">
        <v>3</v>
      </c>
      <c r="AJ233">
        <v>3</v>
      </c>
      <c r="AK233">
        <v>5</v>
      </c>
      <c r="AL233">
        <v>6</v>
      </c>
      <c r="AM233">
        <v>6</v>
      </c>
      <c r="AN233">
        <v>6</v>
      </c>
      <c r="AO233">
        <v>6</v>
      </c>
      <c r="AP233">
        <v>8</v>
      </c>
      <c r="AQ233">
        <v>8</v>
      </c>
      <c r="AR233">
        <v>9</v>
      </c>
      <c r="AS233">
        <v>9</v>
      </c>
      <c r="AT233">
        <v>9</v>
      </c>
      <c r="AU233">
        <v>9</v>
      </c>
      <c r="AV233">
        <v>9</v>
      </c>
      <c r="AW233">
        <v>9</v>
      </c>
      <c r="AX233">
        <v>9</v>
      </c>
      <c r="AY233">
        <v>9</v>
      </c>
      <c r="AZ233">
        <v>12</v>
      </c>
      <c r="BA233">
        <v>12</v>
      </c>
      <c r="BB233">
        <v>13</v>
      </c>
      <c r="BC233">
        <v>13</v>
      </c>
      <c r="BD233">
        <v>13</v>
      </c>
      <c r="BE233">
        <v>13</v>
      </c>
      <c r="BF233">
        <v>13</v>
      </c>
      <c r="BG233">
        <v>13</v>
      </c>
      <c r="BH233">
        <v>14</v>
      </c>
      <c r="BI233">
        <v>15</v>
      </c>
      <c r="BJ233">
        <v>15</v>
      </c>
      <c r="BK233">
        <v>15</v>
      </c>
      <c r="BL233">
        <v>15</v>
      </c>
      <c r="BM233">
        <v>15</v>
      </c>
      <c r="BN233">
        <v>16</v>
      </c>
      <c r="BO233">
        <v>16</v>
      </c>
      <c r="BP233">
        <v>17</v>
      </c>
      <c r="BQ233">
        <v>17</v>
      </c>
      <c r="BR233">
        <v>17</v>
      </c>
      <c r="BS233">
        <v>17</v>
      </c>
      <c r="BT233">
        <v>17</v>
      </c>
      <c r="BU233">
        <v>17</v>
      </c>
      <c r="BV233">
        <v>17</v>
      </c>
      <c r="BW233">
        <v>18</v>
      </c>
      <c r="BX233">
        <v>18</v>
      </c>
      <c r="BY233">
        <v>18</v>
      </c>
      <c r="BZ233">
        <v>18</v>
      </c>
      <c r="CA233">
        <v>18</v>
      </c>
      <c r="CB233">
        <v>18</v>
      </c>
      <c r="CC233">
        <v>18</v>
      </c>
      <c r="CD233">
        <v>18</v>
      </c>
      <c r="CE233">
        <v>18</v>
      </c>
      <c r="CF233">
        <v>18</v>
      </c>
      <c r="CG233">
        <v>18</v>
      </c>
      <c r="CH233">
        <v>19</v>
      </c>
      <c r="CI233">
        <v>19</v>
      </c>
      <c r="CJ233">
        <v>20</v>
      </c>
      <c r="CK233">
        <v>21</v>
      </c>
      <c r="CL233">
        <v>26</v>
      </c>
      <c r="CM233">
        <v>26</v>
      </c>
      <c r="CN233">
        <v>26</v>
      </c>
      <c r="CO233">
        <v>27</v>
      </c>
      <c r="CP233">
        <v>28</v>
      </c>
      <c r="CQ233">
        <v>28</v>
      </c>
      <c r="CR233">
        <v>30</v>
      </c>
      <c r="CS233">
        <v>31</v>
      </c>
      <c r="CT233">
        <v>31</v>
      </c>
      <c r="CU233">
        <v>31</v>
      </c>
      <c r="CV233">
        <v>35</v>
      </c>
      <c r="CW233">
        <v>35</v>
      </c>
      <c r="CX233">
        <v>35</v>
      </c>
      <c r="CY233">
        <v>37</v>
      </c>
      <c r="CZ233">
        <v>37</v>
      </c>
      <c r="DA233">
        <v>37</v>
      </c>
      <c r="DB233">
        <v>38</v>
      </c>
      <c r="DC233">
        <v>41</v>
      </c>
      <c r="DD233">
        <v>42</v>
      </c>
      <c r="DE233">
        <v>41</v>
      </c>
      <c r="DF233">
        <v>41</v>
      </c>
      <c r="DG233">
        <v>41</v>
      </c>
      <c r="DH233">
        <v>43</v>
      </c>
      <c r="DI233">
        <v>43</v>
      </c>
      <c r="DJ233">
        <v>44</v>
      </c>
      <c r="DK233">
        <v>46</v>
      </c>
      <c r="DL233">
        <v>46</v>
      </c>
      <c r="DM233">
        <v>46</v>
      </c>
      <c r="DN233">
        <v>46</v>
      </c>
      <c r="DO233">
        <v>46</v>
      </c>
      <c r="DP233">
        <v>46</v>
      </c>
      <c r="DQ233">
        <v>53</v>
      </c>
      <c r="DR233">
        <v>58</v>
      </c>
      <c r="DS233">
        <v>62</v>
      </c>
      <c r="DT233">
        <v>65</v>
      </c>
      <c r="DU233">
        <v>66</v>
      </c>
      <c r="DV233">
        <v>70</v>
      </c>
      <c r="DW233">
        <v>71</v>
      </c>
      <c r="DX233">
        <v>76</v>
      </c>
      <c r="DY233">
        <v>78</v>
      </c>
      <c r="DZ233">
        <v>82</v>
      </c>
      <c r="EA233">
        <v>86</v>
      </c>
      <c r="EB233">
        <v>90</v>
      </c>
      <c r="EC233">
        <v>95</v>
      </c>
      <c r="ED233">
        <v>100</v>
      </c>
      <c r="EE233">
        <v>107</v>
      </c>
      <c r="EF233">
        <v>109</v>
      </c>
      <c r="EG233">
        <v>113</v>
      </c>
    </row>
    <row r="234" spans="1:137" ht="20">
      <c r="A234" s="8" t="s">
        <v>1127</v>
      </c>
      <c r="B234" s="5" t="s">
        <v>874</v>
      </c>
      <c r="C234" s="5" t="s">
        <v>351</v>
      </c>
      <c r="D234" t="s">
        <v>351</v>
      </c>
      <c r="E234" t="s">
        <v>615</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0</v>
      </c>
      <c r="AS234">
        <v>0</v>
      </c>
      <c r="AT234">
        <v>0</v>
      </c>
      <c r="AU234">
        <v>0</v>
      </c>
      <c r="AV234">
        <v>0</v>
      </c>
      <c r="AW234">
        <v>0</v>
      </c>
      <c r="AX234">
        <v>0</v>
      </c>
      <c r="AY234">
        <v>0</v>
      </c>
      <c r="AZ234">
        <v>0</v>
      </c>
      <c r="BA234">
        <v>0</v>
      </c>
      <c r="BB234">
        <v>0</v>
      </c>
      <c r="BC234">
        <v>0</v>
      </c>
      <c r="BD234">
        <v>0</v>
      </c>
      <c r="BE234">
        <v>0</v>
      </c>
      <c r="BF234">
        <v>0</v>
      </c>
      <c r="BG234">
        <v>0</v>
      </c>
      <c r="BH234">
        <v>0</v>
      </c>
      <c r="BI234">
        <v>0</v>
      </c>
      <c r="BJ234">
        <v>0</v>
      </c>
      <c r="BK234">
        <v>0</v>
      </c>
      <c r="BL234">
        <v>0</v>
      </c>
      <c r="BM234">
        <v>0</v>
      </c>
      <c r="BN234">
        <v>0</v>
      </c>
      <c r="BO234">
        <v>0</v>
      </c>
      <c r="BP234">
        <v>0</v>
      </c>
      <c r="BQ234">
        <v>0</v>
      </c>
      <c r="BR234">
        <v>0</v>
      </c>
      <c r="BS234">
        <v>0</v>
      </c>
      <c r="BT234">
        <v>0</v>
      </c>
      <c r="BU234">
        <v>0</v>
      </c>
      <c r="BV234">
        <v>0</v>
      </c>
      <c r="BW234">
        <v>0</v>
      </c>
      <c r="BX234">
        <v>0</v>
      </c>
      <c r="BY234">
        <v>0</v>
      </c>
      <c r="BZ234">
        <v>0</v>
      </c>
      <c r="CA234">
        <v>0</v>
      </c>
      <c r="CB234">
        <v>0</v>
      </c>
      <c r="CC234">
        <v>0</v>
      </c>
      <c r="CD234">
        <v>0</v>
      </c>
      <c r="CE234">
        <v>0</v>
      </c>
      <c r="CF234">
        <v>0</v>
      </c>
      <c r="CG234">
        <v>0</v>
      </c>
      <c r="CH234">
        <v>0</v>
      </c>
      <c r="CI234">
        <v>0</v>
      </c>
      <c r="CJ234">
        <v>0</v>
      </c>
      <c r="CK234">
        <v>0</v>
      </c>
      <c r="CL234">
        <v>0</v>
      </c>
      <c r="CM234">
        <v>0</v>
      </c>
      <c r="CN234">
        <v>0</v>
      </c>
      <c r="CO234">
        <v>0</v>
      </c>
      <c r="CP234">
        <v>0</v>
      </c>
      <c r="CQ234">
        <v>0</v>
      </c>
      <c r="CR234">
        <v>0</v>
      </c>
      <c r="CS234">
        <v>0</v>
      </c>
      <c r="CT234">
        <v>0</v>
      </c>
      <c r="CU234">
        <v>0</v>
      </c>
      <c r="CV234">
        <v>0</v>
      </c>
      <c r="CW234">
        <v>0</v>
      </c>
      <c r="CX234">
        <v>0</v>
      </c>
      <c r="CY234">
        <v>0</v>
      </c>
      <c r="CZ234">
        <v>0</v>
      </c>
      <c r="DA234">
        <v>0</v>
      </c>
      <c r="DB234">
        <v>1</v>
      </c>
      <c r="DC234">
        <v>0</v>
      </c>
      <c r="DD234">
        <v>0</v>
      </c>
      <c r="DE234">
        <v>0</v>
      </c>
      <c r="DF234">
        <v>1</v>
      </c>
      <c r="DG234">
        <v>1</v>
      </c>
      <c r="DH234">
        <v>1</v>
      </c>
      <c r="DI234">
        <v>1</v>
      </c>
      <c r="DJ234">
        <v>2</v>
      </c>
      <c r="DK234">
        <v>2</v>
      </c>
      <c r="DL234">
        <v>2</v>
      </c>
      <c r="DM234">
        <v>2</v>
      </c>
      <c r="DN234">
        <v>2</v>
      </c>
      <c r="DO234">
        <v>2</v>
      </c>
      <c r="DP234">
        <v>2</v>
      </c>
      <c r="DQ234">
        <v>3</v>
      </c>
      <c r="DR234">
        <v>3</v>
      </c>
      <c r="DS234">
        <v>4</v>
      </c>
      <c r="DT234">
        <v>6</v>
      </c>
      <c r="DU234">
        <v>6</v>
      </c>
      <c r="DV234">
        <v>6</v>
      </c>
      <c r="DW234">
        <v>6</v>
      </c>
      <c r="DX234">
        <v>7</v>
      </c>
      <c r="DY234">
        <v>7</v>
      </c>
      <c r="DZ234">
        <v>10</v>
      </c>
      <c r="EA234">
        <v>11</v>
      </c>
      <c r="EB234">
        <v>10</v>
      </c>
      <c r="EC234">
        <v>10</v>
      </c>
      <c r="ED234">
        <v>10</v>
      </c>
      <c r="EE234">
        <v>10</v>
      </c>
      <c r="EF234">
        <v>10</v>
      </c>
      <c r="EG234">
        <v>10</v>
      </c>
    </row>
    <row r="235" spans="1:137" ht="20">
      <c r="A235" s="8" t="s">
        <v>1128</v>
      </c>
      <c r="B235" s="5" t="s">
        <v>875</v>
      </c>
      <c r="C235" s="5" t="s">
        <v>352</v>
      </c>
      <c r="D235" t="s">
        <v>352</v>
      </c>
      <c r="E235" t="s">
        <v>616</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1</v>
      </c>
      <c r="AA235">
        <v>1</v>
      </c>
      <c r="AB235">
        <v>2</v>
      </c>
      <c r="AC235">
        <v>2</v>
      </c>
      <c r="AD235">
        <v>2</v>
      </c>
      <c r="AE235">
        <v>4</v>
      </c>
      <c r="AF235">
        <v>4</v>
      </c>
      <c r="AG235">
        <v>4</v>
      </c>
      <c r="AH235">
        <v>4</v>
      </c>
      <c r="AI235">
        <v>4</v>
      </c>
      <c r="AJ235">
        <v>5</v>
      </c>
      <c r="AK235">
        <v>5</v>
      </c>
      <c r="AL235">
        <v>5</v>
      </c>
      <c r="AM235">
        <v>6</v>
      </c>
      <c r="AN235">
        <v>7</v>
      </c>
      <c r="AO235">
        <v>6</v>
      </c>
      <c r="AP235">
        <v>6</v>
      </c>
      <c r="AQ235">
        <v>6</v>
      </c>
      <c r="AR235">
        <v>6</v>
      </c>
      <c r="AS235">
        <v>6</v>
      </c>
      <c r="AT235">
        <v>6</v>
      </c>
      <c r="AU235">
        <v>6</v>
      </c>
      <c r="AV235">
        <v>6</v>
      </c>
      <c r="AW235">
        <v>6</v>
      </c>
      <c r="AX235">
        <v>6</v>
      </c>
      <c r="AY235">
        <v>6</v>
      </c>
      <c r="AZ235">
        <v>6</v>
      </c>
      <c r="BA235">
        <v>6</v>
      </c>
      <c r="BB235">
        <v>6</v>
      </c>
      <c r="BC235">
        <v>6</v>
      </c>
      <c r="BD235">
        <v>6</v>
      </c>
      <c r="BE235">
        <v>6</v>
      </c>
      <c r="BF235">
        <v>6</v>
      </c>
      <c r="BG235">
        <v>6</v>
      </c>
      <c r="BH235">
        <v>6</v>
      </c>
      <c r="BI235">
        <v>6</v>
      </c>
      <c r="BJ235">
        <v>6</v>
      </c>
      <c r="BK235">
        <v>6</v>
      </c>
      <c r="BL235">
        <v>6</v>
      </c>
      <c r="BM235">
        <v>6</v>
      </c>
      <c r="BN235">
        <v>6</v>
      </c>
      <c r="BO235">
        <v>6</v>
      </c>
      <c r="BP235">
        <v>6</v>
      </c>
      <c r="BQ235">
        <v>6</v>
      </c>
      <c r="BR235">
        <v>6</v>
      </c>
      <c r="BS235">
        <v>6</v>
      </c>
      <c r="BT235">
        <v>6</v>
      </c>
      <c r="BU235">
        <v>6</v>
      </c>
      <c r="BV235">
        <v>6</v>
      </c>
      <c r="BW235">
        <v>6</v>
      </c>
      <c r="BX235">
        <v>6</v>
      </c>
      <c r="BY235">
        <v>6</v>
      </c>
      <c r="BZ235">
        <v>6</v>
      </c>
      <c r="CA235">
        <v>6</v>
      </c>
      <c r="CB235">
        <v>6</v>
      </c>
      <c r="CC235">
        <v>6</v>
      </c>
      <c r="CD235">
        <v>6</v>
      </c>
      <c r="CE235">
        <v>6</v>
      </c>
      <c r="CF235">
        <v>6</v>
      </c>
      <c r="CG235">
        <v>6</v>
      </c>
      <c r="CH235">
        <v>6</v>
      </c>
      <c r="CI235">
        <v>6</v>
      </c>
      <c r="CJ235">
        <v>6</v>
      </c>
      <c r="CK235">
        <v>7</v>
      </c>
      <c r="CL235">
        <v>11</v>
      </c>
      <c r="CM235">
        <v>12</v>
      </c>
      <c r="CN235">
        <v>12</v>
      </c>
      <c r="CO235">
        <v>14</v>
      </c>
      <c r="CP235">
        <v>16</v>
      </c>
      <c r="CQ235">
        <v>18</v>
      </c>
      <c r="CR235">
        <v>17</v>
      </c>
      <c r="CS235">
        <v>17</v>
      </c>
      <c r="CT235">
        <v>17</v>
      </c>
      <c r="CU235">
        <v>17</v>
      </c>
      <c r="CV235">
        <v>17</v>
      </c>
      <c r="CW235">
        <v>21</v>
      </c>
      <c r="CX235">
        <v>22</v>
      </c>
      <c r="CY235">
        <v>24</v>
      </c>
      <c r="CZ235">
        <v>24</v>
      </c>
      <c r="DA235">
        <v>25</v>
      </c>
      <c r="DB235">
        <v>26</v>
      </c>
      <c r="DC235">
        <v>26</v>
      </c>
      <c r="DD235">
        <v>29</v>
      </c>
      <c r="DE235">
        <v>30</v>
      </c>
      <c r="DF235">
        <v>31</v>
      </c>
      <c r="DG235">
        <v>36</v>
      </c>
      <c r="DH235">
        <v>37</v>
      </c>
      <c r="DI235">
        <v>38</v>
      </c>
      <c r="DJ235">
        <v>41</v>
      </c>
      <c r="DK235">
        <v>42</v>
      </c>
      <c r="DL235">
        <v>48</v>
      </c>
      <c r="DM235">
        <v>58</v>
      </c>
      <c r="DN235">
        <v>62</v>
      </c>
      <c r="DO235">
        <v>70</v>
      </c>
      <c r="DP235">
        <v>73</v>
      </c>
      <c r="DQ235">
        <v>80</v>
      </c>
      <c r="DR235">
        <v>85</v>
      </c>
      <c r="DS235">
        <v>97</v>
      </c>
      <c r="DT235">
        <v>97</v>
      </c>
      <c r="DU235">
        <v>137</v>
      </c>
      <c r="DV235">
        <v>150</v>
      </c>
      <c r="DW235">
        <v>161</v>
      </c>
      <c r="DX235">
        <v>172</v>
      </c>
      <c r="DY235">
        <v>179</v>
      </c>
      <c r="DZ235">
        <v>190</v>
      </c>
      <c r="EA235">
        <v>207</v>
      </c>
      <c r="EB235">
        <v>224</v>
      </c>
      <c r="EC235">
        <v>237</v>
      </c>
      <c r="ED235">
        <v>259</v>
      </c>
      <c r="EE235">
        <v>259</v>
      </c>
      <c r="EF235">
        <v>261</v>
      </c>
      <c r="EG235">
        <v>278</v>
      </c>
    </row>
    <row r="236" spans="1:137" ht="20">
      <c r="A236" s="8" t="s">
        <v>1129</v>
      </c>
      <c r="B236" s="5" t="s">
        <v>876</v>
      </c>
      <c r="C236" s="5" t="s">
        <v>353</v>
      </c>
      <c r="D236" t="s">
        <v>353</v>
      </c>
      <c r="E236" t="s">
        <v>617</v>
      </c>
      <c r="F236">
        <v>0</v>
      </c>
      <c r="G236">
        <v>0</v>
      </c>
      <c r="H236">
        <v>0</v>
      </c>
      <c r="I236">
        <v>0</v>
      </c>
      <c r="J236">
        <v>0</v>
      </c>
      <c r="K236">
        <v>0</v>
      </c>
      <c r="L236">
        <v>0</v>
      </c>
      <c r="M236">
        <v>0</v>
      </c>
      <c r="N236">
        <v>0</v>
      </c>
      <c r="O236">
        <v>0</v>
      </c>
      <c r="P236">
        <v>0</v>
      </c>
      <c r="Q236">
        <v>0</v>
      </c>
      <c r="R236">
        <v>0</v>
      </c>
      <c r="S236">
        <v>0</v>
      </c>
      <c r="T236">
        <v>0</v>
      </c>
      <c r="U236">
        <v>0</v>
      </c>
      <c r="V236">
        <v>0</v>
      </c>
      <c r="W236">
        <v>0</v>
      </c>
      <c r="X236">
        <v>0</v>
      </c>
      <c r="Y236">
        <v>1</v>
      </c>
      <c r="Z236">
        <v>2</v>
      </c>
      <c r="AA236">
        <v>4</v>
      </c>
      <c r="AB236">
        <v>5</v>
      </c>
      <c r="AC236">
        <v>5</v>
      </c>
      <c r="AD236">
        <v>5</v>
      </c>
      <c r="AE236">
        <v>5</v>
      </c>
      <c r="AF236">
        <v>5</v>
      </c>
      <c r="AG236">
        <v>5</v>
      </c>
      <c r="AH236">
        <v>5</v>
      </c>
      <c r="AI236">
        <v>5</v>
      </c>
      <c r="AJ236">
        <v>5</v>
      </c>
      <c r="AK236">
        <v>6</v>
      </c>
      <c r="AL236">
        <v>6</v>
      </c>
      <c r="AM236">
        <v>6</v>
      </c>
      <c r="AN236">
        <v>6</v>
      </c>
      <c r="AO236">
        <v>10</v>
      </c>
      <c r="AP236">
        <v>10</v>
      </c>
      <c r="AQ236">
        <v>10</v>
      </c>
      <c r="AR236">
        <v>12</v>
      </c>
      <c r="AS236">
        <v>12</v>
      </c>
      <c r="AT236">
        <v>12</v>
      </c>
      <c r="AU236">
        <v>12</v>
      </c>
      <c r="AV236">
        <v>12</v>
      </c>
      <c r="AW236">
        <v>12</v>
      </c>
      <c r="AX236">
        <v>12</v>
      </c>
      <c r="AY236">
        <v>12</v>
      </c>
      <c r="AZ236">
        <v>12</v>
      </c>
      <c r="BA236">
        <v>12</v>
      </c>
      <c r="BB236">
        <v>12</v>
      </c>
      <c r="BC236">
        <v>12</v>
      </c>
      <c r="BD236">
        <v>12</v>
      </c>
      <c r="BE236">
        <v>12</v>
      </c>
      <c r="BF236">
        <v>12</v>
      </c>
      <c r="BG236">
        <v>12</v>
      </c>
      <c r="BH236">
        <v>12</v>
      </c>
      <c r="BI236">
        <v>12</v>
      </c>
      <c r="BJ236">
        <v>13</v>
      </c>
      <c r="BK236">
        <v>13</v>
      </c>
      <c r="BL236">
        <v>13</v>
      </c>
      <c r="BM236">
        <v>13</v>
      </c>
      <c r="BN236">
        <v>13</v>
      </c>
      <c r="BO236">
        <v>13</v>
      </c>
      <c r="BP236">
        <v>13</v>
      </c>
      <c r="BQ236">
        <v>13</v>
      </c>
      <c r="BR236">
        <v>13</v>
      </c>
      <c r="BS236">
        <v>13</v>
      </c>
      <c r="BT236">
        <v>13</v>
      </c>
      <c r="BU236">
        <v>13</v>
      </c>
      <c r="BV236">
        <v>13</v>
      </c>
      <c r="BW236">
        <v>13</v>
      </c>
      <c r="BX236">
        <v>13</v>
      </c>
      <c r="BY236">
        <v>13</v>
      </c>
      <c r="BZ236">
        <v>13</v>
      </c>
      <c r="CA236">
        <v>13</v>
      </c>
      <c r="CB236">
        <v>13</v>
      </c>
      <c r="CC236">
        <v>13</v>
      </c>
      <c r="CD236">
        <v>13</v>
      </c>
      <c r="CE236">
        <v>13</v>
      </c>
      <c r="CF236">
        <v>13</v>
      </c>
      <c r="CG236">
        <v>13</v>
      </c>
      <c r="CH236">
        <v>14</v>
      </c>
      <c r="CI236">
        <v>14</v>
      </c>
      <c r="CJ236">
        <v>14</v>
      </c>
      <c r="CK236">
        <v>18</v>
      </c>
      <c r="CL236">
        <v>18</v>
      </c>
      <c r="CM236">
        <v>18</v>
      </c>
      <c r="CN236">
        <v>18</v>
      </c>
      <c r="CO236">
        <v>21</v>
      </c>
      <c r="CP236">
        <v>21</v>
      </c>
      <c r="CQ236">
        <v>21</v>
      </c>
      <c r="CR236">
        <v>21</v>
      </c>
      <c r="CS236">
        <v>21</v>
      </c>
      <c r="CT236">
        <v>21</v>
      </c>
      <c r="CU236">
        <v>21</v>
      </c>
      <c r="CV236">
        <v>21</v>
      </c>
      <c r="CW236">
        <v>21</v>
      </c>
      <c r="CX236">
        <v>21</v>
      </c>
      <c r="CY236">
        <v>21</v>
      </c>
      <c r="CZ236">
        <v>21</v>
      </c>
      <c r="DA236">
        <v>21</v>
      </c>
      <c r="DB236">
        <v>21</v>
      </c>
      <c r="DC236">
        <v>21</v>
      </c>
      <c r="DD236">
        <v>21</v>
      </c>
      <c r="DE236">
        <v>39</v>
      </c>
      <c r="DF236">
        <v>39</v>
      </c>
      <c r="DG236">
        <v>59</v>
      </c>
      <c r="DH236">
        <v>59</v>
      </c>
      <c r="DI236">
        <v>59</v>
      </c>
      <c r="DJ236">
        <v>85</v>
      </c>
      <c r="DK236">
        <v>85</v>
      </c>
      <c r="DL236">
        <v>85</v>
      </c>
      <c r="DM236">
        <v>108</v>
      </c>
      <c r="DN236">
        <v>108</v>
      </c>
      <c r="DO236">
        <v>108</v>
      </c>
      <c r="DP236">
        <v>108</v>
      </c>
      <c r="DQ236">
        <v>108</v>
      </c>
      <c r="DR236">
        <v>108</v>
      </c>
      <c r="DS236">
        <v>108</v>
      </c>
      <c r="DT236">
        <v>108</v>
      </c>
      <c r="DU236">
        <v>285</v>
      </c>
      <c r="DV236">
        <v>285</v>
      </c>
      <c r="DW236">
        <v>285</v>
      </c>
      <c r="DX236">
        <v>285</v>
      </c>
      <c r="DY236">
        <v>387</v>
      </c>
      <c r="DZ236">
        <v>387</v>
      </c>
      <c r="EA236">
        <v>503</v>
      </c>
      <c r="EB236">
        <v>503</v>
      </c>
      <c r="EC236">
        <v>503</v>
      </c>
      <c r="ED236">
        <v>503</v>
      </c>
      <c r="EE236">
        <v>503</v>
      </c>
      <c r="EF236">
        <v>657</v>
      </c>
      <c r="EG236">
        <v>657</v>
      </c>
    </row>
    <row r="237" spans="1:137" ht="20">
      <c r="A237" s="8" t="s">
        <v>1130</v>
      </c>
      <c r="B237" s="5" t="s">
        <v>877</v>
      </c>
      <c r="C237" s="5" t="s">
        <v>354</v>
      </c>
      <c r="D237" t="s">
        <v>354</v>
      </c>
      <c r="E237" t="s">
        <v>618</v>
      </c>
      <c r="F237">
        <v>0</v>
      </c>
      <c r="G237">
        <v>0</v>
      </c>
      <c r="H237">
        <v>0</v>
      </c>
      <c r="I237">
        <v>0</v>
      </c>
      <c r="J237">
        <v>0</v>
      </c>
      <c r="K237">
        <v>0</v>
      </c>
      <c r="L237">
        <v>0</v>
      </c>
      <c r="M237">
        <v>0</v>
      </c>
      <c r="N237">
        <v>0</v>
      </c>
      <c r="O237">
        <v>0</v>
      </c>
      <c r="P237">
        <v>0</v>
      </c>
      <c r="Q237">
        <v>0</v>
      </c>
      <c r="R237">
        <v>0</v>
      </c>
      <c r="S237">
        <v>0</v>
      </c>
      <c r="T237">
        <v>0</v>
      </c>
      <c r="U237">
        <v>0</v>
      </c>
      <c r="V237">
        <v>0</v>
      </c>
      <c r="W237">
        <v>1</v>
      </c>
      <c r="X237">
        <v>1</v>
      </c>
      <c r="Y237">
        <v>1</v>
      </c>
      <c r="Z237">
        <v>1</v>
      </c>
      <c r="AA237">
        <v>1</v>
      </c>
      <c r="AB237">
        <v>1</v>
      </c>
      <c r="AC237">
        <v>2</v>
      </c>
      <c r="AD237">
        <v>2</v>
      </c>
      <c r="AE237">
        <v>2</v>
      </c>
      <c r="AF237">
        <v>3</v>
      </c>
      <c r="AG237">
        <v>3</v>
      </c>
      <c r="AH237">
        <v>4</v>
      </c>
      <c r="AI237">
        <v>4</v>
      </c>
      <c r="AJ237">
        <v>4</v>
      </c>
      <c r="AK237">
        <v>5</v>
      </c>
      <c r="AL237">
        <v>7</v>
      </c>
      <c r="AM237">
        <v>7</v>
      </c>
      <c r="AN237">
        <v>10</v>
      </c>
      <c r="AO237">
        <v>10</v>
      </c>
      <c r="AP237">
        <v>10</v>
      </c>
      <c r="AQ237">
        <v>10</v>
      </c>
      <c r="AR237">
        <v>10</v>
      </c>
      <c r="AS237">
        <v>10</v>
      </c>
      <c r="AT237">
        <v>11</v>
      </c>
      <c r="AU237">
        <v>11</v>
      </c>
      <c r="AV237">
        <v>12</v>
      </c>
      <c r="AW237">
        <v>12</v>
      </c>
      <c r="AX237">
        <v>12</v>
      </c>
      <c r="AY237">
        <v>12</v>
      </c>
      <c r="AZ237">
        <v>13</v>
      </c>
      <c r="BA237">
        <v>13</v>
      </c>
      <c r="BB237">
        <v>13</v>
      </c>
      <c r="BC237">
        <v>13</v>
      </c>
      <c r="BD237">
        <v>13</v>
      </c>
      <c r="BE237">
        <v>13</v>
      </c>
      <c r="BF237">
        <v>14</v>
      </c>
      <c r="BG237">
        <v>14</v>
      </c>
      <c r="BH237">
        <v>14</v>
      </c>
      <c r="BI237">
        <v>15</v>
      </c>
      <c r="BJ237">
        <v>16</v>
      </c>
      <c r="BK237">
        <v>16</v>
      </c>
      <c r="BL237">
        <v>16</v>
      </c>
      <c r="BM237">
        <v>16</v>
      </c>
      <c r="BN237">
        <v>18</v>
      </c>
      <c r="BO237">
        <v>18</v>
      </c>
      <c r="BP237">
        <v>18</v>
      </c>
      <c r="BQ237">
        <v>18</v>
      </c>
      <c r="BR237">
        <v>18</v>
      </c>
      <c r="BS237">
        <v>18</v>
      </c>
      <c r="BT237">
        <v>18</v>
      </c>
      <c r="BU237">
        <v>22</v>
      </c>
      <c r="BV237">
        <v>22</v>
      </c>
      <c r="BW237">
        <v>22</v>
      </c>
      <c r="BX237">
        <v>22</v>
      </c>
      <c r="BY237">
        <v>22</v>
      </c>
      <c r="BZ237">
        <v>22</v>
      </c>
      <c r="CA237">
        <v>23</v>
      </c>
      <c r="CB237">
        <v>24</v>
      </c>
      <c r="CC237">
        <v>25</v>
      </c>
      <c r="CD237">
        <v>26</v>
      </c>
      <c r="CE237">
        <v>26</v>
      </c>
      <c r="CF237">
        <v>26</v>
      </c>
      <c r="CG237">
        <v>26</v>
      </c>
      <c r="CH237">
        <v>26</v>
      </c>
      <c r="CI237">
        <v>30</v>
      </c>
      <c r="CJ237">
        <v>30</v>
      </c>
      <c r="CK237">
        <v>30</v>
      </c>
      <c r="CL237">
        <v>31</v>
      </c>
      <c r="CM237">
        <v>31</v>
      </c>
      <c r="CN237">
        <v>31</v>
      </c>
      <c r="CO237">
        <v>34</v>
      </c>
      <c r="CP237">
        <v>35</v>
      </c>
      <c r="CQ237">
        <v>35</v>
      </c>
      <c r="CR237">
        <v>37</v>
      </c>
      <c r="CS237">
        <v>39</v>
      </c>
      <c r="CT237">
        <v>39</v>
      </c>
      <c r="CU237">
        <v>39</v>
      </c>
      <c r="CV237">
        <v>40</v>
      </c>
      <c r="CW237">
        <v>41</v>
      </c>
      <c r="CX237">
        <v>44</v>
      </c>
      <c r="CY237">
        <v>44</v>
      </c>
      <c r="CZ237">
        <v>46</v>
      </c>
      <c r="DA237">
        <v>46</v>
      </c>
      <c r="DB237">
        <v>46</v>
      </c>
      <c r="DC237">
        <v>52</v>
      </c>
      <c r="DD237">
        <v>53</v>
      </c>
      <c r="DE237">
        <v>52</v>
      </c>
      <c r="DF237">
        <v>54</v>
      </c>
      <c r="DG237">
        <v>54</v>
      </c>
      <c r="DH237">
        <v>54</v>
      </c>
      <c r="DI237">
        <v>54</v>
      </c>
      <c r="DJ237">
        <v>59</v>
      </c>
      <c r="DK237">
        <v>59</v>
      </c>
      <c r="DL237">
        <v>65</v>
      </c>
      <c r="DM237">
        <v>71</v>
      </c>
      <c r="DN237">
        <v>71</v>
      </c>
      <c r="DO237">
        <v>78</v>
      </c>
      <c r="DP237">
        <v>78</v>
      </c>
      <c r="DQ237">
        <v>85</v>
      </c>
      <c r="DR237">
        <v>91</v>
      </c>
      <c r="DS237">
        <v>98</v>
      </c>
      <c r="DT237">
        <v>101</v>
      </c>
      <c r="DU237">
        <v>101</v>
      </c>
      <c r="DV237">
        <v>112</v>
      </c>
      <c r="DW237">
        <v>112</v>
      </c>
      <c r="DX237">
        <v>127</v>
      </c>
      <c r="DY237">
        <v>150</v>
      </c>
      <c r="DZ237">
        <v>158</v>
      </c>
      <c r="EA237">
        <v>167</v>
      </c>
      <c r="EB237">
        <v>182</v>
      </c>
      <c r="EC237">
        <v>182</v>
      </c>
      <c r="ED237">
        <v>182</v>
      </c>
      <c r="EE237">
        <v>209</v>
      </c>
      <c r="EF237">
        <v>216</v>
      </c>
      <c r="EG237">
        <v>221</v>
      </c>
    </row>
    <row r="238" spans="1:137" ht="20">
      <c r="A238" s="8" t="s">
        <v>1131</v>
      </c>
      <c r="B238" s="5" t="s">
        <v>878</v>
      </c>
      <c r="C238" s="5" t="s">
        <v>355</v>
      </c>
      <c r="D238" t="s">
        <v>355</v>
      </c>
      <c r="E238" t="s">
        <v>619</v>
      </c>
      <c r="F238">
        <v>0</v>
      </c>
      <c r="G238">
        <v>0</v>
      </c>
      <c r="H238">
        <v>0</v>
      </c>
      <c r="I238">
        <v>0</v>
      </c>
      <c r="J238">
        <v>0</v>
      </c>
      <c r="K238">
        <v>0</v>
      </c>
      <c r="L238">
        <v>0</v>
      </c>
      <c r="M238">
        <v>0</v>
      </c>
      <c r="N238">
        <v>0</v>
      </c>
      <c r="O238">
        <v>0</v>
      </c>
      <c r="P238">
        <v>0</v>
      </c>
      <c r="Q238">
        <v>0</v>
      </c>
      <c r="R238">
        <v>0</v>
      </c>
      <c r="S238">
        <v>0</v>
      </c>
      <c r="T238">
        <v>0</v>
      </c>
      <c r="U238">
        <v>0</v>
      </c>
      <c r="V238">
        <v>0</v>
      </c>
      <c r="W238">
        <v>0</v>
      </c>
      <c r="X238">
        <v>0</v>
      </c>
      <c r="Y238">
        <v>3</v>
      </c>
      <c r="Z238">
        <v>3</v>
      </c>
      <c r="AA238">
        <v>3</v>
      </c>
      <c r="AB238">
        <v>3</v>
      </c>
      <c r="AC238">
        <v>6</v>
      </c>
      <c r="AD238">
        <v>9</v>
      </c>
      <c r="AE238">
        <v>16</v>
      </c>
      <c r="AF238">
        <v>20</v>
      </c>
      <c r="AG238">
        <v>27</v>
      </c>
      <c r="AH238">
        <v>32</v>
      </c>
      <c r="AI238">
        <v>32</v>
      </c>
      <c r="AJ238">
        <v>35</v>
      </c>
      <c r="AK238">
        <v>50</v>
      </c>
      <c r="AL238">
        <v>59</v>
      </c>
      <c r="AM238">
        <v>66</v>
      </c>
      <c r="AN238">
        <v>73</v>
      </c>
      <c r="AO238">
        <v>76</v>
      </c>
      <c r="AP238">
        <v>77</v>
      </c>
      <c r="AQ238">
        <v>81</v>
      </c>
      <c r="AR238">
        <v>87</v>
      </c>
      <c r="AS238">
        <v>89</v>
      </c>
      <c r="AT238">
        <v>89</v>
      </c>
      <c r="AU238">
        <v>89</v>
      </c>
      <c r="AV238">
        <v>89</v>
      </c>
      <c r="AW238">
        <v>93</v>
      </c>
      <c r="AX238">
        <v>93</v>
      </c>
      <c r="AY238">
        <v>95</v>
      </c>
      <c r="AZ238">
        <v>96</v>
      </c>
      <c r="BA238">
        <v>105</v>
      </c>
      <c r="BB238">
        <v>105</v>
      </c>
      <c r="BC238">
        <v>114</v>
      </c>
      <c r="BD238">
        <v>117</v>
      </c>
      <c r="BE238">
        <v>121</v>
      </c>
      <c r="BF238">
        <v>127</v>
      </c>
      <c r="BG238">
        <v>127</v>
      </c>
      <c r="BH238">
        <v>132</v>
      </c>
      <c r="BI238">
        <v>137</v>
      </c>
      <c r="BJ238">
        <v>139</v>
      </c>
      <c r="BK238">
        <v>139</v>
      </c>
      <c r="BL238">
        <v>139</v>
      </c>
      <c r="BM238">
        <v>143</v>
      </c>
      <c r="BN238">
        <v>146</v>
      </c>
      <c r="BO238">
        <v>146</v>
      </c>
      <c r="BP238">
        <v>146</v>
      </c>
      <c r="BQ238">
        <v>148</v>
      </c>
      <c r="BR238">
        <v>150</v>
      </c>
      <c r="BS238">
        <v>150</v>
      </c>
      <c r="BT238">
        <v>150</v>
      </c>
      <c r="BU238">
        <v>150</v>
      </c>
      <c r="BV238">
        <v>154</v>
      </c>
      <c r="BW238">
        <v>154</v>
      </c>
      <c r="BX238">
        <v>154</v>
      </c>
      <c r="BY238">
        <v>154</v>
      </c>
      <c r="BZ238">
        <v>156</v>
      </c>
      <c r="CA238">
        <v>157</v>
      </c>
      <c r="CB238">
        <v>157</v>
      </c>
      <c r="CC238">
        <v>157</v>
      </c>
      <c r="CD238">
        <v>157</v>
      </c>
      <c r="CE238">
        <v>157</v>
      </c>
      <c r="CF238">
        <v>157</v>
      </c>
      <c r="CG238">
        <v>157</v>
      </c>
      <c r="CH238">
        <v>157</v>
      </c>
      <c r="CI238">
        <v>157</v>
      </c>
      <c r="CJ238">
        <v>159</v>
      </c>
      <c r="CK238">
        <v>160</v>
      </c>
      <c r="CL238">
        <v>160</v>
      </c>
      <c r="CM238">
        <v>160</v>
      </c>
      <c r="CN238">
        <v>160</v>
      </c>
      <c r="CO238">
        <v>160</v>
      </c>
      <c r="CP238">
        <v>162</v>
      </c>
      <c r="CQ238">
        <v>167</v>
      </c>
      <c r="CR238">
        <v>170</v>
      </c>
      <c r="CS238">
        <v>170</v>
      </c>
      <c r="CT238">
        <v>170</v>
      </c>
      <c r="CU238">
        <v>170</v>
      </c>
      <c r="CV238">
        <v>174</v>
      </c>
      <c r="CW238">
        <v>180</v>
      </c>
      <c r="CX238">
        <v>184</v>
      </c>
      <c r="CY238">
        <v>184</v>
      </c>
      <c r="CZ238">
        <v>197</v>
      </c>
      <c r="DA238">
        <v>199</v>
      </c>
      <c r="DB238">
        <v>199</v>
      </c>
      <c r="DC238">
        <v>202</v>
      </c>
      <c r="DD238">
        <v>207</v>
      </c>
      <c r="DE238">
        <v>223</v>
      </c>
      <c r="DF238">
        <v>241</v>
      </c>
      <c r="DG238">
        <v>241</v>
      </c>
      <c r="DH238">
        <v>241</v>
      </c>
      <c r="DI238">
        <v>241</v>
      </c>
      <c r="DJ238">
        <v>309</v>
      </c>
      <c r="DK238">
        <v>346</v>
      </c>
      <c r="DL238">
        <v>372</v>
      </c>
      <c r="DM238">
        <v>372</v>
      </c>
      <c r="DN238">
        <v>480</v>
      </c>
      <c r="DO238">
        <v>480</v>
      </c>
      <c r="DP238">
        <v>480</v>
      </c>
      <c r="DQ238">
        <v>480</v>
      </c>
      <c r="DR238">
        <v>697</v>
      </c>
      <c r="DS238">
        <v>793</v>
      </c>
      <c r="DT238">
        <v>793</v>
      </c>
      <c r="DU238">
        <v>1063</v>
      </c>
      <c r="DV238">
        <v>1063</v>
      </c>
      <c r="DW238">
        <v>1063</v>
      </c>
      <c r="DX238">
        <v>1240</v>
      </c>
      <c r="DY238">
        <v>1334</v>
      </c>
      <c r="DZ238">
        <v>1334</v>
      </c>
      <c r="EA238">
        <v>1599</v>
      </c>
      <c r="EB238">
        <v>1599</v>
      </c>
      <c r="EC238">
        <v>1599</v>
      </c>
      <c r="ED238">
        <v>1599</v>
      </c>
      <c r="EE238">
        <v>1599</v>
      </c>
      <c r="EF238">
        <v>1991</v>
      </c>
      <c r="EG238">
        <v>1991</v>
      </c>
    </row>
    <row r="239" spans="1:137" ht="20">
      <c r="A239" s="8" t="s">
        <v>1132</v>
      </c>
      <c r="B239" s="5" t="s">
        <v>879</v>
      </c>
      <c r="C239" s="5" t="s">
        <v>356</v>
      </c>
      <c r="D239" t="s">
        <v>356</v>
      </c>
      <c r="E239" t="s">
        <v>620</v>
      </c>
      <c r="F239">
        <v>0</v>
      </c>
      <c r="G239">
        <v>0</v>
      </c>
      <c r="H239">
        <v>0</v>
      </c>
      <c r="I239">
        <v>0</v>
      </c>
      <c r="J239">
        <v>0</v>
      </c>
      <c r="K239">
        <v>0</v>
      </c>
      <c r="L239">
        <v>0</v>
      </c>
      <c r="M239">
        <v>0</v>
      </c>
      <c r="N239">
        <v>0</v>
      </c>
      <c r="O239">
        <v>0</v>
      </c>
      <c r="P239">
        <v>0</v>
      </c>
      <c r="Q239">
        <v>0</v>
      </c>
      <c r="R239">
        <v>0</v>
      </c>
      <c r="S239">
        <v>0</v>
      </c>
      <c r="T239">
        <v>0</v>
      </c>
      <c r="U239">
        <v>0</v>
      </c>
      <c r="V239">
        <v>0</v>
      </c>
      <c r="W239">
        <v>0</v>
      </c>
      <c r="X239">
        <v>1</v>
      </c>
      <c r="Y239">
        <v>3</v>
      </c>
      <c r="Z239">
        <v>3</v>
      </c>
      <c r="AA239">
        <v>3</v>
      </c>
      <c r="AB239">
        <v>3</v>
      </c>
      <c r="AC239">
        <v>3</v>
      </c>
      <c r="AD239">
        <v>3</v>
      </c>
      <c r="AE239">
        <v>5</v>
      </c>
      <c r="AF239">
        <v>7</v>
      </c>
      <c r="AG239">
        <v>5</v>
      </c>
      <c r="AH239">
        <v>10</v>
      </c>
      <c r="AI239">
        <v>10</v>
      </c>
      <c r="AJ239">
        <v>10</v>
      </c>
      <c r="AK239">
        <v>10</v>
      </c>
      <c r="AL239">
        <v>10</v>
      </c>
      <c r="AM239">
        <v>11</v>
      </c>
      <c r="AN239">
        <v>13</v>
      </c>
      <c r="AO239">
        <v>17</v>
      </c>
      <c r="AP239">
        <v>17</v>
      </c>
      <c r="AQ239">
        <v>21</v>
      </c>
      <c r="AR239">
        <v>38</v>
      </c>
      <c r="AS239">
        <v>38</v>
      </c>
      <c r="AT239">
        <v>58</v>
      </c>
      <c r="AU239">
        <v>67</v>
      </c>
      <c r="AV239">
        <v>68</v>
      </c>
      <c r="AW239">
        <v>77</v>
      </c>
      <c r="AX239">
        <v>73</v>
      </c>
      <c r="AY239">
        <v>95</v>
      </c>
      <c r="AZ239">
        <v>95</v>
      </c>
      <c r="BA239">
        <v>136</v>
      </c>
      <c r="BB239">
        <v>151</v>
      </c>
      <c r="BC239">
        <v>164</v>
      </c>
      <c r="BD239">
        <v>164</v>
      </c>
      <c r="BE239">
        <v>192</v>
      </c>
      <c r="BF239">
        <v>200</v>
      </c>
      <c r="BG239">
        <v>212</v>
      </c>
      <c r="BH239">
        <v>245</v>
      </c>
      <c r="BI239">
        <v>269</v>
      </c>
      <c r="BJ239">
        <v>269</v>
      </c>
      <c r="BK239">
        <v>298</v>
      </c>
      <c r="BL239">
        <v>298</v>
      </c>
      <c r="BM239">
        <v>293</v>
      </c>
      <c r="BN239">
        <v>303</v>
      </c>
      <c r="BO239">
        <v>315</v>
      </c>
      <c r="BP239">
        <v>332</v>
      </c>
      <c r="BQ239">
        <v>337</v>
      </c>
      <c r="BR239">
        <v>340</v>
      </c>
      <c r="BS239">
        <v>342</v>
      </c>
      <c r="BT239">
        <v>342</v>
      </c>
      <c r="BU239">
        <v>393</v>
      </c>
      <c r="BV239">
        <v>363</v>
      </c>
      <c r="BW239">
        <v>373</v>
      </c>
      <c r="BX239">
        <v>405</v>
      </c>
      <c r="BY239">
        <v>421</v>
      </c>
      <c r="BZ239">
        <v>423</v>
      </c>
      <c r="CA239">
        <v>442</v>
      </c>
      <c r="CB239">
        <v>552</v>
      </c>
      <c r="CC239">
        <v>430</v>
      </c>
      <c r="CD239">
        <v>435</v>
      </c>
      <c r="CE239">
        <v>462</v>
      </c>
      <c r="CF239">
        <v>474</v>
      </c>
      <c r="CG239">
        <v>475</v>
      </c>
      <c r="CH239">
        <v>475</v>
      </c>
      <c r="CI239">
        <v>716</v>
      </c>
      <c r="CJ239">
        <v>869</v>
      </c>
      <c r="CK239">
        <v>869</v>
      </c>
      <c r="CL239">
        <v>945</v>
      </c>
      <c r="CM239">
        <v>1455</v>
      </c>
      <c r="CN239">
        <v>1456</v>
      </c>
      <c r="CO239">
        <v>1574</v>
      </c>
      <c r="CP239">
        <v>1730</v>
      </c>
      <c r="CQ239">
        <v>1801</v>
      </c>
      <c r="CR239">
        <v>1843</v>
      </c>
      <c r="CS239">
        <v>1850</v>
      </c>
      <c r="CT239">
        <v>1851</v>
      </c>
      <c r="CU239">
        <v>1851</v>
      </c>
      <c r="CV239">
        <v>1868</v>
      </c>
      <c r="CW239">
        <v>1842</v>
      </c>
      <c r="CX239">
        <v>1866</v>
      </c>
      <c r="CY239">
        <v>1868</v>
      </c>
      <c r="CZ239">
        <v>1870</v>
      </c>
      <c r="DA239">
        <v>1871</v>
      </c>
      <c r="DB239">
        <v>1878</v>
      </c>
      <c r="DC239">
        <v>1873</v>
      </c>
      <c r="DD239">
        <v>1879</v>
      </c>
      <c r="DE239">
        <v>1885</v>
      </c>
      <c r="DF239">
        <v>1890</v>
      </c>
      <c r="DG239">
        <v>1905</v>
      </c>
      <c r="DH239">
        <v>1912</v>
      </c>
      <c r="DI239">
        <v>1912</v>
      </c>
      <c r="DJ239">
        <v>1928</v>
      </c>
      <c r="DK239">
        <v>1950</v>
      </c>
      <c r="DL239">
        <v>1960</v>
      </c>
      <c r="DM239">
        <v>1950</v>
      </c>
      <c r="DN239">
        <v>1961</v>
      </c>
      <c r="DO239">
        <v>1967</v>
      </c>
      <c r="DP239">
        <v>1981</v>
      </c>
      <c r="DQ239">
        <v>1991</v>
      </c>
      <c r="DR239">
        <v>2028</v>
      </c>
      <c r="DS239">
        <v>2048</v>
      </c>
      <c r="DT239">
        <v>2080</v>
      </c>
      <c r="DU239">
        <v>2080</v>
      </c>
      <c r="DV239">
        <v>2081</v>
      </c>
      <c r="DW239">
        <v>2095</v>
      </c>
      <c r="DX239">
        <v>2099</v>
      </c>
      <c r="DY239">
        <v>2149</v>
      </c>
      <c r="DZ239">
        <v>2172</v>
      </c>
      <c r="EA239">
        <v>2194</v>
      </c>
      <c r="EB239">
        <v>2223</v>
      </c>
      <c r="EC239">
        <v>2239</v>
      </c>
      <c r="ED239">
        <v>2256</v>
      </c>
      <c r="EE239">
        <v>2490</v>
      </c>
      <c r="EF239">
        <v>2495</v>
      </c>
      <c r="EG239">
        <v>2513</v>
      </c>
    </row>
    <row r="240" spans="1:137" ht="20">
      <c r="A240" s="8" t="s">
        <v>1133</v>
      </c>
      <c r="B240" s="5" t="s">
        <v>880</v>
      </c>
      <c r="C240" s="5" t="s">
        <v>357</v>
      </c>
      <c r="D240" t="s">
        <v>357</v>
      </c>
      <c r="E240" t="s">
        <v>621</v>
      </c>
      <c r="F240">
        <v>0</v>
      </c>
      <c r="G240">
        <v>0</v>
      </c>
      <c r="H240">
        <v>0</v>
      </c>
      <c r="I240">
        <v>0</v>
      </c>
      <c r="J240">
        <v>0</v>
      </c>
      <c r="K240">
        <v>0</v>
      </c>
      <c r="L240">
        <v>0</v>
      </c>
      <c r="M240">
        <v>0</v>
      </c>
      <c r="N240">
        <v>0</v>
      </c>
      <c r="O240">
        <v>0</v>
      </c>
      <c r="P240">
        <v>0</v>
      </c>
      <c r="Q240">
        <v>0</v>
      </c>
      <c r="R240">
        <v>0</v>
      </c>
      <c r="S240">
        <v>0</v>
      </c>
      <c r="T240">
        <v>0</v>
      </c>
      <c r="U240">
        <v>0</v>
      </c>
      <c r="V240">
        <v>0</v>
      </c>
      <c r="W240">
        <v>0</v>
      </c>
      <c r="X240">
        <v>0</v>
      </c>
      <c r="Y240">
        <v>0</v>
      </c>
      <c r="Z240">
        <v>0</v>
      </c>
      <c r="AA240">
        <v>0</v>
      </c>
      <c r="AB240">
        <v>3</v>
      </c>
      <c r="AC240">
        <v>3</v>
      </c>
      <c r="AD240">
        <v>3</v>
      </c>
      <c r="AE240">
        <v>3</v>
      </c>
      <c r="AF240">
        <v>5</v>
      </c>
      <c r="AG240">
        <v>7</v>
      </c>
      <c r="AH240">
        <v>8</v>
      </c>
      <c r="AI240">
        <v>8</v>
      </c>
      <c r="AJ240">
        <v>9</v>
      </c>
      <c r="AK240">
        <v>11</v>
      </c>
      <c r="AL240">
        <v>11</v>
      </c>
      <c r="AM240">
        <v>12</v>
      </c>
      <c r="AN240">
        <v>13</v>
      </c>
      <c r="AO240">
        <v>14</v>
      </c>
      <c r="AP240">
        <v>15</v>
      </c>
      <c r="AQ240">
        <v>16</v>
      </c>
      <c r="AR240">
        <v>18</v>
      </c>
      <c r="AS240">
        <v>20</v>
      </c>
      <c r="AT240">
        <v>22</v>
      </c>
      <c r="AU240">
        <v>23</v>
      </c>
      <c r="AV240">
        <v>22</v>
      </c>
      <c r="AW240">
        <v>24</v>
      </c>
      <c r="AX240">
        <v>24</v>
      </c>
      <c r="AY240">
        <v>24</v>
      </c>
      <c r="AZ240">
        <v>27</v>
      </c>
      <c r="BA240">
        <v>25</v>
      </c>
      <c r="BB240">
        <v>25</v>
      </c>
      <c r="BC240">
        <v>28</v>
      </c>
      <c r="BD240">
        <v>29</v>
      </c>
      <c r="BE240">
        <v>29</v>
      </c>
      <c r="BF240">
        <v>31</v>
      </c>
      <c r="BG240">
        <v>30</v>
      </c>
      <c r="BH240">
        <v>32</v>
      </c>
      <c r="BI240">
        <v>33</v>
      </c>
      <c r="BJ240">
        <v>33</v>
      </c>
      <c r="BK240">
        <v>33</v>
      </c>
      <c r="BL240">
        <v>33</v>
      </c>
      <c r="BM240">
        <v>33</v>
      </c>
      <c r="BN240">
        <v>36</v>
      </c>
      <c r="BO240">
        <v>37</v>
      </c>
      <c r="BP240">
        <v>36</v>
      </c>
      <c r="BQ240">
        <v>38</v>
      </c>
      <c r="BR240">
        <v>37</v>
      </c>
      <c r="BS240">
        <v>37</v>
      </c>
      <c r="BT240">
        <v>38</v>
      </c>
      <c r="BU240">
        <v>37</v>
      </c>
      <c r="BV240">
        <v>37</v>
      </c>
      <c r="BW240">
        <v>38</v>
      </c>
      <c r="BX240">
        <v>39</v>
      </c>
      <c r="BY240">
        <v>40</v>
      </c>
      <c r="BZ240">
        <v>40</v>
      </c>
      <c r="CA240">
        <v>43</v>
      </c>
      <c r="CB240">
        <v>45</v>
      </c>
      <c r="CC240">
        <v>45</v>
      </c>
      <c r="CD240">
        <v>45</v>
      </c>
      <c r="CE240">
        <v>47</v>
      </c>
      <c r="CF240">
        <v>49</v>
      </c>
      <c r="CG240">
        <v>53</v>
      </c>
      <c r="CH240">
        <v>53</v>
      </c>
      <c r="CI240">
        <v>56</v>
      </c>
      <c r="CJ240">
        <v>55</v>
      </c>
      <c r="CK240">
        <v>56</v>
      </c>
      <c r="CL240">
        <v>57</v>
      </c>
      <c r="CM240">
        <v>57</v>
      </c>
      <c r="CN240">
        <v>62</v>
      </c>
      <c r="CO240">
        <v>63</v>
      </c>
      <c r="CP240">
        <v>63</v>
      </c>
      <c r="CQ240">
        <v>64</v>
      </c>
      <c r="CR240">
        <v>65</v>
      </c>
      <c r="CS240">
        <v>68</v>
      </c>
      <c r="CT240">
        <v>72</v>
      </c>
      <c r="CU240">
        <v>72</v>
      </c>
      <c r="CV240">
        <v>77</v>
      </c>
      <c r="CW240">
        <v>85</v>
      </c>
      <c r="CX240">
        <v>86</v>
      </c>
      <c r="CY240">
        <v>90</v>
      </c>
      <c r="CZ240">
        <v>85</v>
      </c>
      <c r="DA240">
        <v>88</v>
      </c>
      <c r="DB240">
        <v>90</v>
      </c>
      <c r="DC240">
        <v>92</v>
      </c>
      <c r="DD240">
        <v>99</v>
      </c>
      <c r="DE240">
        <v>100</v>
      </c>
      <c r="DF240">
        <v>104</v>
      </c>
      <c r="DG240">
        <v>106</v>
      </c>
      <c r="DH240">
        <v>110</v>
      </c>
      <c r="DI240">
        <v>114</v>
      </c>
      <c r="DJ240">
        <v>119</v>
      </c>
      <c r="DK240">
        <v>128</v>
      </c>
      <c r="DL240">
        <v>132</v>
      </c>
      <c r="DM240">
        <v>132</v>
      </c>
      <c r="DN240">
        <v>133</v>
      </c>
      <c r="DO240">
        <v>145</v>
      </c>
      <c r="DP240">
        <v>149</v>
      </c>
      <c r="DQ240">
        <v>152</v>
      </c>
      <c r="DR240">
        <v>156</v>
      </c>
      <c r="DS240">
        <v>160</v>
      </c>
      <c r="DT240">
        <v>165</v>
      </c>
      <c r="DU240">
        <v>178</v>
      </c>
      <c r="DV240">
        <v>175</v>
      </c>
      <c r="DW240">
        <v>186</v>
      </c>
      <c r="DX240">
        <v>195</v>
      </c>
      <c r="DY240">
        <v>205</v>
      </c>
      <c r="DZ240">
        <v>216</v>
      </c>
      <c r="EA240">
        <v>226</v>
      </c>
      <c r="EB240">
        <v>235</v>
      </c>
      <c r="EC240">
        <v>247</v>
      </c>
      <c r="ED240">
        <v>253</v>
      </c>
      <c r="EE240">
        <v>257</v>
      </c>
      <c r="EF240">
        <v>269</v>
      </c>
      <c r="EG240">
        <v>275</v>
      </c>
    </row>
    <row r="241" spans="1:137" ht="20">
      <c r="A241" s="8" t="s">
        <v>1134</v>
      </c>
      <c r="B241" s="5" t="s">
        <v>881</v>
      </c>
      <c r="C241" s="5" t="s">
        <v>358</v>
      </c>
      <c r="D241" t="s">
        <v>358</v>
      </c>
      <c r="E241" t="s">
        <v>442</v>
      </c>
      <c r="F241">
        <v>0</v>
      </c>
      <c r="G241">
        <v>0</v>
      </c>
      <c r="H241">
        <v>0</v>
      </c>
      <c r="I241">
        <v>0</v>
      </c>
      <c r="J241">
        <v>0</v>
      </c>
      <c r="K241">
        <v>0</v>
      </c>
      <c r="L241">
        <v>0</v>
      </c>
      <c r="M241">
        <v>0</v>
      </c>
      <c r="N241">
        <v>0</v>
      </c>
      <c r="O241">
        <v>0</v>
      </c>
      <c r="P241">
        <v>0</v>
      </c>
      <c r="Q241">
        <v>0</v>
      </c>
      <c r="R241">
        <v>0</v>
      </c>
      <c r="S241">
        <v>0</v>
      </c>
      <c r="T241">
        <v>0</v>
      </c>
      <c r="U241">
        <v>0</v>
      </c>
      <c r="V241">
        <v>0</v>
      </c>
      <c r="W241">
        <v>0</v>
      </c>
      <c r="X241">
        <v>0</v>
      </c>
      <c r="Y241">
        <v>0</v>
      </c>
      <c r="Z241">
        <v>0</v>
      </c>
      <c r="AA241">
        <v>0</v>
      </c>
      <c r="AB241">
        <v>0</v>
      </c>
      <c r="AC241">
        <v>0</v>
      </c>
      <c r="AD241">
        <v>0</v>
      </c>
      <c r="AE241">
        <v>0</v>
      </c>
      <c r="AF241">
        <v>0</v>
      </c>
      <c r="AG241">
        <v>0</v>
      </c>
      <c r="AH241">
        <v>0</v>
      </c>
      <c r="AI241">
        <v>0</v>
      </c>
      <c r="AJ241">
        <v>0</v>
      </c>
      <c r="AK241">
        <v>0</v>
      </c>
      <c r="AL241">
        <v>0</v>
      </c>
      <c r="AM241">
        <v>0</v>
      </c>
      <c r="AN241">
        <v>0</v>
      </c>
      <c r="AO241">
        <v>0</v>
      </c>
      <c r="AP241">
        <v>0</v>
      </c>
      <c r="AQ241">
        <v>0</v>
      </c>
      <c r="AR241">
        <v>0</v>
      </c>
      <c r="AS241">
        <v>0</v>
      </c>
      <c r="AT241">
        <v>0</v>
      </c>
      <c r="AU241">
        <v>0</v>
      </c>
      <c r="AV241">
        <v>0</v>
      </c>
      <c r="AW241">
        <v>0</v>
      </c>
      <c r="AX241">
        <v>0</v>
      </c>
      <c r="AY241">
        <v>0</v>
      </c>
      <c r="AZ241">
        <v>0</v>
      </c>
      <c r="BA241">
        <v>0</v>
      </c>
      <c r="BB241">
        <v>0</v>
      </c>
      <c r="BC241">
        <v>0</v>
      </c>
      <c r="BD241">
        <v>0</v>
      </c>
      <c r="BE241">
        <v>0</v>
      </c>
      <c r="BF241">
        <v>0</v>
      </c>
      <c r="BG241">
        <v>0</v>
      </c>
      <c r="BH241">
        <v>0</v>
      </c>
      <c r="BI241">
        <v>0</v>
      </c>
      <c r="BJ241">
        <v>0</v>
      </c>
      <c r="BK241">
        <v>0</v>
      </c>
      <c r="BL241">
        <v>0</v>
      </c>
      <c r="BM241">
        <v>0</v>
      </c>
      <c r="BN241">
        <v>0</v>
      </c>
      <c r="BO241">
        <v>0</v>
      </c>
      <c r="BP241">
        <v>0</v>
      </c>
      <c r="BQ241">
        <v>0</v>
      </c>
      <c r="BR241">
        <v>0</v>
      </c>
      <c r="BS241">
        <v>0</v>
      </c>
      <c r="BT241">
        <v>0</v>
      </c>
      <c r="BU241">
        <v>0</v>
      </c>
      <c r="BV241">
        <v>0</v>
      </c>
      <c r="BW241">
        <v>0</v>
      </c>
      <c r="BX241">
        <v>0</v>
      </c>
      <c r="BY241">
        <v>0</v>
      </c>
      <c r="BZ241">
        <v>0</v>
      </c>
      <c r="CA241">
        <v>0</v>
      </c>
      <c r="CB241">
        <v>0</v>
      </c>
      <c r="CC241">
        <v>0</v>
      </c>
      <c r="CD241">
        <v>0</v>
      </c>
      <c r="CE241">
        <v>1</v>
      </c>
      <c r="CF241">
        <v>1</v>
      </c>
      <c r="CG241">
        <v>1</v>
      </c>
      <c r="CH241">
        <v>1</v>
      </c>
      <c r="CI241">
        <v>1</v>
      </c>
      <c r="CJ241">
        <v>1</v>
      </c>
      <c r="CK241">
        <v>1</v>
      </c>
      <c r="CL241">
        <v>1</v>
      </c>
      <c r="CM241">
        <v>1</v>
      </c>
      <c r="CN241">
        <v>1</v>
      </c>
      <c r="CO241">
        <v>1</v>
      </c>
      <c r="CP241">
        <v>1</v>
      </c>
      <c r="CQ241">
        <v>1</v>
      </c>
      <c r="CR241">
        <v>1</v>
      </c>
      <c r="CS241">
        <v>1</v>
      </c>
      <c r="CT241">
        <v>1</v>
      </c>
      <c r="CU241">
        <v>1</v>
      </c>
      <c r="CV241">
        <v>2</v>
      </c>
      <c r="CW241">
        <v>2</v>
      </c>
      <c r="CX241">
        <v>2</v>
      </c>
      <c r="CY241">
        <v>4</v>
      </c>
      <c r="CZ241">
        <v>4</v>
      </c>
      <c r="DA241">
        <v>4</v>
      </c>
      <c r="DB241">
        <v>4</v>
      </c>
      <c r="DC241">
        <v>7</v>
      </c>
      <c r="DD241">
        <v>7</v>
      </c>
      <c r="DE241">
        <v>7</v>
      </c>
      <c r="DF241">
        <v>7</v>
      </c>
      <c r="DG241">
        <v>8</v>
      </c>
      <c r="DH241">
        <v>8</v>
      </c>
      <c r="DI241">
        <v>8</v>
      </c>
      <c r="DJ241">
        <v>8</v>
      </c>
      <c r="DK241">
        <v>9</v>
      </c>
      <c r="DL241">
        <v>11</v>
      </c>
      <c r="DM241">
        <v>12</v>
      </c>
      <c r="DN241">
        <v>14</v>
      </c>
      <c r="DO241">
        <v>14</v>
      </c>
      <c r="DP241">
        <v>14</v>
      </c>
      <c r="DQ241">
        <v>19</v>
      </c>
      <c r="DR241">
        <v>20</v>
      </c>
      <c r="DS241">
        <v>20</v>
      </c>
      <c r="DT241">
        <v>21</v>
      </c>
      <c r="DU241">
        <v>22</v>
      </c>
      <c r="DV241">
        <v>24</v>
      </c>
      <c r="DW241">
        <v>24</v>
      </c>
      <c r="DX241">
        <v>29</v>
      </c>
      <c r="DY241">
        <v>29</v>
      </c>
      <c r="DZ241">
        <v>31</v>
      </c>
      <c r="EA241">
        <v>36</v>
      </c>
      <c r="EB241">
        <v>46</v>
      </c>
      <c r="EC241">
        <v>46</v>
      </c>
      <c r="ED241">
        <v>48</v>
      </c>
      <c r="EE241">
        <v>53</v>
      </c>
      <c r="EF241">
        <v>55</v>
      </c>
      <c r="EG241">
        <v>58</v>
      </c>
    </row>
    <row r="242" spans="1:137" ht="20">
      <c r="A242" s="8" t="s">
        <v>1135</v>
      </c>
      <c r="B242" s="5" t="s">
        <v>882</v>
      </c>
      <c r="C242" s="5" t="s">
        <v>359</v>
      </c>
      <c r="D242" t="s">
        <v>359</v>
      </c>
      <c r="E242" t="s">
        <v>622</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5</v>
      </c>
      <c r="AB242">
        <v>5</v>
      </c>
      <c r="AC242">
        <v>8</v>
      </c>
      <c r="AD242">
        <v>8</v>
      </c>
      <c r="AE242">
        <v>17</v>
      </c>
      <c r="AF242">
        <v>17</v>
      </c>
      <c r="AG242">
        <v>17</v>
      </c>
      <c r="AH242">
        <v>17</v>
      </c>
      <c r="AI242">
        <v>17</v>
      </c>
      <c r="AJ242">
        <v>17</v>
      </c>
      <c r="AK242">
        <v>21</v>
      </c>
      <c r="AL242">
        <v>23</v>
      </c>
      <c r="AM242">
        <v>28</v>
      </c>
      <c r="AN242">
        <v>34</v>
      </c>
      <c r="AO242">
        <v>36</v>
      </c>
      <c r="AP242">
        <v>37</v>
      </c>
      <c r="AQ242">
        <v>37</v>
      </c>
      <c r="AR242">
        <v>37</v>
      </c>
      <c r="AS242">
        <v>41</v>
      </c>
      <c r="AT242">
        <v>46</v>
      </c>
      <c r="AU242">
        <v>47</v>
      </c>
      <c r="AV242">
        <v>50</v>
      </c>
      <c r="AW242">
        <v>52</v>
      </c>
      <c r="AX242">
        <v>61</v>
      </c>
      <c r="AY242">
        <v>67</v>
      </c>
      <c r="AZ242">
        <v>71</v>
      </c>
      <c r="BA242">
        <v>77</v>
      </c>
      <c r="BB242">
        <v>78</v>
      </c>
      <c r="BC242">
        <v>103</v>
      </c>
      <c r="BD242">
        <v>113</v>
      </c>
      <c r="BE242">
        <v>113</v>
      </c>
      <c r="BF242">
        <v>136</v>
      </c>
      <c r="BG242">
        <v>140</v>
      </c>
      <c r="BH242">
        <v>142</v>
      </c>
      <c r="BI242">
        <v>144</v>
      </c>
      <c r="BJ242">
        <v>145</v>
      </c>
      <c r="BK242">
        <v>145</v>
      </c>
      <c r="BL242">
        <v>145</v>
      </c>
      <c r="BM242">
        <v>147</v>
      </c>
      <c r="BN242">
        <v>150</v>
      </c>
      <c r="BO242">
        <v>153</v>
      </c>
      <c r="BP242">
        <v>156</v>
      </c>
      <c r="BQ242">
        <v>164</v>
      </c>
      <c r="BR242">
        <v>164</v>
      </c>
      <c r="BS242">
        <v>164</v>
      </c>
      <c r="BT242">
        <v>170</v>
      </c>
      <c r="BU242">
        <v>175</v>
      </c>
      <c r="BV242">
        <v>175</v>
      </c>
      <c r="BW242">
        <v>179</v>
      </c>
      <c r="BX242">
        <v>181</v>
      </c>
      <c r="BY242">
        <v>181</v>
      </c>
      <c r="BZ242">
        <v>181</v>
      </c>
      <c r="CA242">
        <v>184</v>
      </c>
      <c r="CB242">
        <v>186</v>
      </c>
      <c r="CC242">
        <v>187</v>
      </c>
      <c r="CD242">
        <v>189</v>
      </c>
      <c r="CE242">
        <v>193</v>
      </c>
      <c r="CF242">
        <v>193</v>
      </c>
      <c r="CG242">
        <v>193</v>
      </c>
      <c r="CH242">
        <v>193</v>
      </c>
      <c r="CI242">
        <v>196</v>
      </c>
      <c r="CJ242">
        <v>197</v>
      </c>
      <c r="CK242">
        <v>198</v>
      </c>
      <c r="CL242">
        <v>202</v>
      </c>
      <c r="CM242">
        <v>202</v>
      </c>
      <c r="CN242">
        <v>202</v>
      </c>
      <c r="CO242">
        <v>205</v>
      </c>
      <c r="CP242">
        <v>204</v>
      </c>
      <c r="CQ242">
        <v>206</v>
      </c>
      <c r="CR242">
        <v>206</v>
      </c>
      <c r="CS242">
        <v>206</v>
      </c>
      <c r="CT242">
        <v>207</v>
      </c>
      <c r="CU242">
        <v>207</v>
      </c>
      <c r="CV242">
        <v>208</v>
      </c>
      <c r="CW242">
        <v>213</v>
      </c>
      <c r="CX242">
        <v>214</v>
      </c>
      <c r="CY242">
        <v>216</v>
      </c>
      <c r="CZ242">
        <v>218</v>
      </c>
      <c r="DA242">
        <v>218</v>
      </c>
      <c r="DB242">
        <v>218</v>
      </c>
      <c r="DC242">
        <v>218</v>
      </c>
      <c r="DD242">
        <v>219</v>
      </c>
      <c r="DE242">
        <v>222</v>
      </c>
      <c r="DF242">
        <v>222</v>
      </c>
      <c r="DG242">
        <v>224</v>
      </c>
      <c r="DH242">
        <v>229</v>
      </c>
      <c r="DI242">
        <v>235</v>
      </c>
      <c r="DJ242">
        <v>239</v>
      </c>
      <c r="DK242">
        <v>241</v>
      </c>
      <c r="DL242">
        <v>244</v>
      </c>
      <c r="DM242">
        <v>247</v>
      </c>
      <c r="DN242">
        <v>260</v>
      </c>
      <c r="DO242">
        <v>261</v>
      </c>
      <c r="DP242">
        <v>265</v>
      </c>
      <c r="DQ242">
        <v>267</v>
      </c>
      <c r="DR242">
        <v>275</v>
      </c>
      <c r="DS242">
        <v>275</v>
      </c>
      <c r="DT242">
        <v>282</v>
      </c>
      <c r="DU242">
        <v>289</v>
      </c>
      <c r="DV242">
        <v>289</v>
      </c>
      <c r="DW242">
        <v>309</v>
      </c>
      <c r="DX242">
        <v>309</v>
      </c>
      <c r="DY242">
        <v>333</v>
      </c>
      <c r="DZ242">
        <v>337</v>
      </c>
      <c r="EA242">
        <v>349</v>
      </c>
      <c r="EB242">
        <v>349</v>
      </c>
      <c r="EC242">
        <v>349</v>
      </c>
      <c r="ED242">
        <v>350</v>
      </c>
      <c r="EE242">
        <v>357</v>
      </c>
      <c r="EF242">
        <v>367</v>
      </c>
      <c r="EG242">
        <v>367</v>
      </c>
    </row>
    <row r="243" spans="1:137" ht="20">
      <c r="A243" s="8" t="s">
        <v>1136</v>
      </c>
      <c r="B243" s="5" t="s">
        <v>883</v>
      </c>
      <c r="C243" s="5" t="s">
        <v>360</v>
      </c>
      <c r="D243" t="s">
        <v>360</v>
      </c>
      <c r="E243" t="s">
        <v>623</v>
      </c>
      <c r="F243">
        <v>0</v>
      </c>
      <c r="G243">
        <v>0</v>
      </c>
      <c r="H243">
        <v>0</v>
      </c>
      <c r="I243">
        <v>0</v>
      </c>
      <c r="J243">
        <v>0</v>
      </c>
      <c r="K243">
        <v>0</v>
      </c>
      <c r="L243">
        <v>0</v>
      </c>
      <c r="M243">
        <v>0</v>
      </c>
      <c r="N243">
        <v>0</v>
      </c>
      <c r="O243">
        <v>0</v>
      </c>
      <c r="P243">
        <v>1</v>
      </c>
      <c r="Q243">
        <v>1</v>
      </c>
      <c r="R243">
        <v>1</v>
      </c>
      <c r="S243">
        <v>1</v>
      </c>
      <c r="T243">
        <v>3</v>
      </c>
      <c r="U243">
        <v>4</v>
      </c>
      <c r="V243">
        <v>4</v>
      </c>
      <c r="W243">
        <v>5</v>
      </c>
      <c r="X243">
        <v>8</v>
      </c>
      <c r="Y243">
        <v>10</v>
      </c>
      <c r="Z243">
        <v>13</v>
      </c>
      <c r="AA243">
        <v>19</v>
      </c>
      <c r="AB243">
        <v>25</v>
      </c>
      <c r="AC243">
        <v>32</v>
      </c>
      <c r="AD243">
        <v>37</v>
      </c>
      <c r="AE243">
        <v>45</v>
      </c>
      <c r="AF243">
        <v>57</v>
      </c>
      <c r="AG243">
        <v>65</v>
      </c>
      <c r="AH243">
        <v>83</v>
      </c>
      <c r="AI243">
        <v>98</v>
      </c>
      <c r="AJ243">
        <v>106</v>
      </c>
      <c r="AK243">
        <v>122</v>
      </c>
      <c r="AL243">
        <v>135</v>
      </c>
      <c r="AM243">
        <v>155</v>
      </c>
      <c r="AN243">
        <v>166</v>
      </c>
      <c r="AO243">
        <v>171</v>
      </c>
      <c r="AP243">
        <v>191</v>
      </c>
      <c r="AQ243">
        <v>196</v>
      </c>
      <c r="AR243">
        <v>206</v>
      </c>
      <c r="AS243">
        <v>223</v>
      </c>
      <c r="AT243">
        <v>239</v>
      </c>
      <c r="AU243">
        <v>245</v>
      </c>
      <c r="AV243">
        <v>253</v>
      </c>
      <c r="AW243">
        <v>267</v>
      </c>
      <c r="AX243">
        <v>280</v>
      </c>
      <c r="AY243">
        <v>281</v>
      </c>
      <c r="AZ243">
        <v>295</v>
      </c>
      <c r="BA243">
        <v>302</v>
      </c>
      <c r="BB243">
        <v>321</v>
      </c>
      <c r="BC243">
        <v>338</v>
      </c>
      <c r="BD243">
        <v>340</v>
      </c>
      <c r="BE243">
        <v>345</v>
      </c>
      <c r="BF243">
        <v>346</v>
      </c>
      <c r="BG243">
        <v>349</v>
      </c>
      <c r="BH243">
        <v>358</v>
      </c>
      <c r="BI243">
        <v>363</v>
      </c>
      <c r="BJ243">
        <v>368</v>
      </c>
      <c r="BK243">
        <v>385</v>
      </c>
      <c r="BL243">
        <v>391</v>
      </c>
      <c r="BM243">
        <v>396</v>
      </c>
      <c r="BN243">
        <v>400</v>
      </c>
      <c r="BO243">
        <v>410</v>
      </c>
      <c r="BP243">
        <v>414</v>
      </c>
      <c r="BQ243">
        <v>424</v>
      </c>
      <c r="BR243">
        <v>434</v>
      </c>
      <c r="BS243">
        <v>435</v>
      </c>
      <c r="BT243">
        <v>437</v>
      </c>
      <c r="BU243">
        <v>444</v>
      </c>
      <c r="BV243">
        <v>445</v>
      </c>
      <c r="BW243">
        <v>451</v>
      </c>
      <c r="BX243">
        <v>469</v>
      </c>
      <c r="BY243">
        <v>477</v>
      </c>
      <c r="BZ243">
        <v>477</v>
      </c>
      <c r="CA243">
        <v>479</v>
      </c>
      <c r="CB243">
        <v>492</v>
      </c>
      <c r="CC243">
        <v>498</v>
      </c>
      <c r="CD243">
        <v>500</v>
      </c>
      <c r="CE243">
        <v>502</v>
      </c>
      <c r="CF243">
        <v>511</v>
      </c>
      <c r="CG243">
        <v>516</v>
      </c>
      <c r="CH243">
        <v>516</v>
      </c>
      <c r="CI243">
        <v>521</v>
      </c>
      <c r="CJ243">
        <v>524</v>
      </c>
      <c r="CK243">
        <v>535</v>
      </c>
      <c r="CL243">
        <v>540</v>
      </c>
      <c r="CM243">
        <v>546</v>
      </c>
      <c r="CN243">
        <v>548</v>
      </c>
      <c r="CO243">
        <v>551</v>
      </c>
      <c r="CP243">
        <v>552</v>
      </c>
      <c r="CQ243">
        <v>565</v>
      </c>
      <c r="CR243">
        <v>574</v>
      </c>
      <c r="CS243">
        <v>594</v>
      </c>
      <c r="CT243">
        <v>594</v>
      </c>
      <c r="CU243">
        <v>594</v>
      </c>
      <c r="CV243">
        <v>608</v>
      </c>
      <c r="CW243">
        <v>634</v>
      </c>
      <c r="CX243">
        <v>652</v>
      </c>
      <c r="CY243">
        <v>661</v>
      </c>
      <c r="CZ243">
        <v>675</v>
      </c>
      <c r="DA243">
        <v>675</v>
      </c>
      <c r="DB243">
        <v>675</v>
      </c>
      <c r="DC243">
        <v>718</v>
      </c>
      <c r="DD243">
        <v>756</v>
      </c>
      <c r="DE243">
        <v>803</v>
      </c>
      <c r="DF243">
        <v>854</v>
      </c>
      <c r="DG243">
        <v>874</v>
      </c>
      <c r="DH243">
        <v>874</v>
      </c>
      <c r="DI243">
        <v>929</v>
      </c>
      <c r="DJ243">
        <v>948</v>
      </c>
      <c r="DK243">
        <v>1003</v>
      </c>
      <c r="DL243">
        <v>1045</v>
      </c>
      <c r="DM243">
        <v>1101</v>
      </c>
      <c r="DN243">
        <v>1212</v>
      </c>
      <c r="DO243">
        <v>1262</v>
      </c>
      <c r="DP243">
        <v>1457</v>
      </c>
      <c r="DQ243">
        <v>1503</v>
      </c>
      <c r="DR243">
        <v>1538</v>
      </c>
      <c r="DS243">
        <v>1604</v>
      </c>
      <c r="DT243">
        <v>1703</v>
      </c>
      <c r="DU243">
        <v>1773</v>
      </c>
      <c r="DV243">
        <v>1831</v>
      </c>
      <c r="DW243">
        <v>1868</v>
      </c>
      <c r="DX243">
        <v>1960</v>
      </c>
      <c r="DY243">
        <v>2091</v>
      </c>
      <c r="DZ243">
        <v>2163</v>
      </c>
      <c r="EA243">
        <v>2405</v>
      </c>
      <c r="EB243">
        <v>2547</v>
      </c>
      <c r="EC243">
        <v>2722</v>
      </c>
      <c r="ED243">
        <v>2880</v>
      </c>
      <c r="EE243">
        <v>3001</v>
      </c>
      <c r="EF243">
        <v>3211</v>
      </c>
      <c r="EG243">
        <v>3373</v>
      </c>
    </row>
    <row r="244" spans="1:137" ht="20">
      <c r="A244" s="8" t="s">
        <v>1137</v>
      </c>
      <c r="B244" s="5" t="s">
        <v>884</v>
      </c>
      <c r="C244" s="5" t="s">
        <v>361</v>
      </c>
      <c r="D244" t="s">
        <v>361</v>
      </c>
      <c r="E244" t="s">
        <v>624</v>
      </c>
      <c r="F244">
        <v>0</v>
      </c>
      <c r="G244">
        <v>0</v>
      </c>
      <c r="H244">
        <v>0</v>
      </c>
      <c r="I244">
        <v>0</v>
      </c>
      <c r="J244">
        <v>0</v>
      </c>
      <c r="K244">
        <v>0</v>
      </c>
      <c r="L244">
        <v>0</v>
      </c>
      <c r="M244">
        <v>0</v>
      </c>
      <c r="N244">
        <v>0</v>
      </c>
      <c r="O244">
        <v>0</v>
      </c>
      <c r="P244">
        <v>0</v>
      </c>
      <c r="Q244">
        <v>0</v>
      </c>
      <c r="R244">
        <v>0</v>
      </c>
      <c r="S244">
        <v>0</v>
      </c>
      <c r="T244">
        <v>0</v>
      </c>
      <c r="U244">
        <v>0</v>
      </c>
      <c r="V244">
        <v>0</v>
      </c>
      <c r="W244">
        <v>0</v>
      </c>
      <c r="X244">
        <v>3</v>
      </c>
      <c r="Y244">
        <v>3</v>
      </c>
      <c r="Z244">
        <v>3</v>
      </c>
      <c r="AA244">
        <v>3</v>
      </c>
      <c r="AB244">
        <v>6</v>
      </c>
      <c r="AC244">
        <v>6</v>
      </c>
      <c r="AD244">
        <v>6</v>
      </c>
      <c r="AE244">
        <v>7</v>
      </c>
      <c r="AF244">
        <v>9</v>
      </c>
      <c r="AG244">
        <v>9</v>
      </c>
      <c r="AH244">
        <v>9</v>
      </c>
      <c r="AI244">
        <v>9</v>
      </c>
      <c r="AJ244">
        <v>12</v>
      </c>
      <c r="AK244">
        <v>17</v>
      </c>
      <c r="AL244">
        <v>17</v>
      </c>
      <c r="AM244">
        <v>18</v>
      </c>
      <c r="AN244">
        <v>20</v>
      </c>
      <c r="AO244">
        <v>23</v>
      </c>
      <c r="AP244">
        <v>26</v>
      </c>
      <c r="AQ244">
        <v>27</v>
      </c>
      <c r="AR244">
        <v>28</v>
      </c>
      <c r="AS244">
        <v>31</v>
      </c>
      <c r="AT244">
        <v>32</v>
      </c>
      <c r="AU244">
        <v>32</v>
      </c>
      <c r="AV244">
        <v>34</v>
      </c>
      <c r="AW244">
        <v>34</v>
      </c>
      <c r="AX244">
        <v>34</v>
      </c>
      <c r="AY244">
        <v>36</v>
      </c>
      <c r="AZ244">
        <v>36</v>
      </c>
      <c r="BA244">
        <v>36</v>
      </c>
      <c r="BB244">
        <v>36</v>
      </c>
      <c r="BC244">
        <v>36</v>
      </c>
      <c r="BD244">
        <v>37</v>
      </c>
      <c r="BE244">
        <v>36</v>
      </c>
      <c r="BF244">
        <v>36</v>
      </c>
      <c r="BG244">
        <v>36</v>
      </c>
      <c r="BH244">
        <v>37</v>
      </c>
      <c r="BI244">
        <v>37</v>
      </c>
      <c r="BJ244">
        <v>37</v>
      </c>
      <c r="BK244">
        <v>37</v>
      </c>
      <c r="BL244">
        <v>39</v>
      </c>
      <c r="BM244">
        <v>40</v>
      </c>
      <c r="BN244">
        <v>40</v>
      </c>
      <c r="BO244">
        <v>40</v>
      </c>
      <c r="BP244">
        <v>41</v>
      </c>
      <c r="BQ244">
        <v>41</v>
      </c>
      <c r="BR244">
        <v>41</v>
      </c>
      <c r="BS244">
        <v>41</v>
      </c>
      <c r="BT244">
        <v>42</v>
      </c>
      <c r="BU244">
        <v>42</v>
      </c>
      <c r="BV244">
        <v>42</v>
      </c>
      <c r="BW244">
        <v>42</v>
      </c>
      <c r="BX244">
        <v>42</v>
      </c>
      <c r="BY244">
        <v>42</v>
      </c>
      <c r="BZ244">
        <v>43</v>
      </c>
      <c r="CA244">
        <v>44</v>
      </c>
      <c r="CB244">
        <v>46</v>
      </c>
      <c r="CC244">
        <v>45</v>
      </c>
      <c r="CD244">
        <v>44</v>
      </c>
      <c r="CE244">
        <v>44</v>
      </c>
      <c r="CF244">
        <v>45</v>
      </c>
      <c r="CG244">
        <v>50</v>
      </c>
      <c r="CH244">
        <v>55</v>
      </c>
      <c r="CI244">
        <v>56</v>
      </c>
      <c r="CJ244">
        <v>57</v>
      </c>
      <c r="CK244">
        <v>57</v>
      </c>
      <c r="CL244">
        <v>57</v>
      </c>
      <c r="CM244">
        <v>58</v>
      </c>
      <c r="CN244">
        <v>58</v>
      </c>
      <c r="CO244">
        <v>64</v>
      </c>
      <c r="CP244">
        <v>68</v>
      </c>
      <c r="CQ244">
        <v>70</v>
      </c>
      <c r="CR244">
        <v>73</v>
      </c>
      <c r="CS244">
        <v>75</v>
      </c>
      <c r="CT244">
        <v>76</v>
      </c>
      <c r="CU244">
        <v>76</v>
      </c>
      <c r="CV244">
        <v>84</v>
      </c>
      <c r="CW244">
        <v>86</v>
      </c>
      <c r="CX244">
        <v>87</v>
      </c>
      <c r="CY244">
        <v>89</v>
      </c>
      <c r="CZ244">
        <v>92</v>
      </c>
      <c r="DA244">
        <v>94</v>
      </c>
      <c r="DB244">
        <v>94</v>
      </c>
      <c r="DC244">
        <v>98</v>
      </c>
      <c r="DD244">
        <v>98</v>
      </c>
      <c r="DE244">
        <v>99</v>
      </c>
      <c r="DF244">
        <v>114</v>
      </c>
      <c r="DG244">
        <v>115</v>
      </c>
      <c r="DH244">
        <v>118</v>
      </c>
      <c r="DI244">
        <v>118</v>
      </c>
      <c r="DJ244">
        <v>120</v>
      </c>
      <c r="DK244">
        <v>144</v>
      </c>
      <c r="DL244">
        <v>147</v>
      </c>
      <c r="DM244">
        <v>163</v>
      </c>
      <c r="DN244">
        <v>181</v>
      </c>
      <c r="DO244">
        <v>189</v>
      </c>
      <c r="DP244">
        <v>192</v>
      </c>
      <c r="DQ244">
        <v>197</v>
      </c>
      <c r="DR244">
        <v>203</v>
      </c>
      <c r="DS244">
        <v>215</v>
      </c>
      <c r="DT244">
        <v>226</v>
      </c>
      <c r="DU244">
        <v>230</v>
      </c>
      <c r="DV244">
        <v>230</v>
      </c>
      <c r="DW244">
        <v>236</v>
      </c>
      <c r="DX244">
        <v>244</v>
      </c>
      <c r="DY244">
        <v>251</v>
      </c>
      <c r="DZ244">
        <v>262</v>
      </c>
      <c r="EA244">
        <v>312</v>
      </c>
      <c r="EB244">
        <v>328</v>
      </c>
      <c r="EC244">
        <v>339</v>
      </c>
      <c r="ED244">
        <v>349</v>
      </c>
      <c r="EE244">
        <v>359</v>
      </c>
      <c r="EF244">
        <v>368</v>
      </c>
      <c r="EG244">
        <v>380</v>
      </c>
    </row>
    <row r="245" spans="1:137" ht="20">
      <c r="A245" s="8" t="s">
        <v>1138</v>
      </c>
      <c r="B245" s="5" t="s">
        <v>885</v>
      </c>
      <c r="C245" s="5" t="s">
        <v>362</v>
      </c>
      <c r="D245" t="s">
        <v>362</v>
      </c>
      <c r="E245" t="s">
        <v>625</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v>0</v>
      </c>
      <c r="AK245">
        <v>0</v>
      </c>
      <c r="AL245">
        <v>0</v>
      </c>
      <c r="AM245">
        <v>0</v>
      </c>
      <c r="AN245">
        <v>0</v>
      </c>
      <c r="AO245">
        <v>0</v>
      </c>
      <c r="AP245">
        <v>0</v>
      </c>
      <c r="AQ245">
        <v>0</v>
      </c>
      <c r="AR245">
        <v>0</v>
      </c>
      <c r="AS245">
        <v>0</v>
      </c>
      <c r="AT245">
        <v>0</v>
      </c>
      <c r="AU245">
        <v>0</v>
      </c>
      <c r="AV245">
        <v>0</v>
      </c>
      <c r="AW245">
        <v>0</v>
      </c>
      <c r="AX245">
        <v>0</v>
      </c>
      <c r="AY245">
        <v>0</v>
      </c>
      <c r="AZ245">
        <v>1</v>
      </c>
      <c r="BA245">
        <v>1</v>
      </c>
      <c r="BB245">
        <v>3</v>
      </c>
      <c r="BC245">
        <v>3</v>
      </c>
      <c r="BD245">
        <v>5</v>
      </c>
      <c r="BE245">
        <v>5</v>
      </c>
      <c r="BF245">
        <v>5</v>
      </c>
      <c r="BG245">
        <v>7</v>
      </c>
      <c r="BH245">
        <v>7</v>
      </c>
      <c r="BI245">
        <v>7</v>
      </c>
      <c r="BJ245">
        <v>8</v>
      </c>
      <c r="BK245">
        <v>9</v>
      </c>
      <c r="BL245">
        <v>9</v>
      </c>
      <c r="BM245">
        <v>11</v>
      </c>
      <c r="BN245">
        <v>12</v>
      </c>
      <c r="BO245">
        <v>12</v>
      </c>
      <c r="BP245">
        <v>13</v>
      </c>
      <c r="BQ245">
        <v>13</v>
      </c>
      <c r="BR245">
        <v>14</v>
      </c>
      <c r="BS245">
        <v>14</v>
      </c>
      <c r="BT245">
        <v>14</v>
      </c>
      <c r="BU245">
        <v>14</v>
      </c>
      <c r="BV245">
        <v>14</v>
      </c>
      <c r="BW245">
        <v>14</v>
      </c>
      <c r="BX245">
        <v>14</v>
      </c>
      <c r="BY245">
        <v>14</v>
      </c>
      <c r="BZ245">
        <v>14</v>
      </c>
      <c r="CA245">
        <v>14</v>
      </c>
      <c r="CB245">
        <v>15</v>
      </c>
      <c r="CC245">
        <v>15</v>
      </c>
      <c r="CD245">
        <v>15</v>
      </c>
      <c r="CE245">
        <v>15</v>
      </c>
      <c r="CF245">
        <v>15</v>
      </c>
      <c r="CG245">
        <v>15</v>
      </c>
      <c r="CH245">
        <v>15</v>
      </c>
      <c r="CI245">
        <v>15</v>
      </c>
      <c r="CJ245">
        <v>15</v>
      </c>
      <c r="CK245">
        <v>15</v>
      </c>
      <c r="CL245">
        <v>15</v>
      </c>
      <c r="CM245">
        <v>15</v>
      </c>
      <c r="CN245">
        <v>15</v>
      </c>
      <c r="CO245">
        <v>15</v>
      </c>
      <c r="CP245">
        <v>15</v>
      </c>
      <c r="CQ245">
        <v>15</v>
      </c>
      <c r="CR245">
        <v>15</v>
      </c>
      <c r="CS245">
        <v>15</v>
      </c>
      <c r="CT245">
        <v>15</v>
      </c>
      <c r="CU245">
        <v>15</v>
      </c>
      <c r="CV245">
        <v>15</v>
      </c>
      <c r="CW245">
        <v>15</v>
      </c>
      <c r="CX245">
        <v>15</v>
      </c>
      <c r="CY245">
        <v>15</v>
      </c>
      <c r="CZ245">
        <v>15</v>
      </c>
      <c r="DA245">
        <v>15</v>
      </c>
      <c r="DB245">
        <v>15</v>
      </c>
      <c r="DC245">
        <v>15</v>
      </c>
      <c r="DD245">
        <v>16</v>
      </c>
      <c r="DE245">
        <v>16</v>
      </c>
      <c r="DF245">
        <v>16</v>
      </c>
      <c r="DG245">
        <v>16</v>
      </c>
      <c r="DH245">
        <v>16</v>
      </c>
      <c r="DI245">
        <v>16</v>
      </c>
      <c r="DJ245">
        <v>16</v>
      </c>
      <c r="DK245">
        <v>16</v>
      </c>
      <c r="DL245">
        <v>16</v>
      </c>
      <c r="DM245">
        <v>16</v>
      </c>
      <c r="DN245">
        <v>16</v>
      </c>
      <c r="DO245">
        <v>16</v>
      </c>
      <c r="DP245">
        <v>16</v>
      </c>
      <c r="DQ245">
        <v>16</v>
      </c>
      <c r="DR245">
        <v>16</v>
      </c>
      <c r="DS245">
        <v>18</v>
      </c>
      <c r="DT245">
        <v>19</v>
      </c>
      <c r="DU245">
        <v>19</v>
      </c>
      <c r="DV245">
        <v>19</v>
      </c>
      <c r="DW245">
        <v>19</v>
      </c>
      <c r="DX245">
        <v>19</v>
      </c>
      <c r="DY245">
        <v>19</v>
      </c>
      <c r="DZ245">
        <v>19</v>
      </c>
      <c r="EA245">
        <v>19</v>
      </c>
      <c r="EB245">
        <v>20</v>
      </c>
      <c r="EC245">
        <v>20</v>
      </c>
      <c r="ED245">
        <v>20</v>
      </c>
      <c r="EE245">
        <v>23</v>
      </c>
      <c r="EF245">
        <v>22</v>
      </c>
      <c r="EG245">
        <v>22</v>
      </c>
    </row>
    <row r="246" spans="1:137" ht="20">
      <c r="A246" s="8" t="s">
        <v>1139</v>
      </c>
      <c r="B246" s="5" t="s">
        <v>886</v>
      </c>
      <c r="C246" s="5" t="s">
        <v>363</v>
      </c>
      <c r="D246" t="s">
        <v>363</v>
      </c>
      <c r="E246" t="s">
        <v>626</v>
      </c>
      <c r="F246">
        <v>0</v>
      </c>
      <c r="G246">
        <v>0</v>
      </c>
      <c r="H246">
        <v>0</v>
      </c>
      <c r="I246">
        <v>0</v>
      </c>
      <c r="J246">
        <v>0</v>
      </c>
      <c r="K246">
        <v>0</v>
      </c>
      <c r="L246">
        <v>0</v>
      </c>
      <c r="M246">
        <v>0</v>
      </c>
      <c r="N246">
        <v>0</v>
      </c>
      <c r="O246">
        <v>0</v>
      </c>
      <c r="P246">
        <v>0</v>
      </c>
      <c r="Q246">
        <v>0</v>
      </c>
      <c r="R246">
        <v>0</v>
      </c>
      <c r="S246">
        <v>1</v>
      </c>
      <c r="T246">
        <v>3</v>
      </c>
      <c r="U246">
        <v>3</v>
      </c>
      <c r="V246">
        <v>4</v>
      </c>
      <c r="W246">
        <v>5</v>
      </c>
      <c r="X246">
        <v>5</v>
      </c>
      <c r="Y246">
        <v>8</v>
      </c>
      <c r="Z246">
        <v>12</v>
      </c>
      <c r="AA246">
        <v>15</v>
      </c>
      <c r="AB246">
        <v>26</v>
      </c>
      <c r="AC246">
        <v>28</v>
      </c>
      <c r="AD246">
        <v>30</v>
      </c>
      <c r="AE246">
        <v>38</v>
      </c>
      <c r="AF246">
        <v>38</v>
      </c>
      <c r="AG246">
        <v>44</v>
      </c>
      <c r="AH246">
        <v>46</v>
      </c>
      <c r="AI246">
        <v>46</v>
      </c>
      <c r="AJ246">
        <v>47</v>
      </c>
      <c r="AK246">
        <v>48</v>
      </c>
      <c r="AL246">
        <v>48</v>
      </c>
      <c r="AM246">
        <v>50</v>
      </c>
      <c r="AN246">
        <v>53</v>
      </c>
      <c r="AO246">
        <v>54</v>
      </c>
      <c r="AP246">
        <v>56</v>
      </c>
      <c r="AQ246">
        <v>56</v>
      </c>
      <c r="AR246">
        <v>56</v>
      </c>
      <c r="AS246">
        <v>56</v>
      </c>
      <c r="AT246">
        <v>57</v>
      </c>
      <c r="AU246">
        <v>57</v>
      </c>
      <c r="AV246">
        <v>58</v>
      </c>
      <c r="AW246">
        <v>59</v>
      </c>
      <c r="AX246">
        <v>60</v>
      </c>
      <c r="AY246">
        <v>60</v>
      </c>
      <c r="AZ246">
        <v>62</v>
      </c>
      <c r="BA246">
        <v>62</v>
      </c>
      <c r="BB246">
        <v>62</v>
      </c>
      <c r="BC246">
        <v>62</v>
      </c>
      <c r="BD246">
        <v>62</v>
      </c>
      <c r="BE246">
        <v>62</v>
      </c>
      <c r="BF246">
        <v>63</v>
      </c>
      <c r="BG246">
        <v>64</v>
      </c>
      <c r="BH246">
        <v>65</v>
      </c>
      <c r="BI246">
        <v>65</v>
      </c>
      <c r="BJ246">
        <v>65</v>
      </c>
      <c r="BK246">
        <v>65</v>
      </c>
      <c r="BL246">
        <v>65</v>
      </c>
      <c r="BM246">
        <v>68</v>
      </c>
      <c r="BN246">
        <v>70</v>
      </c>
      <c r="BO246">
        <v>70</v>
      </c>
      <c r="BP246">
        <v>71</v>
      </c>
      <c r="BQ246">
        <v>74</v>
      </c>
      <c r="BR246">
        <v>75</v>
      </c>
      <c r="BS246">
        <v>75</v>
      </c>
      <c r="BT246">
        <v>75</v>
      </c>
      <c r="BU246">
        <v>76</v>
      </c>
      <c r="BV246">
        <v>77</v>
      </c>
      <c r="BW246">
        <v>78</v>
      </c>
      <c r="BX246">
        <v>78</v>
      </c>
      <c r="BY246">
        <v>78</v>
      </c>
      <c r="BZ246">
        <v>78</v>
      </c>
      <c r="CA246">
        <v>80</v>
      </c>
      <c r="CB246">
        <v>82</v>
      </c>
      <c r="CC246">
        <v>82</v>
      </c>
      <c r="CD246">
        <v>82</v>
      </c>
      <c r="CE246">
        <v>82</v>
      </c>
      <c r="CF246">
        <v>82</v>
      </c>
      <c r="CG246">
        <v>82</v>
      </c>
      <c r="CH246">
        <v>82</v>
      </c>
      <c r="CI246">
        <v>84</v>
      </c>
      <c r="CJ246">
        <v>84</v>
      </c>
      <c r="CK246">
        <v>84</v>
      </c>
      <c r="CL246">
        <v>84</v>
      </c>
      <c r="CM246">
        <v>84</v>
      </c>
      <c r="CN246">
        <v>84</v>
      </c>
      <c r="CO246">
        <v>85</v>
      </c>
      <c r="CP246">
        <v>85</v>
      </c>
      <c r="CQ246">
        <v>85</v>
      </c>
      <c r="CR246">
        <v>87</v>
      </c>
      <c r="CS246">
        <v>87</v>
      </c>
      <c r="CT246">
        <v>87</v>
      </c>
      <c r="CU246">
        <v>87</v>
      </c>
      <c r="CV246">
        <v>90</v>
      </c>
      <c r="CW246">
        <v>90</v>
      </c>
      <c r="CX246">
        <v>92</v>
      </c>
      <c r="CY246">
        <v>93</v>
      </c>
      <c r="CZ246">
        <v>99</v>
      </c>
      <c r="DA246">
        <v>99</v>
      </c>
      <c r="DB246">
        <v>99</v>
      </c>
      <c r="DC246">
        <v>117</v>
      </c>
      <c r="DD246">
        <v>120</v>
      </c>
      <c r="DE246">
        <v>137</v>
      </c>
      <c r="DF246">
        <v>150</v>
      </c>
      <c r="DG246">
        <v>169</v>
      </c>
      <c r="DH246">
        <v>169</v>
      </c>
      <c r="DI246">
        <v>169</v>
      </c>
      <c r="DJ246">
        <v>201</v>
      </c>
      <c r="DK246">
        <v>230</v>
      </c>
      <c r="DL246">
        <v>250</v>
      </c>
      <c r="DM246">
        <v>270</v>
      </c>
      <c r="DN246">
        <v>270</v>
      </c>
      <c r="DO246">
        <v>300</v>
      </c>
      <c r="DP246">
        <v>300</v>
      </c>
      <c r="DQ246">
        <v>318</v>
      </c>
      <c r="DR246">
        <v>363</v>
      </c>
      <c r="DS246">
        <v>397</v>
      </c>
      <c r="DT246">
        <v>420</v>
      </c>
      <c r="DU246">
        <v>425</v>
      </c>
      <c r="DV246">
        <v>436</v>
      </c>
      <c r="DW246">
        <v>442</v>
      </c>
      <c r="DX246">
        <v>464</v>
      </c>
      <c r="DY246">
        <v>512</v>
      </c>
      <c r="DZ246">
        <v>548</v>
      </c>
      <c r="EA246">
        <v>567</v>
      </c>
      <c r="EB246">
        <v>585</v>
      </c>
      <c r="EC246">
        <v>601</v>
      </c>
      <c r="ED246">
        <v>604</v>
      </c>
      <c r="EE246">
        <v>636</v>
      </c>
      <c r="EF246">
        <v>648</v>
      </c>
      <c r="EG246">
        <v>666</v>
      </c>
    </row>
    <row r="247" spans="1:137" ht="20">
      <c r="A247" s="8" t="s">
        <v>1140</v>
      </c>
      <c r="B247" s="5" t="s">
        <v>887</v>
      </c>
      <c r="C247" s="5" t="s">
        <v>364</v>
      </c>
      <c r="D247" t="s">
        <v>364</v>
      </c>
      <c r="E247" t="s">
        <v>627</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v>0</v>
      </c>
      <c r="AK247">
        <v>0</v>
      </c>
      <c r="AL247">
        <v>0</v>
      </c>
      <c r="AM247">
        <v>0</v>
      </c>
      <c r="AN247">
        <v>0</v>
      </c>
      <c r="AO247">
        <v>0</v>
      </c>
      <c r="AP247">
        <v>0</v>
      </c>
      <c r="AQ247">
        <v>0</v>
      </c>
      <c r="AR247">
        <v>1</v>
      </c>
      <c r="AS247">
        <v>1</v>
      </c>
      <c r="AT247">
        <v>1</v>
      </c>
      <c r="AU247">
        <v>1</v>
      </c>
      <c r="AV247">
        <v>1</v>
      </c>
      <c r="AW247">
        <v>1</v>
      </c>
      <c r="AX247">
        <v>1</v>
      </c>
      <c r="AY247">
        <v>1</v>
      </c>
      <c r="AZ247">
        <v>1</v>
      </c>
      <c r="BA247">
        <v>1</v>
      </c>
      <c r="BB247">
        <v>1</v>
      </c>
      <c r="BC247">
        <v>1</v>
      </c>
      <c r="BD247">
        <v>1</v>
      </c>
      <c r="BE247">
        <v>1</v>
      </c>
      <c r="BF247">
        <v>1</v>
      </c>
      <c r="BG247">
        <v>1</v>
      </c>
      <c r="BH247">
        <v>1</v>
      </c>
      <c r="BI247">
        <v>1</v>
      </c>
      <c r="BJ247">
        <v>1</v>
      </c>
      <c r="BK247">
        <v>1</v>
      </c>
      <c r="BL247">
        <v>1</v>
      </c>
      <c r="BM247">
        <v>1</v>
      </c>
      <c r="BN247">
        <v>2</v>
      </c>
      <c r="BO247">
        <v>2</v>
      </c>
      <c r="BP247">
        <v>2</v>
      </c>
      <c r="BQ247">
        <v>2</v>
      </c>
      <c r="BR247">
        <v>2</v>
      </c>
      <c r="BS247">
        <v>2</v>
      </c>
      <c r="BT247">
        <v>2</v>
      </c>
      <c r="BU247">
        <v>2</v>
      </c>
      <c r="BV247">
        <v>2</v>
      </c>
      <c r="BW247">
        <v>5</v>
      </c>
      <c r="BX247">
        <v>5</v>
      </c>
      <c r="BY247">
        <v>5</v>
      </c>
      <c r="BZ247">
        <v>5</v>
      </c>
      <c r="CA247">
        <v>6</v>
      </c>
      <c r="CB247">
        <v>6</v>
      </c>
      <c r="CC247">
        <v>6</v>
      </c>
      <c r="CD247">
        <v>6</v>
      </c>
      <c r="CE247">
        <v>6</v>
      </c>
      <c r="CF247">
        <v>6</v>
      </c>
      <c r="CG247">
        <v>6</v>
      </c>
      <c r="CH247">
        <v>6</v>
      </c>
      <c r="CI247">
        <v>6</v>
      </c>
      <c r="CJ247">
        <v>6</v>
      </c>
      <c r="CK247">
        <v>7</v>
      </c>
      <c r="CL247">
        <v>7</v>
      </c>
      <c r="CM247">
        <v>7</v>
      </c>
      <c r="CN247">
        <v>7</v>
      </c>
      <c r="CO247">
        <v>7</v>
      </c>
      <c r="CP247">
        <v>7</v>
      </c>
      <c r="CQ247">
        <v>7</v>
      </c>
      <c r="CR247">
        <v>7</v>
      </c>
      <c r="CS247">
        <v>7</v>
      </c>
      <c r="CT247">
        <v>7</v>
      </c>
      <c r="CU247">
        <v>7</v>
      </c>
      <c r="CV247">
        <v>7</v>
      </c>
      <c r="CW247">
        <v>7</v>
      </c>
      <c r="CX247">
        <v>7</v>
      </c>
      <c r="CY247">
        <v>7</v>
      </c>
      <c r="CZ247">
        <v>7</v>
      </c>
      <c r="DA247">
        <v>7</v>
      </c>
      <c r="DB247">
        <v>7</v>
      </c>
      <c r="DC247">
        <v>7</v>
      </c>
      <c r="DD247">
        <v>7</v>
      </c>
      <c r="DE247">
        <v>7</v>
      </c>
      <c r="DF247">
        <v>7</v>
      </c>
      <c r="DG247">
        <v>7</v>
      </c>
      <c r="DH247">
        <v>7</v>
      </c>
      <c r="DI247">
        <v>7</v>
      </c>
      <c r="DJ247">
        <v>8</v>
      </c>
      <c r="DK247">
        <v>9</v>
      </c>
      <c r="DL247">
        <v>9</v>
      </c>
      <c r="DM247">
        <v>9</v>
      </c>
      <c r="DN247">
        <v>9</v>
      </c>
      <c r="DO247">
        <v>9</v>
      </c>
      <c r="DP247">
        <v>9</v>
      </c>
      <c r="DQ247">
        <v>10</v>
      </c>
      <c r="DR247">
        <v>10</v>
      </c>
      <c r="DS247">
        <v>10</v>
      </c>
      <c r="DT247">
        <v>11</v>
      </c>
      <c r="DU247">
        <v>12</v>
      </c>
      <c r="DV247">
        <v>12</v>
      </c>
      <c r="DW247">
        <v>12</v>
      </c>
      <c r="DX247">
        <v>13</v>
      </c>
      <c r="DY247">
        <v>16</v>
      </c>
      <c r="DZ247">
        <v>17</v>
      </c>
      <c r="EA247">
        <v>17</v>
      </c>
      <c r="EB247">
        <v>17</v>
      </c>
      <c r="EC247">
        <v>17</v>
      </c>
      <c r="ED247">
        <v>17</v>
      </c>
      <c r="EE247">
        <v>19</v>
      </c>
      <c r="EF247">
        <v>20</v>
      </c>
      <c r="EG247">
        <v>20</v>
      </c>
    </row>
    <row r="248" spans="1:137" ht="20">
      <c r="A248" s="8" t="s">
        <v>1141</v>
      </c>
      <c r="B248" s="5" t="s">
        <v>888</v>
      </c>
      <c r="C248" s="5" t="s">
        <v>365</v>
      </c>
      <c r="D248" t="s">
        <v>365</v>
      </c>
      <c r="E248" t="s">
        <v>628</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1</v>
      </c>
      <c r="AA248">
        <v>1</v>
      </c>
      <c r="AB248">
        <v>2</v>
      </c>
      <c r="AC248">
        <v>2</v>
      </c>
      <c r="AD248">
        <v>2</v>
      </c>
      <c r="AE248">
        <v>2</v>
      </c>
      <c r="AF248">
        <v>3</v>
      </c>
      <c r="AG248">
        <v>5</v>
      </c>
      <c r="AH248">
        <v>5</v>
      </c>
      <c r="AI248">
        <v>5</v>
      </c>
      <c r="AJ248">
        <v>5</v>
      </c>
      <c r="AK248">
        <v>5</v>
      </c>
      <c r="AL248">
        <v>7</v>
      </c>
      <c r="AM248">
        <v>5</v>
      </c>
      <c r="AN248">
        <v>5</v>
      </c>
      <c r="AO248">
        <v>5</v>
      </c>
      <c r="AP248">
        <v>5</v>
      </c>
      <c r="AQ248">
        <v>5</v>
      </c>
      <c r="AR248">
        <v>5</v>
      </c>
      <c r="AS248">
        <v>6</v>
      </c>
      <c r="AT248">
        <v>7</v>
      </c>
      <c r="AU248">
        <v>7</v>
      </c>
      <c r="AV248">
        <v>8</v>
      </c>
      <c r="AW248">
        <v>8</v>
      </c>
      <c r="AX248">
        <v>8</v>
      </c>
      <c r="AY248">
        <v>9</v>
      </c>
      <c r="AZ248">
        <v>10</v>
      </c>
      <c r="BA248">
        <v>10</v>
      </c>
      <c r="BB248">
        <v>10</v>
      </c>
      <c r="BC248">
        <v>13</v>
      </c>
      <c r="BD248">
        <v>13</v>
      </c>
      <c r="BE248">
        <v>13</v>
      </c>
      <c r="BF248">
        <v>13</v>
      </c>
      <c r="BG248">
        <v>13</v>
      </c>
      <c r="BH248">
        <v>13</v>
      </c>
      <c r="BI248">
        <v>13</v>
      </c>
      <c r="BJ248">
        <v>13</v>
      </c>
      <c r="BK248">
        <v>13</v>
      </c>
      <c r="BL248">
        <v>13</v>
      </c>
      <c r="BM248">
        <v>13</v>
      </c>
      <c r="BN248">
        <v>13</v>
      </c>
      <c r="BO248">
        <v>14</v>
      </c>
      <c r="BP248">
        <v>14</v>
      </c>
      <c r="BQ248">
        <v>14</v>
      </c>
      <c r="BR248">
        <v>14</v>
      </c>
      <c r="BS248">
        <v>14</v>
      </c>
      <c r="BT248">
        <v>14</v>
      </c>
      <c r="BU248">
        <v>14</v>
      </c>
      <c r="BV248">
        <v>14</v>
      </c>
      <c r="BW248">
        <v>14</v>
      </c>
      <c r="BX248">
        <v>14</v>
      </c>
      <c r="BY248">
        <v>14</v>
      </c>
      <c r="BZ248">
        <v>14</v>
      </c>
      <c r="CA248">
        <v>14</v>
      </c>
      <c r="CB248">
        <v>15</v>
      </c>
      <c r="CC248">
        <v>15</v>
      </c>
      <c r="CD248">
        <v>14</v>
      </c>
      <c r="CE248">
        <v>14</v>
      </c>
      <c r="CF248">
        <v>14</v>
      </c>
      <c r="CG248">
        <v>14</v>
      </c>
      <c r="CH248">
        <v>14</v>
      </c>
      <c r="CI248">
        <v>15</v>
      </c>
      <c r="CJ248">
        <v>14</v>
      </c>
      <c r="CK248">
        <v>15</v>
      </c>
      <c r="CL248">
        <v>16</v>
      </c>
      <c r="CM248">
        <v>16</v>
      </c>
      <c r="CN248">
        <v>18</v>
      </c>
      <c r="CO248">
        <v>21</v>
      </c>
      <c r="CP248">
        <v>21</v>
      </c>
      <c r="CQ248">
        <v>21</v>
      </c>
      <c r="CR248">
        <v>26</v>
      </c>
      <c r="CS248">
        <v>35</v>
      </c>
      <c r="CT248">
        <v>37</v>
      </c>
      <c r="CU248">
        <v>37</v>
      </c>
      <c r="CV248">
        <v>42</v>
      </c>
      <c r="CW248">
        <v>45</v>
      </c>
      <c r="CX248">
        <v>48</v>
      </c>
      <c r="CY248">
        <v>52</v>
      </c>
      <c r="CZ248">
        <v>54</v>
      </c>
      <c r="DA248">
        <v>56</v>
      </c>
      <c r="DB248">
        <v>59</v>
      </c>
      <c r="DC248">
        <v>61</v>
      </c>
      <c r="DD248">
        <v>65</v>
      </c>
      <c r="DE248">
        <v>71</v>
      </c>
      <c r="DF248">
        <v>75</v>
      </c>
      <c r="DG248">
        <v>82</v>
      </c>
      <c r="DH248">
        <v>87</v>
      </c>
      <c r="DI248">
        <v>93</v>
      </c>
      <c r="DJ248">
        <v>103</v>
      </c>
      <c r="DK248">
        <v>114</v>
      </c>
      <c r="DL248">
        <v>118</v>
      </c>
      <c r="DM248">
        <v>125</v>
      </c>
      <c r="DN248">
        <v>129</v>
      </c>
      <c r="DO248">
        <v>137</v>
      </c>
      <c r="DP248">
        <v>151</v>
      </c>
      <c r="DQ248">
        <v>154</v>
      </c>
      <c r="DR248">
        <v>156</v>
      </c>
      <c r="DS248">
        <v>168</v>
      </c>
      <c r="DT248">
        <v>207</v>
      </c>
      <c r="DU248">
        <v>217</v>
      </c>
      <c r="DV248">
        <v>229</v>
      </c>
      <c r="DW248">
        <v>233</v>
      </c>
      <c r="DX248">
        <v>242</v>
      </c>
      <c r="DY248">
        <v>243</v>
      </c>
      <c r="DZ248">
        <v>251</v>
      </c>
      <c r="EA248">
        <v>256</v>
      </c>
      <c r="EB248">
        <v>267</v>
      </c>
      <c r="EC248">
        <v>325</v>
      </c>
      <c r="ED248">
        <v>346</v>
      </c>
      <c r="EE248">
        <v>356</v>
      </c>
      <c r="EF248">
        <v>410</v>
      </c>
      <c r="EG248">
        <v>440</v>
      </c>
    </row>
    <row r="249" spans="1:137" ht="20">
      <c r="A249" s="8" t="s">
        <v>1142</v>
      </c>
      <c r="B249" s="5" t="s">
        <v>889</v>
      </c>
      <c r="C249" s="5" t="s">
        <v>366</v>
      </c>
      <c r="D249" t="s">
        <v>366</v>
      </c>
      <c r="E249" t="s">
        <v>629</v>
      </c>
      <c r="F249">
        <v>0</v>
      </c>
      <c r="G249">
        <v>0</v>
      </c>
      <c r="H249">
        <v>0</v>
      </c>
      <c r="I249">
        <v>0</v>
      </c>
      <c r="J249">
        <v>0</v>
      </c>
      <c r="K249">
        <v>0</v>
      </c>
      <c r="L249">
        <v>0</v>
      </c>
      <c r="M249">
        <v>0</v>
      </c>
      <c r="N249">
        <v>0</v>
      </c>
      <c r="O249">
        <v>0</v>
      </c>
      <c r="P249">
        <v>0</v>
      </c>
      <c r="Q249">
        <v>0</v>
      </c>
      <c r="R249">
        <v>2</v>
      </c>
      <c r="S249">
        <v>8</v>
      </c>
      <c r="T249">
        <v>8</v>
      </c>
      <c r="U249">
        <v>9</v>
      </c>
      <c r="V249">
        <v>13</v>
      </c>
      <c r="W249">
        <v>14</v>
      </c>
      <c r="X249">
        <v>19</v>
      </c>
      <c r="Y249">
        <v>22</v>
      </c>
      <c r="Z249">
        <v>27</v>
      </c>
      <c r="AA249">
        <v>34</v>
      </c>
      <c r="AB249">
        <v>37</v>
      </c>
      <c r="AC249">
        <v>37</v>
      </c>
      <c r="AD249">
        <v>42</v>
      </c>
      <c r="AE249">
        <v>50</v>
      </c>
      <c r="AF249">
        <v>55</v>
      </c>
      <c r="AG249">
        <v>63</v>
      </c>
      <c r="AH249">
        <v>71</v>
      </c>
      <c r="AI249">
        <v>76</v>
      </c>
      <c r="AJ249">
        <v>77</v>
      </c>
      <c r="AK249">
        <v>81</v>
      </c>
      <c r="AL249">
        <v>87</v>
      </c>
      <c r="AM249">
        <v>97</v>
      </c>
      <c r="AN249">
        <v>103</v>
      </c>
      <c r="AO249">
        <v>110</v>
      </c>
      <c r="AP249">
        <v>113</v>
      </c>
      <c r="AQ249">
        <v>117</v>
      </c>
      <c r="AR249">
        <v>119</v>
      </c>
      <c r="AS249">
        <v>124</v>
      </c>
      <c r="AT249">
        <v>128</v>
      </c>
      <c r="AU249">
        <v>140</v>
      </c>
      <c r="AV249">
        <v>146</v>
      </c>
      <c r="AW249">
        <v>151</v>
      </c>
      <c r="AX249">
        <v>155</v>
      </c>
      <c r="AY249">
        <v>156</v>
      </c>
      <c r="AZ249">
        <v>158</v>
      </c>
      <c r="BA249">
        <v>167</v>
      </c>
      <c r="BB249">
        <v>182</v>
      </c>
      <c r="BC249">
        <v>206</v>
      </c>
      <c r="BD249">
        <v>211</v>
      </c>
      <c r="BE249">
        <v>262</v>
      </c>
      <c r="BF249">
        <v>287</v>
      </c>
      <c r="BG249">
        <v>287</v>
      </c>
      <c r="BH249">
        <v>293</v>
      </c>
      <c r="BI249">
        <v>301</v>
      </c>
      <c r="BJ249">
        <v>306</v>
      </c>
      <c r="BK249">
        <v>313</v>
      </c>
      <c r="BL249">
        <v>323</v>
      </c>
      <c r="BM249">
        <v>328</v>
      </c>
      <c r="BN249">
        <v>333</v>
      </c>
      <c r="BO249">
        <v>341</v>
      </c>
      <c r="BP249">
        <v>352</v>
      </c>
      <c r="BQ249">
        <v>361</v>
      </c>
      <c r="BR249">
        <v>368</v>
      </c>
      <c r="BS249">
        <v>377</v>
      </c>
      <c r="BT249">
        <v>380</v>
      </c>
      <c r="BU249">
        <v>397</v>
      </c>
      <c r="BV249">
        <v>424</v>
      </c>
      <c r="BW249">
        <v>442</v>
      </c>
      <c r="BX249">
        <v>451</v>
      </c>
      <c r="BY249">
        <v>463</v>
      </c>
      <c r="BZ249">
        <v>481</v>
      </c>
      <c r="CA249">
        <v>486</v>
      </c>
      <c r="CB249">
        <v>501</v>
      </c>
      <c r="CC249">
        <v>513</v>
      </c>
      <c r="CD249">
        <v>520</v>
      </c>
      <c r="CE249">
        <v>528</v>
      </c>
      <c r="CF249">
        <v>541</v>
      </c>
      <c r="CG249">
        <v>553</v>
      </c>
      <c r="CH249">
        <v>565</v>
      </c>
      <c r="CI249">
        <v>584</v>
      </c>
      <c r="CJ249">
        <v>588</v>
      </c>
      <c r="CK249">
        <v>596</v>
      </c>
      <c r="CL249">
        <v>605</v>
      </c>
      <c r="CM249">
        <v>612</v>
      </c>
      <c r="CN249">
        <v>621</v>
      </c>
      <c r="CO249">
        <v>630</v>
      </c>
      <c r="CP249">
        <v>636</v>
      </c>
      <c r="CQ249">
        <v>649</v>
      </c>
      <c r="CR249">
        <v>660</v>
      </c>
      <c r="CS249">
        <v>672</v>
      </c>
      <c r="CT249">
        <v>684</v>
      </c>
      <c r="CU249">
        <v>691</v>
      </c>
      <c r="CV249">
        <v>698</v>
      </c>
      <c r="CW249">
        <v>745</v>
      </c>
      <c r="CX249">
        <v>763</v>
      </c>
      <c r="CY249">
        <v>787</v>
      </c>
      <c r="CZ249">
        <v>820</v>
      </c>
      <c r="DA249">
        <v>862</v>
      </c>
      <c r="DB249">
        <v>904</v>
      </c>
      <c r="DC249">
        <v>960</v>
      </c>
      <c r="DD249">
        <v>1021</v>
      </c>
      <c r="DE249">
        <v>1068</v>
      </c>
      <c r="DF249">
        <v>1114</v>
      </c>
      <c r="DG249">
        <v>1159</v>
      </c>
      <c r="DH249">
        <v>1237</v>
      </c>
      <c r="DI249">
        <v>1337</v>
      </c>
      <c r="DJ249">
        <v>1411</v>
      </c>
      <c r="DK249">
        <v>1498</v>
      </c>
      <c r="DL249">
        <v>1614</v>
      </c>
      <c r="DM249">
        <v>1702</v>
      </c>
      <c r="DN249">
        <v>1770</v>
      </c>
      <c r="DO249">
        <v>1850</v>
      </c>
      <c r="DP249">
        <v>2019</v>
      </c>
      <c r="DQ249">
        <v>2100</v>
      </c>
      <c r="DR249">
        <v>2230</v>
      </c>
      <c r="DS249">
        <v>2339</v>
      </c>
      <c r="DT249">
        <v>2388</v>
      </c>
      <c r="DU249">
        <v>2469</v>
      </c>
      <c r="DV249">
        <v>2469</v>
      </c>
      <c r="DW249">
        <v>2469</v>
      </c>
      <c r="DX249">
        <v>3151</v>
      </c>
      <c r="DY249">
        <v>3151</v>
      </c>
      <c r="DZ249">
        <v>3442</v>
      </c>
      <c r="EA249">
        <v>3617</v>
      </c>
      <c r="EB249">
        <v>3654</v>
      </c>
      <c r="EC249">
        <v>3745</v>
      </c>
      <c r="ED249">
        <v>3810</v>
      </c>
      <c r="EE249">
        <v>4042</v>
      </c>
      <c r="EF249">
        <v>4153</v>
      </c>
      <c r="EG249">
        <v>4327</v>
      </c>
    </row>
    <row r="250" spans="1:137" ht="20">
      <c r="A250" s="8" t="s">
        <v>1143</v>
      </c>
      <c r="B250" s="5" t="s">
        <v>890</v>
      </c>
      <c r="C250" s="5" t="s">
        <v>367</v>
      </c>
      <c r="D250" t="s">
        <v>367</v>
      </c>
      <c r="E250" t="s">
        <v>630</v>
      </c>
      <c r="F250">
        <v>0</v>
      </c>
      <c r="G250">
        <v>0</v>
      </c>
      <c r="H250">
        <v>0</v>
      </c>
      <c r="I250">
        <v>0</v>
      </c>
      <c r="J250">
        <v>0</v>
      </c>
      <c r="K250">
        <v>0</v>
      </c>
      <c r="L250">
        <v>0</v>
      </c>
      <c r="M250">
        <v>0</v>
      </c>
      <c r="N250">
        <v>0</v>
      </c>
      <c r="O250">
        <v>0</v>
      </c>
      <c r="P250">
        <v>0</v>
      </c>
      <c r="Q250">
        <v>0</v>
      </c>
      <c r="R250">
        <v>0</v>
      </c>
      <c r="S250">
        <v>0</v>
      </c>
      <c r="T250">
        <v>0</v>
      </c>
      <c r="U250">
        <v>0</v>
      </c>
      <c r="V250">
        <v>0</v>
      </c>
      <c r="W250">
        <v>0</v>
      </c>
      <c r="X250">
        <v>1</v>
      </c>
      <c r="Y250">
        <v>1</v>
      </c>
      <c r="Z250">
        <v>1</v>
      </c>
      <c r="AA250">
        <v>2</v>
      </c>
      <c r="AB250">
        <v>2</v>
      </c>
      <c r="AC250">
        <v>2</v>
      </c>
      <c r="AD250">
        <v>3</v>
      </c>
      <c r="AE250">
        <v>5</v>
      </c>
      <c r="AF250">
        <v>5</v>
      </c>
      <c r="AG250">
        <v>6</v>
      </c>
      <c r="AH250">
        <v>6</v>
      </c>
      <c r="AI250">
        <v>6</v>
      </c>
      <c r="AJ250">
        <v>6</v>
      </c>
      <c r="AK250">
        <v>7</v>
      </c>
      <c r="AL250">
        <v>8</v>
      </c>
      <c r="AM250">
        <v>9</v>
      </c>
      <c r="AN250">
        <v>10</v>
      </c>
      <c r="AO250">
        <v>10</v>
      </c>
      <c r="AP250">
        <v>11</v>
      </c>
      <c r="AQ250">
        <v>11</v>
      </c>
      <c r="AR250">
        <v>11</v>
      </c>
      <c r="AS250">
        <v>12</v>
      </c>
      <c r="AT250">
        <v>13</v>
      </c>
      <c r="AU250">
        <v>19</v>
      </c>
      <c r="AV250">
        <v>19</v>
      </c>
      <c r="AW250">
        <v>21</v>
      </c>
      <c r="AX250">
        <v>21</v>
      </c>
      <c r="AY250">
        <v>22</v>
      </c>
      <c r="AZ250">
        <v>23</v>
      </c>
      <c r="BA250">
        <v>25</v>
      </c>
      <c r="BB250">
        <v>25</v>
      </c>
      <c r="BC250">
        <v>26</v>
      </c>
      <c r="BD250">
        <v>29</v>
      </c>
      <c r="BE250">
        <v>29</v>
      </c>
      <c r="BF250">
        <v>29</v>
      </c>
      <c r="BG250">
        <v>31</v>
      </c>
      <c r="BH250">
        <v>32</v>
      </c>
      <c r="BI250">
        <v>32</v>
      </c>
      <c r="BJ250">
        <v>33</v>
      </c>
      <c r="BK250">
        <v>33</v>
      </c>
      <c r="BL250">
        <v>33</v>
      </c>
      <c r="BM250">
        <v>34</v>
      </c>
      <c r="BN250">
        <v>34</v>
      </c>
      <c r="BO250">
        <v>34</v>
      </c>
      <c r="BP250">
        <v>34</v>
      </c>
      <c r="BQ250">
        <v>34</v>
      </c>
      <c r="BR250">
        <v>35</v>
      </c>
      <c r="BS250">
        <v>36</v>
      </c>
      <c r="BT250">
        <v>36</v>
      </c>
      <c r="BU250">
        <v>36</v>
      </c>
      <c r="BV250">
        <v>36</v>
      </c>
      <c r="BW250">
        <v>36</v>
      </c>
      <c r="BX250">
        <v>36</v>
      </c>
      <c r="BY250">
        <v>36</v>
      </c>
      <c r="BZ250">
        <v>36</v>
      </c>
      <c r="CA250">
        <v>37</v>
      </c>
      <c r="CB250">
        <v>37</v>
      </c>
      <c r="CC250">
        <v>38</v>
      </c>
      <c r="CD250">
        <v>38</v>
      </c>
      <c r="CE250">
        <v>38</v>
      </c>
      <c r="CF250">
        <v>38</v>
      </c>
      <c r="CG250">
        <v>38</v>
      </c>
      <c r="CH250">
        <v>38</v>
      </c>
      <c r="CI250">
        <v>38</v>
      </c>
      <c r="CJ250">
        <v>38</v>
      </c>
      <c r="CK250">
        <v>38</v>
      </c>
      <c r="CL250">
        <v>38</v>
      </c>
      <c r="CM250">
        <v>38</v>
      </c>
      <c r="CN250">
        <v>38</v>
      </c>
      <c r="CO250">
        <v>40</v>
      </c>
      <c r="CP250">
        <v>41</v>
      </c>
      <c r="CQ250">
        <v>41</v>
      </c>
      <c r="CR250">
        <v>44</v>
      </c>
      <c r="CS250">
        <v>44</v>
      </c>
      <c r="CT250">
        <v>45</v>
      </c>
      <c r="CU250">
        <v>45</v>
      </c>
      <c r="CV250">
        <v>45</v>
      </c>
      <c r="CW250">
        <v>46</v>
      </c>
      <c r="CX250">
        <v>46</v>
      </c>
      <c r="CY250">
        <v>50</v>
      </c>
      <c r="CZ250">
        <v>52</v>
      </c>
      <c r="DA250">
        <v>52</v>
      </c>
      <c r="DB250">
        <v>52</v>
      </c>
      <c r="DC250">
        <v>53</v>
      </c>
      <c r="DD250">
        <v>53</v>
      </c>
      <c r="DE250">
        <v>55</v>
      </c>
      <c r="DF250">
        <v>65</v>
      </c>
      <c r="DG250">
        <v>69</v>
      </c>
      <c r="DH250">
        <v>72</v>
      </c>
      <c r="DI250">
        <v>72</v>
      </c>
      <c r="DJ250">
        <v>76</v>
      </c>
      <c r="DK250">
        <v>80</v>
      </c>
      <c r="DL250">
        <v>83</v>
      </c>
      <c r="DM250">
        <v>83</v>
      </c>
      <c r="DN250">
        <v>88</v>
      </c>
      <c r="DO250">
        <v>86</v>
      </c>
      <c r="DP250">
        <v>86</v>
      </c>
      <c r="DQ250">
        <v>98</v>
      </c>
      <c r="DR250">
        <v>101</v>
      </c>
      <c r="DS250">
        <v>111</v>
      </c>
      <c r="DT250">
        <v>113</v>
      </c>
      <c r="DU250">
        <v>132</v>
      </c>
      <c r="DV250">
        <v>132</v>
      </c>
      <c r="DW250">
        <v>132</v>
      </c>
      <c r="DX250">
        <v>144</v>
      </c>
      <c r="DY250">
        <v>146</v>
      </c>
      <c r="DZ250">
        <v>166</v>
      </c>
      <c r="EA250">
        <v>173</v>
      </c>
      <c r="EB250">
        <v>190</v>
      </c>
      <c r="EC250">
        <v>201</v>
      </c>
      <c r="ED250">
        <v>201</v>
      </c>
      <c r="EE250">
        <v>203</v>
      </c>
      <c r="EF250">
        <v>220</v>
      </c>
      <c r="EG250">
        <v>230</v>
      </c>
    </row>
    <row r="251" spans="1:137" ht="20">
      <c r="A251" s="8" t="s">
        <v>1144</v>
      </c>
      <c r="B251" s="5" t="s">
        <v>891</v>
      </c>
      <c r="C251" s="5" t="s">
        <v>368</v>
      </c>
      <c r="D251" t="s">
        <v>368</v>
      </c>
      <c r="E251" t="s">
        <v>631</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v>0</v>
      </c>
      <c r="AK251">
        <v>0</v>
      </c>
      <c r="AL251">
        <v>0</v>
      </c>
      <c r="AM251">
        <v>0</v>
      </c>
      <c r="AN251">
        <v>1</v>
      </c>
      <c r="AO251">
        <v>1</v>
      </c>
      <c r="AP251">
        <v>1</v>
      </c>
      <c r="AQ251">
        <v>1</v>
      </c>
      <c r="AR251">
        <v>1</v>
      </c>
      <c r="AS251">
        <v>2</v>
      </c>
      <c r="AT251">
        <v>2</v>
      </c>
      <c r="AU251">
        <v>3</v>
      </c>
      <c r="AV251">
        <v>3</v>
      </c>
      <c r="AW251">
        <v>3</v>
      </c>
      <c r="AX251">
        <v>3</v>
      </c>
      <c r="AY251">
        <v>3</v>
      </c>
      <c r="AZ251">
        <v>3</v>
      </c>
      <c r="BA251">
        <v>3</v>
      </c>
      <c r="BB251">
        <v>3</v>
      </c>
      <c r="BC251">
        <v>3</v>
      </c>
      <c r="BD251">
        <v>3</v>
      </c>
      <c r="BE251">
        <v>3</v>
      </c>
      <c r="BF251">
        <v>3</v>
      </c>
      <c r="BG251">
        <v>3</v>
      </c>
      <c r="BH251">
        <v>3</v>
      </c>
      <c r="BI251">
        <v>3</v>
      </c>
      <c r="BJ251">
        <v>3</v>
      </c>
      <c r="BK251">
        <v>3</v>
      </c>
      <c r="BL251">
        <v>3</v>
      </c>
      <c r="BM251">
        <v>3</v>
      </c>
      <c r="BN251">
        <v>3</v>
      </c>
      <c r="BO251">
        <v>3</v>
      </c>
      <c r="BP251">
        <v>3</v>
      </c>
      <c r="BQ251">
        <v>3</v>
      </c>
      <c r="BR251">
        <v>3</v>
      </c>
      <c r="BS251">
        <v>3</v>
      </c>
      <c r="BT251">
        <v>3</v>
      </c>
      <c r="BU251">
        <v>3</v>
      </c>
      <c r="BV251">
        <v>3</v>
      </c>
      <c r="BW251">
        <v>3</v>
      </c>
      <c r="BX251">
        <v>3</v>
      </c>
      <c r="BY251">
        <v>3</v>
      </c>
      <c r="BZ251">
        <v>3</v>
      </c>
      <c r="CA251">
        <v>3</v>
      </c>
      <c r="CB251">
        <v>3</v>
      </c>
      <c r="CC251">
        <v>3</v>
      </c>
      <c r="CD251">
        <v>3</v>
      </c>
      <c r="CE251">
        <v>3</v>
      </c>
      <c r="CF251">
        <v>3</v>
      </c>
      <c r="CG251">
        <v>3</v>
      </c>
      <c r="CH251">
        <v>3</v>
      </c>
      <c r="CI251">
        <v>3</v>
      </c>
      <c r="CJ251">
        <v>3</v>
      </c>
      <c r="CK251">
        <v>3</v>
      </c>
      <c r="CL251">
        <v>3</v>
      </c>
      <c r="CM251">
        <v>3</v>
      </c>
      <c r="CN251">
        <v>3</v>
      </c>
      <c r="CO251">
        <v>3</v>
      </c>
      <c r="CP251">
        <v>3</v>
      </c>
      <c r="CQ251">
        <v>3</v>
      </c>
      <c r="CR251">
        <v>3</v>
      </c>
      <c r="CS251">
        <v>3</v>
      </c>
      <c r="CT251">
        <v>3</v>
      </c>
      <c r="CU251">
        <v>3</v>
      </c>
      <c r="CV251">
        <v>3</v>
      </c>
      <c r="CW251">
        <v>3</v>
      </c>
      <c r="CX251">
        <v>3</v>
      </c>
      <c r="CY251">
        <v>4</v>
      </c>
      <c r="CZ251">
        <v>4</v>
      </c>
      <c r="DA251">
        <v>4</v>
      </c>
      <c r="DB251">
        <v>4</v>
      </c>
      <c r="DC251">
        <v>4</v>
      </c>
      <c r="DD251">
        <v>4</v>
      </c>
      <c r="DE251">
        <v>5</v>
      </c>
      <c r="DF251">
        <v>6</v>
      </c>
      <c r="DG251">
        <v>6</v>
      </c>
      <c r="DH251">
        <v>6</v>
      </c>
      <c r="DI251">
        <v>6</v>
      </c>
      <c r="DJ251">
        <v>6</v>
      </c>
      <c r="DK251">
        <v>8</v>
      </c>
      <c r="DL251">
        <v>10</v>
      </c>
      <c r="DM251">
        <v>12</v>
      </c>
      <c r="DN251">
        <v>14</v>
      </c>
      <c r="DO251">
        <v>14</v>
      </c>
      <c r="DP251">
        <v>16</v>
      </c>
      <c r="DQ251">
        <v>21</v>
      </c>
      <c r="DR251">
        <v>24</v>
      </c>
      <c r="DS251">
        <v>26</v>
      </c>
      <c r="DT251">
        <v>26</v>
      </c>
      <c r="DU251">
        <v>29</v>
      </c>
      <c r="DV251">
        <v>29</v>
      </c>
      <c r="DW251">
        <v>29</v>
      </c>
      <c r="DX251">
        <v>37</v>
      </c>
      <c r="DY251">
        <v>38</v>
      </c>
      <c r="DZ251">
        <v>40</v>
      </c>
      <c r="EA251">
        <v>40</v>
      </c>
      <c r="EB251">
        <v>40</v>
      </c>
      <c r="EC251">
        <v>40</v>
      </c>
      <c r="ED251">
        <v>41</v>
      </c>
      <c r="EE251">
        <v>45</v>
      </c>
      <c r="EF251">
        <v>47</v>
      </c>
      <c r="EG251">
        <v>49</v>
      </c>
    </row>
    <row r="252" spans="1:137" ht="20">
      <c r="A252" s="8" t="s">
        <v>1145</v>
      </c>
      <c r="B252" s="5" t="s">
        <v>892</v>
      </c>
      <c r="C252" s="5" t="s">
        <v>369</v>
      </c>
      <c r="D252" t="s">
        <v>369</v>
      </c>
      <c r="E252" t="s">
        <v>632</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1</v>
      </c>
      <c r="AD252">
        <v>1</v>
      </c>
      <c r="AE252">
        <v>3</v>
      </c>
      <c r="AF252">
        <v>3</v>
      </c>
      <c r="AG252">
        <v>3</v>
      </c>
      <c r="AH252">
        <v>3</v>
      </c>
      <c r="AI252">
        <v>3</v>
      </c>
      <c r="AJ252">
        <v>3</v>
      </c>
      <c r="AK252">
        <v>3</v>
      </c>
      <c r="AL252">
        <v>3</v>
      </c>
      <c r="AM252">
        <v>3</v>
      </c>
      <c r="AN252">
        <v>4</v>
      </c>
      <c r="AO252">
        <v>5</v>
      </c>
      <c r="AP252">
        <v>5</v>
      </c>
      <c r="AQ252">
        <v>5</v>
      </c>
      <c r="AR252">
        <v>5</v>
      </c>
      <c r="AS252">
        <v>7</v>
      </c>
      <c r="AT252">
        <v>7</v>
      </c>
      <c r="AU252">
        <v>8</v>
      </c>
      <c r="AV252">
        <v>9</v>
      </c>
      <c r="AW252">
        <v>9</v>
      </c>
      <c r="AX252">
        <v>9</v>
      </c>
      <c r="AY252">
        <v>12</v>
      </c>
      <c r="AZ252">
        <v>13</v>
      </c>
      <c r="BA252">
        <v>14</v>
      </c>
      <c r="BB252">
        <v>14</v>
      </c>
      <c r="BC252">
        <v>15</v>
      </c>
      <c r="BD252">
        <v>15</v>
      </c>
      <c r="BE252">
        <v>15</v>
      </c>
      <c r="BF252">
        <v>15</v>
      </c>
      <c r="BG252">
        <v>17</v>
      </c>
      <c r="BH252">
        <v>17</v>
      </c>
      <c r="BI252">
        <v>17</v>
      </c>
      <c r="BJ252">
        <v>24</v>
      </c>
      <c r="BK252">
        <v>24</v>
      </c>
      <c r="BL252">
        <v>26</v>
      </c>
      <c r="BM252">
        <v>27</v>
      </c>
      <c r="BN252">
        <v>28</v>
      </c>
      <c r="BO252">
        <v>28</v>
      </c>
      <c r="BP252">
        <v>28</v>
      </c>
      <c r="BQ252">
        <v>30</v>
      </c>
      <c r="BR252">
        <v>30</v>
      </c>
      <c r="BS252">
        <v>30</v>
      </c>
      <c r="BT252">
        <v>31</v>
      </c>
      <c r="BU252">
        <v>35</v>
      </c>
      <c r="BV252">
        <v>36</v>
      </c>
      <c r="BW252">
        <v>36</v>
      </c>
      <c r="BX252">
        <v>36</v>
      </c>
      <c r="BY252">
        <v>36</v>
      </c>
      <c r="BZ252">
        <v>36</v>
      </c>
      <c r="CA252">
        <v>38</v>
      </c>
      <c r="CB252">
        <v>38</v>
      </c>
      <c r="CC252">
        <v>42</v>
      </c>
      <c r="CD252">
        <v>42</v>
      </c>
      <c r="CE252">
        <v>42</v>
      </c>
      <c r="CF252">
        <v>42</v>
      </c>
      <c r="CG252">
        <v>42</v>
      </c>
      <c r="CH252">
        <v>45</v>
      </c>
      <c r="CI252">
        <v>45</v>
      </c>
      <c r="CJ252">
        <v>45</v>
      </c>
      <c r="CK252">
        <v>45</v>
      </c>
      <c r="CL252">
        <v>46</v>
      </c>
      <c r="CM252">
        <v>46</v>
      </c>
      <c r="CN252">
        <v>46</v>
      </c>
      <c r="CO252">
        <v>47</v>
      </c>
      <c r="CP252">
        <v>47</v>
      </c>
      <c r="CQ252">
        <v>50</v>
      </c>
      <c r="CR252">
        <v>52</v>
      </c>
      <c r="CS252">
        <v>52</v>
      </c>
      <c r="CT252">
        <v>52</v>
      </c>
      <c r="CU252">
        <v>52</v>
      </c>
      <c r="CV252">
        <v>53</v>
      </c>
      <c r="CW252">
        <v>55</v>
      </c>
      <c r="CX252">
        <v>55</v>
      </c>
      <c r="CY252">
        <v>55</v>
      </c>
      <c r="CZ252">
        <v>56</v>
      </c>
      <c r="DA252">
        <v>56</v>
      </c>
      <c r="DB252">
        <v>56</v>
      </c>
      <c r="DC252">
        <v>56</v>
      </c>
      <c r="DD252">
        <v>58</v>
      </c>
      <c r="DE252">
        <v>62</v>
      </c>
      <c r="DF252">
        <v>62</v>
      </c>
      <c r="DG252">
        <v>62</v>
      </c>
      <c r="DH252">
        <v>62</v>
      </c>
      <c r="DI252">
        <v>62</v>
      </c>
      <c r="DJ252">
        <v>63</v>
      </c>
      <c r="DK252">
        <v>88</v>
      </c>
      <c r="DL252">
        <v>88</v>
      </c>
      <c r="DM252">
        <v>88</v>
      </c>
      <c r="DN252">
        <v>90</v>
      </c>
      <c r="DO252">
        <v>90</v>
      </c>
      <c r="DP252">
        <v>90</v>
      </c>
      <c r="DQ252">
        <v>104</v>
      </c>
      <c r="DR252">
        <v>107</v>
      </c>
      <c r="DS252">
        <v>116</v>
      </c>
      <c r="DT252">
        <v>125</v>
      </c>
      <c r="DU252">
        <v>135</v>
      </c>
      <c r="DV252">
        <v>135</v>
      </c>
      <c r="DW252">
        <v>135</v>
      </c>
      <c r="DX252">
        <v>149</v>
      </c>
      <c r="DY252">
        <v>157</v>
      </c>
      <c r="DZ252">
        <v>164</v>
      </c>
      <c r="EA252">
        <v>174</v>
      </c>
      <c r="EB252">
        <v>184</v>
      </c>
      <c r="EC252">
        <v>184</v>
      </c>
      <c r="ED252">
        <v>184</v>
      </c>
      <c r="EE252">
        <v>202</v>
      </c>
      <c r="EF252">
        <v>210</v>
      </c>
      <c r="EG252">
        <v>211</v>
      </c>
    </row>
    <row r="253" spans="1:137" ht="20">
      <c r="A253" s="8" t="s">
        <v>1146</v>
      </c>
      <c r="B253" s="5" t="s">
        <v>893</v>
      </c>
      <c r="C253" s="5" t="s">
        <v>370</v>
      </c>
      <c r="D253" t="s">
        <v>370</v>
      </c>
      <c r="E253" t="s">
        <v>633</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1</v>
      </c>
      <c r="AF253">
        <v>1</v>
      </c>
      <c r="AG253">
        <v>1</v>
      </c>
      <c r="AH253">
        <v>1</v>
      </c>
      <c r="AI253">
        <v>2</v>
      </c>
      <c r="AJ253">
        <v>3</v>
      </c>
      <c r="AK253">
        <v>4</v>
      </c>
      <c r="AL253">
        <v>4</v>
      </c>
      <c r="AM253">
        <v>4</v>
      </c>
      <c r="AN253">
        <v>5</v>
      </c>
      <c r="AO253">
        <v>5</v>
      </c>
      <c r="AP253">
        <v>5</v>
      </c>
      <c r="AQ253">
        <v>5</v>
      </c>
      <c r="AR253">
        <v>6</v>
      </c>
      <c r="AS253">
        <v>6</v>
      </c>
      <c r="AT253">
        <v>6</v>
      </c>
      <c r="AU253">
        <v>6</v>
      </c>
      <c r="AV253">
        <v>6</v>
      </c>
      <c r="AW253">
        <v>6</v>
      </c>
      <c r="AX253">
        <v>6</v>
      </c>
      <c r="AY253">
        <v>6</v>
      </c>
      <c r="AZ253">
        <v>6</v>
      </c>
      <c r="BA253">
        <v>6</v>
      </c>
      <c r="BB253">
        <v>7</v>
      </c>
      <c r="BC253">
        <v>7</v>
      </c>
      <c r="BD253">
        <v>7</v>
      </c>
      <c r="BE253">
        <v>7</v>
      </c>
      <c r="BF253">
        <v>7</v>
      </c>
      <c r="BG253">
        <v>7</v>
      </c>
      <c r="BH253">
        <v>8</v>
      </c>
      <c r="BI253">
        <v>9</v>
      </c>
      <c r="BJ253">
        <v>10</v>
      </c>
      <c r="BK253">
        <v>10</v>
      </c>
      <c r="BL253">
        <v>10</v>
      </c>
      <c r="BM253">
        <v>11</v>
      </c>
      <c r="BN253">
        <v>11</v>
      </c>
      <c r="BO253">
        <v>11</v>
      </c>
      <c r="BP253">
        <v>13</v>
      </c>
      <c r="BQ253">
        <v>13</v>
      </c>
      <c r="BR253">
        <v>14</v>
      </c>
      <c r="BS253">
        <v>14</v>
      </c>
      <c r="BT253">
        <v>15</v>
      </c>
      <c r="BU253">
        <v>15</v>
      </c>
      <c r="BV253">
        <v>15</v>
      </c>
      <c r="BW253">
        <v>17</v>
      </c>
      <c r="BX253">
        <v>18</v>
      </c>
      <c r="BY253">
        <v>18</v>
      </c>
      <c r="BZ253">
        <v>18</v>
      </c>
      <c r="CA253">
        <v>22</v>
      </c>
      <c r="CB253">
        <v>22</v>
      </c>
      <c r="CC253">
        <v>22</v>
      </c>
      <c r="CD253">
        <v>22</v>
      </c>
      <c r="CE253">
        <v>23</v>
      </c>
      <c r="CF253">
        <v>23</v>
      </c>
      <c r="CG253">
        <v>23</v>
      </c>
      <c r="CH253">
        <v>23</v>
      </c>
      <c r="CI253">
        <v>25</v>
      </c>
      <c r="CJ253">
        <v>26</v>
      </c>
      <c r="CK253">
        <v>27</v>
      </c>
      <c r="CL253">
        <v>29</v>
      </c>
      <c r="CM253">
        <v>29</v>
      </c>
      <c r="CN253">
        <v>29</v>
      </c>
      <c r="CO253">
        <v>33</v>
      </c>
      <c r="CP253">
        <v>38</v>
      </c>
      <c r="CQ253">
        <v>40</v>
      </c>
      <c r="CR253">
        <v>40</v>
      </c>
      <c r="CS253">
        <v>49</v>
      </c>
      <c r="CT253">
        <v>49</v>
      </c>
      <c r="CU253">
        <v>49</v>
      </c>
      <c r="CV253">
        <v>51</v>
      </c>
      <c r="CW253">
        <v>51</v>
      </c>
      <c r="CX253">
        <v>51</v>
      </c>
      <c r="CY253">
        <v>51</v>
      </c>
      <c r="CZ253">
        <v>53</v>
      </c>
      <c r="DA253">
        <v>53</v>
      </c>
      <c r="DB253">
        <v>53</v>
      </c>
      <c r="DC253">
        <v>56</v>
      </c>
      <c r="DD253">
        <v>62</v>
      </c>
      <c r="DE253">
        <v>66</v>
      </c>
      <c r="DF253">
        <v>70</v>
      </c>
      <c r="DG253">
        <v>71</v>
      </c>
      <c r="DH253">
        <v>71</v>
      </c>
      <c r="DI253">
        <v>71</v>
      </c>
      <c r="DJ253">
        <v>76</v>
      </c>
      <c r="DK253">
        <v>77</v>
      </c>
      <c r="DL253">
        <v>77</v>
      </c>
      <c r="DM253">
        <v>78</v>
      </c>
      <c r="DN253">
        <v>78</v>
      </c>
      <c r="DO253">
        <v>80</v>
      </c>
      <c r="DP253">
        <v>80</v>
      </c>
      <c r="DQ253">
        <v>82</v>
      </c>
      <c r="DR253">
        <v>92</v>
      </c>
      <c r="DS253">
        <v>92</v>
      </c>
      <c r="DT253">
        <v>94</v>
      </c>
      <c r="DU253">
        <v>94</v>
      </c>
      <c r="DV253">
        <v>98</v>
      </c>
      <c r="DW253">
        <v>98</v>
      </c>
      <c r="DX253">
        <v>107</v>
      </c>
      <c r="DY253">
        <v>115</v>
      </c>
      <c r="DZ253">
        <v>118</v>
      </c>
      <c r="EA253">
        <v>120</v>
      </c>
      <c r="EB253">
        <v>123</v>
      </c>
      <c r="EC253">
        <v>123</v>
      </c>
      <c r="ED253">
        <v>123</v>
      </c>
      <c r="EE253">
        <v>144</v>
      </c>
      <c r="EF253">
        <v>154</v>
      </c>
      <c r="EG253">
        <v>163</v>
      </c>
    </row>
    <row r="254" spans="1:137" ht="20">
      <c r="A254" s="8" t="s">
        <v>1147</v>
      </c>
      <c r="B254" s="5" t="s">
        <v>894</v>
      </c>
      <c r="C254" s="5" t="s">
        <v>371</v>
      </c>
      <c r="D254" t="s">
        <v>371</v>
      </c>
      <c r="E254" t="s">
        <v>634</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v>0</v>
      </c>
      <c r="AK254">
        <v>0</v>
      </c>
      <c r="AL254">
        <v>0</v>
      </c>
      <c r="AM254">
        <v>0</v>
      </c>
      <c r="AN254">
        <v>0</v>
      </c>
      <c r="AO254">
        <v>0</v>
      </c>
      <c r="AP254">
        <v>0</v>
      </c>
      <c r="AQ254">
        <v>0</v>
      </c>
      <c r="AR254">
        <v>0</v>
      </c>
      <c r="AS254">
        <v>0</v>
      </c>
      <c r="AT254">
        <v>0</v>
      </c>
      <c r="AU254">
        <v>0</v>
      </c>
      <c r="AV254">
        <v>1</v>
      </c>
      <c r="AW254">
        <v>1</v>
      </c>
      <c r="AX254">
        <v>1</v>
      </c>
      <c r="AY254">
        <v>1</v>
      </c>
      <c r="AZ254">
        <v>1</v>
      </c>
      <c r="BA254">
        <v>1</v>
      </c>
      <c r="BB254">
        <v>1</v>
      </c>
      <c r="BC254">
        <v>1</v>
      </c>
      <c r="BD254">
        <v>1</v>
      </c>
      <c r="BE254">
        <v>1</v>
      </c>
      <c r="BF254">
        <v>1</v>
      </c>
      <c r="BG254">
        <v>1</v>
      </c>
      <c r="BH254">
        <v>1</v>
      </c>
      <c r="BI254">
        <v>1</v>
      </c>
      <c r="BJ254">
        <v>1</v>
      </c>
      <c r="BK254">
        <v>1</v>
      </c>
      <c r="BL254">
        <v>1</v>
      </c>
      <c r="BM254">
        <v>2</v>
      </c>
      <c r="BN254">
        <v>2</v>
      </c>
      <c r="BO254">
        <v>2</v>
      </c>
      <c r="BP254">
        <v>2</v>
      </c>
      <c r="BQ254">
        <v>2</v>
      </c>
      <c r="BR254">
        <v>2</v>
      </c>
      <c r="BS254">
        <v>2</v>
      </c>
      <c r="BT254">
        <v>2</v>
      </c>
      <c r="BU254">
        <v>2</v>
      </c>
      <c r="BV254">
        <v>2</v>
      </c>
      <c r="BW254">
        <v>2</v>
      </c>
      <c r="BX254">
        <v>2</v>
      </c>
      <c r="BY254">
        <v>2</v>
      </c>
      <c r="BZ254">
        <v>2</v>
      </c>
      <c r="CA254">
        <v>2</v>
      </c>
      <c r="CB254">
        <v>3</v>
      </c>
      <c r="CC254">
        <v>3</v>
      </c>
      <c r="CD254">
        <v>3</v>
      </c>
      <c r="CE254">
        <v>3</v>
      </c>
      <c r="CF254">
        <v>3</v>
      </c>
      <c r="CG254">
        <v>3</v>
      </c>
      <c r="CH254">
        <v>3</v>
      </c>
      <c r="CI254">
        <v>3</v>
      </c>
      <c r="CJ254">
        <v>3</v>
      </c>
      <c r="CK254">
        <v>3</v>
      </c>
      <c r="CL254">
        <v>3</v>
      </c>
      <c r="CM254">
        <v>3</v>
      </c>
      <c r="CN254">
        <v>3</v>
      </c>
      <c r="CO254">
        <v>3</v>
      </c>
      <c r="CP254">
        <v>3</v>
      </c>
      <c r="CQ254">
        <v>3</v>
      </c>
      <c r="CR254">
        <v>3</v>
      </c>
      <c r="CS254">
        <v>3</v>
      </c>
      <c r="CT254">
        <v>3</v>
      </c>
      <c r="CU254">
        <v>3</v>
      </c>
      <c r="CV254">
        <v>5</v>
      </c>
      <c r="CW254">
        <v>8</v>
      </c>
      <c r="CX254">
        <v>8</v>
      </c>
      <c r="CY254">
        <v>8</v>
      </c>
      <c r="CZ254">
        <v>9</v>
      </c>
      <c r="DA254">
        <v>9</v>
      </c>
      <c r="DB254">
        <v>9</v>
      </c>
      <c r="DC254">
        <v>10</v>
      </c>
      <c r="DD254">
        <v>10</v>
      </c>
      <c r="DE254">
        <v>11</v>
      </c>
      <c r="DF254">
        <v>11</v>
      </c>
      <c r="DG254">
        <v>13</v>
      </c>
      <c r="DH254">
        <v>13</v>
      </c>
      <c r="DI254">
        <v>13</v>
      </c>
      <c r="DJ254">
        <v>15</v>
      </c>
      <c r="DK254">
        <v>15</v>
      </c>
      <c r="DL254">
        <v>19</v>
      </c>
      <c r="DM254">
        <v>21</v>
      </c>
      <c r="DN254">
        <v>21</v>
      </c>
      <c r="DO254">
        <v>21</v>
      </c>
      <c r="DP254">
        <v>21</v>
      </c>
      <c r="DQ254">
        <v>24</v>
      </c>
      <c r="DR254">
        <v>24</v>
      </c>
      <c r="DS254">
        <v>30</v>
      </c>
      <c r="DT254">
        <v>30</v>
      </c>
      <c r="DU254">
        <v>38</v>
      </c>
      <c r="DV254">
        <v>38</v>
      </c>
      <c r="DW254">
        <v>38</v>
      </c>
      <c r="DX254">
        <v>39</v>
      </c>
      <c r="DY254">
        <v>40</v>
      </c>
      <c r="DZ254">
        <v>40</v>
      </c>
      <c r="EA254">
        <v>40</v>
      </c>
      <c r="EB254">
        <v>42</v>
      </c>
      <c r="EC254">
        <v>42</v>
      </c>
      <c r="ED254">
        <v>42</v>
      </c>
      <c r="EE254">
        <v>44</v>
      </c>
      <c r="EF254">
        <v>44</v>
      </c>
      <c r="EG254">
        <v>45</v>
      </c>
    </row>
    <row r="255" spans="1:137" ht="20">
      <c r="A255" s="8" t="s">
        <v>1148</v>
      </c>
      <c r="B255" s="5" t="s">
        <v>895</v>
      </c>
      <c r="C255" s="5" t="s">
        <v>372</v>
      </c>
      <c r="D255" t="s">
        <v>372</v>
      </c>
      <c r="E255" t="s">
        <v>635</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1</v>
      </c>
      <c r="AA255">
        <v>1</v>
      </c>
      <c r="AB255">
        <v>1</v>
      </c>
      <c r="AC255">
        <v>1</v>
      </c>
      <c r="AD255">
        <v>1</v>
      </c>
      <c r="AE255">
        <v>3</v>
      </c>
      <c r="AF255">
        <v>3</v>
      </c>
      <c r="AG255">
        <v>3</v>
      </c>
      <c r="AH255">
        <v>3</v>
      </c>
      <c r="AI255">
        <v>3</v>
      </c>
      <c r="AJ255">
        <v>3</v>
      </c>
      <c r="AK255">
        <v>3</v>
      </c>
      <c r="AL255">
        <v>3</v>
      </c>
      <c r="AM255">
        <v>3</v>
      </c>
      <c r="AN255">
        <v>3</v>
      </c>
      <c r="AO255">
        <v>3</v>
      </c>
      <c r="AP255">
        <v>3</v>
      </c>
      <c r="AQ255">
        <v>3</v>
      </c>
      <c r="AR255">
        <v>3</v>
      </c>
      <c r="AS255">
        <v>4</v>
      </c>
      <c r="AT255">
        <v>4</v>
      </c>
      <c r="AU255">
        <v>4</v>
      </c>
      <c r="AV255">
        <v>4</v>
      </c>
      <c r="AW255">
        <v>4</v>
      </c>
      <c r="AX255">
        <v>4</v>
      </c>
      <c r="AY255">
        <v>4</v>
      </c>
      <c r="AZ255">
        <v>4</v>
      </c>
      <c r="BA255">
        <v>4</v>
      </c>
      <c r="BB255">
        <v>4</v>
      </c>
      <c r="BC255">
        <v>4</v>
      </c>
      <c r="BD255">
        <v>4</v>
      </c>
      <c r="BE255">
        <v>4</v>
      </c>
      <c r="BF255">
        <v>4</v>
      </c>
      <c r="BG255">
        <v>4</v>
      </c>
      <c r="BH255">
        <v>4</v>
      </c>
      <c r="BI255">
        <v>4</v>
      </c>
      <c r="BJ255">
        <v>4</v>
      </c>
      <c r="BK255">
        <v>4</v>
      </c>
      <c r="BL255">
        <v>4</v>
      </c>
      <c r="BM255">
        <v>4</v>
      </c>
      <c r="BN255">
        <v>4</v>
      </c>
      <c r="BO255">
        <v>4</v>
      </c>
      <c r="BP255">
        <v>4</v>
      </c>
      <c r="BQ255">
        <v>4</v>
      </c>
      <c r="BR255">
        <v>4</v>
      </c>
      <c r="BS255">
        <v>4</v>
      </c>
      <c r="BT255">
        <v>4</v>
      </c>
      <c r="BU255">
        <v>4</v>
      </c>
      <c r="BV255">
        <v>4</v>
      </c>
      <c r="BW255">
        <v>4</v>
      </c>
      <c r="BX255">
        <v>4</v>
      </c>
      <c r="BY255">
        <v>4</v>
      </c>
      <c r="BZ255">
        <v>4</v>
      </c>
      <c r="CA255">
        <v>4</v>
      </c>
      <c r="CB255">
        <v>4</v>
      </c>
      <c r="CC255">
        <v>4</v>
      </c>
      <c r="CD255">
        <v>4</v>
      </c>
      <c r="CE255">
        <v>4</v>
      </c>
      <c r="CF255">
        <v>4</v>
      </c>
      <c r="CG255">
        <v>4</v>
      </c>
      <c r="CH255">
        <v>4</v>
      </c>
      <c r="CI255">
        <v>4</v>
      </c>
      <c r="CJ255">
        <v>4</v>
      </c>
      <c r="CK255">
        <v>4</v>
      </c>
      <c r="CL255">
        <v>4</v>
      </c>
      <c r="CM255">
        <v>4</v>
      </c>
      <c r="CN255">
        <v>4</v>
      </c>
      <c r="CO255">
        <v>4</v>
      </c>
      <c r="CP255">
        <v>4</v>
      </c>
      <c r="CQ255">
        <v>4</v>
      </c>
      <c r="CR255">
        <v>6</v>
      </c>
      <c r="CS255">
        <v>6</v>
      </c>
      <c r="CT255">
        <v>6</v>
      </c>
      <c r="CU255">
        <v>6</v>
      </c>
      <c r="CV255">
        <v>6</v>
      </c>
      <c r="CW255">
        <v>11</v>
      </c>
      <c r="CX255">
        <v>13</v>
      </c>
      <c r="CY255">
        <v>14</v>
      </c>
      <c r="CZ255">
        <v>15</v>
      </c>
      <c r="DA255">
        <v>15</v>
      </c>
      <c r="DB255">
        <v>15</v>
      </c>
      <c r="DC255">
        <v>15</v>
      </c>
      <c r="DD255">
        <v>15</v>
      </c>
      <c r="DE255">
        <v>15</v>
      </c>
      <c r="DF255">
        <v>16</v>
      </c>
      <c r="DG255">
        <v>16</v>
      </c>
      <c r="DH255">
        <v>16</v>
      </c>
      <c r="DI255">
        <v>16</v>
      </c>
      <c r="DJ255">
        <v>17</v>
      </c>
      <c r="DK255">
        <v>22</v>
      </c>
      <c r="DL255">
        <v>22</v>
      </c>
      <c r="DM255">
        <v>22</v>
      </c>
      <c r="DN255">
        <v>22</v>
      </c>
      <c r="DO255">
        <v>22</v>
      </c>
      <c r="DP255">
        <v>22</v>
      </c>
      <c r="DQ255">
        <v>24</v>
      </c>
      <c r="DR255">
        <v>25</v>
      </c>
      <c r="DS255">
        <v>30</v>
      </c>
      <c r="DT255">
        <v>33</v>
      </c>
      <c r="DU255">
        <v>34</v>
      </c>
      <c r="DV255">
        <v>34</v>
      </c>
      <c r="DW255">
        <v>34</v>
      </c>
      <c r="DX255">
        <v>34</v>
      </c>
      <c r="DY255">
        <v>38</v>
      </c>
      <c r="DZ255">
        <v>42</v>
      </c>
      <c r="EA255">
        <v>46</v>
      </c>
      <c r="EB255">
        <v>53</v>
      </c>
      <c r="EC255">
        <v>53</v>
      </c>
      <c r="ED255">
        <v>53</v>
      </c>
      <c r="EE255">
        <v>62</v>
      </c>
      <c r="EF255">
        <v>64</v>
      </c>
      <c r="EG255">
        <v>68</v>
      </c>
    </row>
    <row r="256" spans="1:137" ht="20">
      <c r="A256" s="8" t="s">
        <v>1149</v>
      </c>
      <c r="B256" s="5" t="s">
        <v>896</v>
      </c>
      <c r="C256" s="5" t="s">
        <v>373</v>
      </c>
      <c r="D256" t="s">
        <v>373</v>
      </c>
      <c r="E256" t="s">
        <v>636</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v>0</v>
      </c>
      <c r="AK256">
        <v>1</v>
      </c>
      <c r="AL256">
        <v>1</v>
      </c>
      <c r="AM256">
        <v>3</v>
      </c>
      <c r="AN256">
        <v>3</v>
      </c>
      <c r="AO256">
        <v>3</v>
      </c>
      <c r="AP256">
        <v>3</v>
      </c>
      <c r="AQ256">
        <v>3</v>
      </c>
      <c r="AR256">
        <v>3</v>
      </c>
      <c r="AS256">
        <v>4</v>
      </c>
      <c r="AT256">
        <v>4</v>
      </c>
      <c r="AU256">
        <v>6</v>
      </c>
      <c r="AV256">
        <v>6</v>
      </c>
      <c r="AW256">
        <v>6</v>
      </c>
      <c r="AX256">
        <v>6</v>
      </c>
      <c r="AY256">
        <v>6</v>
      </c>
      <c r="AZ256">
        <v>7</v>
      </c>
      <c r="BA256">
        <v>7</v>
      </c>
      <c r="BB256">
        <v>7</v>
      </c>
      <c r="BC256">
        <v>7</v>
      </c>
      <c r="BD256">
        <v>7</v>
      </c>
      <c r="BE256">
        <v>7</v>
      </c>
      <c r="BF256">
        <v>7</v>
      </c>
      <c r="BG256">
        <v>7</v>
      </c>
      <c r="BH256">
        <v>7</v>
      </c>
      <c r="BI256">
        <v>7</v>
      </c>
      <c r="BJ256">
        <v>7</v>
      </c>
      <c r="BK256">
        <v>7</v>
      </c>
      <c r="BL256">
        <v>7</v>
      </c>
      <c r="BM256">
        <v>7</v>
      </c>
      <c r="BN256">
        <v>7</v>
      </c>
      <c r="BO256">
        <v>7</v>
      </c>
      <c r="BP256">
        <v>7</v>
      </c>
      <c r="BQ256">
        <v>7</v>
      </c>
      <c r="BR256">
        <v>7</v>
      </c>
      <c r="BS256">
        <v>7</v>
      </c>
      <c r="BT256">
        <v>7</v>
      </c>
      <c r="BU256">
        <v>7</v>
      </c>
      <c r="BV256">
        <v>7</v>
      </c>
      <c r="BW256">
        <v>7</v>
      </c>
      <c r="BX256">
        <v>7</v>
      </c>
      <c r="BY256">
        <v>7</v>
      </c>
      <c r="BZ256">
        <v>7</v>
      </c>
      <c r="CA256">
        <v>7</v>
      </c>
      <c r="CB256">
        <v>8</v>
      </c>
      <c r="CC256">
        <v>8</v>
      </c>
      <c r="CD256">
        <v>8</v>
      </c>
      <c r="CE256">
        <v>8</v>
      </c>
      <c r="CF256">
        <v>8</v>
      </c>
      <c r="CG256">
        <v>8</v>
      </c>
      <c r="CH256">
        <v>8</v>
      </c>
      <c r="CI256">
        <v>8</v>
      </c>
      <c r="CJ256">
        <v>8</v>
      </c>
      <c r="CK256">
        <v>8</v>
      </c>
      <c r="CL256">
        <v>9</v>
      </c>
      <c r="CM256">
        <v>9</v>
      </c>
      <c r="CN256">
        <v>9</v>
      </c>
      <c r="CO256">
        <v>10</v>
      </c>
      <c r="CP256">
        <v>11</v>
      </c>
      <c r="CQ256">
        <v>11</v>
      </c>
      <c r="CR256">
        <v>11</v>
      </c>
      <c r="CS256">
        <v>11</v>
      </c>
      <c r="CT256">
        <v>12</v>
      </c>
      <c r="CU256">
        <v>12</v>
      </c>
      <c r="CV256">
        <v>12</v>
      </c>
      <c r="CW256">
        <v>12</v>
      </c>
      <c r="CX256">
        <v>12</v>
      </c>
      <c r="CY256">
        <v>14</v>
      </c>
      <c r="CZ256">
        <v>14</v>
      </c>
      <c r="DA256">
        <v>15</v>
      </c>
      <c r="DB256">
        <v>15</v>
      </c>
      <c r="DC256">
        <v>23</v>
      </c>
      <c r="DD256">
        <v>24</v>
      </c>
      <c r="DE256">
        <v>31</v>
      </c>
      <c r="DF256">
        <v>31</v>
      </c>
      <c r="DG256">
        <v>32</v>
      </c>
      <c r="DH256">
        <v>33</v>
      </c>
      <c r="DI256">
        <v>33</v>
      </c>
      <c r="DJ256">
        <v>40</v>
      </c>
      <c r="DK256">
        <v>40</v>
      </c>
      <c r="DL256">
        <v>41</v>
      </c>
      <c r="DM256">
        <v>42</v>
      </c>
      <c r="DN256">
        <v>44</v>
      </c>
      <c r="DO256">
        <v>45</v>
      </c>
      <c r="DP256">
        <v>45</v>
      </c>
      <c r="DQ256">
        <v>47</v>
      </c>
      <c r="DR256">
        <v>52</v>
      </c>
      <c r="DS256">
        <v>55</v>
      </c>
      <c r="DT256">
        <v>55</v>
      </c>
      <c r="DU256">
        <v>56</v>
      </c>
      <c r="DV256">
        <v>56</v>
      </c>
      <c r="DW256">
        <v>58</v>
      </c>
      <c r="DX256">
        <v>62</v>
      </c>
      <c r="DY256">
        <v>63</v>
      </c>
      <c r="DZ256">
        <v>64</v>
      </c>
      <c r="EA256">
        <v>66</v>
      </c>
      <c r="EB256">
        <v>66</v>
      </c>
      <c r="EC256">
        <v>76</v>
      </c>
      <c r="ED256">
        <v>81</v>
      </c>
      <c r="EE256">
        <v>86</v>
      </c>
      <c r="EF256">
        <v>103</v>
      </c>
      <c r="EG256">
        <v>112</v>
      </c>
    </row>
    <row r="257" spans="1:137" ht="20">
      <c r="A257" s="8" t="s">
        <v>1150</v>
      </c>
      <c r="B257" s="5" t="s">
        <v>897</v>
      </c>
      <c r="C257" s="5" t="s">
        <v>374</v>
      </c>
      <c r="D257" t="s">
        <v>374</v>
      </c>
      <c r="E257" t="s">
        <v>637</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v>0</v>
      </c>
      <c r="AK257">
        <v>0</v>
      </c>
      <c r="AL257">
        <v>0</v>
      </c>
      <c r="AM257">
        <v>0</v>
      </c>
      <c r="AN257">
        <v>0</v>
      </c>
      <c r="AO257">
        <v>0</v>
      </c>
      <c r="AP257">
        <v>0</v>
      </c>
      <c r="AQ257">
        <v>0</v>
      </c>
      <c r="AR257">
        <v>0</v>
      </c>
      <c r="AS257">
        <v>0</v>
      </c>
      <c r="AT257">
        <v>0</v>
      </c>
      <c r="AU257">
        <v>1</v>
      </c>
      <c r="AV257">
        <v>1</v>
      </c>
      <c r="AW257">
        <v>1</v>
      </c>
      <c r="AX257">
        <v>1</v>
      </c>
      <c r="AY257">
        <v>1</v>
      </c>
      <c r="AZ257">
        <v>1</v>
      </c>
      <c r="BA257">
        <v>1</v>
      </c>
      <c r="BB257">
        <v>1</v>
      </c>
      <c r="BC257">
        <v>1</v>
      </c>
      <c r="BD257">
        <v>1</v>
      </c>
      <c r="BE257">
        <v>1</v>
      </c>
      <c r="BF257">
        <v>1</v>
      </c>
      <c r="BG257">
        <v>1</v>
      </c>
      <c r="BH257">
        <v>1</v>
      </c>
      <c r="BI257">
        <v>1</v>
      </c>
      <c r="BJ257">
        <v>1</v>
      </c>
      <c r="BK257">
        <v>1</v>
      </c>
      <c r="BL257">
        <v>1</v>
      </c>
      <c r="BM257">
        <v>1</v>
      </c>
      <c r="BN257">
        <v>1</v>
      </c>
      <c r="BO257">
        <v>1</v>
      </c>
      <c r="BP257">
        <v>1</v>
      </c>
      <c r="BQ257">
        <v>2</v>
      </c>
      <c r="BR257">
        <v>2</v>
      </c>
      <c r="BS257">
        <v>2</v>
      </c>
      <c r="BT257">
        <v>7</v>
      </c>
      <c r="BU257">
        <v>9</v>
      </c>
      <c r="BV257">
        <v>9</v>
      </c>
      <c r="BW257">
        <v>9</v>
      </c>
      <c r="BX257">
        <v>9</v>
      </c>
      <c r="BY257">
        <v>9</v>
      </c>
      <c r="BZ257">
        <v>9</v>
      </c>
      <c r="CA257">
        <v>9</v>
      </c>
      <c r="CB257">
        <v>10</v>
      </c>
      <c r="CC257">
        <v>11</v>
      </c>
      <c r="CD257">
        <v>11</v>
      </c>
      <c r="CE257">
        <v>11</v>
      </c>
      <c r="CF257">
        <v>11</v>
      </c>
      <c r="CG257">
        <v>11</v>
      </c>
      <c r="CH257">
        <v>11</v>
      </c>
      <c r="CI257">
        <v>11</v>
      </c>
      <c r="CJ257">
        <v>11</v>
      </c>
      <c r="CK257">
        <v>11</v>
      </c>
      <c r="CL257">
        <v>11</v>
      </c>
      <c r="CM257">
        <v>11</v>
      </c>
      <c r="CN257">
        <v>11</v>
      </c>
      <c r="CO257">
        <v>12</v>
      </c>
      <c r="CP257">
        <v>12</v>
      </c>
      <c r="CQ257">
        <v>12</v>
      </c>
      <c r="CR257">
        <v>12</v>
      </c>
      <c r="CS257">
        <v>12</v>
      </c>
      <c r="CT257">
        <v>12</v>
      </c>
      <c r="CU257">
        <v>12</v>
      </c>
      <c r="CV257">
        <v>12</v>
      </c>
      <c r="CW257">
        <v>12</v>
      </c>
      <c r="CX257">
        <v>12</v>
      </c>
      <c r="CY257">
        <v>12</v>
      </c>
      <c r="CZ257">
        <v>13</v>
      </c>
      <c r="DA257">
        <v>13</v>
      </c>
      <c r="DB257">
        <v>13</v>
      </c>
      <c r="DC257">
        <v>13</v>
      </c>
      <c r="DD257">
        <v>13</v>
      </c>
      <c r="DE257">
        <v>13</v>
      </c>
      <c r="DF257">
        <v>13</v>
      </c>
      <c r="DG257">
        <v>13</v>
      </c>
      <c r="DH257">
        <v>13</v>
      </c>
      <c r="DI257">
        <v>13</v>
      </c>
      <c r="DJ257">
        <v>14</v>
      </c>
      <c r="DK257">
        <v>16</v>
      </c>
      <c r="DL257">
        <v>17</v>
      </c>
      <c r="DM257">
        <v>18</v>
      </c>
      <c r="DN257">
        <v>19</v>
      </c>
      <c r="DO257">
        <v>19</v>
      </c>
      <c r="DP257">
        <v>19</v>
      </c>
      <c r="DQ257">
        <v>21</v>
      </c>
      <c r="DR257">
        <v>21</v>
      </c>
      <c r="DS257">
        <v>23</v>
      </c>
      <c r="DT257">
        <v>23</v>
      </c>
      <c r="DU257">
        <v>25</v>
      </c>
      <c r="DV257">
        <v>25</v>
      </c>
      <c r="DW257">
        <v>25</v>
      </c>
      <c r="DX257">
        <v>29</v>
      </c>
      <c r="DY257">
        <v>29</v>
      </c>
      <c r="DZ257">
        <v>41</v>
      </c>
      <c r="EA257">
        <v>46</v>
      </c>
      <c r="EB257">
        <v>49</v>
      </c>
      <c r="EC257">
        <v>60</v>
      </c>
      <c r="ED257">
        <v>60</v>
      </c>
      <c r="EE257">
        <v>60</v>
      </c>
      <c r="EF257">
        <v>70</v>
      </c>
      <c r="EG257">
        <v>79</v>
      </c>
    </row>
    <row r="258" spans="1:137">
      <c r="D258" t="s">
        <v>375</v>
      </c>
      <c r="E258" t="s">
        <v>638</v>
      </c>
      <c r="F258">
        <v>0</v>
      </c>
      <c r="G258">
        <v>0</v>
      </c>
      <c r="H258">
        <v>5</v>
      </c>
      <c r="I258">
        <v>12</v>
      </c>
      <c r="J258">
        <v>15</v>
      </c>
      <c r="K258">
        <v>18</v>
      </c>
      <c r="L258">
        <v>22</v>
      </c>
      <c r="M258">
        <v>22</v>
      </c>
      <c r="N258">
        <v>56</v>
      </c>
      <c r="O258">
        <v>56</v>
      </c>
      <c r="P258">
        <v>63</v>
      </c>
      <c r="Q258">
        <v>82</v>
      </c>
      <c r="R258">
        <v>108</v>
      </c>
      <c r="S258">
        <v>175</v>
      </c>
      <c r="T258">
        <v>235</v>
      </c>
      <c r="U258">
        <v>263</v>
      </c>
      <c r="V258">
        <v>287</v>
      </c>
      <c r="W258">
        <v>712</v>
      </c>
      <c r="X258">
        <v>975</v>
      </c>
      <c r="Y258">
        <v>1394</v>
      </c>
      <c r="Z258">
        <v>1731</v>
      </c>
      <c r="AA258">
        <v>2048</v>
      </c>
      <c r="AB258">
        <v>2552</v>
      </c>
      <c r="AC258">
        <v>2874</v>
      </c>
      <c r="AD258">
        <v>3266</v>
      </c>
      <c r="AE258">
        <v>3996</v>
      </c>
      <c r="AF258">
        <v>4665</v>
      </c>
      <c r="AG258">
        <v>5324</v>
      </c>
      <c r="AH258">
        <v>6112</v>
      </c>
      <c r="AI258">
        <v>6793</v>
      </c>
      <c r="AJ258">
        <v>7273</v>
      </c>
      <c r="AK258">
        <v>8261</v>
      </c>
      <c r="AL258">
        <v>9353</v>
      </c>
      <c r="AM258">
        <v>10230</v>
      </c>
      <c r="AN258">
        <v>11671</v>
      </c>
      <c r="AO258">
        <v>12561</v>
      </c>
      <c r="AP258">
        <v>13484</v>
      </c>
      <c r="AQ258">
        <v>13906</v>
      </c>
      <c r="AR258">
        <v>14624</v>
      </c>
      <c r="AS258">
        <v>15492</v>
      </c>
      <c r="AT258">
        <v>16455</v>
      </c>
      <c r="AU258">
        <v>17371</v>
      </c>
      <c r="AV258">
        <v>18260</v>
      </c>
      <c r="AW258">
        <v>18923</v>
      </c>
      <c r="AX258">
        <v>19458</v>
      </c>
      <c r="AY258">
        <v>20196</v>
      </c>
      <c r="AZ258">
        <v>21069</v>
      </c>
      <c r="BA258">
        <v>21944</v>
      </c>
      <c r="BB258">
        <v>22806</v>
      </c>
      <c r="BC258">
        <v>23773</v>
      </c>
      <c r="BD258">
        <v>24631</v>
      </c>
      <c r="BE258">
        <v>25297</v>
      </c>
      <c r="BF258">
        <v>26171</v>
      </c>
      <c r="BG258">
        <v>27054</v>
      </c>
      <c r="BH258">
        <v>28087</v>
      </c>
      <c r="BI258">
        <v>29229</v>
      </c>
      <c r="BJ258">
        <v>30522</v>
      </c>
      <c r="BK258">
        <v>31548</v>
      </c>
      <c r="BL258">
        <v>32332</v>
      </c>
      <c r="BM258">
        <v>33369</v>
      </c>
      <c r="BN258">
        <v>34422</v>
      </c>
      <c r="BO258">
        <v>35390</v>
      </c>
      <c r="BP258">
        <v>36609</v>
      </c>
      <c r="BQ258">
        <v>37860</v>
      </c>
      <c r="BR258">
        <v>38869</v>
      </c>
      <c r="BS258">
        <v>39869</v>
      </c>
      <c r="BT258">
        <v>41048</v>
      </c>
      <c r="BU258">
        <v>42403</v>
      </c>
      <c r="BV258">
        <v>43851</v>
      </c>
      <c r="BW258">
        <v>45198</v>
      </c>
      <c r="BX258">
        <v>46999</v>
      </c>
      <c r="BY258">
        <v>47784</v>
      </c>
      <c r="BZ258">
        <v>48693</v>
      </c>
      <c r="CA258">
        <v>49912</v>
      </c>
      <c r="CB258">
        <v>51323</v>
      </c>
      <c r="CC258">
        <v>52268</v>
      </c>
      <c r="CD258">
        <v>53449</v>
      </c>
      <c r="CE258">
        <v>54509</v>
      </c>
      <c r="CF258">
        <v>55348</v>
      </c>
      <c r="CG258">
        <v>55971</v>
      </c>
      <c r="CH258">
        <v>56560</v>
      </c>
      <c r="CI258">
        <v>57921</v>
      </c>
      <c r="CJ258">
        <v>59776</v>
      </c>
      <c r="CK258">
        <v>61006</v>
      </c>
      <c r="CL258">
        <v>62338</v>
      </c>
      <c r="CM258">
        <v>64287</v>
      </c>
      <c r="CN258">
        <v>64880</v>
      </c>
      <c r="CO258">
        <v>66568</v>
      </c>
      <c r="CP258">
        <v>68271</v>
      </c>
      <c r="CQ258">
        <v>69920</v>
      </c>
      <c r="CR258">
        <v>71613</v>
      </c>
      <c r="CS258">
        <v>73553</v>
      </c>
      <c r="CT258">
        <v>74978</v>
      </c>
      <c r="CU258">
        <v>75616</v>
      </c>
      <c r="CV258">
        <v>77253</v>
      </c>
      <c r="CW258">
        <v>79757</v>
      </c>
      <c r="CX258">
        <v>81583</v>
      </c>
      <c r="CY258">
        <v>83680</v>
      </c>
      <c r="CZ258">
        <v>86011</v>
      </c>
      <c r="DA258">
        <v>87854</v>
      </c>
      <c r="DB258">
        <v>89108</v>
      </c>
      <c r="DC258">
        <v>93206</v>
      </c>
      <c r="DD258">
        <v>96335</v>
      </c>
      <c r="DE258">
        <v>99851</v>
      </c>
      <c r="DF258">
        <v>103305</v>
      </c>
      <c r="DG258">
        <v>107735</v>
      </c>
      <c r="DH258">
        <v>111601</v>
      </c>
      <c r="DI258">
        <v>114881</v>
      </c>
      <c r="DJ258">
        <v>120370</v>
      </c>
      <c r="DK258">
        <v>125921</v>
      </c>
      <c r="DL258">
        <v>131917</v>
      </c>
      <c r="DM258">
        <v>137624</v>
      </c>
      <c r="DN258">
        <v>143366</v>
      </c>
      <c r="DO258">
        <v>148723</v>
      </c>
      <c r="DP258">
        <v>153011</v>
      </c>
      <c r="DQ258">
        <v>159986</v>
      </c>
      <c r="DR258">
        <v>168062</v>
      </c>
      <c r="DS258">
        <v>175977</v>
      </c>
      <c r="DT258">
        <v>183532</v>
      </c>
      <c r="DU258">
        <v>191790</v>
      </c>
      <c r="DV258">
        <v>195239</v>
      </c>
      <c r="DW258">
        <v>200557</v>
      </c>
      <c r="DX258">
        <v>210585</v>
      </c>
      <c r="DY258">
        <v>220564</v>
      </c>
      <c r="DZ258">
        <v>230346</v>
      </c>
      <c r="EA258">
        <v>240111</v>
      </c>
      <c r="EB258">
        <v>250462</v>
      </c>
      <c r="EC258">
        <v>258658</v>
      </c>
      <c r="ED258">
        <v>264313</v>
      </c>
      <c r="EE258">
        <v>275058</v>
      </c>
      <c r="EF258">
        <v>282365</v>
      </c>
      <c r="EG258">
        <v>292656</v>
      </c>
    </row>
    <row r="259" spans="1:137">
      <c r="D259" t="s">
        <v>376</v>
      </c>
      <c r="E259" t="s">
        <v>376</v>
      </c>
    </row>
    <row r="260" spans="1:137">
      <c r="D260" t="s">
        <v>377</v>
      </c>
      <c r="E260" t="s">
        <v>639</v>
      </c>
      <c r="F260">
        <v>0</v>
      </c>
      <c r="G260">
        <v>0</v>
      </c>
      <c r="H260">
        <v>2</v>
      </c>
      <c r="I260">
        <v>3</v>
      </c>
      <c r="J260">
        <v>4</v>
      </c>
      <c r="K260">
        <v>6</v>
      </c>
      <c r="L260">
        <v>7</v>
      </c>
      <c r="M260">
        <v>7</v>
      </c>
      <c r="N260">
        <v>17</v>
      </c>
      <c r="O260">
        <v>17</v>
      </c>
      <c r="P260">
        <v>20</v>
      </c>
      <c r="Q260">
        <v>23</v>
      </c>
      <c r="R260">
        <v>27</v>
      </c>
      <c r="S260">
        <v>34</v>
      </c>
      <c r="T260">
        <v>41</v>
      </c>
      <c r="U260">
        <v>43</v>
      </c>
      <c r="V260">
        <v>46</v>
      </c>
      <c r="W260">
        <v>65</v>
      </c>
      <c r="X260">
        <v>82</v>
      </c>
      <c r="Y260">
        <v>92</v>
      </c>
      <c r="Z260">
        <v>104</v>
      </c>
      <c r="AA260">
        <v>110</v>
      </c>
      <c r="AB260">
        <v>118</v>
      </c>
      <c r="AC260">
        <v>122</v>
      </c>
      <c r="AD260">
        <v>122</v>
      </c>
      <c r="AE260">
        <v>135</v>
      </c>
      <c r="AF260">
        <v>143</v>
      </c>
      <c r="AG260">
        <v>145</v>
      </c>
      <c r="AH260">
        <v>151</v>
      </c>
      <c r="AI260">
        <v>152</v>
      </c>
      <c r="AJ260">
        <v>156</v>
      </c>
      <c r="AK260">
        <v>161</v>
      </c>
      <c r="AL260">
        <v>167</v>
      </c>
      <c r="AM260">
        <v>170</v>
      </c>
      <c r="AN260">
        <v>176</v>
      </c>
      <c r="AO260">
        <v>177</v>
      </c>
      <c r="AP260">
        <v>177</v>
      </c>
      <c r="AQ260">
        <v>178</v>
      </c>
      <c r="AR260">
        <v>181</v>
      </c>
      <c r="AS260">
        <v>184</v>
      </c>
      <c r="AT260">
        <v>191</v>
      </c>
      <c r="AU260">
        <v>192</v>
      </c>
      <c r="AV260">
        <v>194</v>
      </c>
      <c r="AW260">
        <v>197</v>
      </c>
      <c r="AX260">
        <v>198</v>
      </c>
      <c r="AY260">
        <v>198</v>
      </c>
      <c r="AZ260">
        <v>200</v>
      </c>
      <c r="BA260">
        <v>202</v>
      </c>
      <c r="BB260">
        <v>204</v>
      </c>
      <c r="BC260">
        <v>204</v>
      </c>
      <c r="BD260">
        <v>204</v>
      </c>
      <c r="BE260">
        <v>205</v>
      </c>
      <c r="BF260">
        <v>207</v>
      </c>
      <c r="BG260">
        <v>207</v>
      </c>
      <c r="BH260">
        <v>209</v>
      </c>
      <c r="BI260">
        <v>210</v>
      </c>
      <c r="BJ260">
        <v>212</v>
      </c>
      <c r="BK260">
        <v>212</v>
      </c>
      <c r="BL260">
        <v>213</v>
      </c>
      <c r="BM260">
        <v>216</v>
      </c>
      <c r="BN260">
        <v>216</v>
      </c>
      <c r="BO260">
        <v>217</v>
      </c>
      <c r="BP260">
        <v>219</v>
      </c>
      <c r="BQ260">
        <v>219</v>
      </c>
      <c r="BR260">
        <v>219</v>
      </c>
      <c r="BS260">
        <v>219</v>
      </c>
      <c r="BT260">
        <v>220</v>
      </c>
      <c r="BU260">
        <v>219</v>
      </c>
      <c r="BV260">
        <v>219</v>
      </c>
      <c r="BW260">
        <v>222</v>
      </c>
      <c r="BX260">
        <v>222</v>
      </c>
      <c r="BY260">
        <v>222</v>
      </c>
      <c r="BZ260">
        <v>222</v>
      </c>
      <c r="CA260">
        <v>224</v>
      </c>
      <c r="CB260">
        <v>225</v>
      </c>
      <c r="CC260">
        <v>225</v>
      </c>
      <c r="CD260">
        <v>226</v>
      </c>
      <c r="CE260">
        <v>227</v>
      </c>
      <c r="CF260">
        <v>227</v>
      </c>
      <c r="CG260">
        <v>228</v>
      </c>
      <c r="CH260">
        <v>229</v>
      </c>
      <c r="CI260">
        <v>230</v>
      </c>
      <c r="CJ260">
        <v>230</v>
      </c>
      <c r="CK260">
        <v>230</v>
      </c>
      <c r="CL260">
        <v>231</v>
      </c>
      <c r="CM260">
        <v>231</v>
      </c>
      <c r="CN260">
        <v>231</v>
      </c>
      <c r="CO260">
        <v>232</v>
      </c>
      <c r="CP260">
        <v>232</v>
      </c>
      <c r="CQ260">
        <v>232</v>
      </c>
      <c r="CR260">
        <v>236</v>
      </c>
      <c r="CS260">
        <v>235</v>
      </c>
      <c r="CT260">
        <v>235</v>
      </c>
      <c r="CU260">
        <v>235</v>
      </c>
      <c r="CV260">
        <v>236</v>
      </c>
      <c r="CW260">
        <v>236</v>
      </c>
      <c r="CX260">
        <v>236</v>
      </c>
      <c r="CY260">
        <v>236</v>
      </c>
      <c r="CZ260">
        <v>237</v>
      </c>
      <c r="DA260">
        <v>237</v>
      </c>
      <c r="DB260">
        <v>238</v>
      </c>
      <c r="DC260">
        <v>237</v>
      </c>
      <c r="DD260">
        <v>237</v>
      </c>
      <c r="DE260">
        <v>237</v>
      </c>
      <c r="DF260">
        <v>239</v>
      </c>
      <c r="DG260">
        <v>240</v>
      </c>
      <c r="DH260">
        <v>240</v>
      </c>
      <c r="DI260">
        <v>241</v>
      </c>
      <c r="DJ260">
        <v>242</v>
      </c>
      <c r="DK260">
        <v>242</v>
      </c>
      <c r="DL260">
        <v>243</v>
      </c>
      <c r="DM260">
        <v>244</v>
      </c>
      <c r="DN260">
        <v>244</v>
      </c>
      <c r="DO260">
        <v>244</v>
      </c>
      <c r="DP260">
        <v>244</v>
      </c>
      <c r="DQ260">
        <v>244</v>
      </c>
      <c r="DR260">
        <v>244</v>
      </c>
    </row>
    <row r="261" spans="1:137">
      <c r="D261" t="s">
        <v>376</v>
      </c>
      <c r="E261" t="s">
        <v>376</v>
      </c>
    </row>
    <row r="262" spans="1:137">
      <c r="D262" t="s">
        <v>378</v>
      </c>
      <c r="E262" t="s">
        <v>376</v>
      </c>
    </row>
    <row r="263" spans="1:137">
      <c r="D263" t="s">
        <v>379</v>
      </c>
      <c r="E263" t="s">
        <v>376</v>
      </c>
    </row>
    <row r="264" spans="1:137">
      <c r="D264" t="s">
        <v>380</v>
      </c>
      <c r="E264" t="s">
        <v>376</v>
      </c>
    </row>
    <row r="265" spans="1:137">
      <c r="D265" t="s">
        <v>381</v>
      </c>
      <c r="E265" t="s">
        <v>376</v>
      </c>
    </row>
    <row r="266" spans="1:137">
      <c r="D266" t="s">
        <v>382</v>
      </c>
      <c r="E266" t="s">
        <v>376</v>
      </c>
    </row>
    <row r="267" spans="1:137">
      <c r="D267" t="s">
        <v>383</v>
      </c>
      <c r="E267" t="s">
        <v>376</v>
      </c>
    </row>
    <row r="268" spans="1:137">
      <c r="D268" t="s">
        <v>384</v>
      </c>
      <c r="E268" t="s">
        <v>376</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3DE3EC-1AC2-0A41-8556-7E7C5581BF28}">
  <dimension ref="A1:EG255"/>
  <sheetViews>
    <sheetView topLeftCell="DM1" workbookViewId="0">
      <selection activeCell="EF1" sqref="EF1:EG255"/>
    </sheetView>
  </sheetViews>
  <sheetFormatPr baseColWidth="10" defaultRowHeight="15"/>
  <sheetData>
    <row r="1" spans="1:137" ht="16">
      <c r="A1" t="str">
        <f>'Cases by County'!A3</f>
        <v>ID</v>
      </c>
      <c r="B1" t="str">
        <f>'Cases by County'!B3</f>
        <v>Short label</v>
      </c>
      <c r="C1" t="str">
        <f>'Cases by County'!C3</f>
        <v>Label</v>
      </c>
      <c r="D1" t="str">
        <f>'Cases by County'!D3</f>
        <v>County Name</v>
      </c>
      <c r="E1" s="3" t="s">
        <v>3</v>
      </c>
      <c r="F1" s="6">
        <v>43894</v>
      </c>
      <c r="G1" s="6">
        <f>F1+1</f>
        <v>43895</v>
      </c>
      <c r="H1" s="6">
        <f>G1+1</f>
        <v>43896</v>
      </c>
      <c r="I1" s="7">
        <v>43899</v>
      </c>
      <c r="J1" s="6">
        <f>I1+1</f>
        <v>43900</v>
      </c>
      <c r="K1" s="6">
        <f t="shared" ref="K1:BV1" si="0">J1+1</f>
        <v>43901</v>
      </c>
      <c r="L1" s="6">
        <f t="shared" si="0"/>
        <v>43902</v>
      </c>
      <c r="M1" s="6">
        <f t="shared" si="0"/>
        <v>43903</v>
      </c>
      <c r="N1" s="6">
        <v>43905</v>
      </c>
      <c r="O1" s="6">
        <f t="shared" si="0"/>
        <v>43906</v>
      </c>
      <c r="P1" s="6">
        <f t="shared" si="0"/>
        <v>43907</v>
      </c>
      <c r="Q1" s="6">
        <f t="shared" si="0"/>
        <v>43908</v>
      </c>
      <c r="R1" s="6">
        <f t="shared" si="0"/>
        <v>43909</v>
      </c>
      <c r="S1" s="6">
        <f t="shared" si="0"/>
        <v>43910</v>
      </c>
      <c r="T1" s="6">
        <f t="shared" si="0"/>
        <v>43911</v>
      </c>
      <c r="U1" s="6">
        <f t="shared" si="0"/>
        <v>43912</v>
      </c>
      <c r="V1" s="6">
        <f t="shared" si="0"/>
        <v>43913</v>
      </c>
      <c r="W1" s="6">
        <f t="shared" si="0"/>
        <v>43914</v>
      </c>
      <c r="X1" s="6">
        <f t="shared" si="0"/>
        <v>43915</v>
      </c>
      <c r="Y1" s="6">
        <f t="shared" si="0"/>
        <v>43916</v>
      </c>
      <c r="Z1" s="6">
        <f t="shared" si="0"/>
        <v>43917</v>
      </c>
      <c r="AA1" s="6">
        <f t="shared" si="0"/>
        <v>43918</v>
      </c>
      <c r="AB1" s="6">
        <f t="shared" si="0"/>
        <v>43919</v>
      </c>
      <c r="AC1" s="6">
        <f t="shared" si="0"/>
        <v>43920</v>
      </c>
      <c r="AD1" s="6">
        <f t="shared" si="0"/>
        <v>43921</v>
      </c>
      <c r="AE1" s="6">
        <f t="shared" si="0"/>
        <v>43922</v>
      </c>
      <c r="AF1" s="6">
        <f t="shared" si="0"/>
        <v>43923</v>
      </c>
      <c r="AG1" s="6">
        <f t="shared" si="0"/>
        <v>43924</v>
      </c>
      <c r="AH1" s="6">
        <f t="shared" si="0"/>
        <v>43925</v>
      </c>
      <c r="AI1" s="6">
        <f t="shared" si="0"/>
        <v>43926</v>
      </c>
      <c r="AJ1" s="6">
        <f t="shared" si="0"/>
        <v>43927</v>
      </c>
      <c r="AK1" s="6">
        <f t="shared" si="0"/>
        <v>43928</v>
      </c>
      <c r="AL1" s="6">
        <f t="shared" si="0"/>
        <v>43929</v>
      </c>
      <c r="AM1" s="6">
        <f t="shared" si="0"/>
        <v>43930</v>
      </c>
      <c r="AN1" s="6">
        <f t="shared" si="0"/>
        <v>43931</v>
      </c>
      <c r="AO1" s="6">
        <f t="shared" si="0"/>
        <v>43932</v>
      </c>
      <c r="AP1" s="6">
        <f t="shared" si="0"/>
        <v>43933</v>
      </c>
      <c r="AQ1" s="6">
        <f t="shared" si="0"/>
        <v>43934</v>
      </c>
      <c r="AR1" s="6">
        <f t="shared" si="0"/>
        <v>43935</v>
      </c>
      <c r="AS1" s="6">
        <f t="shared" si="0"/>
        <v>43936</v>
      </c>
      <c r="AT1" s="6">
        <f t="shared" si="0"/>
        <v>43937</v>
      </c>
      <c r="AU1" s="6">
        <f t="shared" si="0"/>
        <v>43938</v>
      </c>
      <c r="AV1" s="6">
        <f t="shared" si="0"/>
        <v>43939</v>
      </c>
      <c r="AW1" s="6">
        <f t="shared" si="0"/>
        <v>43940</v>
      </c>
      <c r="AX1" s="6">
        <f t="shared" si="0"/>
        <v>43941</v>
      </c>
      <c r="AY1" s="6">
        <f t="shared" si="0"/>
        <v>43942</v>
      </c>
      <c r="AZ1" s="6">
        <f t="shared" si="0"/>
        <v>43943</v>
      </c>
      <c r="BA1" s="6">
        <f t="shared" si="0"/>
        <v>43944</v>
      </c>
      <c r="BB1" s="6">
        <f t="shared" si="0"/>
        <v>43945</v>
      </c>
      <c r="BC1" s="6">
        <f t="shared" si="0"/>
        <v>43946</v>
      </c>
      <c r="BD1" s="6">
        <f t="shared" si="0"/>
        <v>43947</v>
      </c>
      <c r="BE1" s="6">
        <f t="shared" si="0"/>
        <v>43948</v>
      </c>
      <c r="BF1" s="6">
        <f t="shared" si="0"/>
        <v>43949</v>
      </c>
      <c r="BG1" s="6">
        <f t="shared" si="0"/>
        <v>43950</v>
      </c>
      <c r="BH1" s="6">
        <f t="shared" si="0"/>
        <v>43951</v>
      </c>
      <c r="BI1" s="6">
        <f t="shared" si="0"/>
        <v>43952</v>
      </c>
      <c r="BJ1" s="6">
        <f t="shared" si="0"/>
        <v>43953</v>
      </c>
      <c r="BK1" s="6">
        <f t="shared" si="0"/>
        <v>43954</v>
      </c>
      <c r="BL1" s="6">
        <f t="shared" si="0"/>
        <v>43955</v>
      </c>
      <c r="BM1" s="6">
        <f t="shared" si="0"/>
        <v>43956</v>
      </c>
      <c r="BN1" s="6">
        <f t="shared" si="0"/>
        <v>43957</v>
      </c>
      <c r="BO1" s="6">
        <f t="shared" si="0"/>
        <v>43958</v>
      </c>
      <c r="BP1" s="6">
        <f t="shared" si="0"/>
        <v>43959</v>
      </c>
      <c r="BQ1" s="6">
        <f t="shared" si="0"/>
        <v>43960</v>
      </c>
      <c r="BR1" s="6">
        <f t="shared" si="0"/>
        <v>43961</v>
      </c>
      <c r="BS1" s="6">
        <f t="shared" si="0"/>
        <v>43962</v>
      </c>
      <c r="BT1" s="6">
        <f t="shared" si="0"/>
        <v>43963</v>
      </c>
      <c r="BU1" s="6">
        <f t="shared" si="0"/>
        <v>43964</v>
      </c>
      <c r="BV1" s="6">
        <f t="shared" si="0"/>
        <v>43965</v>
      </c>
      <c r="BW1" s="6">
        <f t="shared" ref="BW1:EE1" si="1">BV1+1</f>
        <v>43966</v>
      </c>
      <c r="BX1" s="6">
        <f t="shared" si="1"/>
        <v>43967</v>
      </c>
      <c r="BY1" s="6">
        <f t="shared" si="1"/>
        <v>43968</v>
      </c>
      <c r="BZ1" s="6">
        <f t="shared" si="1"/>
        <v>43969</v>
      </c>
      <c r="CA1" s="6">
        <f t="shared" si="1"/>
        <v>43970</v>
      </c>
      <c r="CB1" s="6">
        <f t="shared" si="1"/>
        <v>43971</v>
      </c>
      <c r="CC1" s="6">
        <f t="shared" si="1"/>
        <v>43972</v>
      </c>
      <c r="CD1" s="6">
        <f t="shared" si="1"/>
        <v>43973</v>
      </c>
      <c r="CE1" s="6">
        <f t="shared" si="1"/>
        <v>43974</v>
      </c>
      <c r="CF1" s="6">
        <f t="shared" si="1"/>
        <v>43975</v>
      </c>
      <c r="CG1" s="6">
        <f t="shared" si="1"/>
        <v>43976</v>
      </c>
      <c r="CH1" s="6">
        <f t="shared" si="1"/>
        <v>43977</v>
      </c>
      <c r="CI1" s="6">
        <f t="shared" si="1"/>
        <v>43978</v>
      </c>
      <c r="CJ1" s="6">
        <f t="shared" si="1"/>
        <v>43979</v>
      </c>
      <c r="CK1" s="6">
        <f t="shared" si="1"/>
        <v>43980</v>
      </c>
      <c r="CL1" s="6">
        <f t="shared" si="1"/>
        <v>43981</v>
      </c>
      <c r="CM1" s="6">
        <f t="shared" si="1"/>
        <v>43982</v>
      </c>
      <c r="CN1" s="6">
        <f t="shared" si="1"/>
        <v>43983</v>
      </c>
      <c r="CO1" s="6">
        <f t="shared" si="1"/>
        <v>43984</v>
      </c>
      <c r="CP1" s="6">
        <f t="shared" si="1"/>
        <v>43985</v>
      </c>
      <c r="CQ1" s="6">
        <f t="shared" si="1"/>
        <v>43986</v>
      </c>
      <c r="CR1" s="6">
        <f t="shared" si="1"/>
        <v>43987</v>
      </c>
      <c r="CS1" s="6">
        <f t="shared" si="1"/>
        <v>43988</v>
      </c>
      <c r="CT1" s="6">
        <f t="shared" si="1"/>
        <v>43989</v>
      </c>
      <c r="CU1" s="6">
        <f t="shared" si="1"/>
        <v>43990</v>
      </c>
      <c r="CV1" s="6">
        <f t="shared" si="1"/>
        <v>43991</v>
      </c>
      <c r="CW1" s="6">
        <f t="shared" si="1"/>
        <v>43992</v>
      </c>
      <c r="CX1" s="6">
        <f t="shared" si="1"/>
        <v>43993</v>
      </c>
      <c r="CY1" s="6">
        <f t="shared" si="1"/>
        <v>43994</v>
      </c>
      <c r="CZ1" s="6">
        <f t="shared" si="1"/>
        <v>43995</v>
      </c>
      <c r="DA1" s="6">
        <f t="shared" si="1"/>
        <v>43996</v>
      </c>
      <c r="DB1" s="6">
        <f t="shared" si="1"/>
        <v>43997</v>
      </c>
      <c r="DC1" s="6">
        <f t="shared" si="1"/>
        <v>43998</v>
      </c>
      <c r="DD1" s="6">
        <f t="shared" si="1"/>
        <v>43999</v>
      </c>
      <c r="DE1" s="6">
        <f t="shared" si="1"/>
        <v>44000</v>
      </c>
      <c r="DF1" s="6">
        <f t="shared" si="1"/>
        <v>44001</v>
      </c>
      <c r="DG1" s="6">
        <f t="shared" si="1"/>
        <v>44002</v>
      </c>
      <c r="DH1" s="6">
        <f t="shared" si="1"/>
        <v>44003</v>
      </c>
      <c r="DI1" s="6">
        <f t="shared" si="1"/>
        <v>44004</v>
      </c>
      <c r="DJ1" s="6">
        <f t="shared" si="1"/>
        <v>44005</v>
      </c>
      <c r="DK1" s="6">
        <f t="shared" si="1"/>
        <v>44006</v>
      </c>
      <c r="DL1" s="6">
        <f t="shared" si="1"/>
        <v>44007</v>
      </c>
      <c r="DM1" s="6">
        <f t="shared" si="1"/>
        <v>44008</v>
      </c>
      <c r="DN1" s="6">
        <f t="shared" si="1"/>
        <v>44009</v>
      </c>
      <c r="DO1" s="6">
        <f t="shared" si="1"/>
        <v>44010</v>
      </c>
      <c r="DP1" s="6">
        <f t="shared" si="1"/>
        <v>44011</v>
      </c>
      <c r="DQ1" s="6">
        <f t="shared" si="1"/>
        <v>44012</v>
      </c>
      <c r="DR1" s="6">
        <f t="shared" si="1"/>
        <v>44013</v>
      </c>
      <c r="DS1" s="6">
        <f t="shared" si="1"/>
        <v>44014</v>
      </c>
      <c r="DT1" s="6">
        <f t="shared" si="1"/>
        <v>44015</v>
      </c>
      <c r="DU1" s="6">
        <f t="shared" si="1"/>
        <v>44016</v>
      </c>
      <c r="DV1" s="6">
        <f t="shared" si="1"/>
        <v>44017</v>
      </c>
      <c r="DW1" s="6">
        <f t="shared" si="1"/>
        <v>44018</v>
      </c>
      <c r="DX1" s="6">
        <f t="shared" si="1"/>
        <v>44019</v>
      </c>
      <c r="DY1" s="6">
        <f t="shared" si="1"/>
        <v>44020</v>
      </c>
      <c r="DZ1" s="6">
        <f t="shared" si="1"/>
        <v>44021</v>
      </c>
      <c r="EA1" s="6">
        <f t="shared" si="1"/>
        <v>44022</v>
      </c>
      <c r="EB1" s="6">
        <f t="shared" si="1"/>
        <v>44023</v>
      </c>
      <c r="EC1" s="6">
        <f t="shared" si="1"/>
        <v>44024</v>
      </c>
      <c r="ED1" s="6">
        <f t="shared" si="1"/>
        <v>44025</v>
      </c>
      <c r="EE1" s="6">
        <f t="shared" si="1"/>
        <v>44026</v>
      </c>
      <c r="EF1" s="6">
        <f t="shared" ref="EF1" si="2">EE1+1</f>
        <v>44027</v>
      </c>
      <c r="EG1" s="6">
        <f t="shared" ref="EG1" si="3">EF1+1</f>
        <v>44028</v>
      </c>
    </row>
    <row r="2" spans="1:137">
      <c r="A2" t="str">
        <f>'Cases by County'!A4</f>
        <v>001</v>
      </c>
      <c r="B2" t="str">
        <f>'Cases by County'!B4</f>
        <v>AND</v>
      </c>
      <c r="C2" t="str">
        <f>'Cases by County'!C4</f>
        <v>Anderson</v>
      </c>
      <c r="D2" t="str">
        <f>'Cases by County'!D4</f>
        <v>Anderson</v>
      </c>
      <c r="E2" t="str">
        <f>'Cases by County'!E4</f>
        <v>58199</v>
      </c>
      <c r="G2">
        <f>'Cases by County'!G4-'Cases by County'!F4</f>
        <v>0</v>
      </c>
      <c r="H2">
        <f>'Cases by County'!H4-'Cases by County'!G4</f>
        <v>0</v>
      </c>
      <c r="I2">
        <f>'Cases by County'!I4-'Cases by County'!H4</f>
        <v>0</v>
      </c>
      <c r="J2">
        <f>'Cases by County'!J4-'Cases by County'!I4</f>
        <v>0</v>
      </c>
      <c r="K2">
        <f>'Cases by County'!K4-'Cases by County'!J4</f>
        <v>0</v>
      </c>
      <c r="L2">
        <f>'Cases by County'!L4-'Cases by County'!K4</f>
        <v>0</v>
      </c>
      <c r="M2">
        <f>'Cases by County'!M4-'Cases by County'!L4</f>
        <v>0</v>
      </c>
      <c r="N2">
        <f>'Cases by County'!N4-'Cases by County'!M4</f>
        <v>0</v>
      </c>
      <c r="O2">
        <f>'Cases by County'!O4-'Cases by County'!N4</f>
        <v>0</v>
      </c>
      <c r="P2">
        <f>'Cases by County'!P4-'Cases by County'!O4</f>
        <v>0</v>
      </c>
      <c r="Q2">
        <f>'Cases by County'!Q4-'Cases by County'!P4</f>
        <v>0</v>
      </c>
      <c r="R2">
        <f>'Cases by County'!R4-'Cases by County'!Q4</f>
        <v>0</v>
      </c>
      <c r="S2">
        <f>'Cases by County'!S4-'Cases by County'!R4</f>
        <v>0</v>
      </c>
      <c r="T2">
        <f>'Cases by County'!T4-'Cases by County'!S4</f>
        <v>0</v>
      </c>
      <c r="U2">
        <f>'Cases by County'!U4-'Cases by County'!T4</f>
        <v>0</v>
      </c>
      <c r="V2">
        <f>'Cases by County'!V4-'Cases by County'!U4</f>
        <v>0</v>
      </c>
      <c r="W2">
        <f>'Cases by County'!W4-'Cases by County'!V4</f>
        <v>0</v>
      </c>
      <c r="X2">
        <f>'Cases by County'!X4-'Cases by County'!W4</f>
        <v>0</v>
      </c>
      <c r="Y2">
        <f>'Cases by County'!Y4-'Cases by County'!X4</f>
        <v>0</v>
      </c>
      <c r="Z2">
        <f>'Cases by County'!Z4-'Cases by County'!Y4</f>
        <v>0</v>
      </c>
      <c r="AA2">
        <f>'Cases by County'!AA4-'Cases by County'!Z4</f>
        <v>0</v>
      </c>
      <c r="AB2">
        <f>'Cases by County'!AB4-'Cases by County'!AA4</f>
        <v>0</v>
      </c>
      <c r="AC2">
        <f>'Cases by County'!AC4-'Cases by County'!AB4</f>
        <v>0</v>
      </c>
      <c r="AD2">
        <f>'Cases by County'!AD4-'Cases by County'!AC4</f>
        <v>0</v>
      </c>
      <c r="AE2">
        <f>'Cases by County'!AE4-'Cases by County'!AD4</f>
        <v>1</v>
      </c>
      <c r="AF2">
        <f>'Cases by County'!AF4-'Cases by County'!AE4</f>
        <v>0</v>
      </c>
      <c r="AG2">
        <f>'Cases by County'!AG4-'Cases by County'!AF4</f>
        <v>0</v>
      </c>
      <c r="AH2">
        <f>'Cases by County'!AH4-'Cases by County'!AG4</f>
        <v>0</v>
      </c>
      <c r="AI2">
        <f>'Cases by County'!AI4-'Cases by County'!AH4</f>
        <v>0</v>
      </c>
      <c r="AJ2">
        <f>'Cases by County'!AJ4-'Cases by County'!AI4</f>
        <v>0</v>
      </c>
      <c r="AK2">
        <f>'Cases by County'!AK4-'Cases by County'!AJ4</f>
        <v>0</v>
      </c>
      <c r="AL2">
        <f>'Cases by County'!AL4-'Cases by County'!AK4</f>
        <v>0</v>
      </c>
      <c r="AM2">
        <f>'Cases by County'!AM4-'Cases by County'!AL4</f>
        <v>1</v>
      </c>
      <c r="AN2">
        <f>'Cases by County'!AN4-'Cases by County'!AM4</f>
        <v>0</v>
      </c>
      <c r="AO2">
        <f>'Cases by County'!AO4-'Cases by County'!AN4</f>
        <v>1</v>
      </c>
      <c r="AP2">
        <f>'Cases by County'!AP4-'Cases by County'!AO4</f>
        <v>0</v>
      </c>
      <c r="AQ2">
        <f>'Cases by County'!AQ4-'Cases by County'!AP4</f>
        <v>0</v>
      </c>
      <c r="AR2">
        <f>'Cases by County'!AR4-'Cases by County'!AQ4</f>
        <v>0</v>
      </c>
      <c r="AS2">
        <f>'Cases by County'!AS4-'Cases by County'!AR4</f>
        <v>1</v>
      </c>
      <c r="AT2">
        <f>'Cases by County'!AT4-'Cases by County'!AS4</f>
        <v>2</v>
      </c>
      <c r="AU2">
        <f>'Cases by County'!AU4-'Cases by County'!AT4</f>
        <v>0</v>
      </c>
      <c r="AV2">
        <f>'Cases by County'!AV4-'Cases by County'!AU4</f>
        <v>0</v>
      </c>
      <c r="AW2">
        <f>'Cases by County'!AW4-'Cases by County'!AV4</f>
        <v>2</v>
      </c>
      <c r="AX2">
        <f>'Cases by County'!AX4-'Cases by County'!AW4</f>
        <v>0</v>
      </c>
      <c r="AY2">
        <f>'Cases by County'!AY4-'Cases by County'!AX4</f>
        <v>2</v>
      </c>
      <c r="AZ2">
        <f>'Cases by County'!AZ4-'Cases by County'!AY4</f>
        <v>4</v>
      </c>
      <c r="BA2">
        <f>'Cases by County'!BA4-'Cases by County'!AZ4</f>
        <v>0</v>
      </c>
      <c r="BB2">
        <f>'Cases by County'!BB4-'Cases by County'!BA4</f>
        <v>2</v>
      </c>
      <c r="BC2">
        <f>'Cases by County'!BC4-'Cases by County'!BB4</f>
        <v>0</v>
      </c>
      <c r="BD2">
        <f>'Cases by County'!BD4-'Cases by County'!BC4</f>
        <v>2</v>
      </c>
      <c r="BE2">
        <f>'Cases by County'!BE4-'Cases by County'!BD4</f>
        <v>1</v>
      </c>
      <c r="BF2">
        <f>'Cases by County'!BF4-'Cases by County'!BE4</f>
        <v>4</v>
      </c>
      <c r="BG2">
        <f>'Cases by County'!BG4-'Cases by County'!BF4</f>
        <v>0</v>
      </c>
      <c r="BH2">
        <f>'Cases by County'!BH4-'Cases by County'!BG4</f>
        <v>6</v>
      </c>
      <c r="BI2">
        <f>'Cases by County'!BI4-'Cases by County'!BH4</f>
        <v>1</v>
      </c>
      <c r="BJ2">
        <f>'Cases by County'!BJ4-'Cases by County'!BI4</f>
        <v>2</v>
      </c>
      <c r="BK2">
        <f>'Cases by County'!BK4-'Cases by County'!BJ4</f>
        <v>0</v>
      </c>
      <c r="BL2">
        <f>'Cases by County'!BL4-'Cases by County'!BK4</f>
        <v>0</v>
      </c>
      <c r="BM2">
        <f>'Cases by County'!BM4-'Cases by County'!BL4</f>
        <v>2</v>
      </c>
      <c r="BN2">
        <f>'Cases by County'!BN4-'Cases by County'!BM4</f>
        <v>4</v>
      </c>
      <c r="BO2">
        <f>'Cases by County'!BO4-'Cases by County'!BN4</f>
        <v>2</v>
      </c>
      <c r="BP2">
        <f>'Cases by County'!BP4-'Cases by County'!BO4</f>
        <v>1</v>
      </c>
      <c r="BQ2">
        <f>'Cases by County'!BQ4-'Cases by County'!BP4</f>
        <v>0</v>
      </c>
      <c r="BR2">
        <f>'Cases by County'!BR4-'Cases by County'!BQ4</f>
        <v>0</v>
      </c>
      <c r="BS2">
        <f>'Cases by County'!BS4-'Cases by County'!BR4</f>
        <v>0</v>
      </c>
      <c r="BT2">
        <f>'Cases by County'!BT4-'Cases by County'!BS4</f>
        <v>9</v>
      </c>
      <c r="BU2">
        <f>'Cases by County'!BU4-'Cases by County'!BT4</f>
        <v>0</v>
      </c>
      <c r="BV2">
        <f>'Cases by County'!BV4-'Cases by County'!BU4</f>
        <v>1</v>
      </c>
      <c r="BW2">
        <f>'Cases by County'!BW4-'Cases by County'!BV4</f>
        <v>1</v>
      </c>
      <c r="BX2">
        <f>'Cases by County'!BX4-'Cases by County'!BW4</f>
        <v>2</v>
      </c>
      <c r="BY2">
        <f>'Cases by County'!BY4-'Cases by County'!BX4</f>
        <v>0</v>
      </c>
      <c r="BZ2">
        <f>'Cases by County'!BZ4-'Cases by County'!BY4</f>
        <v>0</v>
      </c>
      <c r="CA2">
        <f>'Cases by County'!CA4-'Cases by County'!BZ4</f>
        <v>6</v>
      </c>
      <c r="CB2">
        <f>'Cases by County'!CB4-'Cases by County'!CA4</f>
        <v>1</v>
      </c>
      <c r="CC2">
        <f>'Cases by County'!CC4-'Cases by County'!CB4</f>
        <v>2</v>
      </c>
      <c r="CD2">
        <f>'Cases by County'!CD4-'Cases by County'!CC4</f>
        <v>1</v>
      </c>
      <c r="CE2">
        <f>'Cases by County'!CE4-'Cases by County'!CD4</f>
        <v>2</v>
      </c>
      <c r="CF2">
        <f>'Cases by County'!CF4-'Cases by County'!CE4</f>
        <v>0</v>
      </c>
      <c r="CG2">
        <f>'Cases by County'!CG4-'Cases by County'!CF4</f>
        <v>0</v>
      </c>
      <c r="CH2">
        <f>'Cases by County'!CH4-'Cases by County'!CG4</f>
        <v>0</v>
      </c>
      <c r="CI2">
        <f>'Cases by County'!CI4-'Cases by County'!CH4</f>
        <v>0</v>
      </c>
      <c r="CJ2">
        <f>'Cases by County'!CJ4-'Cases by County'!CI4</f>
        <v>0</v>
      </c>
      <c r="CK2">
        <f>'Cases by County'!CK4-'Cases by County'!CJ4</f>
        <v>6</v>
      </c>
      <c r="CL2">
        <f>'Cases by County'!CL4-'Cases by County'!CK4</f>
        <v>0</v>
      </c>
      <c r="CM2">
        <f>'Cases by County'!CM4-'Cases by County'!CL4</f>
        <v>0</v>
      </c>
      <c r="CN2">
        <f>'Cases by County'!CN4-'Cases by County'!CM4</f>
        <v>0</v>
      </c>
      <c r="CO2">
        <f>'Cases by County'!CO4-'Cases by County'!CN4</f>
        <v>4</v>
      </c>
      <c r="CP2">
        <f>'Cases by County'!CP4-'Cases by County'!CO4</f>
        <v>2</v>
      </c>
      <c r="CQ2">
        <f>'Cases by County'!CQ4-'Cases by County'!CP4</f>
        <v>7</v>
      </c>
      <c r="CR2">
        <f>'Cases by County'!CR4-'Cases by County'!CQ4</f>
        <v>2</v>
      </c>
      <c r="CS2">
        <f>'Cases by County'!CS4-'Cases by County'!CR4</f>
        <v>-2</v>
      </c>
      <c r="CT2">
        <f>'Cases by County'!CT4-'Cases by County'!CS4</f>
        <v>0</v>
      </c>
      <c r="CU2">
        <f>'Cases by County'!CU4-'Cases by County'!CT4</f>
        <v>0</v>
      </c>
      <c r="CV2">
        <f>'Cases by County'!CV4-'Cases by County'!CU4</f>
        <v>6</v>
      </c>
      <c r="CW2">
        <f>'Cases by County'!CW4-'Cases by County'!CV4</f>
        <v>0</v>
      </c>
      <c r="CX2">
        <f>'Cases by County'!CX4-'Cases by County'!CW4</f>
        <v>4</v>
      </c>
      <c r="CY2">
        <f>'Cases by County'!CY4-'Cases by County'!CX4</f>
        <v>0</v>
      </c>
      <c r="CZ2">
        <f>'Cases by County'!CZ4-'Cases by County'!CY4</f>
        <v>7</v>
      </c>
      <c r="DA2">
        <f>'Cases by County'!DA4-'Cases by County'!CZ4</f>
        <v>0</v>
      </c>
      <c r="DB2">
        <f>'Cases by County'!DB4-'Cases by County'!DA4</f>
        <v>0</v>
      </c>
      <c r="DC2">
        <f>'Cases by County'!DC4-'Cases by County'!DB4</f>
        <v>887</v>
      </c>
      <c r="DD2">
        <f>'Cases by County'!DD4-'Cases by County'!DC4</f>
        <v>1</v>
      </c>
      <c r="DE2">
        <f>'Cases by County'!DE4-'Cases by County'!DD4</f>
        <v>13</v>
      </c>
      <c r="DF2">
        <f>'Cases by County'!DF4-'Cases by County'!DE4</f>
        <v>4</v>
      </c>
      <c r="DG2">
        <f>'Cases by County'!DG4-'Cases by County'!DF4</f>
        <v>-1</v>
      </c>
      <c r="DH2">
        <f>'Cases by County'!DH4-'Cases by County'!DG4</f>
        <v>0</v>
      </c>
      <c r="DI2">
        <f>'Cases by County'!DI4-'Cases by County'!DH4</f>
        <v>0</v>
      </c>
      <c r="DJ2">
        <f>'Cases by County'!DJ4-'Cases by County'!DI4</f>
        <v>3</v>
      </c>
      <c r="DK2">
        <f>'Cases by County'!DK4-'Cases by County'!DJ4</f>
        <v>4</v>
      </c>
      <c r="DL2">
        <f>'Cases by County'!DL4-'Cases by County'!DK4</f>
        <v>1</v>
      </c>
      <c r="DM2">
        <f>'Cases by County'!DM4-'Cases by County'!DL4</f>
        <v>3</v>
      </c>
      <c r="DN2">
        <f>'Cases by County'!DN4-'Cases by County'!DM4</f>
        <v>0</v>
      </c>
      <c r="DO2">
        <f>'Cases by County'!DO4-'Cases by County'!DN4</f>
        <v>-1</v>
      </c>
      <c r="DP2">
        <f>'Cases by County'!DP4-'Cases by County'!DO4</f>
        <v>0</v>
      </c>
      <c r="DQ2">
        <f>'Cases by County'!DQ4-'Cases by County'!DP4</f>
        <v>16</v>
      </c>
      <c r="DR2">
        <f>'Cases by County'!DR4-'Cases by County'!DQ4</f>
        <v>8</v>
      </c>
      <c r="DS2">
        <f>'Cases by County'!DS4-'Cases by County'!DR4</f>
        <v>23</v>
      </c>
      <c r="DT2">
        <f>'Cases by County'!DT4-'Cases by County'!DS4</f>
        <v>9</v>
      </c>
      <c r="DU2">
        <f>'Cases by County'!DU4-'Cases by County'!DT4</f>
        <v>-2</v>
      </c>
      <c r="DV2">
        <f>'Cases by County'!DV4-'Cases by County'!DU4</f>
        <v>12</v>
      </c>
      <c r="DW2">
        <f>'Cases by County'!DW4-'Cases by County'!DV4</f>
        <v>0</v>
      </c>
      <c r="DX2">
        <f>'Cases by County'!DX4-'Cases by County'!DW4</f>
        <v>26</v>
      </c>
      <c r="DY2">
        <f>'Cases by County'!DY4-'Cases by County'!DX4</f>
        <v>44</v>
      </c>
      <c r="DZ2">
        <f>'Cases by County'!DZ4-'Cases by County'!DY4</f>
        <v>381</v>
      </c>
      <c r="EA2">
        <f>'Cases by County'!EA4-'Cases by County'!DZ4</f>
        <v>228</v>
      </c>
      <c r="EB2">
        <f>'Cases by County'!EB4-'Cases by County'!EA4</f>
        <v>35</v>
      </c>
      <c r="EC2">
        <f>'Cases by County'!EC4-'Cases by County'!EB4</f>
        <v>0</v>
      </c>
      <c r="ED2">
        <f>'Cases by County'!ED4-'Cases by County'!EC4</f>
        <v>94</v>
      </c>
      <c r="EE2">
        <f>'Cases by County'!EE4-'Cases by County'!ED4</f>
        <v>27</v>
      </c>
      <c r="EF2">
        <f>'Cases by County'!EF4-'Cases by County'!EE4</f>
        <v>27</v>
      </c>
      <c r="EG2">
        <f>'Cases by County'!EG4-'Cases by County'!EF4</f>
        <v>12</v>
      </c>
    </row>
    <row r="3" spans="1:137">
      <c r="A3" t="str">
        <f>'Cases by County'!A5</f>
        <v>003</v>
      </c>
      <c r="B3" t="str">
        <f>'Cases by County'!B5</f>
        <v>ANR</v>
      </c>
      <c r="C3" t="str">
        <f>'Cases by County'!C5</f>
        <v>Andrews</v>
      </c>
      <c r="D3" t="str">
        <f>'Cases by County'!D5</f>
        <v>Andrews</v>
      </c>
      <c r="E3" t="str">
        <f>'Cases by County'!E5</f>
        <v>22269</v>
      </c>
      <c r="G3">
        <f>'Cases by County'!G5-'Cases by County'!F5</f>
        <v>0</v>
      </c>
      <c r="H3">
        <f>'Cases by County'!H5-'Cases by County'!G5</f>
        <v>0</v>
      </c>
      <c r="I3">
        <f>'Cases by County'!I5-'Cases by County'!H5</f>
        <v>0</v>
      </c>
      <c r="J3">
        <f>'Cases by County'!J5-'Cases by County'!I5</f>
        <v>0</v>
      </c>
      <c r="K3">
        <f>'Cases by County'!K5-'Cases by County'!J5</f>
        <v>0</v>
      </c>
      <c r="L3">
        <f>'Cases by County'!L5-'Cases by County'!K5</f>
        <v>0</v>
      </c>
      <c r="M3">
        <f>'Cases by County'!M5-'Cases by County'!L5</f>
        <v>0</v>
      </c>
      <c r="N3">
        <f>'Cases by County'!N5-'Cases by County'!M5</f>
        <v>0</v>
      </c>
      <c r="O3">
        <f>'Cases by County'!O5-'Cases by County'!N5</f>
        <v>0</v>
      </c>
      <c r="P3">
        <f>'Cases by County'!P5-'Cases by County'!O5</f>
        <v>0</v>
      </c>
      <c r="Q3">
        <f>'Cases by County'!Q5-'Cases by County'!P5</f>
        <v>0</v>
      </c>
      <c r="R3">
        <f>'Cases by County'!R5-'Cases by County'!Q5</f>
        <v>0</v>
      </c>
      <c r="S3">
        <f>'Cases by County'!S5-'Cases by County'!R5</f>
        <v>0</v>
      </c>
      <c r="T3">
        <f>'Cases by County'!T5-'Cases by County'!S5</f>
        <v>0</v>
      </c>
      <c r="U3">
        <f>'Cases by County'!U5-'Cases by County'!T5</f>
        <v>0</v>
      </c>
      <c r="V3">
        <f>'Cases by County'!V5-'Cases by County'!U5</f>
        <v>0</v>
      </c>
      <c r="W3">
        <f>'Cases by County'!W5-'Cases by County'!V5</f>
        <v>0</v>
      </c>
      <c r="X3">
        <f>'Cases by County'!X5-'Cases by County'!W5</f>
        <v>0</v>
      </c>
      <c r="Y3">
        <f>'Cases by County'!Y5-'Cases by County'!X5</f>
        <v>0</v>
      </c>
      <c r="Z3">
        <f>'Cases by County'!Z5-'Cases by County'!Y5</f>
        <v>0</v>
      </c>
      <c r="AA3">
        <f>'Cases by County'!AA5-'Cases by County'!Z5</f>
        <v>0</v>
      </c>
      <c r="AB3">
        <f>'Cases by County'!AB5-'Cases by County'!AA5</f>
        <v>0</v>
      </c>
      <c r="AC3">
        <f>'Cases by County'!AC5-'Cases by County'!AB5</f>
        <v>0</v>
      </c>
      <c r="AD3">
        <f>'Cases by County'!AD5-'Cases by County'!AC5</f>
        <v>0</v>
      </c>
      <c r="AE3">
        <f>'Cases by County'!AE5-'Cases by County'!AD5</f>
        <v>0</v>
      </c>
      <c r="AF3">
        <f>'Cases by County'!AF5-'Cases by County'!AE5</f>
        <v>0</v>
      </c>
      <c r="AG3">
        <f>'Cases by County'!AG5-'Cases by County'!AF5</f>
        <v>0</v>
      </c>
      <c r="AH3">
        <f>'Cases by County'!AH5-'Cases by County'!AG5</f>
        <v>1</v>
      </c>
      <c r="AI3">
        <f>'Cases by County'!AI5-'Cases by County'!AH5</f>
        <v>5</v>
      </c>
      <c r="AJ3">
        <f>'Cases by County'!AJ5-'Cases by County'!AI5</f>
        <v>0</v>
      </c>
      <c r="AK3">
        <f>'Cases by County'!AK5-'Cases by County'!AJ5</f>
        <v>4</v>
      </c>
      <c r="AL3">
        <f>'Cases by County'!AL5-'Cases by County'!AK5</f>
        <v>0</v>
      </c>
      <c r="AM3">
        <f>'Cases by County'!AM5-'Cases by County'!AL5</f>
        <v>0</v>
      </c>
      <c r="AN3">
        <f>'Cases by County'!AN5-'Cases by County'!AM5</f>
        <v>1</v>
      </c>
      <c r="AO3">
        <f>'Cases by County'!AO5-'Cases by County'!AN5</f>
        <v>0</v>
      </c>
      <c r="AP3">
        <f>'Cases by County'!AP5-'Cases by County'!AO5</f>
        <v>0</v>
      </c>
      <c r="AQ3">
        <f>'Cases by County'!AQ5-'Cases by County'!AP5</f>
        <v>1</v>
      </c>
      <c r="AR3">
        <f>'Cases by County'!AR5-'Cases by County'!AQ5</f>
        <v>1</v>
      </c>
      <c r="AS3">
        <f>'Cases by County'!AS5-'Cases by County'!AR5</f>
        <v>0</v>
      </c>
      <c r="AT3">
        <f>'Cases by County'!AT5-'Cases by County'!AS5</f>
        <v>6</v>
      </c>
      <c r="AU3">
        <f>'Cases by County'!AU5-'Cases by County'!AT5</f>
        <v>0</v>
      </c>
      <c r="AV3">
        <f>'Cases by County'!AV5-'Cases by County'!AU5</f>
        <v>0</v>
      </c>
      <c r="AW3">
        <f>'Cases by County'!AW5-'Cases by County'!AV5</f>
        <v>0</v>
      </c>
      <c r="AX3">
        <f>'Cases by County'!AX5-'Cases by County'!AW5</f>
        <v>0</v>
      </c>
      <c r="AY3">
        <f>'Cases by County'!AY5-'Cases by County'!AX5</f>
        <v>0</v>
      </c>
      <c r="AZ3">
        <f>'Cases by County'!AZ5-'Cases by County'!AY5</f>
        <v>0</v>
      </c>
      <c r="BA3">
        <f>'Cases by County'!BA5-'Cases by County'!AZ5</f>
        <v>0</v>
      </c>
      <c r="BB3">
        <f>'Cases by County'!BB5-'Cases by County'!BA5</f>
        <v>0</v>
      </c>
      <c r="BC3">
        <f>'Cases by County'!BC5-'Cases by County'!BB5</f>
        <v>0</v>
      </c>
      <c r="BD3">
        <f>'Cases by County'!BD5-'Cases by County'!BC5</f>
        <v>0</v>
      </c>
      <c r="BE3">
        <f>'Cases by County'!BE5-'Cases by County'!BD5</f>
        <v>0</v>
      </c>
      <c r="BF3">
        <f>'Cases by County'!BF5-'Cases by County'!BE5</f>
        <v>0</v>
      </c>
      <c r="BG3">
        <f>'Cases by County'!BG5-'Cases by County'!BF5</f>
        <v>0</v>
      </c>
      <c r="BH3">
        <f>'Cases by County'!BH5-'Cases by County'!BG5</f>
        <v>0</v>
      </c>
      <c r="BI3">
        <f>'Cases by County'!BI5-'Cases by County'!BH5</f>
        <v>1</v>
      </c>
      <c r="BJ3">
        <f>'Cases by County'!BJ5-'Cases by County'!BI5</f>
        <v>0</v>
      </c>
      <c r="BK3">
        <f>'Cases by County'!BK5-'Cases by County'!BJ5</f>
        <v>1</v>
      </c>
      <c r="BL3">
        <f>'Cases by County'!BL5-'Cases by County'!BK5</f>
        <v>0</v>
      </c>
      <c r="BM3">
        <f>'Cases by County'!BM5-'Cases by County'!BL5</f>
        <v>0</v>
      </c>
      <c r="BN3">
        <f>'Cases by County'!BN5-'Cases by County'!BM5</f>
        <v>0</v>
      </c>
      <c r="BO3">
        <f>'Cases by County'!BO5-'Cases by County'!BN5</f>
        <v>0</v>
      </c>
      <c r="BP3">
        <f>'Cases by County'!BP5-'Cases by County'!BO5</f>
        <v>0</v>
      </c>
      <c r="BQ3">
        <f>'Cases by County'!BQ5-'Cases by County'!BP5</f>
        <v>0</v>
      </c>
      <c r="BR3">
        <f>'Cases by County'!BR5-'Cases by County'!BQ5</f>
        <v>0</v>
      </c>
      <c r="BS3">
        <f>'Cases by County'!BS5-'Cases by County'!BR5</f>
        <v>0</v>
      </c>
      <c r="BT3">
        <f>'Cases by County'!BT5-'Cases by County'!BS5</f>
        <v>1</v>
      </c>
      <c r="BU3">
        <f>'Cases by County'!BU5-'Cases by County'!BT5</f>
        <v>0</v>
      </c>
      <c r="BV3">
        <f>'Cases by County'!BV5-'Cases by County'!BU5</f>
        <v>0</v>
      </c>
      <c r="BW3">
        <f>'Cases by County'!BW5-'Cases by County'!BV5</f>
        <v>0</v>
      </c>
      <c r="BX3">
        <f>'Cases by County'!BX5-'Cases by County'!BW5</f>
        <v>0</v>
      </c>
      <c r="BY3">
        <f>'Cases by County'!BY5-'Cases by County'!BX5</f>
        <v>0</v>
      </c>
      <c r="BZ3">
        <f>'Cases by County'!BZ5-'Cases by County'!BY5</f>
        <v>0</v>
      </c>
      <c r="CA3">
        <f>'Cases by County'!CA5-'Cases by County'!BZ5</f>
        <v>0</v>
      </c>
      <c r="CB3">
        <f>'Cases by County'!CB5-'Cases by County'!CA5</f>
        <v>0</v>
      </c>
      <c r="CC3">
        <f>'Cases by County'!CC5-'Cases by County'!CB5</f>
        <v>0</v>
      </c>
      <c r="CD3">
        <f>'Cases by County'!CD5-'Cases by County'!CC5</f>
        <v>1</v>
      </c>
      <c r="CE3">
        <f>'Cases by County'!CE5-'Cases by County'!CD5</f>
        <v>0</v>
      </c>
      <c r="CF3">
        <f>'Cases by County'!CF5-'Cases by County'!CE5</f>
        <v>1</v>
      </c>
      <c r="CG3">
        <f>'Cases by County'!CG5-'Cases by County'!CF5</f>
        <v>3</v>
      </c>
      <c r="CH3">
        <f>'Cases by County'!CH5-'Cases by County'!CG5</f>
        <v>0</v>
      </c>
      <c r="CI3">
        <f>'Cases by County'!CI5-'Cases by County'!CH5</f>
        <v>0</v>
      </c>
      <c r="CJ3">
        <f>'Cases by County'!CJ5-'Cases by County'!CI5</f>
        <v>0</v>
      </c>
      <c r="CK3">
        <f>'Cases by County'!CK5-'Cases by County'!CJ5</f>
        <v>0</v>
      </c>
      <c r="CL3">
        <f>'Cases by County'!CL5-'Cases by County'!CK5</f>
        <v>0</v>
      </c>
      <c r="CM3">
        <f>'Cases by County'!CM5-'Cases by County'!CL5</f>
        <v>0</v>
      </c>
      <c r="CN3">
        <f>'Cases by County'!CN5-'Cases by County'!CM5</f>
        <v>0</v>
      </c>
      <c r="CO3">
        <f>'Cases by County'!CO5-'Cases by County'!CN5</f>
        <v>0</v>
      </c>
      <c r="CP3">
        <f>'Cases by County'!CP5-'Cases by County'!CO5</f>
        <v>0</v>
      </c>
      <c r="CQ3">
        <f>'Cases by County'!CQ5-'Cases by County'!CP5</f>
        <v>0</v>
      </c>
      <c r="CR3">
        <f>'Cases by County'!CR5-'Cases by County'!CQ5</f>
        <v>0</v>
      </c>
      <c r="CS3">
        <f>'Cases by County'!CS5-'Cases by County'!CR5</f>
        <v>0</v>
      </c>
      <c r="CT3">
        <f>'Cases by County'!CT5-'Cases by County'!CS5</f>
        <v>0</v>
      </c>
      <c r="CU3">
        <f>'Cases by County'!CU5-'Cases by County'!CT5</f>
        <v>0</v>
      </c>
      <c r="CV3">
        <f>'Cases by County'!CV5-'Cases by County'!CU5</f>
        <v>0</v>
      </c>
      <c r="CW3">
        <f>'Cases by County'!CW5-'Cases by County'!CV5</f>
        <v>0</v>
      </c>
      <c r="CX3">
        <f>'Cases by County'!CX5-'Cases by County'!CW5</f>
        <v>0</v>
      </c>
      <c r="CY3">
        <f>'Cases by County'!CY5-'Cases by County'!CX5</f>
        <v>0</v>
      </c>
      <c r="CZ3">
        <f>'Cases by County'!CZ5-'Cases by County'!CY5</f>
        <v>1</v>
      </c>
      <c r="DA3">
        <f>'Cases by County'!DA5-'Cases by County'!CZ5</f>
        <v>0</v>
      </c>
      <c r="DB3">
        <f>'Cases by County'!DB5-'Cases by County'!DA5</f>
        <v>0</v>
      </c>
      <c r="DC3">
        <f>'Cases by County'!DC5-'Cases by County'!DB5</f>
        <v>2</v>
      </c>
      <c r="DD3">
        <f>'Cases by County'!DD5-'Cases by County'!DC5</f>
        <v>0</v>
      </c>
      <c r="DE3">
        <f>'Cases by County'!DE5-'Cases by County'!DD5</f>
        <v>3</v>
      </c>
      <c r="DF3">
        <f>'Cases by County'!DF5-'Cases by County'!DE5</f>
        <v>2</v>
      </c>
      <c r="DG3">
        <f>'Cases by County'!DG5-'Cases by County'!DF5</f>
        <v>7</v>
      </c>
      <c r="DH3">
        <f>'Cases by County'!DH5-'Cases by County'!DG5</f>
        <v>2</v>
      </c>
      <c r="DI3">
        <f>'Cases by County'!DI5-'Cases by County'!DH5</f>
        <v>0</v>
      </c>
      <c r="DJ3">
        <f>'Cases by County'!DJ5-'Cases by County'!DI5</f>
        <v>0</v>
      </c>
      <c r="DK3">
        <f>'Cases by County'!DK5-'Cases by County'!DJ5</f>
        <v>2</v>
      </c>
      <c r="DL3">
        <f>'Cases by County'!DL5-'Cases by County'!DK5</f>
        <v>5</v>
      </c>
      <c r="DM3">
        <f>'Cases by County'!DM5-'Cases by County'!DL5</f>
        <v>5</v>
      </c>
      <c r="DN3">
        <f>'Cases by County'!DN5-'Cases by County'!DM5</f>
        <v>7</v>
      </c>
      <c r="DO3">
        <f>'Cases by County'!DO5-'Cases by County'!DN5</f>
        <v>10</v>
      </c>
      <c r="DP3">
        <f>'Cases by County'!DP5-'Cases by County'!DO5</f>
        <v>0</v>
      </c>
      <c r="DQ3">
        <f>'Cases by County'!DQ5-'Cases by County'!DP5</f>
        <v>2</v>
      </c>
      <c r="DR3">
        <f>'Cases by County'!DR5-'Cases by County'!DQ5</f>
        <v>7</v>
      </c>
      <c r="DS3">
        <f>'Cases by County'!DS5-'Cases by County'!DR5</f>
        <v>7</v>
      </c>
      <c r="DT3">
        <f>'Cases by County'!DT5-'Cases by County'!DS5</f>
        <v>1</v>
      </c>
      <c r="DU3">
        <f>'Cases by County'!DU5-'Cases by County'!DT5</f>
        <v>8</v>
      </c>
      <c r="DV3">
        <f>'Cases by County'!DV5-'Cases by County'!DU5</f>
        <v>5</v>
      </c>
      <c r="DW3">
        <f>'Cases by County'!DW5-'Cases by County'!DV5</f>
        <v>0</v>
      </c>
      <c r="DX3">
        <f>'Cases by County'!DX5-'Cases by County'!DW5</f>
        <v>0</v>
      </c>
      <c r="DY3">
        <f>'Cases by County'!DY5-'Cases by County'!DX5</f>
        <v>17</v>
      </c>
      <c r="DZ3">
        <f>'Cases by County'!DZ5-'Cases by County'!DY5</f>
        <v>12</v>
      </c>
      <c r="EA3">
        <f>'Cases by County'!EA5-'Cases by County'!DZ5</f>
        <v>0</v>
      </c>
      <c r="EB3">
        <f>'Cases by County'!EB5-'Cases by County'!EA5</f>
        <v>23</v>
      </c>
      <c r="EC3">
        <f>'Cases by County'!EC5-'Cases by County'!EB5</f>
        <v>14</v>
      </c>
      <c r="ED3">
        <f>'Cases by County'!ED5-'Cases by County'!EC5</f>
        <v>0</v>
      </c>
      <c r="EE3">
        <f>'Cases by County'!EE5-'Cases by County'!ED5</f>
        <v>1</v>
      </c>
      <c r="EF3">
        <f>'Cases by County'!EF5-'Cases by County'!EE5</f>
        <v>4</v>
      </c>
      <c r="EG3">
        <f>'Cases by County'!EG5-'Cases by County'!EF5</f>
        <v>2</v>
      </c>
    </row>
    <row r="4" spans="1:137">
      <c r="A4" t="str">
        <f>'Cases by County'!A6</f>
        <v>005</v>
      </c>
      <c r="B4" t="str">
        <f>'Cases by County'!B6</f>
        <v>ANG</v>
      </c>
      <c r="C4" t="str">
        <f>'Cases by County'!C6</f>
        <v>Angelina</v>
      </c>
      <c r="D4" t="str">
        <f>'Cases by County'!D6</f>
        <v>Angelina</v>
      </c>
      <c r="E4" t="str">
        <f>'Cases by County'!E6</f>
        <v>90437</v>
      </c>
      <c r="G4">
        <f>'Cases by County'!G6-'Cases by County'!F6</f>
        <v>0</v>
      </c>
      <c r="H4">
        <f>'Cases by County'!H6-'Cases by County'!G6</f>
        <v>0</v>
      </c>
      <c r="I4">
        <f>'Cases by County'!I6-'Cases by County'!H6</f>
        <v>0</v>
      </c>
      <c r="J4">
        <f>'Cases by County'!J6-'Cases by County'!I6</f>
        <v>0</v>
      </c>
      <c r="K4">
        <f>'Cases by County'!K6-'Cases by County'!J6</f>
        <v>0</v>
      </c>
      <c r="L4">
        <f>'Cases by County'!L6-'Cases by County'!K6</f>
        <v>0</v>
      </c>
      <c r="M4">
        <f>'Cases by County'!M6-'Cases by County'!L6</f>
        <v>0</v>
      </c>
      <c r="N4">
        <f>'Cases by County'!N6-'Cases by County'!M6</f>
        <v>0</v>
      </c>
      <c r="O4">
        <f>'Cases by County'!O6-'Cases by County'!N6</f>
        <v>0</v>
      </c>
      <c r="P4">
        <f>'Cases by County'!P6-'Cases by County'!O6</f>
        <v>0</v>
      </c>
      <c r="Q4">
        <f>'Cases by County'!Q6-'Cases by County'!P6</f>
        <v>0</v>
      </c>
      <c r="R4">
        <f>'Cases by County'!R6-'Cases by County'!Q6</f>
        <v>0</v>
      </c>
      <c r="S4">
        <f>'Cases by County'!S6-'Cases by County'!R6</f>
        <v>0</v>
      </c>
      <c r="T4">
        <f>'Cases by County'!T6-'Cases by County'!S6</f>
        <v>0</v>
      </c>
      <c r="U4">
        <f>'Cases by County'!U6-'Cases by County'!T6</f>
        <v>0</v>
      </c>
      <c r="V4">
        <f>'Cases by County'!V6-'Cases by County'!U6</f>
        <v>0</v>
      </c>
      <c r="W4">
        <f>'Cases by County'!W6-'Cases by County'!V6</f>
        <v>0</v>
      </c>
      <c r="X4">
        <f>'Cases by County'!X6-'Cases by County'!W6</f>
        <v>0</v>
      </c>
      <c r="Y4">
        <f>'Cases by County'!Y6-'Cases by County'!X6</f>
        <v>1</v>
      </c>
      <c r="Z4">
        <f>'Cases by County'!Z6-'Cases by County'!Y6</f>
        <v>0</v>
      </c>
      <c r="AA4">
        <f>'Cases by County'!AA6-'Cases by County'!Z6</f>
        <v>0</v>
      </c>
      <c r="AB4">
        <f>'Cases by County'!AB6-'Cases by County'!AA6</f>
        <v>2</v>
      </c>
      <c r="AC4">
        <f>'Cases by County'!AC6-'Cases by County'!AB6</f>
        <v>0</v>
      </c>
      <c r="AD4">
        <f>'Cases by County'!AD6-'Cases by County'!AC6</f>
        <v>1</v>
      </c>
      <c r="AE4">
        <f>'Cases by County'!AE6-'Cases by County'!AD6</f>
        <v>1</v>
      </c>
      <c r="AF4">
        <f>'Cases by County'!AF6-'Cases by County'!AE6</f>
        <v>0</v>
      </c>
      <c r="AG4">
        <f>'Cases by County'!AG6-'Cases by County'!AF6</f>
        <v>3</v>
      </c>
      <c r="AH4">
        <f>'Cases by County'!AH6-'Cases by County'!AG6</f>
        <v>2</v>
      </c>
      <c r="AI4">
        <f>'Cases by County'!AI6-'Cases by County'!AH6</f>
        <v>0</v>
      </c>
      <c r="AJ4">
        <f>'Cases by County'!AJ6-'Cases by County'!AI6</f>
        <v>4</v>
      </c>
      <c r="AK4">
        <f>'Cases by County'!AK6-'Cases by County'!AJ6</f>
        <v>0</v>
      </c>
      <c r="AL4">
        <f>'Cases by County'!AL6-'Cases by County'!AK6</f>
        <v>0</v>
      </c>
      <c r="AM4">
        <f>'Cases by County'!AM6-'Cases by County'!AL6</f>
        <v>1</v>
      </c>
      <c r="AN4">
        <f>'Cases by County'!AN6-'Cases by County'!AM6</f>
        <v>1</v>
      </c>
      <c r="AO4">
        <f>'Cases by County'!AO6-'Cases by County'!AN6</f>
        <v>0</v>
      </c>
      <c r="AP4">
        <f>'Cases by County'!AP6-'Cases by County'!AO6</f>
        <v>0</v>
      </c>
      <c r="AQ4">
        <f>'Cases by County'!AQ6-'Cases by County'!AP6</f>
        <v>0</v>
      </c>
      <c r="AR4">
        <f>'Cases by County'!AR6-'Cases by County'!AQ6</f>
        <v>1</v>
      </c>
      <c r="AS4">
        <f>'Cases by County'!AS6-'Cases by County'!AR6</f>
        <v>0</v>
      </c>
      <c r="AT4">
        <f>'Cases by County'!AT6-'Cases by County'!AS6</f>
        <v>3</v>
      </c>
      <c r="AU4">
        <f>'Cases by County'!AU6-'Cases by County'!AT6</f>
        <v>3</v>
      </c>
      <c r="AV4">
        <f>'Cases by County'!AV6-'Cases by County'!AU6</f>
        <v>0</v>
      </c>
      <c r="AW4">
        <f>'Cases by County'!AW6-'Cases by County'!AV6</f>
        <v>0</v>
      </c>
      <c r="AX4">
        <f>'Cases by County'!AX6-'Cases by County'!AW6</f>
        <v>0</v>
      </c>
      <c r="AY4">
        <f>'Cases by County'!AY6-'Cases by County'!AX6</f>
        <v>4</v>
      </c>
      <c r="AZ4">
        <f>'Cases by County'!AZ6-'Cases by County'!AY6</f>
        <v>3</v>
      </c>
      <c r="BA4">
        <f>'Cases by County'!BA6-'Cases by County'!AZ6</f>
        <v>1</v>
      </c>
      <c r="BB4">
        <f>'Cases by County'!BB6-'Cases by County'!BA6</f>
        <v>2</v>
      </c>
      <c r="BC4">
        <f>'Cases by County'!BC6-'Cases by County'!BB6</f>
        <v>3</v>
      </c>
      <c r="BD4">
        <f>'Cases by County'!BD6-'Cases by County'!BC6</f>
        <v>0</v>
      </c>
      <c r="BE4">
        <f>'Cases by County'!BE6-'Cases by County'!BD6</f>
        <v>0</v>
      </c>
      <c r="BF4">
        <f>'Cases by County'!BF6-'Cases by County'!BE6</f>
        <v>10</v>
      </c>
      <c r="BG4">
        <f>'Cases by County'!BG6-'Cases by County'!BF6</f>
        <v>3</v>
      </c>
      <c r="BH4">
        <f>'Cases by County'!BH6-'Cases by County'!BG6</f>
        <v>4</v>
      </c>
      <c r="BI4">
        <f>'Cases by County'!BI6-'Cases by County'!BH6</f>
        <v>1</v>
      </c>
      <c r="BJ4">
        <f>'Cases by County'!BJ6-'Cases by County'!BI6</f>
        <v>1</v>
      </c>
      <c r="BK4">
        <f>'Cases by County'!BK6-'Cases by County'!BJ6</f>
        <v>0</v>
      </c>
      <c r="BL4">
        <f>'Cases by County'!BL6-'Cases by County'!BK6</f>
        <v>0</v>
      </c>
      <c r="BM4">
        <f>'Cases by County'!BM6-'Cases by County'!BL6</f>
        <v>24</v>
      </c>
      <c r="BN4">
        <f>'Cases by County'!BN6-'Cases by County'!BM6</f>
        <v>7</v>
      </c>
      <c r="BO4">
        <f>'Cases by County'!BO6-'Cases by County'!BN6</f>
        <v>7</v>
      </c>
      <c r="BP4">
        <f>'Cases by County'!BP6-'Cases by County'!BO6</f>
        <v>7</v>
      </c>
      <c r="BQ4">
        <f>'Cases by County'!BQ6-'Cases by County'!BP6</f>
        <v>0</v>
      </c>
      <c r="BR4">
        <f>'Cases by County'!BR6-'Cases by County'!BQ6</f>
        <v>0</v>
      </c>
      <c r="BS4">
        <f>'Cases by County'!BS6-'Cases by County'!BR6</f>
        <v>0</v>
      </c>
      <c r="BT4">
        <f>'Cases by County'!BT6-'Cases by County'!BS6</f>
        <v>17</v>
      </c>
      <c r="BU4">
        <f>'Cases by County'!BU6-'Cases by County'!BT6</f>
        <v>0</v>
      </c>
      <c r="BV4">
        <f>'Cases by County'!BV6-'Cases by County'!BU6</f>
        <v>2</v>
      </c>
      <c r="BW4">
        <f>'Cases by County'!BW6-'Cases by County'!BV6</f>
        <v>12</v>
      </c>
      <c r="BX4">
        <f>'Cases by County'!BX6-'Cases by County'!BW6</f>
        <v>8</v>
      </c>
      <c r="BY4">
        <f>'Cases by County'!BY6-'Cases by County'!BX6</f>
        <v>0</v>
      </c>
      <c r="BZ4">
        <f>'Cases by County'!BZ6-'Cases by County'!BY6</f>
        <v>0</v>
      </c>
      <c r="CA4">
        <f>'Cases by County'!CA6-'Cases by County'!BZ6</f>
        <v>15</v>
      </c>
      <c r="CB4">
        <f>'Cases by County'!CB6-'Cases by County'!CA6</f>
        <v>0</v>
      </c>
      <c r="CC4">
        <f>'Cases by County'!CC6-'Cases by County'!CB6</f>
        <v>14</v>
      </c>
      <c r="CD4">
        <f>'Cases by County'!CD6-'Cases by County'!CC6</f>
        <v>4</v>
      </c>
      <c r="CE4">
        <f>'Cases by County'!CE6-'Cases by County'!CD6</f>
        <v>3</v>
      </c>
      <c r="CF4">
        <f>'Cases by County'!CF6-'Cases by County'!CE6</f>
        <v>0</v>
      </c>
      <c r="CG4">
        <f>'Cases by County'!CG6-'Cases by County'!CF6</f>
        <v>0</v>
      </c>
      <c r="CH4">
        <f>'Cases by County'!CH6-'Cases by County'!CG6</f>
        <v>0</v>
      </c>
      <c r="CI4">
        <f>'Cases by County'!CI6-'Cases by County'!CH6</f>
        <v>18</v>
      </c>
      <c r="CJ4">
        <f>'Cases by County'!CJ6-'Cases by County'!CI6</f>
        <v>8</v>
      </c>
      <c r="CK4">
        <f>'Cases by County'!CK6-'Cases by County'!CJ6</f>
        <v>2</v>
      </c>
      <c r="CL4">
        <f>'Cases by County'!CL6-'Cases by County'!CK6</f>
        <v>2</v>
      </c>
      <c r="CM4">
        <f>'Cases by County'!CM6-'Cases by County'!CL6</f>
        <v>0</v>
      </c>
      <c r="CN4">
        <f>'Cases by County'!CN6-'Cases by County'!CM6</f>
        <v>0</v>
      </c>
      <c r="CO4">
        <f>'Cases by County'!CO6-'Cases by County'!CN6</f>
        <v>10</v>
      </c>
      <c r="CP4">
        <f>'Cases by County'!CP6-'Cases by County'!CO6</f>
        <v>17</v>
      </c>
      <c r="CQ4">
        <f>'Cases by County'!CQ6-'Cases by County'!CP6</f>
        <v>0</v>
      </c>
      <c r="CR4">
        <f>'Cases by County'!CR6-'Cases by County'!CQ6</f>
        <v>0</v>
      </c>
      <c r="CS4">
        <f>'Cases by County'!CS6-'Cases by County'!CR6</f>
        <v>5</v>
      </c>
      <c r="CT4">
        <f>'Cases by County'!CT6-'Cases by County'!CS6</f>
        <v>0</v>
      </c>
      <c r="CU4">
        <f>'Cases by County'!CU6-'Cases by County'!CT6</f>
        <v>0</v>
      </c>
      <c r="CV4">
        <f>'Cases by County'!CV6-'Cases by County'!CU6</f>
        <v>0</v>
      </c>
      <c r="CW4">
        <f>'Cases by County'!CW6-'Cases by County'!CV6</f>
        <v>44</v>
      </c>
      <c r="CX4">
        <f>'Cases by County'!CX6-'Cases by County'!CW6</f>
        <v>0</v>
      </c>
      <c r="CY4">
        <f>'Cases by County'!CY6-'Cases by County'!CX6</f>
        <v>28</v>
      </c>
      <c r="CZ4">
        <f>'Cases by County'!CZ6-'Cases by County'!CY6</f>
        <v>0</v>
      </c>
      <c r="DA4">
        <f>'Cases by County'!DA6-'Cases by County'!CZ6</f>
        <v>0</v>
      </c>
      <c r="DB4">
        <f>'Cases by County'!DB6-'Cases by County'!DA6</f>
        <v>0</v>
      </c>
      <c r="DC4">
        <f>'Cases by County'!DC6-'Cases by County'!DB6</f>
        <v>22</v>
      </c>
      <c r="DD4">
        <f>'Cases by County'!DD6-'Cases by County'!DC6</f>
        <v>21</v>
      </c>
      <c r="DE4">
        <f>'Cases by County'!DE6-'Cases by County'!DD6</f>
        <v>0</v>
      </c>
      <c r="DF4">
        <f>'Cases by County'!DF6-'Cases by County'!DE6</f>
        <v>14</v>
      </c>
      <c r="DG4">
        <f>'Cases by County'!DG6-'Cases by County'!DF6</f>
        <v>14</v>
      </c>
      <c r="DH4">
        <f>'Cases by County'!DH6-'Cases by County'!DG6</f>
        <v>0</v>
      </c>
      <c r="DI4">
        <f>'Cases by County'!DI6-'Cases by County'!DH6</f>
        <v>0</v>
      </c>
      <c r="DJ4">
        <f>'Cases by County'!DJ6-'Cases by County'!DI6</f>
        <v>35</v>
      </c>
      <c r="DK4">
        <f>'Cases by County'!DK6-'Cases by County'!DJ6</f>
        <v>11</v>
      </c>
      <c r="DL4">
        <f>'Cases by County'!DL6-'Cases by County'!DK6</f>
        <v>19</v>
      </c>
      <c r="DM4">
        <f>'Cases by County'!DM6-'Cases by County'!DL6</f>
        <v>19</v>
      </c>
      <c r="DN4">
        <f>'Cases by County'!DN6-'Cases by County'!DM6</f>
        <v>0</v>
      </c>
      <c r="DO4">
        <f>'Cases by County'!DO6-'Cases by County'!DN6</f>
        <v>0</v>
      </c>
      <c r="DP4">
        <f>'Cases by County'!DP6-'Cases by County'!DO6</f>
        <v>0</v>
      </c>
      <c r="DQ4">
        <f>'Cases by County'!DQ6-'Cases by County'!DP6</f>
        <v>12</v>
      </c>
      <c r="DR4">
        <f>'Cases by County'!DR6-'Cases by County'!DQ6</f>
        <v>31</v>
      </c>
      <c r="DS4">
        <f>'Cases by County'!DS6-'Cases by County'!DR6</f>
        <v>12</v>
      </c>
      <c r="DT4">
        <f>'Cases by County'!DT6-'Cases by County'!DS6</f>
        <v>22</v>
      </c>
      <c r="DU4">
        <f>'Cases by County'!DU6-'Cases by County'!DT6</f>
        <v>0</v>
      </c>
      <c r="DV4">
        <f>'Cases by County'!DV6-'Cases by County'!DU6</f>
        <v>0</v>
      </c>
      <c r="DW4">
        <f>'Cases by County'!DW6-'Cases by County'!DV6</f>
        <v>0</v>
      </c>
      <c r="DX4">
        <f>'Cases by County'!DX6-'Cases by County'!DW6</f>
        <v>69</v>
      </c>
      <c r="DY4">
        <f>'Cases by County'!DY6-'Cases by County'!DX6</f>
        <v>0</v>
      </c>
      <c r="DZ4">
        <f>'Cases by County'!DZ6-'Cases by County'!DY6</f>
        <v>35</v>
      </c>
      <c r="EA4">
        <f>'Cases by County'!EA6-'Cases by County'!DZ6</f>
        <v>38</v>
      </c>
      <c r="EB4">
        <f>'Cases by County'!EB6-'Cases by County'!EA6</f>
        <v>60</v>
      </c>
      <c r="EC4">
        <f>'Cases by County'!EC6-'Cases by County'!EB6</f>
        <v>0</v>
      </c>
      <c r="ED4">
        <f>'Cases by County'!ED6-'Cases by County'!EC6</f>
        <v>0</v>
      </c>
      <c r="EE4">
        <f>'Cases by County'!EE6-'Cases by County'!ED6</f>
        <v>91</v>
      </c>
      <c r="EF4">
        <f>'Cases by County'!EF6-'Cases by County'!EE6</f>
        <v>0</v>
      </c>
      <c r="EG4">
        <f>'Cases by County'!EG6-'Cases by County'!EF6</f>
        <v>106</v>
      </c>
    </row>
    <row r="5" spans="1:137">
      <c r="A5" t="str">
        <f>'Cases by County'!A7</f>
        <v>007</v>
      </c>
      <c r="B5" t="str">
        <f>'Cases by County'!B7</f>
        <v>ARA</v>
      </c>
      <c r="C5" t="str">
        <f>'Cases by County'!C7</f>
        <v>Aransas</v>
      </c>
      <c r="D5" t="str">
        <f>'Cases by County'!D7</f>
        <v>Aransas</v>
      </c>
      <c r="E5" t="str">
        <f>'Cases by County'!E7</f>
        <v>27699</v>
      </c>
      <c r="G5">
        <f>'Cases by County'!G7-'Cases by County'!F7</f>
        <v>0</v>
      </c>
      <c r="H5">
        <f>'Cases by County'!H7-'Cases by County'!G7</f>
        <v>0</v>
      </c>
      <c r="I5">
        <f>'Cases by County'!I7-'Cases by County'!H7</f>
        <v>0</v>
      </c>
      <c r="J5">
        <f>'Cases by County'!J7-'Cases by County'!I7</f>
        <v>0</v>
      </c>
      <c r="K5">
        <f>'Cases by County'!K7-'Cases by County'!J7</f>
        <v>0</v>
      </c>
      <c r="L5">
        <f>'Cases by County'!L7-'Cases by County'!K7</f>
        <v>0</v>
      </c>
      <c r="M5">
        <f>'Cases by County'!M7-'Cases by County'!L7</f>
        <v>0</v>
      </c>
      <c r="N5">
        <f>'Cases by County'!N7-'Cases by County'!M7</f>
        <v>0</v>
      </c>
      <c r="O5">
        <f>'Cases by County'!O7-'Cases by County'!N7</f>
        <v>0</v>
      </c>
      <c r="P5">
        <f>'Cases by County'!P7-'Cases by County'!O7</f>
        <v>0</v>
      </c>
      <c r="Q5">
        <f>'Cases by County'!Q7-'Cases by County'!P7</f>
        <v>0</v>
      </c>
      <c r="R5">
        <f>'Cases by County'!R7-'Cases by County'!Q7</f>
        <v>0</v>
      </c>
      <c r="S5">
        <f>'Cases by County'!S7-'Cases by County'!R7</f>
        <v>0</v>
      </c>
      <c r="T5">
        <f>'Cases by County'!T7-'Cases by County'!S7</f>
        <v>0</v>
      </c>
      <c r="U5">
        <f>'Cases by County'!U7-'Cases by County'!T7</f>
        <v>0</v>
      </c>
      <c r="V5">
        <f>'Cases by County'!V7-'Cases by County'!U7</f>
        <v>0</v>
      </c>
      <c r="W5">
        <f>'Cases by County'!W7-'Cases by County'!V7</f>
        <v>0</v>
      </c>
      <c r="X5">
        <f>'Cases by County'!X7-'Cases by County'!W7</f>
        <v>0</v>
      </c>
      <c r="Y5">
        <f>'Cases by County'!Y7-'Cases by County'!X7</f>
        <v>0</v>
      </c>
      <c r="Z5">
        <f>'Cases by County'!Z7-'Cases by County'!Y7</f>
        <v>0</v>
      </c>
      <c r="AA5">
        <f>'Cases by County'!AA7-'Cases by County'!Z7</f>
        <v>0</v>
      </c>
      <c r="AB5">
        <f>'Cases by County'!AB7-'Cases by County'!AA7</f>
        <v>0</v>
      </c>
      <c r="AC5">
        <f>'Cases by County'!AC7-'Cases by County'!AB7</f>
        <v>0</v>
      </c>
      <c r="AD5">
        <f>'Cases by County'!AD7-'Cases by County'!AC7</f>
        <v>0</v>
      </c>
      <c r="AE5">
        <f>'Cases by County'!AE7-'Cases by County'!AD7</f>
        <v>0</v>
      </c>
      <c r="AF5">
        <f>'Cases by County'!AF7-'Cases by County'!AE7</f>
        <v>0</v>
      </c>
      <c r="AG5">
        <f>'Cases by County'!AG7-'Cases by County'!AF7</f>
        <v>0</v>
      </c>
      <c r="AH5">
        <f>'Cases by County'!AH7-'Cases by County'!AG7</f>
        <v>0</v>
      </c>
      <c r="AI5">
        <f>'Cases by County'!AI7-'Cases by County'!AH7</f>
        <v>1</v>
      </c>
      <c r="AJ5">
        <f>'Cases by County'!AJ7-'Cases by County'!AI7</f>
        <v>0</v>
      </c>
      <c r="AK5">
        <f>'Cases by County'!AK7-'Cases by County'!AJ7</f>
        <v>0</v>
      </c>
      <c r="AL5">
        <f>'Cases by County'!AL7-'Cases by County'!AK7</f>
        <v>1</v>
      </c>
      <c r="AM5">
        <f>'Cases by County'!AM7-'Cases by County'!AL7</f>
        <v>0</v>
      </c>
      <c r="AN5">
        <f>'Cases by County'!AN7-'Cases by County'!AM7</f>
        <v>0</v>
      </c>
      <c r="AO5">
        <f>'Cases by County'!AO7-'Cases by County'!AN7</f>
        <v>0</v>
      </c>
      <c r="AP5">
        <f>'Cases by County'!AP7-'Cases by County'!AO7</f>
        <v>0</v>
      </c>
      <c r="AQ5">
        <f>'Cases by County'!AQ7-'Cases by County'!AP7</f>
        <v>0</v>
      </c>
      <c r="AR5">
        <f>'Cases by County'!AR7-'Cases by County'!AQ7</f>
        <v>0</v>
      </c>
      <c r="AS5">
        <f>'Cases by County'!AS7-'Cases by County'!AR7</f>
        <v>0</v>
      </c>
      <c r="AT5">
        <f>'Cases by County'!AT7-'Cases by County'!AS7</f>
        <v>0</v>
      </c>
      <c r="AU5">
        <f>'Cases by County'!AU7-'Cases by County'!AT7</f>
        <v>0</v>
      </c>
      <c r="AV5">
        <f>'Cases by County'!AV7-'Cases by County'!AU7</f>
        <v>0</v>
      </c>
      <c r="AW5">
        <f>'Cases by County'!AW7-'Cases by County'!AV7</f>
        <v>0</v>
      </c>
      <c r="AX5">
        <f>'Cases by County'!AX7-'Cases by County'!AW7</f>
        <v>0</v>
      </c>
      <c r="AY5">
        <f>'Cases by County'!AY7-'Cases by County'!AX7</f>
        <v>0</v>
      </c>
      <c r="AZ5">
        <f>'Cases by County'!AZ7-'Cases by County'!AY7</f>
        <v>0</v>
      </c>
      <c r="BA5">
        <f>'Cases by County'!BA7-'Cases by County'!AZ7</f>
        <v>0</v>
      </c>
      <c r="BB5">
        <f>'Cases by County'!BB7-'Cases by County'!BA7</f>
        <v>0</v>
      </c>
      <c r="BC5">
        <f>'Cases by County'!BC7-'Cases by County'!BB7</f>
        <v>0</v>
      </c>
      <c r="BD5">
        <f>'Cases by County'!BD7-'Cases by County'!BC7</f>
        <v>0</v>
      </c>
      <c r="BE5">
        <f>'Cases by County'!BE7-'Cases by County'!BD7</f>
        <v>0</v>
      </c>
      <c r="BF5">
        <f>'Cases by County'!BF7-'Cases by County'!BE7</f>
        <v>0</v>
      </c>
      <c r="BG5">
        <f>'Cases by County'!BG7-'Cases by County'!BF7</f>
        <v>0</v>
      </c>
      <c r="BH5">
        <f>'Cases by County'!BH7-'Cases by County'!BG7</f>
        <v>0</v>
      </c>
      <c r="BI5">
        <f>'Cases by County'!BI7-'Cases by County'!BH7</f>
        <v>0</v>
      </c>
      <c r="BJ5">
        <f>'Cases by County'!BJ7-'Cases by County'!BI7</f>
        <v>0</v>
      </c>
      <c r="BK5">
        <f>'Cases by County'!BK7-'Cases by County'!BJ7</f>
        <v>0</v>
      </c>
      <c r="BL5">
        <f>'Cases by County'!BL7-'Cases by County'!BK7</f>
        <v>0</v>
      </c>
      <c r="BM5">
        <f>'Cases by County'!BM7-'Cases by County'!BL7</f>
        <v>0</v>
      </c>
      <c r="BN5">
        <f>'Cases by County'!BN7-'Cases by County'!BM7</f>
        <v>0</v>
      </c>
      <c r="BO5">
        <f>'Cases by County'!BO7-'Cases by County'!BN7</f>
        <v>0</v>
      </c>
      <c r="BP5">
        <f>'Cases by County'!BP7-'Cases by County'!BO7</f>
        <v>0</v>
      </c>
      <c r="BQ5">
        <f>'Cases by County'!BQ7-'Cases by County'!BP7</f>
        <v>0</v>
      </c>
      <c r="BR5">
        <f>'Cases by County'!BR7-'Cases by County'!BQ7</f>
        <v>0</v>
      </c>
      <c r="BS5">
        <f>'Cases by County'!BS7-'Cases by County'!BR7</f>
        <v>0</v>
      </c>
      <c r="BT5">
        <f>'Cases by County'!BT7-'Cases by County'!BS7</f>
        <v>0</v>
      </c>
      <c r="BU5">
        <f>'Cases by County'!BU7-'Cases by County'!BT7</f>
        <v>0</v>
      </c>
      <c r="BV5">
        <f>'Cases by County'!BV7-'Cases by County'!BU7</f>
        <v>1</v>
      </c>
      <c r="BW5">
        <f>'Cases by County'!BW7-'Cases by County'!BV7</f>
        <v>0</v>
      </c>
      <c r="BX5">
        <f>'Cases by County'!BX7-'Cases by County'!BW7</f>
        <v>0</v>
      </c>
      <c r="BY5">
        <f>'Cases by County'!BY7-'Cases by County'!BX7</f>
        <v>0</v>
      </c>
      <c r="BZ5">
        <f>'Cases by County'!BZ7-'Cases by County'!BY7</f>
        <v>0</v>
      </c>
      <c r="CA5">
        <f>'Cases by County'!CA7-'Cases by County'!BZ7</f>
        <v>0</v>
      </c>
      <c r="CB5">
        <f>'Cases by County'!CB7-'Cases by County'!CA7</f>
        <v>1</v>
      </c>
      <c r="CC5">
        <f>'Cases by County'!CC7-'Cases by County'!CB7</f>
        <v>1</v>
      </c>
      <c r="CD5">
        <f>'Cases by County'!CD7-'Cases by County'!CC7</f>
        <v>0</v>
      </c>
      <c r="CE5">
        <f>'Cases by County'!CE7-'Cases by County'!CD7</f>
        <v>0</v>
      </c>
      <c r="CF5">
        <f>'Cases by County'!CF7-'Cases by County'!CE7</f>
        <v>0</v>
      </c>
      <c r="CG5">
        <f>'Cases by County'!CG7-'Cases by County'!CF7</f>
        <v>0</v>
      </c>
      <c r="CH5">
        <f>'Cases by County'!CH7-'Cases by County'!CG7</f>
        <v>0</v>
      </c>
      <c r="CI5">
        <f>'Cases by County'!CI7-'Cases by County'!CH7</f>
        <v>0</v>
      </c>
      <c r="CJ5">
        <f>'Cases by County'!CJ7-'Cases by County'!CI7</f>
        <v>0</v>
      </c>
      <c r="CK5">
        <f>'Cases by County'!CK7-'Cases by County'!CJ7</f>
        <v>0</v>
      </c>
      <c r="CL5">
        <f>'Cases by County'!CL7-'Cases by County'!CK7</f>
        <v>0</v>
      </c>
      <c r="CM5">
        <f>'Cases by County'!CM7-'Cases by County'!CL7</f>
        <v>0</v>
      </c>
      <c r="CN5">
        <f>'Cases by County'!CN7-'Cases by County'!CM7</f>
        <v>0</v>
      </c>
      <c r="CO5">
        <f>'Cases by County'!CO7-'Cases by County'!CN7</f>
        <v>0</v>
      </c>
      <c r="CP5">
        <f>'Cases by County'!CP7-'Cases by County'!CO7</f>
        <v>0</v>
      </c>
      <c r="CQ5">
        <f>'Cases by County'!CQ7-'Cases by County'!CP7</f>
        <v>0</v>
      </c>
      <c r="CR5">
        <f>'Cases by County'!CR7-'Cases by County'!CQ7</f>
        <v>0</v>
      </c>
      <c r="CS5">
        <f>'Cases by County'!CS7-'Cases by County'!CR7</f>
        <v>0</v>
      </c>
      <c r="CT5">
        <f>'Cases by County'!CT7-'Cases by County'!CS7</f>
        <v>0</v>
      </c>
      <c r="CU5">
        <f>'Cases by County'!CU7-'Cases by County'!CT7</f>
        <v>0</v>
      </c>
      <c r="CV5">
        <f>'Cases by County'!CV7-'Cases by County'!CU7</f>
        <v>0</v>
      </c>
      <c r="CW5">
        <f>'Cases by County'!CW7-'Cases by County'!CV7</f>
        <v>0</v>
      </c>
      <c r="CX5">
        <f>'Cases by County'!CX7-'Cases by County'!CW7</f>
        <v>0</v>
      </c>
      <c r="CY5">
        <f>'Cases by County'!CY7-'Cases by County'!CX7</f>
        <v>1</v>
      </c>
      <c r="CZ5">
        <f>'Cases by County'!CZ7-'Cases by County'!CY7</f>
        <v>0</v>
      </c>
      <c r="DA5">
        <f>'Cases by County'!DA7-'Cases by County'!CZ7</f>
        <v>0</v>
      </c>
      <c r="DB5">
        <f>'Cases by County'!DB7-'Cases by County'!DA7</f>
        <v>0</v>
      </c>
      <c r="DC5">
        <f>'Cases by County'!DC7-'Cases by County'!DB7</f>
        <v>1</v>
      </c>
      <c r="DD5">
        <f>'Cases by County'!DD7-'Cases by County'!DC7</f>
        <v>0</v>
      </c>
      <c r="DE5">
        <f>'Cases by County'!DE7-'Cases by County'!DD7</f>
        <v>0</v>
      </c>
      <c r="DF5">
        <f>'Cases by County'!DF7-'Cases by County'!DE7</f>
        <v>0</v>
      </c>
      <c r="DG5">
        <f>'Cases by County'!DG7-'Cases by County'!DF7</f>
        <v>0</v>
      </c>
      <c r="DH5">
        <f>'Cases by County'!DH7-'Cases by County'!DG7</f>
        <v>0</v>
      </c>
      <c r="DI5">
        <f>'Cases by County'!DI7-'Cases by County'!DH7</f>
        <v>0</v>
      </c>
      <c r="DJ5">
        <f>'Cases by County'!DJ7-'Cases by County'!DI7</f>
        <v>3</v>
      </c>
      <c r="DK5">
        <f>'Cases by County'!DK7-'Cases by County'!DJ7</f>
        <v>0</v>
      </c>
      <c r="DL5">
        <f>'Cases by County'!DL7-'Cases by County'!DK7</f>
        <v>0</v>
      </c>
      <c r="DM5">
        <f>'Cases by County'!DM7-'Cases by County'!DL7</f>
        <v>2</v>
      </c>
      <c r="DN5">
        <f>'Cases by County'!DN7-'Cases by County'!DM7</f>
        <v>4</v>
      </c>
      <c r="DO5">
        <f>'Cases by County'!DO7-'Cases by County'!DN7</f>
        <v>1</v>
      </c>
      <c r="DP5">
        <f>'Cases by County'!DP7-'Cases by County'!DO7</f>
        <v>3</v>
      </c>
      <c r="DQ5">
        <f>'Cases by County'!DQ7-'Cases by County'!DP7</f>
        <v>3</v>
      </c>
      <c r="DR5">
        <f>'Cases by County'!DR7-'Cases by County'!DQ7</f>
        <v>1</v>
      </c>
      <c r="DS5">
        <f>'Cases by County'!DS7-'Cases by County'!DR7</f>
        <v>4</v>
      </c>
      <c r="DT5">
        <f>'Cases by County'!DT7-'Cases by County'!DS7</f>
        <v>3</v>
      </c>
      <c r="DU5">
        <f>'Cases by County'!DU7-'Cases by County'!DT7</f>
        <v>3</v>
      </c>
      <c r="DV5">
        <f>'Cases by County'!DV7-'Cases by County'!DU7</f>
        <v>1</v>
      </c>
      <c r="DW5">
        <f>'Cases by County'!DW7-'Cases by County'!DV7</f>
        <v>8</v>
      </c>
      <c r="DX5">
        <f>'Cases by County'!DX7-'Cases by County'!DW7</f>
        <v>1</v>
      </c>
      <c r="DY5">
        <f>'Cases by County'!DY7-'Cases by County'!DX7</f>
        <v>2</v>
      </c>
      <c r="DZ5">
        <f>'Cases by County'!DZ7-'Cases by County'!DY7</f>
        <v>3</v>
      </c>
      <c r="EA5">
        <f>'Cases by County'!EA7-'Cases by County'!DZ7</f>
        <v>1</v>
      </c>
      <c r="EB5">
        <f>'Cases by County'!EB7-'Cases by County'!EA7</f>
        <v>0</v>
      </c>
      <c r="EC5">
        <f>'Cases by County'!EC7-'Cases by County'!EB7</f>
        <v>5</v>
      </c>
      <c r="ED5">
        <f>'Cases by County'!ED7-'Cases by County'!EC7</f>
        <v>1</v>
      </c>
      <c r="EE5">
        <f>'Cases by County'!EE7-'Cases by County'!ED7</f>
        <v>1</v>
      </c>
      <c r="EF5">
        <f>'Cases by County'!EF7-'Cases by County'!EE7</f>
        <v>8</v>
      </c>
      <c r="EG5">
        <f>'Cases by County'!EG7-'Cases by County'!EF7</f>
        <v>10</v>
      </c>
    </row>
    <row r="6" spans="1:137">
      <c r="A6" t="str">
        <f>'Cases by County'!A8</f>
        <v>009</v>
      </c>
      <c r="B6" t="str">
        <f>'Cases by County'!B8</f>
        <v>ARC</v>
      </c>
      <c r="C6" t="str">
        <f>'Cases by County'!C8</f>
        <v>Archer</v>
      </c>
      <c r="D6" t="str">
        <f>'Cases by County'!D8</f>
        <v>Archer</v>
      </c>
      <c r="E6" t="str">
        <f>'Cases by County'!E8</f>
        <v>8344</v>
      </c>
      <c r="G6">
        <f>'Cases by County'!G8-'Cases by County'!F8</f>
        <v>0</v>
      </c>
      <c r="H6">
        <f>'Cases by County'!H8-'Cases by County'!G8</f>
        <v>0</v>
      </c>
      <c r="I6">
        <f>'Cases by County'!I8-'Cases by County'!H8</f>
        <v>0</v>
      </c>
      <c r="J6">
        <f>'Cases by County'!J8-'Cases by County'!I8</f>
        <v>0</v>
      </c>
      <c r="K6">
        <f>'Cases by County'!K8-'Cases by County'!J8</f>
        <v>0</v>
      </c>
      <c r="L6">
        <f>'Cases by County'!L8-'Cases by County'!K8</f>
        <v>0</v>
      </c>
      <c r="M6">
        <f>'Cases by County'!M8-'Cases by County'!L8</f>
        <v>0</v>
      </c>
      <c r="N6">
        <f>'Cases by County'!N8-'Cases by County'!M8</f>
        <v>0</v>
      </c>
      <c r="O6">
        <f>'Cases by County'!O8-'Cases by County'!N8</f>
        <v>0</v>
      </c>
      <c r="P6">
        <f>'Cases by County'!P8-'Cases by County'!O8</f>
        <v>0</v>
      </c>
      <c r="Q6">
        <f>'Cases by County'!Q8-'Cases by County'!P8</f>
        <v>0</v>
      </c>
      <c r="R6">
        <f>'Cases by County'!R8-'Cases by County'!Q8</f>
        <v>0</v>
      </c>
      <c r="S6">
        <f>'Cases by County'!S8-'Cases by County'!R8</f>
        <v>0</v>
      </c>
      <c r="T6">
        <f>'Cases by County'!T8-'Cases by County'!S8</f>
        <v>0</v>
      </c>
      <c r="U6">
        <f>'Cases by County'!U8-'Cases by County'!T8</f>
        <v>0</v>
      </c>
      <c r="V6">
        <f>'Cases by County'!V8-'Cases by County'!U8</f>
        <v>0</v>
      </c>
      <c r="W6">
        <f>'Cases by County'!W8-'Cases by County'!V8</f>
        <v>0</v>
      </c>
      <c r="X6">
        <f>'Cases by County'!X8-'Cases by County'!W8</f>
        <v>0</v>
      </c>
      <c r="Y6">
        <f>'Cases by County'!Y8-'Cases by County'!X8</f>
        <v>0</v>
      </c>
      <c r="Z6">
        <f>'Cases by County'!Z8-'Cases by County'!Y8</f>
        <v>0</v>
      </c>
      <c r="AA6">
        <f>'Cases by County'!AA8-'Cases by County'!Z8</f>
        <v>0</v>
      </c>
      <c r="AB6">
        <f>'Cases by County'!AB8-'Cases by County'!AA8</f>
        <v>0</v>
      </c>
      <c r="AC6">
        <f>'Cases by County'!AC8-'Cases by County'!AB8</f>
        <v>0</v>
      </c>
      <c r="AD6">
        <f>'Cases by County'!AD8-'Cases by County'!AC8</f>
        <v>0</v>
      </c>
      <c r="AE6">
        <f>'Cases by County'!AE8-'Cases by County'!AD8</f>
        <v>0</v>
      </c>
      <c r="AF6">
        <f>'Cases by County'!AF8-'Cases by County'!AE8</f>
        <v>0</v>
      </c>
      <c r="AG6">
        <f>'Cases by County'!AG8-'Cases by County'!AF8</f>
        <v>0</v>
      </c>
      <c r="AH6">
        <f>'Cases by County'!AH8-'Cases by County'!AG8</f>
        <v>0</v>
      </c>
      <c r="AI6">
        <f>'Cases by County'!AI8-'Cases by County'!AH8</f>
        <v>0</v>
      </c>
      <c r="AJ6">
        <f>'Cases by County'!AJ8-'Cases by County'!AI8</f>
        <v>0</v>
      </c>
      <c r="AK6">
        <f>'Cases by County'!AK8-'Cases by County'!AJ8</f>
        <v>0</v>
      </c>
      <c r="AL6">
        <f>'Cases by County'!AL8-'Cases by County'!AK8</f>
        <v>0</v>
      </c>
      <c r="AM6">
        <f>'Cases by County'!AM8-'Cases by County'!AL8</f>
        <v>0</v>
      </c>
      <c r="AN6">
        <f>'Cases by County'!AN8-'Cases by County'!AM8</f>
        <v>0</v>
      </c>
      <c r="AO6">
        <f>'Cases by County'!AO8-'Cases by County'!AN8</f>
        <v>0</v>
      </c>
      <c r="AP6">
        <f>'Cases by County'!AP8-'Cases by County'!AO8</f>
        <v>0</v>
      </c>
      <c r="AQ6">
        <f>'Cases by County'!AQ8-'Cases by County'!AP8</f>
        <v>0</v>
      </c>
      <c r="AR6">
        <f>'Cases by County'!AR8-'Cases by County'!AQ8</f>
        <v>0</v>
      </c>
      <c r="AS6">
        <f>'Cases by County'!AS8-'Cases by County'!AR8</f>
        <v>0</v>
      </c>
      <c r="AT6">
        <f>'Cases by County'!AT8-'Cases by County'!AS8</f>
        <v>0</v>
      </c>
      <c r="AU6">
        <f>'Cases by County'!AU8-'Cases by County'!AT8</f>
        <v>0</v>
      </c>
      <c r="AV6">
        <f>'Cases by County'!AV8-'Cases by County'!AU8</f>
        <v>0</v>
      </c>
      <c r="AW6">
        <f>'Cases by County'!AW8-'Cases by County'!AV8</f>
        <v>0</v>
      </c>
      <c r="AX6">
        <f>'Cases by County'!AX8-'Cases by County'!AW8</f>
        <v>0</v>
      </c>
      <c r="AY6">
        <f>'Cases by County'!AY8-'Cases by County'!AX8</f>
        <v>0</v>
      </c>
      <c r="AZ6">
        <f>'Cases by County'!AZ8-'Cases by County'!AY8</f>
        <v>0</v>
      </c>
      <c r="BA6">
        <f>'Cases by County'!BA8-'Cases by County'!AZ8</f>
        <v>0</v>
      </c>
      <c r="BB6">
        <f>'Cases by County'!BB8-'Cases by County'!BA8</f>
        <v>0</v>
      </c>
      <c r="BC6">
        <f>'Cases by County'!BC8-'Cases by County'!BB8</f>
        <v>0</v>
      </c>
      <c r="BD6">
        <f>'Cases by County'!BD8-'Cases by County'!BC8</f>
        <v>0</v>
      </c>
      <c r="BE6">
        <f>'Cases by County'!BE8-'Cases by County'!BD8</f>
        <v>0</v>
      </c>
      <c r="BF6">
        <f>'Cases by County'!BF8-'Cases by County'!BE8</f>
        <v>0</v>
      </c>
      <c r="BG6">
        <f>'Cases by County'!BG8-'Cases by County'!BF8</f>
        <v>0</v>
      </c>
      <c r="BH6">
        <f>'Cases by County'!BH8-'Cases by County'!BG8</f>
        <v>0</v>
      </c>
      <c r="BI6">
        <f>'Cases by County'!BI8-'Cases by County'!BH8</f>
        <v>0</v>
      </c>
      <c r="BJ6">
        <f>'Cases by County'!BJ8-'Cases by County'!BI8</f>
        <v>0</v>
      </c>
      <c r="BK6">
        <f>'Cases by County'!BK8-'Cases by County'!BJ8</f>
        <v>0</v>
      </c>
      <c r="BL6">
        <f>'Cases by County'!BL8-'Cases by County'!BK8</f>
        <v>0</v>
      </c>
      <c r="BM6">
        <f>'Cases by County'!BM8-'Cases by County'!BL8</f>
        <v>0</v>
      </c>
      <c r="BN6">
        <f>'Cases by County'!BN8-'Cases by County'!BM8</f>
        <v>0</v>
      </c>
      <c r="BO6">
        <f>'Cases by County'!BO8-'Cases by County'!BN8</f>
        <v>0</v>
      </c>
      <c r="BP6">
        <f>'Cases by County'!BP8-'Cases by County'!BO8</f>
        <v>0</v>
      </c>
      <c r="BQ6">
        <f>'Cases by County'!BQ8-'Cases by County'!BP8</f>
        <v>0</v>
      </c>
      <c r="BR6">
        <f>'Cases by County'!BR8-'Cases by County'!BQ8</f>
        <v>0</v>
      </c>
      <c r="BS6">
        <f>'Cases by County'!BS8-'Cases by County'!BR8</f>
        <v>0</v>
      </c>
      <c r="BT6">
        <f>'Cases by County'!BT8-'Cases by County'!BS8</f>
        <v>0</v>
      </c>
      <c r="BU6">
        <f>'Cases by County'!BU8-'Cases by County'!BT8</f>
        <v>0</v>
      </c>
      <c r="BV6">
        <f>'Cases by County'!BV8-'Cases by County'!BU8</f>
        <v>0</v>
      </c>
      <c r="BW6">
        <f>'Cases by County'!BW8-'Cases by County'!BV8</f>
        <v>1</v>
      </c>
      <c r="BX6">
        <f>'Cases by County'!BX8-'Cases by County'!BW8</f>
        <v>0</v>
      </c>
      <c r="BY6">
        <f>'Cases by County'!BY8-'Cases by County'!BX8</f>
        <v>0</v>
      </c>
      <c r="BZ6">
        <f>'Cases by County'!BZ8-'Cases by County'!BY8</f>
        <v>0</v>
      </c>
      <c r="CA6">
        <f>'Cases by County'!CA8-'Cases by County'!BZ8</f>
        <v>0</v>
      </c>
      <c r="CB6">
        <f>'Cases by County'!CB8-'Cases by County'!CA8</f>
        <v>0</v>
      </c>
      <c r="CC6">
        <f>'Cases by County'!CC8-'Cases by County'!CB8</f>
        <v>0</v>
      </c>
      <c r="CD6">
        <f>'Cases by County'!CD8-'Cases by County'!CC8</f>
        <v>0</v>
      </c>
      <c r="CE6">
        <f>'Cases by County'!CE8-'Cases by County'!CD8</f>
        <v>0</v>
      </c>
      <c r="CF6">
        <f>'Cases by County'!CF8-'Cases by County'!CE8</f>
        <v>0</v>
      </c>
      <c r="CG6">
        <f>'Cases by County'!CG8-'Cases by County'!CF8</f>
        <v>0</v>
      </c>
      <c r="CH6">
        <f>'Cases by County'!CH8-'Cases by County'!CG8</f>
        <v>0</v>
      </c>
      <c r="CI6">
        <f>'Cases by County'!CI8-'Cases by County'!CH8</f>
        <v>0</v>
      </c>
      <c r="CJ6">
        <f>'Cases by County'!CJ8-'Cases by County'!CI8</f>
        <v>0</v>
      </c>
      <c r="CK6">
        <f>'Cases by County'!CK8-'Cases by County'!CJ8</f>
        <v>0</v>
      </c>
      <c r="CL6">
        <f>'Cases by County'!CL8-'Cases by County'!CK8</f>
        <v>0</v>
      </c>
      <c r="CM6">
        <f>'Cases by County'!CM8-'Cases by County'!CL8</f>
        <v>0</v>
      </c>
      <c r="CN6">
        <f>'Cases by County'!CN8-'Cases by County'!CM8</f>
        <v>0</v>
      </c>
      <c r="CO6">
        <f>'Cases by County'!CO8-'Cases by County'!CN8</f>
        <v>0</v>
      </c>
      <c r="CP6">
        <f>'Cases by County'!CP8-'Cases by County'!CO8</f>
        <v>0</v>
      </c>
      <c r="CQ6">
        <f>'Cases by County'!CQ8-'Cases by County'!CP8</f>
        <v>0</v>
      </c>
      <c r="CR6">
        <f>'Cases by County'!CR8-'Cases by County'!CQ8</f>
        <v>1</v>
      </c>
      <c r="CS6">
        <f>'Cases by County'!CS8-'Cases by County'!CR8</f>
        <v>0</v>
      </c>
      <c r="CT6">
        <f>'Cases by County'!CT8-'Cases by County'!CS8</f>
        <v>0</v>
      </c>
      <c r="CU6">
        <f>'Cases by County'!CU8-'Cases by County'!CT8</f>
        <v>0</v>
      </c>
      <c r="CV6">
        <f>'Cases by County'!CV8-'Cases by County'!CU8</f>
        <v>1</v>
      </c>
      <c r="CW6">
        <f>'Cases by County'!CW8-'Cases by County'!CV8</f>
        <v>0</v>
      </c>
      <c r="CX6">
        <f>'Cases by County'!CX8-'Cases by County'!CW8</f>
        <v>0</v>
      </c>
      <c r="CY6">
        <f>'Cases by County'!CY8-'Cases by County'!CX8</f>
        <v>0</v>
      </c>
      <c r="CZ6">
        <f>'Cases by County'!CZ8-'Cases by County'!CY8</f>
        <v>0</v>
      </c>
      <c r="DA6">
        <f>'Cases by County'!DA8-'Cases by County'!CZ8</f>
        <v>0</v>
      </c>
      <c r="DB6">
        <f>'Cases by County'!DB8-'Cases by County'!DA8</f>
        <v>0</v>
      </c>
      <c r="DC6">
        <f>'Cases by County'!DC8-'Cases by County'!DB8</f>
        <v>0</v>
      </c>
      <c r="DD6">
        <f>'Cases by County'!DD8-'Cases by County'!DC8</f>
        <v>0</v>
      </c>
      <c r="DE6">
        <f>'Cases by County'!DE8-'Cases by County'!DD8</f>
        <v>0</v>
      </c>
      <c r="DF6">
        <f>'Cases by County'!DF8-'Cases by County'!DE8</f>
        <v>0</v>
      </c>
      <c r="DG6">
        <f>'Cases by County'!DG8-'Cases by County'!DF8</f>
        <v>0</v>
      </c>
      <c r="DH6">
        <f>'Cases by County'!DH8-'Cases by County'!DG8</f>
        <v>0</v>
      </c>
      <c r="DI6">
        <f>'Cases by County'!DI8-'Cases by County'!DH8</f>
        <v>0</v>
      </c>
      <c r="DJ6">
        <f>'Cases by County'!DJ8-'Cases by County'!DI8</f>
        <v>1</v>
      </c>
      <c r="DK6">
        <f>'Cases by County'!DK8-'Cases by County'!DJ8</f>
        <v>1</v>
      </c>
      <c r="DL6">
        <f>'Cases by County'!DL8-'Cases by County'!DK8</f>
        <v>0</v>
      </c>
      <c r="DM6">
        <f>'Cases by County'!DM8-'Cases by County'!DL8</f>
        <v>0</v>
      </c>
      <c r="DN6">
        <f>'Cases by County'!DN8-'Cases by County'!DM8</f>
        <v>1</v>
      </c>
      <c r="DO6">
        <f>'Cases by County'!DO8-'Cases by County'!DN8</f>
        <v>0</v>
      </c>
      <c r="DP6">
        <f>'Cases by County'!DP8-'Cases by County'!DO8</f>
        <v>0</v>
      </c>
      <c r="DQ6">
        <f>'Cases by County'!DQ8-'Cases by County'!DP8</f>
        <v>1</v>
      </c>
      <c r="DR6">
        <f>'Cases by County'!DR8-'Cases by County'!DQ8</f>
        <v>0</v>
      </c>
      <c r="DS6">
        <f>'Cases by County'!DS8-'Cases by County'!DR8</f>
        <v>1</v>
      </c>
      <c r="DT6">
        <f>'Cases by County'!DT8-'Cases by County'!DS8</f>
        <v>0</v>
      </c>
      <c r="DU6">
        <f>'Cases by County'!DU8-'Cases by County'!DT8</f>
        <v>0</v>
      </c>
      <c r="DV6">
        <f>'Cases by County'!DV8-'Cases by County'!DU8</f>
        <v>0</v>
      </c>
      <c r="DW6">
        <f>'Cases by County'!DW8-'Cases by County'!DV8</f>
        <v>0</v>
      </c>
      <c r="DX6">
        <f>'Cases by County'!DX8-'Cases by County'!DW8</f>
        <v>2</v>
      </c>
      <c r="DY6">
        <f>'Cases by County'!DY8-'Cases by County'!DX8</f>
        <v>1</v>
      </c>
      <c r="DZ6">
        <f>'Cases by County'!DZ8-'Cases by County'!DY8</f>
        <v>0</v>
      </c>
      <c r="EA6">
        <f>'Cases by County'!EA8-'Cases by County'!DZ8</f>
        <v>-1</v>
      </c>
      <c r="EB6">
        <f>'Cases by County'!EB8-'Cases by County'!EA8</f>
        <v>0</v>
      </c>
      <c r="EC6">
        <f>'Cases by County'!EC8-'Cases by County'!EB8</f>
        <v>0</v>
      </c>
      <c r="ED6">
        <f>'Cases by County'!ED8-'Cases by County'!EC8</f>
        <v>0</v>
      </c>
      <c r="EE6">
        <f>'Cases by County'!EE8-'Cases by County'!ED8</f>
        <v>2</v>
      </c>
      <c r="EF6">
        <f>'Cases by County'!EF8-'Cases by County'!EE8</f>
        <v>0</v>
      </c>
      <c r="EG6">
        <f>'Cases by County'!EG8-'Cases by County'!EF8</f>
        <v>0</v>
      </c>
    </row>
    <row r="7" spans="1:137">
      <c r="A7" t="str">
        <f>'Cases by County'!A9</f>
        <v>011</v>
      </c>
      <c r="B7" t="str">
        <f>'Cases by County'!B9</f>
        <v>ARS</v>
      </c>
      <c r="C7" t="str">
        <f>'Cases by County'!C9</f>
        <v>Armstrong</v>
      </c>
      <c r="D7" t="str">
        <f>'Cases by County'!D9</f>
        <v>Armstrong</v>
      </c>
      <c r="E7" t="str">
        <f>'Cases by County'!E9</f>
        <v>1948</v>
      </c>
      <c r="G7">
        <f>'Cases by County'!G9-'Cases by County'!F9</f>
        <v>0</v>
      </c>
      <c r="H7">
        <f>'Cases by County'!H9-'Cases by County'!G9</f>
        <v>0</v>
      </c>
      <c r="I7">
        <f>'Cases by County'!I9-'Cases by County'!H9</f>
        <v>0</v>
      </c>
      <c r="J7">
        <f>'Cases by County'!J9-'Cases by County'!I9</f>
        <v>0</v>
      </c>
      <c r="K7">
        <f>'Cases by County'!K9-'Cases by County'!J9</f>
        <v>0</v>
      </c>
      <c r="L7">
        <f>'Cases by County'!L9-'Cases by County'!K9</f>
        <v>0</v>
      </c>
      <c r="M7">
        <f>'Cases by County'!M9-'Cases by County'!L9</f>
        <v>0</v>
      </c>
      <c r="N7">
        <f>'Cases by County'!N9-'Cases by County'!M9</f>
        <v>0</v>
      </c>
      <c r="O7">
        <f>'Cases by County'!O9-'Cases by County'!N9</f>
        <v>0</v>
      </c>
      <c r="P7">
        <f>'Cases by County'!P9-'Cases by County'!O9</f>
        <v>0</v>
      </c>
      <c r="Q7">
        <f>'Cases by County'!Q9-'Cases by County'!P9</f>
        <v>0</v>
      </c>
      <c r="R7">
        <f>'Cases by County'!R9-'Cases by County'!Q9</f>
        <v>0</v>
      </c>
      <c r="S7">
        <f>'Cases by County'!S9-'Cases by County'!R9</f>
        <v>0</v>
      </c>
      <c r="T7">
        <f>'Cases by County'!T9-'Cases by County'!S9</f>
        <v>0</v>
      </c>
      <c r="U7">
        <f>'Cases by County'!U9-'Cases by County'!T9</f>
        <v>0</v>
      </c>
      <c r="V7">
        <f>'Cases by County'!V9-'Cases by County'!U9</f>
        <v>0</v>
      </c>
      <c r="W7">
        <f>'Cases by County'!W9-'Cases by County'!V9</f>
        <v>0</v>
      </c>
      <c r="X7">
        <f>'Cases by County'!X9-'Cases by County'!W9</f>
        <v>0</v>
      </c>
      <c r="Y7">
        <f>'Cases by County'!Y9-'Cases by County'!X9</f>
        <v>0</v>
      </c>
      <c r="Z7">
        <f>'Cases by County'!Z9-'Cases by County'!Y9</f>
        <v>0</v>
      </c>
      <c r="AA7">
        <f>'Cases by County'!AA9-'Cases by County'!Z9</f>
        <v>0</v>
      </c>
      <c r="AB7">
        <f>'Cases by County'!AB9-'Cases by County'!AA9</f>
        <v>0</v>
      </c>
      <c r="AC7">
        <f>'Cases by County'!AC9-'Cases by County'!AB9</f>
        <v>0</v>
      </c>
      <c r="AD7">
        <f>'Cases by County'!AD9-'Cases by County'!AC9</f>
        <v>0</v>
      </c>
      <c r="AE7">
        <f>'Cases by County'!AE9-'Cases by County'!AD9</f>
        <v>0</v>
      </c>
      <c r="AF7">
        <f>'Cases by County'!AF9-'Cases by County'!AE9</f>
        <v>0</v>
      </c>
      <c r="AG7">
        <f>'Cases by County'!AG9-'Cases by County'!AF9</f>
        <v>0</v>
      </c>
      <c r="AH7">
        <f>'Cases by County'!AH9-'Cases by County'!AG9</f>
        <v>0</v>
      </c>
      <c r="AI7">
        <f>'Cases by County'!AI9-'Cases by County'!AH9</f>
        <v>0</v>
      </c>
      <c r="AJ7">
        <f>'Cases by County'!AJ9-'Cases by County'!AI9</f>
        <v>0</v>
      </c>
      <c r="AK7">
        <f>'Cases by County'!AK9-'Cases by County'!AJ9</f>
        <v>0</v>
      </c>
      <c r="AL7">
        <f>'Cases by County'!AL9-'Cases by County'!AK9</f>
        <v>0</v>
      </c>
      <c r="AM7">
        <f>'Cases by County'!AM9-'Cases by County'!AL9</f>
        <v>0</v>
      </c>
      <c r="AN7">
        <f>'Cases by County'!AN9-'Cases by County'!AM9</f>
        <v>0</v>
      </c>
      <c r="AO7">
        <f>'Cases by County'!AO9-'Cases by County'!AN9</f>
        <v>0</v>
      </c>
      <c r="AP7">
        <f>'Cases by County'!AP9-'Cases by County'!AO9</f>
        <v>0</v>
      </c>
      <c r="AQ7">
        <f>'Cases by County'!AQ9-'Cases by County'!AP9</f>
        <v>0</v>
      </c>
      <c r="AR7">
        <f>'Cases by County'!AR9-'Cases by County'!AQ9</f>
        <v>1</v>
      </c>
      <c r="AS7">
        <f>'Cases by County'!AS9-'Cases by County'!AR9</f>
        <v>0</v>
      </c>
      <c r="AT7">
        <f>'Cases by County'!AT9-'Cases by County'!AS9</f>
        <v>0</v>
      </c>
      <c r="AU7">
        <f>'Cases by County'!AU9-'Cases by County'!AT9</f>
        <v>0</v>
      </c>
      <c r="AV7">
        <f>'Cases by County'!AV9-'Cases by County'!AU9</f>
        <v>0</v>
      </c>
      <c r="AW7">
        <f>'Cases by County'!AW9-'Cases by County'!AV9</f>
        <v>0</v>
      </c>
      <c r="AX7">
        <f>'Cases by County'!AX9-'Cases by County'!AW9</f>
        <v>0</v>
      </c>
      <c r="AY7">
        <f>'Cases by County'!AY9-'Cases by County'!AX9</f>
        <v>0</v>
      </c>
      <c r="AZ7">
        <f>'Cases by County'!AZ9-'Cases by County'!AY9</f>
        <v>0</v>
      </c>
      <c r="BA7">
        <f>'Cases by County'!BA9-'Cases by County'!AZ9</f>
        <v>0</v>
      </c>
      <c r="BB7">
        <f>'Cases by County'!BB9-'Cases by County'!BA9</f>
        <v>0</v>
      </c>
      <c r="BC7">
        <f>'Cases by County'!BC9-'Cases by County'!BB9</f>
        <v>1</v>
      </c>
      <c r="BD7">
        <f>'Cases by County'!BD9-'Cases by County'!BC9</f>
        <v>0</v>
      </c>
      <c r="BE7">
        <f>'Cases by County'!BE9-'Cases by County'!BD9</f>
        <v>0</v>
      </c>
      <c r="BF7">
        <f>'Cases by County'!BF9-'Cases by County'!BE9</f>
        <v>0</v>
      </c>
      <c r="BG7">
        <f>'Cases by County'!BG9-'Cases by County'!BF9</f>
        <v>0</v>
      </c>
      <c r="BH7">
        <f>'Cases by County'!BH9-'Cases by County'!BG9</f>
        <v>0</v>
      </c>
      <c r="BI7">
        <f>'Cases by County'!BI9-'Cases by County'!BH9</f>
        <v>0</v>
      </c>
      <c r="BJ7">
        <f>'Cases by County'!BJ9-'Cases by County'!BI9</f>
        <v>0</v>
      </c>
      <c r="BK7">
        <f>'Cases by County'!BK9-'Cases by County'!BJ9</f>
        <v>0</v>
      </c>
      <c r="BL7">
        <f>'Cases by County'!BL9-'Cases by County'!BK9</f>
        <v>0</v>
      </c>
      <c r="BM7">
        <f>'Cases by County'!BM9-'Cases by County'!BL9</f>
        <v>0</v>
      </c>
      <c r="BN7">
        <f>'Cases by County'!BN9-'Cases by County'!BM9</f>
        <v>0</v>
      </c>
      <c r="BO7">
        <f>'Cases by County'!BO9-'Cases by County'!BN9</f>
        <v>0</v>
      </c>
      <c r="BP7">
        <f>'Cases by County'!BP9-'Cases by County'!BO9</f>
        <v>0</v>
      </c>
      <c r="BQ7">
        <f>'Cases by County'!BQ9-'Cases by County'!BP9</f>
        <v>0</v>
      </c>
      <c r="BR7">
        <f>'Cases by County'!BR9-'Cases by County'!BQ9</f>
        <v>0</v>
      </c>
      <c r="BS7">
        <f>'Cases by County'!BS9-'Cases by County'!BR9</f>
        <v>0</v>
      </c>
      <c r="BT7">
        <f>'Cases by County'!BT9-'Cases by County'!BS9</f>
        <v>0</v>
      </c>
      <c r="BU7">
        <f>'Cases by County'!BU9-'Cases by County'!BT9</f>
        <v>0</v>
      </c>
      <c r="BV7">
        <f>'Cases by County'!BV9-'Cases by County'!BU9</f>
        <v>0</v>
      </c>
      <c r="BW7">
        <f>'Cases by County'!BW9-'Cases by County'!BV9</f>
        <v>0</v>
      </c>
      <c r="BX7">
        <f>'Cases by County'!BX9-'Cases by County'!BW9</f>
        <v>0</v>
      </c>
      <c r="BY7">
        <f>'Cases by County'!BY9-'Cases by County'!BX9</f>
        <v>0</v>
      </c>
      <c r="BZ7">
        <f>'Cases by County'!BZ9-'Cases by County'!BY9</f>
        <v>0</v>
      </c>
      <c r="CA7">
        <f>'Cases by County'!CA9-'Cases by County'!BZ9</f>
        <v>0</v>
      </c>
      <c r="CB7">
        <f>'Cases by County'!CB9-'Cases by County'!CA9</f>
        <v>0</v>
      </c>
      <c r="CC7">
        <f>'Cases by County'!CC9-'Cases by County'!CB9</f>
        <v>0</v>
      </c>
      <c r="CD7">
        <f>'Cases by County'!CD9-'Cases by County'!CC9</f>
        <v>0</v>
      </c>
      <c r="CE7">
        <f>'Cases by County'!CE9-'Cases by County'!CD9</f>
        <v>0</v>
      </c>
      <c r="CF7">
        <f>'Cases by County'!CF9-'Cases by County'!CE9</f>
        <v>0</v>
      </c>
      <c r="CG7">
        <f>'Cases by County'!CG9-'Cases by County'!CF9</f>
        <v>0</v>
      </c>
      <c r="CH7">
        <f>'Cases by County'!CH9-'Cases by County'!CG9</f>
        <v>0</v>
      </c>
      <c r="CI7">
        <f>'Cases by County'!CI9-'Cases by County'!CH9</f>
        <v>0</v>
      </c>
      <c r="CJ7">
        <f>'Cases by County'!CJ9-'Cases by County'!CI9</f>
        <v>0</v>
      </c>
      <c r="CK7">
        <f>'Cases by County'!CK9-'Cases by County'!CJ9</f>
        <v>1</v>
      </c>
      <c r="CL7">
        <f>'Cases by County'!CL9-'Cases by County'!CK9</f>
        <v>0</v>
      </c>
      <c r="CM7">
        <f>'Cases by County'!CM9-'Cases by County'!CL9</f>
        <v>0</v>
      </c>
      <c r="CN7">
        <f>'Cases by County'!CN9-'Cases by County'!CM9</f>
        <v>0</v>
      </c>
      <c r="CO7">
        <f>'Cases by County'!CO9-'Cases by County'!CN9</f>
        <v>0</v>
      </c>
      <c r="CP7">
        <f>'Cases by County'!CP9-'Cases by County'!CO9</f>
        <v>0</v>
      </c>
      <c r="CQ7">
        <f>'Cases by County'!CQ9-'Cases by County'!CP9</f>
        <v>0</v>
      </c>
      <c r="CR7">
        <f>'Cases by County'!CR9-'Cases by County'!CQ9</f>
        <v>0</v>
      </c>
      <c r="CS7">
        <f>'Cases by County'!CS9-'Cases by County'!CR9</f>
        <v>0</v>
      </c>
      <c r="CT7">
        <f>'Cases by County'!CT9-'Cases by County'!CS9</f>
        <v>0</v>
      </c>
      <c r="CU7">
        <f>'Cases by County'!CU9-'Cases by County'!CT9</f>
        <v>0</v>
      </c>
      <c r="CV7">
        <f>'Cases by County'!CV9-'Cases by County'!CU9</f>
        <v>0</v>
      </c>
      <c r="CW7">
        <f>'Cases by County'!CW9-'Cases by County'!CV9</f>
        <v>0</v>
      </c>
      <c r="CX7">
        <f>'Cases by County'!CX9-'Cases by County'!CW9</f>
        <v>0</v>
      </c>
      <c r="CY7">
        <f>'Cases by County'!CY9-'Cases by County'!CX9</f>
        <v>-1</v>
      </c>
      <c r="CZ7">
        <f>'Cases by County'!CZ9-'Cases by County'!CY9</f>
        <v>0</v>
      </c>
      <c r="DA7">
        <f>'Cases by County'!DA9-'Cases by County'!CZ9</f>
        <v>0</v>
      </c>
      <c r="DB7">
        <f>'Cases by County'!DB9-'Cases by County'!DA9</f>
        <v>0</v>
      </c>
      <c r="DC7">
        <f>'Cases by County'!DC9-'Cases by County'!DB9</f>
        <v>0</v>
      </c>
      <c r="DD7">
        <f>'Cases by County'!DD9-'Cases by County'!DC9</f>
        <v>1</v>
      </c>
      <c r="DE7">
        <f>'Cases by County'!DE9-'Cases by County'!DD9</f>
        <v>0</v>
      </c>
      <c r="DF7">
        <f>'Cases by County'!DF9-'Cases by County'!DE9</f>
        <v>0</v>
      </c>
      <c r="DG7">
        <f>'Cases by County'!DG9-'Cases by County'!DF9</f>
        <v>0</v>
      </c>
      <c r="DH7">
        <f>'Cases by County'!DH9-'Cases by County'!DG9</f>
        <v>0</v>
      </c>
      <c r="DI7">
        <f>'Cases by County'!DI9-'Cases by County'!DH9</f>
        <v>0</v>
      </c>
      <c r="DJ7">
        <f>'Cases by County'!DJ9-'Cases by County'!DI9</f>
        <v>0</v>
      </c>
      <c r="DK7">
        <f>'Cases by County'!DK9-'Cases by County'!DJ9</f>
        <v>0</v>
      </c>
      <c r="DL7">
        <f>'Cases by County'!DL9-'Cases by County'!DK9</f>
        <v>0</v>
      </c>
      <c r="DM7">
        <f>'Cases by County'!DM9-'Cases by County'!DL9</f>
        <v>0</v>
      </c>
      <c r="DN7">
        <f>'Cases by County'!DN9-'Cases by County'!DM9</f>
        <v>0</v>
      </c>
      <c r="DO7">
        <f>'Cases by County'!DO9-'Cases by County'!DN9</f>
        <v>0</v>
      </c>
      <c r="DP7">
        <f>'Cases by County'!DP9-'Cases by County'!DO9</f>
        <v>0</v>
      </c>
      <c r="DQ7">
        <f>'Cases by County'!DQ9-'Cases by County'!DP9</f>
        <v>0</v>
      </c>
      <c r="DR7">
        <f>'Cases by County'!DR9-'Cases by County'!DQ9</f>
        <v>0</v>
      </c>
      <c r="DS7">
        <f>'Cases by County'!DS9-'Cases by County'!DR9</f>
        <v>0</v>
      </c>
      <c r="DT7">
        <f>'Cases by County'!DT9-'Cases by County'!DS9</f>
        <v>0</v>
      </c>
      <c r="DU7">
        <f>'Cases by County'!DU9-'Cases by County'!DT9</f>
        <v>0</v>
      </c>
      <c r="DV7">
        <f>'Cases by County'!DV9-'Cases by County'!DU9</f>
        <v>0</v>
      </c>
      <c r="DW7">
        <f>'Cases by County'!DW9-'Cases by County'!DV9</f>
        <v>0</v>
      </c>
      <c r="DX7">
        <f>'Cases by County'!DX9-'Cases by County'!DW9</f>
        <v>0</v>
      </c>
      <c r="DY7">
        <f>'Cases by County'!DY9-'Cases by County'!DX9</f>
        <v>0</v>
      </c>
      <c r="DZ7">
        <f>'Cases by County'!DZ9-'Cases by County'!DY9</f>
        <v>0</v>
      </c>
      <c r="EA7">
        <f>'Cases by County'!EA9-'Cases by County'!DZ9</f>
        <v>0</v>
      </c>
      <c r="EB7">
        <f>'Cases by County'!EB9-'Cases by County'!EA9</f>
        <v>0</v>
      </c>
      <c r="EC7">
        <f>'Cases by County'!EC9-'Cases by County'!EB9</f>
        <v>0</v>
      </c>
      <c r="ED7">
        <f>'Cases by County'!ED9-'Cases by County'!EC9</f>
        <v>0</v>
      </c>
      <c r="EE7">
        <f>'Cases by County'!EE9-'Cases by County'!ED9</f>
        <v>0</v>
      </c>
      <c r="EF7">
        <f>'Cases by County'!EF9-'Cases by County'!EE9</f>
        <v>0</v>
      </c>
      <c r="EG7">
        <f>'Cases by County'!EG9-'Cases by County'!EF9</f>
        <v>0</v>
      </c>
    </row>
    <row r="8" spans="1:137">
      <c r="A8" t="str">
        <f>'Cases by County'!A10</f>
        <v>013</v>
      </c>
      <c r="B8" t="str">
        <f>'Cases by County'!B10</f>
        <v>ATA</v>
      </c>
      <c r="C8" t="str">
        <f>'Cases by County'!C10</f>
        <v>Atascosa</v>
      </c>
      <c r="D8" t="str">
        <f>'Cases by County'!D10</f>
        <v>Atascosa</v>
      </c>
      <c r="E8" t="str">
        <f>'Cases by County'!E10</f>
        <v>51831</v>
      </c>
      <c r="G8">
        <f>'Cases by County'!G10-'Cases by County'!F10</f>
        <v>0</v>
      </c>
      <c r="H8">
        <f>'Cases by County'!H10-'Cases by County'!G10</f>
        <v>0</v>
      </c>
      <c r="I8">
        <f>'Cases by County'!I10-'Cases by County'!H10</f>
        <v>0</v>
      </c>
      <c r="J8">
        <f>'Cases by County'!J10-'Cases by County'!I10</f>
        <v>0</v>
      </c>
      <c r="K8">
        <f>'Cases by County'!K10-'Cases by County'!J10</f>
        <v>0</v>
      </c>
      <c r="L8">
        <f>'Cases by County'!L10-'Cases by County'!K10</f>
        <v>0</v>
      </c>
      <c r="M8">
        <f>'Cases by County'!M10-'Cases by County'!L10</f>
        <v>0</v>
      </c>
      <c r="N8">
        <f>'Cases by County'!N10-'Cases by County'!M10</f>
        <v>0</v>
      </c>
      <c r="O8">
        <f>'Cases by County'!O10-'Cases by County'!N10</f>
        <v>0</v>
      </c>
      <c r="P8">
        <f>'Cases by County'!P10-'Cases by County'!O10</f>
        <v>0</v>
      </c>
      <c r="Q8">
        <f>'Cases by County'!Q10-'Cases by County'!P10</f>
        <v>0</v>
      </c>
      <c r="R8">
        <f>'Cases by County'!R10-'Cases by County'!Q10</f>
        <v>0</v>
      </c>
      <c r="S8">
        <f>'Cases by County'!S10-'Cases by County'!R10</f>
        <v>0</v>
      </c>
      <c r="T8">
        <f>'Cases by County'!T10-'Cases by County'!S10</f>
        <v>0</v>
      </c>
      <c r="U8">
        <f>'Cases by County'!U10-'Cases by County'!T10</f>
        <v>0</v>
      </c>
      <c r="V8">
        <f>'Cases by County'!V10-'Cases by County'!U10</f>
        <v>0</v>
      </c>
      <c r="W8">
        <f>'Cases by County'!W10-'Cases by County'!V10</f>
        <v>0</v>
      </c>
      <c r="X8">
        <f>'Cases by County'!X10-'Cases by County'!W10</f>
        <v>2</v>
      </c>
      <c r="Y8">
        <f>'Cases by County'!Y10-'Cases by County'!X10</f>
        <v>0</v>
      </c>
      <c r="Z8">
        <f>'Cases by County'!Z10-'Cases by County'!Y10</f>
        <v>0</v>
      </c>
      <c r="AA8">
        <f>'Cases by County'!AA10-'Cases by County'!Z10</f>
        <v>0</v>
      </c>
      <c r="AB8">
        <f>'Cases by County'!AB10-'Cases by County'!AA10</f>
        <v>0</v>
      </c>
      <c r="AC8">
        <f>'Cases by County'!AC10-'Cases by County'!AB10</f>
        <v>0</v>
      </c>
      <c r="AD8">
        <f>'Cases by County'!AD10-'Cases by County'!AC10</f>
        <v>0</v>
      </c>
      <c r="AE8">
        <f>'Cases by County'!AE10-'Cases by County'!AD10</f>
        <v>0</v>
      </c>
      <c r="AF8">
        <f>'Cases by County'!AF10-'Cases by County'!AE10</f>
        <v>0</v>
      </c>
      <c r="AG8">
        <f>'Cases by County'!AG10-'Cases by County'!AF10</f>
        <v>0</v>
      </c>
      <c r="AH8">
        <f>'Cases by County'!AH10-'Cases by County'!AG10</f>
        <v>0</v>
      </c>
      <c r="AI8">
        <f>'Cases by County'!AI10-'Cases by County'!AH10</f>
        <v>0</v>
      </c>
      <c r="AJ8">
        <f>'Cases by County'!AJ10-'Cases by County'!AI10</f>
        <v>1</v>
      </c>
      <c r="AK8">
        <f>'Cases by County'!AK10-'Cases by County'!AJ10</f>
        <v>1</v>
      </c>
      <c r="AL8">
        <f>'Cases by County'!AL10-'Cases by County'!AK10</f>
        <v>1</v>
      </c>
      <c r="AM8">
        <f>'Cases by County'!AM10-'Cases by County'!AL10</f>
        <v>0</v>
      </c>
      <c r="AN8">
        <f>'Cases by County'!AN10-'Cases by County'!AM10</f>
        <v>2</v>
      </c>
      <c r="AO8">
        <f>'Cases by County'!AO10-'Cases by County'!AN10</f>
        <v>1</v>
      </c>
      <c r="AP8">
        <f>'Cases by County'!AP10-'Cases by County'!AO10</f>
        <v>1</v>
      </c>
      <c r="AQ8">
        <f>'Cases by County'!AQ10-'Cases by County'!AP10</f>
        <v>0</v>
      </c>
      <c r="AR8">
        <f>'Cases by County'!AR10-'Cases by County'!AQ10</f>
        <v>0</v>
      </c>
      <c r="AS8">
        <f>'Cases by County'!AS10-'Cases by County'!AR10</f>
        <v>0</v>
      </c>
      <c r="AT8">
        <f>'Cases by County'!AT10-'Cases by County'!AS10</f>
        <v>0</v>
      </c>
      <c r="AU8">
        <f>'Cases by County'!AU10-'Cases by County'!AT10</f>
        <v>0</v>
      </c>
      <c r="AV8">
        <f>'Cases by County'!AV10-'Cases by County'!AU10</f>
        <v>1</v>
      </c>
      <c r="AW8">
        <f>'Cases by County'!AW10-'Cases by County'!AV10</f>
        <v>0</v>
      </c>
      <c r="AX8">
        <f>'Cases by County'!AX10-'Cases by County'!AW10</f>
        <v>2</v>
      </c>
      <c r="AY8">
        <f>'Cases by County'!AY10-'Cases by County'!AX10</f>
        <v>2</v>
      </c>
      <c r="AZ8">
        <f>'Cases by County'!AZ10-'Cases by County'!AY10</f>
        <v>0</v>
      </c>
      <c r="BA8">
        <f>'Cases by County'!BA10-'Cases by County'!AZ10</f>
        <v>0</v>
      </c>
      <c r="BB8">
        <f>'Cases by County'!BB10-'Cases by County'!BA10</f>
        <v>0</v>
      </c>
      <c r="BC8">
        <f>'Cases by County'!BC10-'Cases by County'!BB10</f>
        <v>0</v>
      </c>
      <c r="BD8">
        <f>'Cases by County'!BD10-'Cases by County'!BC10</f>
        <v>0</v>
      </c>
      <c r="BE8">
        <f>'Cases by County'!BE10-'Cases by County'!BD10</f>
        <v>0</v>
      </c>
      <c r="BF8">
        <f>'Cases by County'!BF10-'Cases by County'!BE10</f>
        <v>2</v>
      </c>
      <c r="BG8">
        <f>'Cases by County'!BG10-'Cases by County'!BF10</f>
        <v>0</v>
      </c>
      <c r="BH8">
        <f>'Cases by County'!BH10-'Cases by County'!BG10</f>
        <v>3</v>
      </c>
      <c r="BI8">
        <f>'Cases by County'!BI10-'Cases by County'!BH10</f>
        <v>0</v>
      </c>
      <c r="BJ8">
        <f>'Cases by County'!BJ10-'Cases by County'!BI10</f>
        <v>0</v>
      </c>
      <c r="BK8">
        <f>'Cases by County'!BK10-'Cases by County'!BJ10</f>
        <v>0</v>
      </c>
      <c r="BL8">
        <f>'Cases by County'!BL10-'Cases by County'!BK10</f>
        <v>0</v>
      </c>
      <c r="BM8">
        <f>'Cases by County'!BM10-'Cases by County'!BL10</f>
        <v>0</v>
      </c>
      <c r="BN8">
        <f>'Cases by County'!BN10-'Cases by County'!BM10</f>
        <v>2</v>
      </c>
      <c r="BO8">
        <f>'Cases by County'!BO10-'Cases by County'!BN10</f>
        <v>1</v>
      </c>
      <c r="BP8">
        <f>'Cases by County'!BP10-'Cases by County'!BO10</f>
        <v>0</v>
      </c>
      <c r="BQ8">
        <f>'Cases by County'!BQ10-'Cases by County'!BP10</f>
        <v>0</v>
      </c>
      <c r="BR8">
        <f>'Cases by County'!BR10-'Cases by County'!BQ10</f>
        <v>0</v>
      </c>
      <c r="BS8">
        <f>'Cases by County'!BS10-'Cases by County'!BR10</f>
        <v>2</v>
      </c>
      <c r="BT8">
        <f>'Cases by County'!BT10-'Cases by County'!BS10</f>
        <v>3</v>
      </c>
      <c r="BU8">
        <f>'Cases by County'!BU10-'Cases by County'!BT10</f>
        <v>0</v>
      </c>
      <c r="BV8">
        <f>'Cases by County'!BV10-'Cases by County'!BU10</f>
        <v>0</v>
      </c>
      <c r="BW8">
        <f>'Cases by County'!BW10-'Cases by County'!BV10</f>
        <v>3</v>
      </c>
      <c r="BX8">
        <f>'Cases by County'!BX10-'Cases by County'!BW10</f>
        <v>0</v>
      </c>
      <c r="BY8">
        <f>'Cases by County'!BY10-'Cases by County'!BX10</f>
        <v>0</v>
      </c>
      <c r="BZ8">
        <f>'Cases by County'!BZ10-'Cases by County'!BY10</f>
        <v>0</v>
      </c>
      <c r="CA8">
        <f>'Cases by County'!CA10-'Cases by County'!BZ10</f>
        <v>2</v>
      </c>
      <c r="CB8">
        <f>'Cases by County'!CB10-'Cases by County'!CA10</f>
        <v>0</v>
      </c>
      <c r="CC8">
        <f>'Cases by County'!CC10-'Cases by County'!CB10</f>
        <v>3</v>
      </c>
      <c r="CD8">
        <f>'Cases by County'!CD10-'Cases by County'!CC10</f>
        <v>0</v>
      </c>
      <c r="CE8">
        <f>'Cases by County'!CE10-'Cases by County'!CD10</f>
        <v>0</v>
      </c>
      <c r="CF8">
        <f>'Cases by County'!CF10-'Cases by County'!CE10</f>
        <v>0</v>
      </c>
      <c r="CG8">
        <f>'Cases by County'!CG10-'Cases by County'!CF10</f>
        <v>0</v>
      </c>
      <c r="CH8">
        <f>'Cases by County'!CH10-'Cases by County'!CG10</f>
        <v>0</v>
      </c>
      <c r="CI8">
        <f>'Cases by County'!CI10-'Cases by County'!CH10</f>
        <v>0</v>
      </c>
      <c r="CJ8">
        <f>'Cases by County'!CJ10-'Cases by County'!CI10</f>
        <v>0</v>
      </c>
      <c r="CK8">
        <f>'Cases by County'!CK10-'Cases by County'!CJ10</f>
        <v>0</v>
      </c>
      <c r="CL8">
        <f>'Cases by County'!CL10-'Cases by County'!CK10</f>
        <v>0</v>
      </c>
      <c r="CM8">
        <f>'Cases by County'!CM10-'Cases by County'!CL10</f>
        <v>2</v>
      </c>
      <c r="CN8">
        <f>'Cases by County'!CN10-'Cases by County'!CM10</f>
        <v>0</v>
      </c>
      <c r="CO8">
        <f>'Cases by County'!CO10-'Cases by County'!CN10</f>
        <v>0</v>
      </c>
      <c r="CP8">
        <f>'Cases by County'!CP10-'Cases by County'!CO10</f>
        <v>0</v>
      </c>
      <c r="CQ8">
        <f>'Cases by County'!CQ10-'Cases by County'!CP10</f>
        <v>1</v>
      </c>
      <c r="CR8">
        <f>'Cases by County'!CR10-'Cases by County'!CQ10</f>
        <v>3</v>
      </c>
      <c r="CS8">
        <f>'Cases by County'!CS10-'Cases by County'!CR10</f>
        <v>0</v>
      </c>
      <c r="CT8">
        <f>'Cases by County'!CT10-'Cases by County'!CS10</f>
        <v>1</v>
      </c>
      <c r="CU8">
        <f>'Cases by County'!CU10-'Cases by County'!CT10</f>
        <v>0</v>
      </c>
      <c r="CV8">
        <f>'Cases by County'!CV10-'Cases by County'!CU10</f>
        <v>0</v>
      </c>
      <c r="CW8">
        <f>'Cases by County'!CW10-'Cases by County'!CV10</f>
        <v>3</v>
      </c>
      <c r="CX8">
        <f>'Cases by County'!CX10-'Cases by County'!CW10</f>
        <v>-2</v>
      </c>
      <c r="CY8">
        <f>'Cases by County'!CY10-'Cases by County'!CX10</f>
        <v>0</v>
      </c>
      <c r="CZ8">
        <f>'Cases by County'!CZ10-'Cases by County'!CY10</f>
        <v>-1</v>
      </c>
      <c r="DA8">
        <f>'Cases by County'!DA10-'Cases by County'!CZ10</f>
        <v>0</v>
      </c>
      <c r="DB8">
        <f>'Cases by County'!DB10-'Cases by County'!DA10</f>
        <v>0</v>
      </c>
      <c r="DC8">
        <f>'Cases by County'!DC10-'Cases by County'!DB10</f>
        <v>0</v>
      </c>
      <c r="DD8">
        <f>'Cases by County'!DD10-'Cases by County'!DC10</f>
        <v>0</v>
      </c>
      <c r="DE8">
        <f>'Cases by County'!DE10-'Cases by County'!DD10</f>
        <v>3</v>
      </c>
      <c r="DF8">
        <f>'Cases by County'!DF10-'Cases by County'!DE10</f>
        <v>17</v>
      </c>
      <c r="DG8">
        <f>'Cases by County'!DG10-'Cases by County'!DF10</f>
        <v>7</v>
      </c>
      <c r="DH8">
        <f>'Cases by County'!DH10-'Cases by County'!DG10</f>
        <v>1</v>
      </c>
      <c r="DI8">
        <f>'Cases by County'!DI10-'Cases by County'!DH10</f>
        <v>0</v>
      </c>
      <c r="DJ8">
        <f>'Cases by County'!DJ10-'Cases by County'!DI10</f>
        <v>9</v>
      </c>
      <c r="DK8">
        <f>'Cases by County'!DK10-'Cases by County'!DJ10</f>
        <v>5</v>
      </c>
      <c r="DL8">
        <f>'Cases by County'!DL10-'Cases by County'!DK10</f>
        <v>3</v>
      </c>
      <c r="DM8">
        <f>'Cases by County'!DM10-'Cases by County'!DL10</f>
        <v>-2</v>
      </c>
      <c r="DN8">
        <f>'Cases by County'!DN10-'Cases by County'!DM10</f>
        <v>2</v>
      </c>
      <c r="DO8">
        <f>'Cases by County'!DO10-'Cases by County'!DN10</f>
        <v>3</v>
      </c>
      <c r="DP8">
        <f>'Cases by County'!DP10-'Cases by County'!DO10</f>
        <v>0</v>
      </c>
      <c r="DQ8">
        <f>'Cases by County'!DQ10-'Cases by County'!DP10</f>
        <v>16</v>
      </c>
      <c r="DR8">
        <f>'Cases by County'!DR10-'Cases by County'!DQ10</f>
        <v>2</v>
      </c>
      <c r="DS8">
        <f>'Cases by County'!DS10-'Cases by County'!DR10</f>
        <v>8</v>
      </c>
      <c r="DT8">
        <f>'Cases by County'!DT10-'Cases by County'!DS10</f>
        <v>0</v>
      </c>
      <c r="DU8">
        <f>'Cases by County'!DU10-'Cases by County'!DT10</f>
        <v>19</v>
      </c>
      <c r="DV8">
        <f>'Cases by County'!DV10-'Cases by County'!DU10</f>
        <v>0</v>
      </c>
      <c r="DW8">
        <f>'Cases by County'!DW10-'Cases by County'!DV10</f>
        <v>0</v>
      </c>
      <c r="DX8">
        <f>'Cases by County'!DX10-'Cases by County'!DW10</f>
        <v>13</v>
      </c>
      <c r="DY8">
        <f>'Cases by County'!DY10-'Cases by County'!DX10</f>
        <v>4</v>
      </c>
      <c r="DZ8">
        <f>'Cases by County'!DZ10-'Cases by County'!DY10</f>
        <v>36</v>
      </c>
      <c r="EA8">
        <f>'Cases by County'!EA10-'Cases by County'!DZ10</f>
        <v>9</v>
      </c>
      <c r="EB8">
        <f>'Cases by County'!EB10-'Cases by County'!EA10</f>
        <v>10</v>
      </c>
      <c r="EC8">
        <f>'Cases by County'!EC10-'Cases by County'!EB10</f>
        <v>68</v>
      </c>
      <c r="ED8">
        <f>'Cases by County'!ED10-'Cases by County'!EC10</f>
        <v>0</v>
      </c>
      <c r="EE8">
        <f>'Cases by County'!EE10-'Cases by County'!ED10</f>
        <v>0</v>
      </c>
      <c r="EF8">
        <f>'Cases by County'!EF10-'Cases by County'!EE10</f>
        <v>14</v>
      </c>
      <c r="EG8">
        <f>'Cases by County'!EG10-'Cases by County'!EF10</f>
        <v>3</v>
      </c>
    </row>
    <row r="9" spans="1:137">
      <c r="A9" t="str">
        <f>'Cases by County'!A11</f>
        <v>015</v>
      </c>
      <c r="B9" t="str">
        <f>'Cases by County'!B11</f>
        <v>AUS</v>
      </c>
      <c r="C9" t="str">
        <f>'Cases by County'!C11</f>
        <v>Austin</v>
      </c>
      <c r="D9" t="str">
        <f>'Cases by County'!D11</f>
        <v>Austin</v>
      </c>
      <c r="E9" t="str">
        <f>'Cases by County'!E11</f>
        <v>30402</v>
      </c>
      <c r="G9">
        <f>'Cases by County'!G11-'Cases by County'!F11</f>
        <v>0</v>
      </c>
      <c r="H9">
        <f>'Cases by County'!H11-'Cases by County'!G11</f>
        <v>0</v>
      </c>
      <c r="I9">
        <f>'Cases by County'!I11-'Cases by County'!H11</f>
        <v>0</v>
      </c>
      <c r="J9">
        <f>'Cases by County'!J11-'Cases by County'!I11</f>
        <v>0</v>
      </c>
      <c r="K9">
        <f>'Cases by County'!K11-'Cases by County'!J11</f>
        <v>0</v>
      </c>
      <c r="L9">
        <f>'Cases by County'!L11-'Cases by County'!K11</f>
        <v>0</v>
      </c>
      <c r="M9">
        <f>'Cases by County'!M11-'Cases by County'!L11</f>
        <v>0</v>
      </c>
      <c r="N9">
        <f>'Cases by County'!N11-'Cases by County'!M11</f>
        <v>0</v>
      </c>
      <c r="O9">
        <f>'Cases by County'!O11-'Cases by County'!N11</f>
        <v>0</v>
      </c>
      <c r="P9">
        <f>'Cases by County'!P11-'Cases by County'!O11</f>
        <v>0</v>
      </c>
      <c r="Q9">
        <f>'Cases by County'!Q11-'Cases by County'!P11</f>
        <v>0</v>
      </c>
      <c r="R9">
        <f>'Cases by County'!R11-'Cases by County'!Q11</f>
        <v>0</v>
      </c>
      <c r="S9">
        <f>'Cases by County'!S11-'Cases by County'!R11</f>
        <v>0</v>
      </c>
      <c r="T9">
        <f>'Cases by County'!T11-'Cases by County'!S11</f>
        <v>0</v>
      </c>
      <c r="U9">
        <f>'Cases by County'!U11-'Cases by County'!T11</f>
        <v>0</v>
      </c>
      <c r="V9">
        <f>'Cases by County'!V11-'Cases by County'!U11</f>
        <v>0</v>
      </c>
      <c r="W9">
        <f>'Cases by County'!W11-'Cases by County'!V11</f>
        <v>0</v>
      </c>
      <c r="X9">
        <f>'Cases by County'!X11-'Cases by County'!W11</f>
        <v>1</v>
      </c>
      <c r="Y9">
        <f>'Cases by County'!Y11-'Cases by County'!X11</f>
        <v>0</v>
      </c>
      <c r="Z9">
        <f>'Cases by County'!Z11-'Cases by County'!Y11</f>
        <v>0</v>
      </c>
      <c r="AA9">
        <f>'Cases by County'!AA11-'Cases by County'!Z11</f>
        <v>0</v>
      </c>
      <c r="AB9">
        <f>'Cases by County'!AB11-'Cases by County'!AA11</f>
        <v>1</v>
      </c>
      <c r="AC9">
        <f>'Cases by County'!AC11-'Cases by County'!AB11</f>
        <v>0</v>
      </c>
      <c r="AD9">
        <f>'Cases by County'!AD11-'Cases by County'!AC11</f>
        <v>0</v>
      </c>
      <c r="AE9">
        <f>'Cases by County'!AE11-'Cases by County'!AD11</f>
        <v>0</v>
      </c>
      <c r="AF9">
        <f>'Cases by County'!AF11-'Cases by County'!AE11</f>
        <v>2</v>
      </c>
      <c r="AG9">
        <f>'Cases by County'!AG11-'Cases by County'!AF11</f>
        <v>0</v>
      </c>
      <c r="AH9">
        <f>'Cases by County'!AH11-'Cases by County'!AG11</f>
        <v>0</v>
      </c>
      <c r="AI9">
        <f>'Cases by County'!AI11-'Cases by County'!AH11</f>
        <v>1</v>
      </c>
      <c r="AJ9">
        <f>'Cases by County'!AJ11-'Cases by County'!AI11</f>
        <v>0</v>
      </c>
      <c r="AK9">
        <f>'Cases by County'!AK11-'Cases by County'!AJ11</f>
        <v>1</v>
      </c>
      <c r="AL9">
        <f>'Cases by County'!AL11-'Cases by County'!AK11</f>
        <v>1</v>
      </c>
      <c r="AM9">
        <f>'Cases by County'!AM11-'Cases by County'!AL11</f>
        <v>0</v>
      </c>
      <c r="AN9">
        <f>'Cases by County'!AN11-'Cases by County'!AM11</f>
        <v>1</v>
      </c>
      <c r="AO9">
        <f>'Cases by County'!AO11-'Cases by County'!AN11</f>
        <v>0</v>
      </c>
      <c r="AP9">
        <f>'Cases by County'!AP11-'Cases by County'!AO11</f>
        <v>2</v>
      </c>
      <c r="AQ9">
        <f>'Cases by County'!AQ11-'Cases by County'!AP11</f>
        <v>1</v>
      </c>
      <c r="AR9">
        <f>'Cases by County'!AR11-'Cases by County'!AQ11</f>
        <v>1</v>
      </c>
      <c r="AS9">
        <f>'Cases by County'!AS11-'Cases by County'!AR11</f>
        <v>0</v>
      </c>
      <c r="AT9">
        <f>'Cases by County'!AT11-'Cases by County'!AS11</f>
        <v>0</v>
      </c>
      <c r="AU9">
        <f>'Cases by County'!AU11-'Cases by County'!AT11</f>
        <v>0</v>
      </c>
      <c r="AV9">
        <f>'Cases by County'!AV11-'Cases by County'!AU11</f>
        <v>0</v>
      </c>
      <c r="AW9">
        <f>'Cases by County'!AW11-'Cases by County'!AV11</f>
        <v>0</v>
      </c>
      <c r="AX9">
        <f>'Cases by County'!AX11-'Cases by County'!AW11</f>
        <v>0</v>
      </c>
      <c r="AY9">
        <f>'Cases by County'!AY11-'Cases by County'!AX11</f>
        <v>0</v>
      </c>
      <c r="AZ9">
        <f>'Cases by County'!AZ11-'Cases by County'!AY11</f>
        <v>0</v>
      </c>
      <c r="BA9">
        <f>'Cases by County'!BA11-'Cases by County'!AZ11</f>
        <v>0</v>
      </c>
      <c r="BB9">
        <f>'Cases by County'!BB11-'Cases by County'!BA11</f>
        <v>0</v>
      </c>
      <c r="BC9">
        <f>'Cases by County'!BC11-'Cases by County'!BB11</f>
        <v>0</v>
      </c>
      <c r="BD9">
        <f>'Cases by County'!BD11-'Cases by County'!BC11</f>
        <v>0</v>
      </c>
      <c r="BE9">
        <f>'Cases by County'!BE11-'Cases by County'!BD11</f>
        <v>0</v>
      </c>
      <c r="BF9">
        <f>'Cases by County'!BF11-'Cases by County'!BE11</f>
        <v>0</v>
      </c>
      <c r="BG9">
        <f>'Cases by County'!BG11-'Cases by County'!BF11</f>
        <v>1</v>
      </c>
      <c r="BH9">
        <f>'Cases by County'!BH11-'Cases by County'!BG11</f>
        <v>0</v>
      </c>
      <c r="BI9">
        <f>'Cases by County'!BI11-'Cases by County'!BH11</f>
        <v>0</v>
      </c>
      <c r="BJ9">
        <f>'Cases by County'!BJ11-'Cases by County'!BI11</f>
        <v>0</v>
      </c>
      <c r="BK9">
        <f>'Cases by County'!BK11-'Cases by County'!BJ11</f>
        <v>0</v>
      </c>
      <c r="BL9">
        <f>'Cases by County'!BL11-'Cases by County'!BK11</f>
        <v>0</v>
      </c>
      <c r="BM9">
        <f>'Cases by County'!BM11-'Cases by County'!BL11</f>
        <v>0</v>
      </c>
      <c r="BN9">
        <f>'Cases by County'!BN11-'Cases by County'!BM11</f>
        <v>1</v>
      </c>
      <c r="BO9">
        <f>'Cases by County'!BO11-'Cases by County'!BN11</f>
        <v>0</v>
      </c>
      <c r="BP9">
        <f>'Cases by County'!BP11-'Cases by County'!BO11</f>
        <v>0</v>
      </c>
      <c r="BQ9">
        <f>'Cases by County'!BQ11-'Cases by County'!BP11</f>
        <v>1</v>
      </c>
      <c r="BR9">
        <f>'Cases by County'!BR11-'Cases by County'!BQ11</f>
        <v>0</v>
      </c>
      <c r="BS9">
        <f>'Cases by County'!BS11-'Cases by County'!BR11</f>
        <v>0</v>
      </c>
      <c r="BT9">
        <f>'Cases by County'!BT11-'Cases by County'!BS11</f>
        <v>0</v>
      </c>
      <c r="BU9">
        <f>'Cases by County'!BU11-'Cases by County'!BT11</f>
        <v>0</v>
      </c>
      <c r="BV9">
        <f>'Cases by County'!BV11-'Cases by County'!BU11</f>
        <v>1</v>
      </c>
      <c r="BW9">
        <f>'Cases by County'!BW11-'Cases by County'!BV11</f>
        <v>1</v>
      </c>
      <c r="BX9">
        <f>'Cases by County'!BX11-'Cases by County'!BW11</f>
        <v>2</v>
      </c>
      <c r="BY9">
        <f>'Cases by County'!BY11-'Cases by County'!BX11</f>
        <v>0</v>
      </c>
      <c r="BZ9">
        <f>'Cases by County'!BZ11-'Cases by County'!BY11</f>
        <v>0</v>
      </c>
      <c r="CA9">
        <f>'Cases by County'!CA11-'Cases by County'!BZ11</f>
        <v>1</v>
      </c>
      <c r="CB9">
        <f>'Cases by County'!CB11-'Cases by County'!CA11</f>
        <v>0</v>
      </c>
      <c r="CC9">
        <f>'Cases by County'!CC11-'Cases by County'!CB11</f>
        <v>1</v>
      </c>
      <c r="CD9">
        <f>'Cases by County'!CD11-'Cases by County'!CC11</f>
        <v>0</v>
      </c>
      <c r="CE9">
        <f>'Cases by County'!CE11-'Cases by County'!CD11</f>
        <v>0</v>
      </c>
      <c r="CF9">
        <f>'Cases by County'!CF11-'Cases by County'!CE11</f>
        <v>1</v>
      </c>
      <c r="CG9">
        <f>'Cases by County'!CG11-'Cases by County'!CF11</f>
        <v>0</v>
      </c>
      <c r="CH9">
        <f>'Cases by County'!CH11-'Cases by County'!CG11</f>
        <v>0</v>
      </c>
      <c r="CI9">
        <f>'Cases by County'!CI11-'Cases by County'!CH11</f>
        <v>2</v>
      </c>
      <c r="CJ9">
        <f>'Cases by County'!CJ11-'Cases by County'!CI11</f>
        <v>0</v>
      </c>
      <c r="CK9">
        <f>'Cases by County'!CK11-'Cases by County'!CJ11</f>
        <v>1</v>
      </c>
      <c r="CL9">
        <f>'Cases by County'!CL11-'Cases by County'!CK11</f>
        <v>0</v>
      </c>
      <c r="CM9">
        <f>'Cases by County'!CM11-'Cases by County'!CL11</f>
        <v>1</v>
      </c>
      <c r="CN9">
        <f>'Cases by County'!CN11-'Cases by County'!CM11</f>
        <v>1</v>
      </c>
      <c r="CO9">
        <f>'Cases by County'!CO11-'Cases by County'!CN11</f>
        <v>0</v>
      </c>
      <c r="CP9">
        <f>'Cases by County'!CP11-'Cases by County'!CO11</f>
        <v>0</v>
      </c>
      <c r="CQ9">
        <f>'Cases by County'!CQ11-'Cases by County'!CP11</f>
        <v>0</v>
      </c>
      <c r="CR9">
        <f>'Cases by County'!CR11-'Cases by County'!CQ11</f>
        <v>2</v>
      </c>
      <c r="CS9">
        <f>'Cases by County'!CS11-'Cases by County'!CR11</f>
        <v>0</v>
      </c>
      <c r="CT9">
        <f>'Cases by County'!CT11-'Cases by County'!CS11</f>
        <v>0</v>
      </c>
      <c r="CU9">
        <f>'Cases by County'!CU11-'Cases by County'!CT11</f>
        <v>0</v>
      </c>
      <c r="CV9">
        <f>'Cases by County'!CV11-'Cases by County'!CU11</f>
        <v>3</v>
      </c>
      <c r="CW9">
        <f>'Cases by County'!CW11-'Cases by County'!CV11</f>
        <v>-1</v>
      </c>
      <c r="CX9">
        <f>'Cases by County'!CX11-'Cases by County'!CW11</f>
        <v>0</v>
      </c>
      <c r="CY9">
        <f>'Cases by County'!CY11-'Cases by County'!CX11</f>
        <v>2</v>
      </c>
      <c r="CZ9">
        <f>'Cases by County'!CZ11-'Cases by County'!CY11</f>
        <v>1</v>
      </c>
      <c r="DA9">
        <f>'Cases by County'!DA11-'Cases by County'!CZ11</f>
        <v>0</v>
      </c>
      <c r="DB9">
        <f>'Cases by County'!DB11-'Cases by County'!DA11</f>
        <v>0</v>
      </c>
      <c r="DC9">
        <f>'Cases by County'!DC11-'Cases by County'!DB11</f>
        <v>2</v>
      </c>
      <c r="DD9">
        <f>'Cases by County'!DD11-'Cases by County'!DC11</f>
        <v>1</v>
      </c>
      <c r="DE9">
        <f>'Cases by County'!DE11-'Cases by County'!DD11</f>
        <v>5</v>
      </c>
      <c r="DF9">
        <f>'Cases by County'!DF11-'Cases by County'!DE11</f>
        <v>0</v>
      </c>
      <c r="DG9">
        <f>'Cases by County'!DG11-'Cases by County'!DF11</f>
        <v>1</v>
      </c>
      <c r="DH9">
        <f>'Cases by County'!DH11-'Cases by County'!DG11</f>
        <v>2</v>
      </c>
      <c r="DI9">
        <f>'Cases by County'!DI11-'Cases by County'!DH11</f>
        <v>3</v>
      </c>
      <c r="DJ9">
        <f>'Cases by County'!DJ11-'Cases by County'!DI11</f>
        <v>8</v>
      </c>
      <c r="DK9">
        <f>'Cases by County'!DK11-'Cases by County'!DJ11</f>
        <v>1</v>
      </c>
      <c r="DL9">
        <f>'Cases by County'!DL11-'Cases by County'!DK11</f>
        <v>0</v>
      </c>
      <c r="DM9">
        <f>'Cases by County'!DM11-'Cases by County'!DL11</f>
        <v>3</v>
      </c>
      <c r="DN9">
        <f>'Cases by County'!DN11-'Cases by County'!DM11</f>
        <v>1</v>
      </c>
      <c r="DO9">
        <f>'Cases by County'!DO11-'Cases by County'!DN11</f>
        <v>6</v>
      </c>
      <c r="DP9">
        <f>'Cases by County'!DP11-'Cases by County'!DO11</f>
        <v>2</v>
      </c>
      <c r="DQ9">
        <f>'Cases by County'!DQ11-'Cases by County'!DP11</f>
        <v>2</v>
      </c>
      <c r="DR9">
        <f>'Cases by County'!DR11-'Cases by County'!DQ11</f>
        <v>1</v>
      </c>
      <c r="DS9">
        <f>'Cases by County'!DS11-'Cases by County'!DR11</f>
        <v>1</v>
      </c>
      <c r="DT9">
        <f>'Cases by County'!DT11-'Cases by County'!DS11</f>
        <v>4</v>
      </c>
      <c r="DU9">
        <f>'Cases by County'!DU11-'Cases by County'!DT11</f>
        <v>4</v>
      </c>
      <c r="DV9">
        <f>'Cases by County'!DV11-'Cases by County'!DU11</f>
        <v>0</v>
      </c>
      <c r="DW9">
        <f>'Cases by County'!DW11-'Cases by County'!DV11</f>
        <v>11</v>
      </c>
      <c r="DX9">
        <f>'Cases by County'!DX11-'Cases by County'!DW11</f>
        <v>8</v>
      </c>
      <c r="DY9">
        <f>'Cases by County'!DY11-'Cases by County'!DX11</f>
        <v>5</v>
      </c>
      <c r="DZ9">
        <f>'Cases by County'!DZ11-'Cases by County'!DY11</f>
        <v>12</v>
      </c>
      <c r="EA9">
        <f>'Cases by County'!EA11-'Cases by County'!DZ11</f>
        <v>7</v>
      </c>
      <c r="EB9">
        <f>'Cases by County'!EB11-'Cases by County'!EA11</f>
        <v>4</v>
      </c>
      <c r="EC9">
        <f>'Cases by County'!EC11-'Cases by County'!EB11</f>
        <v>2</v>
      </c>
      <c r="ED9">
        <f>'Cases by County'!ED11-'Cases by County'!EC11</f>
        <v>4</v>
      </c>
      <c r="EE9">
        <f>'Cases by County'!EE11-'Cases by County'!ED11</f>
        <v>6</v>
      </c>
      <c r="EF9">
        <f>'Cases by County'!EF11-'Cases by County'!EE11</f>
        <v>1</v>
      </c>
      <c r="EG9">
        <f>'Cases by County'!EG11-'Cases by County'!EF11</f>
        <v>3</v>
      </c>
    </row>
    <row r="10" spans="1:137">
      <c r="A10" t="str">
        <f>'Cases by County'!A12</f>
        <v>017</v>
      </c>
      <c r="B10" t="str">
        <f>'Cases by County'!B12</f>
        <v>BAI</v>
      </c>
      <c r="C10" t="str">
        <f>'Cases by County'!C12</f>
        <v>Bailey</v>
      </c>
      <c r="D10" t="str">
        <f>'Cases by County'!D12</f>
        <v>Bailey</v>
      </c>
      <c r="E10" t="str">
        <f>'Cases by County'!E12</f>
        <v>7692</v>
      </c>
      <c r="G10">
        <f>'Cases by County'!G12-'Cases by County'!F12</f>
        <v>0</v>
      </c>
      <c r="H10">
        <f>'Cases by County'!H12-'Cases by County'!G12</f>
        <v>0</v>
      </c>
      <c r="I10">
        <f>'Cases by County'!I12-'Cases by County'!H12</f>
        <v>0</v>
      </c>
      <c r="J10">
        <f>'Cases by County'!J12-'Cases by County'!I12</f>
        <v>0</v>
      </c>
      <c r="K10">
        <f>'Cases by County'!K12-'Cases by County'!J12</f>
        <v>0</v>
      </c>
      <c r="L10">
        <f>'Cases by County'!L12-'Cases by County'!K12</f>
        <v>0</v>
      </c>
      <c r="M10">
        <f>'Cases by County'!M12-'Cases by County'!L12</f>
        <v>0</v>
      </c>
      <c r="N10">
        <f>'Cases by County'!N12-'Cases by County'!M12</f>
        <v>0</v>
      </c>
      <c r="O10">
        <f>'Cases by County'!O12-'Cases by County'!N12</f>
        <v>0</v>
      </c>
      <c r="P10">
        <f>'Cases by County'!P12-'Cases by County'!O12</f>
        <v>0</v>
      </c>
      <c r="Q10">
        <f>'Cases by County'!Q12-'Cases by County'!P12</f>
        <v>0</v>
      </c>
      <c r="R10">
        <f>'Cases by County'!R12-'Cases by County'!Q12</f>
        <v>0</v>
      </c>
      <c r="S10">
        <f>'Cases by County'!S12-'Cases by County'!R12</f>
        <v>0</v>
      </c>
      <c r="T10">
        <f>'Cases by County'!T12-'Cases by County'!S12</f>
        <v>0</v>
      </c>
      <c r="U10">
        <f>'Cases by County'!U12-'Cases by County'!T12</f>
        <v>0</v>
      </c>
      <c r="V10">
        <f>'Cases by County'!V12-'Cases by County'!U12</f>
        <v>0</v>
      </c>
      <c r="W10">
        <f>'Cases by County'!W12-'Cases by County'!V12</f>
        <v>0</v>
      </c>
      <c r="X10">
        <f>'Cases by County'!X12-'Cases by County'!W12</f>
        <v>0</v>
      </c>
      <c r="Y10">
        <f>'Cases by County'!Y12-'Cases by County'!X12</f>
        <v>0</v>
      </c>
      <c r="Z10">
        <f>'Cases by County'!Z12-'Cases by County'!Y12</f>
        <v>0</v>
      </c>
      <c r="AA10">
        <f>'Cases by County'!AA12-'Cases by County'!Z12</f>
        <v>0</v>
      </c>
      <c r="AB10">
        <f>'Cases by County'!AB12-'Cases by County'!AA12</f>
        <v>0</v>
      </c>
      <c r="AC10">
        <f>'Cases by County'!AC12-'Cases by County'!AB12</f>
        <v>0</v>
      </c>
      <c r="AD10">
        <f>'Cases by County'!AD12-'Cases by County'!AC12</f>
        <v>0</v>
      </c>
      <c r="AE10">
        <f>'Cases by County'!AE12-'Cases by County'!AD12</f>
        <v>0</v>
      </c>
      <c r="AF10">
        <f>'Cases by County'!AF12-'Cases by County'!AE12</f>
        <v>0</v>
      </c>
      <c r="AG10">
        <f>'Cases by County'!AG12-'Cases by County'!AF12</f>
        <v>0</v>
      </c>
      <c r="AH10">
        <f>'Cases by County'!AH12-'Cases by County'!AG12</f>
        <v>0</v>
      </c>
      <c r="AI10">
        <f>'Cases by County'!AI12-'Cases by County'!AH12</f>
        <v>0</v>
      </c>
      <c r="AJ10">
        <f>'Cases by County'!AJ12-'Cases by County'!AI12</f>
        <v>0</v>
      </c>
      <c r="AK10">
        <f>'Cases by County'!AK12-'Cases by County'!AJ12</f>
        <v>0</v>
      </c>
      <c r="AL10">
        <f>'Cases by County'!AL12-'Cases by County'!AK12</f>
        <v>0</v>
      </c>
      <c r="AM10">
        <f>'Cases by County'!AM12-'Cases by County'!AL12</f>
        <v>0</v>
      </c>
      <c r="AN10">
        <f>'Cases by County'!AN12-'Cases by County'!AM12</f>
        <v>0</v>
      </c>
      <c r="AO10">
        <f>'Cases by County'!AO12-'Cases by County'!AN12</f>
        <v>0</v>
      </c>
      <c r="AP10">
        <f>'Cases by County'!AP12-'Cases by County'!AO12</f>
        <v>0</v>
      </c>
      <c r="AQ10">
        <f>'Cases by County'!AQ12-'Cases by County'!AP12</f>
        <v>0</v>
      </c>
      <c r="AR10">
        <f>'Cases by County'!AR12-'Cases by County'!AQ12</f>
        <v>0</v>
      </c>
      <c r="AS10">
        <f>'Cases by County'!AS12-'Cases by County'!AR12</f>
        <v>0</v>
      </c>
      <c r="AT10">
        <f>'Cases by County'!AT12-'Cases by County'!AS12</f>
        <v>0</v>
      </c>
      <c r="AU10">
        <f>'Cases by County'!AU12-'Cases by County'!AT12</f>
        <v>0</v>
      </c>
      <c r="AV10">
        <f>'Cases by County'!AV12-'Cases by County'!AU12</f>
        <v>0</v>
      </c>
      <c r="AW10">
        <f>'Cases by County'!AW12-'Cases by County'!AV12</f>
        <v>0</v>
      </c>
      <c r="AX10">
        <f>'Cases by County'!AX12-'Cases by County'!AW12</f>
        <v>0</v>
      </c>
      <c r="AY10">
        <f>'Cases by County'!AY12-'Cases by County'!AX12</f>
        <v>0</v>
      </c>
      <c r="AZ10">
        <f>'Cases by County'!AZ12-'Cases by County'!AY12</f>
        <v>0</v>
      </c>
      <c r="BA10">
        <f>'Cases by County'!BA12-'Cases by County'!AZ12</f>
        <v>0</v>
      </c>
      <c r="BB10">
        <f>'Cases by County'!BB12-'Cases by County'!BA12</f>
        <v>0</v>
      </c>
      <c r="BC10">
        <f>'Cases by County'!BC12-'Cases by County'!BB12</f>
        <v>0</v>
      </c>
      <c r="BD10">
        <f>'Cases by County'!BD12-'Cases by County'!BC12</f>
        <v>0</v>
      </c>
      <c r="BE10">
        <f>'Cases by County'!BE12-'Cases by County'!BD12</f>
        <v>0</v>
      </c>
      <c r="BF10">
        <f>'Cases by County'!BF12-'Cases by County'!BE12</f>
        <v>0</v>
      </c>
      <c r="BG10">
        <f>'Cases by County'!BG12-'Cases by County'!BF12</f>
        <v>0</v>
      </c>
      <c r="BH10">
        <f>'Cases by County'!BH12-'Cases by County'!BG12</f>
        <v>0</v>
      </c>
      <c r="BI10">
        <f>'Cases by County'!BI12-'Cases by County'!BH12</f>
        <v>0</v>
      </c>
      <c r="BJ10">
        <f>'Cases by County'!BJ12-'Cases by County'!BI12</f>
        <v>0</v>
      </c>
      <c r="BK10">
        <f>'Cases by County'!BK12-'Cases by County'!BJ12</f>
        <v>0</v>
      </c>
      <c r="BL10">
        <f>'Cases by County'!BL12-'Cases by County'!BK12</f>
        <v>0</v>
      </c>
      <c r="BM10">
        <f>'Cases by County'!BM12-'Cases by County'!BL12</f>
        <v>1</v>
      </c>
      <c r="BN10">
        <f>'Cases by County'!BN12-'Cases by County'!BM12</f>
        <v>1</v>
      </c>
      <c r="BO10">
        <f>'Cases by County'!BO12-'Cases by County'!BN12</f>
        <v>0</v>
      </c>
      <c r="BP10">
        <f>'Cases by County'!BP12-'Cases by County'!BO12</f>
        <v>0</v>
      </c>
      <c r="BQ10">
        <f>'Cases by County'!BQ12-'Cases by County'!BP12</f>
        <v>0</v>
      </c>
      <c r="BR10">
        <f>'Cases by County'!BR12-'Cases by County'!BQ12</f>
        <v>1</v>
      </c>
      <c r="BS10">
        <f>'Cases by County'!BS12-'Cases by County'!BR12</f>
        <v>0</v>
      </c>
      <c r="BT10">
        <f>'Cases by County'!BT12-'Cases by County'!BS12</f>
        <v>0</v>
      </c>
      <c r="BU10">
        <f>'Cases by County'!BU12-'Cases by County'!BT12</f>
        <v>0</v>
      </c>
      <c r="BV10">
        <f>'Cases by County'!BV12-'Cases by County'!BU12</f>
        <v>0</v>
      </c>
      <c r="BW10">
        <f>'Cases by County'!BW12-'Cases by County'!BV12</f>
        <v>0</v>
      </c>
      <c r="BX10">
        <f>'Cases by County'!BX12-'Cases by County'!BW12</f>
        <v>3</v>
      </c>
      <c r="BY10">
        <f>'Cases by County'!BY12-'Cases by County'!BX12</f>
        <v>0</v>
      </c>
      <c r="BZ10">
        <f>'Cases by County'!BZ12-'Cases by County'!BY12</f>
        <v>2</v>
      </c>
      <c r="CA10">
        <f>'Cases by County'!CA12-'Cases by County'!BZ12</f>
        <v>2</v>
      </c>
      <c r="CB10">
        <f>'Cases by County'!CB12-'Cases by County'!CA12</f>
        <v>0</v>
      </c>
      <c r="CC10">
        <f>'Cases by County'!CC12-'Cases by County'!CB12</f>
        <v>0</v>
      </c>
      <c r="CD10">
        <f>'Cases by County'!CD12-'Cases by County'!CC12</f>
        <v>0</v>
      </c>
      <c r="CE10">
        <f>'Cases by County'!CE12-'Cases by County'!CD12</f>
        <v>0</v>
      </c>
      <c r="CF10">
        <f>'Cases by County'!CF12-'Cases by County'!CE12</f>
        <v>0</v>
      </c>
      <c r="CG10">
        <f>'Cases by County'!CG12-'Cases by County'!CF12</f>
        <v>0</v>
      </c>
      <c r="CH10">
        <f>'Cases by County'!CH12-'Cases by County'!CG12</f>
        <v>0</v>
      </c>
      <c r="CI10">
        <f>'Cases by County'!CI12-'Cases by County'!CH12</f>
        <v>4</v>
      </c>
      <c r="CJ10">
        <f>'Cases by County'!CJ12-'Cases by County'!CI12</f>
        <v>0</v>
      </c>
      <c r="CK10">
        <f>'Cases by County'!CK12-'Cases by County'!CJ12</f>
        <v>2</v>
      </c>
      <c r="CL10">
        <f>'Cases by County'!CL12-'Cases by County'!CK12</f>
        <v>1</v>
      </c>
      <c r="CM10">
        <f>'Cases by County'!CM12-'Cases by County'!CL12</f>
        <v>0</v>
      </c>
      <c r="CN10">
        <f>'Cases by County'!CN12-'Cases by County'!CM12</f>
        <v>0</v>
      </c>
      <c r="CO10">
        <f>'Cases by County'!CO12-'Cases by County'!CN12</f>
        <v>0</v>
      </c>
      <c r="CP10">
        <f>'Cases by County'!CP12-'Cases by County'!CO12</f>
        <v>2</v>
      </c>
      <c r="CQ10">
        <f>'Cases by County'!CQ12-'Cases by County'!CP12</f>
        <v>0</v>
      </c>
      <c r="CR10">
        <f>'Cases by County'!CR12-'Cases by County'!CQ12</f>
        <v>5</v>
      </c>
      <c r="CS10">
        <f>'Cases by County'!CS12-'Cases by County'!CR12</f>
        <v>2</v>
      </c>
      <c r="CT10">
        <f>'Cases by County'!CT12-'Cases by County'!CS12</f>
        <v>0</v>
      </c>
      <c r="CU10">
        <f>'Cases by County'!CU12-'Cases by County'!CT12</f>
        <v>0</v>
      </c>
      <c r="CV10">
        <f>'Cases by County'!CV12-'Cases by County'!CU12</f>
        <v>0</v>
      </c>
      <c r="CW10">
        <f>'Cases by County'!CW12-'Cases by County'!CV12</f>
        <v>2</v>
      </c>
      <c r="CX10">
        <f>'Cases by County'!CX12-'Cases by County'!CW12</f>
        <v>1</v>
      </c>
      <c r="CY10">
        <f>'Cases by County'!CY12-'Cases by County'!CX12</f>
        <v>1</v>
      </c>
      <c r="CZ10">
        <f>'Cases by County'!CZ12-'Cases by County'!CY12</f>
        <v>4</v>
      </c>
      <c r="DA10">
        <f>'Cases by County'!DA12-'Cases by County'!CZ12</f>
        <v>0</v>
      </c>
      <c r="DB10">
        <f>'Cases by County'!DB12-'Cases by County'!DA12</f>
        <v>0</v>
      </c>
      <c r="DC10">
        <f>'Cases by County'!DC12-'Cases by County'!DB12</f>
        <v>6</v>
      </c>
      <c r="DD10">
        <f>'Cases by County'!DD12-'Cases by County'!DC12</f>
        <v>12</v>
      </c>
      <c r="DE10">
        <f>'Cases by County'!DE12-'Cases by County'!DD12</f>
        <v>31</v>
      </c>
      <c r="DF10">
        <f>'Cases by County'!DF12-'Cases by County'!DE12</f>
        <v>0</v>
      </c>
      <c r="DG10">
        <f>'Cases by County'!DG12-'Cases by County'!DF12</f>
        <v>0</v>
      </c>
      <c r="DH10">
        <f>'Cases by County'!DH12-'Cases by County'!DG12</f>
        <v>0</v>
      </c>
      <c r="DI10">
        <f>'Cases by County'!DI12-'Cases by County'!DH12</f>
        <v>3</v>
      </c>
      <c r="DJ10">
        <f>'Cases by County'!DJ12-'Cases by County'!DI12</f>
        <v>2</v>
      </c>
      <c r="DK10">
        <f>'Cases by County'!DK12-'Cases by County'!DJ12</f>
        <v>-2</v>
      </c>
      <c r="DL10">
        <f>'Cases by County'!DL12-'Cases by County'!DK12</f>
        <v>1</v>
      </c>
      <c r="DM10">
        <f>'Cases by County'!DM12-'Cases by County'!DL12</f>
        <v>1</v>
      </c>
      <c r="DN10">
        <f>'Cases by County'!DN12-'Cases by County'!DM12</f>
        <v>5</v>
      </c>
      <c r="DO10">
        <f>'Cases by County'!DO12-'Cases by County'!DN12</f>
        <v>0</v>
      </c>
      <c r="DP10">
        <f>'Cases by County'!DP12-'Cases by County'!DO12</f>
        <v>0</v>
      </c>
      <c r="DQ10">
        <f>'Cases by County'!DQ12-'Cases by County'!DP12</f>
        <v>1</v>
      </c>
      <c r="DR10">
        <f>'Cases by County'!DR12-'Cases by County'!DQ12</f>
        <v>6</v>
      </c>
      <c r="DS10">
        <f>'Cases by County'!DS12-'Cases by County'!DR12</f>
        <v>1</v>
      </c>
      <c r="DT10">
        <f>'Cases by County'!DT12-'Cases by County'!DS12</f>
        <v>1</v>
      </c>
      <c r="DU10">
        <f>'Cases by County'!DU12-'Cases by County'!DT12</f>
        <v>0</v>
      </c>
      <c r="DV10">
        <f>'Cases by County'!DV12-'Cases by County'!DU12</f>
        <v>0</v>
      </c>
      <c r="DW10">
        <f>'Cases by County'!DW12-'Cases by County'!DV12</f>
        <v>0</v>
      </c>
      <c r="DX10">
        <f>'Cases by County'!DX12-'Cases by County'!DW12</f>
        <v>6</v>
      </c>
      <c r="DY10">
        <f>'Cases by County'!DY12-'Cases by County'!DX12</f>
        <v>1</v>
      </c>
      <c r="DZ10">
        <f>'Cases by County'!DZ12-'Cases by County'!DY12</f>
        <v>2</v>
      </c>
      <c r="EA10">
        <f>'Cases by County'!EA12-'Cases by County'!DZ12</f>
        <v>1</v>
      </c>
      <c r="EB10">
        <f>'Cases by County'!EB12-'Cases by County'!EA12</f>
        <v>0</v>
      </c>
      <c r="EC10">
        <f>'Cases by County'!EC12-'Cases by County'!EB12</f>
        <v>0</v>
      </c>
      <c r="ED10">
        <f>'Cases by County'!ED12-'Cases by County'!EC12</f>
        <v>0</v>
      </c>
      <c r="EE10">
        <f>'Cases by County'!EE12-'Cases by County'!ED12</f>
        <v>0</v>
      </c>
      <c r="EF10">
        <f>'Cases by County'!EF12-'Cases by County'!EE12</f>
        <v>0</v>
      </c>
      <c r="EG10">
        <f>'Cases by County'!EG12-'Cases by County'!EF12</f>
        <v>5</v>
      </c>
    </row>
    <row r="11" spans="1:137">
      <c r="A11" t="str">
        <f>'Cases by County'!A13</f>
        <v>019</v>
      </c>
      <c r="B11" t="str">
        <f>'Cases by County'!B13</f>
        <v>BAN</v>
      </c>
      <c r="C11" t="str">
        <f>'Cases by County'!C13</f>
        <v>Bandera</v>
      </c>
      <c r="D11" t="str">
        <f>'Cases by County'!D13</f>
        <v>Bandera</v>
      </c>
      <c r="E11" t="str">
        <f>'Cases by County'!E13</f>
        <v>21246</v>
      </c>
      <c r="G11">
        <f>'Cases by County'!G13-'Cases by County'!F13</f>
        <v>0</v>
      </c>
      <c r="H11">
        <f>'Cases by County'!H13-'Cases by County'!G13</f>
        <v>0</v>
      </c>
      <c r="I11">
        <f>'Cases by County'!I13-'Cases by County'!H13</f>
        <v>0</v>
      </c>
      <c r="J11">
        <f>'Cases by County'!J13-'Cases by County'!I13</f>
        <v>0</v>
      </c>
      <c r="K11">
        <f>'Cases by County'!K13-'Cases by County'!J13</f>
        <v>0</v>
      </c>
      <c r="L11">
        <f>'Cases by County'!L13-'Cases by County'!K13</f>
        <v>0</v>
      </c>
      <c r="M11">
        <f>'Cases by County'!M13-'Cases by County'!L13</f>
        <v>0</v>
      </c>
      <c r="N11">
        <f>'Cases by County'!N13-'Cases by County'!M13</f>
        <v>0</v>
      </c>
      <c r="O11">
        <f>'Cases by County'!O13-'Cases by County'!N13</f>
        <v>0</v>
      </c>
      <c r="P11">
        <f>'Cases by County'!P13-'Cases by County'!O13</f>
        <v>0</v>
      </c>
      <c r="Q11">
        <f>'Cases by County'!Q13-'Cases by County'!P13</f>
        <v>0</v>
      </c>
      <c r="R11">
        <f>'Cases by County'!R13-'Cases by County'!Q13</f>
        <v>0</v>
      </c>
      <c r="S11">
        <f>'Cases by County'!S13-'Cases by County'!R13</f>
        <v>0</v>
      </c>
      <c r="T11">
        <f>'Cases by County'!T13-'Cases by County'!S13</f>
        <v>0</v>
      </c>
      <c r="U11">
        <f>'Cases by County'!U13-'Cases by County'!T13</f>
        <v>0</v>
      </c>
      <c r="V11">
        <f>'Cases by County'!V13-'Cases by County'!U13</f>
        <v>0</v>
      </c>
      <c r="W11">
        <f>'Cases by County'!W13-'Cases by County'!V13</f>
        <v>0</v>
      </c>
      <c r="X11">
        <f>'Cases by County'!X13-'Cases by County'!W13</f>
        <v>0</v>
      </c>
      <c r="Y11">
        <f>'Cases by County'!Y13-'Cases by County'!X13</f>
        <v>0</v>
      </c>
      <c r="Z11">
        <f>'Cases by County'!Z13-'Cases by County'!Y13</f>
        <v>0</v>
      </c>
      <c r="AA11">
        <f>'Cases by County'!AA13-'Cases by County'!Z13</f>
        <v>0</v>
      </c>
      <c r="AB11">
        <f>'Cases by County'!AB13-'Cases by County'!AA13</f>
        <v>0</v>
      </c>
      <c r="AC11">
        <f>'Cases by County'!AC13-'Cases by County'!AB13</f>
        <v>0</v>
      </c>
      <c r="AD11">
        <f>'Cases by County'!AD13-'Cases by County'!AC13</f>
        <v>0</v>
      </c>
      <c r="AE11">
        <f>'Cases by County'!AE13-'Cases by County'!AD13</f>
        <v>0</v>
      </c>
      <c r="AF11">
        <f>'Cases by County'!AF13-'Cases by County'!AE13</f>
        <v>0</v>
      </c>
      <c r="AG11">
        <f>'Cases by County'!AG13-'Cases by County'!AF13</f>
        <v>0</v>
      </c>
      <c r="AH11">
        <f>'Cases by County'!AH13-'Cases by County'!AG13</f>
        <v>0</v>
      </c>
      <c r="AI11">
        <f>'Cases by County'!AI13-'Cases by County'!AH13</f>
        <v>0</v>
      </c>
      <c r="AJ11">
        <f>'Cases by County'!AJ13-'Cases by County'!AI13</f>
        <v>0</v>
      </c>
      <c r="AK11">
        <f>'Cases by County'!AK13-'Cases by County'!AJ13</f>
        <v>0</v>
      </c>
      <c r="AL11">
        <f>'Cases by County'!AL13-'Cases by County'!AK13</f>
        <v>0</v>
      </c>
      <c r="AM11">
        <f>'Cases by County'!AM13-'Cases by County'!AL13</f>
        <v>1</v>
      </c>
      <c r="AN11">
        <f>'Cases by County'!AN13-'Cases by County'!AM13</f>
        <v>0</v>
      </c>
      <c r="AO11">
        <f>'Cases by County'!AO13-'Cases by County'!AN13</f>
        <v>1</v>
      </c>
      <c r="AP11">
        <f>'Cases by County'!AP13-'Cases by County'!AO13</f>
        <v>0</v>
      </c>
      <c r="AQ11">
        <f>'Cases by County'!AQ13-'Cases by County'!AP13</f>
        <v>0</v>
      </c>
      <c r="AR11">
        <f>'Cases by County'!AR13-'Cases by County'!AQ13</f>
        <v>0</v>
      </c>
      <c r="AS11">
        <f>'Cases by County'!AS13-'Cases by County'!AR13</f>
        <v>0</v>
      </c>
      <c r="AT11">
        <f>'Cases by County'!AT13-'Cases by County'!AS13</f>
        <v>1</v>
      </c>
      <c r="AU11">
        <f>'Cases by County'!AU13-'Cases by County'!AT13</f>
        <v>1</v>
      </c>
      <c r="AV11">
        <f>'Cases by County'!AV13-'Cases by County'!AU13</f>
        <v>0</v>
      </c>
      <c r="AW11">
        <f>'Cases by County'!AW13-'Cases by County'!AV13</f>
        <v>0</v>
      </c>
      <c r="AX11">
        <f>'Cases by County'!AX13-'Cases by County'!AW13</f>
        <v>0</v>
      </c>
      <c r="AY11">
        <f>'Cases by County'!AY13-'Cases by County'!AX13</f>
        <v>0</v>
      </c>
      <c r="AZ11">
        <f>'Cases by County'!AZ13-'Cases by County'!AY13</f>
        <v>0</v>
      </c>
      <c r="BA11">
        <f>'Cases by County'!BA13-'Cases by County'!AZ13</f>
        <v>0</v>
      </c>
      <c r="BB11">
        <f>'Cases by County'!BB13-'Cases by County'!BA13</f>
        <v>0</v>
      </c>
      <c r="BC11">
        <f>'Cases by County'!BC13-'Cases by County'!BB13</f>
        <v>0</v>
      </c>
      <c r="BD11">
        <f>'Cases by County'!BD13-'Cases by County'!BC13</f>
        <v>2</v>
      </c>
      <c r="BE11">
        <f>'Cases by County'!BE13-'Cases by County'!BD13</f>
        <v>0</v>
      </c>
      <c r="BF11">
        <f>'Cases by County'!BF13-'Cases by County'!BE13</f>
        <v>0</v>
      </c>
      <c r="BG11">
        <f>'Cases by County'!BG13-'Cases by County'!BF13</f>
        <v>0</v>
      </c>
      <c r="BH11">
        <f>'Cases by County'!BH13-'Cases by County'!BG13</f>
        <v>0</v>
      </c>
      <c r="BI11">
        <f>'Cases by County'!BI13-'Cases by County'!BH13</f>
        <v>0</v>
      </c>
      <c r="BJ11">
        <f>'Cases by County'!BJ13-'Cases by County'!BI13</f>
        <v>0</v>
      </c>
      <c r="BK11">
        <f>'Cases by County'!BK13-'Cases by County'!BJ13</f>
        <v>0</v>
      </c>
      <c r="BL11">
        <f>'Cases by County'!BL13-'Cases by County'!BK13</f>
        <v>0</v>
      </c>
      <c r="BM11">
        <f>'Cases by County'!BM13-'Cases by County'!BL13</f>
        <v>0</v>
      </c>
      <c r="BN11">
        <f>'Cases by County'!BN13-'Cases by County'!BM13</f>
        <v>0</v>
      </c>
      <c r="BO11">
        <f>'Cases by County'!BO13-'Cases by County'!BN13</f>
        <v>0</v>
      </c>
      <c r="BP11">
        <f>'Cases by County'!BP13-'Cases by County'!BO13</f>
        <v>0</v>
      </c>
      <c r="BQ11">
        <f>'Cases by County'!BQ13-'Cases by County'!BP13</f>
        <v>0</v>
      </c>
      <c r="BR11">
        <f>'Cases by County'!BR13-'Cases by County'!BQ13</f>
        <v>0</v>
      </c>
      <c r="BS11">
        <f>'Cases by County'!BS13-'Cases by County'!BR13</f>
        <v>0</v>
      </c>
      <c r="BT11">
        <f>'Cases by County'!BT13-'Cases by County'!BS13</f>
        <v>0</v>
      </c>
      <c r="BU11">
        <f>'Cases by County'!BU13-'Cases by County'!BT13</f>
        <v>0</v>
      </c>
      <c r="BV11">
        <f>'Cases by County'!BV13-'Cases by County'!BU13</f>
        <v>0</v>
      </c>
      <c r="BW11">
        <f>'Cases by County'!BW13-'Cases by County'!BV13</f>
        <v>0</v>
      </c>
      <c r="BX11">
        <f>'Cases by County'!BX13-'Cases by County'!BW13</f>
        <v>0</v>
      </c>
      <c r="BY11">
        <f>'Cases by County'!BY13-'Cases by County'!BX13</f>
        <v>0</v>
      </c>
      <c r="BZ11">
        <f>'Cases by County'!BZ13-'Cases by County'!BY13</f>
        <v>0</v>
      </c>
      <c r="CA11">
        <f>'Cases by County'!CA13-'Cases by County'!BZ13</f>
        <v>0</v>
      </c>
      <c r="CB11">
        <f>'Cases by County'!CB13-'Cases by County'!CA13</f>
        <v>0</v>
      </c>
      <c r="CC11">
        <f>'Cases by County'!CC13-'Cases by County'!CB13</f>
        <v>0</v>
      </c>
      <c r="CD11">
        <f>'Cases by County'!CD13-'Cases by County'!CC13</f>
        <v>0</v>
      </c>
      <c r="CE11">
        <f>'Cases by County'!CE13-'Cases by County'!CD13</f>
        <v>0</v>
      </c>
      <c r="CF11">
        <f>'Cases by County'!CF13-'Cases by County'!CE13</f>
        <v>0</v>
      </c>
      <c r="CG11">
        <f>'Cases by County'!CG13-'Cases by County'!CF13</f>
        <v>0</v>
      </c>
      <c r="CH11">
        <f>'Cases by County'!CH13-'Cases by County'!CG13</f>
        <v>0</v>
      </c>
      <c r="CI11">
        <f>'Cases by County'!CI13-'Cases by County'!CH13</f>
        <v>0</v>
      </c>
      <c r="CJ11">
        <f>'Cases by County'!CJ13-'Cases by County'!CI13</f>
        <v>0</v>
      </c>
      <c r="CK11">
        <f>'Cases by County'!CK13-'Cases by County'!CJ13</f>
        <v>0</v>
      </c>
      <c r="CL11">
        <f>'Cases by County'!CL13-'Cases by County'!CK13</f>
        <v>0</v>
      </c>
      <c r="CM11">
        <f>'Cases by County'!CM13-'Cases by County'!CL13</f>
        <v>0</v>
      </c>
      <c r="CN11">
        <f>'Cases by County'!CN13-'Cases by County'!CM13</f>
        <v>0</v>
      </c>
      <c r="CO11">
        <f>'Cases by County'!CO13-'Cases by County'!CN13</f>
        <v>0</v>
      </c>
      <c r="CP11">
        <f>'Cases by County'!CP13-'Cases by County'!CO13</f>
        <v>0</v>
      </c>
      <c r="CQ11">
        <f>'Cases by County'!CQ13-'Cases by County'!CP13</f>
        <v>0</v>
      </c>
      <c r="CR11">
        <f>'Cases by County'!CR13-'Cases by County'!CQ13</f>
        <v>0</v>
      </c>
      <c r="CS11">
        <f>'Cases by County'!CS13-'Cases by County'!CR13</f>
        <v>0</v>
      </c>
      <c r="CT11">
        <f>'Cases by County'!CT13-'Cases by County'!CS13</f>
        <v>0</v>
      </c>
      <c r="CU11">
        <f>'Cases by County'!CU13-'Cases by County'!CT13</f>
        <v>0</v>
      </c>
      <c r="CV11">
        <f>'Cases by County'!CV13-'Cases by County'!CU13</f>
        <v>0</v>
      </c>
      <c r="CW11">
        <f>'Cases by County'!CW13-'Cases by County'!CV13</f>
        <v>0</v>
      </c>
      <c r="CX11">
        <f>'Cases by County'!CX13-'Cases by County'!CW13</f>
        <v>0</v>
      </c>
      <c r="CY11">
        <f>'Cases by County'!CY13-'Cases by County'!CX13</f>
        <v>1</v>
      </c>
      <c r="CZ11">
        <f>'Cases by County'!CZ13-'Cases by County'!CY13</f>
        <v>0</v>
      </c>
      <c r="DA11">
        <f>'Cases by County'!DA13-'Cases by County'!CZ13</f>
        <v>0</v>
      </c>
      <c r="DB11">
        <f>'Cases by County'!DB13-'Cases by County'!DA13</f>
        <v>0</v>
      </c>
      <c r="DC11">
        <f>'Cases by County'!DC13-'Cases by County'!DB13</f>
        <v>0</v>
      </c>
      <c r="DD11">
        <f>'Cases by County'!DD13-'Cases by County'!DC13</f>
        <v>0</v>
      </c>
      <c r="DE11">
        <f>'Cases by County'!DE13-'Cases by County'!DD13</f>
        <v>1</v>
      </c>
      <c r="DF11">
        <f>'Cases by County'!DF13-'Cases by County'!DE13</f>
        <v>5</v>
      </c>
      <c r="DG11">
        <f>'Cases by County'!DG13-'Cases by County'!DF13</f>
        <v>2</v>
      </c>
      <c r="DH11">
        <f>'Cases by County'!DH13-'Cases by County'!DG13</f>
        <v>0</v>
      </c>
      <c r="DI11">
        <f>'Cases by County'!DI13-'Cases by County'!DH13</f>
        <v>0</v>
      </c>
      <c r="DJ11">
        <f>'Cases by County'!DJ13-'Cases by County'!DI13</f>
        <v>1</v>
      </c>
      <c r="DK11">
        <f>'Cases by County'!DK13-'Cases by County'!DJ13</f>
        <v>-1</v>
      </c>
      <c r="DL11">
        <f>'Cases by County'!DL13-'Cases by County'!DK13</f>
        <v>0</v>
      </c>
      <c r="DM11">
        <f>'Cases by County'!DM13-'Cases by County'!DL13</f>
        <v>1</v>
      </c>
      <c r="DN11">
        <f>'Cases by County'!DN13-'Cases by County'!DM13</f>
        <v>0</v>
      </c>
      <c r="DO11">
        <f>'Cases by County'!DO13-'Cases by County'!DN13</f>
        <v>0</v>
      </c>
      <c r="DP11">
        <f>'Cases by County'!DP13-'Cases by County'!DO13</f>
        <v>0</v>
      </c>
      <c r="DQ11">
        <f>'Cases by County'!DQ13-'Cases by County'!DP13</f>
        <v>0</v>
      </c>
      <c r="DR11">
        <f>'Cases by County'!DR13-'Cases by County'!DQ13</f>
        <v>5</v>
      </c>
      <c r="DS11">
        <f>'Cases by County'!DS13-'Cases by County'!DR13</f>
        <v>1</v>
      </c>
      <c r="DT11">
        <f>'Cases by County'!DT13-'Cases by County'!DS13</f>
        <v>1</v>
      </c>
      <c r="DU11">
        <f>'Cases by County'!DU13-'Cases by County'!DT13</f>
        <v>4</v>
      </c>
      <c r="DV11">
        <f>'Cases by County'!DV13-'Cases by County'!DU13</f>
        <v>0</v>
      </c>
      <c r="DW11">
        <f>'Cases by County'!DW13-'Cases by County'!DV13</f>
        <v>0</v>
      </c>
      <c r="DX11">
        <f>'Cases by County'!DX13-'Cases by County'!DW13</f>
        <v>0</v>
      </c>
      <c r="DY11">
        <f>'Cases by County'!DY13-'Cases by County'!DX13</f>
        <v>0</v>
      </c>
      <c r="DZ11">
        <f>'Cases by County'!DZ13-'Cases by County'!DY13</f>
        <v>6</v>
      </c>
      <c r="EA11">
        <f>'Cases by County'!EA13-'Cases by County'!DZ13</f>
        <v>5</v>
      </c>
      <c r="EB11">
        <f>'Cases by County'!EB13-'Cases by County'!EA13</f>
        <v>6</v>
      </c>
      <c r="EC11">
        <f>'Cases by County'!EC13-'Cases by County'!EB13</f>
        <v>0</v>
      </c>
      <c r="ED11">
        <f>'Cases by County'!ED13-'Cases by County'!EC13</f>
        <v>0</v>
      </c>
      <c r="EE11">
        <f>'Cases by County'!EE13-'Cases by County'!ED13</f>
        <v>0</v>
      </c>
      <c r="EF11">
        <f>'Cases by County'!EF13-'Cases by County'!EE13</f>
        <v>2</v>
      </c>
      <c r="EG11">
        <f>'Cases by County'!EG13-'Cases by County'!EF13</f>
        <v>1</v>
      </c>
    </row>
    <row r="12" spans="1:137">
      <c r="A12" t="str">
        <f>'Cases by County'!A14</f>
        <v>021</v>
      </c>
      <c r="B12" t="str">
        <f>'Cases by County'!B14</f>
        <v>BAS</v>
      </c>
      <c r="C12" t="str">
        <f>'Cases by County'!C14</f>
        <v>Bastrop</v>
      </c>
      <c r="D12" t="str">
        <f>'Cases by County'!D14</f>
        <v>Bastrop</v>
      </c>
      <c r="E12" t="str">
        <f>'Cases by County'!E14</f>
        <v>86105</v>
      </c>
      <c r="G12">
        <f>'Cases by County'!G14-'Cases by County'!F14</f>
        <v>0</v>
      </c>
      <c r="H12">
        <f>'Cases by County'!H14-'Cases by County'!G14</f>
        <v>0</v>
      </c>
      <c r="I12">
        <f>'Cases by County'!I14-'Cases by County'!H14</f>
        <v>0</v>
      </c>
      <c r="J12">
        <f>'Cases by County'!J14-'Cases by County'!I14</f>
        <v>0</v>
      </c>
      <c r="K12">
        <f>'Cases by County'!K14-'Cases by County'!J14</f>
        <v>0</v>
      </c>
      <c r="L12">
        <f>'Cases by County'!L14-'Cases by County'!K14</f>
        <v>0</v>
      </c>
      <c r="M12">
        <f>'Cases by County'!M14-'Cases by County'!L14</f>
        <v>0</v>
      </c>
      <c r="N12">
        <f>'Cases by County'!N14-'Cases by County'!M14</f>
        <v>0</v>
      </c>
      <c r="O12">
        <f>'Cases by County'!O14-'Cases by County'!N14</f>
        <v>0</v>
      </c>
      <c r="P12">
        <f>'Cases by County'!P14-'Cases by County'!O14</f>
        <v>0</v>
      </c>
      <c r="Q12">
        <f>'Cases by County'!Q14-'Cases by County'!P14</f>
        <v>0</v>
      </c>
      <c r="R12">
        <f>'Cases by County'!R14-'Cases by County'!Q14</f>
        <v>0</v>
      </c>
      <c r="S12">
        <f>'Cases by County'!S14-'Cases by County'!R14</f>
        <v>0</v>
      </c>
      <c r="T12">
        <f>'Cases by County'!T14-'Cases by County'!S14</f>
        <v>0</v>
      </c>
      <c r="U12">
        <f>'Cases by County'!U14-'Cases by County'!T14</f>
        <v>0</v>
      </c>
      <c r="V12">
        <f>'Cases by County'!V14-'Cases by County'!U14</f>
        <v>0</v>
      </c>
      <c r="W12">
        <f>'Cases by County'!W14-'Cases by County'!V14</f>
        <v>0</v>
      </c>
      <c r="X12">
        <f>'Cases by County'!X14-'Cases by County'!W14</f>
        <v>1</v>
      </c>
      <c r="Y12">
        <f>'Cases by County'!Y14-'Cases by County'!X14</f>
        <v>1</v>
      </c>
      <c r="Z12">
        <f>'Cases by County'!Z14-'Cases by County'!Y14</f>
        <v>0</v>
      </c>
      <c r="AA12">
        <f>'Cases by County'!AA14-'Cases by County'!Z14</f>
        <v>2</v>
      </c>
      <c r="AB12">
        <f>'Cases by County'!AB14-'Cases by County'!AA14</f>
        <v>1</v>
      </c>
      <c r="AC12">
        <f>'Cases by County'!AC14-'Cases by County'!AB14</f>
        <v>1</v>
      </c>
      <c r="AD12">
        <f>'Cases by County'!AD14-'Cases by County'!AC14</f>
        <v>0</v>
      </c>
      <c r="AE12">
        <f>'Cases by County'!AE14-'Cases by County'!AD14</f>
        <v>1</v>
      </c>
      <c r="AF12">
        <f>'Cases by County'!AF14-'Cases by County'!AE14</f>
        <v>0</v>
      </c>
      <c r="AG12">
        <f>'Cases by County'!AG14-'Cases by County'!AF14</f>
        <v>0</v>
      </c>
      <c r="AH12">
        <f>'Cases by County'!AH14-'Cases by County'!AG14</f>
        <v>0</v>
      </c>
      <c r="AI12">
        <f>'Cases by County'!AI14-'Cases by County'!AH14</f>
        <v>2</v>
      </c>
      <c r="AJ12">
        <f>'Cases by County'!AJ14-'Cases by County'!AI14</f>
        <v>2</v>
      </c>
      <c r="AK12">
        <f>'Cases by County'!AK14-'Cases by County'!AJ14</f>
        <v>4</v>
      </c>
      <c r="AL12">
        <f>'Cases by County'!AL14-'Cases by County'!AK14</f>
        <v>2</v>
      </c>
      <c r="AM12">
        <f>'Cases by County'!AM14-'Cases by County'!AL14</f>
        <v>-1</v>
      </c>
      <c r="AN12">
        <f>'Cases by County'!AN14-'Cases by County'!AM14</f>
        <v>3</v>
      </c>
      <c r="AO12">
        <f>'Cases by County'!AO14-'Cases by County'!AN14</f>
        <v>1</v>
      </c>
      <c r="AP12">
        <f>'Cases by County'!AP14-'Cases by County'!AO14</f>
        <v>-1</v>
      </c>
      <c r="AQ12">
        <f>'Cases by County'!AQ14-'Cases by County'!AP14</f>
        <v>0</v>
      </c>
      <c r="AR12">
        <f>'Cases by County'!AR14-'Cases by County'!AQ14</f>
        <v>0</v>
      </c>
      <c r="AS12">
        <f>'Cases by County'!AS14-'Cases by County'!AR14</f>
        <v>13</v>
      </c>
      <c r="AT12">
        <f>'Cases by County'!AT14-'Cases by County'!AS14</f>
        <v>5</v>
      </c>
      <c r="AU12">
        <f>'Cases by County'!AU14-'Cases by County'!AT14</f>
        <v>5</v>
      </c>
      <c r="AV12">
        <f>'Cases by County'!AV14-'Cases by County'!AU14</f>
        <v>0</v>
      </c>
      <c r="AW12">
        <f>'Cases by County'!AW14-'Cases by County'!AV14</f>
        <v>1</v>
      </c>
      <c r="AX12">
        <f>'Cases by County'!AX14-'Cases by County'!AW14</f>
        <v>1</v>
      </c>
      <c r="AY12">
        <f>'Cases by County'!AY14-'Cases by County'!AX14</f>
        <v>5</v>
      </c>
      <c r="AZ12">
        <f>'Cases by County'!AZ14-'Cases by County'!AY14</f>
        <v>2</v>
      </c>
      <c r="BA12">
        <f>'Cases by County'!BA14-'Cases by County'!AZ14</f>
        <v>2</v>
      </c>
      <c r="BB12">
        <f>'Cases by County'!BB14-'Cases by County'!BA14</f>
        <v>4</v>
      </c>
      <c r="BC12">
        <f>'Cases by County'!BC14-'Cases by County'!BB14</f>
        <v>0</v>
      </c>
      <c r="BD12">
        <f>'Cases by County'!BD14-'Cases by County'!BC14</f>
        <v>1</v>
      </c>
      <c r="BE12">
        <f>'Cases by County'!BE14-'Cases by County'!BD14</f>
        <v>1</v>
      </c>
      <c r="BF12">
        <f>'Cases by County'!BF14-'Cases by County'!BE14</f>
        <v>0</v>
      </c>
      <c r="BG12">
        <f>'Cases by County'!BG14-'Cases by County'!BF14</f>
        <v>8</v>
      </c>
      <c r="BH12">
        <f>'Cases by County'!BH14-'Cases by County'!BG14</f>
        <v>6</v>
      </c>
      <c r="BI12">
        <f>'Cases by County'!BI14-'Cases by County'!BH14</f>
        <v>9</v>
      </c>
      <c r="BJ12">
        <f>'Cases by County'!BJ14-'Cases by County'!BI14</f>
        <v>1</v>
      </c>
      <c r="BK12">
        <f>'Cases by County'!BK14-'Cases by County'!BJ14</f>
        <v>3</v>
      </c>
      <c r="BL12">
        <f>'Cases by County'!BL14-'Cases by County'!BK14</f>
        <v>3</v>
      </c>
      <c r="BM12">
        <f>'Cases by County'!BM14-'Cases by County'!BL14</f>
        <v>9</v>
      </c>
      <c r="BN12">
        <f>'Cases by County'!BN14-'Cases by County'!BM14</f>
        <v>2</v>
      </c>
      <c r="BO12">
        <f>'Cases by County'!BO14-'Cases by County'!BN14</f>
        <v>7</v>
      </c>
      <c r="BP12">
        <f>'Cases by County'!BP14-'Cases by County'!BO14</f>
        <v>-1</v>
      </c>
      <c r="BQ12">
        <f>'Cases by County'!BQ14-'Cases by County'!BP14</f>
        <v>2</v>
      </c>
      <c r="BR12">
        <f>'Cases by County'!BR14-'Cases by County'!BQ14</f>
        <v>1</v>
      </c>
      <c r="BS12">
        <f>'Cases by County'!BS14-'Cases by County'!BR14</f>
        <v>1</v>
      </c>
      <c r="BT12">
        <f>'Cases by County'!BT14-'Cases by County'!BS14</f>
        <v>7</v>
      </c>
      <c r="BU12">
        <f>'Cases by County'!BU14-'Cases by County'!BT14</f>
        <v>3</v>
      </c>
      <c r="BV12">
        <f>'Cases by County'!BV14-'Cases by County'!BU14</f>
        <v>5</v>
      </c>
      <c r="BW12">
        <f>'Cases by County'!BW14-'Cases by County'!BV14</f>
        <v>3</v>
      </c>
      <c r="BX12">
        <f>'Cases by County'!BX14-'Cases by County'!BW14</f>
        <v>4</v>
      </c>
      <c r="BY12">
        <f>'Cases by County'!BY14-'Cases by County'!BX14</f>
        <v>0</v>
      </c>
      <c r="BZ12">
        <f>'Cases by County'!BZ14-'Cases by County'!BY14</f>
        <v>0</v>
      </c>
      <c r="CA12">
        <f>'Cases by County'!CA14-'Cases by County'!BZ14</f>
        <v>16</v>
      </c>
      <c r="CB12">
        <f>'Cases by County'!CB14-'Cases by County'!CA14</f>
        <v>4</v>
      </c>
      <c r="CC12">
        <f>'Cases by County'!CC14-'Cases by County'!CB14</f>
        <v>9</v>
      </c>
      <c r="CD12">
        <f>'Cases by County'!CD14-'Cases by County'!CC14</f>
        <v>12</v>
      </c>
      <c r="CE12">
        <f>'Cases by County'!CE14-'Cases by County'!CD14</f>
        <v>0</v>
      </c>
      <c r="CF12">
        <f>'Cases by County'!CF14-'Cases by County'!CE14</f>
        <v>4</v>
      </c>
      <c r="CG12">
        <f>'Cases by County'!CG14-'Cases by County'!CF14</f>
        <v>5</v>
      </c>
      <c r="CH12">
        <f>'Cases by County'!CH14-'Cases by County'!CG14</f>
        <v>2</v>
      </c>
      <c r="CI12">
        <f>'Cases by County'!CI14-'Cases by County'!CH14</f>
        <v>6</v>
      </c>
      <c r="CJ12">
        <f>'Cases by County'!CJ14-'Cases by County'!CI14</f>
        <v>6</v>
      </c>
      <c r="CK12">
        <f>'Cases by County'!CK14-'Cases by County'!CJ14</f>
        <v>4</v>
      </c>
      <c r="CL12">
        <f>'Cases by County'!CL14-'Cases by County'!CK14</f>
        <v>4</v>
      </c>
      <c r="CM12">
        <f>'Cases by County'!CM14-'Cases by County'!CL14</f>
        <v>7</v>
      </c>
      <c r="CN12">
        <f>'Cases by County'!CN14-'Cases by County'!CM14</f>
        <v>1</v>
      </c>
      <c r="CO12">
        <f>'Cases by County'!CO14-'Cases by County'!CN14</f>
        <v>8</v>
      </c>
      <c r="CP12">
        <f>'Cases by County'!CP14-'Cases by County'!CO14</f>
        <v>11</v>
      </c>
      <c r="CQ12">
        <f>'Cases by County'!CQ14-'Cases by County'!CP14</f>
        <v>9</v>
      </c>
      <c r="CR12">
        <f>'Cases by County'!CR14-'Cases by County'!CQ14</f>
        <v>5</v>
      </c>
      <c r="CS12">
        <f>'Cases by County'!CS14-'Cases by County'!CR14</f>
        <v>5</v>
      </c>
      <c r="CT12">
        <f>'Cases by County'!CT14-'Cases by County'!CS14</f>
        <v>5</v>
      </c>
      <c r="CU12">
        <f>'Cases by County'!CU14-'Cases by County'!CT14</f>
        <v>0</v>
      </c>
      <c r="CV12">
        <f>'Cases by County'!CV14-'Cases by County'!CU14</f>
        <v>15</v>
      </c>
      <c r="CW12">
        <f>'Cases by County'!CW14-'Cases by County'!CV14</f>
        <v>9</v>
      </c>
      <c r="CX12">
        <f>'Cases by County'!CX14-'Cases by County'!CW14</f>
        <v>6</v>
      </c>
      <c r="CY12">
        <f>'Cases by County'!CY14-'Cases by County'!CX14</f>
        <v>3</v>
      </c>
      <c r="CZ12">
        <f>'Cases by County'!CZ14-'Cases by County'!CY14</f>
        <v>5</v>
      </c>
      <c r="DA12">
        <f>'Cases by County'!DA14-'Cases by County'!CZ14</f>
        <v>2</v>
      </c>
      <c r="DB12">
        <f>'Cases by County'!DB14-'Cases by County'!DA14</f>
        <v>0</v>
      </c>
      <c r="DC12">
        <f>'Cases by County'!DC14-'Cases by County'!DB14</f>
        <v>18</v>
      </c>
      <c r="DD12">
        <f>'Cases by County'!DD14-'Cases by County'!DC14</f>
        <v>25</v>
      </c>
      <c r="DE12">
        <f>'Cases by County'!DE14-'Cases by County'!DD14</f>
        <v>8</v>
      </c>
      <c r="DF12">
        <f>'Cases by County'!DF14-'Cases by County'!DE14</f>
        <v>-8</v>
      </c>
      <c r="DG12">
        <f>'Cases by County'!DG14-'Cases by County'!DF14</f>
        <v>2</v>
      </c>
      <c r="DH12">
        <f>'Cases by County'!DH14-'Cases by County'!DG14</f>
        <v>0</v>
      </c>
      <c r="DI12">
        <f>'Cases by County'!DI14-'Cases by County'!DH14</f>
        <v>23</v>
      </c>
      <c r="DJ12">
        <f>'Cases by County'!DJ14-'Cases by County'!DI14</f>
        <v>6</v>
      </c>
      <c r="DK12">
        <f>'Cases by County'!DK14-'Cases by County'!DJ14</f>
        <v>4</v>
      </c>
      <c r="DL12">
        <f>'Cases by County'!DL14-'Cases by County'!DK14</f>
        <v>13</v>
      </c>
      <c r="DM12">
        <f>'Cases by County'!DM14-'Cases by County'!DL14</f>
        <v>21</v>
      </c>
      <c r="DN12">
        <f>'Cases by County'!DN14-'Cases by County'!DM14</f>
        <v>8</v>
      </c>
      <c r="DO12">
        <f>'Cases by County'!DO14-'Cases by County'!DN14</f>
        <v>2</v>
      </c>
      <c r="DP12">
        <f>'Cases by County'!DP14-'Cases by County'!DO14</f>
        <v>22</v>
      </c>
      <c r="DQ12">
        <f>'Cases by County'!DQ14-'Cases by County'!DP14</f>
        <v>3</v>
      </c>
      <c r="DR12">
        <f>'Cases by County'!DR14-'Cases by County'!DQ14</f>
        <v>4</v>
      </c>
      <c r="DS12">
        <f>'Cases by County'!DS14-'Cases by County'!DR14</f>
        <v>12</v>
      </c>
      <c r="DT12">
        <f>'Cases by County'!DT14-'Cases by County'!DS14</f>
        <v>-1</v>
      </c>
      <c r="DU12">
        <f>'Cases by County'!DU14-'Cases by County'!DT14</f>
        <v>11</v>
      </c>
      <c r="DV12">
        <f>'Cases by County'!DV14-'Cases by County'!DU14</f>
        <v>0</v>
      </c>
      <c r="DW12">
        <f>'Cases by County'!DW14-'Cases by County'!DV14</f>
        <v>54</v>
      </c>
      <c r="DX12">
        <f>'Cases by County'!DX14-'Cases by County'!DW14</f>
        <v>0</v>
      </c>
      <c r="DY12">
        <f>'Cases by County'!DY14-'Cases by County'!DX14</f>
        <v>97</v>
      </c>
      <c r="DZ12">
        <f>'Cases by County'!DZ14-'Cases by County'!DY14</f>
        <v>40</v>
      </c>
      <c r="EA12">
        <f>'Cases by County'!EA14-'Cases by County'!DZ14</f>
        <v>30</v>
      </c>
      <c r="EB12">
        <f>'Cases by County'!EB14-'Cases by County'!EA14</f>
        <v>38</v>
      </c>
      <c r="EC12">
        <f>'Cases by County'!EC14-'Cases by County'!EB14</f>
        <v>7</v>
      </c>
      <c r="ED12">
        <f>'Cases by County'!ED14-'Cases by County'!EC14</f>
        <v>1</v>
      </c>
      <c r="EE12">
        <f>'Cases by County'!EE14-'Cases by County'!ED14</f>
        <v>65</v>
      </c>
      <c r="EF12">
        <f>'Cases by County'!EF14-'Cases by County'!EE14</f>
        <v>62</v>
      </c>
      <c r="EG12">
        <f>'Cases by County'!EG14-'Cases by County'!EF14</f>
        <v>16</v>
      </c>
    </row>
    <row r="13" spans="1:137">
      <c r="A13" t="str">
        <f>'Cases by County'!A15</f>
        <v>023</v>
      </c>
      <c r="B13" t="str">
        <f>'Cases by County'!B15</f>
        <v>BAY</v>
      </c>
      <c r="C13" t="str">
        <f>'Cases by County'!C15</f>
        <v>Baylor</v>
      </c>
      <c r="D13" t="str">
        <f>'Cases by County'!D15</f>
        <v>Baylor</v>
      </c>
      <c r="E13" t="str">
        <f>'Cases by County'!E15</f>
        <v>3624</v>
      </c>
      <c r="G13">
        <f>'Cases by County'!G15-'Cases by County'!F15</f>
        <v>0</v>
      </c>
      <c r="H13">
        <f>'Cases by County'!H15-'Cases by County'!G15</f>
        <v>0</v>
      </c>
      <c r="I13">
        <f>'Cases by County'!I15-'Cases by County'!H15</f>
        <v>0</v>
      </c>
      <c r="J13">
        <f>'Cases by County'!J15-'Cases by County'!I15</f>
        <v>0</v>
      </c>
      <c r="K13">
        <f>'Cases by County'!K15-'Cases by County'!J15</f>
        <v>0</v>
      </c>
      <c r="L13">
        <f>'Cases by County'!L15-'Cases by County'!K15</f>
        <v>0</v>
      </c>
      <c r="M13">
        <f>'Cases by County'!M15-'Cases by County'!L15</f>
        <v>0</v>
      </c>
      <c r="N13">
        <f>'Cases by County'!N15-'Cases by County'!M15</f>
        <v>0</v>
      </c>
      <c r="O13">
        <f>'Cases by County'!O15-'Cases by County'!N15</f>
        <v>0</v>
      </c>
      <c r="P13">
        <f>'Cases by County'!P15-'Cases by County'!O15</f>
        <v>0</v>
      </c>
      <c r="Q13">
        <f>'Cases by County'!Q15-'Cases by County'!P15</f>
        <v>0</v>
      </c>
      <c r="R13">
        <f>'Cases by County'!R15-'Cases by County'!Q15</f>
        <v>0</v>
      </c>
      <c r="S13">
        <f>'Cases by County'!S15-'Cases by County'!R15</f>
        <v>0</v>
      </c>
      <c r="T13">
        <f>'Cases by County'!T15-'Cases by County'!S15</f>
        <v>0</v>
      </c>
      <c r="U13">
        <f>'Cases by County'!U15-'Cases by County'!T15</f>
        <v>0</v>
      </c>
      <c r="V13">
        <f>'Cases by County'!V15-'Cases by County'!U15</f>
        <v>0</v>
      </c>
      <c r="W13">
        <f>'Cases by County'!W15-'Cases by County'!V15</f>
        <v>0</v>
      </c>
      <c r="X13">
        <f>'Cases by County'!X15-'Cases by County'!W15</f>
        <v>0</v>
      </c>
      <c r="Y13">
        <f>'Cases by County'!Y15-'Cases by County'!X15</f>
        <v>0</v>
      </c>
      <c r="Z13">
        <f>'Cases by County'!Z15-'Cases by County'!Y15</f>
        <v>0</v>
      </c>
      <c r="AA13">
        <f>'Cases by County'!AA15-'Cases by County'!Z15</f>
        <v>0</v>
      </c>
      <c r="AB13">
        <f>'Cases by County'!AB15-'Cases by County'!AA15</f>
        <v>0</v>
      </c>
      <c r="AC13">
        <f>'Cases by County'!AC15-'Cases by County'!AB15</f>
        <v>0</v>
      </c>
      <c r="AD13">
        <f>'Cases by County'!AD15-'Cases by County'!AC15</f>
        <v>0</v>
      </c>
      <c r="AE13">
        <f>'Cases by County'!AE15-'Cases by County'!AD15</f>
        <v>0</v>
      </c>
      <c r="AF13">
        <f>'Cases by County'!AF15-'Cases by County'!AE15</f>
        <v>0</v>
      </c>
      <c r="AG13">
        <f>'Cases by County'!AG15-'Cases by County'!AF15</f>
        <v>0</v>
      </c>
      <c r="AH13">
        <f>'Cases by County'!AH15-'Cases by County'!AG15</f>
        <v>0</v>
      </c>
      <c r="AI13">
        <f>'Cases by County'!AI15-'Cases by County'!AH15</f>
        <v>0</v>
      </c>
      <c r="AJ13">
        <f>'Cases by County'!AJ15-'Cases by County'!AI15</f>
        <v>0</v>
      </c>
      <c r="AK13">
        <f>'Cases by County'!AK15-'Cases by County'!AJ15</f>
        <v>0</v>
      </c>
      <c r="AL13">
        <f>'Cases by County'!AL15-'Cases by County'!AK15</f>
        <v>0</v>
      </c>
      <c r="AM13">
        <f>'Cases by County'!AM15-'Cases by County'!AL15</f>
        <v>0</v>
      </c>
      <c r="AN13">
        <f>'Cases by County'!AN15-'Cases by County'!AM15</f>
        <v>0</v>
      </c>
      <c r="AO13">
        <f>'Cases by County'!AO15-'Cases by County'!AN15</f>
        <v>0</v>
      </c>
      <c r="AP13">
        <f>'Cases by County'!AP15-'Cases by County'!AO15</f>
        <v>0</v>
      </c>
      <c r="AQ13">
        <f>'Cases by County'!AQ15-'Cases by County'!AP15</f>
        <v>0</v>
      </c>
      <c r="AR13">
        <f>'Cases by County'!AR15-'Cases by County'!AQ15</f>
        <v>0</v>
      </c>
      <c r="AS13">
        <f>'Cases by County'!AS15-'Cases by County'!AR15</f>
        <v>0</v>
      </c>
      <c r="AT13">
        <f>'Cases by County'!AT15-'Cases by County'!AS15</f>
        <v>0</v>
      </c>
      <c r="AU13">
        <f>'Cases by County'!AU15-'Cases by County'!AT15</f>
        <v>0</v>
      </c>
      <c r="AV13">
        <f>'Cases by County'!AV15-'Cases by County'!AU15</f>
        <v>0</v>
      </c>
      <c r="AW13">
        <f>'Cases by County'!AW15-'Cases by County'!AV15</f>
        <v>0</v>
      </c>
      <c r="AX13">
        <f>'Cases by County'!AX15-'Cases by County'!AW15</f>
        <v>0</v>
      </c>
      <c r="AY13">
        <f>'Cases by County'!AY15-'Cases by County'!AX15</f>
        <v>0</v>
      </c>
      <c r="AZ13">
        <f>'Cases by County'!AZ15-'Cases by County'!AY15</f>
        <v>0</v>
      </c>
      <c r="BA13">
        <f>'Cases by County'!BA15-'Cases by County'!AZ15</f>
        <v>0</v>
      </c>
      <c r="BB13">
        <f>'Cases by County'!BB15-'Cases by County'!BA15</f>
        <v>0</v>
      </c>
      <c r="BC13">
        <f>'Cases by County'!BC15-'Cases by County'!BB15</f>
        <v>0</v>
      </c>
      <c r="BD13">
        <f>'Cases by County'!BD15-'Cases by County'!BC15</f>
        <v>0</v>
      </c>
      <c r="BE13">
        <f>'Cases by County'!BE15-'Cases by County'!BD15</f>
        <v>0</v>
      </c>
      <c r="BF13">
        <f>'Cases by County'!BF15-'Cases by County'!BE15</f>
        <v>0</v>
      </c>
      <c r="BG13">
        <f>'Cases by County'!BG15-'Cases by County'!BF15</f>
        <v>0</v>
      </c>
      <c r="BH13">
        <f>'Cases by County'!BH15-'Cases by County'!BG15</f>
        <v>0</v>
      </c>
      <c r="BI13">
        <f>'Cases by County'!BI15-'Cases by County'!BH15</f>
        <v>0</v>
      </c>
      <c r="BJ13">
        <f>'Cases by County'!BJ15-'Cases by County'!BI15</f>
        <v>0</v>
      </c>
      <c r="BK13">
        <f>'Cases by County'!BK15-'Cases by County'!BJ15</f>
        <v>0</v>
      </c>
      <c r="BL13">
        <f>'Cases by County'!BL15-'Cases by County'!BK15</f>
        <v>0</v>
      </c>
      <c r="BM13">
        <f>'Cases by County'!BM15-'Cases by County'!BL15</f>
        <v>0</v>
      </c>
      <c r="BN13">
        <f>'Cases by County'!BN15-'Cases by County'!BM15</f>
        <v>0</v>
      </c>
      <c r="BO13">
        <f>'Cases by County'!BO15-'Cases by County'!BN15</f>
        <v>0</v>
      </c>
      <c r="BP13">
        <f>'Cases by County'!BP15-'Cases by County'!BO15</f>
        <v>0</v>
      </c>
      <c r="BQ13">
        <f>'Cases by County'!BQ15-'Cases by County'!BP15</f>
        <v>0</v>
      </c>
      <c r="BR13">
        <f>'Cases by County'!BR15-'Cases by County'!BQ15</f>
        <v>0</v>
      </c>
      <c r="BS13">
        <f>'Cases by County'!BS15-'Cases by County'!BR15</f>
        <v>0</v>
      </c>
      <c r="BT13">
        <f>'Cases by County'!BT15-'Cases by County'!BS15</f>
        <v>0</v>
      </c>
      <c r="BU13">
        <f>'Cases by County'!BU15-'Cases by County'!BT15</f>
        <v>0</v>
      </c>
      <c r="BV13">
        <f>'Cases by County'!BV15-'Cases by County'!BU15</f>
        <v>0</v>
      </c>
      <c r="BW13">
        <f>'Cases by County'!BW15-'Cases by County'!BV15</f>
        <v>0</v>
      </c>
      <c r="BX13">
        <f>'Cases by County'!BX15-'Cases by County'!BW15</f>
        <v>0</v>
      </c>
      <c r="BY13">
        <f>'Cases by County'!BY15-'Cases by County'!BX15</f>
        <v>0</v>
      </c>
      <c r="BZ13">
        <f>'Cases by County'!BZ15-'Cases by County'!BY15</f>
        <v>0</v>
      </c>
      <c r="CA13">
        <f>'Cases by County'!CA15-'Cases by County'!BZ15</f>
        <v>0</v>
      </c>
      <c r="CB13">
        <f>'Cases by County'!CB15-'Cases by County'!CA15</f>
        <v>0</v>
      </c>
      <c r="CC13">
        <f>'Cases by County'!CC15-'Cases by County'!CB15</f>
        <v>0</v>
      </c>
      <c r="CD13">
        <f>'Cases by County'!CD15-'Cases by County'!CC15</f>
        <v>0</v>
      </c>
      <c r="CE13">
        <f>'Cases by County'!CE15-'Cases by County'!CD15</f>
        <v>0</v>
      </c>
      <c r="CF13">
        <f>'Cases by County'!CF15-'Cases by County'!CE15</f>
        <v>0</v>
      </c>
      <c r="CG13">
        <f>'Cases by County'!CG15-'Cases by County'!CF15</f>
        <v>0</v>
      </c>
      <c r="CH13">
        <f>'Cases by County'!CH15-'Cases by County'!CG15</f>
        <v>0</v>
      </c>
      <c r="CI13">
        <f>'Cases by County'!CI15-'Cases by County'!CH15</f>
        <v>0</v>
      </c>
      <c r="CJ13">
        <f>'Cases by County'!CJ15-'Cases by County'!CI15</f>
        <v>0</v>
      </c>
      <c r="CK13">
        <f>'Cases by County'!CK15-'Cases by County'!CJ15</f>
        <v>0</v>
      </c>
      <c r="CL13">
        <f>'Cases by County'!CL15-'Cases by County'!CK15</f>
        <v>0</v>
      </c>
      <c r="CM13">
        <f>'Cases by County'!CM15-'Cases by County'!CL15</f>
        <v>0</v>
      </c>
      <c r="CN13">
        <f>'Cases by County'!CN15-'Cases by County'!CM15</f>
        <v>0</v>
      </c>
      <c r="CO13">
        <f>'Cases by County'!CO15-'Cases by County'!CN15</f>
        <v>0</v>
      </c>
      <c r="CP13">
        <f>'Cases by County'!CP15-'Cases by County'!CO15</f>
        <v>0</v>
      </c>
      <c r="CQ13">
        <f>'Cases by County'!CQ15-'Cases by County'!CP15</f>
        <v>0</v>
      </c>
      <c r="CR13">
        <f>'Cases by County'!CR15-'Cases by County'!CQ15</f>
        <v>3</v>
      </c>
      <c r="CS13">
        <f>'Cases by County'!CS15-'Cases by County'!CR15</f>
        <v>-2</v>
      </c>
      <c r="CT13">
        <f>'Cases by County'!CT15-'Cases by County'!CS15</f>
        <v>0</v>
      </c>
      <c r="CU13">
        <f>'Cases by County'!CU15-'Cases by County'!CT15</f>
        <v>0</v>
      </c>
      <c r="CV13">
        <f>'Cases by County'!CV15-'Cases by County'!CU15</f>
        <v>0</v>
      </c>
      <c r="CW13">
        <f>'Cases by County'!CW15-'Cases by County'!CV15</f>
        <v>0</v>
      </c>
      <c r="CX13">
        <f>'Cases by County'!CX15-'Cases by County'!CW15</f>
        <v>0</v>
      </c>
      <c r="CY13">
        <f>'Cases by County'!CY15-'Cases by County'!CX15</f>
        <v>0</v>
      </c>
      <c r="CZ13">
        <f>'Cases by County'!CZ15-'Cases by County'!CY15</f>
        <v>0</v>
      </c>
      <c r="DA13">
        <f>'Cases by County'!DA15-'Cases by County'!CZ15</f>
        <v>0</v>
      </c>
      <c r="DB13">
        <f>'Cases by County'!DB15-'Cases by County'!DA15</f>
        <v>0</v>
      </c>
      <c r="DC13">
        <f>'Cases by County'!DC15-'Cases by County'!DB15</f>
        <v>0</v>
      </c>
      <c r="DD13">
        <f>'Cases by County'!DD15-'Cases by County'!DC15</f>
        <v>0</v>
      </c>
      <c r="DE13">
        <f>'Cases by County'!DE15-'Cases by County'!DD15</f>
        <v>0</v>
      </c>
      <c r="DF13">
        <f>'Cases by County'!DF15-'Cases by County'!DE15</f>
        <v>0</v>
      </c>
      <c r="DG13">
        <f>'Cases by County'!DG15-'Cases by County'!DF15</f>
        <v>0</v>
      </c>
      <c r="DH13">
        <f>'Cases by County'!DH15-'Cases by County'!DG15</f>
        <v>0</v>
      </c>
      <c r="DI13">
        <f>'Cases by County'!DI15-'Cases by County'!DH15</f>
        <v>0</v>
      </c>
      <c r="DJ13">
        <f>'Cases by County'!DJ15-'Cases by County'!DI15</f>
        <v>0</v>
      </c>
      <c r="DK13">
        <f>'Cases by County'!DK15-'Cases by County'!DJ15</f>
        <v>1</v>
      </c>
      <c r="DL13">
        <f>'Cases by County'!DL15-'Cases by County'!DK15</f>
        <v>0</v>
      </c>
      <c r="DM13">
        <f>'Cases by County'!DM15-'Cases by County'!DL15</f>
        <v>0</v>
      </c>
      <c r="DN13">
        <f>'Cases by County'!DN15-'Cases by County'!DM15</f>
        <v>-1</v>
      </c>
      <c r="DO13">
        <f>'Cases by County'!DO15-'Cases by County'!DN15</f>
        <v>0</v>
      </c>
      <c r="DP13">
        <f>'Cases by County'!DP15-'Cases by County'!DO15</f>
        <v>0</v>
      </c>
      <c r="DQ13">
        <f>'Cases by County'!DQ15-'Cases by County'!DP15</f>
        <v>0</v>
      </c>
      <c r="DR13">
        <f>'Cases by County'!DR15-'Cases by County'!DQ15</f>
        <v>0</v>
      </c>
      <c r="DS13">
        <f>'Cases by County'!DS15-'Cases by County'!DR15</f>
        <v>0</v>
      </c>
      <c r="DT13">
        <f>'Cases by County'!DT15-'Cases by County'!DS15</f>
        <v>0</v>
      </c>
      <c r="DU13">
        <f>'Cases by County'!DU15-'Cases by County'!DT15</f>
        <v>0</v>
      </c>
      <c r="DV13">
        <f>'Cases by County'!DV15-'Cases by County'!DU15</f>
        <v>0</v>
      </c>
      <c r="DW13">
        <f>'Cases by County'!DW15-'Cases by County'!DV15</f>
        <v>0</v>
      </c>
      <c r="DX13">
        <f>'Cases by County'!DX15-'Cases by County'!DW15</f>
        <v>0</v>
      </c>
      <c r="DY13">
        <f>'Cases by County'!DY15-'Cases by County'!DX15</f>
        <v>0</v>
      </c>
      <c r="DZ13">
        <f>'Cases by County'!DZ15-'Cases by County'!DY15</f>
        <v>0</v>
      </c>
      <c r="EA13">
        <f>'Cases by County'!EA15-'Cases by County'!DZ15</f>
        <v>0</v>
      </c>
      <c r="EB13">
        <f>'Cases by County'!EB15-'Cases by County'!EA15</f>
        <v>0</v>
      </c>
      <c r="EC13">
        <f>'Cases by County'!EC15-'Cases by County'!EB15</f>
        <v>0</v>
      </c>
      <c r="ED13">
        <f>'Cases by County'!ED15-'Cases by County'!EC15</f>
        <v>0</v>
      </c>
      <c r="EE13">
        <f>'Cases by County'!EE15-'Cases by County'!ED15</f>
        <v>0</v>
      </c>
      <c r="EF13">
        <f>'Cases by County'!EF15-'Cases by County'!EE15</f>
        <v>0</v>
      </c>
      <c r="EG13">
        <f>'Cases by County'!EG15-'Cases by County'!EF15</f>
        <v>0</v>
      </c>
    </row>
    <row r="14" spans="1:137">
      <c r="A14" t="str">
        <f>'Cases by County'!A16</f>
        <v>025</v>
      </c>
      <c r="B14" t="str">
        <f>'Cases by County'!B16</f>
        <v>BEE</v>
      </c>
      <c r="C14" t="str">
        <f>'Cases by County'!C16</f>
        <v>Bee</v>
      </c>
      <c r="D14" t="str">
        <f>'Cases by County'!D16</f>
        <v>Bee</v>
      </c>
      <c r="E14" t="str">
        <f>'Cases by County'!E16</f>
        <v>34445</v>
      </c>
      <c r="G14">
        <f>'Cases by County'!G16-'Cases by County'!F16</f>
        <v>0</v>
      </c>
      <c r="H14">
        <f>'Cases by County'!H16-'Cases by County'!G16</f>
        <v>0</v>
      </c>
      <c r="I14">
        <f>'Cases by County'!I16-'Cases by County'!H16</f>
        <v>0</v>
      </c>
      <c r="J14">
        <f>'Cases by County'!J16-'Cases by County'!I16</f>
        <v>0</v>
      </c>
      <c r="K14">
        <f>'Cases by County'!K16-'Cases by County'!J16</f>
        <v>0</v>
      </c>
      <c r="L14">
        <f>'Cases by County'!L16-'Cases by County'!K16</f>
        <v>0</v>
      </c>
      <c r="M14">
        <f>'Cases by County'!M16-'Cases by County'!L16</f>
        <v>0</v>
      </c>
      <c r="N14">
        <f>'Cases by County'!N16-'Cases by County'!M16</f>
        <v>0</v>
      </c>
      <c r="O14">
        <f>'Cases by County'!O16-'Cases by County'!N16</f>
        <v>0</v>
      </c>
      <c r="P14">
        <f>'Cases by County'!P16-'Cases by County'!O16</f>
        <v>0</v>
      </c>
      <c r="Q14">
        <f>'Cases by County'!Q16-'Cases by County'!P16</f>
        <v>0</v>
      </c>
      <c r="R14">
        <f>'Cases by County'!R16-'Cases by County'!Q16</f>
        <v>0</v>
      </c>
      <c r="S14">
        <f>'Cases by County'!S16-'Cases by County'!R16</f>
        <v>0</v>
      </c>
      <c r="T14">
        <f>'Cases by County'!T16-'Cases by County'!S16</f>
        <v>0</v>
      </c>
      <c r="U14">
        <f>'Cases by County'!U16-'Cases by County'!T16</f>
        <v>0</v>
      </c>
      <c r="V14">
        <f>'Cases by County'!V16-'Cases by County'!U16</f>
        <v>0</v>
      </c>
      <c r="W14">
        <f>'Cases by County'!W16-'Cases by County'!V16</f>
        <v>0</v>
      </c>
      <c r="X14">
        <f>'Cases by County'!X16-'Cases by County'!W16</f>
        <v>0</v>
      </c>
      <c r="Y14">
        <f>'Cases by County'!Y16-'Cases by County'!X16</f>
        <v>0</v>
      </c>
      <c r="Z14">
        <f>'Cases by County'!Z16-'Cases by County'!Y16</f>
        <v>0</v>
      </c>
      <c r="AA14">
        <f>'Cases by County'!AA16-'Cases by County'!Z16</f>
        <v>0</v>
      </c>
      <c r="AB14">
        <f>'Cases by County'!AB16-'Cases by County'!AA16</f>
        <v>0</v>
      </c>
      <c r="AC14">
        <f>'Cases by County'!AC16-'Cases by County'!AB16</f>
        <v>0</v>
      </c>
      <c r="AD14">
        <f>'Cases by County'!AD16-'Cases by County'!AC16</f>
        <v>0</v>
      </c>
      <c r="AE14">
        <f>'Cases by County'!AE16-'Cases by County'!AD16</f>
        <v>0</v>
      </c>
      <c r="AF14">
        <f>'Cases by County'!AF16-'Cases by County'!AE16</f>
        <v>0</v>
      </c>
      <c r="AG14">
        <f>'Cases by County'!AG16-'Cases by County'!AF16</f>
        <v>0</v>
      </c>
      <c r="AH14">
        <f>'Cases by County'!AH16-'Cases by County'!AG16</f>
        <v>0</v>
      </c>
      <c r="AI14">
        <f>'Cases by County'!AI16-'Cases by County'!AH16</f>
        <v>0</v>
      </c>
      <c r="AJ14">
        <f>'Cases by County'!AJ16-'Cases by County'!AI16</f>
        <v>0</v>
      </c>
      <c r="AK14">
        <f>'Cases by County'!AK16-'Cases by County'!AJ16</f>
        <v>0</v>
      </c>
      <c r="AL14">
        <f>'Cases by County'!AL16-'Cases by County'!AK16</f>
        <v>1</v>
      </c>
      <c r="AM14">
        <f>'Cases by County'!AM16-'Cases by County'!AL16</f>
        <v>0</v>
      </c>
      <c r="AN14">
        <f>'Cases by County'!AN16-'Cases by County'!AM16</f>
        <v>0</v>
      </c>
      <c r="AO14">
        <f>'Cases by County'!AO16-'Cases by County'!AN16</f>
        <v>1</v>
      </c>
      <c r="AP14">
        <f>'Cases by County'!AP16-'Cases by County'!AO16</f>
        <v>0</v>
      </c>
      <c r="AQ14">
        <f>'Cases by County'!AQ16-'Cases by County'!AP16</f>
        <v>0</v>
      </c>
      <c r="AR14">
        <f>'Cases by County'!AR16-'Cases by County'!AQ16</f>
        <v>1</v>
      </c>
      <c r="AS14">
        <f>'Cases by County'!AS16-'Cases by County'!AR16</f>
        <v>0</v>
      </c>
      <c r="AT14">
        <f>'Cases by County'!AT16-'Cases by County'!AS16</f>
        <v>0</v>
      </c>
      <c r="AU14">
        <f>'Cases by County'!AU16-'Cases by County'!AT16</f>
        <v>2</v>
      </c>
      <c r="AV14">
        <f>'Cases by County'!AV16-'Cases by County'!AU16</f>
        <v>0</v>
      </c>
      <c r="AW14">
        <f>'Cases by County'!AW16-'Cases by County'!AV16</f>
        <v>0</v>
      </c>
      <c r="AX14">
        <f>'Cases by County'!AX16-'Cases by County'!AW16</f>
        <v>0</v>
      </c>
      <c r="AY14">
        <f>'Cases by County'!AY16-'Cases by County'!AX16</f>
        <v>0</v>
      </c>
      <c r="AZ14">
        <f>'Cases by County'!AZ16-'Cases by County'!AY16</f>
        <v>0</v>
      </c>
      <c r="BA14">
        <f>'Cases by County'!BA16-'Cases by County'!AZ16</f>
        <v>1</v>
      </c>
      <c r="BB14">
        <f>'Cases by County'!BB16-'Cases by County'!BA16</f>
        <v>0</v>
      </c>
      <c r="BC14">
        <f>'Cases by County'!BC16-'Cases by County'!BB16</f>
        <v>-1</v>
      </c>
      <c r="BD14">
        <f>'Cases by County'!BD16-'Cases by County'!BC16</f>
        <v>0</v>
      </c>
      <c r="BE14">
        <f>'Cases by County'!BE16-'Cases by County'!BD16</f>
        <v>0</v>
      </c>
      <c r="BF14">
        <f>'Cases by County'!BF16-'Cases by County'!BE16</f>
        <v>0</v>
      </c>
      <c r="BG14">
        <f>'Cases by County'!BG16-'Cases by County'!BF16</f>
        <v>0</v>
      </c>
      <c r="BH14">
        <f>'Cases by County'!BH16-'Cases by County'!BG16</f>
        <v>1</v>
      </c>
      <c r="BI14">
        <f>'Cases by County'!BI16-'Cases by County'!BH16</f>
        <v>0</v>
      </c>
      <c r="BJ14">
        <f>'Cases by County'!BJ16-'Cases by County'!BI16</f>
        <v>0</v>
      </c>
      <c r="BK14">
        <f>'Cases by County'!BK16-'Cases by County'!BJ16</f>
        <v>0</v>
      </c>
      <c r="BL14">
        <f>'Cases by County'!BL16-'Cases by County'!BK16</f>
        <v>0</v>
      </c>
      <c r="BM14">
        <f>'Cases by County'!BM16-'Cases by County'!BL16</f>
        <v>0</v>
      </c>
      <c r="BN14">
        <f>'Cases by County'!BN16-'Cases by County'!BM16</f>
        <v>0</v>
      </c>
      <c r="BO14">
        <f>'Cases by County'!BO16-'Cases by County'!BN16</f>
        <v>0</v>
      </c>
      <c r="BP14">
        <f>'Cases by County'!BP16-'Cases by County'!BO16</f>
        <v>0</v>
      </c>
      <c r="BQ14">
        <f>'Cases by County'!BQ16-'Cases by County'!BP16</f>
        <v>0</v>
      </c>
      <c r="BR14">
        <f>'Cases by County'!BR16-'Cases by County'!BQ16</f>
        <v>0</v>
      </c>
      <c r="BS14">
        <f>'Cases by County'!BS16-'Cases by County'!BR16</f>
        <v>0</v>
      </c>
      <c r="BT14">
        <f>'Cases by County'!BT16-'Cases by County'!BS16</f>
        <v>0</v>
      </c>
      <c r="BU14">
        <f>'Cases by County'!BU16-'Cases by County'!BT16</f>
        <v>0</v>
      </c>
      <c r="BV14">
        <f>'Cases by County'!BV16-'Cases by County'!BU16</f>
        <v>0</v>
      </c>
      <c r="BW14">
        <f>'Cases by County'!BW16-'Cases by County'!BV16</f>
        <v>0</v>
      </c>
      <c r="BX14">
        <f>'Cases by County'!BX16-'Cases by County'!BW16</f>
        <v>0</v>
      </c>
      <c r="BY14">
        <f>'Cases by County'!BY16-'Cases by County'!BX16</f>
        <v>0</v>
      </c>
      <c r="BZ14">
        <f>'Cases by County'!BZ16-'Cases by County'!BY16</f>
        <v>0</v>
      </c>
      <c r="CA14">
        <f>'Cases by County'!CA16-'Cases by County'!BZ16</f>
        <v>0</v>
      </c>
      <c r="CB14">
        <f>'Cases by County'!CB16-'Cases by County'!CA16</f>
        <v>1</v>
      </c>
      <c r="CC14">
        <f>'Cases by County'!CC16-'Cases by County'!CB16</f>
        <v>1</v>
      </c>
      <c r="CD14">
        <f>'Cases by County'!CD16-'Cases by County'!CC16</f>
        <v>0</v>
      </c>
      <c r="CE14">
        <f>'Cases by County'!CE16-'Cases by County'!CD16</f>
        <v>0</v>
      </c>
      <c r="CF14">
        <f>'Cases by County'!CF16-'Cases by County'!CE16</f>
        <v>1</v>
      </c>
      <c r="CG14">
        <f>'Cases by County'!CG16-'Cases by County'!CF16</f>
        <v>0</v>
      </c>
      <c r="CH14">
        <f>'Cases by County'!CH16-'Cases by County'!CG16</f>
        <v>0</v>
      </c>
      <c r="CI14">
        <f>'Cases by County'!CI16-'Cases by County'!CH16</f>
        <v>0</v>
      </c>
      <c r="CJ14">
        <f>'Cases by County'!CJ16-'Cases by County'!CI16</f>
        <v>0</v>
      </c>
      <c r="CK14">
        <f>'Cases by County'!CK16-'Cases by County'!CJ16</f>
        <v>0</v>
      </c>
      <c r="CL14">
        <f>'Cases by County'!CL16-'Cases by County'!CK16</f>
        <v>0</v>
      </c>
      <c r="CM14">
        <f>'Cases by County'!CM16-'Cases by County'!CL16</f>
        <v>0</v>
      </c>
      <c r="CN14">
        <f>'Cases by County'!CN16-'Cases by County'!CM16</f>
        <v>0</v>
      </c>
      <c r="CO14">
        <f>'Cases by County'!CO16-'Cases by County'!CN16</f>
        <v>1</v>
      </c>
      <c r="CP14">
        <f>'Cases by County'!CP16-'Cases by County'!CO16</f>
        <v>1</v>
      </c>
      <c r="CQ14">
        <f>'Cases by County'!CQ16-'Cases by County'!CP16</f>
        <v>0</v>
      </c>
      <c r="CR14">
        <f>'Cases by County'!CR16-'Cases by County'!CQ16</f>
        <v>7</v>
      </c>
      <c r="CS14">
        <f>'Cases by County'!CS16-'Cases by County'!CR16</f>
        <v>4</v>
      </c>
      <c r="CT14">
        <f>'Cases by County'!CT16-'Cases by County'!CS16</f>
        <v>0</v>
      </c>
      <c r="CU14">
        <f>'Cases by County'!CU16-'Cases by County'!CT16</f>
        <v>0</v>
      </c>
      <c r="CV14">
        <f>'Cases by County'!CV16-'Cases by County'!CU16</f>
        <v>2</v>
      </c>
      <c r="CW14">
        <f>'Cases by County'!CW16-'Cases by County'!CV16</f>
        <v>2</v>
      </c>
      <c r="CX14">
        <f>'Cases by County'!CX16-'Cases by County'!CW16</f>
        <v>1</v>
      </c>
      <c r="CY14">
        <f>'Cases by County'!CY16-'Cases by County'!CX16</f>
        <v>4</v>
      </c>
      <c r="CZ14">
        <f>'Cases by County'!CZ16-'Cases by County'!CY16</f>
        <v>0</v>
      </c>
      <c r="DA14">
        <f>'Cases by County'!DA16-'Cases by County'!CZ16</f>
        <v>0</v>
      </c>
      <c r="DB14">
        <f>'Cases by County'!DB16-'Cases by County'!DA16</f>
        <v>0</v>
      </c>
      <c r="DC14">
        <f>'Cases by County'!DC16-'Cases by County'!DB16</f>
        <v>1</v>
      </c>
      <c r="DD14">
        <f>'Cases by County'!DD16-'Cases by County'!DC16</f>
        <v>0</v>
      </c>
      <c r="DE14">
        <f>'Cases by County'!DE16-'Cases by County'!DD16</f>
        <v>0</v>
      </c>
      <c r="DF14">
        <f>'Cases by County'!DF16-'Cases by County'!DE16</f>
        <v>1</v>
      </c>
      <c r="DG14">
        <f>'Cases by County'!DG16-'Cases by County'!DF16</f>
        <v>1</v>
      </c>
      <c r="DH14">
        <f>'Cases by County'!DH16-'Cases by County'!DG16</f>
        <v>2</v>
      </c>
      <c r="DI14">
        <f>'Cases by County'!DI16-'Cases by County'!DH16</f>
        <v>0</v>
      </c>
      <c r="DJ14">
        <f>'Cases by County'!DJ16-'Cases by County'!DI16</f>
        <v>0</v>
      </c>
      <c r="DK14">
        <f>'Cases by County'!DK16-'Cases by County'!DJ16</f>
        <v>0</v>
      </c>
      <c r="DL14">
        <f>'Cases by County'!DL16-'Cases by County'!DK16</f>
        <v>2</v>
      </c>
      <c r="DM14">
        <f>'Cases by County'!DM16-'Cases by County'!DL16</f>
        <v>1</v>
      </c>
      <c r="DN14">
        <f>'Cases by County'!DN16-'Cases by County'!DM16</f>
        <v>4</v>
      </c>
      <c r="DO14">
        <f>'Cases by County'!DO16-'Cases by County'!DN16</f>
        <v>0</v>
      </c>
      <c r="DP14">
        <f>'Cases by County'!DP16-'Cases by County'!DO16</f>
        <v>3</v>
      </c>
      <c r="DQ14">
        <f>'Cases by County'!DQ16-'Cases by County'!DP16</f>
        <v>0</v>
      </c>
      <c r="DR14">
        <f>'Cases by County'!DR16-'Cases by County'!DQ16</f>
        <v>1</v>
      </c>
      <c r="DS14">
        <f>'Cases by County'!DS16-'Cases by County'!DR16</f>
        <v>4</v>
      </c>
      <c r="DT14">
        <f>'Cases by County'!DT16-'Cases by County'!DS16</f>
        <v>4</v>
      </c>
      <c r="DU14">
        <f>'Cases by County'!DU16-'Cases by County'!DT16</f>
        <v>4</v>
      </c>
      <c r="DV14">
        <f>'Cases by County'!DV16-'Cases by County'!DU16</f>
        <v>10</v>
      </c>
      <c r="DW14">
        <f>'Cases by County'!DW16-'Cases by County'!DV16</f>
        <v>16</v>
      </c>
      <c r="DX14">
        <f>'Cases by County'!DX16-'Cases by County'!DW16</f>
        <v>6</v>
      </c>
      <c r="DY14">
        <f>'Cases by County'!DY16-'Cases by County'!DX16</f>
        <v>7</v>
      </c>
      <c r="DZ14">
        <f>'Cases by County'!DZ16-'Cases by County'!DY16</f>
        <v>37</v>
      </c>
      <c r="EA14">
        <f>'Cases by County'!EA16-'Cases by County'!DZ16</f>
        <v>-2</v>
      </c>
      <c r="EB14">
        <f>'Cases by County'!EB16-'Cases by County'!EA16</f>
        <v>2</v>
      </c>
      <c r="EC14">
        <f>'Cases by County'!EC16-'Cases by County'!EB16</f>
        <v>11</v>
      </c>
      <c r="ED14">
        <f>'Cases by County'!ED16-'Cases by County'!EC16</f>
        <v>0</v>
      </c>
      <c r="EE14">
        <f>'Cases by County'!EE16-'Cases by County'!ED16</f>
        <v>6</v>
      </c>
      <c r="EF14">
        <f>'Cases by County'!EF16-'Cases by County'!EE16</f>
        <v>21</v>
      </c>
      <c r="EG14">
        <f>'Cases by County'!EG16-'Cases by County'!EF16</f>
        <v>3</v>
      </c>
    </row>
    <row r="15" spans="1:137">
      <c r="A15" t="str">
        <f>'Cases by County'!A17</f>
        <v>027</v>
      </c>
      <c r="B15" t="str">
        <f>'Cases by County'!B17</f>
        <v>BEL</v>
      </c>
      <c r="C15" t="str">
        <f>'Cases by County'!C17</f>
        <v>Bell</v>
      </c>
      <c r="D15" t="str">
        <f>'Cases by County'!D17</f>
        <v>Bell</v>
      </c>
      <c r="E15" t="str">
        <f>'Cases by County'!E17</f>
        <v>353629</v>
      </c>
      <c r="G15">
        <f>'Cases by County'!G17-'Cases by County'!F17</f>
        <v>0</v>
      </c>
      <c r="H15">
        <f>'Cases by County'!H17-'Cases by County'!G17</f>
        <v>0</v>
      </c>
      <c r="I15">
        <f>'Cases by County'!I17-'Cases by County'!H17</f>
        <v>0</v>
      </c>
      <c r="J15">
        <f>'Cases by County'!J17-'Cases by County'!I17</f>
        <v>0</v>
      </c>
      <c r="K15">
        <f>'Cases by County'!K17-'Cases by County'!J17</f>
        <v>0</v>
      </c>
      <c r="L15">
        <f>'Cases by County'!L17-'Cases by County'!K17</f>
        <v>0</v>
      </c>
      <c r="M15">
        <f>'Cases by County'!M17-'Cases by County'!L17</f>
        <v>0</v>
      </c>
      <c r="N15">
        <f>'Cases by County'!N17-'Cases by County'!M17</f>
        <v>1</v>
      </c>
      <c r="O15">
        <f>'Cases by County'!O17-'Cases by County'!N17</f>
        <v>0</v>
      </c>
      <c r="P15">
        <f>'Cases by County'!P17-'Cases by County'!O17</f>
        <v>0</v>
      </c>
      <c r="Q15">
        <f>'Cases by County'!Q17-'Cases by County'!P17</f>
        <v>0</v>
      </c>
      <c r="R15">
        <f>'Cases by County'!R17-'Cases by County'!Q17</f>
        <v>0</v>
      </c>
      <c r="S15">
        <f>'Cases by County'!S17-'Cases by County'!R17</f>
        <v>1</v>
      </c>
      <c r="T15">
        <f>'Cases by County'!T17-'Cases by County'!S17</f>
        <v>1</v>
      </c>
      <c r="U15">
        <f>'Cases by County'!U17-'Cases by County'!T17</f>
        <v>0</v>
      </c>
      <c r="V15">
        <f>'Cases by County'!V17-'Cases by County'!U17</f>
        <v>0</v>
      </c>
      <c r="W15">
        <f>'Cases by County'!W17-'Cases by County'!V17</f>
        <v>13</v>
      </c>
      <c r="X15">
        <f>'Cases by County'!X17-'Cases by County'!W17</f>
        <v>2</v>
      </c>
      <c r="Y15">
        <f>'Cases by County'!Y17-'Cases by County'!X17</f>
        <v>1</v>
      </c>
      <c r="Z15">
        <f>'Cases by County'!Z17-'Cases by County'!Y17</f>
        <v>1</v>
      </c>
      <c r="AA15">
        <f>'Cases by County'!AA17-'Cases by County'!Z17</f>
        <v>8</v>
      </c>
      <c r="AB15">
        <f>'Cases by County'!AB17-'Cases by County'!AA17</f>
        <v>0</v>
      </c>
      <c r="AC15">
        <f>'Cases by County'!AC17-'Cases by County'!AB17</f>
        <v>0</v>
      </c>
      <c r="AD15">
        <f>'Cases by County'!AD17-'Cases by County'!AC17</f>
        <v>8</v>
      </c>
      <c r="AE15">
        <f>'Cases by County'!AE17-'Cases by County'!AD17</f>
        <v>8</v>
      </c>
      <c r="AF15">
        <f>'Cases by County'!AF17-'Cases by County'!AE17</f>
        <v>2</v>
      </c>
      <c r="AG15">
        <f>'Cases by County'!AG17-'Cases by County'!AF17</f>
        <v>5</v>
      </c>
      <c r="AH15">
        <f>'Cases by County'!AH17-'Cases by County'!AG17</f>
        <v>0</v>
      </c>
      <c r="AI15">
        <f>'Cases by County'!AI17-'Cases by County'!AH17</f>
        <v>7</v>
      </c>
      <c r="AJ15">
        <f>'Cases by County'!AJ17-'Cases by County'!AI17</f>
        <v>0</v>
      </c>
      <c r="AK15">
        <f>'Cases by County'!AK17-'Cases by County'!AJ17</f>
        <v>10</v>
      </c>
      <c r="AL15">
        <f>'Cases by County'!AL17-'Cases by County'!AK17</f>
        <v>3</v>
      </c>
      <c r="AM15">
        <f>'Cases by County'!AM17-'Cases by County'!AL17</f>
        <v>3</v>
      </c>
      <c r="AN15">
        <f>'Cases by County'!AN17-'Cases by County'!AM17</f>
        <v>10</v>
      </c>
      <c r="AO15">
        <f>'Cases by County'!AO17-'Cases by County'!AN17</f>
        <v>7</v>
      </c>
      <c r="AP15">
        <f>'Cases by County'!AP17-'Cases by County'!AO17</f>
        <v>10</v>
      </c>
      <c r="AQ15">
        <f>'Cases by County'!AQ17-'Cases by County'!AP17</f>
        <v>0</v>
      </c>
      <c r="AR15">
        <f>'Cases by County'!AR17-'Cases by County'!AQ17</f>
        <v>6</v>
      </c>
      <c r="AS15">
        <f>'Cases by County'!AS17-'Cases by County'!AR17</f>
        <v>3</v>
      </c>
      <c r="AT15">
        <f>'Cases by County'!AT17-'Cases by County'!AS17</f>
        <v>5</v>
      </c>
      <c r="AU15">
        <f>'Cases by County'!AU17-'Cases by County'!AT17</f>
        <v>9</v>
      </c>
      <c r="AV15">
        <f>'Cases by County'!AV17-'Cases by County'!AU17</f>
        <v>2</v>
      </c>
      <c r="AW15">
        <f>'Cases by County'!AW17-'Cases by County'!AV17</f>
        <v>0</v>
      </c>
      <c r="AX15">
        <f>'Cases by County'!AX17-'Cases by County'!AW17</f>
        <v>0</v>
      </c>
      <c r="AY15">
        <f>'Cases by County'!AY17-'Cases by County'!AX17</f>
        <v>9</v>
      </c>
      <c r="AZ15">
        <f>'Cases by County'!AZ17-'Cases by County'!AY17</f>
        <v>10</v>
      </c>
      <c r="BA15">
        <f>'Cases by County'!BA17-'Cases by County'!AZ17</f>
        <v>8</v>
      </c>
      <c r="BB15">
        <f>'Cases by County'!BB17-'Cases by County'!BA17</f>
        <v>8</v>
      </c>
      <c r="BC15">
        <f>'Cases by County'!BC17-'Cases by County'!BB17</f>
        <v>4</v>
      </c>
      <c r="BD15">
        <f>'Cases by County'!BD17-'Cases by County'!BC17</f>
        <v>0</v>
      </c>
      <c r="BE15">
        <f>'Cases by County'!BE17-'Cases by County'!BD17</f>
        <v>0</v>
      </c>
      <c r="BF15">
        <f>'Cases by County'!BF17-'Cases by County'!BE17</f>
        <v>8</v>
      </c>
      <c r="BG15">
        <f>'Cases by County'!BG17-'Cases by County'!BF17</f>
        <v>7</v>
      </c>
      <c r="BH15">
        <f>'Cases by County'!BH17-'Cases by County'!BG17</f>
        <v>9</v>
      </c>
      <c r="BI15">
        <f>'Cases by County'!BI17-'Cases by County'!BH17</f>
        <v>0</v>
      </c>
      <c r="BJ15">
        <f>'Cases by County'!BJ17-'Cases by County'!BI17</f>
        <v>4</v>
      </c>
      <c r="BK15">
        <f>'Cases by County'!BK17-'Cases by County'!BJ17</f>
        <v>1</v>
      </c>
      <c r="BL15">
        <f>'Cases by County'!BL17-'Cases by County'!BK17</f>
        <v>0</v>
      </c>
      <c r="BM15">
        <f>'Cases by County'!BM17-'Cases by County'!BL17</f>
        <v>16</v>
      </c>
      <c r="BN15">
        <f>'Cases by County'!BN17-'Cases by County'!BM17</f>
        <v>0</v>
      </c>
      <c r="BO15">
        <f>'Cases by County'!BO17-'Cases by County'!BN17</f>
        <v>3</v>
      </c>
      <c r="BP15">
        <f>'Cases by County'!BP17-'Cases by County'!BO17</f>
        <v>5</v>
      </c>
      <c r="BQ15">
        <f>'Cases by County'!BQ17-'Cases by County'!BP17</f>
        <v>2</v>
      </c>
      <c r="BR15">
        <f>'Cases by County'!BR17-'Cases by County'!BQ17</f>
        <v>0</v>
      </c>
      <c r="BS15">
        <f>'Cases by County'!BS17-'Cases by County'!BR17</f>
        <v>0</v>
      </c>
      <c r="BT15">
        <f>'Cases by County'!BT17-'Cases by County'!BS17</f>
        <v>3</v>
      </c>
      <c r="BU15">
        <f>'Cases by County'!BU17-'Cases by County'!BT17</f>
        <v>8</v>
      </c>
      <c r="BV15">
        <f>'Cases by County'!BV17-'Cases by County'!BU17</f>
        <v>6</v>
      </c>
      <c r="BW15">
        <f>'Cases by County'!BW17-'Cases by County'!BV17</f>
        <v>5</v>
      </c>
      <c r="BX15">
        <f>'Cases by County'!BX17-'Cases by County'!BW17</f>
        <v>6</v>
      </c>
      <c r="BY15">
        <f>'Cases by County'!BY17-'Cases by County'!BX17</f>
        <v>0</v>
      </c>
      <c r="BZ15">
        <f>'Cases by County'!BZ17-'Cases by County'!BY17</f>
        <v>0</v>
      </c>
      <c r="CA15">
        <f>'Cases by County'!CA17-'Cases by County'!BZ17</f>
        <v>12</v>
      </c>
      <c r="CB15">
        <f>'Cases by County'!CB17-'Cases by County'!CA17</f>
        <v>7</v>
      </c>
      <c r="CC15">
        <f>'Cases by County'!CC17-'Cases by County'!CB17</f>
        <v>15</v>
      </c>
      <c r="CD15">
        <f>'Cases by County'!CD17-'Cases by County'!CC17</f>
        <v>12</v>
      </c>
      <c r="CE15">
        <f>'Cases by County'!CE17-'Cases by County'!CD17</f>
        <v>4</v>
      </c>
      <c r="CF15">
        <f>'Cases by County'!CF17-'Cases by County'!CE17</f>
        <v>0</v>
      </c>
      <c r="CG15">
        <f>'Cases by County'!CG17-'Cases by County'!CF17</f>
        <v>0</v>
      </c>
      <c r="CH15">
        <f>'Cases by County'!CH17-'Cases by County'!CG17</f>
        <v>0</v>
      </c>
      <c r="CI15">
        <f>'Cases by County'!CI17-'Cases by County'!CH17</f>
        <v>31</v>
      </c>
      <c r="CJ15">
        <f>'Cases by County'!CJ17-'Cases by County'!CI17</f>
        <v>6</v>
      </c>
      <c r="CK15">
        <f>'Cases by County'!CK17-'Cases by County'!CJ17</f>
        <v>10</v>
      </c>
      <c r="CL15">
        <f>'Cases by County'!CL17-'Cases by County'!CK17</f>
        <v>11</v>
      </c>
      <c r="CM15">
        <f>'Cases by County'!CM17-'Cases by County'!CL17</f>
        <v>6</v>
      </c>
      <c r="CN15">
        <f>'Cases by County'!CN17-'Cases by County'!CM17</f>
        <v>16</v>
      </c>
      <c r="CO15">
        <f>'Cases by County'!CO17-'Cases by County'!CN17</f>
        <v>13</v>
      </c>
      <c r="CP15">
        <f>'Cases by County'!CP17-'Cases by County'!CO17</f>
        <v>20</v>
      </c>
      <c r="CQ15">
        <f>'Cases by County'!CQ17-'Cases by County'!CP17</f>
        <v>12</v>
      </c>
      <c r="CR15">
        <f>'Cases by County'!CR17-'Cases by County'!CQ17</f>
        <v>9</v>
      </c>
      <c r="CS15">
        <f>'Cases by County'!CS17-'Cases by County'!CR17</f>
        <v>14</v>
      </c>
      <c r="CT15">
        <f>'Cases by County'!CT17-'Cases by County'!CS17</f>
        <v>0</v>
      </c>
      <c r="CU15">
        <f>'Cases by County'!CU17-'Cases by County'!CT17</f>
        <v>0</v>
      </c>
      <c r="CV15">
        <f>'Cases by County'!CV17-'Cases by County'!CU17</f>
        <v>27</v>
      </c>
      <c r="CW15">
        <f>'Cases by County'!CW17-'Cases by County'!CV17</f>
        <v>34</v>
      </c>
      <c r="CX15">
        <f>'Cases by County'!CX17-'Cases by County'!CW17</f>
        <v>23</v>
      </c>
      <c r="CY15">
        <f>'Cases by County'!CY17-'Cases by County'!CX17</f>
        <v>44</v>
      </c>
      <c r="CZ15">
        <f>'Cases by County'!CZ17-'Cases by County'!CY17</f>
        <v>31</v>
      </c>
      <c r="DA15">
        <f>'Cases by County'!DA17-'Cases by County'!CZ17</f>
        <v>24</v>
      </c>
      <c r="DB15">
        <f>'Cases by County'!DB17-'Cases by County'!DA17</f>
        <v>0</v>
      </c>
      <c r="DC15">
        <f>'Cases by County'!DC17-'Cases by County'!DB17</f>
        <v>22</v>
      </c>
      <c r="DD15">
        <f>'Cases by County'!DD17-'Cases by County'!DC17</f>
        <v>21</v>
      </c>
      <c r="DE15">
        <f>'Cases by County'!DE17-'Cases by County'!DD17</f>
        <v>50</v>
      </c>
      <c r="DF15">
        <f>'Cases by County'!DF17-'Cases by County'!DE17</f>
        <v>47</v>
      </c>
      <c r="DG15">
        <f>'Cases by County'!DG17-'Cases by County'!DF17</f>
        <v>49</v>
      </c>
      <c r="DH15">
        <f>'Cases by County'!DH17-'Cases by County'!DG17</f>
        <v>4</v>
      </c>
      <c r="DI15">
        <f>'Cases by County'!DI17-'Cases by County'!DH17</f>
        <v>0</v>
      </c>
      <c r="DJ15">
        <f>'Cases by County'!DJ17-'Cases by County'!DI17</f>
        <v>53</v>
      </c>
      <c r="DK15">
        <f>'Cases by County'!DK17-'Cases by County'!DJ17</f>
        <v>50</v>
      </c>
      <c r="DL15">
        <f>'Cases by County'!DL17-'Cases by County'!DK17</f>
        <v>84</v>
      </c>
      <c r="DM15">
        <f>'Cases by County'!DM17-'Cases by County'!DL17</f>
        <v>68</v>
      </c>
      <c r="DN15">
        <f>'Cases by County'!DN17-'Cases by County'!DM17</f>
        <v>51</v>
      </c>
      <c r="DO15">
        <f>'Cases by County'!DO17-'Cases by County'!DN17</f>
        <v>0</v>
      </c>
      <c r="DP15">
        <f>'Cases by County'!DP17-'Cases by County'!DO17</f>
        <v>0</v>
      </c>
      <c r="DQ15">
        <f>'Cases by County'!DQ17-'Cases by County'!DP17</f>
        <v>59</v>
      </c>
      <c r="DR15">
        <f>'Cases by County'!DR17-'Cases by County'!DQ17</f>
        <v>128</v>
      </c>
      <c r="DS15">
        <f>'Cases by County'!DS17-'Cases by County'!DR17</f>
        <v>79</v>
      </c>
      <c r="DT15">
        <f>'Cases by County'!DT17-'Cases by County'!DS17</f>
        <v>86</v>
      </c>
      <c r="DU15">
        <f>'Cases by County'!DU17-'Cases by County'!DT17</f>
        <v>43</v>
      </c>
      <c r="DV15">
        <f>'Cases by County'!DV17-'Cases by County'!DU17</f>
        <v>0</v>
      </c>
      <c r="DW15">
        <f>'Cases by County'!DW17-'Cases by County'!DV17</f>
        <v>0</v>
      </c>
      <c r="DX15">
        <f>'Cases by County'!DX17-'Cases by County'!DW17</f>
        <v>103</v>
      </c>
      <c r="DY15">
        <f>'Cases by County'!DY17-'Cases by County'!DX17</f>
        <v>108</v>
      </c>
      <c r="DZ15">
        <f>'Cases by County'!DZ17-'Cases by County'!DY17</f>
        <v>118</v>
      </c>
      <c r="EA15">
        <f>'Cases by County'!EA17-'Cases by County'!DZ17</f>
        <v>140</v>
      </c>
      <c r="EB15">
        <f>'Cases by County'!EB17-'Cases by County'!EA17</f>
        <v>91</v>
      </c>
      <c r="EC15">
        <f>'Cases by County'!EC17-'Cases by County'!EB17</f>
        <v>0</v>
      </c>
      <c r="ED15">
        <f>'Cases by County'!ED17-'Cases by County'!EC17</f>
        <v>0</v>
      </c>
      <c r="EE15">
        <f>'Cases by County'!EE17-'Cases by County'!ED17</f>
        <v>160</v>
      </c>
      <c r="EF15">
        <f>'Cases by County'!EF17-'Cases by County'!EE17</f>
        <v>153</v>
      </c>
      <c r="EG15">
        <f>'Cases by County'!EG17-'Cases by County'!EF17</f>
        <v>85</v>
      </c>
    </row>
    <row r="16" spans="1:137">
      <c r="A16" t="str">
        <f>'Cases by County'!A18</f>
        <v>029</v>
      </c>
      <c r="B16" t="str">
        <f>'Cases by County'!B18</f>
        <v>BEX</v>
      </c>
      <c r="C16" t="str">
        <f>'Cases by County'!C18</f>
        <v>Bexar</v>
      </c>
      <c r="D16" t="str">
        <f>'Cases by County'!D18</f>
        <v>Bexar</v>
      </c>
      <c r="E16" t="str">
        <f>'Cases by County'!E18</f>
        <v>2093502</v>
      </c>
      <c r="G16">
        <f>'Cases by County'!G18-'Cases by County'!F18</f>
        <v>0</v>
      </c>
      <c r="H16">
        <f>'Cases by County'!H18-'Cases by County'!G18</f>
        <v>0</v>
      </c>
      <c r="I16">
        <f>'Cases by County'!I18-'Cases by County'!H18</f>
        <v>0</v>
      </c>
      <c r="J16">
        <f>'Cases by County'!J18-'Cases by County'!I18</f>
        <v>0</v>
      </c>
      <c r="K16">
        <f>'Cases by County'!K18-'Cases by County'!J18</f>
        <v>0</v>
      </c>
      <c r="L16">
        <f>'Cases by County'!L18-'Cases by County'!K18</f>
        <v>0</v>
      </c>
      <c r="M16">
        <f>'Cases by County'!M18-'Cases by County'!L18</f>
        <v>0</v>
      </c>
      <c r="N16">
        <f>'Cases by County'!N18-'Cases by County'!M18</f>
        <v>3</v>
      </c>
      <c r="O16">
        <f>'Cases by County'!O18-'Cases by County'!N18</f>
        <v>0</v>
      </c>
      <c r="P16">
        <f>'Cases by County'!P18-'Cases by County'!O18</f>
        <v>0</v>
      </c>
      <c r="Q16">
        <f>'Cases by County'!Q18-'Cases by County'!P18</f>
        <v>1</v>
      </c>
      <c r="R16">
        <f>'Cases by County'!R18-'Cases by County'!Q18</f>
        <v>2</v>
      </c>
      <c r="S16">
        <f>'Cases by County'!S18-'Cases by County'!R18</f>
        <v>6</v>
      </c>
      <c r="T16">
        <f>'Cases by County'!T18-'Cases by County'!S18</f>
        <v>12</v>
      </c>
      <c r="U16">
        <f>'Cases by County'!U18-'Cases by County'!T18</f>
        <v>0</v>
      </c>
      <c r="V16">
        <f>'Cases by County'!V18-'Cases by County'!U18</f>
        <v>0</v>
      </c>
      <c r="W16">
        <f>'Cases by County'!W18-'Cases by County'!V18</f>
        <v>33</v>
      </c>
      <c r="X16">
        <f>'Cases by County'!X18-'Cases by County'!W18</f>
        <v>12</v>
      </c>
      <c r="Y16">
        <f>'Cases by County'!Y18-'Cases by County'!X18</f>
        <v>15</v>
      </c>
      <c r="Z16">
        <f>'Cases by County'!Z18-'Cases by County'!Y18</f>
        <v>29</v>
      </c>
      <c r="AA16">
        <f>'Cases by County'!AA18-'Cases by County'!Z18</f>
        <v>12</v>
      </c>
      <c r="AB16">
        <f>'Cases by County'!AB18-'Cases by County'!AA18</f>
        <v>15</v>
      </c>
      <c r="AC16">
        <f>'Cases by County'!AC18-'Cases by County'!AB18</f>
        <v>17</v>
      </c>
      <c r="AD16">
        <f>'Cases by County'!AD18-'Cases by County'!AC18</f>
        <v>11</v>
      </c>
      <c r="AE16">
        <f>'Cases by County'!AE18-'Cases by County'!AD18</f>
        <v>39</v>
      </c>
      <c r="AF16">
        <f>'Cases by County'!AF18-'Cases by County'!AE18</f>
        <v>22</v>
      </c>
      <c r="AG16">
        <f>'Cases by County'!AG18-'Cases by County'!AF18</f>
        <v>25</v>
      </c>
      <c r="AH16">
        <f>'Cases by County'!AH18-'Cases by County'!AG18</f>
        <v>88</v>
      </c>
      <c r="AI16">
        <f>'Cases by County'!AI18-'Cases by County'!AH18</f>
        <v>42</v>
      </c>
      <c r="AJ16">
        <f>'Cases by County'!AJ18-'Cases by County'!AI18</f>
        <v>26</v>
      </c>
      <c r="AK16">
        <f>'Cases by County'!AK18-'Cases by County'!AJ18</f>
        <v>46</v>
      </c>
      <c r="AL16">
        <f>'Cases by County'!AL18-'Cases by County'!AK18</f>
        <v>47</v>
      </c>
      <c r="AM16">
        <f>'Cases by County'!AM18-'Cases by County'!AL18</f>
        <v>51</v>
      </c>
      <c r="AN16">
        <f>'Cases by County'!AN18-'Cases by County'!AM18</f>
        <v>61</v>
      </c>
      <c r="AO16">
        <f>'Cases by County'!AO18-'Cases by County'!AN18</f>
        <v>50</v>
      </c>
      <c r="AP16">
        <f>'Cases by County'!AP18-'Cases by County'!AO18</f>
        <v>58</v>
      </c>
      <c r="AQ16">
        <f>'Cases by County'!AQ18-'Cases by County'!AP18</f>
        <v>49</v>
      </c>
      <c r="AR16">
        <f>'Cases by County'!AR18-'Cases by County'!AQ18</f>
        <v>22</v>
      </c>
      <c r="AS16">
        <f>'Cases by County'!AS18-'Cases by County'!AR18</f>
        <v>21</v>
      </c>
      <c r="AT16">
        <f>'Cases by County'!AT18-'Cases by County'!AS18</f>
        <v>75</v>
      </c>
      <c r="AU16">
        <f>'Cases by County'!AU18-'Cases by County'!AT18</f>
        <v>28</v>
      </c>
      <c r="AV16">
        <f>'Cases by County'!AV18-'Cases by County'!AU18</f>
        <v>41</v>
      </c>
      <c r="AW16">
        <f>'Cases by County'!AW18-'Cases by County'!AV18</f>
        <v>33</v>
      </c>
      <c r="AX16">
        <f>'Cases by County'!AX18-'Cases by County'!AW18</f>
        <v>23</v>
      </c>
      <c r="AY16">
        <f>'Cases by County'!AY18-'Cases by County'!AX18</f>
        <v>14</v>
      </c>
      <c r="AZ16">
        <f>'Cases by County'!AZ18-'Cases by County'!AY18</f>
        <v>51</v>
      </c>
      <c r="BA16">
        <f>'Cases by County'!BA18-'Cases by County'!AZ18</f>
        <v>46</v>
      </c>
      <c r="BB16">
        <f>'Cases by County'!BB18-'Cases by County'!BA18</f>
        <v>41</v>
      </c>
      <c r="BC16">
        <f>'Cases by County'!BC18-'Cases by County'!BB18</f>
        <v>28</v>
      </c>
      <c r="BD16">
        <f>'Cases by County'!BD18-'Cases by County'!BC18</f>
        <v>36</v>
      </c>
      <c r="BE16">
        <f>'Cases by County'!BE18-'Cases by County'!BD18</f>
        <v>23</v>
      </c>
      <c r="BF16">
        <f>'Cases by County'!BF18-'Cases by County'!BE18</f>
        <v>21</v>
      </c>
      <c r="BG16">
        <f>'Cases by County'!BG18-'Cases by County'!BF18</f>
        <v>32</v>
      </c>
      <c r="BH16">
        <f>'Cases by County'!BH18-'Cases by County'!BG18</f>
        <v>19</v>
      </c>
      <c r="BI16">
        <f>'Cases by County'!BI18-'Cases by County'!BH18</f>
        <v>48</v>
      </c>
      <c r="BJ16">
        <f>'Cases by County'!BJ18-'Cases by County'!BI18</f>
        <v>103</v>
      </c>
      <c r="BK16">
        <f>'Cases by County'!BK18-'Cases by County'!BJ18</f>
        <v>108</v>
      </c>
      <c r="BL16">
        <f>'Cases by County'!BL18-'Cases by County'!BK18</f>
        <v>28</v>
      </c>
      <c r="BM16">
        <f>'Cases by County'!BM18-'Cases by County'!BL18</f>
        <v>39</v>
      </c>
      <c r="BN16">
        <f>'Cases by County'!BN18-'Cases by County'!BM18</f>
        <v>25</v>
      </c>
      <c r="BO16">
        <f>'Cases by County'!BO18-'Cases by County'!BN18</f>
        <v>84</v>
      </c>
      <c r="BP16">
        <f>'Cases by County'!BP18-'Cases by County'!BO18</f>
        <v>44</v>
      </c>
      <c r="BQ16">
        <f>'Cases by County'!BQ18-'Cases by County'!BP18</f>
        <v>30</v>
      </c>
      <c r="BR16">
        <f>'Cases by County'!BR18-'Cases by County'!BQ18</f>
        <v>66</v>
      </c>
      <c r="BS16">
        <f>'Cases by County'!BS18-'Cases by County'!BR18</f>
        <v>0</v>
      </c>
      <c r="BT16">
        <f>'Cases by County'!BT18-'Cases by County'!BS18</f>
        <v>19</v>
      </c>
      <c r="BU16">
        <f>'Cases by County'!BU18-'Cases by County'!BT18</f>
        <v>22</v>
      </c>
      <c r="BV16">
        <f>'Cases by County'!BV18-'Cases by County'!BU18</f>
        <v>34</v>
      </c>
      <c r="BW16">
        <f>'Cases by County'!BW18-'Cases by County'!BV18</f>
        <v>65</v>
      </c>
      <c r="BX16">
        <f>'Cases by County'!BX18-'Cases by County'!BW18</f>
        <v>79</v>
      </c>
      <c r="BY16">
        <f>'Cases by County'!BY18-'Cases by County'!BX18</f>
        <v>0</v>
      </c>
      <c r="BZ16">
        <f>'Cases by County'!BZ18-'Cases by County'!BY18</f>
        <v>0</v>
      </c>
      <c r="CA16">
        <f>'Cases by County'!CA18-'Cases by County'!BZ18</f>
        <v>72</v>
      </c>
      <c r="CB16">
        <f>'Cases by County'!CB18-'Cases by County'!CA18</f>
        <v>86</v>
      </c>
      <c r="CC16">
        <f>'Cases by County'!CC18-'Cases by County'!CB18</f>
        <v>44</v>
      </c>
      <c r="CD16">
        <f>'Cases by County'!CD18-'Cases by County'!CC18</f>
        <v>49</v>
      </c>
      <c r="CE16">
        <f>'Cases by County'!CE18-'Cases by County'!CD18</f>
        <v>21</v>
      </c>
      <c r="CF16">
        <f>'Cases by County'!CF18-'Cases by County'!CE18</f>
        <v>26</v>
      </c>
      <c r="CG16">
        <f>'Cases by County'!CG18-'Cases by County'!CF18</f>
        <v>24</v>
      </c>
      <c r="CH16">
        <f>'Cases by County'!CH18-'Cases by County'!CG18</f>
        <v>7</v>
      </c>
      <c r="CI16">
        <f>'Cases by County'!CI18-'Cases by County'!CH18</f>
        <v>31</v>
      </c>
      <c r="CJ16">
        <f>'Cases by County'!CJ18-'Cases by County'!CI18</f>
        <v>45</v>
      </c>
      <c r="CK16">
        <f>'Cases by County'!CK18-'Cases by County'!CJ18</f>
        <v>58</v>
      </c>
      <c r="CL16">
        <f>'Cases by County'!CL18-'Cases by County'!CK18</f>
        <v>53</v>
      </c>
      <c r="CM16">
        <f>'Cases by County'!CM18-'Cases by County'!CL18</f>
        <v>189</v>
      </c>
      <c r="CN16">
        <f>'Cases by County'!CN18-'Cases by County'!CM18</f>
        <v>5</v>
      </c>
      <c r="CO16">
        <f>'Cases by County'!CO18-'Cases by County'!CN18</f>
        <v>9</v>
      </c>
      <c r="CP16">
        <f>'Cases by County'!CP18-'Cases by County'!CO18</f>
        <v>43</v>
      </c>
      <c r="CQ16">
        <f>'Cases by County'!CQ18-'Cases by County'!CP18</f>
        <v>71</v>
      </c>
      <c r="CR16">
        <f>'Cases by County'!CR18-'Cases by County'!CQ18</f>
        <v>65</v>
      </c>
      <c r="CS16">
        <f>'Cases by County'!CS18-'Cases by County'!CR18</f>
        <v>125</v>
      </c>
      <c r="CT16">
        <f>'Cases by County'!CT18-'Cases by County'!CS18</f>
        <v>147</v>
      </c>
      <c r="CU16">
        <f>'Cases by County'!CU18-'Cases by County'!CT18</f>
        <v>21</v>
      </c>
      <c r="CV16">
        <f>'Cases by County'!CV18-'Cases by County'!CU18</f>
        <v>22</v>
      </c>
      <c r="CW16">
        <f>'Cases by County'!CW18-'Cases by County'!CV18</f>
        <v>180</v>
      </c>
      <c r="CX16">
        <f>'Cases by County'!CX18-'Cases by County'!CW18</f>
        <v>135</v>
      </c>
      <c r="CY16">
        <f>'Cases by County'!CY18-'Cases by County'!CX18</f>
        <v>192</v>
      </c>
      <c r="CZ16">
        <f>'Cases by County'!CZ18-'Cases by County'!CY18</f>
        <v>172</v>
      </c>
      <c r="DA16">
        <f>'Cases by County'!DA18-'Cases by County'!CZ18</f>
        <v>230</v>
      </c>
      <c r="DB16">
        <f>'Cases by County'!DB18-'Cases by County'!DA18</f>
        <v>151</v>
      </c>
      <c r="DC16">
        <f>'Cases by County'!DC18-'Cases by County'!DB18</f>
        <v>44</v>
      </c>
      <c r="DD16">
        <f>'Cases by County'!DD18-'Cases by County'!DC18</f>
        <v>439</v>
      </c>
      <c r="DE16">
        <f>'Cases by County'!DE18-'Cases by County'!DD18</f>
        <v>266</v>
      </c>
      <c r="DF16">
        <f>'Cases by County'!DF18-'Cases by County'!DE18</f>
        <v>408</v>
      </c>
      <c r="DG16">
        <f>'Cases by County'!DG18-'Cases by County'!DF18</f>
        <v>412</v>
      </c>
      <c r="DH16">
        <f>'Cases by County'!DH18-'Cases by County'!DG18</f>
        <v>382</v>
      </c>
      <c r="DI16">
        <f>'Cases by County'!DI18-'Cases by County'!DH18</f>
        <v>538</v>
      </c>
      <c r="DJ16">
        <f>'Cases by County'!DJ18-'Cases by County'!DI18</f>
        <v>274</v>
      </c>
      <c r="DK16">
        <f>'Cases by County'!DK18-'Cases by County'!DJ18</f>
        <v>311</v>
      </c>
      <c r="DL16">
        <f>'Cases by County'!DL18-'Cases by County'!DK18</f>
        <v>347</v>
      </c>
      <c r="DM16">
        <f>'Cases by County'!DM18-'Cases by County'!DL18</f>
        <v>638</v>
      </c>
      <c r="DN16">
        <f>'Cases by County'!DN18-'Cases by County'!DM18</f>
        <v>405</v>
      </c>
      <c r="DO16">
        <f>'Cases by County'!DO18-'Cases by County'!DN18</f>
        <v>795</v>
      </c>
      <c r="DP16">
        <f>'Cases by County'!DP18-'Cases by County'!DO18</f>
        <v>495</v>
      </c>
      <c r="DQ16">
        <f>'Cases by County'!DQ18-'Cases by County'!DP18</f>
        <v>650</v>
      </c>
      <c r="DR16">
        <f>'Cases by County'!DR18-'Cases by County'!DQ18</f>
        <v>1268</v>
      </c>
      <c r="DS16">
        <f>'Cases by County'!DS18-'Cases by County'!DR18</f>
        <v>439</v>
      </c>
      <c r="DT16">
        <f>'Cases by County'!DT18-'Cases by County'!DS18</f>
        <v>374</v>
      </c>
      <c r="DU16">
        <f>'Cases by County'!DU18-'Cases by County'!DT18</f>
        <v>1334</v>
      </c>
      <c r="DV16">
        <f>'Cases by County'!DV18-'Cases by County'!DU18</f>
        <v>341</v>
      </c>
      <c r="DW16">
        <f>'Cases by County'!DW18-'Cases by County'!DV18</f>
        <v>198</v>
      </c>
      <c r="DX16">
        <f>'Cases by County'!DX18-'Cases by County'!DW18</f>
        <v>351</v>
      </c>
      <c r="DY16">
        <f>'Cases by County'!DY18-'Cases by County'!DX18</f>
        <v>778</v>
      </c>
      <c r="DZ16">
        <f>'Cases by County'!DZ18-'Cases by County'!DY18</f>
        <v>845</v>
      </c>
      <c r="EA16">
        <f>'Cases by County'!EA18-'Cases by County'!DZ18</f>
        <v>954</v>
      </c>
      <c r="EB16">
        <f>'Cases by County'!EB18-'Cases by County'!EA18</f>
        <v>923</v>
      </c>
      <c r="EC16">
        <f>'Cases by County'!EC18-'Cases by County'!EB18</f>
        <v>535</v>
      </c>
      <c r="ED16">
        <f>'Cases by County'!ED18-'Cases by County'!EC18</f>
        <v>511</v>
      </c>
      <c r="EE16">
        <f>'Cases by County'!EE18-'Cases by County'!ED18</f>
        <v>565</v>
      </c>
      <c r="EF16">
        <f>'Cases by County'!EF18-'Cases by County'!EE18</f>
        <v>-2755</v>
      </c>
      <c r="EG16">
        <f>'Cases by County'!EG18-'Cases by County'!EF18</f>
        <v>454</v>
      </c>
    </row>
    <row r="17" spans="1:137">
      <c r="A17" t="str">
        <f>'Cases by County'!A19</f>
        <v>031</v>
      </c>
      <c r="B17" t="str">
        <f>'Cases by County'!B19</f>
        <v>BLA</v>
      </c>
      <c r="C17" t="str">
        <f>'Cases by County'!C19</f>
        <v>Blanco</v>
      </c>
      <c r="D17" t="str">
        <f>'Cases by County'!D19</f>
        <v>Blanco</v>
      </c>
      <c r="E17" t="str">
        <f>'Cases by County'!E19</f>
        <v>11504</v>
      </c>
      <c r="G17">
        <f>'Cases by County'!G19-'Cases by County'!F19</f>
        <v>0</v>
      </c>
      <c r="H17">
        <f>'Cases by County'!H19-'Cases by County'!G19</f>
        <v>0</v>
      </c>
      <c r="I17">
        <f>'Cases by County'!I19-'Cases by County'!H19</f>
        <v>0</v>
      </c>
      <c r="J17">
        <f>'Cases by County'!J19-'Cases by County'!I19</f>
        <v>0</v>
      </c>
      <c r="K17">
        <f>'Cases by County'!K19-'Cases by County'!J19</f>
        <v>0</v>
      </c>
      <c r="L17">
        <f>'Cases by County'!L19-'Cases by County'!K19</f>
        <v>0</v>
      </c>
      <c r="M17">
        <f>'Cases by County'!M19-'Cases by County'!L19</f>
        <v>0</v>
      </c>
      <c r="N17">
        <f>'Cases by County'!N19-'Cases by County'!M19</f>
        <v>0</v>
      </c>
      <c r="O17">
        <f>'Cases by County'!O19-'Cases by County'!N19</f>
        <v>0</v>
      </c>
      <c r="P17">
        <f>'Cases by County'!P19-'Cases by County'!O19</f>
        <v>0</v>
      </c>
      <c r="Q17">
        <f>'Cases by County'!Q19-'Cases by County'!P19</f>
        <v>0</v>
      </c>
      <c r="R17">
        <f>'Cases by County'!R19-'Cases by County'!Q19</f>
        <v>0</v>
      </c>
      <c r="S17">
        <f>'Cases by County'!S19-'Cases by County'!R19</f>
        <v>0</v>
      </c>
      <c r="T17">
        <f>'Cases by County'!T19-'Cases by County'!S19</f>
        <v>0</v>
      </c>
      <c r="U17">
        <f>'Cases by County'!U19-'Cases by County'!T19</f>
        <v>0</v>
      </c>
      <c r="V17">
        <f>'Cases by County'!V19-'Cases by County'!U19</f>
        <v>0</v>
      </c>
      <c r="W17">
        <f>'Cases by County'!W19-'Cases by County'!V19</f>
        <v>1</v>
      </c>
      <c r="X17">
        <f>'Cases by County'!X19-'Cases by County'!W19</f>
        <v>0</v>
      </c>
      <c r="Y17">
        <f>'Cases by County'!Y19-'Cases by County'!X19</f>
        <v>0</v>
      </c>
      <c r="Z17">
        <f>'Cases by County'!Z19-'Cases by County'!Y19</f>
        <v>0</v>
      </c>
      <c r="AA17">
        <f>'Cases by County'!AA19-'Cases by County'!Z19</f>
        <v>0</v>
      </c>
      <c r="AB17">
        <f>'Cases by County'!AB19-'Cases by County'!AA19</f>
        <v>0</v>
      </c>
      <c r="AC17">
        <f>'Cases by County'!AC19-'Cases by County'!AB19</f>
        <v>0</v>
      </c>
      <c r="AD17">
        <f>'Cases by County'!AD19-'Cases by County'!AC19</f>
        <v>0</v>
      </c>
      <c r="AE17">
        <f>'Cases by County'!AE19-'Cases by County'!AD19</f>
        <v>0</v>
      </c>
      <c r="AF17">
        <f>'Cases by County'!AF19-'Cases by County'!AE19</f>
        <v>0</v>
      </c>
      <c r="AG17">
        <f>'Cases by County'!AG19-'Cases by County'!AF19</f>
        <v>0</v>
      </c>
      <c r="AH17">
        <f>'Cases by County'!AH19-'Cases by County'!AG19</f>
        <v>1</v>
      </c>
      <c r="AI17">
        <f>'Cases by County'!AI19-'Cases by County'!AH19</f>
        <v>0</v>
      </c>
      <c r="AJ17">
        <f>'Cases by County'!AJ19-'Cases by County'!AI19</f>
        <v>-1</v>
      </c>
      <c r="AK17">
        <f>'Cases by County'!AK19-'Cases by County'!AJ19</f>
        <v>3</v>
      </c>
      <c r="AL17">
        <f>'Cases by County'!AL19-'Cases by County'!AK19</f>
        <v>0</v>
      </c>
      <c r="AM17">
        <f>'Cases by County'!AM19-'Cases by County'!AL19</f>
        <v>0</v>
      </c>
      <c r="AN17">
        <f>'Cases by County'!AN19-'Cases by County'!AM19</f>
        <v>0</v>
      </c>
      <c r="AO17">
        <f>'Cases by County'!AO19-'Cases by County'!AN19</f>
        <v>0</v>
      </c>
      <c r="AP17">
        <f>'Cases by County'!AP19-'Cases by County'!AO19</f>
        <v>0</v>
      </c>
      <c r="AQ17">
        <f>'Cases by County'!AQ19-'Cases by County'!AP19</f>
        <v>0</v>
      </c>
      <c r="AR17">
        <f>'Cases by County'!AR19-'Cases by County'!AQ19</f>
        <v>0</v>
      </c>
      <c r="AS17">
        <f>'Cases by County'!AS19-'Cases by County'!AR19</f>
        <v>0</v>
      </c>
      <c r="AT17">
        <f>'Cases by County'!AT19-'Cases by County'!AS19</f>
        <v>0</v>
      </c>
      <c r="AU17">
        <f>'Cases by County'!AU19-'Cases by County'!AT19</f>
        <v>1</v>
      </c>
      <c r="AV17">
        <f>'Cases by County'!AV19-'Cases by County'!AU19</f>
        <v>-1</v>
      </c>
      <c r="AW17">
        <f>'Cases by County'!AW19-'Cases by County'!AV19</f>
        <v>0</v>
      </c>
      <c r="AX17">
        <f>'Cases by County'!AX19-'Cases by County'!AW19</f>
        <v>0</v>
      </c>
      <c r="AY17">
        <f>'Cases by County'!AY19-'Cases by County'!AX19</f>
        <v>0</v>
      </c>
      <c r="AZ17">
        <f>'Cases by County'!AZ19-'Cases by County'!AY19</f>
        <v>1</v>
      </c>
      <c r="BA17">
        <f>'Cases by County'!BA19-'Cases by County'!AZ19</f>
        <v>1</v>
      </c>
      <c r="BB17">
        <f>'Cases by County'!BB19-'Cases by County'!BA19</f>
        <v>0</v>
      </c>
      <c r="BC17">
        <f>'Cases by County'!BC19-'Cases by County'!BB19</f>
        <v>0</v>
      </c>
      <c r="BD17">
        <f>'Cases by County'!BD19-'Cases by County'!BC19</f>
        <v>0</v>
      </c>
      <c r="BE17">
        <f>'Cases by County'!BE19-'Cases by County'!BD19</f>
        <v>0</v>
      </c>
      <c r="BF17">
        <f>'Cases by County'!BF19-'Cases by County'!BE19</f>
        <v>0</v>
      </c>
      <c r="BG17">
        <f>'Cases by County'!BG19-'Cases by County'!BF19</f>
        <v>0</v>
      </c>
      <c r="BH17">
        <f>'Cases by County'!BH19-'Cases by County'!BG19</f>
        <v>0</v>
      </c>
      <c r="BI17">
        <f>'Cases by County'!BI19-'Cases by County'!BH19</f>
        <v>0</v>
      </c>
      <c r="BJ17">
        <f>'Cases by County'!BJ19-'Cases by County'!BI19</f>
        <v>0</v>
      </c>
      <c r="BK17">
        <f>'Cases by County'!BK19-'Cases by County'!BJ19</f>
        <v>0</v>
      </c>
      <c r="BL17">
        <f>'Cases by County'!BL19-'Cases by County'!BK19</f>
        <v>0</v>
      </c>
      <c r="BM17">
        <f>'Cases by County'!BM19-'Cases by County'!BL19</f>
        <v>0</v>
      </c>
      <c r="BN17">
        <f>'Cases by County'!BN19-'Cases by County'!BM19</f>
        <v>0</v>
      </c>
      <c r="BO17">
        <f>'Cases by County'!BO19-'Cases by County'!BN19</f>
        <v>0</v>
      </c>
      <c r="BP17">
        <f>'Cases by County'!BP19-'Cases by County'!BO19</f>
        <v>0</v>
      </c>
      <c r="BQ17">
        <f>'Cases by County'!BQ19-'Cases by County'!BP19</f>
        <v>0</v>
      </c>
      <c r="BR17">
        <f>'Cases by County'!BR19-'Cases by County'!BQ19</f>
        <v>0</v>
      </c>
      <c r="BS17">
        <f>'Cases by County'!BS19-'Cases by County'!BR19</f>
        <v>0</v>
      </c>
      <c r="BT17">
        <f>'Cases by County'!BT19-'Cases by County'!BS19</f>
        <v>0</v>
      </c>
      <c r="BU17">
        <f>'Cases by County'!BU19-'Cases by County'!BT19</f>
        <v>0</v>
      </c>
      <c r="BV17">
        <f>'Cases by County'!BV19-'Cases by County'!BU19</f>
        <v>0</v>
      </c>
      <c r="BW17">
        <f>'Cases by County'!BW19-'Cases by County'!BV19</f>
        <v>0</v>
      </c>
      <c r="BX17">
        <f>'Cases by County'!BX19-'Cases by County'!BW19</f>
        <v>0</v>
      </c>
      <c r="BY17">
        <f>'Cases by County'!BY19-'Cases by County'!BX19</f>
        <v>0</v>
      </c>
      <c r="BZ17">
        <f>'Cases by County'!BZ19-'Cases by County'!BY19</f>
        <v>0</v>
      </c>
      <c r="CA17">
        <f>'Cases by County'!CA19-'Cases by County'!BZ19</f>
        <v>0</v>
      </c>
      <c r="CB17">
        <f>'Cases by County'!CB19-'Cases by County'!CA19</f>
        <v>1</v>
      </c>
      <c r="CC17">
        <f>'Cases by County'!CC19-'Cases by County'!CB19</f>
        <v>0</v>
      </c>
      <c r="CD17">
        <f>'Cases by County'!CD19-'Cases by County'!CC19</f>
        <v>1</v>
      </c>
      <c r="CE17">
        <f>'Cases by County'!CE19-'Cases by County'!CD19</f>
        <v>0</v>
      </c>
      <c r="CF17">
        <f>'Cases by County'!CF19-'Cases by County'!CE19</f>
        <v>0</v>
      </c>
      <c r="CG17">
        <f>'Cases by County'!CG19-'Cases by County'!CF19</f>
        <v>0</v>
      </c>
      <c r="CH17">
        <f>'Cases by County'!CH19-'Cases by County'!CG19</f>
        <v>0</v>
      </c>
      <c r="CI17">
        <f>'Cases by County'!CI19-'Cases by County'!CH19</f>
        <v>0</v>
      </c>
      <c r="CJ17">
        <f>'Cases by County'!CJ19-'Cases by County'!CI19</f>
        <v>0</v>
      </c>
      <c r="CK17">
        <f>'Cases by County'!CK19-'Cases by County'!CJ19</f>
        <v>1</v>
      </c>
      <c r="CL17">
        <f>'Cases by County'!CL19-'Cases by County'!CK19</f>
        <v>1</v>
      </c>
      <c r="CM17">
        <f>'Cases by County'!CM19-'Cases by County'!CL19</f>
        <v>1</v>
      </c>
      <c r="CN17">
        <f>'Cases by County'!CN19-'Cases by County'!CM19</f>
        <v>0</v>
      </c>
      <c r="CO17">
        <f>'Cases by County'!CO19-'Cases by County'!CN19</f>
        <v>0</v>
      </c>
      <c r="CP17">
        <f>'Cases by County'!CP19-'Cases by County'!CO19</f>
        <v>0</v>
      </c>
      <c r="CQ17">
        <f>'Cases by County'!CQ19-'Cases by County'!CP19</f>
        <v>0</v>
      </c>
      <c r="CR17">
        <f>'Cases by County'!CR19-'Cases by County'!CQ19</f>
        <v>0</v>
      </c>
      <c r="CS17">
        <f>'Cases by County'!CS19-'Cases by County'!CR19</f>
        <v>0</v>
      </c>
      <c r="CT17">
        <f>'Cases by County'!CT19-'Cases by County'!CS19</f>
        <v>0</v>
      </c>
      <c r="CU17">
        <f>'Cases by County'!CU19-'Cases by County'!CT19</f>
        <v>0</v>
      </c>
      <c r="CV17">
        <f>'Cases by County'!CV19-'Cases by County'!CU19</f>
        <v>1</v>
      </c>
      <c r="CW17">
        <f>'Cases by County'!CW19-'Cases by County'!CV19</f>
        <v>0</v>
      </c>
      <c r="CX17">
        <f>'Cases by County'!CX19-'Cases by County'!CW19</f>
        <v>-1</v>
      </c>
      <c r="CY17">
        <f>'Cases by County'!CY19-'Cases by County'!CX19</f>
        <v>0</v>
      </c>
      <c r="CZ17">
        <f>'Cases by County'!CZ19-'Cases by County'!CY19</f>
        <v>0</v>
      </c>
      <c r="DA17">
        <f>'Cases by County'!DA19-'Cases by County'!CZ19</f>
        <v>0</v>
      </c>
      <c r="DB17">
        <f>'Cases by County'!DB19-'Cases by County'!DA19</f>
        <v>0</v>
      </c>
      <c r="DC17">
        <f>'Cases by County'!DC19-'Cases by County'!DB19</f>
        <v>0</v>
      </c>
      <c r="DD17">
        <f>'Cases by County'!DD19-'Cases by County'!DC19</f>
        <v>1</v>
      </c>
      <c r="DE17">
        <f>'Cases by County'!DE19-'Cases by County'!DD19</f>
        <v>1</v>
      </c>
      <c r="DF17">
        <f>'Cases by County'!DF19-'Cases by County'!DE19</f>
        <v>1</v>
      </c>
      <c r="DG17">
        <f>'Cases by County'!DG19-'Cases by County'!DF19</f>
        <v>0</v>
      </c>
      <c r="DH17">
        <f>'Cases by County'!DH19-'Cases by County'!DG19</f>
        <v>0</v>
      </c>
      <c r="DI17">
        <f>'Cases by County'!DI19-'Cases by County'!DH19</f>
        <v>8</v>
      </c>
      <c r="DJ17">
        <f>'Cases by County'!DJ19-'Cases by County'!DI19</f>
        <v>2</v>
      </c>
      <c r="DK17">
        <f>'Cases by County'!DK19-'Cases by County'!DJ19</f>
        <v>3</v>
      </c>
      <c r="DL17">
        <f>'Cases by County'!DL19-'Cases by County'!DK19</f>
        <v>0</v>
      </c>
      <c r="DM17">
        <f>'Cases by County'!DM19-'Cases by County'!DL19</f>
        <v>-1</v>
      </c>
      <c r="DN17">
        <f>'Cases by County'!DN19-'Cases by County'!DM19</f>
        <v>0</v>
      </c>
      <c r="DO17">
        <f>'Cases by County'!DO19-'Cases by County'!DN19</f>
        <v>0</v>
      </c>
      <c r="DP17">
        <f>'Cases by County'!DP19-'Cases by County'!DO19</f>
        <v>1</v>
      </c>
      <c r="DQ17">
        <f>'Cases by County'!DQ19-'Cases by County'!DP19</f>
        <v>0</v>
      </c>
      <c r="DR17">
        <f>'Cases by County'!DR19-'Cases by County'!DQ19</f>
        <v>0</v>
      </c>
      <c r="DS17">
        <f>'Cases by County'!DS19-'Cases by County'!DR19</f>
        <v>2</v>
      </c>
      <c r="DT17">
        <f>'Cases by County'!DT19-'Cases by County'!DS19</f>
        <v>2</v>
      </c>
      <c r="DU17">
        <f>'Cases by County'!DU19-'Cases by County'!DT19</f>
        <v>0</v>
      </c>
      <c r="DV17">
        <f>'Cases by County'!DV19-'Cases by County'!DU19</f>
        <v>0</v>
      </c>
      <c r="DW17">
        <f>'Cases by County'!DW19-'Cases by County'!DV19</f>
        <v>0</v>
      </c>
      <c r="DX17">
        <f>'Cases by County'!DX19-'Cases by County'!DW19</f>
        <v>0</v>
      </c>
      <c r="DY17">
        <f>'Cases by County'!DY19-'Cases by County'!DX19</f>
        <v>18</v>
      </c>
      <c r="DZ17">
        <f>'Cases by County'!DZ19-'Cases by County'!DY19</f>
        <v>1</v>
      </c>
      <c r="EA17">
        <f>'Cases by County'!EA19-'Cases by County'!DZ19</f>
        <v>-1</v>
      </c>
      <c r="EB17">
        <f>'Cases by County'!EB19-'Cases by County'!EA19</f>
        <v>0</v>
      </c>
      <c r="EC17">
        <f>'Cases by County'!EC19-'Cases by County'!EB19</f>
        <v>0</v>
      </c>
      <c r="ED17">
        <f>'Cases by County'!ED19-'Cases by County'!EC19</f>
        <v>0</v>
      </c>
      <c r="EE17">
        <f>'Cases by County'!EE19-'Cases by County'!ED19</f>
        <v>0</v>
      </c>
      <c r="EF17">
        <f>'Cases by County'!EF19-'Cases by County'!EE19</f>
        <v>8</v>
      </c>
      <c r="EG17">
        <f>'Cases by County'!EG19-'Cases by County'!EF19</f>
        <v>10</v>
      </c>
    </row>
    <row r="18" spans="1:137">
      <c r="A18" t="str">
        <f>'Cases by County'!A20</f>
        <v>033</v>
      </c>
      <c r="B18" t="str">
        <f>'Cases by County'!B20</f>
        <v>BOR</v>
      </c>
      <c r="C18" t="str">
        <f>'Cases by County'!C20</f>
        <v>Borden</v>
      </c>
      <c r="D18" t="str">
        <f>'Cases by County'!D20</f>
        <v>Borden</v>
      </c>
      <c r="E18" t="str">
        <f>'Cases by County'!E20</f>
        <v>685</v>
      </c>
      <c r="G18">
        <f>'Cases by County'!G20-'Cases by County'!F20</f>
        <v>0</v>
      </c>
      <c r="H18">
        <f>'Cases by County'!H20-'Cases by County'!G20</f>
        <v>0</v>
      </c>
      <c r="I18">
        <f>'Cases by County'!I20-'Cases by County'!H20</f>
        <v>0</v>
      </c>
      <c r="J18">
        <f>'Cases by County'!J20-'Cases by County'!I20</f>
        <v>0</v>
      </c>
      <c r="K18">
        <f>'Cases by County'!K20-'Cases by County'!J20</f>
        <v>0</v>
      </c>
      <c r="L18">
        <f>'Cases by County'!L20-'Cases by County'!K20</f>
        <v>0</v>
      </c>
      <c r="M18">
        <f>'Cases by County'!M20-'Cases by County'!L20</f>
        <v>0</v>
      </c>
      <c r="N18">
        <f>'Cases by County'!N20-'Cases by County'!M20</f>
        <v>0</v>
      </c>
      <c r="O18">
        <f>'Cases by County'!O20-'Cases by County'!N20</f>
        <v>0</v>
      </c>
      <c r="P18">
        <f>'Cases by County'!P20-'Cases by County'!O20</f>
        <v>0</v>
      </c>
      <c r="Q18">
        <f>'Cases by County'!Q20-'Cases by County'!P20</f>
        <v>0</v>
      </c>
      <c r="R18">
        <f>'Cases by County'!R20-'Cases by County'!Q20</f>
        <v>0</v>
      </c>
      <c r="S18">
        <f>'Cases by County'!S20-'Cases by County'!R20</f>
        <v>0</v>
      </c>
      <c r="T18">
        <f>'Cases by County'!T20-'Cases by County'!S20</f>
        <v>0</v>
      </c>
      <c r="U18">
        <f>'Cases by County'!U20-'Cases by County'!T20</f>
        <v>0</v>
      </c>
      <c r="V18">
        <f>'Cases by County'!V20-'Cases by County'!U20</f>
        <v>0</v>
      </c>
      <c r="W18">
        <f>'Cases by County'!W20-'Cases by County'!V20</f>
        <v>0</v>
      </c>
      <c r="X18">
        <f>'Cases by County'!X20-'Cases by County'!W20</f>
        <v>0</v>
      </c>
      <c r="Y18">
        <f>'Cases by County'!Y20-'Cases by County'!X20</f>
        <v>0</v>
      </c>
      <c r="Z18">
        <f>'Cases by County'!Z20-'Cases by County'!Y20</f>
        <v>0</v>
      </c>
      <c r="AA18">
        <f>'Cases by County'!AA20-'Cases by County'!Z20</f>
        <v>0</v>
      </c>
      <c r="AB18">
        <f>'Cases by County'!AB20-'Cases by County'!AA20</f>
        <v>0</v>
      </c>
      <c r="AC18">
        <f>'Cases by County'!AC20-'Cases by County'!AB20</f>
        <v>0</v>
      </c>
      <c r="AD18">
        <f>'Cases by County'!AD20-'Cases by County'!AC20</f>
        <v>0</v>
      </c>
      <c r="AE18">
        <f>'Cases by County'!AE20-'Cases by County'!AD20</f>
        <v>0</v>
      </c>
      <c r="AF18">
        <f>'Cases by County'!AF20-'Cases by County'!AE20</f>
        <v>0</v>
      </c>
      <c r="AG18">
        <f>'Cases by County'!AG20-'Cases by County'!AF20</f>
        <v>0</v>
      </c>
      <c r="AH18">
        <f>'Cases by County'!AH20-'Cases by County'!AG20</f>
        <v>0</v>
      </c>
      <c r="AI18">
        <f>'Cases by County'!AI20-'Cases by County'!AH20</f>
        <v>0</v>
      </c>
      <c r="AJ18">
        <f>'Cases by County'!AJ20-'Cases by County'!AI20</f>
        <v>0</v>
      </c>
      <c r="AK18">
        <f>'Cases by County'!AK20-'Cases by County'!AJ20</f>
        <v>0</v>
      </c>
      <c r="AL18">
        <f>'Cases by County'!AL20-'Cases by County'!AK20</f>
        <v>0</v>
      </c>
      <c r="AM18">
        <f>'Cases by County'!AM20-'Cases by County'!AL20</f>
        <v>0</v>
      </c>
      <c r="AN18">
        <f>'Cases by County'!AN20-'Cases by County'!AM20</f>
        <v>0</v>
      </c>
      <c r="AO18">
        <f>'Cases by County'!AO20-'Cases by County'!AN20</f>
        <v>0</v>
      </c>
      <c r="AP18">
        <f>'Cases by County'!AP20-'Cases by County'!AO20</f>
        <v>0</v>
      </c>
      <c r="AQ18">
        <f>'Cases by County'!AQ20-'Cases by County'!AP20</f>
        <v>0</v>
      </c>
      <c r="AR18">
        <f>'Cases by County'!AR20-'Cases by County'!AQ20</f>
        <v>0</v>
      </c>
      <c r="AS18">
        <f>'Cases by County'!AS20-'Cases by County'!AR20</f>
        <v>0</v>
      </c>
      <c r="AT18">
        <f>'Cases by County'!AT20-'Cases by County'!AS20</f>
        <v>0</v>
      </c>
      <c r="AU18">
        <f>'Cases by County'!AU20-'Cases by County'!AT20</f>
        <v>0</v>
      </c>
      <c r="AV18">
        <f>'Cases by County'!AV20-'Cases by County'!AU20</f>
        <v>0</v>
      </c>
      <c r="AW18">
        <f>'Cases by County'!AW20-'Cases by County'!AV20</f>
        <v>0</v>
      </c>
      <c r="AX18">
        <f>'Cases by County'!AX20-'Cases by County'!AW20</f>
        <v>0</v>
      </c>
      <c r="AY18">
        <f>'Cases by County'!AY20-'Cases by County'!AX20</f>
        <v>0</v>
      </c>
      <c r="AZ18">
        <f>'Cases by County'!AZ20-'Cases by County'!AY20</f>
        <v>0</v>
      </c>
      <c r="BA18">
        <f>'Cases by County'!BA20-'Cases by County'!AZ20</f>
        <v>0</v>
      </c>
      <c r="BB18">
        <f>'Cases by County'!BB20-'Cases by County'!BA20</f>
        <v>0</v>
      </c>
      <c r="BC18">
        <f>'Cases by County'!BC20-'Cases by County'!BB20</f>
        <v>0</v>
      </c>
      <c r="BD18">
        <f>'Cases by County'!BD20-'Cases by County'!BC20</f>
        <v>0</v>
      </c>
      <c r="BE18">
        <f>'Cases by County'!BE20-'Cases by County'!BD20</f>
        <v>0</v>
      </c>
      <c r="BF18">
        <f>'Cases by County'!BF20-'Cases by County'!BE20</f>
        <v>0</v>
      </c>
      <c r="BG18">
        <f>'Cases by County'!BG20-'Cases by County'!BF20</f>
        <v>0</v>
      </c>
      <c r="BH18">
        <f>'Cases by County'!BH20-'Cases by County'!BG20</f>
        <v>0</v>
      </c>
      <c r="BI18">
        <f>'Cases by County'!BI20-'Cases by County'!BH20</f>
        <v>0</v>
      </c>
      <c r="BJ18">
        <f>'Cases by County'!BJ20-'Cases by County'!BI20</f>
        <v>0</v>
      </c>
      <c r="BK18">
        <f>'Cases by County'!BK20-'Cases by County'!BJ20</f>
        <v>0</v>
      </c>
      <c r="BL18">
        <f>'Cases by County'!BL20-'Cases by County'!BK20</f>
        <v>0</v>
      </c>
      <c r="BM18">
        <f>'Cases by County'!BM20-'Cases by County'!BL20</f>
        <v>0</v>
      </c>
      <c r="BN18">
        <f>'Cases by County'!BN20-'Cases by County'!BM20</f>
        <v>0</v>
      </c>
      <c r="BO18">
        <f>'Cases by County'!BO20-'Cases by County'!BN20</f>
        <v>0</v>
      </c>
      <c r="BP18">
        <f>'Cases by County'!BP20-'Cases by County'!BO20</f>
        <v>0</v>
      </c>
      <c r="BQ18">
        <f>'Cases by County'!BQ20-'Cases by County'!BP20</f>
        <v>0</v>
      </c>
      <c r="BR18">
        <f>'Cases by County'!BR20-'Cases by County'!BQ20</f>
        <v>0</v>
      </c>
      <c r="BS18">
        <f>'Cases by County'!BS20-'Cases by County'!BR20</f>
        <v>0</v>
      </c>
      <c r="BT18">
        <f>'Cases by County'!BT20-'Cases by County'!BS20</f>
        <v>0</v>
      </c>
      <c r="BU18">
        <f>'Cases by County'!BU20-'Cases by County'!BT20</f>
        <v>0</v>
      </c>
      <c r="BV18">
        <f>'Cases by County'!BV20-'Cases by County'!BU20</f>
        <v>0</v>
      </c>
      <c r="BW18">
        <f>'Cases by County'!BW20-'Cases by County'!BV20</f>
        <v>0</v>
      </c>
      <c r="BX18">
        <f>'Cases by County'!BX20-'Cases by County'!BW20</f>
        <v>0</v>
      </c>
      <c r="BY18">
        <f>'Cases by County'!BY20-'Cases by County'!BX20</f>
        <v>0</v>
      </c>
      <c r="BZ18">
        <f>'Cases by County'!BZ20-'Cases by County'!BY20</f>
        <v>0</v>
      </c>
      <c r="CA18">
        <f>'Cases by County'!CA20-'Cases by County'!BZ20</f>
        <v>0</v>
      </c>
      <c r="CB18">
        <f>'Cases by County'!CB20-'Cases by County'!CA20</f>
        <v>0</v>
      </c>
      <c r="CC18">
        <f>'Cases by County'!CC20-'Cases by County'!CB20</f>
        <v>0</v>
      </c>
      <c r="CD18">
        <f>'Cases by County'!CD20-'Cases by County'!CC20</f>
        <v>0</v>
      </c>
      <c r="CE18">
        <f>'Cases by County'!CE20-'Cases by County'!CD20</f>
        <v>0</v>
      </c>
      <c r="CF18">
        <f>'Cases by County'!CF20-'Cases by County'!CE20</f>
        <v>0</v>
      </c>
      <c r="CG18">
        <f>'Cases by County'!CG20-'Cases by County'!CF20</f>
        <v>0</v>
      </c>
      <c r="CH18">
        <f>'Cases by County'!CH20-'Cases by County'!CG20</f>
        <v>0</v>
      </c>
      <c r="CI18">
        <f>'Cases by County'!CI20-'Cases by County'!CH20</f>
        <v>0</v>
      </c>
      <c r="CJ18">
        <f>'Cases by County'!CJ20-'Cases by County'!CI20</f>
        <v>0</v>
      </c>
      <c r="CK18">
        <f>'Cases by County'!CK20-'Cases by County'!CJ20</f>
        <v>0</v>
      </c>
      <c r="CL18">
        <f>'Cases by County'!CL20-'Cases by County'!CK20</f>
        <v>0</v>
      </c>
      <c r="CM18">
        <f>'Cases by County'!CM20-'Cases by County'!CL20</f>
        <v>0</v>
      </c>
      <c r="CN18">
        <f>'Cases by County'!CN20-'Cases by County'!CM20</f>
        <v>0</v>
      </c>
      <c r="CO18">
        <f>'Cases by County'!CO20-'Cases by County'!CN20</f>
        <v>0</v>
      </c>
      <c r="CP18">
        <f>'Cases by County'!CP20-'Cases by County'!CO20</f>
        <v>0</v>
      </c>
      <c r="CQ18">
        <f>'Cases by County'!CQ20-'Cases by County'!CP20</f>
        <v>0</v>
      </c>
      <c r="CR18">
        <f>'Cases by County'!CR20-'Cases by County'!CQ20</f>
        <v>0</v>
      </c>
      <c r="CS18">
        <f>'Cases by County'!CS20-'Cases by County'!CR20</f>
        <v>0</v>
      </c>
      <c r="CT18">
        <f>'Cases by County'!CT20-'Cases by County'!CS20</f>
        <v>0</v>
      </c>
      <c r="CU18">
        <f>'Cases by County'!CU20-'Cases by County'!CT20</f>
        <v>0</v>
      </c>
      <c r="CV18">
        <f>'Cases by County'!CV20-'Cases by County'!CU20</f>
        <v>0</v>
      </c>
      <c r="CW18">
        <f>'Cases by County'!CW20-'Cases by County'!CV20</f>
        <v>0</v>
      </c>
      <c r="CX18">
        <f>'Cases by County'!CX20-'Cases by County'!CW20</f>
        <v>0</v>
      </c>
      <c r="CY18">
        <f>'Cases by County'!CY20-'Cases by County'!CX20</f>
        <v>0</v>
      </c>
      <c r="CZ18">
        <f>'Cases by County'!CZ20-'Cases by County'!CY20</f>
        <v>0</v>
      </c>
      <c r="DA18">
        <f>'Cases by County'!DA20-'Cases by County'!CZ20</f>
        <v>0</v>
      </c>
      <c r="DB18">
        <f>'Cases by County'!DB20-'Cases by County'!DA20</f>
        <v>0</v>
      </c>
      <c r="DC18">
        <f>'Cases by County'!DC20-'Cases by County'!DB20</f>
        <v>0</v>
      </c>
      <c r="DD18">
        <f>'Cases by County'!DD20-'Cases by County'!DC20</f>
        <v>0</v>
      </c>
      <c r="DE18">
        <f>'Cases by County'!DE20-'Cases by County'!DD20</f>
        <v>0</v>
      </c>
      <c r="DF18">
        <f>'Cases by County'!DF20-'Cases by County'!DE20</f>
        <v>0</v>
      </c>
      <c r="DG18">
        <f>'Cases by County'!DG20-'Cases by County'!DF20</f>
        <v>0</v>
      </c>
      <c r="DH18">
        <f>'Cases by County'!DH20-'Cases by County'!DG20</f>
        <v>0</v>
      </c>
      <c r="DI18">
        <f>'Cases by County'!DI20-'Cases by County'!DH20</f>
        <v>0</v>
      </c>
      <c r="DJ18">
        <f>'Cases by County'!DJ20-'Cases by County'!DI20</f>
        <v>0</v>
      </c>
      <c r="DK18">
        <f>'Cases by County'!DK20-'Cases by County'!DJ20</f>
        <v>0</v>
      </c>
      <c r="DL18">
        <f>'Cases by County'!DL20-'Cases by County'!DK20</f>
        <v>0</v>
      </c>
      <c r="DM18">
        <f>'Cases by County'!DM20-'Cases by County'!DL20</f>
        <v>0</v>
      </c>
      <c r="DN18">
        <f>'Cases by County'!DN20-'Cases by County'!DM20</f>
        <v>0</v>
      </c>
      <c r="DO18">
        <f>'Cases by County'!DO20-'Cases by County'!DN20</f>
        <v>0</v>
      </c>
      <c r="DP18">
        <f>'Cases by County'!DP20-'Cases by County'!DO20</f>
        <v>0</v>
      </c>
      <c r="DQ18">
        <f>'Cases by County'!DQ20-'Cases by County'!DP20</f>
        <v>0</v>
      </c>
      <c r="DR18">
        <f>'Cases by County'!DR20-'Cases by County'!DQ20</f>
        <v>0</v>
      </c>
      <c r="DS18">
        <f>'Cases by County'!DS20-'Cases by County'!DR20</f>
        <v>0</v>
      </c>
      <c r="DT18">
        <f>'Cases by County'!DT20-'Cases by County'!DS20</f>
        <v>0</v>
      </c>
      <c r="DU18">
        <f>'Cases by County'!DU20-'Cases by County'!DT20</f>
        <v>0</v>
      </c>
      <c r="DV18">
        <f>'Cases by County'!DV20-'Cases by County'!DU20</f>
        <v>0</v>
      </c>
      <c r="DW18">
        <f>'Cases by County'!DW20-'Cases by County'!DV20</f>
        <v>0</v>
      </c>
      <c r="DX18">
        <f>'Cases by County'!DX20-'Cases by County'!DW20</f>
        <v>0</v>
      </c>
      <c r="DY18">
        <f>'Cases by County'!DY20-'Cases by County'!DX20</f>
        <v>0</v>
      </c>
      <c r="DZ18">
        <f>'Cases by County'!DZ20-'Cases by County'!DY20</f>
        <v>0</v>
      </c>
      <c r="EA18">
        <f>'Cases by County'!EA20-'Cases by County'!DZ20</f>
        <v>0</v>
      </c>
      <c r="EB18">
        <f>'Cases by County'!EB20-'Cases by County'!EA20</f>
        <v>0</v>
      </c>
      <c r="EC18">
        <f>'Cases by County'!EC20-'Cases by County'!EB20</f>
        <v>0</v>
      </c>
      <c r="ED18">
        <f>'Cases by County'!ED20-'Cases by County'!EC20</f>
        <v>0</v>
      </c>
      <c r="EE18">
        <f>'Cases by County'!EE20-'Cases by County'!ED20</f>
        <v>0</v>
      </c>
      <c r="EF18">
        <f>'Cases by County'!EF20-'Cases by County'!EE20</f>
        <v>0</v>
      </c>
      <c r="EG18">
        <f>'Cases by County'!EG20-'Cases by County'!EF20</f>
        <v>0</v>
      </c>
    </row>
    <row r="19" spans="1:137">
      <c r="A19" t="str">
        <f>'Cases by County'!A21</f>
        <v>035</v>
      </c>
      <c r="B19" t="str">
        <f>'Cases by County'!B21</f>
        <v>BOS</v>
      </c>
      <c r="C19" t="str">
        <f>'Cases by County'!C21</f>
        <v>Bosque</v>
      </c>
      <c r="D19" t="str">
        <f>'Cases by County'!D21</f>
        <v>Bosque</v>
      </c>
      <c r="E19" t="str">
        <f>'Cases by County'!E21</f>
        <v>17765</v>
      </c>
      <c r="G19">
        <f>'Cases by County'!G21-'Cases by County'!F21</f>
        <v>0</v>
      </c>
      <c r="H19">
        <f>'Cases by County'!H21-'Cases by County'!G21</f>
        <v>0</v>
      </c>
      <c r="I19">
        <f>'Cases by County'!I21-'Cases by County'!H21</f>
        <v>0</v>
      </c>
      <c r="J19">
        <f>'Cases by County'!J21-'Cases by County'!I21</f>
        <v>0</v>
      </c>
      <c r="K19">
        <f>'Cases by County'!K21-'Cases by County'!J21</f>
        <v>0</v>
      </c>
      <c r="L19">
        <f>'Cases by County'!L21-'Cases by County'!K21</f>
        <v>0</v>
      </c>
      <c r="M19">
        <f>'Cases by County'!M21-'Cases by County'!L21</f>
        <v>0</v>
      </c>
      <c r="N19">
        <f>'Cases by County'!N21-'Cases by County'!M21</f>
        <v>0</v>
      </c>
      <c r="O19">
        <f>'Cases by County'!O21-'Cases by County'!N21</f>
        <v>0</v>
      </c>
      <c r="P19">
        <f>'Cases by County'!P21-'Cases by County'!O21</f>
        <v>0</v>
      </c>
      <c r="Q19">
        <f>'Cases by County'!Q21-'Cases by County'!P21</f>
        <v>0</v>
      </c>
      <c r="R19">
        <f>'Cases by County'!R21-'Cases by County'!Q21</f>
        <v>0</v>
      </c>
      <c r="S19">
        <f>'Cases by County'!S21-'Cases by County'!R21</f>
        <v>0</v>
      </c>
      <c r="T19">
        <f>'Cases by County'!T21-'Cases by County'!S21</f>
        <v>0</v>
      </c>
      <c r="U19">
        <f>'Cases by County'!U21-'Cases by County'!T21</f>
        <v>0</v>
      </c>
      <c r="V19">
        <f>'Cases by County'!V21-'Cases by County'!U21</f>
        <v>0</v>
      </c>
      <c r="W19">
        <f>'Cases by County'!W21-'Cases by County'!V21</f>
        <v>0</v>
      </c>
      <c r="X19">
        <f>'Cases by County'!X21-'Cases by County'!W21</f>
        <v>0</v>
      </c>
      <c r="Y19">
        <f>'Cases by County'!Y21-'Cases by County'!X21</f>
        <v>0</v>
      </c>
      <c r="Z19">
        <f>'Cases by County'!Z21-'Cases by County'!Y21</f>
        <v>0</v>
      </c>
      <c r="AA19">
        <f>'Cases by County'!AA21-'Cases by County'!Z21</f>
        <v>0</v>
      </c>
      <c r="AB19">
        <f>'Cases by County'!AB21-'Cases by County'!AA21</f>
        <v>0</v>
      </c>
      <c r="AC19">
        <f>'Cases by County'!AC21-'Cases by County'!AB21</f>
        <v>0</v>
      </c>
      <c r="AD19">
        <f>'Cases by County'!AD21-'Cases by County'!AC21</f>
        <v>0</v>
      </c>
      <c r="AE19">
        <f>'Cases by County'!AE21-'Cases by County'!AD21</f>
        <v>0</v>
      </c>
      <c r="AF19">
        <f>'Cases by County'!AF21-'Cases by County'!AE21</f>
        <v>0</v>
      </c>
      <c r="AG19">
        <f>'Cases by County'!AG21-'Cases by County'!AF21</f>
        <v>0</v>
      </c>
      <c r="AH19">
        <f>'Cases by County'!AH21-'Cases by County'!AG21</f>
        <v>0</v>
      </c>
      <c r="AI19">
        <f>'Cases by County'!AI21-'Cases by County'!AH21</f>
        <v>0</v>
      </c>
      <c r="AJ19">
        <f>'Cases by County'!AJ21-'Cases by County'!AI21</f>
        <v>0</v>
      </c>
      <c r="AK19">
        <f>'Cases by County'!AK21-'Cases by County'!AJ21</f>
        <v>0</v>
      </c>
      <c r="AL19">
        <f>'Cases by County'!AL21-'Cases by County'!AK21</f>
        <v>0</v>
      </c>
      <c r="AM19">
        <f>'Cases by County'!AM21-'Cases by County'!AL21</f>
        <v>0</v>
      </c>
      <c r="AN19">
        <f>'Cases by County'!AN21-'Cases by County'!AM21</f>
        <v>0</v>
      </c>
      <c r="AO19">
        <f>'Cases by County'!AO21-'Cases by County'!AN21</f>
        <v>0</v>
      </c>
      <c r="AP19">
        <f>'Cases by County'!AP21-'Cases by County'!AO21</f>
        <v>0</v>
      </c>
      <c r="AQ19">
        <f>'Cases by County'!AQ21-'Cases by County'!AP21</f>
        <v>0</v>
      </c>
      <c r="AR19">
        <f>'Cases by County'!AR21-'Cases by County'!AQ21</f>
        <v>0</v>
      </c>
      <c r="AS19">
        <f>'Cases by County'!AS21-'Cases by County'!AR21</f>
        <v>1</v>
      </c>
      <c r="AT19">
        <f>'Cases by County'!AT21-'Cases by County'!AS21</f>
        <v>0</v>
      </c>
      <c r="AU19">
        <f>'Cases by County'!AU21-'Cases by County'!AT21</f>
        <v>0</v>
      </c>
      <c r="AV19">
        <f>'Cases by County'!AV21-'Cases by County'!AU21</f>
        <v>0</v>
      </c>
      <c r="AW19">
        <f>'Cases by County'!AW21-'Cases by County'!AV21</f>
        <v>0</v>
      </c>
      <c r="AX19">
        <f>'Cases by County'!AX21-'Cases by County'!AW21</f>
        <v>0</v>
      </c>
      <c r="AY19">
        <f>'Cases by County'!AY21-'Cases by County'!AX21</f>
        <v>2</v>
      </c>
      <c r="AZ19">
        <f>'Cases by County'!AZ21-'Cases by County'!AY21</f>
        <v>0</v>
      </c>
      <c r="BA19">
        <f>'Cases by County'!BA21-'Cases by County'!AZ21</f>
        <v>0</v>
      </c>
      <c r="BB19">
        <f>'Cases by County'!BB21-'Cases by County'!BA21</f>
        <v>0</v>
      </c>
      <c r="BC19">
        <f>'Cases by County'!BC21-'Cases by County'!BB21</f>
        <v>0</v>
      </c>
      <c r="BD19">
        <f>'Cases by County'!BD21-'Cases by County'!BC21</f>
        <v>1</v>
      </c>
      <c r="BE19">
        <f>'Cases by County'!BE21-'Cases by County'!BD21</f>
        <v>0</v>
      </c>
      <c r="BF19">
        <f>'Cases by County'!BF21-'Cases by County'!BE21</f>
        <v>0</v>
      </c>
      <c r="BG19">
        <f>'Cases by County'!BG21-'Cases by County'!BF21</f>
        <v>0</v>
      </c>
      <c r="BH19">
        <f>'Cases by County'!BH21-'Cases by County'!BG21</f>
        <v>0</v>
      </c>
      <c r="BI19">
        <f>'Cases by County'!BI21-'Cases by County'!BH21</f>
        <v>0</v>
      </c>
      <c r="BJ19">
        <f>'Cases by County'!BJ21-'Cases by County'!BI21</f>
        <v>0</v>
      </c>
      <c r="BK19">
        <f>'Cases by County'!BK21-'Cases by County'!BJ21</f>
        <v>0</v>
      </c>
      <c r="BL19">
        <f>'Cases by County'!BL21-'Cases by County'!BK21</f>
        <v>0</v>
      </c>
      <c r="BM19">
        <f>'Cases by County'!BM21-'Cases by County'!BL21</f>
        <v>1</v>
      </c>
      <c r="BN19">
        <f>'Cases by County'!BN21-'Cases by County'!BM21</f>
        <v>0</v>
      </c>
      <c r="BO19">
        <f>'Cases by County'!BO21-'Cases by County'!BN21</f>
        <v>0</v>
      </c>
      <c r="BP19">
        <f>'Cases by County'!BP21-'Cases by County'!BO21</f>
        <v>0</v>
      </c>
      <c r="BQ19">
        <f>'Cases by County'!BQ21-'Cases by County'!BP21</f>
        <v>0</v>
      </c>
      <c r="BR19">
        <f>'Cases by County'!BR21-'Cases by County'!BQ21</f>
        <v>0</v>
      </c>
      <c r="BS19">
        <f>'Cases by County'!BS21-'Cases by County'!BR21</f>
        <v>0</v>
      </c>
      <c r="BT19">
        <f>'Cases by County'!BT21-'Cases by County'!BS21</f>
        <v>1</v>
      </c>
      <c r="BU19">
        <f>'Cases by County'!BU21-'Cases by County'!BT21</f>
        <v>0</v>
      </c>
      <c r="BV19">
        <f>'Cases by County'!BV21-'Cases by County'!BU21</f>
        <v>0</v>
      </c>
      <c r="BW19">
        <f>'Cases by County'!BW21-'Cases by County'!BV21</f>
        <v>0</v>
      </c>
      <c r="BX19">
        <f>'Cases by County'!BX21-'Cases by County'!BW21</f>
        <v>0</v>
      </c>
      <c r="BY19">
        <f>'Cases by County'!BY21-'Cases by County'!BX21</f>
        <v>0</v>
      </c>
      <c r="BZ19">
        <f>'Cases by County'!BZ21-'Cases by County'!BY21</f>
        <v>0</v>
      </c>
      <c r="CA19">
        <f>'Cases by County'!CA21-'Cases by County'!BZ21</f>
        <v>0</v>
      </c>
      <c r="CB19">
        <f>'Cases by County'!CB21-'Cases by County'!CA21</f>
        <v>0</v>
      </c>
      <c r="CC19">
        <f>'Cases by County'!CC21-'Cases by County'!CB21</f>
        <v>0</v>
      </c>
      <c r="CD19">
        <f>'Cases by County'!CD21-'Cases by County'!CC21</f>
        <v>0</v>
      </c>
      <c r="CE19">
        <f>'Cases by County'!CE21-'Cases by County'!CD21</f>
        <v>0</v>
      </c>
      <c r="CF19">
        <f>'Cases by County'!CF21-'Cases by County'!CE21</f>
        <v>0</v>
      </c>
      <c r="CG19">
        <f>'Cases by County'!CG21-'Cases by County'!CF21</f>
        <v>0</v>
      </c>
      <c r="CH19">
        <f>'Cases by County'!CH21-'Cases by County'!CG21</f>
        <v>0</v>
      </c>
      <c r="CI19">
        <f>'Cases by County'!CI21-'Cases by County'!CH21</f>
        <v>0</v>
      </c>
      <c r="CJ19">
        <f>'Cases by County'!CJ21-'Cases by County'!CI21</f>
        <v>0</v>
      </c>
      <c r="CK19">
        <f>'Cases by County'!CK21-'Cases by County'!CJ21</f>
        <v>0</v>
      </c>
      <c r="CL19">
        <f>'Cases by County'!CL21-'Cases by County'!CK21</f>
        <v>1</v>
      </c>
      <c r="CM19">
        <f>'Cases by County'!CM21-'Cases by County'!CL21</f>
        <v>0</v>
      </c>
      <c r="CN19">
        <f>'Cases by County'!CN21-'Cases by County'!CM21</f>
        <v>0</v>
      </c>
      <c r="CO19">
        <f>'Cases by County'!CO21-'Cases by County'!CN21</f>
        <v>0</v>
      </c>
      <c r="CP19">
        <f>'Cases by County'!CP21-'Cases by County'!CO21</f>
        <v>0</v>
      </c>
      <c r="CQ19">
        <f>'Cases by County'!CQ21-'Cases by County'!CP21</f>
        <v>0</v>
      </c>
      <c r="CR19">
        <f>'Cases by County'!CR21-'Cases by County'!CQ21</f>
        <v>0</v>
      </c>
      <c r="CS19">
        <f>'Cases by County'!CS21-'Cases by County'!CR21</f>
        <v>0</v>
      </c>
      <c r="CT19">
        <f>'Cases by County'!CT21-'Cases by County'!CS21</f>
        <v>0</v>
      </c>
      <c r="CU19">
        <f>'Cases by County'!CU21-'Cases by County'!CT21</f>
        <v>0</v>
      </c>
      <c r="CV19">
        <f>'Cases by County'!CV21-'Cases by County'!CU21</f>
        <v>0</v>
      </c>
      <c r="CW19">
        <f>'Cases by County'!CW21-'Cases by County'!CV21</f>
        <v>0</v>
      </c>
      <c r="CX19">
        <f>'Cases by County'!CX21-'Cases by County'!CW21</f>
        <v>0</v>
      </c>
      <c r="CY19">
        <f>'Cases by County'!CY21-'Cases by County'!CX21</f>
        <v>0</v>
      </c>
      <c r="CZ19">
        <f>'Cases by County'!CZ21-'Cases by County'!CY21</f>
        <v>0</v>
      </c>
      <c r="DA19">
        <f>'Cases by County'!DA21-'Cases by County'!CZ21</f>
        <v>0</v>
      </c>
      <c r="DB19">
        <f>'Cases by County'!DB21-'Cases by County'!DA21</f>
        <v>0</v>
      </c>
      <c r="DC19">
        <f>'Cases by County'!DC21-'Cases by County'!DB21</f>
        <v>0</v>
      </c>
      <c r="DD19">
        <f>'Cases by County'!DD21-'Cases by County'!DC21</f>
        <v>0</v>
      </c>
      <c r="DE19">
        <f>'Cases by County'!DE21-'Cases by County'!DD21</f>
        <v>0</v>
      </c>
      <c r="DF19">
        <f>'Cases by County'!DF21-'Cases by County'!DE21</f>
        <v>0</v>
      </c>
      <c r="DG19">
        <f>'Cases by County'!DG21-'Cases by County'!DF21</f>
        <v>0</v>
      </c>
      <c r="DH19">
        <f>'Cases by County'!DH21-'Cases by County'!DG21</f>
        <v>3</v>
      </c>
      <c r="DI19">
        <f>'Cases by County'!DI21-'Cases by County'!DH21</f>
        <v>0</v>
      </c>
      <c r="DJ19">
        <f>'Cases by County'!DJ21-'Cases by County'!DI21</f>
        <v>0</v>
      </c>
      <c r="DK19">
        <f>'Cases by County'!DK21-'Cases by County'!DJ21</f>
        <v>0</v>
      </c>
      <c r="DL19">
        <f>'Cases by County'!DL21-'Cases by County'!DK21</f>
        <v>0</v>
      </c>
      <c r="DM19">
        <f>'Cases by County'!DM21-'Cases by County'!DL21</f>
        <v>0</v>
      </c>
      <c r="DN19">
        <f>'Cases by County'!DN21-'Cases by County'!DM21</f>
        <v>0</v>
      </c>
      <c r="DO19">
        <f>'Cases by County'!DO21-'Cases by County'!DN21</f>
        <v>0</v>
      </c>
      <c r="DP19">
        <f>'Cases by County'!DP21-'Cases by County'!DO21</f>
        <v>3</v>
      </c>
      <c r="DQ19">
        <f>'Cases by County'!DQ21-'Cases by County'!DP21</f>
        <v>0</v>
      </c>
      <c r="DR19">
        <f>'Cases by County'!DR21-'Cases by County'!DQ21</f>
        <v>1</v>
      </c>
      <c r="DS19">
        <f>'Cases by County'!DS21-'Cases by County'!DR21</f>
        <v>1</v>
      </c>
      <c r="DT19">
        <f>'Cases by County'!DT21-'Cases by County'!DS21</f>
        <v>1</v>
      </c>
      <c r="DU19">
        <f>'Cases by County'!DU21-'Cases by County'!DT21</f>
        <v>0</v>
      </c>
      <c r="DV19">
        <f>'Cases by County'!DV21-'Cases by County'!DU21</f>
        <v>0</v>
      </c>
      <c r="DW19">
        <f>'Cases by County'!DW21-'Cases by County'!DV21</f>
        <v>2</v>
      </c>
      <c r="DX19">
        <f>'Cases by County'!DX21-'Cases by County'!DW21</f>
        <v>0</v>
      </c>
      <c r="DY19">
        <f>'Cases by County'!DY21-'Cases by County'!DX21</f>
        <v>15</v>
      </c>
      <c r="DZ19">
        <f>'Cases by County'!DZ21-'Cases by County'!DY21</f>
        <v>3</v>
      </c>
      <c r="EA19">
        <f>'Cases by County'!EA21-'Cases by County'!DZ21</f>
        <v>1</v>
      </c>
      <c r="EB19">
        <f>'Cases by County'!EB21-'Cases by County'!EA21</f>
        <v>4</v>
      </c>
      <c r="EC19">
        <f>'Cases by County'!EC21-'Cases by County'!EB21</f>
        <v>0</v>
      </c>
      <c r="ED19">
        <f>'Cases by County'!ED21-'Cases by County'!EC21</f>
        <v>0</v>
      </c>
      <c r="EE19">
        <f>'Cases by County'!EE21-'Cases by County'!ED21</f>
        <v>0</v>
      </c>
      <c r="EF19">
        <f>'Cases by County'!EF21-'Cases by County'!EE21</f>
        <v>2</v>
      </c>
      <c r="EG19">
        <f>'Cases by County'!EG21-'Cases by County'!EF21</f>
        <v>3</v>
      </c>
    </row>
    <row r="20" spans="1:137">
      <c r="A20" t="str">
        <f>'Cases by County'!A22</f>
        <v>037</v>
      </c>
      <c r="B20" t="str">
        <f>'Cases by County'!B22</f>
        <v>BOI</v>
      </c>
      <c r="C20" t="str">
        <f>'Cases by County'!C22</f>
        <v>Bowie</v>
      </c>
      <c r="D20" t="str">
        <f>'Cases by County'!D22</f>
        <v>Bowie</v>
      </c>
      <c r="E20" t="str">
        <f>'Cases by County'!E22</f>
        <v>92570</v>
      </c>
      <c r="G20">
        <f>'Cases by County'!G22-'Cases by County'!F22</f>
        <v>0</v>
      </c>
      <c r="H20">
        <f>'Cases by County'!H22-'Cases by County'!G22</f>
        <v>0</v>
      </c>
      <c r="I20">
        <f>'Cases by County'!I22-'Cases by County'!H22</f>
        <v>0</v>
      </c>
      <c r="J20">
        <f>'Cases by County'!J22-'Cases by County'!I22</f>
        <v>0</v>
      </c>
      <c r="K20">
        <f>'Cases by County'!K22-'Cases by County'!J22</f>
        <v>0</v>
      </c>
      <c r="L20">
        <f>'Cases by County'!L22-'Cases by County'!K22</f>
        <v>0</v>
      </c>
      <c r="M20">
        <f>'Cases by County'!M22-'Cases by County'!L22</f>
        <v>0</v>
      </c>
      <c r="N20">
        <f>'Cases by County'!N22-'Cases by County'!M22</f>
        <v>0</v>
      </c>
      <c r="O20">
        <f>'Cases by County'!O22-'Cases by County'!N22</f>
        <v>0</v>
      </c>
      <c r="P20">
        <f>'Cases by County'!P22-'Cases by County'!O22</f>
        <v>0</v>
      </c>
      <c r="Q20">
        <f>'Cases by County'!Q22-'Cases by County'!P22</f>
        <v>1</v>
      </c>
      <c r="R20">
        <f>'Cases by County'!R22-'Cases by County'!Q22</f>
        <v>0</v>
      </c>
      <c r="S20">
        <f>'Cases by County'!S22-'Cases by County'!R22</f>
        <v>0</v>
      </c>
      <c r="T20">
        <f>'Cases by County'!T22-'Cases by County'!S22</f>
        <v>0</v>
      </c>
      <c r="U20">
        <f>'Cases by County'!U22-'Cases by County'!T22</f>
        <v>0</v>
      </c>
      <c r="V20">
        <f>'Cases by County'!V22-'Cases by County'!U22</f>
        <v>0</v>
      </c>
      <c r="W20">
        <f>'Cases by County'!W22-'Cases by County'!V22</f>
        <v>0</v>
      </c>
      <c r="X20">
        <f>'Cases by County'!X22-'Cases by County'!W22</f>
        <v>0</v>
      </c>
      <c r="Y20">
        <f>'Cases by County'!Y22-'Cases by County'!X22</f>
        <v>0</v>
      </c>
      <c r="Z20">
        <f>'Cases by County'!Z22-'Cases by County'!Y22</f>
        <v>1</v>
      </c>
      <c r="AA20">
        <f>'Cases by County'!AA22-'Cases by County'!Z22</f>
        <v>1</v>
      </c>
      <c r="AB20">
        <f>'Cases by County'!AB22-'Cases by County'!AA22</f>
        <v>0</v>
      </c>
      <c r="AC20">
        <f>'Cases by County'!AC22-'Cases by County'!AB22</f>
        <v>1</v>
      </c>
      <c r="AD20">
        <f>'Cases by County'!AD22-'Cases by County'!AC22</f>
        <v>5</v>
      </c>
      <c r="AE20">
        <f>'Cases by County'!AE22-'Cases by County'!AD22</f>
        <v>0</v>
      </c>
      <c r="AF20">
        <f>'Cases by County'!AF22-'Cases by County'!AE22</f>
        <v>0</v>
      </c>
      <c r="AG20">
        <f>'Cases by County'!AG22-'Cases by County'!AF22</f>
        <v>1</v>
      </c>
      <c r="AH20">
        <f>'Cases by County'!AH22-'Cases by County'!AG22</f>
        <v>7</v>
      </c>
      <c r="AI20">
        <f>'Cases by County'!AI22-'Cases by County'!AH22</f>
        <v>0</v>
      </c>
      <c r="AJ20">
        <f>'Cases by County'!AJ22-'Cases by County'!AI22</f>
        <v>-3</v>
      </c>
      <c r="AK20">
        <f>'Cases by County'!AK22-'Cases by County'!AJ22</f>
        <v>3</v>
      </c>
      <c r="AL20">
        <f>'Cases by County'!AL22-'Cases by County'!AK22</f>
        <v>3</v>
      </c>
      <c r="AM20">
        <f>'Cases by County'!AM22-'Cases by County'!AL22</f>
        <v>3</v>
      </c>
      <c r="AN20">
        <f>'Cases by County'!AN22-'Cases by County'!AM22</f>
        <v>6</v>
      </c>
      <c r="AO20">
        <f>'Cases by County'!AO22-'Cases by County'!AN22</f>
        <v>1</v>
      </c>
      <c r="AP20">
        <f>'Cases by County'!AP22-'Cases by County'!AO22</f>
        <v>2</v>
      </c>
      <c r="AQ20">
        <f>'Cases by County'!AQ22-'Cases by County'!AP22</f>
        <v>0</v>
      </c>
      <c r="AR20">
        <f>'Cases by County'!AR22-'Cases by County'!AQ22</f>
        <v>0</v>
      </c>
      <c r="AS20">
        <f>'Cases by County'!AS22-'Cases by County'!AR22</f>
        <v>5</v>
      </c>
      <c r="AT20">
        <f>'Cases by County'!AT22-'Cases by County'!AS22</f>
        <v>8</v>
      </c>
      <c r="AU20">
        <f>'Cases by County'!AU22-'Cases by County'!AT22</f>
        <v>8</v>
      </c>
      <c r="AV20">
        <f>'Cases by County'!AV22-'Cases by County'!AU22</f>
        <v>3</v>
      </c>
      <c r="AW20">
        <f>'Cases by County'!AW22-'Cases by County'!AV22</f>
        <v>1</v>
      </c>
      <c r="AX20">
        <f>'Cases by County'!AX22-'Cases by County'!AW22</f>
        <v>0</v>
      </c>
      <c r="AY20">
        <f>'Cases by County'!AY22-'Cases by County'!AX22</f>
        <v>7</v>
      </c>
      <c r="AZ20">
        <f>'Cases by County'!AZ22-'Cases by County'!AY22</f>
        <v>2</v>
      </c>
      <c r="BA20">
        <f>'Cases by County'!BA22-'Cases by County'!AZ22</f>
        <v>0</v>
      </c>
      <c r="BB20">
        <f>'Cases by County'!BB22-'Cases by County'!BA22</f>
        <v>1</v>
      </c>
      <c r="BC20">
        <f>'Cases by County'!BC22-'Cases by County'!BB22</f>
        <v>0</v>
      </c>
      <c r="BD20">
        <f>'Cases by County'!BD22-'Cases by County'!BC22</f>
        <v>1</v>
      </c>
      <c r="BE20">
        <f>'Cases by County'!BE22-'Cases by County'!BD22</f>
        <v>0</v>
      </c>
      <c r="BF20">
        <f>'Cases by County'!BF22-'Cases by County'!BE22</f>
        <v>1</v>
      </c>
      <c r="BG20">
        <f>'Cases by County'!BG22-'Cases by County'!BF22</f>
        <v>0</v>
      </c>
      <c r="BH20">
        <f>'Cases by County'!BH22-'Cases by County'!BG22</f>
        <v>1</v>
      </c>
      <c r="BI20">
        <f>'Cases by County'!BI22-'Cases by County'!BH22</f>
        <v>4</v>
      </c>
      <c r="BJ20">
        <f>'Cases by County'!BJ22-'Cases by County'!BI22</f>
        <v>2</v>
      </c>
      <c r="BK20">
        <f>'Cases by County'!BK22-'Cases by County'!BJ22</f>
        <v>0</v>
      </c>
      <c r="BL20">
        <f>'Cases by County'!BL22-'Cases by County'!BK22</f>
        <v>0</v>
      </c>
      <c r="BM20">
        <f>'Cases by County'!BM22-'Cases by County'!BL22</f>
        <v>3</v>
      </c>
      <c r="BN20">
        <f>'Cases by County'!BN22-'Cases by County'!BM22</f>
        <v>-3</v>
      </c>
      <c r="BO20">
        <f>'Cases by County'!BO22-'Cases by County'!BN22</f>
        <v>0</v>
      </c>
      <c r="BP20">
        <f>'Cases by County'!BP22-'Cases by County'!BO22</f>
        <v>0</v>
      </c>
      <c r="BQ20">
        <f>'Cases by County'!BQ22-'Cases by County'!BP22</f>
        <v>0</v>
      </c>
      <c r="BR20">
        <f>'Cases by County'!BR22-'Cases by County'!BQ22</f>
        <v>0</v>
      </c>
      <c r="BS20">
        <f>'Cases by County'!BS22-'Cases by County'!BR22</f>
        <v>0</v>
      </c>
      <c r="BT20">
        <f>'Cases by County'!BT22-'Cases by County'!BS22</f>
        <v>4</v>
      </c>
      <c r="BU20">
        <f>'Cases by County'!BU22-'Cases by County'!BT22</f>
        <v>2</v>
      </c>
      <c r="BV20">
        <f>'Cases by County'!BV22-'Cases by County'!BU22</f>
        <v>38</v>
      </c>
      <c r="BW20">
        <f>'Cases by County'!BW22-'Cases by County'!BV22</f>
        <v>2</v>
      </c>
      <c r="BX20">
        <f>'Cases by County'!BX22-'Cases by County'!BW22</f>
        <v>8</v>
      </c>
      <c r="BY20">
        <f>'Cases by County'!BY22-'Cases by County'!BX22</f>
        <v>3</v>
      </c>
      <c r="BZ20">
        <f>'Cases by County'!BZ22-'Cases by County'!BY22</f>
        <v>0</v>
      </c>
      <c r="CA20">
        <f>'Cases by County'!CA22-'Cases by County'!BZ22</f>
        <v>4</v>
      </c>
      <c r="CB20">
        <f>'Cases by County'!CB22-'Cases by County'!CA22</f>
        <v>37</v>
      </c>
      <c r="CC20">
        <f>'Cases by County'!CC22-'Cases by County'!CB22</f>
        <v>2</v>
      </c>
      <c r="CD20">
        <f>'Cases by County'!CD22-'Cases by County'!CC22</f>
        <v>-22</v>
      </c>
      <c r="CE20">
        <f>'Cases by County'!CE22-'Cases by County'!CD22</f>
        <v>0</v>
      </c>
      <c r="CF20">
        <f>'Cases by County'!CF22-'Cases by County'!CE22</f>
        <v>-1</v>
      </c>
      <c r="CG20">
        <f>'Cases by County'!CG22-'Cases by County'!CF22</f>
        <v>0</v>
      </c>
      <c r="CH20">
        <f>'Cases by County'!CH22-'Cases by County'!CG22</f>
        <v>-6</v>
      </c>
      <c r="CI20">
        <f>'Cases by County'!CI22-'Cases by County'!CH22</f>
        <v>9</v>
      </c>
      <c r="CJ20">
        <f>'Cases by County'!CJ22-'Cases by County'!CI22</f>
        <v>33</v>
      </c>
      <c r="CK20">
        <f>'Cases by County'!CK22-'Cases by County'!CJ22</f>
        <v>2</v>
      </c>
      <c r="CL20">
        <f>'Cases by County'!CL22-'Cases by County'!CK22</f>
        <v>6</v>
      </c>
      <c r="CM20">
        <f>'Cases by County'!CM22-'Cases by County'!CL22</f>
        <v>68</v>
      </c>
      <c r="CN20">
        <f>'Cases by County'!CN22-'Cases by County'!CM22</f>
        <v>2</v>
      </c>
      <c r="CO20">
        <f>'Cases by County'!CO22-'Cases by County'!CN22</f>
        <v>3</v>
      </c>
      <c r="CP20">
        <f>'Cases by County'!CP22-'Cases by County'!CO22</f>
        <v>17</v>
      </c>
      <c r="CQ20">
        <f>'Cases by County'!CQ22-'Cases by County'!CP22</f>
        <v>9</v>
      </c>
      <c r="CR20">
        <f>'Cases by County'!CR22-'Cases by County'!CQ22</f>
        <v>5</v>
      </c>
      <c r="CS20">
        <f>'Cases by County'!CS22-'Cases by County'!CR22</f>
        <v>11</v>
      </c>
      <c r="CT20">
        <f>'Cases by County'!CT22-'Cases by County'!CS22</f>
        <v>24</v>
      </c>
      <c r="CU20">
        <f>'Cases by County'!CU22-'Cases by County'!CT22</f>
        <v>0</v>
      </c>
      <c r="CV20">
        <f>'Cases by County'!CV22-'Cases by County'!CU22</f>
        <v>15</v>
      </c>
      <c r="CW20">
        <f>'Cases by County'!CW22-'Cases by County'!CV22</f>
        <v>7</v>
      </c>
      <c r="CX20">
        <f>'Cases by County'!CX22-'Cases by County'!CW22</f>
        <v>5</v>
      </c>
      <c r="CY20">
        <f>'Cases by County'!CY22-'Cases by County'!CX22</f>
        <v>4</v>
      </c>
      <c r="CZ20">
        <f>'Cases by County'!CZ22-'Cases by County'!CY22</f>
        <v>3</v>
      </c>
      <c r="DA20">
        <f>'Cases by County'!DA22-'Cases by County'!CZ22</f>
        <v>3</v>
      </c>
      <c r="DB20">
        <f>'Cases by County'!DB22-'Cases by County'!DA22</f>
        <v>-1</v>
      </c>
      <c r="DC20">
        <f>'Cases by County'!DC22-'Cases by County'!DB22</f>
        <v>5</v>
      </c>
      <c r="DD20">
        <f>'Cases by County'!DD22-'Cases by County'!DC22</f>
        <v>4</v>
      </c>
      <c r="DE20">
        <f>'Cases by County'!DE22-'Cases by County'!DD22</f>
        <v>3</v>
      </c>
      <c r="DF20">
        <f>'Cases by County'!DF22-'Cases by County'!DE22</f>
        <v>10</v>
      </c>
      <c r="DG20">
        <f>'Cases by County'!DG22-'Cases by County'!DF22</f>
        <v>4</v>
      </c>
      <c r="DH20">
        <f>'Cases by County'!DH22-'Cases by County'!DG22</f>
        <v>2</v>
      </c>
      <c r="DI20">
        <f>'Cases by County'!DI22-'Cases by County'!DH22</f>
        <v>0</v>
      </c>
      <c r="DJ20">
        <f>'Cases by County'!DJ22-'Cases by County'!DI22</f>
        <v>4</v>
      </c>
      <c r="DK20">
        <f>'Cases by County'!DK22-'Cases by County'!DJ22</f>
        <v>2</v>
      </c>
      <c r="DL20">
        <f>'Cases by County'!DL22-'Cases by County'!DK22</f>
        <v>7</v>
      </c>
      <c r="DM20">
        <f>'Cases by County'!DM22-'Cases by County'!DL22</f>
        <v>2</v>
      </c>
      <c r="DN20">
        <f>'Cases by County'!DN22-'Cases by County'!DM22</f>
        <v>3</v>
      </c>
      <c r="DO20">
        <f>'Cases by County'!DO22-'Cases by County'!DN22</f>
        <v>0</v>
      </c>
      <c r="DP20">
        <f>'Cases by County'!DP22-'Cases by County'!DO22</f>
        <v>12</v>
      </c>
      <c r="DQ20">
        <f>'Cases by County'!DQ22-'Cases by County'!DP22</f>
        <v>-3</v>
      </c>
      <c r="DR20">
        <f>'Cases by County'!DR22-'Cases by County'!DQ22</f>
        <v>11</v>
      </c>
      <c r="DS20">
        <f>'Cases by County'!DS22-'Cases by County'!DR22</f>
        <v>1</v>
      </c>
      <c r="DT20">
        <f>'Cases by County'!DT22-'Cases by County'!DS22</f>
        <v>5</v>
      </c>
      <c r="DU20">
        <f>'Cases by County'!DU22-'Cases by County'!DT22</f>
        <v>5</v>
      </c>
      <c r="DV20">
        <f>'Cases by County'!DV22-'Cases by County'!DU22</f>
        <v>9</v>
      </c>
      <c r="DW20">
        <f>'Cases by County'!DW22-'Cases by County'!DV22</f>
        <v>3</v>
      </c>
      <c r="DX20">
        <f>'Cases by County'!DX22-'Cases by County'!DW22</f>
        <v>1</v>
      </c>
      <c r="DY20">
        <f>'Cases by County'!DY22-'Cases by County'!DX22</f>
        <v>5</v>
      </c>
      <c r="DZ20">
        <f>'Cases by County'!DZ22-'Cases by County'!DY22</f>
        <v>4</v>
      </c>
      <c r="EA20">
        <f>'Cases by County'!EA22-'Cases by County'!DZ22</f>
        <v>13</v>
      </c>
      <c r="EB20">
        <f>'Cases by County'!EB22-'Cases by County'!EA22</f>
        <v>12</v>
      </c>
      <c r="EC20">
        <f>'Cases by County'!EC22-'Cases by County'!EB22</f>
        <v>8</v>
      </c>
      <c r="ED20">
        <f>'Cases by County'!ED22-'Cases by County'!EC22</f>
        <v>13</v>
      </c>
      <c r="EE20">
        <f>'Cases by County'!EE22-'Cases by County'!ED22</f>
        <v>16</v>
      </c>
      <c r="EF20">
        <f>'Cases by County'!EF22-'Cases by County'!EE22</f>
        <v>3</v>
      </c>
      <c r="EG20">
        <f>'Cases by County'!EG22-'Cases by County'!EF22</f>
        <v>22</v>
      </c>
    </row>
    <row r="21" spans="1:137">
      <c r="A21" t="str">
        <f>'Cases by County'!A23</f>
        <v>039</v>
      </c>
      <c r="B21" t="str">
        <f>'Cases by County'!B23</f>
        <v>BRZ</v>
      </c>
      <c r="C21" t="str">
        <f>'Cases by County'!C23</f>
        <v>Brazoria</v>
      </c>
      <c r="D21" t="str">
        <f>'Cases by County'!D23</f>
        <v>Brazoria</v>
      </c>
      <c r="E21" t="str">
        <f>'Cases by County'!E23</f>
        <v>375869</v>
      </c>
      <c r="G21">
        <f>'Cases by County'!G23-'Cases by County'!F23</f>
        <v>0</v>
      </c>
      <c r="H21">
        <f>'Cases by County'!H23-'Cases by County'!G23</f>
        <v>0</v>
      </c>
      <c r="I21">
        <f>'Cases by County'!I23-'Cases by County'!H23</f>
        <v>0</v>
      </c>
      <c r="J21">
        <f>'Cases by County'!J23-'Cases by County'!I23</f>
        <v>0</v>
      </c>
      <c r="K21">
        <f>'Cases by County'!K23-'Cases by County'!J23</f>
        <v>0</v>
      </c>
      <c r="L21">
        <f>'Cases by County'!L23-'Cases by County'!K23</f>
        <v>0</v>
      </c>
      <c r="M21">
        <f>'Cases by County'!M23-'Cases by County'!L23</f>
        <v>0</v>
      </c>
      <c r="N21">
        <f>'Cases by County'!N23-'Cases by County'!M23</f>
        <v>2</v>
      </c>
      <c r="O21">
        <f>'Cases by County'!O23-'Cases by County'!N23</f>
        <v>0</v>
      </c>
      <c r="P21">
        <f>'Cases by County'!P23-'Cases by County'!O23</f>
        <v>0</v>
      </c>
      <c r="Q21">
        <f>'Cases by County'!Q23-'Cases by County'!P23</f>
        <v>0</v>
      </c>
      <c r="R21">
        <f>'Cases by County'!R23-'Cases by County'!Q23</f>
        <v>0</v>
      </c>
      <c r="S21">
        <f>'Cases by County'!S23-'Cases by County'!R23</f>
        <v>1</v>
      </c>
      <c r="T21">
        <f>'Cases by County'!T23-'Cases by County'!S23</f>
        <v>6</v>
      </c>
      <c r="U21">
        <f>'Cases by County'!U23-'Cases by County'!T23</f>
        <v>3</v>
      </c>
      <c r="V21">
        <f>'Cases by County'!V23-'Cases by County'!U23</f>
        <v>0</v>
      </c>
      <c r="W21">
        <f>'Cases by County'!W23-'Cases by County'!V23</f>
        <v>6</v>
      </c>
      <c r="X21">
        <f>'Cases by County'!X23-'Cases by County'!W23</f>
        <v>1</v>
      </c>
      <c r="Y21">
        <f>'Cases by County'!Y23-'Cases by County'!X23</f>
        <v>14</v>
      </c>
      <c r="Z21">
        <f>'Cases by County'!Z23-'Cases by County'!Y23</f>
        <v>6</v>
      </c>
      <c r="AA21">
        <f>'Cases by County'!AA23-'Cases by County'!Z23</f>
        <v>13</v>
      </c>
      <c r="AB21">
        <f>'Cases by County'!AB23-'Cases by County'!AA23</f>
        <v>9</v>
      </c>
      <c r="AC21">
        <f>'Cases by County'!AC23-'Cases by County'!AB23</f>
        <v>0</v>
      </c>
      <c r="AD21">
        <f>'Cases by County'!AD23-'Cases by County'!AC23</f>
        <v>18</v>
      </c>
      <c r="AE21">
        <f>'Cases by County'!AE23-'Cases by County'!AD23</f>
        <v>16</v>
      </c>
      <c r="AF21">
        <f>'Cases by County'!AF23-'Cases by County'!AE23</f>
        <v>14</v>
      </c>
      <c r="AG21">
        <f>'Cases by County'!AG23-'Cases by County'!AF23</f>
        <v>14</v>
      </c>
      <c r="AH21">
        <f>'Cases by County'!AH23-'Cases by County'!AG23</f>
        <v>13</v>
      </c>
      <c r="AI21">
        <f>'Cases by County'!AI23-'Cases by County'!AH23</f>
        <v>8</v>
      </c>
      <c r="AJ21">
        <f>'Cases by County'!AJ23-'Cases by County'!AI23</f>
        <v>0</v>
      </c>
      <c r="AK21">
        <f>'Cases by County'!AK23-'Cases by County'!AJ23</f>
        <v>23</v>
      </c>
      <c r="AL21">
        <f>'Cases by County'!AL23-'Cases by County'!AK23</f>
        <v>6</v>
      </c>
      <c r="AM21">
        <f>'Cases by County'!AM23-'Cases by County'!AL23</f>
        <v>11</v>
      </c>
      <c r="AN21">
        <f>'Cases by County'!AN23-'Cases by County'!AM23</f>
        <v>15</v>
      </c>
      <c r="AO21">
        <f>'Cases by County'!AO23-'Cases by County'!AN23</f>
        <v>17</v>
      </c>
      <c r="AP21">
        <f>'Cases by County'!AP23-'Cases by County'!AO23</f>
        <v>9</v>
      </c>
      <c r="AQ21">
        <f>'Cases by County'!AQ23-'Cases by County'!AP23</f>
        <v>12</v>
      </c>
      <c r="AR21">
        <f>'Cases by County'!AR23-'Cases by County'!AQ23</f>
        <v>13</v>
      </c>
      <c r="AS21">
        <f>'Cases by County'!AS23-'Cases by County'!AR23</f>
        <v>9</v>
      </c>
      <c r="AT21">
        <f>'Cases by County'!AT23-'Cases by County'!AS23</f>
        <v>13</v>
      </c>
      <c r="AU21">
        <f>'Cases by County'!AU23-'Cases by County'!AT23</f>
        <v>13</v>
      </c>
      <c r="AV21">
        <f>'Cases by County'!AV23-'Cases by County'!AU23</f>
        <v>17</v>
      </c>
      <c r="AW21">
        <f>'Cases by County'!AW23-'Cases by County'!AV23</f>
        <v>2</v>
      </c>
      <c r="AX21">
        <f>'Cases by County'!AX23-'Cases by County'!AW23</f>
        <v>11</v>
      </c>
      <c r="AY21">
        <f>'Cases by County'!AY23-'Cases by County'!AX23</f>
        <v>18</v>
      </c>
      <c r="AZ21">
        <f>'Cases by County'!AZ23-'Cases by County'!AY23</f>
        <v>12</v>
      </c>
      <c r="BA21">
        <f>'Cases by County'!BA23-'Cases by County'!AZ23</f>
        <v>37</v>
      </c>
      <c r="BB21">
        <f>'Cases by County'!BB23-'Cases by County'!BA23</f>
        <v>10</v>
      </c>
      <c r="BC21">
        <f>'Cases by County'!BC23-'Cases by County'!BB23</f>
        <v>25</v>
      </c>
      <c r="BD21">
        <f>'Cases by County'!BD23-'Cases by County'!BC23</f>
        <v>28</v>
      </c>
      <c r="BE21">
        <f>'Cases by County'!BE23-'Cases by County'!BD23</f>
        <v>4</v>
      </c>
      <c r="BF21">
        <f>'Cases by County'!BF23-'Cases by County'!BE23</f>
        <v>15</v>
      </c>
      <c r="BG21">
        <f>'Cases by County'!BG23-'Cases by County'!BF23</f>
        <v>12</v>
      </c>
      <c r="BH21">
        <f>'Cases by County'!BH23-'Cases by County'!BG23</f>
        <v>9</v>
      </c>
      <c r="BI21">
        <f>'Cases by County'!BI23-'Cases by County'!BH23</f>
        <v>24</v>
      </c>
      <c r="BJ21">
        <f>'Cases by County'!BJ23-'Cases by County'!BI23</f>
        <v>28</v>
      </c>
      <c r="BK21">
        <f>'Cases by County'!BK23-'Cases by County'!BJ23</f>
        <v>5</v>
      </c>
      <c r="BL21">
        <f>'Cases by County'!BL23-'Cases by County'!BK23</f>
        <v>9</v>
      </c>
      <c r="BM21">
        <f>'Cases by County'!BM23-'Cases by County'!BL23</f>
        <v>15</v>
      </c>
      <c r="BN21">
        <f>'Cases by County'!BN23-'Cases by County'!BM23</f>
        <v>4</v>
      </c>
      <c r="BO21">
        <f>'Cases by County'!BO23-'Cases by County'!BN23</f>
        <v>18</v>
      </c>
      <c r="BP21">
        <f>'Cases by County'!BP23-'Cases by County'!BO23</f>
        <v>25</v>
      </c>
      <c r="BQ21">
        <f>'Cases by County'!BQ23-'Cases by County'!BP23</f>
        <v>31</v>
      </c>
      <c r="BR21">
        <f>'Cases by County'!BR23-'Cases by County'!BQ23</f>
        <v>12</v>
      </c>
      <c r="BS21">
        <f>'Cases by County'!BS23-'Cases by County'!BR23</f>
        <v>5</v>
      </c>
      <c r="BT21">
        <f>'Cases by County'!BT23-'Cases by County'!BS23</f>
        <v>12</v>
      </c>
      <c r="BU21">
        <f>'Cases by County'!BU23-'Cases by County'!BT23</f>
        <v>13</v>
      </c>
      <c r="BV21">
        <f>'Cases by County'!BV23-'Cases by County'!BU23</f>
        <v>24</v>
      </c>
      <c r="BW21">
        <f>'Cases by County'!BW23-'Cases by County'!BV23</f>
        <v>2</v>
      </c>
      <c r="BX21">
        <f>'Cases by County'!BX23-'Cases by County'!BW23</f>
        <v>9</v>
      </c>
      <c r="BY21">
        <f>'Cases by County'!BY23-'Cases by County'!BX23</f>
        <v>6</v>
      </c>
      <c r="BZ21">
        <f>'Cases by County'!BZ23-'Cases by County'!BY23</f>
        <v>40</v>
      </c>
      <c r="CA21">
        <f>'Cases by County'!CA23-'Cases by County'!BZ23</f>
        <v>19</v>
      </c>
      <c r="CB21">
        <f>'Cases by County'!CB23-'Cases by County'!CA23</f>
        <v>9</v>
      </c>
      <c r="CC21">
        <f>'Cases by County'!CC23-'Cases by County'!CB23</f>
        <v>10</v>
      </c>
      <c r="CD21">
        <f>'Cases by County'!CD23-'Cases by County'!CC23</f>
        <v>11</v>
      </c>
      <c r="CE21">
        <f>'Cases by County'!CE23-'Cases by County'!CD23</f>
        <v>9</v>
      </c>
      <c r="CF21">
        <f>'Cases by County'!CF23-'Cases by County'!CE23</f>
        <v>10</v>
      </c>
      <c r="CG21">
        <f>'Cases by County'!CG23-'Cases by County'!CF23</f>
        <v>3</v>
      </c>
      <c r="CH21">
        <f>'Cases by County'!CH23-'Cases by County'!CG23</f>
        <v>5</v>
      </c>
      <c r="CI21">
        <f>'Cases by County'!CI23-'Cases by County'!CH23</f>
        <v>10</v>
      </c>
      <c r="CJ21">
        <f>'Cases by County'!CJ23-'Cases by County'!CI23</f>
        <v>8</v>
      </c>
      <c r="CK21">
        <f>'Cases by County'!CK23-'Cases by County'!CJ23</f>
        <v>21</v>
      </c>
      <c r="CL21">
        <f>'Cases by County'!CL23-'Cases by County'!CK23</f>
        <v>12</v>
      </c>
      <c r="CM21">
        <f>'Cases by County'!CM23-'Cases by County'!CL23</f>
        <v>13</v>
      </c>
      <c r="CN21">
        <f>'Cases by County'!CN23-'Cases by County'!CM23</f>
        <v>10</v>
      </c>
      <c r="CO21">
        <f>'Cases by County'!CO23-'Cases by County'!CN23</f>
        <v>12</v>
      </c>
      <c r="CP21">
        <f>'Cases by County'!CP23-'Cases by County'!CO23</f>
        <v>12</v>
      </c>
      <c r="CQ21">
        <f>'Cases by County'!CQ23-'Cases by County'!CP23</f>
        <v>16</v>
      </c>
      <c r="CR21">
        <f>'Cases by County'!CR23-'Cases by County'!CQ23</f>
        <v>10</v>
      </c>
      <c r="CS21">
        <f>'Cases by County'!CS23-'Cases by County'!CR23</f>
        <v>23</v>
      </c>
      <c r="CT21">
        <f>'Cases by County'!CT23-'Cases by County'!CS23</f>
        <v>0</v>
      </c>
      <c r="CU21">
        <f>'Cases by County'!CU23-'Cases by County'!CT23</f>
        <v>0</v>
      </c>
      <c r="CV21">
        <f>'Cases by County'!CV23-'Cases by County'!CU23</f>
        <v>-232</v>
      </c>
      <c r="CW21">
        <f>'Cases by County'!CW23-'Cases by County'!CV23</f>
        <v>12</v>
      </c>
      <c r="CX21">
        <f>'Cases by County'!CX23-'Cases by County'!CW23</f>
        <v>20</v>
      </c>
      <c r="CY21">
        <f>'Cases by County'!CY23-'Cases by County'!CX23</f>
        <v>23</v>
      </c>
      <c r="CZ21">
        <f>'Cases by County'!CZ23-'Cases by County'!CY23</f>
        <v>0</v>
      </c>
      <c r="DA21">
        <f>'Cases by County'!DA23-'Cases by County'!CZ23</f>
        <v>37</v>
      </c>
      <c r="DB21">
        <f>'Cases by County'!DB23-'Cases by County'!DA23</f>
        <v>14</v>
      </c>
      <c r="DC21">
        <f>'Cases by County'!DC23-'Cases by County'!DB23</f>
        <v>631</v>
      </c>
      <c r="DD21">
        <f>'Cases by County'!DD23-'Cases by County'!DC23</f>
        <v>30</v>
      </c>
      <c r="DE21">
        <f>'Cases by County'!DE23-'Cases by County'!DD23</f>
        <v>33</v>
      </c>
      <c r="DF21">
        <f>'Cases by County'!DF23-'Cases by County'!DE23</f>
        <v>51</v>
      </c>
      <c r="DG21">
        <f>'Cases by County'!DG23-'Cases by County'!DF23</f>
        <v>60</v>
      </c>
      <c r="DH21">
        <f>'Cases by County'!DH23-'Cases by County'!DG23</f>
        <v>59</v>
      </c>
      <c r="DI21">
        <f>'Cases by County'!DI23-'Cases by County'!DH23</f>
        <v>34</v>
      </c>
      <c r="DJ21">
        <f>'Cases by County'!DJ23-'Cases by County'!DI23</f>
        <v>52</v>
      </c>
      <c r="DK21">
        <f>'Cases by County'!DK23-'Cases by County'!DJ23</f>
        <v>24</v>
      </c>
      <c r="DL21">
        <f>'Cases by County'!DL23-'Cases by County'!DK23</f>
        <v>75</v>
      </c>
      <c r="DM21">
        <f>'Cases by County'!DM23-'Cases by County'!DL23</f>
        <v>73</v>
      </c>
      <c r="DN21">
        <f>'Cases by County'!DN23-'Cases by County'!DM23</f>
        <v>78</v>
      </c>
      <c r="DO21">
        <f>'Cases by County'!DO23-'Cases by County'!DN23</f>
        <v>97</v>
      </c>
      <c r="DP21">
        <f>'Cases by County'!DP23-'Cases by County'!DO23</f>
        <v>56</v>
      </c>
      <c r="DQ21">
        <f>'Cases by County'!DQ23-'Cases by County'!DP23</f>
        <v>52</v>
      </c>
      <c r="DR21">
        <f>'Cases by County'!DR23-'Cases by County'!DQ23</f>
        <v>67</v>
      </c>
      <c r="DS21">
        <f>'Cases by County'!DS23-'Cases by County'!DR23</f>
        <v>102</v>
      </c>
      <c r="DT21">
        <f>'Cases by County'!DT23-'Cases by County'!DS23</f>
        <v>78</v>
      </c>
      <c r="DU21">
        <f>'Cases by County'!DU23-'Cases by County'!DT23</f>
        <v>110</v>
      </c>
      <c r="DV21">
        <f>'Cases by County'!DV23-'Cases by County'!DU23</f>
        <v>89</v>
      </c>
      <c r="DW21">
        <f>'Cases by County'!DW23-'Cases by County'!DV23</f>
        <v>114</v>
      </c>
      <c r="DX21">
        <f>'Cases by County'!DX23-'Cases by County'!DW23</f>
        <v>96</v>
      </c>
      <c r="DY21">
        <f>'Cases by County'!DY23-'Cases by County'!DX23</f>
        <v>111</v>
      </c>
      <c r="DZ21">
        <f>'Cases by County'!DZ23-'Cases by County'!DY23</f>
        <v>110</v>
      </c>
      <c r="EA21">
        <f>'Cases by County'!EA23-'Cases by County'!DZ23</f>
        <v>126</v>
      </c>
      <c r="EB21">
        <f>'Cases by County'!EB23-'Cases by County'!EA23</f>
        <v>86</v>
      </c>
      <c r="EC21">
        <f>'Cases by County'!EC23-'Cases by County'!EB23</f>
        <v>100</v>
      </c>
      <c r="ED21">
        <f>'Cases by County'!ED23-'Cases by County'!EC23</f>
        <v>92</v>
      </c>
      <c r="EE21">
        <f>'Cases by County'!EE23-'Cases by County'!ED23</f>
        <v>284</v>
      </c>
      <c r="EF21">
        <f>'Cases by County'!EF23-'Cases by County'!EE23</f>
        <v>154</v>
      </c>
      <c r="EG21">
        <f>'Cases by County'!EG23-'Cases by County'!EF23</f>
        <v>202</v>
      </c>
    </row>
    <row r="22" spans="1:137">
      <c r="A22" t="str">
        <f>'Cases by County'!A24</f>
        <v>041</v>
      </c>
      <c r="B22" t="str">
        <f>'Cases by County'!B24</f>
        <v>BAZ</v>
      </c>
      <c r="C22" t="str">
        <f>'Cases by County'!C24</f>
        <v>Brazos</v>
      </c>
      <c r="D22" t="str">
        <f>'Cases by County'!D24</f>
        <v>Brazos</v>
      </c>
      <c r="E22" t="str">
        <f>'Cases by County'!E24</f>
        <v>229410</v>
      </c>
      <c r="G22">
        <f>'Cases by County'!G24-'Cases by County'!F24</f>
        <v>0</v>
      </c>
      <c r="H22">
        <f>'Cases by County'!H24-'Cases by County'!G24</f>
        <v>0</v>
      </c>
      <c r="I22">
        <f>'Cases by County'!I24-'Cases by County'!H24</f>
        <v>0</v>
      </c>
      <c r="J22">
        <f>'Cases by County'!J24-'Cases by County'!I24</f>
        <v>0</v>
      </c>
      <c r="K22">
        <f>'Cases by County'!K24-'Cases by County'!J24</f>
        <v>0</v>
      </c>
      <c r="L22">
        <f>'Cases by County'!L24-'Cases by County'!K24</f>
        <v>0</v>
      </c>
      <c r="M22">
        <f>'Cases by County'!M24-'Cases by County'!L24</f>
        <v>0</v>
      </c>
      <c r="N22">
        <f>'Cases by County'!N24-'Cases by County'!M24</f>
        <v>0</v>
      </c>
      <c r="O22">
        <f>'Cases by County'!O24-'Cases by County'!N24</f>
        <v>0</v>
      </c>
      <c r="P22">
        <f>'Cases by County'!P24-'Cases by County'!O24</f>
        <v>0</v>
      </c>
      <c r="Q22">
        <f>'Cases by County'!Q24-'Cases by County'!P24</f>
        <v>1</v>
      </c>
      <c r="R22">
        <f>'Cases by County'!R24-'Cases by County'!Q24</f>
        <v>0</v>
      </c>
      <c r="S22">
        <f>'Cases by County'!S24-'Cases by County'!R24</f>
        <v>1</v>
      </c>
      <c r="T22">
        <f>'Cases by County'!T24-'Cases by County'!S24</f>
        <v>0</v>
      </c>
      <c r="U22">
        <f>'Cases by County'!U24-'Cases by County'!T24</f>
        <v>0</v>
      </c>
      <c r="V22">
        <f>'Cases by County'!V24-'Cases by County'!U24</f>
        <v>0</v>
      </c>
      <c r="W22">
        <f>'Cases by County'!W24-'Cases by County'!V24</f>
        <v>10</v>
      </c>
      <c r="X22">
        <f>'Cases by County'!X24-'Cases by County'!W24</f>
        <v>4</v>
      </c>
      <c r="Y22">
        <f>'Cases by County'!Y24-'Cases by County'!X24</f>
        <v>5</v>
      </c>
      <c r="Z22">
        <f>'Cases by County'!Z24-'Cases by County'!Y24</f>
        <v>9</v>
      </c>
      <c r="AA22">
        <f>'Cases by County'!AA24-'Cases by County'!Z24</f>
        <v>6</v>
      </c>
      <c r="AB22">
        <f>'Cases by County'!AB24-'Cases by County'!AA24</f>
        <v>4</v>
      </c>
      <c r="AC22">
        <f>'Cases by County'!AC24-'Cases by County'!AB24</f>
        <v>4</v>
      </c>
      <c r="AD22">
        <f>'Cases by County'!AD24-'Cases by County'!AC24</f>
        <v>2</v>
      </c>
      <c r="AE22">
        <f>'Cases by County'!AE24-'Cases by County'!AD24</f>
        <v>7</v>
      </c>
      <c r="AF22">
        <f>'Cases by County'!AF24-'Cases by County'!AE24</f>
        <v>10</v>
      </c>
      <c r="AG22">
        <f>'Cases by County'!AG24-'Cases by County'!AF24</f>
        <v>5</v>
      </c>
      <c r="AH22">
        <f>'Cases by County'!AH24-'Cases by County'!AG24</f>
        <v>4</v>
      </c>
      <c r="AI22">
        <f>'Cases by County'!AI24-'Cases by County'!AH24</f>
        <v>3</v>
      </c>
      <c r="AJ22">
        <f>'Cases by County'!AJ24-'Cases by County'!AI24</f>
        <v>19</v>
      </c>
      <c r="AK22">
        <f>'Cases by County'!AK24-'Cases by County'!AJ24</f>
        <v>0</v>
      </c>
      <c r="AL22">
        <f>'Cases by County'!AL24-'Cases by County'!AK24</f>
        <v>3</v>
      </c>
      <c r="AM22">
        <f>'Cases by County'!AM24-'Cases by County'!AL24</f>
        <v>11</v>
      </c>
      <c r="AN22">
        <f>'Cases by County'!AN24-'Cases by County'!AM24</f>
        <v>6</v>
      </c>
      <c r="AO22">
        <f>'Cases by County'!AO24-'Cases by County'!AN24</f>
        <v>2</v>
      </c>
      <c r="AP22">
        <f>'Cases by County'!AP24-'Cases by County'!AO24</f>
        <v>18</v>
      </c>
      <c r="AQ22">
        <f>'Cases by County'!AQ24-'Cases by County'!AP24</f>
        <v>6</v>
      </c>
      <c r="AR22">
        <f>'Cases by County'!AR24-'Cases by County'!AQ24</f>
        <v>3</v>
      </c>
      <c r="AS22">
        <f>'Cases by County'!AS24-'Cases by County'!AR24</f>
        <v>6</v>
      </c>
      <c r="AT22">
        <f>'Cases by County'!AT24-'Cases by County'!AS24</f>
        <v>2</v>
      </c>
      <c r="AU22">
        <f>'Cases by County'!AU24-'Cases by County'!AT24</f>
        <v>7</v>
      </c>
      <c r="AV22">
        <f>'Cases by County'!AV24-'Cases by County'!AU24</f>
        <v>6</v>
      </c>
      <c r="AW22">
        <f>'Cases by County'!AW24-'Cases by County'!AV24</f>
        <v>5</v>
      </c>
      <c r="AX22">
        <f>'Cases by County'!AX24-'Cases by County'!AW24</f>
        <v>1</v>
      </c>
      <c r="AY22">
        <f>'Cases by County'!AY24-'Cases by County'!AX24</f>
        <v>0</v>
      </c>
      <c r="AZ22">
        <f>'Cases by County'!AZ24-'Cases by County'!AY24</f>
        <v>3</v>
      </c>
      <c r="BA22">
        <f>'Cases by County'!BA24-'Cases by County'!AZ24</f>
        <v>4</v>
      </c>
      <c r="BB22">
        <f>'Cases by County'!BB24-'Cases by County'!BA24</f>
        <v>0</v>
      </c>
      <c r="BC22">
        <f>'Cases by County'!BC24-'Cases by County'!BB24</f>
        <v>4</v>
      </c>
      <c r="BD22">
        <f>'Cases by County'!BD24-'Cases by County'!BC24</f>
        <v>0</v>
      </c>
      <c r="BE22">
        <f>'Cases by County'!BE24-'Cases by County'!BD24</f>
        <v>1</v>
      </c>
      <c r="BF22">
        <f>'Cases by County'!BF24-'Cases by County'!BE24</f>
        <v>0</v>
      </c>
      <c r="BG22">
        <f>'Cases by County'!BG24-'Cases by County'!BF24</f>
        <v>6</v>
      </c>
      <c r="BH22">
        <f>'Cases by County'!BH24-'Cases by County'!BG24</f>
        <v>5</v>
      </c>
      <c r="BI22">
        <f>'Cases by County'!BI24-'Cases by County'!BH24</f>
        <v>4</v>
      </c>
      <c r="BJ22">
        <f>'Cases by County'!BJ24-'Cases by County'!BI24</f>
        <v>5</v>
      </c>
      <c r="BK22">
        <f>'Cases by County'!BK24-'Cases by County'!BJ24</f>
        <v>6</v>
      </c>
      <c r="BL22">
        <f>'Cases by County'!BL24-'Cases by County'!BK24</f>
        <v>0</v>
      </c>
      <c r="BM22">
        <f>'Cases by County'!BM24-'Cases by County'!BL24</f>
        <v>1</v>
      </c>
      <c r="BN22">
        <f>'Cases by County'!BN24-'Cases by County'!BM24</f>
        <v>10</v>
      </c>
      <c r="BO22">
        <f>'Cases by County'!BO24-'Cases by County'!BN24</f>
        <v>13</v>
      </c>
      <c r="BP22">
        <f>'Cases by County'!BP24-'Cases by County'!BO24</f>
        <v>11</v>
      </c>
      <c r="BQ22">
        <f>'Cases by County'!BQ24-'Cases by County'!BP24</f>
        <v>13</v>
      </c>
      <c r="BR22">
        <f>'Cases by County'!BR24-'Cases by County'!BQ24</f>
        <v>9</v>
      </c>
      <c r="BS22">
        <f>'Cases by County'!BS24-'Cases by County'!BR24</f>
        <v>6</v>
      </c>
      <c r="BT22">
        <f>'Cases by County'!BT24-'Cases by County'!BS24</f>
        <v>7</v>
      </c>
      <c r="BU22">
        <f>'Cases by County'!BU24-'Cases by County'!BT24</f>
        <v>9</v>
      </c>
      <c r="BV22">
        <f>'Cases by County'!BV24-'Cases by County'!BU24</f>
        <v>14</v>
      </c>
      <c r="BW22">
        <f>'Cases by County'!BW24-'Cases by County'!BV24</f>
        <v>4</v>
      </c>
      <c r="BX22">
        <f>'Cases by County'!BX24-'Cases by County'!BW24</f>
        <v>7</v>
      </c>
      <c r="BY22">
        <f>'Cases by County'!BY24-'Cases by County'!BX24</f>
        <v>6</v>
      </c>
      <c r="BZ22">
        <f>'Cases by County'!BZ24-'Cases by County'!BY24</f>
        <v>7</v>
      </c>
      <c r="CA22">
        <f>'Cases by County'!CA24-'Cases by County'!BZ24</f>
        <v>8</v>
      </c>
      <c r="CB22">
        <f>'Cases by County'!CB24-'Cases by County'!CA24</f>
        <v>8</v>
      </c>
      <c r="CC22">
        <f>'Cases by County'!CC24-'Cases by County'!CB24</f>
        <v>21</v>
      </c>
      <c r="CD22">
        <f>'Cases by County'!CD24-'Cases by County'!CC24</f>
        <v>11</v>
      </c>
      <c r="CE22">
        <f>'Cases by County'!CE24-'Cases by County'!CD24</f>
        <v>10</v>
      </c>
      <c r="CF22">
        <f>'Cases by County'!CF24-'Cases by County'!CE24</f>
        <v>53</v>
      </c>
      <c r="CG22">
        <f>'Cases by County'!CG24-'Cases by County'!CF24</f>
        <v>2</v>
      </c>
      <c r="CH22">
        <f>'Cases by County'!CH24-'Cases by County'!CG24</f>
        <v>3</v>
      </c>
      <c r="CI22">
        <f>'Cases by County'!CI24-'Cases by County'!CH24</f>
        <v>3</v>
      </c>
      <c r="CJ22">
        <f>'Cases by County'!CJ24-'Cases by County'!CI24</f>
        <v>11</v>
      </c>
      <c r="CK22">
        <f>'Cases by County'!CK24-'Cases by County'!CJ24</f>
        <v>8</v>
      </c>
      <c r="CL22">
        <f>'Cases by County'!CL24-'Cases by County'!CK24</f>
        <v>7</v>
      </c>
      <c r="CM22">
        <f>'Cases by County'!CM24-'Cases by County'!CL24</f>
        <v>7</v>
      </c>
      <c r="CN22">
        <f>'Cases by County'!CN24-'Cases by County'!CM24</f>
        <v>6</v>
      </c>
      <c r="CO22">
        <f>'Cases by County'!CO24-'Cases by County'!CN24</f>
        <v>4</v>
      </c>
      <c r="CP22">
        <f>'Cases by County'!CP24-'Cases by County'!CO24</f>
        <v>14</v>
      </c>
      <c r="CQ22">
        <f>'Cases by County'!CQ24-'Cases by County'!CP24</f>
        <v>16</v>
      </c>
      <c r="CR22">
        <f>'Cases by County'!CR24-'Cases by County'!CQ24</f>
        <v>15</v>
      </c>
      <c r="CS22">
        <f>'Cases by County'!CS24-'Cases by County'!CR24</f>
        <v>33</v>
      </c>
      <c r="CT22">
        <f>'Cases by County'!CT24-'Cases by County'!CS24</f>
        <v>40</v>
      </c>
      <c r="CU22">
        <f>'Cases by County'!CU24-'Cases by County'!CT24</f>
        <v>21</v>
      </c>
      <c r="CV22">
        <f>'Cases by County'!CV24-'Cases by County'!CU24</f>
        <v>8</v>
      </c>
      <c r="CW22">
        <f>'Cases by County'!CW24-'Cases by County'!CV24</f>
        <v>31</v>
      </c>
      <c r="CX22">
        <f>'Cases by County'!CX24-'Cases by County'!CW24</f>
        <v>19</v>
      </c>
      <c r="CY22">
        <f>'Cases by County'!CY24-'Cases by County'!CX24</f>
        <v>26</v>
      </c>
      <c r="CZ22">
        <f>'Cases by County'!CZ24-'Cases by County'!CY24</f>
        <v>11</v>
      </c>
      <c r="DA22">
        <f>'Cases by County'!DA24-'Cases by County'!CZ24</f>
        <v>60</v>
      </c>
      <c r="DB22">
        <f>'Cases by County'!DB24-'Cases by County'!DA24</f>
        <v>22</v>
      </c>
      <c r="DC22">
        <f>'Cases by County'!DC24-'Cases by County'!DB24</f>
        <v>18</v>
      </c>
      <c r="DD22">
        <f>'Cases by County'!DD24-'Cases by County'!DC24</f>
        <v>59</v>
      </c>
      <c r="DE22">
        <f>'Cases by County'!DE24-'Cases by County'!DD24</f>
        <v>145</v>
      </c>
      <c r="DF22">
        <f>'Cases by County'!DF24-'Cases by County'!DE24</f>
        <v>70</v>
      </c>
      <c r="DG22">
        <f>'Cases by County'!DG24-'Cases by County'!DF24</f>
        <v>68</v>
      </c>
      <c r="DH22">
        <f>'Cases by County'!DH24-'Cases by County'!DG24</f>
        <v>62</v>
      </c>
      <c r="DI22">
        <f>'Cases by County'!DI24-'Cases by County'!DH24</f>
        <v>19</v>
      </c>
      <c r="DJ22">
        <f>'Cases by County'!DJ24-'Cases by County'!DI24</f>
        <v>16</v>
      </c>
      <c r="DK22">
        <f>'Cases by County'!DK24-'Cases by County'!DJ24</f>
        <v>45</v>
      </c>
      <c r="DL22">
        <f>'Cases by County'!DL24-'Cases by County'!DK24</f>
        <v>72</v>
      </c>
      <c r="DM22">
        <f>'Cases by County'!DM24-'Cases by County'!DL24</f>
        <v>116</v>
      </c>
      <c r="DN22">
        <f>'Cases by County'!DN24-'Cases by County'!DM24</f>
        <v>122</v>
      </c>
      <c r="DO22">
        <f>'Cases by County'!DO24-'Cases by County'!DN24</f>
        <v>105</v>
      </c>
      <c r="DP22">
        <f>'Cases by County'!DP24-'Cases by County'!DO24</f>
        <v>102</v>
      </c>
      <c r="DQ22">
        <f>'Cases by County'!DQ24-'Cases by County'!DP24</f>
        <v>121</v>
      </c>
      <c r="DR22">
        <f>'Cases by County'!DR24-'Cases by County'!DQ24</f>
        <v>62</v>
      </c>
      <c r="DS22">
        <f>'Cases by County'!DS24-'Cases by County'!DR24</f>
        <v>122</v>
      </c>
      <c r="DT22">
        <f>'Cases by County'!DT24-'Cases by County'!DS24</f>
        <v>101</v>
      </c>
      <c r="DU22">
        <f>'Cases by County'!DU24-'Cases by County'!DT24</f>
        <v>103</v>
      </c>
      <c r="DV22">
        <f>'Cases by County'!DV24-'Cases by County'!DU24</f>
        <v>70</v>
      </c>
      <c r="DW22">
        <f>'Cases by County'!DW24-'Cases by County'!DV24</f>
        <v>83</v>
      </c>
      <c r="DX22">
        <f>'Cases by County'!DX24-'Cases by County'!DW24</f>
        <v>48</v>
      </c>
      <c r="DY22">
        <f>'Cases by County'!DY24-'Cases by County'!DX24</f>
        <v>94</v>
      </c>
      <c r="DZ22">
        <f>'Cases by County'!DZ24-'Cases by County'!DY24</f>
        <v>78</v>
      </c>
      <c r="EA22">
        <f>'Cases by County'!EA24-'Cases by County'!DZ24</f>
        <v>100</v>
      </c>
      <c r="EB22">
        <f>'Cases by County'!EB24-'Cases by County'!EA24</f>
        <v>97</v>
      </c>
      <c r="EC22">
        <f>'Cases by County'!EC24-'Cases by County'!EB24</f>
        <v>60</v>
      </c>
      <c r="ED22">
        <f>'Cases by County'!ED24-'Cases by County'!EC24</f>
        <v>45</v>
      </c>
      <c r="EE22">
        <f>'Cases by County'!EE24-'Cases by County'!ED24</f>
        <v>60</v>
      </c>
      <c r="EF22">
        <f>'Cases by County'!EF24-'Cases by County'!EE24</f>
        <v>54</v>
      </c>
      <c r="EG22">
        <f>'Cases by County'!EG24-'Cases by County'!EF24</f>
        <v>80</v>
      </c>
    </row>
    <row r="23" spans="1:137">
      <c r="A23" t="str">
        <f>'Cases by County'!A25</f>
        <v>043</v>
      </c>
      <c r="B23" t="str">
        <f>'Cases by County'!B25</f>
        <v>BRE</v>
      </c>
      <c r="C23" t="str">
        <f>'Cases by County'!C25</f>
        <v>Brewster</v>
      </c>
      <c r="D23" t="str">
        <f>'Cases by County'!D25</f>
        <v>Brewster</v>
      </c>
      <c r="E23" t="str">
        <f>'Cases by County'!E25</f>
        <v>9133</v>
      </c>
      <c r="G23">
        <f>'Cases by County'!G25-'Cases by County'!F25</f>
        <v>0</v>
      </c>
      <c r="H23">
        <f>'Cases by County'!H25-'Cases by County'!G25</f>
        <v>0</v>
      </c>
      <c r="I23">
        <f>'Cases by County'!I25-'Cases by County'!H25</f>
        <v>0</v>
      </c>
      <c r="J23">
        <f>'Cases by County'!J25-'Cases by County'!I25</f>
        <v>0</v>
      </c>
      <c r="K23">
        <f>'Cases by County'!K25-'Cases by County'!J25</f>
        <v>0</v>
      </c>
      <c r="L23">
        <f>'Cases by County'!L25-'Cases by County'!K25</f>
        <v>0</v>
      </c>
      <c r="M23">
        <f>'Cases by County'!M25-'Cases by County'!L25</f>
        <v>0</v>
      </c>
      <c r="N23">
        <f>'Cases by County'!N25-'Cases by County'!M25</f>
        <v>0</v>
      </c>
      <c r="O23">
        <f>'Cases by County'!O25-'Cases by County'!N25</f>
        <v>0</v>
      </c>
      <c r="P23">
        <f>'Cases by County'!P25-'Cases by County'!O25</f>
        <v>0</v>
      </c>
      <c r="Q23">
        <f>'Cases by County'!Q25-'Cases by County'!P25</f>
        <v>0</v>
      </c>
      <c r="R23">
        <f>'Cases by County'!R25-'Cases by County'!Q25</f>
        <v>0</v>
      </c>
      <c r="S23">
        <f>'Cases by County'!S25-'Cases by County'!R25</f>
        <v>0</v>
      </c>
      <c r="T23">
        <f>'Cases by County'!T25-'Cases by County'!S25</f>
        <v>0</v>
      </c>
      <c r="U23">
        <f>'Cases by County'!U25-'Cases by County'!T25</f>
        <v>0</v>
      </c>
      <c r="V23">
        <f>'Cases by County'!V25-'Cases by County'!U25</f>
        <v>0</v>
      </c>
      <c r="W23">
        <f>'Cases by County'!W25-'Cases by County'!V25</f>
        <v>0</v>
      </c>
      <c r="X23">
        <f>'Cases by County'!X25-'Cases by County'!W25</f>
        <v>0</v>
      </c>
      <c r="Y23">
        <f>'Cases by County'!Y25-'Cases by County'!X25</f>
        <v>0</v>
      </c>
      <c r="Z23">
        <f>'Cases by County'!Z25-'Cases by County'!Y25</f>
        <v>0</v>
      </c>
      <c r="AA23">
        <f>'Cases by County'!AA25-'Cases by County'!Z25</f>
        <v>0</v>
      </c>
      <c r="AB23">
        <f>'Cases by County'!AB25-'Cases by County'!AA25</f>
        <v>0</v>
      </c>
      <c r="AC23">
        <f>'Cases by County'!AC25-'Cases by County'!AB25</f>
        <v>0</v>
      </c>
      <c r="AD23">
        <f>'Cases by County'!AD25-'Cases by County'!AC25</f>
        <v>0</v>
      </c>
      <c r="AE23">
        <f>'Cases by County'!AE25-'Cases by County'!AD25</f>
        <v>0</v>
      </c>
      <c r="AF23">
        <f>'Cases by County'!AF25-'Cases by County'!AE25</f>
        <v>0</v>
      </c>
      <c r="AG23">
        <f>'Cases by County'!AG25-'Cases by County'!AF25</f>
        <v>0</v>
      </c>
      <c r="AH23">
        <f>'Cases by County'!AH25-'Cases by County'!AG25</f>
        <v>0</v>
      </c>
      <c r="AI23">
        <f>'Cases by County'!AI25-'Cases by County'!AH25</f>
        <v>0</v>
      </c>
      <c r="AJ23">
        <f>'Cases by County'!AJ25-'Cases by County'!AI25</f>
        <v>0</v>
      </c>
      <c r="AK23">
        <f>'Cases by County'!AK25-'Cases by County'!AJ25</f>
        <v>0</v>
      </c>
      <c r="AL23">
        <f>'Cases by County'!AL25-'Cases by County'!AK25</f>
        <v>0</v>
      </c>
      <c r="AM23">
        <f>'Cases by County'!AM25-'Cases by County'!AL25</f>
        <v>0</v>
      </c>
      <c r="AN23">
        <f>'Cases by County'!AN25-'Cases by County'!AM25</f>
        <v>0</v>
      </c>
      <c r="AO23">
        <f>'Cases by County'!AO25-'Cases by County'!AN25</f>
        <v>0</v>
      </c>
      <c r="AP23">
        <f>'Cases by County'!AP25-'Cases by County'!AO25</f>
        <v>0</v>
      </c>
      <c r="AQ23">
        <f>'Cases by County'!AQ25-'Cases by County'!AP25</f>
        <v>0</v>
      </c>
      <c r="AR23">
        <f>'Cases by County'!AR25-'Cases by County'!AQ25</f>
        <v>0</v>
      </c>
      <c r="AS23">
        <f>'Cases by County'!AS25-'Cases by County'!AR25</f>
        <v>0</v>
      </c>
      <c r="AT23">
        <f>'Cases by County'!AT25-'Cases by County'!AS25</f>
        <v>0</v>
      </c>
      <c r="AU23">
        <f>'Cases by County'!AU25-'Cases by County'!AT25</f>
        <v>0</v>
      </c>
      <c r="AV23">
        <f>'Cases by County'!AV25-'Cases by County'!AU25</f>
        <v>0</v>
      </c>
      <c r="AW23">
        <f>'Cases by County'!AW25-'Cases by County'!AV25</f>
        <v>0</v>
      </c>
      <c r="AX23">
        <f>'Cases by County'!AX25-'Cases by County'!AW25</f>
        <v>0</v>
      </c>
      <c r="AY23">
        <f>'Cases by County'!AY25-'Cases by County'!AX25</f>
        <v>0</v>
      </c>
      <c r="AZ23">
        <f>'Cases by County'!AZ25-'Cases by County'!AY25</f>
        <v>0</v>
      </c>
      <c r="BA23">
        <f>'Cases by County'!BA25-'Cases by County'!AZ25</f>
        <v>0</v>
      </c>
      <c r="BB23">
        <f>'Cases by County'!BB25-'Cases by County'!BA25</f>
        <v>0</v>
      </c>
      <c r="BC23">
        <f>'Cases by County'!BC25-'Cases by County'!BB25</f>
        <v>0</v>
      </c>
      <c r="BD23">
        <f>'Cases by County'!BD25-'Cases by County'!BC25</f>
        <v>0</v>
      </c>
      <c r="BE23">
        <f>'Cases by County'!BE25-'Cases by County'!BD25</f>
        <v>0</v>
      </c>
      <c r="BF23">
        <f>'Cases by County'!BF25-'Cases by County'!BE25</f>
        <v>0</v>
      </c>
      <c r="BG23">
        <f>'Cases by County'!BG25-'Cases by County'!BF25</f>
        <v>0</v>
      </c>
      <c r="BH23">
        <f>'Cases by County'!BH25-'Cases by County'!BG25</f>
        <v>0</v>
      </c>
      <c r="BI23">
        <f>'Cases by County'!BI25-'Cases by County'!BH25</f>
        <v>1</v>
      </c>
      <c r="BJ23">
        <f>'Cases by County'!BJ25-'Cases by County'!BI25</f>
        <v>0</v>
      </c>
      <c r="BK23">
        <f>'Cases by County'!BK25-'Cases by County'!BJ25</f>
        <v>0</v>
      </c>
      <c r="BL23">
        <f>'Cases by County'!BL25-'Cases by County'!BK25</f>
        <v>0</v>
      </c>
      <c r="BM23">
        <f>'Cases by County'!BM25-'Cases by County'!BL25</f>
        <v>0</v>
      </c>
      <c r="BN23">
        <f>'Cases by County'!BN25-'Cases by County'!BM25</f>
        <v>0</v>
      </c>
      <c r="BO23">
        <f>'Cases by County'!BO25-'Cases by County'!BN25</f>
        <v>0</v>
      </c>
      <c r="BP23">
        <f>'Cases by County'!BP25-'Cases by County'!BO25</f>
        <v>0</v>
      </c>
      <c r="BQ23">
        <f>'Cases by County'!BQ25-'Cases by County'!BP25</f>
        <v>0</v>
      </c>
      <c r="BR23">
        <f>'Cases by County'!BR25-'Cases by County'!BQ25</f>
        <v>0</v>
      </c>
      <c r="BS23">
        <f>'Cases by County'!BS25-'Cases by County'!BR25</f>
        <v>0</v>
      </c>
      <c r="BT23">
        <f>'Cases by County'!BT25-'Cases by County'!BS25</f>
        <v>0</v>
      </c>
      <c r="BU23">
        <f>'Cases by County'!BU25-'Cases by County'!BT25</f>
        <v>0</v>
      </c>
      <c r="BV23">
        <f>'Cases by County'!BV25-'Cases by County'!BU25</f>
        <v>0</v>
      </c>
      <c r="BW23">
        <f>'Cases by County'!BW25-'Cases by County'!BV25</f>
        <v>0</v>
      </c>
      <c r="BX23">
        <f>'Cases by County'!BX25-'Cases by County'!BW25</f>
        <v>0</v>
      </c>
      <c r="BY23">
        <f>'Cases by County'!BY25-'Cases by County'!BX25</f>
        <v>0</v>
      </c>
      <c r="BZ23">
        <f>'Cases by County'!BZ25-'Cases by County'!BY25</f>
        <v>0</v>
      </c>
      <c r="CA23">
        <f>'Cases by County'!CA25-'Cases by County'!BZ25</f>
        <v>0</v>
      </c>
      <c r="CB23">
        <f>'Cases by County'!CB25-'Cases by County'!CA25</f>
        <v>0</v>
      </c>
      <c r="CC23">
        <f>'Cases by County'!CC25-'Cases by County'!CB25</f>
        <v>0</v>
      </c>
      <c r="CD23">
        <f>'Cases by County'!CD25-'Cases by County'!CC25</f>
        <v>0</v>
      </c>
      <c r="CE23">
        <f>'Cases by County'!CE25-'Cases by County'!CD25</f>
        <v>0</v>
      </c>
      <c r="CF23">
        <f>'Cases by County'!CF25-'Cases by County'!CE25</f>
        <v>0</v>
      </c>
      <c r="CG23">
        <f>'Cases by County'!CG25-'Cases by County'!CF25</f>
        <v>0</v>
      </c>
      <c r="CH23">
        <f>'Cases by County'!CH25-'Cases by County'!CG25</f>
        <v>0</v>
      </c>
      <c r="CI23">
        <f>'Cases by County'!CI25-'Cases by County'!CH25</f>
        <v>0</v>
      </c>
      <c r="CJ23">
        <f>'Cases by County'!CJ25-'Cases by County'!CI25</f>
        <v>0</v>
      </c>
      <c r="CK23">
        <f>'Cases by County'!CK25-'Cases by County'!CJ25</f>
        <v>0</v>
      </c>
      <c r="CL23">
        <f>'Cases by County'!CL25-'Cases by County'!CK25</f>
        <v>0</v>
      </c>
      <c r="CM23">
        <f>'Cases by County'!CM25-'Cases by County'!CL25</f>
        <v>0</v>
      </c>
      <c r="CN23">
        <f>'Cases by County'!CN25-'Cases by County'!CM25</f>
        <v>0</v>
      </c>
      <c r="CO23">
        <f>'Cases by County'!CO25-'Cases by County'!CN25</f>
        <v>0</v>
      </c>
      <c r="CP23">
        <f>'Cases by County'!CP25-'Cases by County'!CO25</f>
        <v>0</v>
      </c>
      <c r="CQ23">
        <f>'Cases by County'!CQ25-'Cases by County'!CP25</f>
        <v>0</v>
      </c>
      <c r="CR23">
        <f>'Cases by County'!CR25-'Cases by County'!CQ25</f>
        <v>0</v>
      </c>
      <c r="CS23">
        <f>'Cases by County'!CS25-'Cases by County'!CR25</f>
        <v>0</v>
      </c>
      <c r="CT23">
        <f>'Cases by County'!CT25-'Cases by County'!CS25</f>
        <v>0</v>
      </c>
      <c r="CU23">
        <f>'Cases by County'!CU25-'Cases by County'!CT25</f>
        <v>0</v>
      </c>
      <c r="CV23">
        <f>'Cases by County'!CV25-'Cases by County'!CU25</f>
        <v>0</v>
      </c>
      <c r="CW23">
        <f>'Cases by County'!CW25-'Cases by County'!CV25</f>
        <v>0</v>
      </c>
      <c r="CX23">
        <f>'Cases by County'!CX25-'Cases by County'!CW25</f>
        <v>0</v>
      </c>
      <c r="CY23">
        <f>'Cases by County'!CY25-'Cases by County'!CX25</f>
        <v>0</v>
      </c>
      <c r="CZ23">
        <f>'Cases by County'!CZ25-'Cases by County'!CY25</f>
        <v>3</v>
      </c>
      <c r="DA23">
        <f>'Cases by County'!DA25-'Cases by County'!CZ25</f>
        <v>3</v>
      </c>
      <c r="DB23">
        <f>'Cases by County'!DB25-'Cases by County'!DA25</f>
        <v>4</v>
      </c>
      <c r="DC23">
        <f>'Cases by County'!DC25-'Cases by County'!DB25</f>
        <v>2</v>
      </c>
      <c r="DD23">
        <f>'Cases by County'!DD25-'Cases by County'!DC25</f>
        <v>5</v>
      </c>
      <c r="DE23">
        <f>'Cases by County'!DE25-'Cases by County'!DD25</f>
        <v>4</v>
      </c>
      <c r="DF23">
        <f>'Cases by County'!DF25-'Cases by County'!DE25</f>
        <v>2</v>
      </c>
      <c r="DG23">
        <f>'Cases by County'!DG25-'Cases by County'!DF25</f>
        <v>0</v>
      </c>
      <c r="DH23">
        <f>'Cases by County'!DH25-'Cases by County'!DG25</f>
        <v>0</v>
      </c>
      <c r="DI23">
        <f>'Cases by County'!DI25-'Cases by County'!DH25</f>
        <v>15</v>
      </c>
      <c r="DJ23">
        <f>'Cases by County'!DJ25-'Cases by County'!DI25</f>
        <v>6</v>
      </c>
      <c r="DK23">
        <f>'Cases by County'!DK25-'Cases by County'!DJ25</f>
        <v>16</v>
      </c>
      <c r="DL23">
        <f>'Cases by County'!DL25-'Cases by County'!DK25</f>
        <v>15</v>
      </c>
      <c r="DM23">
        <f>'Cases by County'!DM25-'Cases by County'!DL25</f>
        <v>9</v>
      </c>
      <c r="DN23">
        <f>'Cases by County'!DN25-'Cases by County'!DM25</f>
        <v>0</v>
      </c>
      <c r="DO23">
        <f>'Cases by County'!DO25-'Cases by County'!DN25</f>
        <v>0</v>
      </c>
      <c r="DP23">
        <f>'Cases by County'!DP25-'Cases by County'!DO25</f>
        <v>0</v>
      </c>
      <c r="DQ23">
        <f>'Cases by County'!DQ25-'Cases by County'!DP25</f>
        <v>45</v>
      </c>
      <c r="DR23">
        <f>'Cases by County'!DR25-'Cases by County'!DQ25</f>
        <v>6</v>
      </c>
      <c r="DS23">
        <f>'Cases by County'!DS25-'Cases by County'!DR25</f>
        <v>6</v>
      </c>
      <c r="DT23">
        <f>'Cases by County'!DT25-'Cases by County'!DS25</f>
        <v>1</v>
      </c>
      <c r="DU23">
        <f>'Cases by County'!DU25-'Cases by County'!DT25</f>
        <v>0</v>
      </c>
      <c r="DV23">
        <f>'Cases by County'!DV25-'Cases by County'!DU25</f>
        <v>0</v>
      </c>
      <c r="DW23">
        <f>'Cases by County'!DW25-'Cases by County'!DV25</f>
        <v>0</v>
      </c>
      <c r="DX23">
        <f>'Cases by County'!DX25-'Cases by County'!DW25</f>
        <v>3</v>
      </c>
      <c r="DY23">
        <f>'Cases by County'!DY25-'Cases by County'!DX25</f>
        <v>1</v>
      </c>
      <c r="DZ23">
        <f>'Cases by County'!DZ25-'Cases by County'!DY25</f>
        <v>1</v>
      </c>
      <c r="EA23">
        <f>'Cases by County'!EA25-'Cases by County'!DZ25</f>
        <v>2</v>
      </c>
      <c r="EB23">
        <f>'Cases by County'!EB25-'Cases by County'!EA25</f>
        <v>0</v>
      </c>
      <c r="EC23">
        <f>'Cases by County'!EC25-'Cases by County'!EB25</f>
        <v>0</v>
      </c>
      <c r="ED23">
        <f>'Cases by County'!ED25-'Cases by County'!EC25</f>
        <v>0</v>
      </c>
      <c r="EE23">
        <f>'Cases by County'!EE25-'Cases by County'!ED25</f>
        <v>3</v>
      </c>
      <c r="EF23">
        <f>'Cases by County'!EF25-'Cases by County'!EE25</f>
        <v>6</v>
      </c>
      <c r="EG23">
        <f>'Cases by County'!EG25-'Cases by County'!EF25</f>
        <v>1</v>
      </c>
    </row>
    <row r="24" spans="1:137">
      <c r="A24" t="str">
        <f>'Cases by County'!A26</f>
        <v>045</v>
      </c>
      <c r="B24" t="str">
        <f>'Cases by County'!B26</f>
        <v>BRI</v>
      </c>
      <c r="C24" t="str">
        <f>'Cases by County'!C26</f>
        <v>Briscoe</v>
      </c>
      <c r="D24" t="str">
        <f>'Cases by County'!D26</f>
        <v>Briscoe</v>
      </c>
      <c r="E24" t="str">
        <f>'Cases by County'!E26</f>
        <v>1568</v>
      </c>
      <c r="G24">
        <f>'Cases by County'!G26-'Cases by County'!F26</f>
        <v>0</v>
      </c>
      <c r="H24">
        <f>'Cases by County'!H26-'Cases by County'!G26</f>
        <v>0</v>
      </c>
      <c r="I24">
        <f>'Cases by County'!I26-'Cases by County'!H26</f>
        <v>0</v>
      </c>
      <c r="J24">
        <f>'Cases by County'!J26-'Cases by County'!I26</f>
        <v>0</v>
      </c>
      <c r="K24">
        <f>'Cases by County'!K26-'Cases by County'!J26</f>
        <v>0</v>
      </c>
      <c r="L24">
        <f>'Cases by County'!L26-'Cases by County'!K26</f>
        <v>0</v>
      </c>
      <c r="M24">
        <f>'Cases by County'!M26-'Cases by County'!L26</f>
        <v>0</v>
      </c>
      <c r="N24">
        <f>'Cases by County'!N26-'Cases by County'!M26</f>
        <v>0</v>
      </c>
      <c r="O24">
        <f>'Cases by County'!O26-'Cases by County'!N26</f>
        <v>0</v>
      </c>
      <c r="P24">
        <f>'Cases by County'!P26-'Cases by County'!O26</f>
        <v>0</v>
      </c>
      <c r="Q24">
        <f>'Cases by County'!Q26-'Cases by County'!P26</f>
        <v>0</v>
      </c>
      <c r="R24">
        <f>'Cases by County'!R26-'Cases by County'!Q26</f>
        <v>0</v>
      </c>
      <c r="S24">
        <f>'Cases by County'!S26-'Cases by County'!R26</f>
        <v>0</v>
      </c>
      <c r="T24">
        <f>'Cases by County'!T26-'Cases by County'!S26</f>
        <v>0</v>
      </c>
      <c r="U24">
        <f>'Cases by County'!U26-'Cases by County'!T26</f>
        <v>0</v>
      </c>
      <c r="V24">
        <f>'Cases by County'!V26-'Cases by County'!U26</f>
        <v>0</v>
      </c>
      <c r="W24">
        <f>'Cases by County'!W26-'Cases by County'!V26</f>
        <v>0</v>
      </c>
      <c r="X24">
        <f>'Cases by County'!X26-'Cases by County'!W26</f>
        <v>0</v>
      </c>
      <c r="Y24">
        <f>'Cases by County'!Y26-'Cases by County'!X26</f>
        <v>0</v>
      </c>
      <c r="Z24">
        <f>'Cases by County'!Z26-'Cases by County'!Y26</f>
        <v>0</v>
      </c>
      <c r="AA24">
        <f>'Cases by County'!AA26-'Cases by County'!Z26</f>
        <v>0</v>
      </c>
      <c r="AB24">
        <f>'Cases by County'!AB26-'Cases by County'!AA26</f>
        <v>0</v>
      </c>
      <c r="AC24">
        <f>'Cases by County'!AC26-'Cases by County'!AB26</f>
        <v>0</v>
      </c>
      <c r="AD24">
        <f>'Cases by County'!AD26-'Cases by County'!AC26</f>
        <v>0</v>
      </c>
      <c r="AE24">
        <f>'Cases by County'!AE26-'Cases by County'!AD26</f>
        <v>0</v>
      </c>
      <c r="AF24">
        <f>'Cases by County'!AF26-'Cases by County'!AE26</f>
        <v>0</v>
      </c>
      <c r="AG24">
        <f>'Cases by County'!AG26-'Cases by County'!AF26</f>
        <v>0</v>
      </c>
      <c r="AH24">
        <f>'Cases by County'!AH26-'Cases by County'!AG26</f>
        <v>0</v>
      </c>
      <c r="AI24">
        <f>'Cases by County'!AI26-'Cases by County'!AH26</f>
        <v>0</v>
      </c>
      <c r="AJ24">
        <f>'Cases by County'!AJ26-'Cases by County'!AI26</f>
        <v>0</v>
      </c>
      <c r="AK24">
        <f>'Cases by County'!AK26-'Cases by County'!AJ26</f>
        <v>0</v>
      </c>
      <c r="AL24">
        <f>'Cases by County'!AL26-'Cases by County'!AK26</f>
        <v>0</v>
      </c>
      <c r="AM24">
        <f>'Cases by County'!AM26-'Cases by County'!AL26</f>
        <v>0</v>
      </c>
      <c r="AN24">
        <f>'Cases by County'!AN26-'Cases by County'!AM26</f>
        <v>0</v>
      </c>
      <c r="AO24">
        <f>'Cases by County'!AO26-'Cases by County'!AN26</f>
        <v>0</v>
      </c>
      <c r="AP24">
        <f>'Cases by County'!AP26-'Cases by County'!AO26</f>
        <v>0</v>
      </c>
      <c r="AQ24">
        <f>'Cases by County'!AQ26-'Cases by County'!AP26</f>
        <v>0</v>
      </c>
      <c r="AR24">
        <f>'Cases by County'!AR26-'Cases by County'!AQ26</f>
        <v>0</v>
      </c>
      <c r="AS24">
        <f>'Cases by County'!AS26-'Cases by County'!AR26</f>
        <v>0</v>
      </c>
      <c r="AT24">
        <f>'Cases by County'!AT26-'Cases by County'!AS26</f>
        <v>0</v>
      </c>
      <c r="AU24">
        <f>'Cases by County'!AU26-'Cases by County'!AT26</f>
        <v>0</v>
      </c>
      <c r="AV24">
        <f>'Cases by County'!AV26-'Cases by County'!AU26</f>
        <v>0</v>
      </c>
      <c r="AW24">
        <f>'Cases by County'!AW26-'Cases by County'!AV26</f>
        <v>0</v>
      </c>
      <c r="AX24">
        <f>'Cases by County'!AX26-'Cases by County'!AW26</f>
        <v>0</v>
      </c>
      <c r="AY24">
        <f>'Cases by County'!AY26-'Cases by County'!AX26</f>
        <v>0</v>
      </c>
      <c r="AZ24">
        <f>'Cases by County'!AZ26-'Cases by County'!AY26</f>
        <v>0</v>
      </c>
      <c r="BA24">
        <f>'Cases by County'!BA26-'Cases by County'!AZ26</f>
        <v>0</v>
      </c>
      <c r="BB24">
        <f>'Cases by County'!BB26-'Cases by County'!BA26</f>
        <v>0</v>
      </c>
      <c r="BC24">
        <f>'Cases by County'!BC26-'Cases by County'!BB26</f>
        <v>0</v>
      </c>
      <c r="BD24">
        <f>'Cases by County'!BD26-'Cases by County'!BC26</f>
        <v>0</v>
      </c>
      <c r="BE24">
        <f>'Cases by County'!BE26-'Cases by County'!BD26</f>
        <v>0</v>
      </c>
      <c r="BF24">
        <f>'Cases by County'!BF26-'Cases by County'!BE26</f>
        <v>0</v>
      </c>
      <c r="BG24">
        <f>'Cases by County'!BG26-'Cases by County'!BF26</f>
        <v>0</v>
      </c>
      <c r="BH24">
        <f>'Cases by County'!BH26-'Cases by County'!BG26</f>
        <v>0</v>
      </c>
      <c r="BI24">
        <f>'Cases by County'!BI26-'Cases by County'!BH26</f>
        <v>0</v>
      </c>
      <c r="BJ24">
        <f>'Cases by County'!BJ26-'Cases by County'!BI26</f>
        <v>1</v>
      </c>
      <c r="BK24">
        <f>'Cases by County'!BK26-'Cases by County'!BJ26</f>
        <v>0</v>
      </c>
      <c r="BL24">
        <f>'Cases by County'!BL26-'Cases by County'!BK26</f>
        <v>0</v>
      </c>
      <c r="BM24">
        <f>'Cases by County'!BM26-'Cases by County'!BL26</f>
        <v>0</v>
      </c>
      <c r="BN24">
        <f>'Cases by County'!BN26-'Cases by County'!BM26</f>
        <v>0</v>
      </c>
      <c r="BO24">
        <f>'Cases by County'!BO26-'Cases by County'!BN26</f>
        <v>0</v>
      </c>
      <c r="BP24">
        <f>'Cases by County'!BP26-'Cases by County'!BO26</f>
        <v>0</v>
      </c>
      <c r="BQ24">
        <f>'Cases by County'!BQ26-'Cases by County'!BP26</f>
        <v>0</v>
      </c>
      <c r="BR24">
        <f>'Cases by County'!BR26-'Cases by County'!BQ26</f>
        <v>0</v>
      </c>
      <c r="BS24">
        <f>'Cases by County'!BS26-'Cases by County'!BR26</f>
        <v>0</v>
      </c>
      <c r="BT24">
        <f>'Cases by County'!BT26-'Cases by County'!BS26</f>
        <v>0</v>
      </c>
      <c r="BU24">
        <f>'Cases by County'!BU26-'Cases by County'!BT26</f>
        <v>0</v>
      </c>
      <c r="BV24">
        <f>'Cases by County'!BV26-'Cases by County'!BU26</f>
        <v>0</v>
      </c>
      <c r="BW24">
        <f>'Cases by County'!BW26-'Cases by County'!BV26</f>
        <v>0</v>
      </c>
      <c r="BX24">
        <f>'Cases by County'!BX26-'Cases by County'!BW26</f>
        <v>0</v>
      </c>
      <c r="BY24">
        <f>'Cases by County'!BY26-'Cases by County'!BX26</f>
        <v>0</v>
      </c>
      <c r="BZ24">
        <f>'Cases by County'!BZ26-'Cases by County'!BY26</f>
        <v>0</v>
      </c>
      <c r="CA24">
        <f>'Cases by County'!CA26-'Cases by County'!BZ26</f>
        <v>0</v>
      </c>
      <c r="CB24">
        <f>'Cases by County'!CB26-'Cases by County'!CA26</f>
        <v>0</v>
      </c>
      <c r="CC24">
        <f>'Cases by County'!CC26-'Cases by County'!CB26</f>
        <v>0</v>
      </c>
      <c r="CD24">
        <f>'Cases by County'!CD26-'Cases by County'!CC26</f>
        <v>0</v>
      </c>
      <c r="CE24">
        <f>'Cases by County'!CE26-'Cases by County'!CD26</f>
        <v>0</v>
      </c>
      <c r="CF24">
        <f>'Cases by County'!CF26-'Cases by County'!CE26</f>
        <v>0</v>
      </c>
      <c r="CG24">
        <f>'Cases by County'!CG26-'Cases by County'!CF26</f>
        <v>0</v>
      </c>
      <c r="CH24">
        <f>'Cases by County'!CH26-'Cases by County'!CG26</f>
        <v>0</v>
      </c>
      <c r="CI24">
        <f>'Cases by County'!CI26-'Cases by County'!CH26</f>
        <v>0</v>
      </c>
      <c r="CJ24">
        <f>'Cases by County'!CJ26-'Cases by County'!CI26</f>
        <v>0</v>
      </c>
      <c r="CK24">
        <f>'Cases by County'!CK26-'Cases by County'!CJ26</f>
        <v>0</v>
      </c>
      <c r="CL24">
        <f>'Cases by County'!CL26-'Cases by County'!CK26</f>
        <v>0</v>
      </c>
      <c r="CM24">
        <f>'Cases by County'!CM26-'Cases by County'!CL26</f>
        <v>0</v>
      </c>
      <c r="CN24">
        <f>'Cases by County'!CN26-'Cases by County'!CM26</f>
        <v>0</v>
      </c>
      <c r="CO24">
        <f>'Cases by County'!CO26-'Cases by County'!CN26</f>
        <v>0</v>
      </c>
      <c r="CP24">
        <f>'Cases by County'!CP26-'Cases by County'!CO26</f>
        <v>0</v>
      </c>
      <c r="CQ24">
        <f>'Cases by County'!CQ26-'Cases by County'!CP26</f>
        <v>0</v>
      </c>
      <c r="CR24">
        <f>'Cases by County'!CR26-'Cases by County'!CQ26</f>
        <v>0</v>
      </c>
      <c r="CS24">
        <f>'Cases by County'!CS26-'Cases by County'!CR26</f>
        <v>0</v>
      </c>
      <c r="CT24">
        <f>'Cases by County'!CT26-'Cases by County'!CS26</f>
        <v>0</v>
      </c>
      <c r="CU24">
        <f>'Cases by County'!CU26-'Cases by County'!CT26</f>
        <v>0</v>
      </c>
      <c r="CV24">
        <f>'Cases by County'!CV26-'Cases by County'!CU26</f>
        <v>0</v>
      </c>
      <c r="CW24">
        <f>'Cases by County'!CW26-'Cases by County'!CV26</f>
        <v>0</v>
      </c>
      <c r="CX24">
        <f>'Cases by County'!CX26-'Cases by County'!CW26</f>
        <v>0</v>
      </c>
      <c r="CY24">
        <f>'Cases by County'!CY26-'Cases by County'!CX26</f>
        <v>0</v>
      </c>
      <c r="CZ24">
        <f>'Cases by County'!CZ26-'Cases by County'!CY26</f>
        <v>0</v>
      </c>
      <c r="DA24">
        <f>'Cases by County'!DA26-'Cases by County'!CZ26</f>
        <v>0</v>
      </c>
      <c r="DB24">
        <f>'Cases by County'!DB26-'Cases by County'!DA26</f>
        <v>0</v>
      </c>
      <c r="DC24">
        <f>'Cases by County'!DC26-'Cases by County'!DB26</f>
        <v>0</v>
      </c>
      <c r="DD24">
        <f>'Cases by County'!DD26-'Cases by County'!DC26</f>
        <v>0</v>
      </c>
      <c r="DE24">
        <f>'Cases by County'!DE26-'Cases by County'!DD26</f>
        <v>0</v>
      </c>
      <c r="DF24">
        <f>'Cases by County'!DF26-'Cases by County'!DE26</f>
        <v>0</v>
      </c>
      <c r="DG24">
        <f>'Cases by County'!DG26-'Cases by County'!DF26</f>
        <v>0</v>
      </c>
      <c r="DH24">
        <f>'Cases by County'!DH26-'Cases by County'!DG26</f>
        <v>0</v>
      </c>
      <c r="DI24">
        <f>'Cases by County'!DI26-'Cases by County'!DH26</f>
        <v>0</v>
      </c>
      <c r="DJ24">
        <f>'Cases by County'!DJ26-'Cases by County'!DI26</f>
        <v>0</v>
      </c>
      <c r="DK24">
        <f>'Cases by County'!DK26-'Cases by County'!DJ26</f>
        <v>0</v>
      </c>
      <c r="DL24">
        <f>'Cases by County'!DL26-'Cases by County'!DK26</f>
        <v>1</v>
      </c>
      <c r="DM24">
        <f>'Cases by County'!DM26-'Cases by County'!DL26</f>
        <v>0</v>
      </c>
      <c r="DN24">
        <f>'Cases by County'!DN26-'Cases by County'!DM26</f>
        <v>0</v>
      </c>
      <c r="DO24">
        <f>'Cases by County'!DO26-'Cases by County'!DN26</f>
        <v>0</v>
      </c>
      <c r="DP24">
        <f>'Cases by County'!DP26-'Cases by County'!DO26</f>
        <v>0</v>
      </c>
      <c r="DQ24">
        <f>'Cases by County'!DQ26-'Cases by County'!DP26</f>
        <v>0</v>
      </c>
      <c r="DR24">
        <f>'Cases by County'!DR26-'Cases by County'!DQ26</f>
        <v>1</v>
      </c>
      <c r="DS24">
        <f>'Cases by County'!DS26-'Cases by County'!DR26</f>
        <v>0</v>
      </c>
      <c r="DT24">
        <f>'Cases by County'!DT26-'Cases by County'!DS26</f>
        <v>0</v>
      </c>
      <c r="DU24">
        <f>'Cases by County'!DU26-'Cases by County'!DT26</f>
        <v>4</v>
      </c>
      <c r="DV24">
        <f>'Cases by County'!DV26-'Cases by County'!DU26</f>
        <v>0</v>
      </c>
      <c r="DW24">
        <f>'Cases by County'!DW26-'Cases by County'!DV26</f>
        <v>0</v>
      </c>
      <c r="DX24">
        <f>'Cases by County'!DX26-'Cases by County'!DW26</f>
        <v>1</v>
      </c>
      <c r="DY24">
        <f>'Cases by County'!DY26-'Cases by County'!DX26</f>
        <v>0</v>
      </c>
      <c r="DZ24">
        <f>'Cases by County'!DZ26-'Cases by County'!DY26</f>
        <v>1</v>
      </c>
      <c r="EA24">
        <f>'Cases by County'!EA26-'Cases by County'!DZ26</f>
        <v>0</v>
      </c>
      <c r="EB24">
        <f>'Cases by County'!EB26-'Cases by County'!EA26</f>
        <v>0</v>
      </c>
      <c r="EC24">
        <f>'Cases by County'!EC26-'Cases by County'!EB26</f>
        <v>0</v>
      </c>
      <c r="ED24">
        <f>'Cases by County'!ED26-'Cases by County'!EC26</f>
        <v>0</v>
      </c>
      <c r="EE24">
        <f>'Cases by County'!EE26-'Cases by County'!ED26</f>
        <v>0</v>
      </c>
      <c r="EF24">
        <f>'Cases by County'!EF26-'Cases by County'!EE26</f>
        <v>0</v>
      </c>
      <c r="EG24">
        <f>'Cases by County'!EG26-'Cases by County'!EF26</f>
        <v>0</v>
      </c>
    </row>
    <row r="25" spans="1:137">
      <c r="A25" t="str">
        <f>'Cases by County'!A27</f>
        <v>047</v>
      </c>
      <c r="B25" t="str">
        <f>'Cases by County'!B27</f>
        <v>BRO</v>
      </c>
      <c r="C25" t="str">
        <f>'Cases by County'!C27</f>
        <v>Brooks</v>
      </c>
      <c r="D25" t="str">
        <f>'Cases by County'!D27</f>
        <v>Brooks</v>
      </c>
      <c r="E25" t="str">
        <f>'Cases by County'!E27</f>
        <v>7175</v>
      </c>
      <c r="G25">
        <f>'Cases by County'!G27-'Cases by County'!F27</f>
        <v>0</v>
      </c>
      <c r="H25">
        <f>'Cases by County'!H27-'Cases by County'!G27</f>
        <v>0</v>
      </c>
      <c r="I25">
        <f>'Cases by County'!I27-'Cases by County'!H27</f>
        <v>0</v>
      </c>
      <c r="J25">
        <f>'Cases by County'!J27-'Cases by County'!I27</f>
        <v>0</v>
      </c>
      <c r="K25">
        <f>'Cases by County'!K27-'Cases by County'!J27</f>
        <v>0</v>
      </c>
      <c r="L25">
        <f>'Cases by County'!L27-'Cases by County'!K27</f>
        <v>0</v>
      </c>
      <c r="M25">
        <f>'Cases by County'!M27-'Cases by County'!L27</f>
        <v>0</v>
      </c>
      <c r="N25">
        <f>'Cases by County'!N27-'Cases by County'!M27</f>
        <v>0</v>
      </c>
      <c r="O25">
        <f>'Cases by County'!O27-'Cases by County'!N27</f>
        <v>0</v>
      </c>
      <c r="P25">
        <f>'Cases by County'!P27-'Cases by County'!O27</f>
        <v>0</v>
      </c>
      <c r="Q25">
        <f>'Cases by County'!Q27-'Cases by County'!P27</f>
        <v>0</v>
      </c>
      <c r="R25">
        <f>'Cases by County'!R27-'Cases by County'!Q27</f>
        <v>0</v>
      </c>
      <c r="S25">
        <f>'Cases by County'!S27-'Cases by County'!R27</f>
        <v>0</v>
      </c>
      <c r="T25">
        <f>'Cases by County'!T27-'Cases by County'!S27</f>
        <v>0</v>
      </c>
      <c r="U25">
        <f>'Cases by County'!U27-'Cases by County'!T27</f>
        <v>0</v>
      </c>
      <c r="V25">
        <f>'Cases by County'!V27-'Cases by County'!U27</f>
        <v>0</v>
      </c>
      <c r="W25">
        <f>'Cases by County'!W27-'Cases by County'!V27</f>
        <v>0</v>
      </c>
      <c r="X25">
        <f>'Cases by County'!X27-'Cases by County'!W27</f>
        <v>0</v>
      </c>
      <c r="Y25">
        <f>'Cases by County'!Y27-'Cases by County'!X27</f>
        <v>0</v>
      </c>
      <c r="Z25">
        <f>'Cases by County'!Z27-'Cases by County'!Y27</f>
        <v>0</v>
      </c>
      <c r="AA25">
        <f>'Cases by County'!AA27-'Cases by County'!Z27</f>
        <v>0</v>
      </c>
      <c r="AB25">
        <f>'Cases by County'!AB27-'Cases by County'!AA27</f>
        <v>0</v>
      </c>
      <c r="AC25">
        <f>'Cases by County'!AC27-'Cases by County'!AB27</f>
        <v>0</v>
      </c>
      <c r="AD25">
        <f>'Cases by County'!AD27-'Cases by County'!AC27</f>
        <v>0</v>
      </c>
      <c r="AE25">
        <f>'Cases by County'!AE27-'Cases by County'!AD27</f>
        <v>0</v>
      </c>
      <c r="AF25">
        <f>'Cases by County'!AF27-'Cases by County'!AE27</f>
        <v>0</v>
      </c>
      <c r="AG25">
        <f>'Cases by County'!AG27-'Cases by County'!AF27</f>
        <v>0</v>
      </c>
      <c r="AH25">
        <f>'Cases by County'!AH27-'Cases by County'!AG27</f>
        <v>0</v>
      </c>
      <c r="AI25">
        <f>'Cases by County'!AI27-'Cases by County'!AH27</f>
        <v>0</v>
      </c>
      <c r="AJ25">
        <f>'Cases by County'!AJ27-'Cases by County'!AI27</f>
        <v>0</v>
      </c>
      <c r="AK25">
        <f>'Cases by County'!AK27-'Cases by County'!AJ27</f>
        <v>0</v>
      </c>
      <c r="AL25">
        <f>'Cases by County'!AL27-'Cases by County'!AK27</f>
        <v>0</v>
      </c>
      <c r="AM25">
        <f>'Cases by County'!AM27-'Cases by County'!AL27</f>
        <v>0</v>
      </c>
      <c r="AN25">
        <f>'Cases by County'!AN27-'Cases by County'!AM27</f>
        <v>0</v>
      </c>
      <c r="AO25">
        <f>'Cases by County'!AO27-'Cases by County'!AN27</f>
        <v>0</v>
      </c>
      <c r="AP25">
        <f>'Cases by County'!AP27-'Cases by County'!AO27</f>
        <v>0</v>
      </c>
      <c r="AQ25">
        <f>'Cases by County'!AQ27-'Cases by County'!AP27</f>
        <v>0</v>
      </c>
      <c r="AR25">
        <f>'Cases by County'!AR27-'Cases by County'!AQ27</f>
        <v>0</v>
      </c>
      <c r="AS25">
        <f>'Cases by County'!AS27-'Cases by County'!AR27</f>
        <v>0</v>
      </c>
      <c r="AT25">
        <f>'Cases by County'!AT27-'Cases by County'!AS27</f>
        <v>0</v>
      </c>
      <c r="AU25">
        <f>'Cases by County'!AU27-'Cases by County'!AT27</f>
        <v>0</v>
      </c>
      <c r="AV25">
        <f>'Cases by County'!AV27-'Cases by County'!AU27</f>
        <v>0</v>
      </c>
      <c r="AW25">
        <f>'Cases by County'!AW27-'Cases by County'!AV27</f>
        <v>0</v>
      </c>
      <c r="AX25">
        <f>'Cases by County'!AX27-'Cases by County'!AW27</f>
        <v>0</v>
      </c>
      <c r="AY25">
        <f>'Cases by County'!AY27-'Cases by County'!AX27</f>
        <v>0</v>
      </c>
      <c r="AZ25">
        <f>'Cases by County'!AZ27-'Cases by County'!AY27</f>
        <v>1</v>
      </c>
      <c r="BA25">
        <f>'Cases by County'!BA27-'Cases by County'!AZ27</f>
        <v>0</v>
      </c>
      <c r="BB25">
        <f>'Cases by County'!BB27-'Cases by County'!BA27</f>
        <v>0</v>
      </c>
      <c r="BC25">
        <f>'Cases by County'!BC27-'Cases by County'!BB27</f>
        <v>0</v>
      </c>
      <c r="BD25">
        <f>'Cases by County'!BD27-'Cases by County'!BC27</f>
        <v>0</v>
      </c>
      <c r="BE25">
        <f>'Cases by County'!BE27-'Cases by County'!BD27</f>
        <v>0</v>
      </c>
      <c r="BF25">
        <f>'Cases by County'!BF27-'Cases by County'!BE27</f>
        <v>0</v>
      </c>
      <c r="BG25">
        <f>'Cases by County'!BG27-'Cases by County'!BF27</f>
        <v>0</v>
      </c>
      <c r="BH25">
        <f>'Cases by County'!BH27-'Cases by County'!BG27</f>
        <v>0</v>
      </c>
      <c r="BI25">
        <f>'Cases by County'!BI27-'Cases by County'!BH27</f>
        <v>0</v>
      </c>
      <c r="BJ25">
        <f>'Cases by County'!BJ27-'Cases by County'!BI27</f>
        <v>0</v>
      </c>
      <c r="BK25">
        <f>'Cases by County'!BK27-'Cases by County'!BJ27</f>
        <v>0</v>
      </c>
      <c r="BL25">
        <f>'Cases by County'!BL27-'Cases by County'!BK27</f>
        <v>0</v>
      </c>
      <c r="BM25">
        <f>'Cases by County'!BM27-'Cases by County'!BL27</f>
        <v>0</v>
      </c>
      <c r="BN25">
        <f>'Cases by County'!BN27-'Cases by County'!BM27</f>
        <v>0</v>
      </c>
      <c r="BO25">
        <f>'Cases by County'!BO27-'Cases by County'!BN27</f>
        <v>0</v>
      </c>
      <c r="BP25">
        <f>'Cases by County'!BP27-'Cases by County'!BO27</f>
        <v>0</v>
      </c>
      <c r="BQ25">
        <f>'Cases by County'!BQ27-'Cases by County'!BP27</f>
        <v>0</v>
      </c>
      <c r="BR25">
        <f>'Cases by County'!BR27-'Cases by County'!BQ27</f>
        <v>0</v>
      </c>
      <c r="BS25">
        <f>'Cases by County'!BS27-'Cases by County'!BR27</f>
        <v>0</v>
      </c>
      <c r="BT25">
        <f>'Cases by County'!BT27-'Cases by County'!BS27</f>
        <v>0</v>
      </c>
      <c r="BU25">
        <f>'Cases by County'!BU27-'Cases by County'!BT27</f>
        <v>0</v>
      </c>
      <c r="BV25">
        <f>'Cases by County'!BV27-'Cases by County'!BU27</f>
        <v>0</v>
      </c>
      <c r="BW25">
        <f>'Cases by County'!BW27-'Cases by County'!BV27</f>
        <v>0</v>
      </c>
      <c r="BX25">
        <f>'Cases by County'!BX27-'Cases by County'!BW27</f>
        <v>0</v>
      </c>
      <c r="BY25">
        <f>'Cases by County'!BY27-'Cases by County'!BX27</f>
        <v>0</v>
      </c>
      <c r="BZ25">
        <f>'Cases by County'!BZ27-'Cases by County'!BY27</f>
        <v>0</v>
      </c>
      <c r="CA25">
        <f>'Cases by County'!CA27-'Cases by County'!BZ27</f>
        <v>0</v>
      </c>
      <c r="CB25">
        <f>'Cases by County'!CB27-'Cases by County'!CA27</f>
        <v>0</v>
      </c>
      <c r="CC25">
        <f>'Cases by County'!CC27-'Cases by County'!CB27</f>
        <v>0</v>
      </c>
      <c r="CD25">
        <f>'Cases by County'!CD27-'Cases by County'!CC27</f>
        <v>0</v>
      </c>
      <c r="CE25">
        <f>'Cases by County'!CE27-'Cases by County'!CD27</f>
        <v>0</v>
      </c>
      <c r="CF25">
        <f>'Cases by County'!CF27-'Cases by County'!CE27</f>
        <v>0</v>
      </c>
      <c r="CG25">
        <f>'Cases by County'!CG27-'Cases by County'!CF27</f>
        <v>0</v>
      </c>
      <c r="CH25">
        <f>'Cases by County'!CH27-'Cases by County'!CG27</f>
        <v>0</v>
      </c>
      <c r="CI25">
        <f>'Cases by County'!CI27-'Cases by County'!CH27</f>
        <v>0</v>
      </c>
      <c r="CJ25">
        <f>'Cases by County'!CJ27-'Cases by County'!CI27</f>
        <v>0</v>
      </c>
      <c r="CK25">
        <f>'Cases by County'!CK27-'Cases by County'!CJ27</f>
        <v>0</v>
      </c>
      <c r="CL25">
        <f>'Cases by County'!CL27-'Cases by County'!CK27</f>
        <v>0</v>
      </c>
      <c r="CM25">
        <f>'Cases by County'!CM27-'Cases by County'!CL27</f>
        <v>0</v>
      </c>
      <c r="CN25">
        <f>'Cases by County'!CN27-'Cases by County'!CM27</f>
        <v>0</v>
      </c>
      <c r="CO25">
        <f>'Cases by County'!CO27-'Cases by County'!CN27</f>
        <v>0</v>
      </c>
      <c r="CP25">
        <f>'Cases by County'!CP27-'Cases by County'!CO27</f>
        <v>0</v>
      </c>
      <c r="CQ25">
        <f>'Cases by County'!CQ27-'Cases by County'!CP27</f>
        <v>0</v>
      </c>
      <c r="CR25">
        <f>'Cases by County'!CR27-'Cases by County'!CQ27</f>
        <v>0</v>
      </c>
      <c r="CS25">
        <f>'Cases by County'!CS27-'Cases by County'!CR27</f>
        <v>0</v>
      </c>
      <c r="CT25">
        <f>'Cases by County'!CT27-'Cases by County'!CS27</f>
        <v>0</v>
      </c>
      <c r="CU25">
        <f>'Cases by County'!CU27-'Cases by County'!CT27</f>
        <v>0</v>
      </c>
      <c r="CV25">
        <f>'Cases by County'!CV27-'Cases by County'!CU27</f>
        <v>0</v>
      </c>
      <c r="CW25">
        <f>'Cases by County'!CW27-'Cases by County'!CV27</f>
        <v>0</v>
      </c>
      <c r="CX25">
        <f>'Cases by County'!CX27-'Cases by County'!CW27</f>
        <v>0</v>
      </c>
      <c r="CY25">
        <f>'Cases by County'!CY27-'Cases by County'!CX27</f>
        <v>0</v>
      </c>
      <c r="CZ25">
        <f>'Cases by County'!CZ27-'Cases by County'!CY27</f>
        <v>0</v>
      </c>
      <c r="DA25">
        <f>'Cases by County'!DA27-'Cases by County'!CZ27</f>
        <v>1</v>
      </c>
      <c r="DB25">
        <f>'Cases by County'!DB27-'Cases by County'!DA27</f>
        <v>0</v>
      </c>
      <c r="DC25">
        <f>'Cases by County'!DC27-'Cases by County'!DB27</f>
        <v>0</v>
      </c>
      <c r="DD25">
        <f>'Cases by County'!DD27-'Cases by County'!DC27</f>
        <v>0</v>
      </c>
      <c r="DE25">
        <f>'Cases by County'!DE27-'Cases by County'!DD27</f>
        <v>0</v>
      </c>
      <c r="DF25">
        <f>'Cases by County'!DF27-'Cases by County'!DE27</f>
        <v>0</v>
      </c>
      <c r="DG25">
        <f>'Cases by County'!DG27-'Cases by County'!DF27</f>
        <v>0</v>
      </c>
      <c r="DH25">
        <f>'Cases by County'!DH27-'Cases by County'!DG27</f>
        <v>1</v>
      </c>
      <c r="DI25">
        <f>'Cases by County'!DI27-'Cases by County'!DH27</f>
        <v>0</v>
      </c>
      <c r="DJ25">
        <f>'Cases by County'!DJ27-'Cases by County'!DI27</f>
        <v>0</v>
      </c>
      <c r="DK25">
        <f>'Cases by County'!DK27-'Cases by County'!DJ27</f>
        <v>0</v>
      </c>
      <c r="DL25">
        <f>'Cases by County'!DL27-'Cases by County'!DK27</f>
        <v>0</v>
      </c>
      <c r="DM25">
        <f>'Cases by County'!DM27-'Cases by County'!DL27</f>
        <v>0</v>
      </c>
      <c r="DN25">
        <f>'Cases by County'!DN27-'Cases by County'!DM27</f>
        <v>0</v>
      </c>
      <c r="DO25">
        <f>'Cases by County'!DO27-'Cases by County'!DN27</f>
        <v>0</v>
      </c>
      <c r="DP25">
        <f>'Cases by County'!DP27-'Cases by County'!DO27</f>
        <v>0</v>
      </c>
      <c r="DQ25">
        <f>'Cases by County'!DQ27-'Cases by County'!DP27</f>
        <v>0</v>
      </c>
      <c r="DR25">
        <f>'Cases by County'!DR27-'Cases by County'!DQ27</f>
        <v>0</v>
      </c>
      <c r="DS25">
        <f>'Cases by County'!DS27-'Cases by County'!DR27</f>
        <v>3</v>
      </c>
      <c r="DT25">
        <f>'Cases by County'!DT27-'Cases by County'!DS27</f>
        <v>0</v>
      </c>
      <c r="DU25">
        <f>'Cases by County'!DU27-'Cases by County'!DT27</f>
        <v>3</v>
      </c>
      <c r="DV25">
        <f>'Cases by County'!DV27-'Cases by County'!DU27</f>
        <v>0</v>
      </c>
      <c r="DW25">
        <f>'Cases by County'!DW27-'Cases by County'!DV27</f>
        <v>1</v>
      </c>
      <c r="DX25">
        <f>'Cases by County'!DX27-'Cases by County'!DW27</f>
        <v>1</v>
      </c>
      <c r="DY25">
        <f>'Cases by County'!DY27-'Cases by County'!DX27</f>
        <v>7</v>
      </c>
      <c r="DZ25">
        <f>'Cases by County'!DZ27-'Cases by County'!DY27</f>
        <v>11</v>
      </c>
      <c r="EA25">
        <f>'Cases by County'!EA27-'Cases by County'!DZ27</f>
        <v>6</v>
      </c>
      <c r="EB25">
        <f>'Cases by County'!EB27-'Cases by County'!EA27</f>
        <v>2</v>
      </c>
      <c r="EC25">
        <f>'Cases by County'!EC27-'Cases by County'!EB27</f>
        <v>4</v>
      </c>
      <c r="ED25">
        <f>'Cases by County'!ED27-'Cases by County'!EC27</f>
        <v>0</v>
      </c>
      <c r="EE25">
        <f>'Cases by County'!EE27-'Cases by County'!ED27</f>
        <v>0</v>
      </c>
      <c r="EF25">
        <f>'Cases by County'!EF27-'Cases by County'!EE27</f>
        <v>4</v>
      </c>
      <c r="EG25">
        <f>'Cases by County'!EG27-'Cases by County'!EF27</f>
        <v>8</v>
      </c>
    </row>
    <row r="26" spans="1:137">
      <c r="A26" t="str">
        <f>'Cases by County'!A28</f>
        <v>049</v>
      </c>
      <c r="B26" t="str">
        <f>'Cases by County'!B28</f>
        <v>BOW</v>
      </c>
      <c r="C26" t="str">
        <f>'Cases by County'!C28</f>
        <v>Brown</v>
      </c>
      <c r="D26" t="str">
        <f>'Cases by County'!D28</f>
        <v>Brown</v>
      </c>
      <c r="E26" t="str">
        <f>'Cases by County'!E28</f>
        <v>38923</v>
      </c>
      <c r="G26">
        <f>'Cases by County'!G28-'Cases by County'!F28</f>
        <v>0</v>
      </c>
      <c r="H26">
        <f>'Cases by County'!H28-'Cases by County'!G28</f>
        <v>0</v>
      </c>
      <c r="I26">
        <f>'Cases by County'!I28-'Cases by County'!H28</f>
        <v>0</v>
      </c>
      <c r="J26">
        <f>'Cases by County'!J28-'Cases by County'!I28</f>
        <v>0</v>
      </c>
      <c r="K26">
        <f>'Cases by County'!K28-'Cases by County'!J28</f>
        <v>0</v>
      </c>
      <c r="L26">
        <f>'Cases by County'!L28-'Cases by County'!K28</f>
        <v>0</v>
      </c>
      <c r="M26">
        <f>'Cases by County'!M28-'Cases by County'!L28</f>
        <v>0</v>
      </c>
      <c r="N26">
        <f>'Cases by County'!N28-'Cases by County'!M28</f>
        <v>0</v>
      </c>
      <c r="O26">
        <f>'Cases by County'!O28-'Cases by County'!N28</f>
        <v>0</v>
      </c>
      <c r="P26">
        <f>'Cases by County'!P28-'Cases by County'!O28</f>
        <v>0</v>
      </c>
      <c r="Q26">
        <f>'Cases by County'!Q28-'Cases by County'!P28</f>
        <v>0</v>
      </c>
      <c r="R26">
        <f>'Cases by County'!R28-'Cases by County'!Q28</f>
        <v>0</v>
      </c>
      <c r="S26">
        <f>'Cases by County'!S28-'Cases by County'!R28</f>
        <v>0</v>
      </c>
      <c r="T26">
        <f>'Cases by County'!T28-'Cases by County'!S28</f>
        <v>1</v>
      </c>
      <c r="U26">
        <f>'Cases by County'!U28-'Cases by County'!T28</f>
        <v>0</v>
      </c>
      <c r="V26">
        <f>'Cases by County'!V28-'Cases by County'!U28</f>
        <v>0</v>
      </c>
      <c r="W26">
        <f>'Cases by County'!W28-'Cases by County'!V28</f>
        <v>1</v>
      </c>
      <c r="X26">
        <f>'Cases by County'!X28-'Cases by County'!W28</f>
        <v>0</v>
      </c>
      <c r="Y26">
        <f>'Cases by County'!Y28-'Cases by County'!X28</f>
        <v>1</v>
      </c>
      <c r="Z26">
        <f>'Cases by County'!Z28-'Cases by County'!Y28</f>
        <v>0</v>
      </c>
      <c r="AA26">
        <f>'Cases by County'!AA28-'Cases by County'!Z28</f>
        <v>0</v>
      </c>
      <c r="AB26">
        <f>'Cases by County'!AB28-'Cases by County'!AA28</f>
        <v>0</v>
      </c>
      <c r="AC26">
        <f>'Cases by County'!AC28-'Cases by County'!AB28</f>
        <v>0</v>
      </c>
      <c r="AD26">
        <f>'Cases by County'!AD28-'Cases by County'!AC28</f>
        <v>0</v>
      </c>
      <c r="AE26">
        <f>'Cases by County'!AE28-'Cases by County'!AD28</f>
        <v>0</v>
      </c>
      <c r="AF26">
        <f>'Cases by County'!AF28-'Cases by County'!AE28</f>
        <v>0</v>
      </c>
      <c r="AG26">
        <f>'Cases by County'!AG28-'Cases by County'!AF28</f>
        <v>1</v>
      </c>
      <c r="AH26">
        <f>'Cases by County'!AH28-'Cases by County'!AG28</f>
        <v>0</v>
      </c>
      <c r="AI26">
        <f>'Cases by County'!AI28-'Cases by County'!AH28</f>
        <v>1</v>
      </c>
      <c r="AJ26">
        <f>'Cases by County'!AJ28-'Cases by County'!AI28</f>
        <v>1</v>
      </c>
      <c r="AK26">
        <f>'Cases by County'!AK28-'Cases by County'!AJ28</f>
        <v>0</v>
      </c>
      <c r="AL26">
        <f>'Cases by County'!AL28-'Cases by County'!AK28</f>
        <v>0</v>
      </c>
      <c r="AM26">
        <f>'Cases by County'!AM28-'Cases by County'!AL28</f>
        <v>2</v>
      </c>
      <c r="AN26">
        <f>'Cases by County'!AN28-'Cases by County'!AM28</f>
        <v>0</v>
      </c>
      <c r="AO26">
        <f>'Cases by County'!AO28-'Cases by County'!AN28</f>
        <v>2</v>
      </c>
      <c r="AP26">
        <f>'Cases by County'!AP28-'Cases by County'!AO28</f>
        <v>0</v>
      </c>
      <c r="AQ26">
        <f>'Cases by County'!AQ28-'Cases by County'!AP28</f>
        <v>0</v>
      </c>
      <c r="AR26">
        <f>'Cases by County'!AR28-'Cases by County'!AQ28</f>
        <v>1</v>
      </c>
      <c r="AS26">
        <f>'Cases by County'!AS28-'Cases by County'!AR28</f>
        <v>0</v>
      </c>
      <c r="AT26">
        <f>'Cases by County'!AT28-'Cases by County'!AS28</f>
        <v>1</v>
      </c>
      <c r="AU26">
        <f>'Cases by County'!AU28-'Cases by County'!AT28</f>
        <v>0</v>
      </c>
      <c r="AV26">
        <f>'Cases by County'!AV28-'Cases by County'!AU28</f>
        <v>0</v>
      </c>
      <c r="AW26">
        <f>'Cases by County'!AW28-'Cases by County'!AV28</f>
        <v>1</v>
      </c>
      <c r="AX26">
        <f>'Cases by County'!AX28-'Cases by County'!AW28</f>
        <v>0</v>
      </c>
      <c r="AY26">
        <f>'Cases by County'!AY28-'Cases by County'!AX28</f>
        <v>0</v>
      </c>
      <c r="AZ26">
        <f>'Cases by County'!AZ28-'Cases by County'!AY28</f>
        <v>0</v>
      </c>
      <c r="BA26">
        <f>'Cases by County'!BA28-'Cases by County'!AZ28</f>
        <v>0</v>
      </c>
      <c r="BB26">
        <f>'Cases by County'!BB28-'Cases by County'!BA28</f>
        <v>4</v>
      </c>
      <c r="BC26">
        <f>'Cases by County'!BC28-'Cases by County'!BB28</f>
        <v>0</v>
      </c>
      <c r="BD26">
        <f>'Cases by County'!BD28-'Cases by County'!BC28</f>
        <v>0</v>
      </c>
      <c r="BE26">
        <f>'Cases by County'!BE28-'Cases by County'!BD28</f>
        <v>11</v>
      </c>
      <c r="BF26">
        <f>'Cases by County'!BF28-'Cases by County'!BE28</f>
        <v>6</v>
      </c>
      <c r="BG26">
        <f>'Cases by County'!BG28-'Cases by County'!BF28</f>
        <v>0</v>
      </c>
      <c r="BH26">
        <f>'Cases by County'!BH28-'Cases by County'!BG28</f>
        <v>2</v>
      </c>
      <c r="BI26">
        <f>'Cases by County'!BI28-'Cases by County'!BH28</f>
        <v>0</v>
      </c>
      <c r="BJ26">
        <f>'Cases by County'!BJ28-'Cases by County'!BI28</f>
        <v>0</v>
      </c>
      <c r="BK26">
        <f>'Cases by County'!BK28-'Cases by County'!BJ28</f>
        <v>0</v>
      </c>
      <c r="BL26">
        <f>'Cases by County'!BL28-'Cases by County'!BK28</f>
        <v>0</v>
      </c>
      <c r="BM26">
        <f>'Cases by County'!BM28-'Cases by County'!BL28</f>
        <v>2</v>
      </c>
      <c r="BN26">
        <f>'Cases by County'!BN28-'Cases by County'!BM28</f>
        <v>0</v>
      </c>
      <c r="BO26">
        <f>'Cases by County'!BO28-'Cases by County'!BN28</f>
        <v>0</v>
      </c>
      <c r="BP26">
        <f>'Cases by County'!BP28-'Cases by County'!BO28</f>
        <v>0</v>
      </c>
      <c r="BQ26">
        <f>'Cases by County'!BQ28-'Cases by County'!BP28</f>
        <v>0</v>
      </c>
      <c r="BR26">
        <f>'Cases by County'!BR28-'Cases by County'!BQ28</f>
        <v>0</v>
      </c>
      <c r="BS26">
        <f>'Cases by County'!BS28-'Cases by County'!BR28</f>
        <v>0</v>
      </c>
      <c r="BT26">
        <f>'Cases by County'!BT28-'Cases by County'!BS28</f>
        <v>0</v>
      </c>
      <c r="BU26">
        <f>'Cases by County'!BU28-'Cases by County'!BT28</f>
        <v>13</v>
      </c>
      <c r="BV26">
        <f>'Cases by County'!BV28-'Cases by County'!BU28</f>
        <v>0</v>
      </c>
      <c r="BW26">
        <f>'Cases by County'!BW28-'Cases by County'!BV28</f>
        <v>0</v>
      </c>
      <c r="BX26">
        <f>'Cases by County'!BX28-'Cases by County'!BW28</f>
        <v>0</v>
      </c>
      <c r="BY26">
        <f>'Cases by County'!BY28-'Cases by County'!BX28</f>
        <v>0</v>
      </c>
      <c r="BZ26">
        <f>'Cases by County'!BZ28-'Cases by County'!BY28</f>
        <v>0</v>
      </c>
      <c r="CA26">
        <f>'Cases by County'!CA28-'Cases by County'!BZ28</f>
        <v>0</v>
      </c>
      <c r="CB26">
        <f>'Cases by County'!CB28-'Cases by County'!CA28</f>
        <v>4</v>
      </c>
      <c r="CC26">
        <f>'Cases by County'!CC28-'Cases by County'!CB28</f>
        <v>0</v>
      </c>
      <c r="CD26">
        <f>'Cases by County'!CD28-'Cases by County'!CC28</f>
        <v>0</v>
      </c>
      <c r="CE26">
        <f>'Cases by County'!CE28-'Cases by County'!CD28</f>
        <v>1</v>
      </c>
      <c r="CF26">
        <f>'Cases by County'!CF28-'Cases by County'!CE28</f>
        <v>0</v>
      </c>
      <c r="CG26">
        <f>'Cases by County'!CG28-'Cases by County'!CF28</f>
        <v>0</v>
      </c>
      <c r="CH26">
        <f>'Cases by County'!CH28-'Cases by County'!CG28</f>
        <v>1</v>
      </c>
      <c r="CI26">
        <f>'Cases by County'!CI28-'Cases by County'!CH28</f>
        <v>0</v>
      </c>
      <c r="CJ26">
        <f>'Cases by County'!CJ28-'Cases by County'!CI28</f>
        <v>0</v>
      </c>
      <c r="CK26">
        <f>'Cases by County'!CK28-'Cases by County'!CJ28</f>
        <v>1</v>
      </c>
      <c r="CL26">
        <f>'Cases by County'!CL28-'Cases by County'!CK28</f>
        <v>0</v>
      </c>
      <c r="CM26">
        <f>'Cases by County'!CM28-'Cases by County'!CL28</f>
        <v>0</v>
      </c>
      <c r="CN26">
        <f>'Cases by County'!CN28-'Cases by County'!CM28</f>
        <v>0</v>
      </c>
      <c r="CO26">
        <f>'Cases by County'!CO28-'Cases by County'!CN28</f>
        <v>1</v>
      </c>
      <c r="CP26">
        <f>'Cases by County'!CP28-'Cases by County'!CO28</f>
        <v>0</v>
      </c>
      <c r="CQ26">
        <f>'Cases by County'!CQ28-'Cases by County'!CP28</f>
        <v>0</v>
      </c>
      <c r="CR26">
        <f>'Cases by County'!CR28-'Cases by County'!CQ28</f>
        <v>0</v>
      </c>
      <c r="CS26">
        <f>'Cases by County'!CS28-'Cases by County'!CR28</f>
        <v>0</v>
      </c>
      <c r="CT26">
        <f>'Cases by County'!CT28-'Cases by County'!CS28</f>
        <v>0</v>
      </c>
      <c r="CU26">
        <f>'Cases by County'!CU28-'Cases by County'!CT28</f>
        <v>0</v>
      </c>
      <c r="CV26">
        <f>'Cases by County'!CV28-'Cases by County'!CU28</f>
        <v>1</v>
      </c>
      <c r="CW26">
        <f>'Cases by County'!CW28-'Cases by County'!CV28</f>
        <v>0</v>
      </c>
      <c r="CX26">
        <f>'Cases by County'!CX28-'Cases by County'!CW28</f>
        <v>0</v>
      </c>
      <c r="CY26">
        <f>'Cases by County'!CY28-'Cases by County'!CX28</f>
        <v>0</v>
      </c>
      <c r="CZ26">
        <f>'Cases by County'!CZ28-'Cases by County'!CY28</f>
        <v>0</v>
      </c>
      <c r="DA26">
        <f>'Cases by County'!DA28-'Cases by County'!CZ28</f>
        <v>0</v>
      </c>
      <c r="DB26">
        <f>'Cases by County'!DB28-'Cases by County'!DA28</f>
        <v>0</v>
      </c>
      <c r="DC26">
        <f>'Cases by County'!DC28-'Cases by County'!DB28</f>
        <v>1</v>
      </c>
      <c r="DD26">
        <f>'Cases by County'!DD28-'Cases by County'!DC28</f>
        <v>0</v>
      </c>
      <c r="DE26">
        <f>'Cases by County'!DE28-'Cases by County'!DD28</f>
        <v>0</v>
      </c>
      <c r="DF26">
        <f>'Cases by County'!DF28-'Cases by County'!DE28</f>
        <v>1</v>
      </c>
      <c r="DG26">
        <f>'Cases by County'!DG28-'Cases by County'!DF28</f>
        <v>0</v>
      </c>
      <c r="DH26">
        <f>'Cases by County'!DH28-'Cases by County'!DG28</f>
        <v>0</v>
      </c>
      <c r="DI26">
        <f>'Cases by County'!DI28-'Cases by County'!DH28</f>
        <v>0</v>
      </c>
      <c r="DJ26">
        <f>'Cases by County'!DJ28-'Cases by County'!DI28</f>
        <v>3</v>
      </c>
      <c r="DK26">
        <f>'Cases by County'!DK28-'Cases by County'!DJ28</f>
        <v>0</v>
      </c>
      <c r="DL26">
        <f>'Cases by County'!DL28-'Cases by County'!DK28</f>
        <v>1</v>
      </c>
      <c r="DM26">
        <f>'Cases by County'!DM28-'Cases by County'!DL28</f>
        <v>2</v>
      </c>
      <c r="DN26">
        <f>'Cases by County'!DN28-'Cases by County'!DM28</f>
        <v>0</v>
      </c>
      <c r="DO26">
        <f>'Cases by County'!DO28-'Cases by County'!DN28</f>
        <v>0</v>
      </c>
      <c r="DP26">
        <f>'Cases by County'!DP28-'Cases by County'!DO28</f>
        <v>0</v>
      </c>
      <c r="DQ26">
        <f>'Cases by County'!DQ28-'Cases by County'!DP28</f>
        <v>5</v>
      </c>
      <c r="DR26">
        <f>'Cases by County'!DR28-'Cases by County'!DQ28</f>
        <v>4</v>
      </c>
      <c r="DS26">
        <f>'Cases by County'!DS28-'Cases by County'!DR28</f>
        <v>8</v>
      </c>
      <c r="DT26">
        <f>'Cases by County'!DT28-'Cases by County'!DS28</f>
        <v>2</v>
      </c>
      <c r="DU26">
        <f>'Cases by County'!DU28-'Cases by County'!DT28</f>
        <v>12</v>
      </c>
      <c r="DV26">
        <f>'Cases by County'!DV28-'Cases by County'!DU28</f>
        <v>0</v>
      </c>
      <c r="DW26">
        <f>'Cases by County'!DW28-'Cases by County'!DV28</f>
        <v>0</v>
      </c>
      <c r="DX26">
        <f>'Cases by County'!DX28-'Cases by County'!DW28</f>
        <v>0</v>
      </c>
      <c r="DY26">
        <f>'Cases by County'!DY28-'Cases by County'!DX28</f>
        <v>18</v>
      </c>
      <c r="DZ26">
        <f>'Cases by County'!DZ28-'Cases by County'!DY28</f>
        <v>39</v>
      </c>
      <c r="EA26">
        <f>'Cases by County'!EA28-'Cases by County'!DZ28</f>
        <v>0</v>
      </c>
      <c r="EB26">
        <f>'Cases by County'!EB28-'Cases by County'!EA28</f>
        <v>15</v>
      </c>
      <c r="EC26">
        <f>'Cases by County'!EC28-'Cases by County'!EB28</f>
        <v>0</v>
      </c>
      <c r="ED26">
        <f>'Cases by County'!ED28-'Cases by County'!EC28</f>
        <v>0</v>
      </c>
      <c r="EE26">
        <f>'Cases by County'!EE28-'Cases by County'!ED28</f>
        <v>66</v>
      </c>
      <c r="EF26">
        <f>'Cases by County'!EF28-'Cases by County'!EE28</f>
        <v>3</v>
      </c>
      <c r="EG26">
        <f>'Cases by County'!EG28-'Cases by County'!EF28</f>
        <v>8</v>
      </c>
    </row>
    <row r="27" spans="1:137">
      <c r="A27" t="str">
        <f>'Cases by County'!A29</f>
        <v>051</v>
      </c>
      <c r="B27" t="str">
        <f>'Cases by County'!B29</f>
        <v>BUS</v>
      </c>
      <c r="C27" t="str">
        <f>'Cases by County'!C29</f>
        <v>Burleson</v>
      </c>
      <c r="D27" t="str">
        <f>'Cases by County'!D29</f>
        <v>Burleson</v>
      </c>
      <c r="E27" t="str">
        <f>'Cases by County'!E29</f>
        <v>17718</v>
      </c>
      <c r="G27">
        <f>'Cases by County'!G29-'Cases by County'!F29</f>
        <v>0</v>
      </c>
      <c r="H27">
        <f>'Cases by County'!H29-'Cases by County'!G29</f>
        <v>0</v>
      </c>
      <c r="I27">
        <f>'Cases by County'!I29-'Cases by County'!H29</f>
        <v>0</v>
      </c>
      <c r="J27">
        <f>'Cases by County'!J29-'Cases by County'!I29</f>
        <v>0</v>
      </c>
      <c r="K27">
        <f>'Cases by County'!K29-'Cases by County'!J29</f>
        <v>0</v>
      </c>
      <c r="L27">
        <f>'Cases by County'!L29-'Cases by County'!K29</f>
        <v>0</v>
      </c>
      <c r="M27">
        <f>'Cases by County'!M29-'Cases by County'!L29</f>
        <v>0</v>
      </c>
      <c r="N27">
        <f>'Cases by County'!N29-'Cases by County'!M29</f>
        <v>0</v>
      </c>
      <c r="O27">
        <f>'Cases by County'!O29-'Cases by County'!N29</f>
        <v>0</v>
      </c>
      <c r="P27">
        <f>'Cases by County'!P29-'Cases by County'!O29</f>
        <v>0</v>
      </c>
      <c r="Q27">
        <f>'Cases by County'!Q29-'Cases by County'!P29</f>
        <v>0</v>
      </c>
      <c r="R27">
        <f>'Cases by County'!R29-'Cases by County'!Q29</f>
        <v>0</v>
      </c>
      <c r="S27">
        <f>'Cases by County'!S29-'Cases by County'!R29</f>
        <v>0</v>
      </c>
      <c r="T27">
        <f>'Cases by County'!T29-'Cases by County'!S29</f>
        <v>0</v>
      </c>
      <c r="U27">
        <f>'Cases by County'!U29-'Cases by County'!T29</f>
        <v>0</v>
      </c>
      <c r="V27">
        <f>'Cases by County'!V29-'Cases by County'!U29</f>
        <v>0</v>
      </c>
      <c r="W27">
        <f>'Cases by County'!W29-'Cases by County'!V29</f>
        <v>0</v>
      </c>
      <c r="X27">
        <f>'Cases by County'!X29-'Cases by County'!W29</f>
        <v>0</v>
      </c>
      <c r="Y27">
        <f>'Cases by County'!Y29-'Cases by County'!X29</f>
        <v>0</v>
      </c>
      <c r="Z27">
        <f>'Cases by County'!Z29-'Cases by County'!Y29</f>
        <v>0</v>
      </c>
      <c r="AA27">
        <f>'Cases by County'!AA29-'Cases by County'!Z29</f>
        <v>1</v>
      </c>
      <c r="AB27">
        <f>'Cases by County'!AB29-'Cases by County'!AA29</f>
        <v>0</v>
      </c>
      <c r="AC27">
        <f>'Cases by County'!AC29-'Cases by County'!AB29</f>
        <v>0</v>
      </c>
      <c r="AD27">
        <f>'Cases by County'!AD29-'Cases by County'!AC29</f>
        <v>0</v>
      </c>
      <c r="AE27">
        <f>'Cases by County'!AE29-'Cases by County'!AD29</f>
        <v>0</v>
      </c>
      <c r="AF27">
        <f>'Cases by County'!AF29-'Cases by County'!AE29</f>
        <v>0</v>
      </c>
      <c r="AG27">
        <f>'Cases by County'!AG29-'Cases by County'!AF29</f>
        <v>0</v>
      </c>
      <c r="AH27">
        <f>'Cases by County'!AH29-'Cases by County'!AG29</f>
        <v>1</v>
      </c>
      <c r="AI27">
        <f>'Cases by County'!AI29-'Cases by County'!AH29</f>
        <v>0</v>
      </c>
      <c r="AJ27">
        <f>'Cases by County'!AJ29-'Cases by County'!AI29</f>
        <v>0</v>
      </c>
      <c r="AK27">
        <f>'Cases by County'!AK29-'Cases by County'!AJ29</f>
        <v>3</v>
      </c>
      <c r="AL27">
        <f>'Cases by County'!AL29-'Cases by County'!AK29</f>
        <v>0</v>
      </c>
      <c r="AM27">
        <f>'Cases by County'!AM29-'Cases by County'!AL29</f>
        <v>0</v>
      </c>
      <c r="AN27">
        <f>'Cases by County'!AN29-'Cases by County'!AM29</f>
        <v>1</v>
      </c>
      <c r="AO27">
        <f>'Cases by County'!AO29-'Cases by County'!AN29</f>
        <v>0</v>
      </c>
      <c r="AP27">
        <f>'Cases by County'!AP29-'Cases by County'!AO29</f>
        <v>0</v>
      </c>
      <c r="AQ27">
        <f>'Cases by County'!AQ29-'Cases by County'!AP29</f>
        <v>0</v>
      </c>
      <c r="AR27">
        <f>'Cases by County'!AR29-'Cases by County'!AQ29</f>
        <v>0</v>
      </c>
      <c r="AS27">
        <f>'Cases by County'!AS29-'Cases by County'!AR29</f>
        <v>2</v>
      </c>
      <c r="AT27">
        <f>'Cases by County'!AT29-'Cases by County'!AS29</f>
        <v>0</v>
      </c>
      <c r="AU27">
        <f>'Cases by County'!AU29-'Cases by County'!AT29</f>
        <v>1</v>
      </c>
      <c r="AV27">
        <f>'Cases by County'!AV29-'Cases by County'!AU29</f>
        <v>-1</v>
      </c>
      <c r="AW27">
        <f>'Cases by County'!AW29-'Cases by County'!AV29</f>
        <v>0</v>
      </c>
      <c r="AX27">
        <f>'Cases by County'!AX29-'Cases by County'!AW29</f>
        <v>0</v>
      </c>
      <c r="AY27">
        <f>'Cases by County'!AY29-'Cases by County'!AX29</f>
        <v>1</v>
      </c>
      <c r="AZ27">
        <f>'Cases by County'!AZ29-'Cases by County'!AY29</f>
        <v>1</v>
      </c>
      <c r="BA27">
        <f>'Cases by County'!BA29-'Cases by County'!AZ29</f>
        <v>1</v>
      </c>
      <c r="BB27">
        <f>'Cases by County'!BB29-'Cases by County'!BA29</f>
        <v>0</v>
      </c>
      <c r="BC27">
        <f>'Cases by County'!BC29-'Cases by County'!BB29</f>
        <v>0</v>
      </c>
      <c r="BD27">
        <f>'Cases by County'!BD29-'Cases by County'!BC29</f>
        <v>0</v>
      </c>
      <c r="BE27">
        <f>'Cases by County'!BE29-'Cases by County'!BD29</f>
        <v>0</v>
      </c>
      <c r="BF27">
        <f>'Cases by County'!BF29-'Cases by County'!BE29</f>
        <v>1</v>
      </c>
      <c r="BG27">
        <f>'Cases by County'!BG29-'Cases by County'!BF29</f>
        <v>0</v>
      </c>
      <c r="BH27">
        <f>'Cases by County'!BH29-'Cases by County'!BG29</f>
        <v>0</v>
      </c>
      <c r="BI27">
        <f>'Cases by County'!BI29-'Cases by County'!BH29</f>
        <v>1</v>
      </c>
      <c r="BJ27">
        <f>'Cases by County'!BJ29-'Cases by County'!BI29</f>
        <v>1</v>
      </c>
      <c r="BK27">
        <f>'Cases by County'!BK29-'Cases by County'!BJ29</f>
        <v>0</v>
      </c>
      <c r="BL27">
        <f>'Cases by County'!BL29-'Cases by County'!BK29</f>
        <v>0</v>
      </c>
      <c r="BM27">
        <f>'Cases by County'!BM29-'Cases by County'!BL29</f>
        <v>0</v>
      </c>
      <c r="BN27">
        <f>'Cases by County'!BN29-'Cases by County'!BM29</f>
        <v>0</v>
      </c>
      <c r="BO27">
        <f>'Cases by County'!BO29-'Cases by County'!BN29</f>
        <v>0</v>
      </c>
      <c r="BP27">
        <f>'Cases by County'!BP29-'Cases by County'!BO29</f>
        <v>1</v>
      </c>
      <c r="BQ27">
        <f>'Cases by County'!BQ29-'Cases by County'!BP29</f>
        <v>0</v>
      </c>
      <c r="BR27">
        <f>'Cases by County'!BR29-'Cases by County'!BQ29</f>
        <v>0</v>
      </c>
      <c r="BS27">
        <f>'Cases by County'!BS29-'Cases by County'!BR29</f>
        <v>0</v>
      </c>
      <c r="BT27">
        <f>'Cases by County'!BT29-'Cases by County'!BS29</f>
        <v>1</v>
      </c>
      <c r="BU27">
        <f>'Cases by County'!BU29-'Cases by County'!BT29</f>
        <v>0</v>
      </c>
      <c r="BV27">
        <f>'Cases by County'!BV29-'Cases by County'!BU29</f>
        <v>1</v>
      </c>
      <c r="BW27">
        <f>'Cases by County'!BW29-'Cases by County'!BV29</f>
        <v>0</v>
      </c>
      <c r="BX27">
        <f>'Cases by County'!BX29-'Cases by County'!BW29</f>
        <v>1</v>
      </c>
      <c r="BY27">
        <f>'Cases by County'!BY29-'Cases by County'!BX29</f>
        <v>0</v>
      </c>
      <c r="BZ27">
        <f>'Cases by County'!BZ29-'Cases by County'!BY29</f>
        <v>0</v>
      </c>
      <c r="CA27">
        <f>'Cases by County'!CA29-'Cases by County'!BZ29</f>
        <v>2</v>
      </c>
      <c r="CB27">
        <f>'Cases by County'!CB29-'Cases by County'!CA29</f>
        <v>0</v>
      </c>
      <c r="CC27">
        <f>'Cases by County'!CC29-'Cases by County'!CB29</f>
        <v>0</v>
      </c>
      <c r="CD27">
        <f>'Cases by County'!CD29-'Cases by County'!CC29</f>
        <v>2</v>
      </c>
      <c r="CE27">
        <f>'Cases by County'!CE29-'Cases by County'!CD29</f>
        <v>0</v>
      </c>
      <c r="CF27">
        <f>'Cases by County'!CF29-'Cases by County'!CE29</f>
        <v>0</v>
      </c>
      <c r="CG27">
        <f>'Cases by County'!CG29-'Cases by County'!CF29</f>
        <v>0</v>
      </c>
      <c r="CH27">
        <f>'Cases by County'!CH29-'Cases by County'!CG29</f>
        <v>0</v>
      </c>
      <c r="CI27">
        <f>'Cases by County'!CI29-'Cases by County'!CH29</f>
        <v>0</v>
      </c>
      <c r="CJ27">
        <f>'Cases by County'!CJ29-'Cases by County'!CI29</f>
        <v>1</v>
      </c>
      <c r="CK27">
        <f>'Cases by County'!CK29-'Cases by County'!CJ29</f>
        <v>1</v>
      </c>
      <c r="CL27">
        <f>'Cases by County'!CL29-'Cases by County'!CK29</f>
        <v>0</v>
      </c>
      <c r="CM27">
        <f>'Cases by County'!CM29-'Cases by County'!CL29</f>
        <v>0</v>
      </c>
      <c r="CN27">
        <f>'Cases by County'!CN29-'Cases by County'!CM29</f>
        <v>1</v>
      </c>
      <c r="CO27">
        <f>'Cases by County'!CO29-'Cases by County'!CN29</f>
        <v>0</v>
      </c>
      <c r="CP27">
        <f>'Cases by County'!CP29-'Cases by County'!CO29</f>
        <v>1</v>
      </c>
      <c r="CQ27">
        <f>'Cases by County'!CQ29-'Cases by County'!CP29</f>
        <v>2</v>
      </c>
      <c r="CR27">
        <f>'Cases by County'!CR29-'Cases by County'!CQ29</f>
        <v>1</v>
      </c>
      <c r="CS27">
        <f>'Cases by County'!CS29-'Cases by County'!CR29</f>
        <v>3</v>
      </c>
      <c r="CT27">
        <f>'Cases by County'!CT29-'Cases by County'!CS29</f>
        <v>0</v>
      </c>
      <c r="CU27">
        <f>'Cases by County'!CU29-'Cases by County'!CT29</f>
        <v>0</v>
      </c>
      <c r="CV27">
        <f>'Cases by County'!CV29-'Cases by County'!CU29</f>
        <v>3</v>
      </c>
      <c r="CW27">
        <f>'Cases by County'!CW29-'Cases by County'!CV29</f>
        <v>4</v>
      </c>
      <c r="CX27">
        <f>'Cases by County'!CX29-'Cases by County'!CW29</f>
        <v>0</v>
      </c>
      <c r="CY27">
        <f>'Cases by County'!CY29-'Cases by County'!CX29</f>
        <v>1</v>
      </c>
      <c r="CZ27">
        <f>'Cases by County'!CZ29-'Cases by County'!CY29</f>
        <v>1</v>
      </c>
      <c r="DA27">
        <f>'Cases by County'!DA29-'Cases by County'!CZ29</f>
        <v>0</v>
      </c>
      <c r="DB27">
        <f>'Cases by County'!DB29-'Cases by County'!DA29</f>
        <v>0</v>
      </c>
      <c r="DC27">
        <f>'Cases by County'!DC29-'Cases by County'!DB29</f>
        <v>4</v>
      </c>
      <c r="DD27">
        <f>'Cases by County'!DD29-'Cases by County'!DC29</f>
        <v>3</v>
      </c>
      <c r="DE27">
        <f>'Cases by County'!DE29-'Cases by County'!DD29</f>
        <v>5</v>
      </c>
      <c r="DF27">
        <f>'Cases by County'!DF29-'Cases by County'!DE29</f>
        <v>0</v>
      </c>
      <c r="DG27">
        <f>'Cases by County'!DG29-'Cases by County'!DF29</f>
        <v>1</v>
      </c>
      <c r="DH27">
        <f>'Cases by County'!DH29-'Cases by County'!DG29</f>
        <v>1</v>
      </c>
      <c r="DI27">
        <f>'Cases by County'!DI29-'Cases by County'!DH29</f>
        <v>5</v>
      </c>
      <c r="DJ27">
        <f>'Cases by County'!DJ29-'Cases by County'!DI29</f>
        <v>7</v>
      </c>
      <c r="DK27">
        <f>'Cases by County'!DK29-'Cases by County'!DJ29</f>
        <v>0</v>
      </c>
      <c r="DL27">
        <f>'Cases by County'!DL29-'Cases by County'!DK29</f>
        <v>1</v>
      </c>
      <c r="DM27">
        <f>'Cases by County'!DM29-'Cases by County'!DL29</f>
        <v>1</v>
      </c>
      <c r="DN27">
        <f>'Cases by County'!DN29-'Cases by County'!DM29</f>
        <v>1</v>
      </c>
      <c r="DO27">
        <f>'Cases by County'!DO29-'Cases by County'!DN29</f>
        <v>4</v>
      </c>
      <c r="DP27">
        <f>'Cases by County'!DP29-'Cases by County'!DO29</f>
        <v>2</v>
      </c>
      <c r="DQ27">
        <f>'Cases by County'!DQ29-'Cases by County'!DP29</f>
        <v>0</v>
      </c>
      <c r="DR27">
        <f>'Cases by County'!DR29-'Cases by County'!DQ29</f>
        <v>7</v>
      </c>
      <c r="DS27">
        <f>'Cases by County'!DS29-'Cases by County'!DR29</f>
        <v>1</v>
      </c>
      <c r="DT27">
        <f>'Cases by County'!DT29-'Cases by County'!DS29</f>
        <v>2</v>
      </c>
      <c r="DU27">
        <f>'Cases by County'!DU29-'Cases by County'!DT29</f>
        <v>1</v>
      </c>
      <c r="DV27">
        <f>'Cases by County'!DV29-'Cases by County'!DU29</f>
        <v>0</v>
      </c>
      <c r="DW27">
        <f>'Cases by County'!DW29-'Cases by County'!DV29</f>
        <v>6</v>
      </c>
      <c r="DX27">
        <f>'Cases by County'!DX29-'Cases by County'!DW29</f>
        <v>0</v>
      </c>
      <c r="DY27">
        <f>'Cases by County'!DY29-'Cases by County'!DX29</f>
        <v>27</v>
      </c>
      <c r="DZ27">
        <f>'Cases by County'!DZ29-'Cases by County'!DY29</f>
        <v>11</v>
      </c>
      <c r="EA27">
        <f>'Cases by County'!EA29-'Cases by County'!DZ29</f>
        <v>3</v>
      </c>
      <c r="EB27">
        <f>'Cases by County'!EB29-'Cases by County'!EA29</f>
        <v>14</v>
      </c>
      <c r="EC27">
        <f>'Cases by County'!EC29-'Cases by County'!EB29</f>
        <v>3</v>
      </c>
      <c r="ED27">
        <f>'Cases by County'!ED29-'Cases by County'!EC29</f>
        <v>1</v>
      </c>
      <c r="EE27">
        <f>'Cases by County'!EE29-'Cases by County'!ED29</f>
        <v>2</v>
      </c>
      <c r="EF27">
        <f>'Cases by County'!EF29-'Cases by County'!EE29</f>
        <v>2</v>
      </c>
      <c r="EG27">
        <f>'Cases by County'!EG29-'Cases by County'!EF29</f>
        <v>4</v>
      </c>
    </row>
    <row r="28" spans="1:137">
      <c r="A28" t="str">
        <f>'Cases by County'!A30</f>
        <v>053</v>
      </c>
      <c r="B28" t="str">
        <f>'Cases by County'!B30</f>
        <v>BUN</v>
      </c>
      <c r="C28" t="str">
        <f>'Cases by County'!C30</f>
        <v>Burnet</v>
      </c>
      <c r="D28" t="str">
        <f>'Cases by County'!D30</f>
        <v>Burnet</v>
      </c>
      <c r="E28" t="str">
        <f>'Cases by County'!E30</f>
        <v>48196</v>
      </c>
      <c r="G28">
        <f>'Cases by County'!G30-'Cases by County'!F30</f>
        <v>0</v>
      </c>
      <c r="H28">
        <f>'Cases by County'!H30-'Cases by County'!G30</f>
        <v>0</v>
      </c>
      <c r="I28">
        <f>'Cases by County'!I30-'Cases by County'!H30</f>
        <v>0</v>
      </c>
      <c r="J28">
        <f>'Cases by County'!J30-'Cases by County'!I30</f>
        <v>0</v>
      </c>
      <c r="K28">
        <f>'Cases by County'!K30-'Cases by County'!J30</f>
        <v>0</v>
      </c>
      <c r="L28">
        <f>'Cases by County'!L30-'Cases by County'!K30</f>
        <v>0</v>
      </c>
      <c r="M28">
        <f>'Cases by County'!M30-'Cases by County'!L30</f>
        <v>0</v>
      </c>
      <c r="N28">
        <f>'Cases by County'!N30-'Cases by County'!M30</f>
        <v>0</v>
      </c>
      <c r="O28">
        <f>'Cases by County'!O30-'Cases by County'!N30</f>
        <v>0</v>
      </c>
      <c r="P28">
        <f>'Cases by County'!P30-'Cases by County'!O30</f>
        <v>0</v>
      </c>
      <c r="Q28">
        <f>'Cases by County'!Q30-'Cases by County'!P30</f>
        <v>0</v>
      </c>
      <c r="R28">
        <f>'Cases by County'!R30-'Cases by County'!Q30</f>
        <v>0</v>
      </c>
      <c r="S28">
        <f>'Cases by County'!S30-'Cases by County'!R30</f>
        <v>0</v>
      </c>
      <c r="T28">
        <f>'Cases by County'!T30-'Cases by County'!S30</f>
        <v>0</v>
      </c>
      <c r="U28">
        <f>'Cases by County'!U30-'Cases by County'!T30</f>
        <v>0</v>
      </c>
      <c r="V28">
        <f>'Cases by County'!V30-'Cases by County'!U30</f>
        <v>0</v>
      </c>
      <c r="W28">
        <f>'Cases by County'!W30-'Cases by County'!V30</f>
        <v>1</v>
      </c>
      <c r="X28">
        <f>'Cases by County'!X30-'Cases by County'!W30</f>
        <v>0</v>
      </c>
      <c r="Y28">
        <f>'Cases by County'!Y30-'Cases by County'!X30</f>
        <v>0</v>
      </c>
      <c r="Z28">
        <f>'Cases by County'!Z30-'Cases by County'!Y30</f>
        <v>0</v>
      </c>
      <c r="AA28">
        <f>'Cases by County'!AA30-'Cases by County'!Z30</f>
        <v>0</v>
      </c>
      <c r="AB28">
        <f>'Cases by County'!AB30-'Cases by County'!AA30</f>
        <v>0</v>
      </c>
      <c r="AC28">
        <f>'Cases by County'!AC30-'Cases by County'!AB30</f>
        <v>1</v>
      </c>
      <c r="AD28">
        <f>'Cases by County'!AD30-'Cases by County'!AC30</f>
        <v>0</v>
      </c>
      <c r="AE28">
        <f>'Cases by County'!AE30-'Cases by County'!AD30</f>
        <v>1</v>
      </c>
      <c r="AF28">
        <f>'Cases by County'!AF30-'Cases by County'!AE30</f>
        <v>1</v>
      </c>
      <c r="AG28">
        <f>'Cases by County'!AG30-'Cases by County'!AF30</f>
        <v>0</v>
      </c>
      <c r="AH28">
        <f>'Cases by County'!AH30-'Cases by County'!AG30</f>
        <v>0</v>
      </c>
      <c r="AI28">
        <f>'Cases by County'!AI30-'Cases by County'!AH30</f>
        <v>0</v>
      </c>
      <c r="AJ28">
        <f>'Cases by County'!AJ30-'Cases by County'!AI30</f>
        <v>0</v>
      </c>
      <c r="AK28">
        <f>'Cases by County'!AK30-'Cases by County'!AJ30</f>
        <v>1</v>
      </c>
      <c r="AL28">
        <f>'Cases by County'!AL30-'Cases by County'!AK30</f>
        <v>0</v>
      </c>
      <c r="AM28">
        <f>'Cases by County'!AM30-'Cases by County'!AL30</f>
        <v>0</v>
      </c>
      <c r="AN28">
        <f>'Cases by County'!AN30-'Cases by County'!AM30</f>
        <v>1</v>
      </c>
      <c r="AO28">
        <f>'Cases by County'!AO30-'Cases by County'!AN30</f>
        <v>0</v>
      </c>
      <c r="AP28">
        <f>'Cases by County'!AP30-'Cases by County'!AO30</f>
        <v>0</v>
      </c>
      <c r="AQ28">
        <f>'Cases by County'!AQ30-'Cases by County'!AP30</f>
        <v>0</v>
      </c>
      <c r="AR28">
        <f>'Cases by County'!AR30-'Cases by County'!AQ30</f>
        <v>0</v>
      </c>
      <c r="AS28">
        <f>'Cases by County'!AS30-'Cases by County'!AR30</f>
        <v>1</v>
      </c>
      <c r="AT28">
        <f>'Cases by County'!AT30-'Cases by County'!AS30</f>
        <v>0</v>
      </c>
      <c r="AU28">
        <f>'Cases by County'!AU30-'Cases by County'!AT30</f>
        <v>1</v>
      </c>
      <c r="AV28">
        <f>'Cases by County'!AV30-'Cases by County'!AU30</f>
        <v>0</v>
      </c>
      <c r="AW28">
        <f>'Cases by County'!AW30-'Cases by County'!AV30</f>
        <v>0</v>
      </c>
      <c r="AX28">
        <f>'Cases by County'!AX30-'Cases by County'!AW30</f>
        <v>1</v>
      </c>
      <c r="AY28">
        <f>'Cases by County'!AY30-'Cases by County'!AX30</f>
        <v>4</v>
      </c>
      <c r="AZ28">
        <f>'Cases by County'!AZ30-'Cases by County'!AY30</f>
        <v>0</v>
      </c>
      <c r="BA28">
        <f>'Cases by County'!BA30-'Cases by County'!AZ30</f>
        <v>1</v>
      </c>
      <c r="BB28">
        <f>'Cases by County'!BB30-'Cases by County'!BA30</f>
        <v>0</v>
      </c>
      <c r="BC28">
        <f>'Cases by County'!BC30-'Cases by County'!BB30</f>
        <v>0</v>
      </c>
      <c r="BD28">
        <f>'Cases by County'!BD30-'Cases by County'!BC30</f>
        <v>0</v>
      </c>
      <c r="BE28">
        <f>'Cases by County'!BE30-'Cases by County'!BD30</f>
        <v>1</v>
      </c>
      <c r="BF28">
        <f>'Cases by County'!BF30-'Cases by County'!BE30</f>
        <v>0</v>
      </c>
      <c r="BG28">
        <f>'Cases by County'!BG30-'Cases by County'!BF30</f>
        <v>1</v>
      </c>
      <c r="BH28">
        <f>'Cases by County'!BH30-'Cases by County'!BG30</f>
        <v>3</v>
      </c>
      <c r="BI28">
        <f>'Cases by County'!BI30-'Cases by County'!BH30</f>
        <v>0</v>
      </c>
      <c r="BJ28">
        <f>'Cases by County'!BJ30-'Cases by County'!BI30</f>
        <v>1</v>
      </c>
      <c r="BK28">
        <f>'Cases by County'!BK30-'Cases by County'!BJ30</f>
        <v>-1</v>
      </c>
      <c r="BL28">
        <f>'Cases by County'!BL30-'Cases by County'!BK30</f>
        <v>4</v>
      </c>
      <c r="BM28">
        <f>'Cases by County'!BM30-'Cases by County'!BL30</f>
        <v>1</v>
      </c>
      <c r="BN28">
        <f>'Cases by County'!BN30-'Cases by County'!BM30</f>
        <v>0</v>
      </c>
      <c r="BO28">
        <f>'Cases by County'!BO30-'Cases by County'!BN30</f>
        <v>0</v>
      </c>
      <c r="BP28">
        <f>'Cases by County'!BP30-'Cases by County'!BO30</f>
        <v>1</v>
      </c>
      <c r="BQ28">
        <f>'Cases by County'!BQ30-'Cases by County'!BP30</f>
        <v>1</v>
      </c>
      <c r="BR28">
        <f>'Cases by County'!BR30-'Cases by County'!BQ30</f>
        <v>0</v>
      </c>
      <c r="BS28">
        <f>'Cases by County'!BS30-'Cases by County'!BR30</f>
        <v>0</v>
      </c>
      <c r="BT28">
        <f>'Cases by County'!BT30-'Cases by County'!BS30</f>
        <v>2</v>
      </c>
      <c r="BU28">
        <f>'Cases by County'!BU30-'Cases by County'!BT30</f>
        <v>0</v>
      </c>
      <c r="BV28">
        <f>'Cases by County'!BV30-'Cases by County'!BU30</f>
        <v>0</v>
      </c>
      <c r="BW28">
        <f>'Cases by County'!BW30-'Cases by County'!BV30</f>
        <v>0</v>
      </c>
      <c r="BX28">
        <f>'Cases by County'!BX30-'Cases by County'!BW30</f>
        <v>0</v>
      </c>
      <c r="BY28">
        <f>'Cases by County'!BY30-'Cases by County'!BX30</f>
        <v>0</v>
      </c>
      <c r="BZ28">
        <f>'Cases by County'!BZ30-'Cases by County'!BY30</f>
        <v>0</v>
      </c>
      <c r="CA28">
        <f>'Cases by County'!CA30-'Cases by County'!BZ30</f>
        <v>0</v>
      </c>
      <c r="CB28">
        <f>'Cases by County'!CB30-'Cases by County'!CA30</f>
        <v>0</v>
      </c>
      <c r="CC28">
        <f>'Cases by County'!CC30-'Cases by County'!CB30</f>
        <v>1</v>
      </c>
      <c r="CD28">
        <f>'Cases by County'!CD30-'Cases by County'!CC30</f>
        <v>0</v>
      </c>
      <c r="CE28">
        <f>'Cases by County'!CE30-'Cases by County'!CD30</f>
        <v>0</v>
      </c>
      <c r="CF28">
        <f>'Cases by County'!CF30-'Cases by County'!CE30</f>
        <v>0</v>
      </c>
      <c r="CG28">
        <f>'Cases by County'!CG30-'Cases by County'!CF30</f>
        <v>0</v>
      </c>
      <c r="CH28">
        <f>'Cases by County'!CH30-'Cases by County'!CG30</f>
        <v>0</v>
      </c>
      <c r="CI28">
        <f>'Cases by County'!CI30-'Cases by County'!CH30</f>
        <v>1</v>
      </c>
      <c r="CJ28">
        <f>'Cases by County'!CJ30-'Cases by County'!CI30</f>
        <v>2</v>
      </c>
      <c r="CK28">
        <f>'Cases by County'!CK30-'Cases by County'!CJ30</f>
        <v>3</v>
      </c>
      <c r="CL28">
        <f>'Cases by County'!CL30-'Cases by County'!CK30</f>
        <v>1</v>
      </c>
      <c r="CM28">
        <f>'Cases by County'!CM30-'Cases by County'!CL30</f>
        <v>1</v>
      </c>
      <c r="CN28">
        <f>'Cases by County'!CN30-'Cases by County'!CM30</f>
        <v>1</v>
      </c>
      <c r="CO28">
        <f>'Cases by County'!CO30-'Cases by County'!CN30</f>
        <v>1</v>
      </c>
      <c r="CP28">
        <f>'Cases by County'!CP30-'Cases by County'!CO30</f>
        <v>6</v>
      </c>
      <c r="CQ28">
        <f>'Cases by County'!CQ30-'Cases by County'!CP30</f>
        <v>4</v>
      </c>
      <c r="CR28">
        <f>'Cases by County'!CR30-'Cases by County'!CQ30</f>
        <v>0</v>
      </c>
      <c r="CS28">
        <f>'Cases by County'!CS30-'Cases by County'!CR30</f>
        <v>2</v>
      </c>
      <c r="CT28">
        <f>'Cases by County'!CT30-'Cases by County'!CS30</f>
        <v>3</v>
      </c>
      <c r="CU28">
        <f>'Cases by County'!CU30-'Cases by County'!CT30</f>
        <v>0</v>
      </c>
      <c r="CV28">
        <f>'Cases by County'!CV30-'Cases by County'!CU30</f>
        <v>1</v>
      </c>
      <c r="CW28">
        <f>'Cases by County'!CW30-'Cases by County'!CV30</f>
        <v>0</v>
      </c>
      <c r="CX28">
        <f>'Cases by County'!CX30-'Cases by County'!CW30</f>
        <v>1</v>
      </c>
      <c r="CY28">
        <f>'Cases by County'!CY30-'Cases by County'!CX30</f>
        <v>0</v>
      </c>
      <c r="CZ28">
        <f>'Cases by County'!CZ30-'Cases by County'!CY30</f>
        <v>5</v>
      </c>
      <c r="DA28">
        <f>'Cases by County'!DA30-'Cases by County'!CZ30</f>
        <v>1</v>
      </c>
      <c r="DB28">
        <f>'Cases by County'!DB30-'Cases by County'!DA30</f>
        <v>0</v>
      </c>
      <c r="DC28">
        <f>'Cases by County'!DC30-'Cases by County'!DB30</f>
        <v>0</v>
      </c>
      <c r="DD28">
        <f>'Cases by County'!DD30-'Cases by County'!DC30</f>
        <v>4</v>
      </c>
      <c r="DE28">
        <f>'Cases by County'!DE30-'Cases by County'!DD30</f>
        <v>9</v>
      </c>
      <c r="DF28">
        <f>'Cases by County'!DF30-'Cases by County'!DE30</f>
        <v>4</v>
      </c>
      <c r="DG28">
        <f>'Cases by County'!DG30-'Cases by County'!DF30</f>
        <v>1</v>
      </c>
      <c r="DH28">
        <f>'Cases by County'!DH30-'Cases by County'!DG30</f>
        <v>0</v>
      </c>
      <c r="DI28">
        <f>'Cases by County'!DI30-'Cases by County'!DH30</f>
        <v>9</v>
      </c>
      <c r="DJ28">
        <f>'Cases by County'!DJ30-'Cases by County'!DI30</f>
        <v>8</v>
      </c>
      <c r="DK28">
        <f>'Cases by County'!DK30-'Cases by County'!DJ30</f>
        <v>3</v>
      </c>
      <c r="DL28">
        <f>'Cases by County'!DL30-'Cases by County'!DK30</f>
        <v>0</v>
      </c>
      <c r="DM28">
        <f>'Cases by County'!DM30-'Cases by County'!DL30</f>
        <v>15</v>
      </c>
      <c r="DN28">
        <f>'Cases by County'!DN30-'Cases by County'!DM30</f>
        <v>1</v>
      </c>
      <c r="DO28">
        <f>'Cases by County'!DO30-'Cases by County'!DN30</f>
        <v>1</v>
      </c>
      <c r="DP28">
        <f>'Cases by County'!DP30-'Cases by County'!DO30</f>
        <v>12</v>
      </c>
      <c r="DQ28">
        <f>'Cases by County'!DQ30-'Cases by County'!DP30</f>
        <v>0</v>
      </c>
      <c r="DR28">
        <f>'Cases by County'!DR30-'Cases by County'!DQ30</f>
        <v>6</v>
      </c>
      <c r="DS28">
        <f>'Cases by County'!DS30-'Cases by County'!DR30</f>
        <v>6</v>
      </c>
      <c r="DT28">
        <f>'Cases by County'!DT30-'Cases by County'!DS30</f>
        <v>2</v>
      </c>
      <c r="DU28">
        <f>'Cases by County'!DU30-'Cases by County'!DT30</f>
        <v>2</v>
      </c>
      <c r="DV28">
        <f>'Cases by County'!DV30-'Cases by County'!DU30</f>
        <v>0</v>
      </c>
      <c r="DW28">
        <f>'Cases by County'!DW30-'Cases by County'!DV30</f>
        <v>36</v>
      </c>
      <c r="DX28">
        <f>'Cases by County'!DX30-'Cases by County'!DW30</f>
        <v>0</v>
      </c>
      <c r="DY28">
        <f>'Cases by County'!DY30-'Cases by County'!DX30</f>
        <v>22</v>
      </c>
      <c r="DZ28">
        <f>'Cases by County'!DZ30-'Cases by County'!DY30</f>
        <v>12</v>
      </c>
      <c r="EA28">
        <f>'Cases by County'!EA30-'Cases by County'!DZ30</f>
        <v>2</v>
      </c>
      <c r="EB28">
        <f>'Cases by County'!EB30-'Cases by County'!EA30</f>
        <v>13</v>
      </c>
      <c r="EC28">
        <f>'Cases by County'!EC30-'Cases by County'!EB30</f>
        <v>8</v>
      </c>
      <c r="ED28">
        <f>'Cases by County'!ED30-'Cases by County'!EC30</f>
        <v>1</v>
      </c>
      <c r="EE28">
        <f>'Cases by County'!EE30-'Cases by County'!ED30</f>
        <v>17</v>
      </c>
      <c r="EF28">
        <f>'Cases by County'!EF30-'Cases by County'!EE30</f>
        <v>22</v>
      </c>
      <c r="EG28">
        <f>'Cases by County'!EG30-'Cases by County'!EF30</f>
        <v>9</v>
      </c>
    </row>
    <row r="29" spans="1:137">
      <c r="A29" t="str">
        <f>'Cases by County'!A31</f>
        <v>055</v>
      </c>
      <c r="B29" t="str">
        <f>'Cases by County'!B31</f>
        <v>CAL</v>
      </c>
      <c r="C29" t="str">
        <f>'Cases by County'!C31</f>
        <v>Caldwell</v>
      </c>
      <c r="D29" t="str">
        <f>'Cases by County'!D31</f>
        <v>Caldwell</v>
      </c>
      <c r="E29" t="str">
        <f>'Cases by County'!E31</f>
        <v>44284</v>
      </c>
      <c r="G29">
        <f>'Cases by County'!G31-'Cases by County'!F31</f>
        <v>0</v>
      </c>
      <c r="H29">
        <f>'Cases by County'!H31-'Cases by County'!G31</f>
        <v>0</v>
      </c>
      <c r="I29">
        <f>'Cases by County'!I31-'Cases by County'!H31</f>
        <v>0</v>
      </c>
      <c r="J29">
        <f>'Cases by County'!J31-'Cases by County'!I31</f>
        <v>0</v>
      </c>
      <c r="K29">
        <f>'Cases by County'!K31-'Cases by County'!J31</f>
        <v>0</v>
      </c>
      <c r="L29">
        <f>'Cases by County'!L31-'Cases by County'!K31</f>
        <v>0</v>
      </c>
      <c r="M29">
        <f>'Cases by County'!M31-'Cases by County'!L31</f>
        <v>0</v>
      </c>
      <c r="N29">
        <f>'Cases by County'!N31-'Cases by County'!M31</f>
        <v>0</v>
      </c>
      <c r="O29">
        <f>'Cases by County'!O31-'Cases by County'!N31</f>
        <v>0</v>
      </c>
      <c r="P29">
        <f>'Cases by County'!P31-'Cases by County'!O31</f>
        <v>0</v>
      </c>
      <c r="Q29">
        <f>'Cases by County'!Q31-'Cases by County'!P31</f>
        <v>0</v>
      </c>
      <c r="R29">
        <f>'Cases by County'!R31-'Cases by County'!Q31</f>
        <v>0</v>
      </c>
      <c r="S29">
        <f>'Cases by County'!S31-'Cases by County'!R31</f>
        <v>0</v>
      </c>
      <c r="T29">
        <f>'Cases by County'!T31-'Cases by County'!S31</f>
        <v>0</v>
      </c>
      <c r="U29">
        <f>'Cases by County'!U31-'Cases by County'!T31</f>
        <v>0</v>
      </c>
      <c r="V29">
        <f>'Cases by County'!V31-'Cases by County'!U31</f>
        <v>0</v>
      </c>
      <c r="W29">
        <f>'Cases by County'!W31-'Cases by County'!V31</f>
        <v>0</v>
      </c>
      <c r="X29">
        <f>'Cases by County'!X31-'Cases by County'!W31</f>
        <v>0</v>
      </c>
      <c r="Y29">
        <f>'Cases by County'!Y31-'Cases by County'!X31</f>
        <v>0</v>
      </c>
      <c r="Z29">
        <f>'Cases by County'!Z31-'Cases by County'!Y31</f>
        <v>0</v>
      </c>
      <c r="AA29">
        <f>'Cases by County'!AA31-'Cases by County'!Z31</f>
        <v>1</v>
      </c>
      <c r="AB29">
        <f>'Cases by County'!AB31-'Cases by County'!AA31</f>
        <v>0</v>
      </c>
      <c r="AC29">
        <f>'Cases by County'!AC31-'Cases by County'!AB31</f>
        <v>0</v>
      </c>
      <c r="AD29">
        <f>'Cases by County'!AD31-'Cases by County'!AC31</f>
        <v>0</v>
      </c>
      <c r="AE29">
        <f>'Cases by County'!AE31-'Cases by County'!AD31</f>
        <v>0</v>
      </c>
      <c r="AF29">
        <f>'Cases by County'!AF31-'Cases by County'!AE31</f>
        <v>0</v>
      </c>
      <c r="AG29">
        <f>'Cases by County'!AG31-'Cases by County'!AF31</f>
        <v>1</v>
      </c>
      <c r="AH29">
        <f>'Cases by County'!AH31-'Cases by County'!AG31</f>
        <v>1</v>
      </c>
      <c r="AI29">
        <f>'Cases by County'!AI31-'Cases by County'!AH31</f>
        <v>0</v>
      </c>
      <c r="AJ29">
        <f>'Cases by County'!AJ31-'Cases by County'!AI31</f>
        <v>1</v>
      </c>
      <c r="AK29">
        <f>'Cases by County'!AK31-'Cases by County'!AJ31</f>
        <v>1</v>
      </c>
      <c r="AL29">
        <f>'Cases by County'!AL31-'Cases by County'!AK31</f>
        <v>0</v>
      </c>
      <c r="AM29">
        <f>'Cases by County'!AM31-'Cases by County'!AL31</f>
        <v>0</v>
      </c>
      <c r="AN29">
        <f>'Cases by County'!AN31-'Cases by County'!AM31</f>
        <v>1</v>
      </c>
      <c r="AO29">
        <f>'Cases by County'!AO31-'Cases by County'!AN31</f>
        <v>0</v>
      </c>
      <c r="AP29">
        <f>'Cases by County'!AP31-'Cases by County'!AO31</f>
        <v>0</v>
      </c>
      <c r="AQ29">
        <f>'Cases by County'!AQ31-'Cases by County'!AP31</f>
        <v>0</v>
      </c>
      <c r="AR29">
        <f>'Cases by County'!AR31-'Cases by County'!AQ31</f>
        <v>0</v>
      </c>
      <c r="AS29">
        <f>'Cases by County'!AS31-'Cases by County'!AR31</f>
        <v>0</v>
      </c>
      <c r="AT29">
        <f>'Cases by County'!AT31-'Cases by County'!AS31</f>
        <v>1</v>
      </c>
      <c r="AU29">
        <f>'Cases by County'!AU31-'Cases by County'!AT31</f>
        <v>0</v>
      </c>
      <c r="AV29">
        <f>'Cases by County'!AV31-'Cases by County'!AU31</f>
        <v>0</v>
      </c>
      <c r="AW29">
        <f>'Cases by County'!AW31-'Cases by County'!AV31</f>
        <v>0</v>
      </c>
      <c r="AX29">
        <f>'Cases by County'!AX31-'Cases by County'!AW31</f>
        <v>1</v>
      </c>
      <c r="AY29">
        <f>'Cases by County'!AY31-'Cases by County'!AX31</f>
        <v>1</v>
      </c>
      <c r="AZ29">
        <f>'Cases by County'!AZ31-'Cases by County'!AY31</f>
        <v>-1</v>
      </c>
      <c r="BA29">
        <f>'Cases by County'!BA31-'Cases by County'!AZ31</f>
        <v>2</v>
      </c>
      <c r="BB29">
        <f>'Cases by County'!BB31-'Cases by County'!BA31</f>
        <v>0</v>
      </c>
      <c r="BC29">
        <f>'Cases by County'!BC31-'Cases by County'!BB31</f>
        <v>0</v>
      </c>
      <c r="BD29">
        <f>'Cases by County'!BD31-'Cases by County'!BC31</f>
        <v>1</v>
      </c>
      <c r="BE29">
        <f>'Cases by County'!BE31-'Cases by County'!BD31</f>
        <v>0</v>
      </c>
      <c r="BF29">
        <f>'Cases by County'!BF31-'Cases by County'!BE31</f>
        <v>0</v>
      </c>
      <c r="BG29">
        <f>'Cases by County'!BG31-'Cases by County'!BF31</f>
        <v>0</v>
      </c>
      <c r="BH29">
        <f>'Cases by County'!BH31-'Cases by County'!BG31</f>
        <v>3</v>
      </c>
      <c r="BI29">
        <f>'Cases by County'!BI31-'Cases by County'!BH31</f>
        <v>0</v>
      </c>
      <c r="BJ29">
        <f>'Cases by County'!BJ31-'Cases by County'!BI31</f>
        <v>6</v>
      </c>
      <c r="BK29">
        <f>'Cases by County'!BK31-'Cases by County'!BJ31</f>
        <v>0</v>
      </c>
      <c r="BL29">
        <f>'Cases by County'!BL31-'Cases by County'!BK31</f>
        <v>1</v>
      </c>
      <c r="BM29">
        <f>'Cases by County'!BM31-'Cases by County'!BL31</f>
        <v>2</v>
      </c>
      <c r="BN29">
        <f>'Cases by County'!BN31-'Cases by County'!BM31</f>
        <v>1</v>
      </c>
      <c r="BO29">
        <f>'Cases by County'!BO31-'Cases by County'!BN31</f>
        <v>1</v>
      </c>
      <c r="BP29">
        <f>'Cases by County'!BP31-'Cases by County'!BO31</f>
        <v>0</v>
      </c>
      <c r="BQ29">
        <f>'Cases by County'!BQ31-'Cases by County'!BP31</f>
        <v>1</v>
      </c>
      <c r="BR29">
        <f>'Cases by County'!BR31-'Cases by County'!BQ31</f>
        <v>1</v>
      </c>
      <c r="BS29">
        <f>'Cases by County'!BS31-'Cases by County'!BR31</f>
        <v>3</v>
      </c>
      <c r="BT29">
        <f>'Cases by County'!BT31-'Cases by County'!BS31</f>
        <v>1</v>
      </c>
      <c r="BU29">
        <f>'Cases by County'!BU31-'Cases by County'!BT31</f>
        <v>2</v>
      </c>
      <c r="BV29">
        <f>'Cases by County'!BV31-'Cases by County'!BU31</f>
        <v>0</v>
      </c>
      <c r="BW29">
        <f>'Cases by County'!BW31-'Cases by County'!BV31</f>
        <v>2</v>
      </c>
      <c r="BX29">
        <f>'Cases by County'!BX31-'Cases by County'!BW31</f>
        <v>1</v>
      </c>
      <c r="BY29">
        <f>'Cases by County'!BY31-'Cases by County'!BX31</f>
        <v>0</v>
      </c>
      <c r="BZ29">
        <f>'Cases by County'!BZ31-'Cases by County'!BY31</f>
        <v>0</v>
      </c>
      <c r="CA29">
        <f>'Cases by County'!CA31-'Cases by County'!BZ31</f>
        <v>3</v>
      </c>
      <c r="CB29">
        <f>'Cases by County'!CB31-'Cases by County'!CA31</f>
        <v>0</v>
      </c>
      <c r="CC29">
        <f>'Cases by County'!CC31-'Cases by County'!CB31</f>
        <v>2</v>
      </c>
      <c r="CD29">
        <f>'Cases by County'!CD31-'Cases by County'!CC31</f>
        <v>8</v>
      </c>
      <c r="CE29">
        <f>'Cases by County'!CE31-'Cases by County'!CD31</f>
        <v>1</v>
      </c>
      <c r="CF29">
        <f>'Cases by County'!CF31-'Cases by County'!CE31</f>
        <v>0</v>
      </c>
      <c r="CG29">
        <f>'Cases by County'!CG31-'Cases by County'!CF31</f>
        <v>0</v>
      </c>
      <c r="CH29">
        <f>'Cases by County'!CH31-'Cases by County'!CG31</f>
        <v>1</v>
      </c>
      <c r="CI29">
        <f>'Cases by County'!CI31-'Cases by County'!CH31</f>
        <v>1</v>
      </c>
      <c r="CJ29">
        <f>'Cases by County'!CJ31-'Cases by County'!CI31</f>
        <v>5</v>
      </c>
      <c r="CK29">
        <f>'Cases by County'!CK31-'Cases by County'!CJ31</f>
        <v>6</v>
      </c>
      <c r="CL29">
        <f>'Cases by County'!CL31-'Cases by County'!CK31</f>
        <v>1</v>
      </c>
      <c r="CM29">
        <f>'Cases by County'!CM31-'Cases by County'!CL31</f>
        <v>1</v>
      </c>
      <c r="CN29">
        <f>'Cases by County'!CN31-'Cases by County'!CM31</f>
        <v>1</v>
      </c>
      <c r="CO29">
        <f>'Cases by County'!CO31-'Cases by County'!CN31</f>
        <v>1</v>
      </c>
      <c r="CP29">
        <f>'Cases by County'!CP31-'Cases by County'!CO31</f>
        <v>6</v>
      </c>
      <c r="CQ29">
        <f>'Cases by County'!CQ31-'Cases by County'!CP31</f>
        <v>0</v>
      </c>
      <c r="CR29">
        <f>'Cases by County'!CR31-'Cases by County'!CQ31</f>
        <v>1</v>
      </c>
      <c r="CS29">
        <f>'Cases by County'!CS31-'Cases by County'!CR31</f>
        <v>2</v>
      </c>
      <c r="CT29">
        <f>'Cases by County'!CT31-'Cases by County'!CS31</f>
        <v>1</v>
      </c>
      <c r="CU29">
        <f>'Cases by County'!CU31-'Cases by County'!CT31</f>
        <v>0</v>
      </c>
      <c r="CV29">
        <f>'Cases by County'!CV31-'Cases by County'!CU31</f>
        <v>2</v>
      </c>
      <c r="CW29">
        <f>'Cases by County'!CW31-'Cases by County'!CV31</f>
        <v>2</v>
      </c>
      <c r="CX29">
        <f>'Cases by County'!CX31-'Cases by County'!CW31</f>
        <v>4</v>
      </c>
      <c r="CY29">
        <f>'Cases by County'!CY31-'Cases by County'!CX31</f>
        <v>2</v>
      </c>
      <c r="CZ29">
        <f>'Cases by County'!CZ31-'Cases by County'!CY31</f>
        <v>8</v>
      </c>
      <c r="DA29">
        <f>'Cases by County'!DA31-'Cases by County'!CZ31</f>
        <v>52</v>
      </c>
      <c r="DB29">
        <f>'Cases by County'!DB31-'Cases by County'!DA31</f>
        <v>0</v>
      </c>
      <c r="DC29">
        <f>'Cases by County'!DC31-'Cases by County'!DB31</f>
        <v>10</v>
      </c>
      <c r="DD29">
        <f>'Cases by County'!DD31-'Cases by County'!DC31</f>
        <v>13</v>
      </c>
      <c r="DE29">
        <f>'Cases by County'!DE31-'Cases by County'!DD31</f>
        <v>20</v>
      </c>
      <c r="DF29">
        <f>'Cases by County'!DF31-'Cases by County'!DE31</f>
        <v>7</v>
      </c>
      <c r="DG29">
        <f>'Cases by County'!DG31-'Cases by County'!DF31</f>
        <v>11</v>
      </c>
      <c r="DH29">
        <f>'Cases by County'!DH31-'Cases by County'!DG31</f>
        <v>8</v>
      </c>
      <c r="DI29">
        <f>'Cases by County'!DI31-'Cases by County'!DH31</f>
        <v>10</v>
      </c>
      <c r="DJ29">
        <f>'Cases by County'!DJ31-'Cases by County'!DI31</f>
        <v>49</v>
      </c>
      <c r="DK29">
        <f>'Cases by County'!DK31-'Cases by County'!DJ31</f>
        <v>11</v>
      </c>
      <c r="DL29">
        <f>'Cases by County'!DL31-'Cases by County'!DK31</f>
        <v>0</v>
      </c>
      <c r="DM29">
        <f>'Cases by County'!DM31-'Cases by County'!DL31</f>
        <v>11</v>
      </c>
      <c r="DN29">
        <f>'Cases by County'!DN31-'Cases by County'!DM31</f>
        <v>6</v>
      </c>
      <c r="DO29">
        <f>'Cases by County'!DO31-'Cases by County'!DN31</f>
        <v>4</v>
      </c>
      <c r="DP29">
        <f>'Cases by County'!DP31-'Cases by County'!DO31</f>
        <v>25</v>
      </c>
      <c r="DQ29">
        <f>'Cases by County'!DQ31-'Cases by County'!DP31</f>
        <v>4</v>
      </c>
      <c r="DR29">
        <f>'Cases by County'!DR31-'Cases by County'!DQ31</f>
        <v>10</v>
      </c>
      <c r="DS29">
        <f>'Cases by County'!DS31-'Cases by County'!DR31</f>
        <v>31</v>
      </c>
      <c r="DT29">
        <f>'Cases by County'!DT31-'Cases by County'!DS31</f>
        <v>6</v>
      </c>
      <c r="DU29">
        <f>'Cases by County'!DU31-'Cases by County'!DT31</f>
        <v>54</v>
      </c>
      <c r="DV29">
        <f>'Cases by County'!DV31-'Cases by County'!DU31</f>
        <v>0</v>
      </c>
      <c r="DW29">
        <f>'Cases by County'!DW31-'Cases by County'!DV31</f>
        <v>12</v>
      </c>
      <c r="DX29">
        <f>'Cases by County'!DX31-'Cases by County'!DW31</f>
        <v>0</v>
      </c>
      <c r="DY29">
        <f>'Cases by County'!DY31-'Cases by County'!DX31</f>
        <v>90</v>
      </c>
      <c r="DZ29">
        <f>'Cases by County'!DZ31-'Cases by County'!DY31</f>
        <v>41</v>
      </c>
      <c r="EA29">
        <f>'Cases by County'!EA31-'Cases by County'!DZ31</f>
        <v>24</v>
      </c>
      <c r="EB29">
        <f>'Cases by County'!EB31-'Cases by County'!EA31</f>
        <v>41</v>
      </c>
      <c r="EC29">
        <f>'Cases by County'!EC31-'Cases by County'!EB31</f>
        <v>7</v>
      </c>
      <c r="ED29">
        <f>'Cases by County'!ED31-'Cases by County'!EC31</f>
        <v>15</v>
      </c>
      <c r="EE29">
        <f>'Cases by County'!EE31-'Cases by County'!ED31</f>
        <v>43</v>
      </c>
      <c r="EF29">
        <f>'Cases by County'!EF31-'Cases by County'!EE31</f>
        <v>39</v>
      </c>
      <c r="EG29">
        <f>'Cases by County'!EG31-'Cases by County'!EF31</f>
        <v>23</v>
      </c>
    </row>
    <row r="30" spans="1:137">
      <c r="A30" t="str">
        <f>'Cases by County'!A32</f>
        <v>057</v>
      </c>
      <c r="B30" t="str">
        <f>'Cases by County'!B32</f>
        <v>CAH</v>
      </c>
      <c r="C30" t="str">
        <f>'Cases by County'!C32</f>
        <v>Calhoun</v>
      </c>
      <c r="D30" t="str">
        <f>'Cases by County'!D32</f>
        <v>Calhoun</v>
      </c>
      <c r="E30" t="str">
        <f>'Cases by County'!E32</f>
        <v>22840</v>
      </c>
      <c r="G30">
        <f>'Cases by County'!G32-'Cases by County'!F32</f>
        <v>0</v>
      </c>
      <c r="H30">
        <f>'Cases by County'!H32-'Cases by County'!G32</f>
        <v>0</v>
      </c>
      <c r="I30">
        <f>'Cases by County'!I32-'Cases by County'!H32</f>
        <v>0</v>
      </c>
      <c r="J30">
        <f>'Cases by County'!J32-'Cases by County'!I32</f>
        <v>0</v>
      </c>
      <c r="K30">
        <f>'Cases by County'!K32-'Cases by County'!J32</f>
        <v>0</v>
      </c>
      <c r="L30">
        <f>'Cases by County'!L32-'Cases by County'!K32</f>
        <v>0</v>
      </c>
      <c r="M30">
        <f>'Cases by County'!M32-'Cases by County'!L32</f>
        <v>0</v>
      </c>
      <c r="N30">
        <f>'Cases by County'!N32-'Cases by County'!M32</f>
        <v>0</v>
      </c>
      <c r="O30">
        <f>'Cases by County'!O32-'Cases by County'!N32</f>
        <v>0</v>
      </c>
      <c r="P30">
        <f>'Cases by County'!P32-'Cases by County'!O32</f>
        <v>0</v>
      </c>
      <c r="Q30">
        <f>'Cases by County'!Q32-'Cases by County'!P32</f>
        <v>0</v>
      </c>
      <c r="R30">
        <f>'Cases by County'!R32-'Cases by County'!Q32</f>
        <v>0</v>
      </c>
      <c r="S30">
        <f>'Cases by County'!S32-'Cases by County'!R32</f>
        <v>0</v>
      </c>
      <c r="T30">
        <f>'Cases by County'!T32-'Cases by County'!S32</f>
        <v>0</v>
      </c>
      <c r="U30">
        <f>'Cases by County'!U32-'Cases by County'!T32</f>
        <v>0</v>
      </c>
      <c r="V30">
        <f>'Cases by County'!V32-'Cases by County'!U32</f>
        <v>0</v>
      </c>
      <c r="W30">
        <f>'Cases by County'!W32-'Cases by County'!V32</f>
        <v>0</v>
      </c>
      <c r="X30">
        <f>'Cases by County'!X32-'Cases by County'!W32</f>
        <v>0</v>
      </c>
      <c r="Y30">
        <f>'Cases by County'!Y32-'Cases by County'!X32</f>
        <v>2</v>
      </c>
      <c r="Z30">
        <f>'Cases by County'!Z32-'Cases by County'!Y32</f>
        <v>0</v>
      </c>
      <c r="AA30">
        <f>'Cases by County'!AA32-'Cases by County'!Z32</f>
        <v>1</v>
      </c>
      <c r="AB30">
        <f>'Cases by County'!AB32-'Cases by County'!AA32</f>
        <v>0</v>
      </c>
      <c r="AC30">
        <f>'Cases by County'!AC32-'Cases by County'!AB32</f>
        <v>0</v>
      </c>
      <c r="AD30">
        <f>'Cases by County'!AD32-'Cases by County'!AC32</f>
        <v>0</v>
      </c>
      <c r="AE30">
        <f>'Cases by County'!AE32-'Cases by County'!AD32</f>
        <v>4</v>
      </c>
      <c r="AF30">
        <f>'Cases by County'!AF32-'Cases by County'!AE32</f>
        <v>1</v>
      </c>
      <c r="AG30">
        <f>'Cases by County'!AG32-'Cases by County'!AF32</f>
        <v>0</v>
      </c>
      <c r="AH30">
        <f>'Cases by County'!AH32-'Cases by County'!AG32</f>
        <v>0</v>
      </c>
      <c r="AI30">
        <f>'Cases by County'!AI32-'Cases by County'!AH32</f>
        <v>3</v>
      </c>
      <c r="AJ30">
        <f>'Cases by County'!AJ32-'Cases by County'!AI32</f>
        <v>1</v>
      </c>
      <c r="AK30">
        <f>'Cases by County'!AK32-'Cases by County'!AJ32</f>
        <v>0</v>
      </c>
      <c r="AL30">
        <f>'Cases by County'!AL32-'Cases by County'!AK32</f>
        <v>0</v>
      </c>
      <c r="AM30">
        <f>'Cases by County'!AM32-'Cases by County'!AL32</f>
        <v>1</v>
      </c>
      <c r="AN30">
        <f>'Cases by County'!AN32-'Cases by County'!AM32</f>
        <v>1</v>
      </c>
      <c r="AO30">
        <f>'Cases by County'!AO32-'Cases by County'!AN32</f>
        <v>0</v>
      </c>
      <c r="AP30">
        <f>'Cases by County'!AP32-'Cases by County'!AO32</f>
        <v>1</v>
      </c>
      <c r="AQ30">
        <f>'Cases by County'!AQ32-'Cases by County'!AP32</f>
        <v>0</v>
      </c>
      <c r="AR30">
        <f>'Cases by County'!AR32-'Cases by County'!AQ32</f>
        <v>4</v>
      </c>
      <c r="AS30">
        <f>'Cases by County'!AS32-'Cases by County'!AR32</f>
        <v>0</v>
      </c>
      <c r="AT30">
        <f>'Cases by County'!AT32-'Cases by County'!AS32</f>
        <v>0</v>
      </c>
      <c r="AU30">
        <f>'Cases by County'!AU32-'Cases by County'!AT32</f>
        <v>2</v>
      </c>
      <c r="AV30">
        <f>'Cases by County'!AV32-'Cases by County'!AU32</f>
        <v>0</v>
      </c>
      <c r="AW30">
        <f>'Cases by County'!AW32-'Cases by County'!AV32</f>
        <v>0</v>
      </c>
      <c r="AX30">
        <f>'Cases by County'!AX32-'Cases by County'!AW32</f>
        <v>0</v>
      </c>
      <c r="AY30">
        <f>'Cases by County'!AY32-'Cases by County'!AX32</f>
        <v>0</v>
      </c>
      <c r="AZ30">
        <f>'Cases by County'!AZ32-'Cases by County'!AY32</f>
        <v>1</v>
      </c>
      <c r="BA30">
        <f>'Cases by County'!BA32-'Cases by County'!AZ32</f>
        <v>1</v>
      </c>
      <c r="BB30">
        <f>'Cases by County'!BB32-'Cases by County'!BA32</f>
        <v>0</v>
      </c>
      <c r="BC30">
        <f>'Cases by County'!BC32-'Cases by County'!BB32</f>
        <v>3</v>
      </c>
      <c r="BD30">
        <f>'Cases by County'!BD32-'Cases by County'!BC32</f>
        <v>0</v>
      </c>
      <c r="BE30">
        <f>'Cases by County'!BE32-'Cases by County'!BD32</f>
        <v>3</v>
      </c>
      <c r="BF30">
        <f>'Cases by County'!BF32-'Cases by County'!BE32</f>
        <v>1</v>
      </c>
      <c r="BG30">
        <f>'Cases by County'!BG32-'Cases by County'!BF32</f>
        <v>0</v>
      </c>
      <c r="BH30">
        <f>'Cases by County'!BH32-'Cases by County'!BG32</f>
        <v>0</v>
      </c>
      <c r="BI30">
        <f>'Cases by County'!BI32-'Cases by County'!BH32</f>
        <v>0</v>
      </c>
      <c r="BJ30">
        <f>'Cases by County'!BJ32-'Cases by County'!BI32</f>
        <v>1</v>
      </c>
      <c r="BK30">
        <f>'Cases by County'!BK32-'Cases by County'!BJ32</f>
        <v>1</v>
      </c>
      <c r="BL30">
        <f>'Cases by County'!BL32-'Cases by County'!BK32</f>
        <v>1</v>
      </c>
      <c r="BM30">
        <f>'Cases by County'!BM32-'Cases by County'!BL32</f>
        <v>1</v>
      </c>
      <c r="BN30">
        <f>'Cases by County'!BN32-'Cases by County'!BM32</f>
        <v>0</v>
      </c>
      <c r="BO30">
        <f>'Cases by County'!BO32-'Cases by County'!BN32</f>
        <v>0</v>
      </c>
      <c r="BP30">
        <f>'Cases by County'!BP32-'Cases by County'!BO32</f>
        <v>2</v>
      </c>
      <c r="BQ30">
        <f>'Cases by County'!BQ32-'Cases by County'!BP32</f>
        <v>0</v>
      </c>
      <c r="BR30">
        <f>'Cases by County'!BR32-'Cases by County'!BQ32</f>
        <v>0</v>
      </c>
      <c r="BS30">
        <f>'Cases by County'!BS32-'Cases by County'!BR32</f>
        <v>0</v>
      </c>
      <c r="BT30">
        <f>'Cases by County'!BT32-'Cases by County'!BS32</f>
        <v>0</v>
      </c>
      <c r="BU30">
        <f>'Cases by County'!BU32-'Cases by County'!BT32</f>
        <v>0</v>
      </c>
      <c r="BV30">
        <f>'Cases by County'!BV32-'Cases by County'!BU32</f>
        <v>0</v>
      </c>
      <c r="BW30">
        <f>'Cases by County'!BW32-'Cases by County'!BV32</f>
        <v>0</v>
      </c>
      <c r="BX30">
        <f>'Cases by County'!BX32-'Cases by County'!BW32</f>
        <v>0</v>
      </c>
      <c r="BY30">
        <f>'Cases by County'!BY32-'Cases by County'!BX32</f>
        <v>0</v>
      </c>
      <c r="BZ30">
        <f>'Cases by County'!BZ32-'Cases by County'!BY32</f>
        <v>0</v>
      </c>
      <c r="CA30">
        <f>'Cases by County'!CA32-'Cases by County'!BZ32</f>
        <v>0</v>
      </c>
      <c r="CB30">
        <f>'Cases by County'!CB32-'Cases by County'!CA32</f>
        <v>1</v>
      </c>
      <c r="CC30">
        <f>'Cases by County'!CC32-'Cases by County'!CB32</f>
        <v>0</v>
      </c>
      <c r="CD30">
        <f>'Cases by County'!CD32-'Cases by County'!CC32</f>
        <v>0</v>
      </c>
      <c r="CE30">
        <f>'Cases by County'!CE32-'Cases by County'!CD32</f>
        <v>0</v>
      </c>
      <c r="CF30">
        <f>'Cases by County'!CF32-'Cases by County'!CE32</f>
        <v>0</v>
      </c>
      <c r="CG30">
        <f>'Cases by County'!CG32-'Cases by County'!CF32</f>
        <v>0</v>
      </c>
      <c r="CH30">
        <f>'Cases by County'!CH32-'Cases by County'!CG32</f>
        <v>0</v>
      </c>
      <c r="CI30">
        <f>'Cases by County'!CI32-'Cases by County'!CH32</f>
        <v>0</v>
      </c>
      <c r="CJ30">
        <f>'Cases by County'!CJ32-'Cases by County'!CI32</f>
        <v>0</v>
      </c>
      <c r="CK30">
        <f>'Cases by County'!CK32-'Cases by County'!CJ32</f>
        <v>0</v>
      </c>
      <c r="CL30">
        <f>'Cases by County'!CL32-'Cases by County'!CK32</f>
        <v>0</v>
      </c>
      <c r="CM30">
        <f>'Cases by County'!CM32-'Cases by County'!CL32</f>
        <v>0</v>
      </c>
      <c r="CN30">
        <f>'Cases by County'!CN32-'Cases by County'!CM32</f>
        <v>0</v>
      </c>
      <c r="CO30">
        <f>'Cases by County'!CO32-'Cases by County'!CN32</f>
        <v>0</v>
      </c>
      <c r="CP30">
        <f>'Cases by County'!CP32-'Cases by County'!CO32</f>
        <v>0</v>
      </c>
      <c r="CQ30">
        <f>'Cases by County'!CQ32-'Cases by County'!CP32</f>
        <v>0</v>
      </c>
      <c r="CR30">
        <f>'Cases by County'!CR32-'Cases by County'!CQ32</f>
        <v>0</v>
      </c>
      <c r="CS30">
        <f>'Cases by County'!CS32-'Cases by County'!CR32</f>
        <v>1</v>
      </c>
      <c r="CT30">
        <f>'Cases by County'!CT32-'Cases by County'!CS32</f>
        <v>1</v>
      </c>
      <c r="CU30">
        <f>'Cases by County'!CU32-'Cases by County'!CT32</f>
        <v>0</v>
      </c>
      <c r="CV30">
        <f>'Cases by County'!CV32-'Cases by County'!CU32</f>
        <v>2</v>
      </c>
      <c r="CW30">
        <f>'Cases by County'!CW32-'Cases by County'!CV32</f>
        <v>1</v>
      </c>
      <c r="CX30">
        <f>'Cases by County'!CX32-'Cases by County'!CW32</f>
        <v>3</v>
      </c>
      <c r="CY30">
        <f>'Cases by County'!CY32-'Cases by County'!CX32</f>
        <v>1</v>
      </c>
      <c r="CZ30">
        <f>'Cases by County'!CZ32-'Cases by County'!CY32</f>
        <v>0</v>
      </c>
      <c r="DA30">
        <f>'Cases by County'!DA32-'Cases by County'!CZ32</f>
        <v>0</v>
      </c>
      <c r="DB30">
        <f>'Cases by County'!DB32-'Cases by County'!DA32</f>
        <v>0</v>
      </c>
      <c r="DC30">
        <f>'Cases by County'!DC32-'Cases by County'!DB32</f>
        <v>0</v>
      </c>
      <c r="DD30">
        <f>'Cases by County'!DD32-'Cases by County'!DC32</f>
        <v>0</v>
      </c>
      <c r="DE30">
        <f>'Cases by County'!DE32-'Cases by County'!DD32</f>
        <v>0</v>
      </c>
      <c r="DF30">
        <f>'Cases by County'!DF32-'Cases by County'!DE32</f>
        <v>6</v>
      </c>
      <c r="DG30">
        <f>'Cases by County'!DG32-'Cases by County'!DF32</f>
        <v>3</v>
      </c>
      <c r="DH30">
        <f>'Cases by County'!DH32-'Cases by County'!DG32</f>
        <v>0</v>
      </c>
      <c r="DI30">
        <f>'Cases by County'!DI32-'Cases by County'!DH32</f>
        <v>0</v>
      </c>
      <c r="DJ30">
        <f>'Cases by County'!DJ32-'Cases by County'!DI32</f>
        <v>1</v>
      </c>
      <c r="DK30">
        <f>'Cases by County'!DK32-'Cases by County'!DJ32</f>
        <v>2</v>
      </c>
      <c r="DL30">
        <f>'Cases by County'!DL32-'Cases by County'!DK32</f>
        <v>11</v>
      </c>
      <c r="DM30">
        <f>'Cases by County'!DM32-'Cases by County'!DL32</f>
        <v>0</v>
      </c>
      <c r="DN30">
        <f>'Cases by County'!DN32-'Cases by County'!DM32</f>
        <v>3</v>
      </c>
      <c r="DO30">
        <f>'Cases by County'!DO32-'Cases by County'!DN32</f>
        <v>0</v>
      </c>
      <c r="DP30">
        <f>'Cases by County'!DP32-'Cases by County'!DO32</f>
        <v>0</v>
      </c>
      <c r="DQ30">
        <f>'Cases by County'!DQ32-'Cases by County'!DP32</f>
        <v>2</v>
      </c>
      <c r="DR30">
        <f>'Cases by County'!DR32-'Cases by County'!DQ32</f>
        <v>16</v>
      </c>
      <c r="DS30">
        <f>'Cases by County'!DS32-'Cases by County'!DR32</f>
        <v>4</v>
      </c>
      <c r="DT30">
        <f>'Cases by County'!DT32-'Cases by County'!DS32</f>
        <v>2</v>
      </c>
      <c r="DU30">
        <f>'Cases by County'!DU32-'Cases by County'!DT32</f>
        <v>1</v>
      </c>
      <c r="DV30">
        <f>'Cases by County'!DV32-'Cases by County'!DU32</f>
        <v>0</v>
      </c>
      <c r="DW30">
        <f>'Cases by County'!DW32-'Cases by County'!DV32</f>
        <v>0</v>
      </c>
      <c r="DX30">
        <f>'Cases by County'!DX32-'Cases by County'!DW32</f>
        <v>13</v>
      </c>
      <c r="DY30">
        <f>'Cases by County'!DY32-'Cases by County'!DX32</f>
        <v>3</v>
      </c>
      <c r="DZ30">
        <f>'Cases by County'!DZ32-'Cases by County'!DY32</f>
        <v>13</v>
      </c>
      <c r="EA30">
        <f>'Cases by County'!EA32-'Cases by County'!DZ32</f>
        <v>17</v>
      </c>
      <c r="EB30">
        <f>'Cases by County'!EB32-'Cases by County'!EA32</f>
        <v>10</v>
      </c>
      <c r="EC30">
        <f>'Cases by County'!EC32-'Cases by County'!EB32</f>
        <v>1</v>
      </c>
      <c r="ED30">
        <f>'Cases by County'!ED32-'Cases by County'!EC32</f>
        <v>0</v>
      </c>
      <c r="EE30">
        <f>'Cases by County'!EE32-'Cases by County'!ED32</f>
        <v>10</v>
      </c>
      <c r="EF30">
        <f>'Cases by County'!EF32-'Cases by County'!EE32</f>
        <v>13</v>
      </c>
      <c r="EG30">
        <f>'Cases by County'!EG32-'Cases by County'!EF32</f>
        <v>6</v>
      </c>
    </row>
    <row r="31" spans="1:137">
      <c r="A31" t="str">
        <f>'Cases by County'!A33</f>
        <v>059</v>
      </c>
      <c r="B31" t="str">
        <f>'Cases by County'!B33</f>
        <v>CAN</v>
      </c>
      <c r="C31" t="str">
        <f>'Cases by County'!C33</f>
        <v>Callahan</v>
      </c>
      <c r="D31" t="str">
        <f>'Cases by County'!D33</f>
        <v>Callahan</v>
      </c>
      <c r="E31" t="str">
        <f>'Cases by County'!E33</f>
        <v>13456</v>
      </c>
      <c r="G31">
        <f>'Cases by County'!G33-'Cases by County'!F33</f>
        <v>0</v>
      </c>
      <c r="H31">
        <f>'Cases by County'!H33-'Cases by County'!G33</f>
        <v>0</v>
      </c>
      <c r="I31">
        <f>'Cases by County'!I33-'Cases by County'!H33</f>
        <v>0</v>
      </c>
      <c r="J31">
        <f>'Cases by County'!J33-'Cases by County'!I33</f>
        <v>0</v>
      </c>
      <c r="K31">
        <f>'Cases by County'!K33-'Cases by County'!J33</f>
        <v>0</v>
      </c>
      <c r="L31">
        <f>'Cases by County'!L33-'Cases by County'!K33</f>
        <v>0</v>
      </c>
      <c r="M31">
        <f>'Cases by County'!M33-'Cases by County'!L33</f>
        <v>0</v>
      </c>
      <c r="N31">
        <f>'Cases by County'!N33-'Cases by County'!M33</f>
        <v>0</v>
      </c>
      <c r="O31">
        <f>'Cases by County'!O33-'Cases by County'!N33</f>
        <v>0</v>
      </c>
      <c r="P31">
        <f>'Cases by County'!P33-'Cases by County'!O33</f>
        <v>0</v>
      </c>
      <c r="Q31">
        <f>'Cases by County'!Q33-'Cases by County'!P33</f>
        <v>0</v>
      </c>
      <c r="R31">
        <f>'Cases by County'!R33-'Cases by County'!Q33</f>
        <v>0</v>
      </c>
      <c r="S31">
        <f>'Cases by County'!S33-'Cases by County'!R33</f>
        <v>0</v>
      </c>
      <c r="T31">
        <f>'Cases by County'!T33-'Cases by County'!S33</f>
        <v>0</v>
      </c>
      <c r="U31">
        <f>'Cases by County'!U33-'Cases by County'!T33</f>
        <v>0</v>
      </c>
      <c r="V31">
        <f>'Cases by County'!V33-'Cases by County'!U33</f>
        <v>0</v>
      </c>
      <c r="W31">
        <f>'Cases by County'!W33-'Cases by County'!V33</f>
        <v>0</v>
      </c>
      <c r="X31">
        <f>'Cases by County'!X33-'Cases by County'!W33</f>
        <v>0</v>
      </c>
      <c r="Y31">
        <f>'Cases by County'!Y33-'Cases by County'!X33</f>
        <v>0</v>
      </c>
      <c r="Z31">
        <f>'Cases by County'!Z33-'Cases by County'!Y33</f>
        <v>0</v>
      </c>
      <c r="AA31">
        <f>'Cases by County'!AA33-'Cases by County'!Z33</f>
        <v>0</v>
      </c>
      <c r="AB31">
        <f>'Cases by County'!AB33-'Cases by County'!AA33</f>
        <v>0</v>
      </c>
      <c r="AC31">
        <f>'Cases by County'!AC33-'Cases by County'!AB33</f>
        <v>0</v>
      </c>
      <c r="AD31">
        <f>'Cases by County'!AD33-'Cases by County'!AC33</f>
        <v>0</v>
      </c>
      <c r="AE31">
        <f>'Cases by County'!AE33-'Cases by County'!AD33</f>
        <v>0</v>
      </c>
      <c r="AF31">
        <f>'Cases by County'!AF33-'Cases by County'!AE33</f>
        <v>0</v>
      </c>
      <c r="AG31">
        <f>'Cases by County'!AG33-'Cases by County'!AF33</f>
        <v>0</v>
      </c>
      <c r="AH31">
        <f>'Cases by County'!AH33-'Cases by County'!AG33</f>
        <v>0</v>
      </c>
      <c r="AI31">
        <f>'Cases by County'!AI33-'Cases by County'!AH33</f>
        <v>0</v>
      </c>
      <c r="AJ31">
        <f>'Cases by County'!AJ33-'Cases by County'!AI33</f>
        <v>0</v>
      </c>
      <c r="AK31">
        <f>'Cases by County'!AK33-'Cases by County'!AJ33</f>
        <v>1</v>
      </c>
      <c r="AL31">
        <f>'Cases by County'!AL33-'Cases by County'!AK33</f>
        <v>0</v>
      </c>
      <c r="AM31">
        <f>'Cases by County'!AM33-'Cases by County'!AL33</f>
        <v>0</v>
      </c>
      <c r="AN31">
        <f>'Cases by County'!AN33-'Cases by County'!AM33</f>
        <v>0</v>
      </c>
      <c r="AO31">
        <f>'Cases by County'!AO33-'Cases by County'!AN33</f>
        <v>0</v>
      </c>
      <c r="AP31">
        <f>'Cases by County'!AP33-'Cases by County'!AO33</f>
        <v>0</v>
      </c>
      <c r="AQ31">
        <f>'Cases by County'!AQ33-'Cases by County'!AP33</f>
        <v>0</v>
      </c>
      <c r="AR31">
        <f>'Cases by County'!AR33-'Cases by County'!AQ33</f>
        <v>0</v>
      </c>
      <c r="AS31">
        <f>'Cases by County'!AS33-'Cases by County'!AR33</f>
        <v>0</v>
      </c>
      <c r="AT31">
        <f>'Cases by County'!AT33-'Cases by County'!AS33</f>
        <v>0</v>
      </c>
      <c r="AU31">
        <f>'Cases by County'!AU33-'Cases by County'!AT33</f>
        <v>0</v>
      </c>
      <c r="AV31">
        <f>'Cases by County'!AV33-'Cases by County'!AU33</f>
        <v>0</v>
      </c>
      <c r="AW31">
        <f>'Cases by County'!AW33-'Cases by County'!AV33</f>
        <v>0</v>
      </c>
      <c r="AX31">
        <f>'Cases by County'!AX33-'Cases by County'!AW33</f>
        <v>0</v>
      </c>
      <c r="AY31">
        <f>'Cases by County'!AY33-'Cases by County'!AX33</f>
        <v>0</v>
      </c>
      <c r="AZ31">
        <f>'Cases by County'!AZ33-'Cases by County'!AY33</f>
        <v>0</v>
      </c>
      <c r="BA31">
        <f>'Cases by County'!BA33-'Cases by County'!AZ33</f>
        <v>0</v>
      </c>
      <c r="BB31">
        <f>'Cases by County'!BB33-'Cases by County'!BA33</f>
        <v>0</v>
      </c>
      <c r="BC31">
        <f>'Cases by County'!BC33-'Cases by County'!BB33</f>
        <v>0</v>
      </c>
      <c r="BD31">
        <f>'Cases by County'!BD33-'Cases by County'!BC33</f>
        <v>0</v>
      </c>
      <c r="BE31">
        <f>'Cases by County'!BE33-'Cases by County'!BD33</f>
        <v>0</v>
      </c>
      <c r="BF31">
        <f>'Cases by County'!BF33-'Cases by County'!BE33</f>
        <v>1</v>
      </c>
      <c r="BG31">
        <f>'Cases by County'!BG33-'Cases by County'!BF33</f>
        <v>0</v>
      </c>
      <c r="BH31">
        <f>'Cases by County'!BH33-'Cases by County'!BG33</f>
        <v>0</v>
      </c>
      <c r="BI31">
        <f>'Cases by County'!BI33-'Cases by County'!BH33</f>
        <v>0</v>
      </c>
      <c r="BJ31">
        <f>'Cases by County'!BJ33-'Cases by County'!BI33</f>
        <v>0</v>
      </c>
      <c r="BK31">
        <f>'Cases by County'!BK33-'Cases by County'!BJ33</f>
        <v>0</v>
      </c>
      <c r="BL31">
        <f>'Cases by County'!BL33-'Cases by County'!BK33</f>
        <v>0</v>
      </c>
      <c r="BM31">
        <f>'Cases by County'!BM33-'Cases by County'!BL33</f>
        <v>0</v>
      </c>
      <c r="BN31">
        <f>'Cases by County'!BN33-'Cases by County'!BM33</f>
        <v>0</v>
      </c>
      <c r="BO31">
        <f>'Cases by County'!BO33-'Cases by County'!BN33</f>
        <v>3</v>
      </c>
      <c r="BP31">
        <f>'Cases by County'!BP33-'Cases by County'!BO33</f>
        <v>1</v>
      </c>
      <c r="BQ31">
        <f>'Cases by County'!BQ33-'Cases by County'!BP33</f>
        <v>0</v>
      </c>
      <c r="BR31">
        <f>'Cases by County'!BR33-'Cases by County'!BQ33</f>
        <v>0</v>
      </c>
      <c r="BS31">
        <f>'Cases by County'!BS33-'Cases by County'!BR33</f>
        <v>0</v>
      </c>
      <c r="BT31">
        <f>'Cases by County'!BT33-'Cases by County'!BS33</f>
        <v>0</v>
      </c>
      <c r="BU31">
        <f>'Cases by County'!BU33-'Cases by County'!BT33</f>
        <v>1</v>
      </c>
      <c r="BV31">
        <f>'Cases by County'!BV33-'Cases by County'!BU33</f>
        <v>1</v>
      </c>
      <c r="BW31">
        <f>'Cases by County'!BW33-'Cases by County'!BV33</f>
        <v>0</v>
      </c>
      <c r="BX31">
        <f>'Cases by County'!BX33-'Cases by County'!BW33</f>
        <v>0</v>
      </c>
      <c r="BY31">
        <f>'Cases by County'!BY33-'Cases by County'!BX33</f>
        <v>0</v>
      </c>
      <c r="BZ31">
        <f>'Cases by County'!BZ33-'Cases by County'!BY33</f>
        <v>0</v>
      </c>
      <c r="CA31">
        <f>'Cases by County'!CA33-'Cases by County'!BZ33</f>
        <v>0</v>
      </c>
      <c r="CB31">
        <f>'Cases by County'!CB33-'Cases by County'!CA33</f>
        <v>0</v>
      </c>
      <c r="CC31">
        <f>'Cases by County'!CC33-'Cases by County'!CB33</f>
        <v>0</v>
      </c>
      <c r="CD31">
        <f>'Cases by County'!CD33-'Cases by County'!CC33</f>
        <v>0</v>
      </c>
      <c r="CE31">
        <f>'Cases by County'!CE33-'Cases by County'!CD33</f>
        <v>0</v>
      </c>
      <c r="CF31">
        <f>'Cases by County'!CF33-'Cases by County'!CE33</f>
        <v>0</v>
      </c>
      <c r="CG31">
        <f>'Cases by County'!CG33-'Cases by County'!CF33</f>
        <v>0</v>
      </c>
      <c r="CH31">
        <f>'Cases by County'!CH33-'Cases by County'!CG33</f>
        <v>1</v>
      </c>
      <c r="CI31">
        <f>'Cases by County'!CI33-'Cases by County'!CH33</f>
        <v>0</v>
      </c>
      <c r="CJ31">
        <f>'Cases by County'!CJ33-'Cases by County'!CI33</f>
        <v>0</v>
      </c>
      <c r="CK31">
        <f>'Cases by County'!CK33-'Cases by County'!CJ33</f>
        <v>0</v>
      </c>
      <c r="CL31">
        <f>'Cases by County'!CL33-'Cases by County'!CK33</f>
        <v>0</v>
      </c>
      <c r="CM31">
        <f>'Cases by County'!CM33-'Cases by County'!CL33</f>
        <v>0</v>
      </c>
      <c r="CN31">
        <f>'Cases by County'!CN33-'Cases by County'!CM33</f>
        <v>0</v>
      </c>
      <c r="CO31">
        <f>'Cases by County'!CO33-'Cases by County'!CN33</f>
        <v>0</v>
      </c>
      <c r="CP31">
        <f>'Cases by County'!CP33-'Cases by County'!CO33</f>
        <v>0</v>
      </c>
      <c r="CQ31">
        <f>'Cases by County'!CQ33-'Cases by County'!CP33</f>
        <v>1</v>
      </c>
      <c r="CR31">
        <f>'Cases by County'!CR33-'Cases by County'!CQ33</f>
        <v>0</v>
      </c>
      <c r="CS31">
        <f>'Cases by County'!CS33-'Cases by County'!CR33</f>
        <v>0</v>
      </c>
      <c r="CT31">
        <f>'Cases by County'!CT33-'Cases by County'!CS33</f>
        <v>0</v>
      </c>
      <c r="CU31">
        <f>'Cases by County'!CU33-'Cases by County'!CT33</f>
        <v>0</v>
      </c>
      <c r="CV31">
        <f>'Cases by County'!CV33-'Cases by County'!CU33</f>
        <v>0</v>
      </c>
      <c r="CW31">
        <f>'Cases by County'!CW33-'Cases by County'!CV33</f>
        <v>0</v>
      </c>
      <c r="CX31">
        <f>'Cases by County'!CX33-'Cases by County'!CW33</f>
        <v>2</v>
      </c>
      <c r="CY31">
        <f>'Cases by County'!CY33-'Cases by County'!CX33</f>
        <v>0</v>
      </c>
      <c r="CZ31">
        <f>'Cases by County'!CZ33-'Cases by County'!CY33</f>
        <v>1</v>
      </c>
      <c r="DA31">
        <f>'Cases by County'!DA33-'Cases by County'!CZ33</f>
        <v>0</v>
      </c>
      <c r="DB31">
        <f>'Cases by County'!DB33-'Cases by County'!DA33</f>
        <v>0</v>
      </c>
      <c r="DC31">
        <f>'Cases by County'!DC33-'Cases by County'!DB33</f>
        <v>0</v>
      </c>
      <c r="DD31">
        <f>'Cases by County'!DD33-'Cases by County'!DC33</f>
        <v>0</v>
      </c>
      <c r="DE31">
        <f>'Cases by County'!DE33-'Cases by County'!DD33</f>
        <v>0</v>
      </c>
      <c r="DF31">
        <f>'Cases by County'!DF33-'Cases by County'!DE33</f>
        <v>0</v>
      </c>
      <c r="DG31">
        <f>'Cases by County'!DG33-'Cases by County'!DF33</f>
        <v>0</v>
      </c>
      <c r="DH31">
        <f>'Cases by County'!DH33-'Cases by County'!DG33</f>
        <v>0</v>
      </c>
      <c r="DI31">
        <f>'Cases by County'!DI33-'Cases by County'!DH33</f>
        <v>0</v>
      </c>
      <c r="DJ31">
        <f>'Cases by County'!DJ33-'Cases by County'!DI33</f>
        <v>0</v>
      </c>
      <c r="DK31">
        <f>'Cases by County'!DK33-'Cases by County'!DJ33</f>
        <v>3</v>
      </c>
      <c r="DL31">
        <f>'Cases by County'!DL33-'Cases by County'!DK33</f>
        <v>0</v>
      </c>
      <c r="DM31">
        <f>'Cases by County'!DM33-'Cases by County'!DL33</f>
        <v>0</v>
      </c>
      <c r="DN31">
        <f>'Cases by County'!DN33-'Cases by County'!DM33</f>
        <v>0</v>
      </c>
      <c r="DO31">
        <f>'Cases by County'!DO33-'Cases by County'!DN33</f>
        <v>0</v>
      </c>
      <c r="DP31">
        <f>'Cases by County'!DP33-'Cases by County'!DO33</f>
        <v>0</v>
      </c>
      <c r="DQ31">
        <f>'Cases by County'!DQ33-'Cases by County'!DP33</f>
        <v>0</v>
      </c>
      <c r="DR31">
        <f>'Cases by County'!DR33-'Cases by County'!DQ33</f>
        <v>1</v>
      </c>
      <c r="DS31">
        <f>'Cases by County'!DS33-'Cases by County'!DR33</f>
        <v>0</v>
      </c>
      <c r="DT31">
        <f>'Cases by County'!DT33-'Cases by County'!DS33</f>
        <v>1</v>
      </c>
      <c r="DU31">
        <f>'Cases by County'!DU33-'Cases by County'!DT33</f>
        <v>1</v>
      </c>
      <c r="DV31">
        <f>'Cases by County'!DV33-'Cases by County'!DU33</f>
        <v>0</v>
      </c>
      <c r="DW31">
        <f>'Cases by County'!DW33-'Cases by County'!DV33</f>
        <v>0</v>
      </c>
      <c r="DX31">
        <f>'Cases by County'!DX33-'Cases by County'!DW33</f>
        <v>5</v>
      </c>
      <c r="DY31">
        <f>'Cases by County'!DY33-'Cases by County'!DX33</f>
        <v>1</v>
      </c>
      <c r="DZ31">
        <f>'Cases by County'!DZ33-'Cases by County'!DY33</f>
        <v>0</v>
      </c>
      <c r="EA31">
        <f>'Cases by County'!EA33-'Cases by County'!DZ33</f>
        <v>1</v>
      </c>
      <c r="EB31">
        <f>'Cases by County'!EB33-'Cases by County'!EA33</f>
        <v>1</v>
      </c>
      <c r="EC31">
        <f>'Cases by County'!EC33-'Cases by County'!EB33</f>
        <v>0</v>
      </c>
      <c r="ED31">
        <f>'Cases by County'!ED33-'Cases by County'!EC33</f>
        <v>0</v>
      </c>
      <c r="EE31">
        <f>'Cases by County'!EE33-'Cases by County'!ED33</f>
        <v>1</v>
      </c>
      <c r="EF31">
        <f>'Cases by County'!EF33-'Cases by County'!EE33</f>
        <v>0</v>
      </c>
      <c r="EG31">
        <f>'Cases by County'!EG33-'Cases by County'!EF33</f>
        <v>2</v>
      </c>
    </row>
    <row r="32" spans="1:137">
      <c r="A32" t="str">
        <f>'Cases by County'!A34</f>
        <v>061</v>
      </c>
      <c r="B32" t="str">
        <f>'Cases by County'!B34</f>
        <v>CAM</v>
      </c>
      <c r="C32" t="str">
        <f>'Cases by County'!C34</f>
        <v>Cameron</v>
      </c>
      <c r="D32" t="str">
        <f>'Cases by County'!D34</f>
        <v>Cameron</v>
      </c>
      <c r="E32" t="str">
        <f>'Cases by County'!E34</f>
        <v>427881</v>
      </c>
      <c r="G32">
        <f>'Cases by County'!G34-'Cases by County'!F34</f>
        <v>0</v>
      </c>
      <c r="H32">
        <f>'Cases by County'!H34-'Cases by County'!G34</f>
        <v>0</v>
      </c>
      <c r="I32">
        <f>'Cases by County'!I34-'Cases by County'!H34</f>
        <v>0</v>
      </c>
      <c r="J32">
        <f>'Cases by County'!J34-'Cases by County'!I34</f>
        <v>0</v>
      </c>
      <c r="K32">
        <f>'Cases by County'!K34-'Cases by County'!J34</f>
        <v>0</v>
      </c>
      <c r="L32">
        <f>'Cases by County'!L34-'Cases by County'!K34</f>
        <v>0</v>
      </c>
      <c r="M32">
        <f>'Cases by County'!M34-'Cases by County'!L34</f>
        <v>0</v>
      </c>
      <c r="N32">
        <f>'Cases by County'!N34-'Cases by County'!M34</f>
        <v>0</v>
      </c>
      <c r="O32">
        <f>'Cases by County'!O34-'Cases by County'!N34</f>
        <v>0</v>
      </c>
      <c r="P32">
        <f>'Cases by County'!P34-'Cases by County'!O34</f>
        <v>0</v>
      </c>
      <c r="Q32">
        <f>'Cases by County'!Q34-'Cases by County'!P34</f>
        <v>0</v>
      </c>
      <c r="R32">
        <f>'Cases by County'!R34-'Cases by County'!Q34</f>
        <v>0</v>
      </c>
      <c r="S32">
        <f>'Cases by County'!S34-'Cases by County'!R34</f>
        <v>1</v>
      </c>
      <c r="T32">
        <f>'Cases by County'!T34-'Cases by County'!S34</f>
        <v>0</v>
      </c>
      <c r="U32">
        <f>'Cases by County'!U34-'Cases by County'!T34</f>
        <v>5</v>
      </c>
      <c r="V32">
        <f>'Cases by County'!V34-'Cases by County'!U34</f>
        <v>0</v>
      </c>
      <c r="W32">
        <f>'Cases by County'!W34-'Cases by County'!V34</f>
        <v>0</v>
      </c>
      <c r="X32">
        <f>'Cases by County'!X34-'Cases by County'!W34</f>
        <v>0</v>
      </c>
      <c r="Y32">
        <f>'Cases by County'!Y34-'Cases by County'!X34</f>
        <v>1</v>
      </c>
      <c r="Z32">
        <f>'Cases by County'!Z34-'Cases by County'!Y34</f>
        <v>3</v>
      </c>
      <c r="AA32">
        <f>'Cases by County'!AA34-'Cases by County'!Z34</f>
        <v>3</v>
      </c>
      <c r="AB32">
        <f>'Cases by County'!AB34-'Cases by County'!AA34</f>
        <v>7</v>
      </c>
      <c r="AC32">
        <f>'Cases by County'!AC34-'Cases by County'!AB34</f>
        <v>0</v>
      </c>
      <c r="AD32">
        <f>'Cases by County'!AD34-'Cases by County'!AC34</f>
        <v>6</v>
      </c>
      <c r="AE32">
        <f>'Cases by County'!AE34-'Cases by County'!AD34</f>
        <v>0</v>
      </c>
      <c r="AF32">
        <f>'Cases by County'!AF34-'Cases by County'!AE34</f>
        <v>11</v>
      </c>
      <c r="AG32">
        <f>'Cases by County'!AG34-'Cases by County'!AF34</f>
        <v>18</v>
      </c>
      <c r="AH32">
        <f>'Cases by County'!AH34-'Cases by County'!AG34</f>
        <v>7</v>
      </c>
      <c r="AI32">
        <f>'Cases by County'!AI34-'Cases by County'!AH34</f>
        <v>15</v>
      </c>
      <c r="AJ32">
        <f>'Cases by County'!AJ34-'Cases by County'!AI34</f>
        <v>10</v>
      </c>
      <c r="AK32">
        <f>'Cases by County'!AK34-'Cases by County'!AJ34</f>
        <v>14</v>
      </c>
      <c r="AL32">
        <f>'Cases by County'!AL34-'Cases by County'!AK34</f>
        <v>7</v>
      </c>
      <c r="AM32">
        <f>'Cases by County'!AM34-'Cases by County'!AL34</f>
        <v>10</v>
      </c>
      <c r="AN32">
        <f>'Cases by County'!AN34-'Cases by County'!AM34</f>
        <v>29</v>
      </c>
      <c r="AO32">
        <f>'Cases by County'!AO34-'Cases by County'!AN34</f>
        <v>12</v>
      </c>
      <c r="AP32">
        <f>'Cases by County'!AP34-'Cases by County'!AO34</f>
        <v>36</v>
      </c>
      <c r="AQ32">
        <f>'Cases by County'!AQ34-'Cases by County'!AP34</f>
        <v>0</v>
      </c>
      <c r="AR32">
        <f>'Cases by County'!AR34-'Cases by County'!AQ34</f>
        <v>21</v>
      </c>
      <c r="AS32">
        <f>'Cases by County'!AS34-'Cases by County'!AR34</f>
        <v>23</v>
      </c>
      <c r="AT32">
        <f>'Cases by County'!AT34-'Cases by County'!AS34</f>
        <v>15</v>
      </c>
      <c r="AU32">
        <f>'Cases by County'!AU34-'Cases by County'!AT34</f>
        <v>16</v>
      </c>
      <c r="AV32">
        <f>'Cases by County'!AV34-'Cases by County'!AU34</f>
        <v>9</v>
      </c>
      <c r="AW32">
        <f>'Cases by County'!AW34-'Cases by County'!AV34</f>
        <v>19</v>
      </c>
      <c r="AX32">
        <f>'Cases by County'!AX34-'Cases by County'!AW34</f>
        <v>0</v>
      </c>
      <c r="AY32">
        <f>'Cases by County'!AY34-'Cases by County'!AX34</f>
        <v>12</v>
      </c>
      <c r="AZ32">
        <f>'Cases by County'!AZ34-'Cases by County'!AY34</f>
        <v>0</v>
      </c>
      <c r="BA32">
        <f>'Cases by County'!BA34-'Cases by County'!AZ34</f>
        <v>11</v>
      </c>
      <c r="BB32">
        <f>'Cases by County'!BB34-'Cases by County'!BA34</f>
        <v>12</v>
      </c>
      <c r="BC32">
        <f>'Cases by County'!BC34-'Cases by County'!BB34</f>
        <v>21</v>
      </c>
      <c r="BD32">
        <f>'Cases by County'!BD34-'Cases by County'!BC34</f>
        <v>12</v>
      </c>
      <c r="BE32">
        <f>'Cases by County'!BE34-'Cases by County'!BD34</f>
        <v>0</v>
      </c>
      <c r="BF32">
        <f>'Cases by County'!BF34-'Cases by County'!BE34</f>
        <v>10</v>
      </c>
      <c r="BG32">
        <f>'Cases by County'!BG34-'Cases by County'!BF34</f>
        <v>11</v>
      </c>
      <c r="BH32">
        <f>'Cases by County'!BH34-'Cases by County'!BG34</f>
        <v>14</v>
      </c>
      <c r="BI32">
        <f>'Cases by County'!BI34-'Cases by County'!BH34</f>
        <v>11</v>
      </c>
      <c r="BJ32">
        <f>'Cases by County'!BJ34-'Cases by County'!BI34</f>
        <v>9</v>
      </c>
      <c r="BK32">
        <f>'Cases by County'!BK34-'Cases by County'!BJ34</f>
        <v>11</v>
      </c>
      <c r="BL32">
        <f>'Cases by County'!BL34-'Cases by County'!BK34</f>
        <v>0</v>
      </c>
      <c r="BM32">
        <f>'Cases by County'!BM34-'Cases by County'!BL34</f>
        <v>11</v>
      </c>
      <c r="BN32">
        <f>'Cases by County'!BN34-'Cases by County'!BM34</f>
        <v>11</v>
      </c>
      <c r="BO32">
        <f>'Cases by County'!BO34-'Cases by County'!BN34</f>
        <v>15</v>
      </c>
      <c r="BP32">
        <f>'Cases by County'!BP34-'Cases by County'!BO34</f>
        <v>14</v>
      </c>
      <c r="BQ32">
        <f>'Cases by County'!BQ34-'Cases by County'!BP34</f>
        <v>11</v>
      </c>
      <c r="BR32">
        <f>'Cases by County'!BR34-'Cases by County'!BQ34</f>
        <v>18</v>
      </c>
      <c r="BS32">
        <f>'Cases by County'!BS34-'Cases by County'!BR34</f>
        <v>0</v>
      </c>
      <c r="BT32">
        <f>'Cases by County'!BT34-'Cases by County'!BS34</f>
        <v>15</v>
      </c>
      <c r="BU32">
        <f>'Cases by County'!BU34-'Cases by County'!BT34</f>
        <v>17</v>
      </c>
      <c r="BV32">
        <f>'Cases by County'!BV34-'Cases by County'!BU34</f>
        <v>25</v>
      </c>
      <c r="BW32">
        <f>'Cases by County'!BW34-'Cases by County'!BV34</f>
        <v>13</v>
      </c>
      <c r="BX32">
        <f>'Cases by County'!BX34-'Cases by County'!BW34</f>
        <v>0</v>
      </c>
      <c r="BY32">
        <f>'Cases by County'!BY34-'Cases by County'!BX34</f>
        <v>37</v>
      </c>
      <c r="BZ32">
        <f>'Cases by County'!BZ34-'Cases by County'!BY34</f>
        <v>0</v>
      </c>
      <c r="CA32">
        <f>'Cases by County'!CA34-'Cases by County'!BZ34</f>
        <v>16</v>
      </c>
      <c r="CB32">
        <f>'Cases by County'!CB34-'Cases by County'!CA34</f>
        <v>14</v>
      </c>
      <c r="CC32">
        <f>'Cases by County'!CC34-'Cases by County'!CB34</f>
        <v>15</v>
      </c>
      <c r="CD32">
        <f>'Cases by County'!CD34-'Cases by County'!CC34</f>
        <v>0</v>
      </c>
      <c r="CE32">
        <f>'Cases by County'!CE34-'Cases by County'!CD34</f>
        <v>22</v>
      </c>
      <c r="CF32">
        <f>'Cases by County'!CF34-'Cases by County'!CE34</f>
        <v>12</v>
      </c>
      <c r="CG32">
        <f>'Cases by County'!CG34-'Cases by County'!CF34</f>
        <v>0</v>
      </c>
      <c r="CH32">
        <f>'Cases by County'!CH34-'Cases by County'!CG34</f>
        <v>0</v>
      </c>
      <c r="CI32">
        <f>'Cases by County'!CI34-'Cases by County'!CH34</f>
        <v>13</v>
      </c>
      <c r="CJ32">
        <f>'Cases by County'!CJ34-'Cases by County'!CI34</f>
        <v>20</v>
      </c>
      <c r="CK32">
        <f>'Cases by County'!CK34-'Cases by County'!CJ34</f>
        <v>12</v>
      </c>
      <c r="CL32">
        <f>'Cases by County'!CL34-'Cases by County'!CK34</f>
        <v>11</v>
      </c>
      <c r="CM32">
        <f>'Cases by County'!CM34-'Cases by County'!CL34</f>
        <v>10</v>
      </c>
      <c r="CN32">
        <f>'Cases by County'!CN34-'Cases by County'!CM34</f>
        <v>0</v>
      </c>
      <c r="CO32">
        <f>'Cases by County'!CO34-'Cases by County'!CN34</f>
        <v>12</v>
      </c>
      <c r="CP32">
        <f>'Cases by County'!CP34-'Cases by County'!CO34</f>
        <v>23</v>
      </c>
      <c r="CQ32">
        <f>'Cases by County'!CQ34-'Cases by County'!CP34</f>
        <v>21</v>
      </c>
      <c r="CR32">
        <f>'Cases by County'!CR34-'Cases by County'!CQ34</f>
        <v>21</v>
      </c>
      <c r="CS32">
        <f>'Cases by County'!CS34-'Cases by County'!CR34</f>
        <v>22</v>
      </c>
      <c r="CT32">
        <f>'Cases by County'!CT34-'Cases by County'!CS34</f>
        <v>29</v>
      </c>
      <c r="CU32">
        <f>'Cases by County'!CU34-'Cases by County'!CT34</f>
        <v>0</v>
      </c>
      <c r="CV32">
        <f>'Cases by County'!CV34-'Cases by County'!CU34</f>
        <v>27</v>
      </c>
      <c r="CW32">
        <f>'Cases by County'!CW34-'Cases by County'!CV34</f>
        <v>32</v>
      </c>
      <c r="CX32">
        <f>'Cases by County'!CX34-'Cases by County'!CW34</f>
        <v>39</v>
      </c>
      <c r="CY32">
        <f>'Cases by County'!CY34-'Cases by County'!CX34</f>
        <v>41</v>
      </c>
      <c r="CZ32">
        <f>'Cases by County'!CZ34-'Cases by County'!CY34</f>
        <v>50</v>
      </c>
      <c r="DA32">
        <f>'Cases by County'!DA34-'Cases by County'!CZ34</f>
        <v>57</v>
      </c>
      <c r="DB32">
        <f>'Cases by County'!DB34-'Cases by County'!DA34</f>
        <v>0</v>
      </c>
      <c r="DC32">
        <f>'Cases by County'!DC34-'Cases by County'!DB34</f>
        <v>40</v>
      </c>
      <c r="DD32">
        <f>'Cases by County'!DD34-'Cases by County'!DC34</f>
        <v>58</v>
      </c>
      <c r="DE32">
        <f>'Cases by County'!DE34-'Cases by County'!DD34</f>
        <v>65</v>
      </c>
      <c r="DF32">
        <f>'Cases by County'!DF34-'Cases by County'!DE34</f>
        <v>70</v>
      </c>
      <c r="DG32">
        <f>'Cases by County'!DG34-'Cases by County'!DF34</f>
        <v>83</v>
      </c>
      <c r="DH32">
        <f>'Cases by County'!DH34-'Cases by County'!DG34</f>
        <v>92</v>
      </c>
      <c r="DI32">
        <f>'Cases by County'!DI34-'Cases by County'!DH34</f>
        <v>0</v>
      </c>
      <c r="DJ32">
        <f>'Cases by County'!DJ34-'Cases by County'!DI34</f>
        <v>101</v>
      </c>
      <c r="DK32">
        <f>'Cases by County'!DK34-'Cases by County'!DJ34</f>
        <v>111</v>
      </c>
      <c r="DL32">
        <f>'Cases by County'!DL34-'Cases by County'!DK34</f>
        <v>123</v>
      </c>
      <c r="DM32">
        <f>'Cases by County'!DM34-'Cases by County'!DL34</f>
        <v>91</v>
      </c>
      <c r="DN32">
        <f>'Cases by County'!DN34-'Cases by County'!DM34</f>
        <v>113</v>
      </c>
      <c r="DO32">
        <f>'Cases by County'!DO34-'Cases by County'!DN34</f>
        <v>98</v>
      </c>
      <c r="DP32">
        <f>'Cases by County'!DP34-'Cases by County'!DO34</f>
        <v>0</v>
      </c>
      <c r="DQ32">
        <f>'Cases by County'!DQ34-'Cases by County'!DP34</f>
        <v>113</v>
      </c>
      <c r="DR32">
        <f>'Cases by County'!DR34-'Cases by County'!DQ34</f>
        <v>103</v>
      </c>
      <c r="DS32">
        <f>'Cases by County'!DS34-'Cases by County'!DR34</f>
        <v>111</v>
      </c>
      <c r="DT32">
        <f>'Cases by County'!DT34-'Cases by County'!DS34</f>
        <v>101</v>
      </c>
      <c r="DU32">
        <f>'Cases by County'!DU34-'Cases by County'!DT34</f>
        <v>81</v>
      </c>
      <c r="DV32">
        <f>'Cases by County'!DV34-'Cases by County'!DU34</f>
        <v>87</v>
      </c>
      <c r="DW32">
        <f>'Cases by County'!DW34-'Cases by County'!DV34</f>
        <v>0</v>
      </c>
      <c r="DX32">
        <f>'Cases by County'!DX34-'Cases by County'!DW34</f>
        <v>101</v>
      </c>
      <c r="DY32">
        <f>'Cases by County'!DY34-'Cases by County'!DX34</f>
        <v>117</v>
      </c>
      <c r="DZ32">
        <f>'Cases by County'!DZ34-'Cases by County'!DY34</f>
        <v>123</v>
      </c>
      <c r="EA32">
        <f>'Cases by County'!EA34-'Cases by County'!DZ34</f>
        <v>126</v>
      </c>
      <c r="EB32">
        <f>'Cases by County'!EB34-'Cases by County'!EA34</f>
        <v>250</v>
      </c>
      <c r="EC32">
        <f>'Cases by County'!EC34-'Cases by County'!EB34</f>
        <v>358</v>
      </c>
      <c r="ED32">
        <f>'Cases by County'!ED34-'Cases by County'!EC34</f>
        <v>0</v>
      </c>
      <c r="EE32">
        <f>'Cases by County'!EE34-'Cases by County'!ED34</f>
        <v>321</v>
      </c>
      <c r="EF32">
        <f>'Cases by County'!EF34-'Cases by County'!EE34</f>
        <v>415</v>
      </c>
      <c r="EG32">
        <f>'Cases by County'!EG34-'Cases by County'!EF34</f>
        <v>315</v>
      </c>
    </row>
    <row r="33" spans="1:137">
      <c r="A33" t="str">
        <f>'Cases by County'!A35</f>
        <v>063</v>
      </c>
      <c r="B33" t="str">
        <f>'Cases by County'!B35</f>
        <v>CAP</v>
      </c>
      <c r="C33" t="str">
        <f>'Cases by County'!C35</f>
        <v>Camp</v>
      </c>
      <c r="D33" t="str">
        <f>'Cases by County'!D35</f>
        <v>Camp</v>
      </c>
      <c r="E33" t="str">
        <f>'Cases by County'!E35</f>
        <v>13322</v>
      </c>
      <c r="G33">
        <f>'Cases by County'!G35-'Cases by County'!F35</f>
        <v>0</v>
      </c>
      <c r="H33">
        <f>'Cases by County'!H35-'Cases by County'!G35</f>
        <v>0</v>
      </c>
      <c r="I33">
        <f>'Cases by County'!I35-'Cases by County'!H35</f>
        <v>0</v>
      </c>
      <c r="J33">
        <f>'Cases by County'!J35-'Cases by County'!I35</f>
        <v>0</v>
      </c>
      <c r="K33">
        <f>'Cases by County'!K35-'Cases by County'!J35</f>
        <v>0</v>
      </c>
      <c r="L33">
        <f>'Cases by County'!L35-'Cases by County'!K35</f>
        <v>0</v>
      </c>
      <c r="M33">
        <f>'Cases by County'!M35-'Cases by County'!L35</f>
        <v>0</v>
      </c>
      <c r="N33">
        <f>'Cases by County'!N35-'Cases by County'!M35</f>
        <v>0</v>
      </c>
      <c r="O33">
        <f>'Cases by County'!O35-'Cases by County'!N35</f>
        <v>0</v>
      </c>
      <c r="P33">
        <f>'Cases by County'!P35-'Cases by County'!O35</f>
        <v>0</v>
      </c>
      <c r="Q33">
        <f>'Cases by County'!Q35-'Cases by County'!P35</f>
        <v>0</v>
      </c>
      <c r="R33">
        <f>'Cases by County'!R35-'Cases by County'!Q35</f>
        <v>0</v>
      </c>
      <c r="S33">
        <f>'Cases by County'!S35-'Cases by County'!R35</f>
        <v>0</v>
      </c>
      <c r="T33">
        <f>'Cases by County'!T35-'Cases by County'!S35</f>
        <v>0</v>
      </c>
      <c r="U33">
        <f>'Cases by County'!U35-'Cases by County'!T35</f>
        <v>0</v>
      </c>
      <c r="V33">
        <f>'Cases by County'!V35-'Cases by County'!U35</f>
        <v>0</v>
      </c>
      <c r="W33">
        <f>'Cases by County'!W35-'Cases by County'!V35</f>
        <v>0</v>
      </c>
      <c r="X33">
        <f>'Cases by County'!X35-'Cases by County'!W35</f>
        <v>0</v>
      </c>
      <c r="Y33">
        <f>'Cases by County'!Y35-'Cases by County'!X35</f>
        <v>0</v>
      </c>
      <c r="Z33">
        <f>'Cases by County'!Z35-'Cases by County'!Y35</f>
        <v>0</v>
      </c>
      <c r="AA33">
        <f>'Cases by County'!AA35-'Cases by County'!Z35</f>
        <v>0</v>
      </c>
      <c r="AB33">
        <f>'Cases by County'!AB35-'Cases by County'!AA35</f>
        <v>0</v>
      </c>
      <c r="AC33">
        <f>'Cases by County'!AC35-'Cases by County'!AB35</f>
        <v>0</v>
      </c>
      <c r="AD33">
        <f>'Cases by County'!AD35-'Cases by County'!AC35</f>
        <v>0</v>
      </c>
      <c r="AE33">
        <f>'Cases by County'!AE35-'Cases by County'!AD35</f>
        <v>1</v>
      </c>
      <c r="AF33">
        <f>'Cases by County'!AF35-'Cases by County'!AE35</f>
        <v>0</v>
      </c>
      <c r="AG33">
        <f>'Cases by County'!AG35-'Cases by County'!AF35</f>
        <v>0</v>
      </c>
      <c r="AH33">
        <f>'Cases by County'!AH35-'Cases by County'!AG35</f>
        <v>0</v>
      </c>
      <c r="AI33">
        <f>'Cases by County'!AI35-'Cases by County'!AH35</f>
        <v>0</v>
      </c>
      <c r="AJ33">
        <f>'Cases by County'!AJ35-'Cases by County'!AI35</f>
        <v>0</v>
      </c>
      <c r="AK33">
        <f>'Cases by County'!AK35-'Cases by County'!AJ35</f>
        <v>1</v>
      </c>
      <c r="AL33">
        <f>'Cases by County'!AL35-'Cases by County'!AK35</f>
        <v>0</v>
      </c>
      <c r="AM33">
        <f>'Cases by County'!AM35-'Cases by County'!AL35</f>
        <v>1</v>
      </c>
      <c r="AN33">
        <f>'Cases by County'!AN35-'Cases by County'!AM35</f>
        <v>0</v>
      </c>
      <c r="AO33">
        <f>'Cases by County'!AO35-'Cases by County'!AN35</f>
        <v>0</v>
      </c>
      <c r="AP33">
        <f>'Cases by County'!AP35-'Cases by County'!AO35</f>
        <v>0</v>
      </c>
      <c r="AQ33">
        <f>'Cases by County'!AQ35-'Cases by County'!AP35</f>
        <v>0</v>
      </c>
      <c r="AR33">
        <f>'Cases by County'!AR35-'Cases by County'!AQ35</f>
        <v>2</v>
      </c>
      <c r="AS33">
        <f>'Cases by County'!AS35-'Cases by County'!AR35</f>
        <v>0</v>
      </c>
      <c r="AT33">
        <f>'Cases by County'!AT35-'Cases by County'!AS35</f>
        <v>1</v>
      </c>
      <c r="AU33">
        <f>'Cases by County'!AU35-'Cases by County'!AT35</f>
        <v>0</v>
      </c>
      <c r="AV33">
        <f>'Cases by County'!AV35-'Cases by County'!AU35</f>
        <v>0</v>
      </c>
      <c r="AW33">
        <f>'Cases by County'!AW35-'Cases by County'!AV35</f>
        <v>0</v>
      </c>
      <c r="AX33">
        <f>'Cases by County'!AX35-'Cases by County'!AW35</f>
        <v>0</v>
      </c>
      <c r="AY33">
        <f>'Cases by County'!AY35-'Cases by County'!AX35</f>
        <v>0</v>
      </c>
      <c r="AZ33">
        <f>'Cases by County'!AZ35-'Cases by County'!AY35</f>
        <v>0</v>
      </c>
      <c r="BA33">
        <f>'Cases by County'!BA35-'Cases by County'!AZ35</f>
        <v>0</v>
      </c>
      <c r="BB33">
        <f>'Cases by County'!BB35-'Cases by County'!BA35</f>
        <v>0</v>
      </c>
      <c r="BC33">
        <f>'Cases by County'!BC35-'Cases by County'!BB35</f>
        <v>0</v>
      </c>
      <c r="BD33">
        <f>'Cases by County'!BD35-'Cases by County'!BC35</f>
        <v>0</v>
      </c>
      <c r="BE33">
        <f>'Cases by County'!BE35-'Cases by County'!BD35</f>
        <v>0</v>
      </c>
      <c r="BF33">
        <f>'Cases by County'!BF35-'Cases by County'!BE35</f>
        <v>0</v>
      </c>
      <c r="BG33">
        <f>'Cases by County'!BG35-'Cases by County'!BF35</f>
        <v>0</v>
      </c>
      <c r="BH33">
        <f>'Cases by County'!BH35-'Cases by County'!BG35</f>
        <v>0</v>
      </c>
      <c r="BI33">
        <f>'Cases by County'!BI35-'Cases by County'!BH35</f>
        <v>0</v>
      </c>
      <c r="BJ33">
        <f>'Cases by County'!BJ35-'Cases by County'!BI35</f>
        <v>0</v>
      </c>
      <c r="BK33">
        <f>'Cases by County'!BK35-'Cases by County'!BJ35</f>
        <v>1</v>
      </c>
      <c r="BL33">
        <f>'Cases by County'!BL35-'Cases by County'!BK35</f>
        <v>0</v>
      </c>
      <c r="BM33">
        <f>'Cases by County'!BM35-'Cases by County'!BL35</f>
        <v>0</v>
      </c>
      <c r="BN33">
        <f>'Cases by County'!BN35-'Cases by County'!BM35</f>
        <v>0</v>
      </c>
      <c r="BO33">
        <f>'Cases by County'!BO35-'Cases by County'!BN35</f>
        <v>0</v>
      </c>
      <c r="BP33">
        <f>'Cases by County'!BP35-'Cases by County'!BO35</f>
        <v>0</v>
      </c>
      <c r="BQ33">
        <f>'Cases by County'!BQ35-'Cases by County'!BP35</f>
        <v>0</v>
      </c>
      <c r="BR33">
        <f>'Cases by County'!BR35-'Cases by County'!BQ35</f>
        <v>0</v>
      </c>
      <c r="BS33">
        <f>'Cases by County'!BS35-'Cases by County'!BR35</f>
        <v>0</v>
      </c>
      <c r="BT33">
        <f>'Cases by County'!BT35-'Cases by County'!BS35</f>
        <v>0</v>
      </c>
      <c r="BU33">
        <f>'Cases by County'!BU35-'Cases by County'!BT35</f>
        <v>4</v>
      </c>
      <c r="BV33">
        <f>'Cases by County'!BV35-'Cases by County'!BU35</f>
        <v>2</v>
      </c>
      <c r="BW33">
        <f>'Cases by County'!BW35-'Cases by County'!BV35</f>
        <v>3</v>
      </c>
      <c r="BX33">
        <f>'Cases by County'!BX35-'Cases by County'!BW35</f>
        <v>5</v>
      </c>
      <c r="BY33">
        <f>'Cases by County'!BY35-'Cases by County'!BX35</f>
        <v>0</v>
      </c>
      <c r="BZ33">
        <f>'Cases by County'!BZ35-'Cases by County'!BY35</f>
        <v>3</v>
      </c>
      <c r="CA33">
        <f>'Cases by County'!CA35-'Cases by County'!BZ35</f>
        <v>2</v>
      </c>
      <c r="CB33">
        <f>'Cases by County'!CB35-'Cases by County'!CA35</f>
        <v>3</v>
      </c>
      <c r="CC33">
        <f>'Cases by County'!CC35-'Cases by County'!CB35</f>
        <v>3</v>
      </c>
      <c r="CD33">
        <f>'Cases by County'!CD35-'Cases by County'!CC35</f>
        <v>7</v>
      </c>
      <c r="CE33">
        <f>'Cases by County'!CE35-'Cases by County'!CD35</f>
        <v>2</v>
      </c>
      <c r="CF33">
        <f>'Cases by County'!CF35-'Cases by County'!CE35</f>
        <v>1</v>
      </c>
      <c r="CG33">
        <f>'Cases by County'!CG35-'Cases by County'!CF35</f>
        <v>2</v>
      </c>
      <c r="CH33">
        <f>'Cases by County'!CH35-'Cases by County'!CG35</f>
        <v>7</v>
      </c>
      <c r="CI33">
        <f>'Cases by County'!CI35-'Cases by County'!CH35</f>
        <v>7</v>
      </c>
      <c r="CJ33">
        <f>'Cases by County'!CJ35-'Cases by County'!CI35</f>
        <v>16</v>
      </c>
      <c r="CK33">
        <f>'Cases by County'!CK35-'Cases by County'!CJ35</f>
        <v>7</v>
      </c>
      <c r="CL33">
        <f>'Cases by County'!CL35-'Cases by County'!CK35</f>
        <v>1</v>
      </c>
      <c r="CM33">
        <f>'Cases by County'!CM35-'Cases by County'!CL35</f>
        <v>1</v>
      </c>
      <c r="CN33">
        <f>'Cases by County'!CN35-'Cases by County'!CM35</f>
        <v>1</v>
      </c>
      <c r="CO33">
        <f>'Cases by County'!CO35-'Cases by County'!CN35</f>
        <v>0</v>
      </c>
      <c r="CP33">
        <f>'Cases by County'!CP35-'Cases by County'!CO35</f>
        <v>0</v>
      </c>
      <c r="CQ33">
        <f>'Cases by County'!CQ35-'Cases by County'!CP35</f>
        <v>1</v>
      </c>
      <c r="CR33">
        <f>'Cases by County'!CR35-'Cases by County'!CQ35</f>
        <v>2</v>
      </c>
      <c r="CS33">
        <f>'Cases by County'!CS35-'Cases by County'!CR35</f>
        <v>4</v>
      </c>
      <c r="CT33">
        <f>'Cases by County'!CT35-'Cases by County'!CS35</f>
        <v>1</v>
      </c>
      <c r="CU33">
        <f>'Cases by County'!CU35-'Cases by County'!CT35</f>
        <v>0</v>
      </c>
      <c r="CV33">
        <f>'Cases by County'!CV35-'Cases by County'!CU35</f>
        <v>3</v>
      </c>
      <c r="CW33">
        <f>'Cases by County'!CW35-'Cases by County'!CV35</f>
        <v>0</v>
      </c>
      <c r="CX33">
        <f>'Cases by County'!CX35-'Cases by County'!CW35</f>
        <v>3</v>
      </c>
      <c r="CY33">
        <f>'Cases by County'!CY35-'Cases by County'!CX35</f>
        <v>0</v>
      </c>
      <c r="CZ33">
        <f>'Cases by County'!CZ35-'Cases by County'!CY35</f>
        <v>7</v>
      </c>
      <c r="DA33">
        <f>'Cases by County'!DA35-'Cases by County'!CZ35</f>
        <v>1</v>
      </c>
      <c r="DB33">
        <f>'Cases by County'!DB35-'Cases by County'!DA35</f>
        <v>2</v>
      </c>
      <c r="DC33">
        <f>'Cases by County'!DC35-'Cases by County'!DB35</f>
        <v>1</v>
      </c>
      <c r="DD33">
        <f>'Cases by County'!DD35-'Cases by County'!DC35</f>
        <v>0</v>
      </c>
      <c r="DE33">
        <f>'Cases by County'!DE35-'Cases by County'!DD35</f>
        <v>0</v>
      </c>
      <c r="DF33">
        <f>'Cases by County'!DF35-'Cases by County'!DE35</f>
        <v>0</v>
      </c>
      <c r="DG33">
        <f>'Cases by County'!DG35-'Cases by County'!DF35</f>
        <v>1</v>
      </c>
      <c r="DH33">
        <f>'Cases by County'!DH35-'Cases by County'!DG35</f>
        <v>0</v>
      </c>
      <c r="DI33">
        <f>'Cases by County'!DI35-'Cases by County'!DH35</f>
        <v>0</v>
      </c>
      <c r="DJ33">
        <f>'Cases by County'!DJ35-'Cases by County'!DI35</f>
        <v>0</v>
      </c>
      <c r="DK33">
        <f>'Cases by County'!DK35-'Cases by County'!DJ35</f>
        <v>3</v>
      </c>
      <c r="DL33">
        <f>'Cases by County'!DL35-'Cases by County'!DK35</f>
        <v>0</v>
      </c>
      <c r="DM33">
        <f>'Cases by County'!DM35-'Cases by County'!DL35</f>
        <v>3</v>
      </c>
      <c r="DN33">
        <f>'Cases by County'!DN35-'Cases by County'!DM35</f>
        <v>1</v>
      </c>
      <c r="DO33">
        <f>'Cases by County'!DO35-'Cases by County'!DN35</f>
        <v>0</v>
      </c>
      <c r="DP33">
        <f>'Cases by County'!DP35-'Cases by County'!DO35</f>
        <v>0</v>
      </c>
      <c r="DQ33">
        <f>'Cases by County'!DQ35-'Cases by County'!DP35</f>
        <v>0</v>
      </c>
      <c r="DR33">
        <f>'Cases by County'!DR35-'Cases by County'!DQ35</f>
        <v>1</v>
      </c>
      <c r="DS33">
        <f>'Cases by County'!DS35-'Cases by County'!DR35</f>
        <v>2</v>
      </c>
      <c r="DT33">
        <f>'Cases by County'!DT35-'Cases by County'!DS35</f>
        <v>2</v>
      </c>
      <c r="DU33">
        <f>'Cases by County'!DU35-'Cases by County'!DT35</f>
        <v>1</v>
      </c>
      <c r="DV33">
        <f>'Cases by County'!DV35-'Cases by County'!DU35</f>
        <v>0</v>
      </c>
      <c r="DW33">
        <f>'Cases by County'!DW35-'Cases by County'!DV35</f>
        <v>0</v>
      </c>
      <c r="DX33">
        <f>'Cases by County'!DX35-'Cases by County'!DW35</f>
        <v>3</v>
      </c>
      <c r="DY33">
        <f>'Cases by County'!DY35-'Cases by County'!DX35</f>
        <v>2</v>
      </c>
      <c r="DZ33">
        <f>'Cases by County'!DZ35-'Cases by County'!DY35</f>
        <v>2</v>
      </c>
      <c r="EA33">
        <f>'Cases by County'!EA35-'Cases by County'!DZ35</f>
        <v>0</v>
      </c>
      <c r="EB33">
        <f>'Cases by County'!EB35-'Cases by County'!EA35</f>
        <v>1</v>
      </c>
      <c r="EC33">
        <f>'Cases by County'!EC35-'Cases by County'!EB35</f>
        <v>6</v>
      </c>
      <c r="ED33">
        <f>'Cases by County'!ED35-'Cases by County'!EC35</f>
        <v>5</v>
      </c>
      <c r="EE33">
        <f>'Cases by County'!EE35-'Cases by County'!ED35</f>
        <v>2</v>
      </c>
      <c r="EF33">
        <f>'Cases by County'!EF35-'Cases by County'!EE35</f>
        <v>0</v>
      </c>
      <c r="EG33">
        <f>'Cases by County'!EG35-'Cases by County'!EF35</f>
        <v>8</v>
      </c>
    </row>
    <row r="34" spans="1:137">
      <c r="A34" t="str">
        <f>'Cases by County'!A36</f>
        <v>065</v>
      </c>
      <c r="B34" t="str">
        <f>'Cases by County'!B36</f>
        <v>CAR</v>
      </c>
      <c r="C34" t="str">
        <f>'Cases by County'!C36</f>
        <v>Carson</v>
      </c>
      <c r="D34" t="str">
        <f>'Cases by County'!D36</f>
        <v>Carson</v>
      </c>
      <c r="E34" t="str">
        <f>'Cases by County'!E36</f>
        <v>5799</v>
      </c>
      <c r="G34">
        <f>'Cases by County'!G36-'Cases by County'!F36</f>
        <v>0</v>
      </c>
      <c r="H34">
        <f>'Cases by County'!H36-'Cases by County'!G36</f>
        <v>0</v>
      </c>
      <c r="I34">
        <f>'Cases by County'!I36-'Cases by County'!H36</f>
        <v>0</v>
      </c>
      <c r="J34">
        <f>'Cases by County'!J36-'Cases by County'!I36</f>
        <v>0</v>
      </c>
      <c r="K34">
        <f>'Cases by County'!K36-'Cases by County'!J36</f>
        <v>0</v>
      </c>
      <c r="L34">
        <f>'Cases by County'!L36-'Cases by County'!K36</f>
        <v>0</v>
      </c>
      <c r="M34">
        <f>'Cases by County'!M36-'Cases by County'!L36</f>
        <v>0</v>
      </c>
      <c r="N34">
        <f>'Cases by County'!N36-'Cases by County'!M36</f>
        <v>0</v>
      </c>
      <c r="O34">
        <f>'Cases by County'!O36-'Cases by County'!N36</f>
        <v>0</v>
      </c>
      <c r="P34">
        <f>'Cases by County'!P36-'Cases by County'!O36</f>
        <v>0</v>
      </c>
      <c r="Q34">
        <f>'Cases by County'!Q36-'Cases by County'!P36</f>
        <v>0</v>
      </c>
      <c r="R34">
        <f>'Cases by County'!R36-'Cases by County'!Q36</f>
        <v>0</v>
      </c>
      <c r="S34">
        <f>'Cases by County'!S36-'Cases by County'!R36</f>
        <v>0</v>
      </c>
      <c r="T34">
        <f>'Cases by County'!T36-'Cases by County'!S36</f>
        <v>0</v>
      </c>
      <c r="U34">
        <f>'Cases by County'!U36-'Cases by County'!T36</f>
        <v>0</v>
      </c>
      <c r="V34">
        <f>'Cases by County'!V36-'Cases by County'!U36</f>
        <v>0</v>
      </c>
      <c r="W34">
        <f>'Cases by County'!W36-'Cases by County'!V36</f>
        <v>0</v>
      </c>
      <c r="X34">
        <f>'Cases by County'!X36-'Cases by County'!W36</f>
        <v>0</v>
      </c>
      <c r="Y34">
        <f>'Cases by County'!Y36-'Cases by County'!X36</f>
        <v>0</v>
      </c>
      <c r="Z34">
        <f>'Cases by County'!Z36-'Cases by County'!Y36</f>
        <v>0</v>
      </c>
      <c r="AA34">
        <f>'Cases by County'!AA36-'Cases by County'!Z36</f>
        <v>0</v>
      </c>
      <c r="AB34">
        <f>'Cases by County'!AB36-'Cases by County'!AA36</f>
        <v>0</v>
      </c>
      <c r="AC34">
        <f>'Cases by County'!AC36-'Cases by County'!AB36</f>
        <v>0</v>
      </c>
      <c r="AD34">
        <f>'Cases by County'!AD36-'Cases by County'!AC36</f>
        <v>0</v>
      </c>
      <c r="AE34">
        <f>'Cases by County'!AE36-'Cases by County'!AD36</f>
        <v>0</v>
      </c>
      <c r="AF34">
        <f>'Cases by County'!AF36-'Cases by County'!AE36</f>
        <v>0</v>
      </c>
      <c r="AG34">
        <f>'Cases by County'!AG36-'Cases by County'!AF36</f>
        <v>0</v>
      </c>
      <c r="AH34">
        <f>'Cases by County'!AH36-'Cases by County'!AG36</f>
        <v>0</v>
      </c>
      <c r="AI34">
        <f>'Cases by County'!AI36-'Cases by County'!AH36</f>
        <v>0</v>
      </c>
      <c r="AJ34">
        <f>'Cases by County'!AJ36-'Cases by County'!AI36</f>
        <v>0</v>
      </c>
      <c r="AK34">
        <f>'Cases by County'!AK36-'Cases by County'!AJ36</f>
        <v>0</v>
      </c>
      <c r="AL34">
        <f>'Cases by County'!AL36-'Cases by County'!AK36</f>
        <v>0</v>
      </c>
      <c r="AM34">
        <f>'Cases by County'!AM36-'Cases by County'!AL36</f>
        <v>0</v>
      </c>
      <c r="AN34">
        <f>'Cases by County'!AN36-'Cases by County'!AM36</f>
        <v>0</v>
      </c>
      <c r="AO34">
        <f>'Cases by County'!AO36-'Cases by County'!AN36</f>
        <v>0</v>
      </c>
      <c r="AP34">
        <f>'Cases by County'!AP36-'Cases by County'!AO36</f>
        <v>0</v>
      </c>
      <c r="AQ34">
        <f>'Cases by County'!AQ36-'Cases by County'!AP36</f>
        <v>0</v>
      </c>
      <c r="AR34">
        <f>'Cases by County'!AR36-'Cases by County'!AQ36</f>
        <v>0</v>
      </c>
      <c r="AS34">
        <f>'Cases by County'!AS36-'Cases by County'!AR36</f>
        <v>0</v>
      </c>
      <c r="AT34">
        <f>'Cases by County'!AT36-'Cases by County'!AS36</f>
        <v>0</v>
      </c>
      <c r="AU34">
        <f>'Cases by County'!AU36-'Cases by County'!AT36</f>
        <v>0</v>
      </c>
      <c r="AV34">
        <f>'Cases by County'!AV36-'Cases by County'!AU36</f>
        <v>1</v>
      </c>
      <c r="AW34">
        <f>'Cases by County'!AW36-'Cases by County'!AV36</f>
        <v>0</v>
      </c>
      <c r="AX34">
        <f>'Cases by County'!AX36-'Cases by County'!AW36</f>
        <v>0</v>
      </c>
      <c r="AY34">
        <f>'Cases by County'!AY36-'Cases by County'!AX36</f>
        <v>0</v>
      </c>
      <c r="AZ34">
        <f>'Cases by County'!AZ36-'Cases by County'!AY36</f>
        <v>0</v>
      </c>
      <c r="BA34">
        <f>'Cases by County'!BA36-'Cases by County'!AZ36</f>
        <v>0</v>
      </c>
      <c r="BB34">
        <f>'Cases by County'!BB36-'Cases by County'!BA36</f>
        <v>0</v>
      </c>
      <c r="BC34">
        <f>'Cases by County'!BC36-'Cases by County'!BB36</f>
        <v>0</v>
      </c>
      <c r="BD34">
        <f>'Cases by County'!BD36-'Cases by County'!BC36</f>
        <v>0</v>
      </c>
      <c r="BE34">
        <f>'Cases by County'!BE36-'Cases by County'!BD36</f>
        <v>0</v>
      </c>
      <c r="BF34">
        <f>'Cases by County'!BF36-'Cases by County'!BE36</f>
        <v>0</v>
      </c>
      <c r="BG34">
        <f>'Cases by County'!BG36-'Cases by County'!BF36</f>
        <v>1</v>
      </c>
      <c r="BH34">
        <f>'Cases by County'!BH36-'Cases by County'!BG36</f>
        <v>0</v>
      </c>
      <c r="BI34">
        <f>'Cases by County'!BI36-'Cases by County'!BH36</f>
        <v>0</v>
      </c>
      <c r="BJ34">
        <f>'Cases by County'!BJ36-'Cases by County'!BI36</f>
        <v>0</v>
      </c>
      <c r="BK34">
        <f>'Cases by County'!BK36-'Cases by County'!BJ36</f>
        <v>1</v>
      </c>
      <c r="BL34">
        <f>'Cases by County'!BL36-'Cases by County'!BK36</f>
        <v>0</v>
      </c>
      <c r="BM34">
        <f>'Cases by County'!BM36-'Cases by County'!BL36</f>
        <v>0</v>
      </c>
      <c r="BN34">
        <f>'Cases by County'!BN36-'Cases by County'!BM36</f>
        <v>0</v>
      </c>
      <c r="BO34">
        <f>'Cases by County'!BO36-'Cases by County'!BN36</f>
        <v>0</v>
      </c>
      <c r="BP34">
        <f>'Cases by County'!BP36-'Cases by County'!BO36</f>
        <v>0</v>
      </c>
      <c r="BQ34">
        <f>'Cases by County'!BQ36-'Cases by County'!BP36</f>
        <v>0</v>
      </c>
      <c r="BR34">
        <f>'Cases by County'!BR36-'Cases by County'!BQ36</f>
        <v>0</v>
      </c>
      <c r="BS34">
        <f>'Cases by County'!BS36-'Cases by County'!BR36</f>
        <v>0</v>
      </c>
      <c r="BT34">
        <f>'Cases by County'!BT36-'Cases by County'!BS36</f>
        <v>0</v>
      </c>
      <c r="BU34">
        <f>'Cases by County'!BU36-'Cases by County'!BT36</f>
        <v>0</v>
      </c>
      <c r="BV34">
        <f>'Cases by County'!BV36-'Cases by County'!BU36</f>
        <v>0</v>
      </c>
      <c r="BW34">
        <f>'Cases by County'!BW36-'Cases by County'!BV36</f>
        <v>0</v>
      </c>
      <c r="BX34">
        <f>'Cases by County'!BX36-'Cases by County'!BW36</f>
        <v>0</v>
      </c>
      <c r="BY34">
        <f>'Cases by County'!BY36-'Cases by County'!BX36</f>
        <v>1</v>
      </c>
      <c r="BZ34">
        <f>'Cases by County'!BZ36-'Cases by County'!BY36</f>
        <v>1</v>
      </c>
      <c r="CA34">
        <f>'Cases by County'!CA36-'Cases by County'!BZ36</f>
        <v>0</v>
      </c>
      <c r="CB34">
        <f>'Cases by County'!CB36-'Cases by County'!CA36</f>
        <v>0</v>
      </c>
      <c r="CC34">
        <f>'Cases by County'!CC36-'Cases by County'!CB36</f>
        <v>1</v>
      </c>
      <c r="CD34">
        <f>'Cases by County'!CD36-'Cases by County'!CC36</f>
        <v>0</v>
      </c>
      <c r="CE34">
        <f>'Cases by County'!CE36-'Cases by County'!CD36</f>
        <v>0</v>
      </c>
      <c r="CF34">
        <f>'Cases by County'!CF36-'Cases by County'!CE36</f>
        <v>0</v>
      </c>
      <c r="CG34">
        <f>'Cases by County'!CG36-'Cases by County'!CF36</f>
        <v>0</v>
      </c>
      <c r="CH34">
        <f>'Cases by County'!CH36-'Cases by County'!CG36</f>
        <v>0</v>
      </c>
      <c r="CI34">
        <f>'Cases by County'!CI36-'Cases by County'!CH36</f>
        <v>0</v>
      </c>
      <c r="CJ34">
        <f>'Cases by County'!CJ36-'Cases by County'!CI36</f>
        <v>0</v>
      </c>
      <c r="CK34">
        <f>'Cases by County'!CK36-'Cases by County'!CJ36</f>
        <v>0</v>
      </c>
      <c r="CL34">
        <f>'Cases by County'!CL36-'Cases by County'!CK36</f>
        <v>0</v>
      </c>
      <c r="CM34">
        <f>'Cases by County'!CM36-'Cases by County'!CL36</f>
        <v>0</v>
      </c>
      <c r="CN34">
        <f>'Cases by County'!CN36-'Cases by County'!CM36</f>
        <v>0</v>
      </c>
      <c r="CO34">
        <f>'Cases by County'!CO36-'Cases by County'!CN36</f>
        <v>0</v>
      </c>
      <c r="CP34">
        <f>'Cases by County'!CP36-'Cases by County'!CO36</f>
        <v>0</v>
      </c>
      <c r="CQ34">
        <f>'Cases by County'!CQ36-'Cases by County'!CP36</f>
        <v>0</v>
      </c>
      <c r="CR34">
        <f>'Cases by County'!CR36-'Cases by County'!CQ36</f>
        <v>0</v>
      </c>
      <c r="CS34">
        <f>'Cases by County'!CS36-'Cases by County'!CR36</f>
        <v>0</v>
      </c>
      <c r="CT34">
        <f>'Cases by County'!CT36-'Cases by County'!CS36</f>
        <v>0</v>
      </c>
      <c r="CU34">
        <f>'Cases by County'!CU36-'Cases by County'!CT36</f>
        <v>0</v>
      </c>
      <c r="CV34">
        <f>'Cases by County'!CV36-'Cases by County'!CU36</f>
        <v>0</v>
      </c>
      <c r="CW34">
        <f>'Cases by County'!CW36-'Cases by County'!CV36</f>
        <v>0</v>
      </c>
      <c r="CX34">
        <f>'Cases by County'!CX36-'Cases by County'!CW36</f>
        <v>0</v>
      </c>
      <c r="CY34">
        <f>'Cases by County'!CY36-'Cases by County'!CX36</f>
        <v>0</v>
      </c>
      <c r="CZ34">
        <f>'Cases by County'!CZ36-'Cases by County'!CY36</f>
        <v>0</v>
      </c>
      <c r="DA34">
        <f>'Cases by County'!DA36-'Cases by County'!CZ36</f>
        <v>0</v>
      </c>
      <c r="DB34">
        <f>'Cases by County'!DB36-'Cases by County'!DA36</f>
        <v>0</v>
      </c>
      <c r="DC34">
        <f>'Cases by County'!DC36-'Cases by County'!DB36</f>
        <v>0</v>
      </c>
      <c r="DD34">
        <f>'Cases by County'!DD36-'Cases by County'!DC36</f>
        <v>0</v>
      </c>
      <c r="DE34">
        <f>'Cases by County'!DE36-'Cases by County'!DD36</f>
        <v>0</v>
      </c>
      <c r="DF34">
        <f>'Cases by County'!DF36-'Cases by County'!DE36</f>
        <v>0</v>
      </c>
      <c r="DG34">
        <f>'Cases by County'!DG36-'Cases by County'!DF36</f>
        <v>0</v>
      </c>
      <c r="DH34">
        <f>'Cases by County'!DH36-'Cases by County'!DG36</f>
        <v>0</v>
      </c>
      <c r="DI34">
        <f>'Cases by County'!DI36-'Cases by County'!DH36</f>
        <v>0</v>
      </c>
      <c r="DJ34">
        <f>'Cases by County'!DJ36-'Cases by County'!DI36</f>
        <v>0</v>
      </c>
      <c r="DK34">
        <f>'Cases by County'!DK36-'Cases by County'!DJ36</f>
        <v>0</v>
      </c>
      <c r="DL34">
        <f>'Cases by County'!DL36-'Cases by County'!DK36</f>
        <v>0</v>
      </c>
      <c r="DM34">
        <f>'Cases by County'!DM36-'Cases by County'!DL36</f>
        <v>0</v>
      </c>
      <c r="DN34">
        <f>'Cases by County'!DN36-'Cases by County'!DM36</f>
        <v>0</v>
      </c>
      <c r="DO34">
        <f>'Cases by County'!DO36-'Cases by County'!DN36</f>
        <v>0</v>
      </c>
      <c r="DP34">
        <f>'Cases by County'!DP36-'Cases by County'!DO36</f>
        <v>0</v>
      </c>
      <c r="DQ34">
        <f>'Cases by County'!DQ36-'Cases by County'!DP36</f>
        <v>0</v>
      </c>
      <c r="DR34">
        <f>'Cases by County'!DR36-'Cases by County'!DQ36</f>
        <v>0</v>
      </c>
      <c r="DS34">
        <f>'Cases by County'!DS36-'Cases by County'!DR36</f>
        <v>1</v>
      </c>
      <c r="DT34">
        <f>'Cases by County'!DT36-'Cases by County'!DS36</f>
        <v>0</v>
      </c>
      <c r="DU34">
        <f>'Cases by County'!DU36-'Cases by County'!DT36</f>
        <v>0</v>
      </c>
      <c r="DV34">
        <f>'Cases by County'!DV36-'Cases by County'!DU36</f>
        <v>0</v>
      </c>
      <c r="DW34">
        <f>'Cases by County'!DW36-'Cases by County'!DV36</f>
        <v>0</v>
      </c>
      <c r="DX34">
        <f>'Cases by County'!DX36-'Cases by County'!DW36</f>
        <v>0</v>
      </c>
      <c r="DY34">
        <f>'Cases by County'!DY36-'Cases by County'!DX36</f>
        <v>0</v>
      </c>
      <c r="DZ34">
        <f>'Cases by County'!DZ36-'Cases by County'!DY36</f>
        <v>3</v>
      </c>
      <c r="EA34">
        <f>'Cases by County'!EA36-'Cases by County'!DZ36</f>
        <v>0</v>
      </c>
      <c r="EB34">
        <f>'Cases by County'!EB36-'Cases by County'!EA36</f>
        <v>0</v>
      </c>
      <c r="EC34">
        <f>'Cases by County'!EC36-'Cases by County'!EB36</f>
        <v>0</v>
      </c>
      <c r="ED34">
        <f>'Cases by County'!ED36-'Cases by County'!EC36</f>
        <v>0</v>
      </c>
      <c r="EE34">
        <f>'Cases by County'!EE36-'Cases by County'!ED36</f>
        <v>0</v>
      </c>
      <c r="EF34">
        <f>'Cases by County'!EF36-'Cases by County'!EE36</f>
        <v>0</v>
      </c>
      <c r="EG34">
        <f>'Cases by County'!EG36-'Cases by County'!EF36</f>
        <v>0</v>
      </c>
    </row>
    <row r="35" spans="1:137">
      <c r="A35" t="str">
        <f>'Cases by County'!A37</f>
        <v>067</v>
      </c>
      <c r="B35" t="str">
        <f>'Cases by County'!B37</f>
        <v>CAS</v>
      </c>
      <c r="C35" t="str">
        <f>'Cases by County'!C37</f>
        <v>Cass</v>
      </c>
      <c r="D35" t="str">
        <f>'Cases by County'!D37</f>
        <v>Cass</v>
      </c>
      <c r="E35" t="str">
        <f>'Cases by County'!E37</f>
        <v>30327</v>
      </c>
      <c r="G35">
        <f>'Cases by County'!G37-'Cases by County'!F37</f>
        <v>0</v>
      </c>
      <c r="H35">
        <f>'Cases by County'!H37-'Cases by County'!G37</f>
        <v>0</v>
      </c>
      <c r="I35">
        <f>'Cases by County'!I37-'Cases by County'!H37</f>
        <v>0</v>
      </c>
      <c r="J35">
        <f>'Cases by County'!J37-'Cases by County'!I37</f>
        <v>0</v>
      </c>
      <c r="K35">
        <f>'Cases by County'!K37-'Cases by County'!J37</f>
        <v>0</v>
      </c>
      <c r="L35">
        <f>'Cases by County'!L37-'Cases by County'!K37</f>
        <v>0</v>
      </c>
      <c r="M35">
        <f>'Cases by County'!M37-'Cases by County'!L37</f>
        <v>0</v>
      </c>
      <c r="N35">
        <f>'Cases by County'!N37-'Cases by County'!M37</f>
        <v>0</v>
      </c>
      <c r="O35">
        <f>'Cases by County'!O37-'Cases by County'!N37</f>
        <v>0</v>
      </c>
      <c r="P35">
        <f>'Cases by County'!P37-'Cases by County'!O37</f>
        <v>0</v>
      </c>
      <c r="Q35">
        <f>'Cases by County'!Q37-'Cases by County'!P37</f>
        <v>0</v>
      </c>
      <c r="R35">
        <f>'Cases by County'!R37-'Cases by County'!Q37</f>
        <v>0</v>
      </c>
      <c r="S35">
        <f>'Cases by County'!S37-'Cases by County'!R37</f>
        <v>0</v>
      </c>
      <c r="T35">
        <f>'Cases by County'!T37-'Cases by County'!S37</f>
        <v>0</v>
      </c>
      <c r="U35">
        <f>'Cases by County'!U37-'Cases by County'!T37</f>
        <v>0</v>
      </c>
      <c r="V35">
        <f>'Cases by County'!V37-'Cases by County'!U37</f>
        <v>0</v>
      </c>
      <c r="W35">
        <f>'Cases by County'!W37-'Cases by County'!V37</f>
        <v>1</v>
      </c>
      <c r="X35">
        <f>'Cases by County'!X37-'Cases by County'!W37</f>
        <v>0</v>
      </c>
      <c r="Y35">
        <f>'Cases by County'!Y37-'Cases by County'!X37</f>
        <v>0</v>
      </c>
      <c r="Z35">
        <f>'Cases by County'!Z37-'Cases by County'!Y37</f>
        <v>0</v>
      </c>
      <c r="AA35">
        <f>'Cases by County'!AA37-'Cases by County'!Z37</f>
        <v>1</v>
      </c>
      <c r="AB35">
        <f>'Cases by County'!AB37-'Cases by County'!AA37</f>
        <v>0</v>
      </c>
      <c r="AC35">
        <f>'Cases by County'!AC37-'Cases by County'!AB37</f>
        <v>0</v>
      </c>
      <c r="AD35">
        <f>'Cases by County'!AD37-'Cases by County'!AC37</f>
        <v>0</v>
      </c>
      <c r="AE35">
        <f>'Cases by County'!AE37-'Cases by County'!AD37</f>
        <v>1</v>
      </c>
      <c r="AF35">
        <f>'Cases by County'!AF37-'Cases by County'!AE37</f>
        <v>1</v>
      </c>
      <c r="AG35">
        <f>'Cases by County'!AG37-'Cases by County'!AF37</f>
        <v>0</v>
      </c>
      <c r="AH35">
        <f>'Cases by County'!AH37-'Cases by County'!AG37</f>
        <v>0</v>
      </c>
      <c r="AI35">
        <f>'Cases by County'!AI37-'Cases by County'!AH37</f>
        <v>0</v>
      </c>
      <c r="AJ35">
        <f>'Cases by County'!AJ37-'Cases by County'!AI37</f>
        <v>-1</v>
      </c>
      <c r="AK35">
        <f>'Cases by County'!AK37-'Cases by County'!AJ37</f>
        <v>1</v>
      </c>
      <c r="AL35">
        <f>'Cases by County'!AL37-'Cases by County'!AK37</f>
        <v>0</v>
      </c>
      <c r="AM35">
        <f>'Cases by County'!AM37-'Cases by County'!AL37</f>
        <v>0</v>
      </c>
      <c r="AN35">
        <f>'Cases by County'!AN37-'Cases by County'!AM37</f>
        <v>0</v>
      </c>
      <c r="AO35">
        <f>'Cases by County'!AO37-'Cases by County'!AN37</f>
        <v>0</v>
      </c>
      <c r="AP35">
        <f>'Cases by County'!AP37-'Cases by County'!AO37</f>
        <v>1</v>
      </c>
      <c r="AQ35">
        <f>'Cases by County'!AQ37-'Cases by County'!AP37</f>
        <v>0</v>
      </c>
      <c r="AR35">
        <f>'Cases by County'!AR37-'Cases by County'!AQ37</f>
        <v>0</v>
      </c>
      <c r="AS35">
        <f>'Cases by County'!AS37-'Cases by County'!AR37</f>
        <v>0</v>
      </c>
      <c r="AT35">
        <f>'Cases by County'!AT37-'Cases by County'!AS37</f>
        <v>0</v>
      </c>
      <c r="AU35">
        <f>'Cases by County'!AU37-'Cases by County'!AT37</f>
        <v>0</v>
      </c>
      <c r="AV35">
        <f>'Cases by County'!AV37-'Cases by County'!AU37</f>
        <v>5</v>
      </c>
      <c r="AW35">
        <f>'Cases by County'!AW37-'Cases by County'!AV37</f>
        <v>1</v>
      </c>
      <c r="AX35">
        <f>'Cases by County'!AX37-'Cases by County'!AW37</f>
        <v>0</v>
      </c>
      <c r="AY35">
        <f>'Cases by County'!AY37-'Cases by County'!AX37</f>
        <v>-1</v>
      </c>
      <c r="AZ35">
        <f>'Cases by County'!AZ37-'Cases by County'!AY37</f>
        <v>0</v>
      </c>
      <c r="BA35">
        <f>'Cases by County'!BA37-'Cases by County'!AZ37</f>
        <v>0</v>
      </c>
      <c r="BB35">
        <f>'Cases by County'!BB37-'Cases by County'!BA37</f>
        <v>2</v>
      </c>
      <c r="BC35">
        <f>'Cases by County'!BC37-'Cases by County'!BB37</f>
        <v>0</v>
      </c>
      <c r="BD35">
        <f>'Cases by County'!BD37-'Cases by County'!BC37</f>
        <v>1</v>
      </c>
      <c r="BE35">
        <f>'Cases by County'!BE37-'Cases by County'!BD37</f>
        <v>0</v>
      </c>
      <c r="BF35">
        <f>'Cases by County'!BF37-'Cases by County'!BE37</f>
        <v>0</v>
      </c>
      <c r="BG35">
        <f>'Cases by County'!BG37-'Cases by County'!BF37</f>
        <v>0</v>
      </c>
      <c r="BH35">
        <f>'Cases by County'!BH37-'Cases by County'!BG37</f>
        <v>0</v>
      </c>
      <c r="BI35">
        <f>'Cases by County'!BI37-'Cases by County'!BH37</f>
        <v>1</v>
      </c>
      <c r="BJ35">
        <f>'Cases by County'!BJ37-'Cases by County'!BI37</f>
        <v>1</v>
      </c>
      <c r="BK35">
        <f>'Cases by County'!BK37-'Cases by County'!BJ37</f>
        <v>0</v>
      </c>
      <c r="BL35">
        <f>'Cases by County'!BL37-'Cases by County'!BK37</f>
        <v>0</v>
      </c>
      <c r="BM35">
        <f>'Cases by County'!BM37-'Cases by County'!BL37</f>
        <v>1</v>
      </c>
      <c r="BN35">
        <f>'Cases by County'!BN37-'Cases by County'!BM37</f>
        <v>1</v>
      </c>
      <c r="BO35">
        <f>'Cases by County'!BO37-'Cases by County'!BN37</f>
        <v>0</v>
      </c>
      <c r="BP35">
        <f>'Cases by County'!BP37-'Cases by County'!BO37</f>
        <v>0</v>
      </c>
      <c r="BQ35">
        <f>'Cases by County'!BQ37-'Cases by County'!BP37</f>
        <v>0</v>
      </c>
      <c r="BR35">
        <f>'Cases by County'!BR37-'Cases by County'!BQ37</f>
        <v>3</v>
      </c>
      <c r="BS35">
        <f>'Cases by County'!BS37-'Cases by County'!BR37</f>
        <v>0</v>
      </c>
      <c r="BT35">
        <f>'Cases by County'!BT37-'Cases by County'!BS37</f>
        <v>-3</v>
      </c>
      <c r="BU35">
        <f>'Cases by County'!BU37-'Cases by County'!BT37</f>
        <v>0</v>
      </c>
      <c r="BV35">
        <f>'Cases by County'!BV37-'Cases by County'!BU37</f>
        <v>0</v>
      </c>
      <c r="BW35">
        <f>'Cases by County'!BW37-'Cases by County'!BV37</f>
        <v>1</v>
      </c>
      <c r="BX35">
        <f>'Cases by County'!BX37-'Cases by County'!BW37</f>
        <v>1</v>
      </c>
      <c r="BY35">
        <f>'Cases by County'!BY37-'Cases by County'!BX37</f>
        <v>0</v>
      </c>
      <c r="BZ35">
        <f>'Cases by County'!BZ37-'Cases by County'!BY37</f>
        <v>1</v>
      </c>
      <c r="CA35">
        <f>'Cases by County'!CA37-'Cases by County'!BZ37</f>
        <v>1</v>
      </c>
      <c r="CB35">
        <f>'Cases by County'!CB37-'Cases by County'!CA37</f>
        <v>0</v>
      </c>
      <c r="CC35">
        <f>'Cases by County'!CC37-'Cases by County'!CB37</f>
        <v>0</v>
      </c>
      <c r="CD35">
        <f>'Cases by County'!CD37-'Cases by County'!CC37</f>
        <v>0</v>
      </c>
      <c r="CE35">
        <f>'Cases by County'!CE37-'Cases by County'!CD37</f>
        <v>0</v>
      </c>
      <c r="CF35">
        <f>'Cases by County'!CF37-'Cases by County'!CE37</f>
        <v>0</v>
      </c>
      <c r="CG35">
        <f>'Cases by County'!CG37-'Cases by County'!CF37</f>
        <v>0</v>
      </c>
      <c r="CH35">
        <f>'Cases by County'!CH37-'Cases by County'!CG37</f>
        <v>2</v>
      </c>
      <c r="CI35">
        <f>'Cases by County'!CI37-'Cases by County'!CH37</f>
        <v>2</v>
      </c>
      <c r="CJ35">
        <f>'Cases by County'!CJ37-'Cases by County'!CI37</f>
        <v>4</v>
      </c>
      <c r="CK35">
        <f>'Cases by County'!CK37-'Cases by County'!CJ37</f>
        <v>0</v>
      </c>
      <c r="CL35">
        <f>'Cases by County'!CL37-'Cases by County'!CK37</f>
        <v>0</v>
      </c>
      <c r="CM35">
        <f>'Cases by County'!CM37-'Cases by County'!CL37</f>
        <v>0</v>
      </c>
      <c r="CN35">
        <f>'Cases by County'!CN37-'Cases by County'!CM37</f>
        <v>0</v>
      </c>
      <c r="CO35">
        <f>'Cases by County'!CO37-'Cases by County'!CN37</f>
        <v>1</v>
      </c>
      <c r="CP35">
        <f>'Cases by County'!CP37-'Cases by County'!CO37</f>
        <v>0</v>
      </c>
      <c r="CQ35">
        <f>'Cases by County'!CQ37-'Cases by County'!CP37</f>
        <v>0</v>
      </c>
      <c r="CR35">
        <f>'Cases by County'!CR37-'Cases by County'!CQ37</f>
        <v>0</v>
      </c>
      <c r="CS35">
        <f>'Cases by County'!CS37-'Cases by County'!CR37</f>
        <v>1</v>
      </c>
      <c r="CT35">
        <f>'Cases by County'!CT37-'Cases by County'!CS37</f>
        <v>0</v>
      </c>
      <c r="CU35">
        <f>'Cases by County'!CU37-'Cases by County'!CT37</f>
        <v>0</v>
      </c>
      <c r="CV35">
        <f>'Cases by County'!CV37-'Cases by County'!CU37</f>
        <v>1</v>
      </c>
      <c r="CW35">
        <f>'Cases by County'!CW37-'Cases by County'!CV37</f>
        <v>0</v>
      </c>
      <c r="CX35">
        <f>'Cases by County'!CX37-'Cases by County'!CW37</f>
        <v>1</v>
      </c>
      <c r="CY35">
        <f>'Cases by County'!CY37-'Cases by County'!CX37</f>
        <v>1</v>
      </c>
      <c r="CZ35">
        <f>'Cases by County'!CZ37-'Cases by County'!CY37</f>
        <v>0</v>
      </c>
      <c r="DA35">
        <f>'Cases by County'!DA37-'Cases by County'!CZ37</f>
        <v>0</v>
      </c>
      <c r="DB35">
        <f>'Cases by County'!DB37-'Cases by County'!DA37</f>
        <v>0</v>
      </c>
      <c r="DC35">
        <f>'Cases by County'!DC37-'Cases by County'!DB37</f>
        <v>0</v>
      </c>
      <c r="DD35">
        <f>'Cases by County'!DD37-'Cases by County'!DC37</f>
        <v>1</v>
      </c>
      <c r="DE35">
        <f>'Cases by County'!DE37-'Cases by County'!DD37</f>
        <v>1</v>
      </c>
      <c r="DF35">
        <f>'Cases by County'!DF37-'Cases by County'!DE37</f>
        <v>0</v>
      </c>
      <c r="DG35">
        <f>'Cases by County'!DG37-'Cases by County'!DF37</f>
        <v>0</v>
      </c>
      <c r="DH35">
        <f>'Cases by County'!DH37-'Cases by County'!DG37</f>
        <v>0</v>
      </c>
      <c r="DI35">
        <f>'Cases by County'!DI37-'Cases by County'!DH37</f>
        <v>0</v>
      </c>
      <c r="DJ35">
        <f>'Cases by County'!DJ37-'Cases by County'!DI37</f>
        <v>0</v>
      </c>
      <c r="DK35">
        <f>'Cases by County'!DK37-'Cases by County'!DJ37</f>
        <v>0</v>
      </c>
      <c r="DL35">
        <f>'Cases by County'!DL37-'Cases by County'!DK37</f>
        <v>1</v>
      </c>
      <c r="DM35">
        <f>'Cases by County'!DM37-'Cases by County'!DL37</f>
        <v>0</v>
      </c>
      <c r="DN35">
        <f>'Cases by County'!DN37-'Cases by County'!DM37</f>
        <v>0</v>
      </c>
      <c r="DO35">
        <f>'Cases by County'!DO37-'Cases by County'!DN37</f>
        <v>0</v>
      </c>
      <c r="DP35">
        <f>'Cases by County'!DP37-'Cases by County'!DO37</f>
        <v>1</v>
      </c>
      <c r="DQ35">
        <f>'Cases by County'!DQ37-'Cases by County'!DP37</f>
        <v>0</v>
      </c>
      <c r="DR35">
        <f>'Cases by County'!DR37-'Cases by County'!DQ37</f>
        <v>3</v>
      </c>
      <c r="DS35">
        <f>'Cases by County'!DS37-'Cases by County'!DR37</f>
        <v>3</v>
      </c>
      <c r="DT35">
        <f>'Cases by County'!DT37-'Cases by County'!DS37</f>
        <v>0</v>
      </c>
      <c r="DU35">
        <f>'Cases by County'!DU37-'Cases by County'!DT37</f>
        <v>2</v>
      </c>
      <c r="DV35">
        <f>'Cases by County'!DV37-'Cases by County'!DU37</f>
        <v>2</v>
      </c>
      <c r="DW35">
        <f>'Cases by County'!DW37-'Cases by County'!DV37</f>
        <v>1</v>
      </c>
      <c r="DX35">
        <f>'Cases by County'!DX37-'Cases by County'!DW37</f>
        <v>1</v>
      </c>
      <c r="DY35">
        <f>'Cases by County'!DY37-'Cases by County'!DX37</f>
        <v>2</v>
      </c>
      <c r="DZ35">
        <f>'Cases by County'!DZ37-'Cases by County'!DY37</f>
        <v>0</v>
      </c>
      <c r="EA35">
        <f>'Cases by County'!EA37-'Cases by County'!DZ37</f>
        <v>0</v>
      </c>
      <c r="EB35">
        <f>'Cases by County'!EB37-'Cases by County'!EA37</f>
        <v>0</v>
      </c>
      <c r="EC35">
        <f>'Cases by County'!EC37-'Cases by County'!EB37</f>
        <v>6</v>
      </c>
      <c r="ED35">
        <f>'Cases by County'!ED37-'Cases by County'!EC37</f>
        <v>4</v>
      </c>
      <c r="EE35">
        <f>'Cases by County'!EE37-'Cases by County'!ED37</f>
        <v>8</v>
      </c>
      <c r="EF35">
        <f>'Cases by County'!EF37-'Cases by County'!EE37</f>
        <v>2</v>
      </c>
      <c r="EG35">
        <f>'Cases by County'!EG37-'Cases by County'!EF37</f>
        <v>3</v>
      </c>
    </row>
    <row r="36" spans="1:137">
      <c r="A36" t="str">
        <f>'Cases by County'!A38</f>
        <v>069</v>
      </c>
      <c r="B36" t="str">
        <f>'Cases by County'!B38</f>
        <v>CAT</v>
      </c>
      <c r="C36" t="str">
        <f>'Cases by County'!C38</f>
        <v>Castro</v>
      </c>
      <c r="D36" t="str">
        <f>'Cases by County'!D38</f>
        <v>Castro</v>
      </c>
      <c r="E36" t="str">
        <f>'Cases by County'!E38</f>
        <v>7103</v>
      </c>
      <c r="G36">
        <f>'Cases by County'!G38-'Cases by County'!F38</f>
        <v>0</v>
      </c>
      <c r="H36">
        <f>'Cases by County'!H38-'Cases by County'!G38</f>
        <v>0</v>
      </c>
      <c r="I36">
        <f>'Cases by County'!I38-'Cases by County'!H38</f>
        <v>0</v>
      </c>
      <c r="J36">
        <f>'Cases by County'!J38-'Cases by County'!I38</f>
        <v>0</v>
      </c>
      <c r="K36">
        <f>'Cases by County'!K38-'Cases by County'!J38</f>
        <v>0</v>
      </c>
      <c r="L36">
        <f>'Cases by County'!L38-'Cases by County'!K38</f>
        <v>0</v>
      </c>
      <c r="M36">
        <f>'Cases by County'!M38-'Cases by County'!L38</f>
        <v>0</v>
      </c>
      <c r="N36">
        <f>'Cases by County'!N38-'Cases by County'!M38</f>
        <v>0</v>
      </c>
      <c r="O36">
        <f>'Cases by County'!O38-'Cases by County'!N38</f>
        <v>0</v>
      </c>
      <c r="P36">
        <f>'Cases by County'!P38-'Cases by County'!O38</f>
        <v>0</v>
      </c>
      <c r="Q36">
        <f>'Cases by County'!Q38-'Cases by County'!P38</f>
        <v>0</v>
      </c>
      <c r="R36">
        <f>'Cases by County'!R38-'Cases by County'!Q38</f>
        <v>0</v>
      </c>
      <c r="S36">
        <f>'Cases by County'!S38-'Cases by County'!R38</f>
        <v>0</v>
      </c>
      <c r="T36">
        <f>'Cases by County'!T38-'Cases by County'!S38</f>
        <v>1</v>
      </c>
      <c r="U36">
        <f>'Cases by County'!U38-'Cases by County'!T38</f>
        <v>0</v>
      </c>
      <c r="V36">
        <f>'Cases by County'!V38-'Cases by County'!U38</f>
        <v>1</v>
      </c>
      <c r="W36">
        <f>'Cases by County'!W38-'Cases by County'!V38</f>
        <v>0</v>
      </c>
      <c r="X36">
        <f>'Cases by County'!X38-'Cases by County'!W38</f>
        <v>1</v>
      </c>
      <c r="Y36">
        <f>'Cases by County'!Y38-'Cases by County'!X38</f>
        <v>3</v>
      </c>
      <c r="Z36">
        <f>'Cases by County'!Z38-'Cases by County'!Y38</f>
        <v>1</v>
      </c>
      <c r="AA36">
        <f>'Cases by County'!AA38-'Cases by County'!Z38</f>
        <v>1</v>
      </c>
      <c r="AB36">
        <f>'Cases by County'!AB38-'Cases by County'!AA38</f>
        <v>0</v>
      </c>
      <c r="AC36">
        <f>'Cases by County'!AC38-'Cases by County'!AB38</f>
        <v>0</v>
      </c>
      <c r="AD36">
        <f>'Cases by County'!AD38-'Cases by County'!AC38</f>
        <v>0</v>
      </c>
      <c r="AE36">
        <f>'Cases by County'!AE38-'Cases by County'!AD38</f>
        <v>0</v>
      </c>
      <c r="AF36">
        <f>'Cases by County'!AF38-'Cases by County'!AE38</f>
        <v>0</v>
      </c>
      <c r="AG36">
        <f>'Cases by County'!AG38-'Cases by County'!AF38</f>
        <v>1</v>
      </c>
      <c r="AH36">
        <f>'Cases by County'!AH38-'Cases by County'!AG38</f>
        <v>1</v>
      </c>
      <c r="AI36">
        <f>'Cases by County'!AI38-'Cases by County'!AH38</f>
        <v>0</v>
      </c>
      <c r="AJ36">
        <f>'Cases by County'!AJ38-'Cases by County'!AI38</f>
        <v>0</v>
      </c>
      <c r="AK36">
        <f>'Cases by County'!AK38-'Cases by County'!AJ38</f>
        <v>0</v>
      </c>
      <c r="AL36">
        <f>'Cases by County'!AL38-'Cases by County'!AK38</f>
        <v>0</v>
      </c>
      <c r="AM36">
        <f>'Cases by County'!AM38-'Cases by County'!AL38</f>
        <v>0</v>
      </c>
      <c r="AN36">
        <f>'Cases by County'!AN38-'Cases by County'!AM38</f>
        <v>0</v>
      </c>
      <c r="AO36">
        <f>'Cases by County'!AO38-'Cases by County'!AN38</f>
        <v>0</v>
      </c>
      <c r="AP36">
        <f>'Cases by County'!AP38-'Cases by County'!AO38</f>
        <v>1</v>
      </c>
      <c r="AQ36">
        <f>'Cases by County'!AQ38-'Cases by County'!AP38</f>
        <v>0</v>
      </c>
      <c r="AR36">
        <f>'Cases by County'!AR38-'Cases by County'!AQ38</f>
        <v>0</v>
      </c>
      <c r="AS36">
        <f>'Cases by County'!AS38-'Cases by County'!AR38</f>
        <v>0</v>
      </c>
      <c r="AT36">
        <f>'Cases by County'!AT38-'Cases by County'!AS38</f>
        <v>0</v>
      </c>
      <c r="AU36">
        <f>'Cases by County'!AU38-'Cases by County'!AT38</f>
        <v>0</v>
      </c>
      <c r="AV36">
        <f>'Cases by County'!AV38-'Cases by County'!AU38</f>
        <v>0</v>
      </c>
      <c r="AW36">
        <f>'Cases by County'!AW38-'Cases by County'!AV38</f>
        <v>0</v>
      </c>
      <c r="AX36">
        <f>'Cases by County'!AX38-'Cases by County'!AW38</f>
        <v>0</v>
      </c>
      <c r="AY36">
        <f>'Cases by County'!AY38-'Cases by County'!AX38</f>
        <v>0</v>
      </c>
      <c r="AZ36">
        <f>'Cases by County'!AZ38-'Cases by County'!AY38</f>
        <v>1</v>
      </c>
      <c r="BA36">
        <f>'Cases by County'!BA38-'Cases by County'!AZ38</f>
        <v>1</v>
      </c>
      <c r="BB36">
        <f>'Cases by County'!BB38-'Cases by County'!BA38</f>
        <v>0</v>
      </c>
      <c r="BC36">
        <f>'Cases by County'!BC38-'Cases by County'!BB38</f>
        <v>0</v>
      </c>
      <c r="BD36">
        <f>'Cases by County'!BD38-'Cases by County'!BC38</f>
        <v>0</v>
      </c>
      <c r="BE36">
        <f>'Cases by County'!BE38-'Cases by County'!BD38</f>
        <v>0</v>
      </c>
      <c r="BF36">
        <f>'Cases by County'!BF38-'Cases by County'!BE38</f>
        <v>0</v>
      </c>
      <c r="BG36">
        <f>'Cases by County'!BG38-'Cases by County'!BF38</f>
        <v>0</v>
      </c>
      <c r="BH36">
        <f>'Cases by County'!BH38-'Cases by County'!BG38</f>
        <v>0</v>
      </c>
      <c r="BI36">
        <f>'Cases by County'!BI38-'Cases by County'!BH38</f>
        <v>2</v>
      </c>
      <c r="BJ36">
        <f>'Cases by County'!BJ38-'Cases by County'!BI38</f>
        <v>0</v>
      </c>
      <c r="BK36">
        <f>'Cases by County'!BK38-'Cases by County'!BJ38</f>
        <v>0</v>
      </c>
      <c r="BL36">
        <f>'Cases by County'!BL38-'Cases by County'!BK38</f>
        <v>3</v>
      </c>
      <c r="BM36">
        <f>'Cases by County'!BM38-'Cases by County'!BL38</f>
        <v>0</v>
      </c>
      <c r="BN36">
        <f>'Cases by County'!BN38-'Cases by County'!BM38</f>
        <v>2</v>
      </c>
      <c r="BO36">
        <f>'Cases by County'!BO38-'Cases by County'!BN38</f>
        <v>2</v>
      </c>
      <c r="BP36">
        <f>'Cases by County'!BP38-'Cases by County'!BO38</f>
        <v>0</v>
      </c>
      <c r="BQ36">
        <f>'Cases by County'!BQ38-'Cases by County'!BP38</f>
        <v>0</v>
      </c>
      <c r="BR36">
        <f>'Cases by County'!BR38-'Cases by County'!BQ38</f>
        <v>1</v>
      </c>
      <c r="BS36">
        <f>'Cases by County'!BS38-'Cases by County'!BR38</f>
        <v>0</v>
      </c>
      <c r="BT36">
        <f>'Cases by County'!BT38-'Cases by County'!BS38</f>
        <v>0</v>
      </c>
      <c r="BU36">
        <f>'Cases by County'!BU38-'Cases by County'!BT38</f>
        <v>1</v>
      </c>
      <c r="BV36">
        <f>'Cases by County'!BV38-'Cases by County'!BU38</f>
        <v>1</v>
      </c>
      <c r="BW36">
        <f>'Cases by County'!BW38-'Cases by County'!BV38</f>
        <v>2</v>
      </c>
      <c r="BX36">
        <f>'Cases by County'!BX38-'Cases by County'!BW38</f>
        <v>-1</v>
      </c>
      <c r="BY36">
        <f>'Cases by County'!BY38-'Cases by County'!BX38</f>
        <v>1</v>
      </c>
      <c r="BZ36">
        <f>'Cases by County'!BZ38-'Cases by County'!BY38</f>
        <v>0</v>
      </c>
      <c r="CA36">
        <f>'Cases by County'!CA38-'Cases by County'!BZ38</f>
        <v>1</v>
      </c>
      <c r="CB36">
        <f>'Cases by County'!CB38-'Cases by County'!CA38</f>
        <v>0</v>
      </c>
      <c r="CC36">
        <f>'Cases by County'!CC38-'Cases by County'!CB38</f>
        <v>1</v>
      </c>
      <c r="CD36">
        <f>'Cases by County'!CD38-'Cases by County'!CC38</f>
        <v>2</v>
      </c>
      <c r="CE36">
        <f>'Cases by County'!CE38-'Cases by County'!CD38</f>
        <v>1</v>
      </c>
      <c r="CF36">
        <f>'Cases by County'!CF38-'Cases by County'!CE38</f>
        <v>0</v>
      </c>
      <c r="CG36">
        <f>'Cases by County'!CG38-'Cases by County'!CF38</f>
        <v>0</v>
      </c>
      <c r="CH36">
        <f>'Cases by County'!CH38-'Cases by County'!CG38</f>
        <v>0</v>
      </c>
      <c r="CI36">
        <f>'Cases by County'!CI38-'Cases by County'!CH38</f>
        <v>0</v>
      </c>
      <c r="CJ36">
        <f>'Cases by County'!CJ38-'Cases by County'!CI38</f>
        <v>0</v>
      </c>
      <c r="CK36">
        <f>'Cases by County'!CK38-'Cases by County'!CJ38</f>
        <v>0</v>
      </c>
      <c r="CL36">
        <f>'Cases by County'!CL38-'Cases by County'!CK38</f>
        <v>1</v>
      </c>
      <c r="CM36">
        <f>'Cases by County'!CM38-'Cases by County'!CL38</f>
        <v>0</v>
      </c>
      <c r="CN36">
        <f>'Cases by County'!CN38-'Cases by County'!CM38</f>
        <v>0</v>
      </c>
      <c r="CO36">
        <f>'Cases by County'!CO38-'Cases by County'!CN38</f>
        <v>0</v>
      </c>
      <c r="CP36">
        <f>'Cases by County'!CP38-'Cases by County'!CO38</f>
        <v>0</v>
      </c>
      <c r="CQ36">
        <f>'Cases by County'!CQ38-'Cases by County'!CP38</f>
        <v>1</v>
      </c>
      <c r="CR36">
        <f>'Cases by County'!CR38-'Cases by County'!CQ38</f>
        <v>0</v>
      </c>
      <c r="CS36">
        <f>'Cases by County'!CS38-'Cases by County'!CR38</f>
        <v>1</v>
      </c>
      <c r="CT36">
        <f>'Cases by County'!CT38-'Cases by County'!CS38</f>
        <v>0</v>
      </c>
      <c r="CU36">
        <f>'Cases by County'!CU38-'Cases by County'!CT38</f>
        <v>0</v>
      </c>
      <c r="CV36">
        <f>'Cases by County'!CV38-'Cases by County'!CU38</f>
        <v>1</v>
      </c>
      <c r="CW36">
        <f>'Cases by County'!CW38-'Cases by County'!CV38</f>
        <v>1</v>
      </c>
      <c r="CX36">
        <f>'Cases by County'!CX38-'Cases by County'!CW38</f>
        <v>0</v>
      </c>
      <c r="CY36">
        <f>'Cases by County'!CY38-'Cases by County'!CX38</f>
        <v>2</v>
      </c>
      <c r="CZ36">
        <f>'Cases by County'!CZ38-'Cases by County'!CY38</f>
        <v>3</v>
      </c>
      <c r="DA36">
        <f>'Cases by County'!DA38-'Cases by County'!CZ38</f>
        <v>0</v>
      </c>
      <c r="DB36">
        <f>'Cases by County'!DB38-'Cases by County'!DA38</f>
        <v>0</v>
      </c>
      <c r="DC36">
        <f>'Cases by County'!DC38-'Cases by County'!DB38</f>
        <v>6</v>
      </c>
      <c r="DD36">
        <f>'Cases by County'!DD38-'Cases by County'!DC38</f>
        <v>0</v>
      </c>
      <c r="DE36">
        <f>'Cases by County'!DE38-'Cases by County'!DD38</f>
        <v>2</v>
      </c>
      <c r="DF36">
        <f>'Cases by County'!DF38-'Cases by County'!DE38</f>
        <v>1</v>
      </c>
      <c r="DG36">
        <f>'Cases by County'!DG38-'Cases by County'!DF38</f>
        <v>0</v>
      </c>
      <c r="DH36">
        <f>'Cases by County'!DH38-'Cases by County'!DG38</f>
        <v>0</v>
      </c>
      <c r="DI36">
        <f>'Cases by County'!DI38-'Cases by County'!DH38</f>
        <v>7</v>
      </c>
      <c r="DJ36">
        <f>'Cases by County'!DJ38-'Cases by County'!DI38</f>
        <v>5</v>
      </c>
      <c r="DK36">
        <f>'Cases by County'!DK38-'Cases by County'!DJ38</f>
        <v>2</v>
      </c>
      <c r="DL36">
        <f>'Cases by County'!DL38-'Cases by County'!DK38</f>
        <v>5</v>
      </c>
      <c r="DM36">
        <f>'Cases by County'!DM38-'Cases by County'!DL38</f>
        <v>3</v>
      </c>
      <c r="DN36">
        <f>'Cases by County'!DN38-'Cases by County'!DM38</f>
        <v>1</v>
      </c>
      <c r="DO36">
        <f>'Cases by County'!DO38-'Cases by County'!DN38</f>
        <v>0</v>
      </c>
      <c r="DP36">
        <f>'Cases by County'!DP38-'Cases by County'!DO38</f>
        <v>0</v>
      </c>
      <c r="DQ36">
        <f>'Cases by County'!DQ38-'Cases by County'!DP38</f>
        <v>1</v>
      </c>
      <c r="DR36">
        <f>'Cases by County'!DR38-'Cases by County'!DQ38</f>
        <v>12</v>
      </c>
      <c r="DS36">
        <f>'Cases by County'!DS38-'Cases by County'!DR38</f>
        <v>6</v>
      </c>
      <c r="DT36">
        <f>'Cases by County'!DT38-'Cases by County'!DS38</f>
        <v>4</v>
      </c>
      <c r="DU36">
        <f>'Cases by County'!DU38-'Cases by County'!DT38</f>
        <v>2</v>
      </c>
      <c r="DV36">
        <f>'Cases by County'!DV38-'Cases by County'!DU38</f>
        <v>0</v>
      </c>
      <c r="DW36">
        <f>'Cases by County'!DW38-'Cases by County'!DV38</f>
        <v>0</v>
      </c>
      <c r="DX36">
        <f>'Cases by County'!DX38-'Cases by County'!DW38</f>
        <v>9</v>
      </c>
      <c r="DY36">
        <f>'Cases by County'!DY38-'Cases by County'!DX38</f>
        <v>-1</v>
      </c>
      <c r="DZ36">
        <f>'Cases by County'!DZ38-'Cases by County'!DY38</f>
        <v>3</v>
      </c>
      <c r="EA36">
        <f>'Cases by County'!EA38-'Cases by County'!DZ38</f>
        <v>2</v>
      </c>
      <c r="EB36">
        <f>'Cases by County'!EB38-'Cases by County'!EA38</f>
        <v>8</v>
      </c>
      <c r="EC36">
        <f>'Cases by County'!EC38-'Cases by County'!EB38</f>
        <v>0</v>
      </c>
      <c r="ED36">
        <f>'Cases by County'!ED38-'Cases by County'!EC38</f>
        <v>0</v>
      </c>
      <c r="EE36">
        <f>'Cases by County'!EE38-'Cases by County'!ED38</f>
        <v>1</v>
      </c>
      <c r="EF36">
        <f>'Cases by County'!EF38-'Cases by County'!EE38</f>
        <v>9</v>
      </c>
      <c r="EG36">
        <f>'Cases by County'!EG38-'Cases by County'!EF38</f>
        <v>5</v>
      </c>
    </row>
    <row r="37" spans="1:137">
      <c r="A37" t="str">
        <f>'Cases by County'!A39</f>
        <v>071</v>
      </c>
      <c r="B37" t="str">
        <f>'Cases by County'!B39</f>
        <v>CHA</v>
      </c>
      <c r="C37" t="str">
        <f>'Cases by County'!C39</f>
        <v>Chambers</v>
      </c>
      <c r="D37" t="str">
        <f>'Cases by County'!D39</f>
        <v>Chambers</v>
      </c>
      <c r="E37" t="str">
        <f>'Cases by County'!E39</f>
        <v>42320</v>
      </c>
      <c r="G37">
        <f>'Cases by County'!G39-'Cases by County'!F39</f>
        <v>0</v>
      </c>
      <c r="H37">
        <f>'Cases by County'!H39-'Cases by County'!G39</f>
        <v>0</v>
      </c>
      <c r="I37">
        <f>'Cases by County'!I39-'Cases by County'!H39</f>
        <v>0</v>
      </c>
      <c r="J37">
        <f>'Cases by County'!J39-'Cases by County'!I39</f>
        <v>0</v>
      </c>
      <c r="K37">
        <f>'Cases by County'!K39-'Cases by County'!J39</f>
        <v>0</v>
      </c>
      <c r="L37">
        <f>'Cases by County'!L39-'Cases by County'!K39</f>
        <v>0</v>
      </c>
      <c r="M37">
        <f>'Cases by County'!M39-'Cases by County'!L39</f>
        <v>0</v>
      </c>
      <c r="N37">
        <f>'Cases by County'!N39-'Cases by County'!M39</f>
        <v>0</v>
      </c>
      <c r="O37">
        <f>'Cases by County'!O39-'Cases by County'!N39</f>
        <v>0</v>
      </c>
      <c r="P37">
        <f>'Cases by County'!P39-'Cases by County'!O39</f>
        <v>0</v>
      </c>
      <c r="Q37">
        <f>'Cases by County'!Q39-'Cases by County'!P39</f>
        <v>0</v>
      </c>
      <c r="R37">
        <f>'Cases by County'!R39-'Cases by County'!Q39</f>
        <v>0</v>
      </c>
      <c r="S37">
        <f>'Cases by County'!S39-'Cases by County'!R39</f>
        <v>0</v>
      </c>
      <c r="T37">
        <f>'Cases by County'!T39-'Cases by County'!S39</f>
        <v>1</v>
      </c>
      <c r="U37">
        <f>'Cases by County'!U39-'Cases by County'!T39</f>
        <v>0</v>
      </c>
      <c r="V37">
        <f>'Cases by County'!V39-'Cases by County'!U39</f>
        <v>0</v>
      </c>
      <c r="W37">
        <f>'Cases by County'!W39-'Cases by County'!V39</f>
        <v>1</v>
      </c>
      <c r="X37">
        <f>'Cases by County'!X39-'Cases by County'!W39</f>
        <v>0</v>
      </c>
      <c r="Y37">
        <f>'Cases by County'!Y39-'Cases by County'!X39</f>
        <v>0</v>
      </c>
      <c r="Z37">
        <f>'Cases by County'!Z39-'Cases by County'!Y39</f>
        <v>0</v>
      </c>
      <c r="AA37">
        <f>'Cases by County'!AA39-'Cases by County'!Z39</f>
        <v>1</v>
      </c>
      <c r="AB37">
        <f>'Cases by County'!AB39-'Cases by County'!AA39</f>
        <v>0</v>
      </c>
      <c r="AC37">
        <f>'Cases by County'!AC39-'Cases by County'!AB39</f>
        <v>2</v>
      </c>
      <c r="AD37">
        <f>'Cases by County'!AD39-'Cases by County'!AC39</f>
        <v>3</v>
      </c>
      <c r="AE37">
        <f>'Cases by County'!AE39-'Cases by County'!AD39</f>
        <v>1</v>
      </c>
      <c r="AF37">
        <f>'Cases by County'!AF39-'Cases by County'!AE39</f>
        <v>0</v>
      </c>
      <c r="AG37">
        <f>'Cases by County'!AG39-'Cases by County'!AF39</f>
        <v>2</v>
      </c>
      <c r="AH37">
        <f>'Cases by County'!AH39-'Cases by County'!AG39</f>
        <v>0</v>
      </c>
      <c r="AI37">
        <f>'Cases by County'!AI39-'Cases by County'!AH39</f>
        <v>0</v>
      </c>
      <c r="AJ37">
        <f>'Cases by County'!AJ39-'Cases by County'!AI39</f>
        <v>0</v>
      </c>
      <c r="AK37">
        <f>'Cases by County'!AK39-'Cases by County'!AJ39</f>
        <v>6</v>
      </c>
      <c r="AL37">
        <f>'Cases by County'!AL39-'Cases by County'!AK39</f>
        <v>2</v>
      </c>
      <c r="AM37">
        <f>'Cases by County'!AM39-'Cases by County'!AL39</f>
        <v>3</v>
      </c>
      <c r="AN37">
        <f>'Cases by County'!AN39-'Cases by County'!AM39</f>
        <v>2</v>
      </c>
      <c r="AO37">
        <f>'Cases by County'!AO39-'Cases by County'!AN39</f>
        <v>0</v>
      </c>
      <c r="AP37">
        <f>'Cases by County'!AP39-'Cases by County'!AO39</f>
        <v>5</v>
      </c>
      <c r="AQ37">
        <f>'Cases by County'!AQ39-'Cases by County'!AP39</f>
        <v>0</v>
      </c>
      <c r="AR37">
        <f>'Cases by County'!AR39-'Cases by County'!AQ39</f>
        <v>0</v>
      </c>
      <c r="AS37">
        <f>'Cases by County'!AS39-'Cases by County'!AR39</f>
        <v>2</v>
      </c>
      <c r="AT37">
        <f>'Cases by County'!AT39-'Cases by County'!AS39</f>
        <v>2</v>
      </c>
      <c r="AU37">
        <f>'Cases by County'!AU39-'Cases by County'!AT39</f>
        <v>1</v>
      </c>
      <c r="AV37">
        <f>'Cases by County'!AV39-'Cases by County'!AU39</f>
        <v>1</v>
      </c>
      <c r="AW37">
        <f>'Cases by County'!AW39-'Cases by County'!AV39</f>
        <v>0</v>
      </c>
      <c r="AX37">
        <f>'Cases by County'!AX39-'Cases by County'!AW39</f>
        <v>0</v>
      </c>
      <c r="AY37">
        <f>'Cases by County'!AY39-'Cases by County'!AX39</f>
        <v>0</v>
      </c>
      <c r="AZ37">
        <f>'Cases by County'!AZ39-'Cases by County'!AY39</f>
        <v>1</v>
      </c>
      <c r="BA37">
        <f>'Cases by County'!BA39-'Cases by County'!AZ39</f>
        <v>3</v>
      </c>
      <c r="BB37">
        <f>'Cases by County'!BB39-'Cases by County'!BA39</f>
        <v>2</v>
      </c>
      <c r="BC37">
        <f>'Cases by County'!BC39-'Cases by County'!BB39</f>
        <v>0</v>
      </c>
      <c r="BD37">
        <f>'Cases by County'!BD39-'Cases by County'!BC39</f>
        <v>0</v>
      </c>
      <c r="BE37">
        <f>'Cases by County'!BE39-'Cases by County'!BD39</f>
        <v>0</v>
      </c>
      <c r="BF37">
        <f>'Cases by County'!BF39-'Cases by County'!BE39</f>
        <v>0</v>
      </c>
      <c r="BG37">
        <f>'Cases by County'!BG39-'Cases by County'!BF39</f>
        <v>0</v>
      </c>
      <c r="BH37">
        <f>'Cases by County'!BH39-'Cases by County'!BG39</f>
        <v>0</v>
      </c>
      <c r="BI37">
        <f>'Cases by County'!BI39-'Cases by County'!BH39</f>
        <v>1</v>
      </c>
      <c r="BJ37">
        <f>'Cases by County'!BJ39-'Cases by County'!BI39</f>
        <v>1</v>
      </c>
      <c r="BK37">
        <f>'Cases by County'!BK39-'Cases by County'!BJ39</f>
        <v>1</v>
      </c>
      <c r="BL37">
        <f>'Cases by County'!BL39-'Cases by County'!BK39</f>
        <v>1</v>
      </c>
      <c r="BM37">
        <f>'Cases by County'!BM39-'Cases by County'!BL39</f>
        <v>0</v>
      </c>
      <c r="BN37">
        <f>'Cases by County'!BN39-'Cases by County'!BM39</f>
        <v>0</v>
      </c>
      <c r="BO37">
        <f>'Cases by County'!BO39-'Cases by County'!BN39</f>
        <v>2</v>
      </c>
      <c r="BP37">
        <f>'Cases by County'!BP39-'Cases by County'!BO39</f>
        <v>0</v>
      </c>
      <c r="BQ37">
        <f>'Cases by County'!BQ39-'Cases by County'!BP39</f>
        <v>1</v>
      </c>
      <c r="BR37">
        <f>'Cases by County'!BR39-'Cases by County'!BQ39</f>
        <v>1</v>
      </c>
      <c r="BS37">
        <f>'Cases by County'!BS39-'Cases by County'!BR39</f>
        <v>1</v>
      </c>
      <c r="BT37">
        <f>'Cases by County'!BT39-'Cases by County'!BS39</f>
        <v>0</v>
      </c>
      <c r="BU37">
        <f>'Cases by County'!BU39-'Cases by County'!BT39</f>
        <v>0</v>
      </c>
      <c r="BV37">
        <f>'Cases by County'!BV39-'Cases by County'!BU39</f>
        <v>0</v>
      </c>
      <c r="BW37">
        <f>'Cases by County'!BW39-'Cases by County'!BV39</f>
        <v>2</v>
      </c>
      <c r="BX37">
        <f>'Cases by County'!BX39-'Cases by County'!BW39</f>
        <v>0</v>
      </c>
      <c r="BY37">
        <f>'Cases by County'!BY39-'Cases by County'!BX39</f>
        <v>1</v>
      </c>
      <c r="BZ37">
        <f>'Cases by County'!BZ39-'Cases by County'!BY39</f>
        <v>0</v>
      </c>
      <c r="CA37">
        <f>'Cases by County'!CA39-'Cases by County'!BZ39</f>
        <v>2</v>
      </c>
      <c r="CB37">
        <f>'Cases by County'!CB39-'Cases by County'!CA39</f>
        <v>3</v>
      </c>
      <c r="CC37">
        <f>'Cases by County'!CC39-'Cases by County'!CB39</f>
        <v>0</v>
      </c>
      <c r="CD37">
        <f>'Cases by County'!CD39-'Cases by County'!CC39</f>
        <v>0</v>
      </c>
      <c r="CE37">
        <f>'Cases by County'!CE39-'Cases by County'!CD39</f>
        <v>0</v>
      </c>
      <c r="CF37">
        <f>'Cases by County'!CF39-'Cases by County'!CE39</f>
        <v>1</v>
      </c>
      <c r="CG37">
        <f>'Cases by County'!CG39-'Cases by County'!CF39</f>
        <v>2</v>
      </c>
      <c r="CH37">
        <f>'Cases by County'!CH39-'Cases by County'!CG39</f>
        <v>0</v>
      </c>
      <c r="CI37">
        <f>'Cases by County'!CI39-'Cases by County'!CH39</f>
        <v>1</v>
      </c>
      <c r="CJ37">
        <f>'Cases by County'!CJ39-'Cases by County'!CI39</f>
        <v>0</v>
      </c>
      <c r="CK37">
        <f>'Cases by County'!CK39-'Cases by County'!CJ39</f>
        <v>3</v>
      </c>
      <c r="CL37">
        <f>'Cases by County'!CL39-'Cases by County'!CK39</f>
        <v>2</v>
      </c>
      <c r="CM37">
        <f>'Cases by County'!CM39-'Cases by County'!CL39</f>
        <v>1</v>
      </c>
      <c r="CN37">
        <f>'Cases by County'!CN39-'Cases by County'!CM39</f>
        <v>0</v>
      </c>
      <c r="CO37">
        <f>'Cases by County'!CO39-'Cases by County'!CN39</f>
        <v>0</v>
      </c>
      <c r="CP37">
        <f>'Cases by County'!CP39-'Cases by County'!CO39</f>
        <v>1</v>
      </c>
      <c r="CQ37">
        <f>'Cases by County'!CQ39-'Cases by County'!CP39</f>
        <v>1</v>
      </c>
      <c r="CR37">
        <f>'Cases by County'!CR39-'Cases by County'!CQ39</f>
        <v>3</v>
      </c>
      <c r="CS37">
        <f>'Cases by County'!CS39-'Cases by County'!CR39</f>
        <v>3</v>
      </c>
      <c r="CT37">
        <f>'Cases by County'!CT39-'Cases by County'!CS39</f>
        <v>0</v>
      </c>
      <c r="CU37">
        <f>'Cases by County'!CU39-'Cases by County'!CT39</f>
        <v>3</v>
      </c>
      <c r="CV37">
        <f>'Cases by County'!CV39-'Cases by County'!CU39</f>
        <v>4</v>
      </c>
      <c r="CW37">
        <f>'Cases by County'!CW39-'Cases by County'!CV39</f>
        <v>3</v>
      </c>
      <c r="CX37">
        <f>'Cases by County'!CX39-'Cases by County'!CW39</f>
        <v>2</v>
      </c>
      <c r="CY37">
        <f>'Cases by County'!CY39-'Cases by County'!CX39</f>
        <v>10</v>
      </c>
      <c r="CZ37">
        <f>'Cases by County'!CZ39-'Cases by County'!CY39</f>
        <v>6</v>
      </c>
      <c r="DA37">
        <f>'Cases by County'!DA39-'Cases by County'!CZ39</f>
        <v>2</v>
      </c>
      <c r="DB37">
        <f>'Cases by County'!DB39-'Cases by County'!DA39</f>
        <v>3</v>
      </c>
      <c r="DC37">
        <f>'Cases by County'!DC39-'Cases by County'!DB39</f>
        <v>7</v>
      </c>
      <c r="DD37">
        <f>'Cases by County'!DD39-'Cases by County'!DC39</f>
        <v>12</v>
      </c>
      <c r="DE37">
        <f>'Cases by County'!DE39-'Cases by County'!DD39</f>
        <v>2</v>
      </c>
      <c r="DF37">
        <f>'Cases by County'!DF39-'Cases by County'!DE39</f>
        <v>8</v>
      </c>
      <c r="DG37">
        <f>'Cases by County'!DG39-'Cases by County'!DF39</f>
        <v>11</v>
      </c>
      <c r="DH37">
        <f>'Cases by County'!DH39-'Cases by County'!DG39</f>
        <v>7</v>
      </c>
      <c r="DI37">
        <f>'Cases by County'!DI39-'Cases by County'!DH39</f>
        <v>0</v>
      </c>
      <c r="DJ37">
        <f>'Cases by County'!DJ39-'Cases by County'!DI39</f>
        <v>19</v>
      </c>
      <c r="DK37">
        <f>'Cases by County'!DK39-'Cases by County'!DJ39</f>
        <v>6</v>
      </c>
      <c r="DL37">
        <f>'Cases by County'!DL39-'Cases by County'!DK39</f>
        <v>10</v>
      </c>
      <c r="DM37">
        <f>'Cases by County'!DM39-'Cases by County'!DL39</f>
        <v>7</v>
      </c>
      <c r="DN37">
        <f>'Cases by County'!DN39-'Cases by County'!DM39</f>
        <v>52</v>
      </c>
      <c r="DO37">
        <f>'Cases by County'!DO39-'Cases by County'!DN39</f>
        <v>22</v>
      </c>
      <c r="DP37">
        <f>'Cases by County'!DP39-'Cases by County'!DO39</f>
        <v>0</v>
      </c>
      <c r="DQ37">
        <f>'Cases by County'!DQ39-'Cases by County'!DP39</f>
        <v>16</v>
      </c>
      <c r="DR37">
        <f>'Cases by County'!DR39-'Cases by County'!DQ39</f>
        <v>20</v>
      </c>
      <c r="DS37">
        <f>'Cases by County'!DS39-'Cases by County'!DR39</f>
        <v>26</v>
      </c>
      <c r="DT37">
        <f>'Cases by County'!DT39-'Cases by County'!DS39</f>
        <v>18</v>
      </c>
      <c r="DU37">
        <f>'Cases by County'!DU39-'Cases by County'!DT39</f>
        <v>0</v>
      </c>
      <c r="DV37">
        <f>'Cases by County'!DV39-'Cases by County'!DU39</f>
        <v>0</v>
      </c>
      <c r="DW37">
        <f>'Cases by County'!DW39-'Cases by County'!DV39</f>
        <v>0</v>
      </c>
      <c r="DX37">
        <f>'Cases by County'!DX39-'Cases by County'!DW39</f>
        <v>102</v>
      </c>
      <c r="DY37">
        <f>'Cases by County'!DY39-'Cases by County'!DX39</f>
        <v>0</v>
      </c>
      <c r="DZ37">
        <f>'Cases by County'!DZ39-'Cases by County'!DY39</f>
        <v>15</v>
      </c>
      <c r="EA37">
        <f>'Cases by County'!EA39-'Cases by County'!DZ39</f>
        <v>79</v>
      </c>
      <c r="EB37">
        <f>'Cases by County'!EB39-'Cases by County'!EA39</f>
        <v>7</v>
      </c>
      <c r="EC37">
        <f>'Cases by County'!EC39-'Cases by County'!EB39</f>
        <v>35</v>
      </c>
      <c r="ED37">
        <f>'Cases by County'!ED39-'Cases by County'!EC39</f>
        <v>0</v>
      </c>
      <c r="EE37">
        <f>'Cases by County'!EE39-'Cases by County'!ED39</f>
        <v>0</v>
      </c>
      <c r="EF37">
        <f>'Cases by County'!EF39-'Cases by County'!EE39</f>
        <v>28</v>
      </c>
      <c r="EG37">
        <f>'Cases by County'!EG39-'Cases by County'!EF39</f>
        <v>17</v>
      </c>
    </row>
    <row r="38" spans="1:137">
      <c r="A38" t="str">
        <f>'Cases by County'!A40</f>
        <v>073</v>
      </c>
      <c r="B38" t="str">
        <f>'Cases by County'!B40</f>
        <v>CHE</v>
      </c>
      <c r="C38" t="str">
        <f>'Cases by County'!C40</f>
        <v>Cherokee</v>
      </c>
      <c r="D38" t="str">
        <f>'Cases by County'!D40</f>
        <v>Cherokee</v>
      </c>
      <c r="E38" t="str">
        <f>'Cases by County'!E40</f>
        <v>52178</v>
      </c>
      <c r="G38">
        <f>'Cases by County'!G40-'Cases by County'!F40</f>
        <v>0</v>
      </c>
      <c r="H38">
        <f>'Cases by County'!H40-'Cases by County'!G40</f>
        <v>0</v>
      </c>
      <c r="I38">
        <f>'Cases by County'!I40-'Cases by County'!H40</f>
        <v>0</v>
      </c>
      <c r="J38">
        <f>'Cases by County'!J40-'Cases by County'!I40</f>
        <v>0</v>
      </c>
      <c r="K38">
        <f>'Cases by County'!K40-'Cases by County'!J40</f>
        <v>0</v>
      </c>
      <c r="L38">
        <f>'Cases by County'!L40-'Cases by County'!K40</f>
        <v>0</v>
      </c>
      <c r="M38">
        <f>'Cases by County'!M40-'Cases by County'!L40</f>
        <v>0</v>
      </c>
      <c r="N38">
        <f>'Cases by County'!N40-'Cases by County'!M40</f>
        <v>0</v>
      </c>
      <c r="O38">
        <f>'Cases by County'!O40-'Cases by County'!N40</f>
        <v>0</v>
      </c>
      <c r="P38">
        <f>'Cases by County'!P40-'Cases by County'!O40</f>
        <v>0</v>
      </c>
      <c r="Q38">
        <f>'Cases by County'!Q40-'Cases by County'!P40</f>
        <v>0</v>
      </c>
      <c r="R38">
        <f>'Cases by County'!R40-'Cases by County'!Q40</f>
        <v>0</v>
      </c>
      <c r="S38">
        <f>'Cases by County'!S40-'Cases by County'!R40</f>
        <v>0</v>
      </c>
      <c r="T38">
        <f>'Cases by County'!T40-'Cases by County'!S40</f>
        <v>0</v>
      </c>
      <c r="U38">
        <f>'Cases by County'!U40-'Cases by County'!T40</f>
        <v>0</v>
      </c>
      <c r="V38">
        <f>'Cases by County'!V40-'Cases by County'!U40</f>
        <v>0</v>
      </c>
      <c r="W38">
        <f>'Cases by County'!W40-'Cases by County'!V40</f>
        <v>0</v>
      </c>
      <c r="X38">
        <f>'Cases by County'!X40-'Cases by County'!W40</f>
        <v>0</v>
      </c>
      <c r="Y38">
        <f>'Cases by County'!Y40-'Cases by County'!X40</f>
        <v>0</v>
      </c>
      <c r="Z38">
        <f>'Cases by County'!Z40-'Cases by County'!Y40</f>
        <v>1</v>
      </c>
      <c r="AA38">
        <f>'Cases by County'!AA40-'Cases by County'!Z40</f>
        <v>0</v>
      </c>
      <c r="AB38">
        <f>'Cases by County'!AB40-'Cases by County'!AA40</f>
        <v>0</v>
      </c>
      <c r="AC38">
        <f>'Cases by County'!AC40-'Cases by County'!AB40</f>
        <v>0</v>
      </c>
      <c r="AD38">
        <f>'Cases by County'!AD40-'Cases by County'!AC40</f>
        <v>1</v>
      </c>
      <c r="AE38">
        <f>'Cases by County'!AE40-'Cases by County'!AD40</f>
        <v>2</v>
      </c>
      <c r="AF38">
        <f>'Cases by County'!AF40-'Cases by County'!AE40</f>
        <v>1</v>
      </c>
      <c r="AG38">
        <f>'Cases by County'!AG40-'Cases by County'!AF40</f>
        <v>0</v>
      </c>
      <c r="AH38">
        <f>'Cases by County'!AH40-'Cases by County'!AG40</f>
        <v>0</v>
      </c>
      <c r="AI38">
        <f>'Cases by County'!AI40-'Cases by County'!AH40</f>
        <v>0</v>
      </c>
      <c r="AJ38">
        <f>'Cases by County'!AJ40-'Cases by County'!AI40</f>
        <v>0</v>
      </c>
      <c r="AK38">
        <f>'Cases by County'!AK40-'Cases by County'!AJ40</f>
        <v>1</v>
      </c>
      <c r="AL38">
        <f>'Cases by County'!AL40-'Cases by County'!AK40</f>
        <v>0</v>
      </c>
      <c r="AM38">
        <f>'Cases by County'!AM40-'Cases by County'!AL40</f>
        <v>0</v>
      </c>
      <c r="AN38">
        <f>'Cases by County'!AN40-'Cases by County'!AM40</f>
        <v>0</v>
      </c>
      <c r="AO38">
        <f>'Cases by County'!AO40-'Cases by County'!AN40</f>
        <v>0</v>
      </c>
      <c r="AP38">
        <f>'Cases by County'!AP40-'Cases by County'!AO40</f>
        <v>0</v>
      </c>
      <c r="AQ38">
        <f>'Cases by County'!AQ40-'Cases by County'!AP40</f>
        <v>0</v>
      </c>
      <c r="AR38">
        <f>'Cases by County'!AR40-'Cases by County'!AQ40</f>
        <v>1</v>
      </c>
      <c r="AS38">
        <f>'Cases by County'!AS40-'Cases by County'!AR40</f>
        <v>0</v>
      </c>
      <c r="AT38">
        <f>'Cases by County'!AT40-'Cases by County'!AS40</f>
        <v>1</v>
      </c>
      <c r="AU38">
        <f>'Cases by County'!AU40-'Cases by County'!AT40</f>
        <v>0</v>
      </c>
      <c r="AV38">
        <f>'Cases by County'!AV40-'Cases by County'!AU40</f>
        <v>0</v>
      </c>
      <c r="AW38">
        <f>'Cases by County'!AW40-'Cases by County'!AV40</f>
        <v>0</v>
      </c>
      <c r="AX38">
        <f>'Cases by County'!AX40-'Cases by County'!AW40</f>
        <v>0</v>
      </c>
      <c r="AY38">
        <f>'Cases by County'!AY40-'Cases by County'!AX40</f>
        <v>0</v>
      </c>
      <c r="AZ38">
        <f>'Cases by County'!AZ40-'Cases by County'!AY40</f>
        <v>0</v>
      </c>
      <c r="BA38">
        <f>'Cases by County'!BA40-'Cases by County'!AZ40</f>
        <v>0</v>
      </c>
      <c r="BB38">
        <f>'Cases by County'!BB40-'Cases by County'!BA40</f>
        <v>4</v>
      </c>
      <c r="BC38">
        <f>'Cases by County'!BC40-'Cases by County'!BB40</f>
        <v>0</v>
      </c>
      <c r="BD38">
        <f>'Cases by County'!BD40-'Cases by County'!BC40</f>
        <v>0</v>
      </c>
      <c r="BE38">
        <f>'Cases by County'!BE40-'Cases by County'!BD40</f>
        <v>0</v>
      </c>
      <c r="BF38">
        <f>'Cases by County'!BF40-'Cases by County'!BE40</f>
        <v>2</v>
      </c>
      <c r="BG38">
        <f>'Cases by County'!BG40-'Cases by County'!BF40</f>
        <v>0</v>
      </c>
      <c r="BH38">
        <f>'Cases by County'!BH40-'Cases by County'!BG40</f>
        <v>0</v>
      </c>
      <c r="BI38">
        <f>'Cases by County'!BI40-'Cases by County'!BH40</f>
        <v>2</v>
      </c>
      <c r="BJ38">
        <f>'Cases by County'!BJ40-'Cases by County'!BI40</f>
        <v>1</v>
      </c>
      <c r="BK38">
        <f>'Cases by County'!BK40-'Cases by County'!BJ40</f>
        <v>0</v>
      </c>
      <c r="BL38">
        <f>'Cases by County'!BL40-'Cases by County'!BK40</f>
        <v>0</v>
      </c>
      <c r="BM38">
        <f>'Cases by County'!BM40-'Cases by County'!BL40</f>
        <v>2</v>
      </c>
      <c r="BN38">
        <f>'Cases by County'!BN40-'Cases by County'!BM40</f>
        <v>1</v>
      </c>
      <c r="BO38">
        <f>'Cases by County'!BO40-'Cases by County'!BN40</f>
        <v>0</v>
      </c>
      <c r="BP38">
        <f>'Cases by County'!BP40-'Cases by County'!BO40</f>
        <v>-2</v>
      </c>
      <c r="BQ38">
        <f>'Cases by County'!BQ40-'Cases by County'!BP40</f>
        <v>0</v>
      </c>
      <c r="BR38">
        <f>'Cases by County'!BR40-'Cases by County'!BQ40</f>
        <v>0</v>
      </c>
      <c r="BS38">
        <f>'Cases by County'!BS40-'Cases by County'!BR40</f>
        <v>0</v>
      </c>
      <c r="BT38">
        <f>'Cases by County'!BT40-'Cases by County'!BS40</f>
        <v>5</v>
      </c>
      <c r="BU38">
        <f>'Cases by County'!BU40-'Cases by County'!BT40</f>
        <v>4</v>
      </c>
      <c r="BV38">
        <f>'Cases by County'!BV40-'Cases by County'!BU40</f>
        <v>0</v>
      </c>
      <c r="BW38">
        <f>'Cases by County'!BW40-'Cases by County'!BV40</f>
        <v>4</v>
      </c>
      <c r="BX38">
        <f>'Cases by County'!BX40-'Cases by County'!BW40</f>
        <v>3</v>
      </c>
      <c r="BY38">
        <f>'Cases by County'!BY40-'Cases by County'!BX40</f>
        <v>0</v>
      </c>
      <c r="BZ38">
        <f>'Cases by County'!BZ40-'Cases by County'!BY40</f>
        <v>0</v>
      </c>
      <c r="CA38">
        <f>'Cases by County'!CA40-'Cases by County'!BZ40</f>
        <v>2</v>
      </c>
      <c r="CB38">
        <f>'Cases by County'!CB40-'Cases by County'!CA40</f>
        <v>2</v>
      </c>
      <c r="CC38">
        <f>'Cases by County'!CC40-'Cases by County'!CB40</f>
        <v>6</v>
      </c>
      <c r="CD38">
        <f>'Cases by County'!CD40-'Cases by County'!CC40</f>
        <v>-3</v>
      </c>
      <c r="CE38">
        <f>'Cases by County'!CE40-'Cases by County'!CD40</f>
        <v>1</v>
      </c>
      <c r="CF38">
        <f>'Cases by County'!CF40-'Cases by County'!CE40</f>
        <v>0</v>
      </c>
      <c r="CG38">
        <f>'Cases by County'!CG40-'Cases by County'!CF40</f>
        <v>0</v>
      </c>
      <c r="CH38">
        <f>'Cases by County'!CH40-'Cases by County'!CG40</f>
        <v>0</v>
      </c>
      <c r="CI38">
        <f>'Cases by County'!CI40-'Cases by County'!CH40</f>
        <v>2</v>
      </c>
      <c r="CJ38">
        <f>'Cases by County'!CJ40-'Cases by County'!CI40</f>
        <v>0</v>
      </c>
      <c r="CK38">
        <f>'Cases by County'!CK40-'Cases by County'!CJ40</f>
        <v>0</v>
      </c>
      <c r="CL38">
        <f>'Cases by County'!CL40-'Cases by County'!CK40</f>
        <v>0</v>
      </c>
      <c r="CM38">
        <f>'Cases by County'!CM40-'Cases by County'!CL40</f>
        <v>0</v>
      </c>
      <c r="CN38">
        <f>'Cases by County'!CN40-'Cases by County'!CM40</f>
        <v>0</v>
      </c>
      <c r="CO38">
        <f>'Cases by County'!CO40-'Cases by County'!CN40</f>
        <v>2</v>
      </c>
      <c r="CP38">
        <f>'Cases by County'!CP40-'Cases by County'!CO40</f>
        <v>1</v>
      </c>
      <c r="CQ38">
        <f>'Cases by County'!CQ40-'Cases by County'!CP40</f>
        <v>2</v>
      </c>
      <c r="CR38">
        <f>'Cases by County'!CR40-'Cases by County'!CQ40</f>
        <v>1</v>
      </c>
      <c r="CS38">
        <f>'Cases by County'!CS40-'Cases by County'!CR40</f>
        <v>2</v>
      </c>
      <c r="CT38">
        <f>'Cases by County'!CT40-'Cases by County'!CS40</f>
        <v>0</v>
      </c>
      <c r="CU38">
        <f>'Cases by County'!CU40-'Cases by County'!CT40</f>
        <v>0</v>
      </c>
      <c r="CV38">
        <f>'Cases by County'!CV40-'Cases by County'!CU40</f>
        <v>2</v>
      </c>
      <c r="CW38">
        <f>'Cases by County'!CW40-'Cases by County'!CV40</f>
        <v>0</v>
      </c>
      <c r="CX38">
        <f>'Cases by County'!CX40-'Cases by County'!CW40</f>
        <v>0</v>
      </c>
      <c r="CY38">
        <f>'Cases by County'!CY40-'Cases by County'!CX40</f>
        <v>0</v>
      </c>
      <c r="CZ38">
        <f>'Cases by County'!CZ40-'Cases by County'!CY40</f>
        <v>0</v>
      </c>
      <c r="DA38">
        <f>'Cases by County'!DA40-'Cases by County'!CZ40</f>
        <v>0</v>
      </c>
      <c r="DB38">
        <f>'Cases by County'!DB40-'Cases by County'!DA40</f>
        <v>0</v>
      </c>
      <c r="DC38">
        <f>'Cases by County'!DC40-'Cases by County'!DB40</f>
        <v>7</v>
      </c>
      <c r="DD38">
        <f>'Cases by County'!DD40-'Cases by County'!DC40</f>
        <v>0</v>
      </c>
      <c r="DE38">
        <f>'Cases by County'!DE40-'Cases by County'!DD40</f>
        <v>4</v>
      </c>
      <c r="DF38">
        <f>'Cases by County'!DF40-'Cases by County'!DE40</f>
        <v>2</v>
      </c>
      <c r="DG38">
        <f>'Cases by County'!DG40-'Cases by County'!DF40</f>
        <v>0</v>
      </c>
      <c r="DH38">
        <f>'Cases by County'!DH40-'Cases by County'!DG40</f>
        <v>0</v>
      </c>
      <c r="DI38">
        <f>'Cases by County'!DI40-'Cases by County'!DH40</f>
        <v>0</v>
      </c>
      <c r="DJ38">
        <f>'Cases by County'!DJ40-'Cases by County'!DI40</f>
        <v>10</v>
      </c>
      <c r="DK38">
        <f>'Cases by County'!DK40-'Cases by County'!DJ40</f>
        <v>5</v>
      </c>
      <c r="DL38">
        <f>'Cases by County'!DL40-'Cases by County'!DK40</f>
        <v>5</v>
      </c>
      <c r="DM38">
        <f>'Cases by County'!DM40-'Cases by County'!DL40</f>
        <v>6</v>
      </c>
      <c r="DN38">
        <f>'Cases by County'!DN40-'Cases by County'!DM40</f>
        <v>12</v>
      </c>
      <c r="DO38">
        <f>'Cases by County'!DO40-'Cases by County'!DN40</f>
        <v>0</v>
      </c>
      <c r="DP38">
        <f>'Cases by County'!DP40-'Cases by County'!DO40</f>
        <v>25</v>
      </c>
      <c r="DQ38">
        <f>'Cases by County'!DQ40-'Cases by County'!DP40</f>
        <v>18</v>
      </c>
      <c r="DR38">
        <f>'Cases by County'!DR40-'Cases by County'!DQ40</f>
        <v>-1</v>
      </c>
      <c r="DS38">
        <f>'Cases by County'!DS40-'Cases by County'!DR40</f>
        <v>25</v>
      </c>
      <c r="DT38">
        <f>'Cases by County'!DT40-'Cases by County'!DS40</f>
        <v>16</v>
      </c>
      <c r="DU38">
        <f>'Cases by County'!DU40-'Cases by County'!DT40</f>
        <v>24</v>
      </c>
      <c r="DV38">
        <f>'Cases by County'!DV40-'Cases by County'!DU40</f>
        <v>0</v>
      </c>
      <c r="DW38">
        <f>'Cases by County'!DW40-'Cases by County'!DV40</f>
        <v>0</v>
      </c>
      <c r="DX38">
        <f>'Cases by County'!DX40-'Cases by County'!DW40</f>
        <v>38</v>
      </c>
      <c r="DY38">
        <f>'Cases by County'!DY40-'Cases by County'!DX40</f>
        <v>20</v>
      </c>
      <c r="DZ38">
        <f>'Cases by County'!DZ40-'Cases by County'!DY40</f>
        <v>16</v>
      </c>
      <c r="EA38">
        <f>'Cases by County'!EA40-'Cases by County'!DZ40</f>
        <v>45</v>
      </c>
      <c r="EB38">
        <f>'Cases by County'!EB40-'Cases by County'!EA40</f>
        <v>26</v>
      </c>
      <c r="EC38">
        <f>'Cases by County'!EC40-'Cases by County'!EB40</f>
        <v>7</v>
      </c>
      <c r="ED38">
        <f>'Cases by County'!ED40-'Cases by County'!EC40</f>
        <v>0</v>
      </c>
      <c r="EE38">
        <f>'Cases by County'!EE40-'Cases by County'!ED40</f>
        <v>0</v>
      </c>
      <c r="EF38">
        <f>'Cases by County'!EF40-'Cases by County'!EE40</f>
        <v>53</v>
      </c>
      <c r="EG38">
        <f>'Cases by County'!EG40-'Cases by County'!EF40</f>
        <v>22</v>
      </c>
    </row>
    <row r="39" spans="1:137">
      <c r="A39" t="str">
        <f>'Cases by County'!A41</f>
        <v>075</v>
      </c>
      <c r="B39" t="str">
        <f>'Cases by County'!B41</f>
        <v>CHI</v>
      </c>
      <c r="C39" t="str">
        <f>'Cases by County'!C41</f>
        <v>Childress</v>
      </c>
      <c r="D39" t="str">
        <f>'Cases by County'!D41</f>
        <v>Childress</v>
      </c>
      <c r="E39" t="str">
        <f>'Cases by County'!E41</f>
        <v>7062</v>
      </c>
      <c r="G39">
        <f>'Cases by County'!G41-'Cases by County'!F41</f>
        <v>0</v>
      </c>
      <c r="H39">
        <f>'Cases by County'!H41-'Cases by County'!G41</f>
        <v>0</v>
      </c>
      <c r="I39">
        <f>'Cases by County'!I41-'Cases by County'!H41</f>
        <v>0</v>
      </c>
      <c r="J39">
        <f>'Cases by County'!J41-'Cases by County'!I41</f>
        <v>0</v>
      </c>
      <c r="K39">
        <f>'Cases by County'!K41-'Cases by County'!J41</f>
        <v>0</v>
      </c>
      <c r="L39">
        <f>'Cases by County'!L41-'Cases by County'!K41</f>
        <v>0</v>
      </c>
      <c r="M39">
        <f>'Cases by County'!M41-'Cases by County'!L41</f>
        <v>0</v>
      </c>
      <c r="N39">
        <f>'Cases by County'!N41-'Cases by County'!M41</f>
        <v>0</v>
      </c>
      <c r="O39">
        <f>'Cases by County'!O41-'Cases by County'!N41</f>
        <v>0</v>
      </c>
      <c r="P39">
        <f>'Cases by County'!P41-'Cases by County'!O41</f>
        <v>0</v>
      </c>
      <c r="Q39">
        <f>'Cases by County'!Q41-'Cases by County'!P41</f>
        <v>0</v>
      </c>
      <c r="R39">
        <f>'Cases by County'!R41-'Cases by County'!Q41</f>
        <v>0</v>
      </c>
      <c r="S39">
        <f>'Cases by County'!S41-'Cases by County'!R41</f>
        <v>0</v>
      </c>
      <c r="T39">
        <f>'Cases by County'!T41-'Cases by County'!S41</f>
        <v>0</v>
      </c>
      <c r="U39">
        <f>'Cases by County'!U41-'Cases by County'!T41</f>
        <v>0</v>
      </c>
      <c r="V39">
        <f>'Cases by County'!V41-'Cases by County'!U41</f>
        <v>0</v>
      </c>
      <c r="W39">
        <f>'Cases by County'!W41-'Cases by County'!V41</f>
        <v>0</v>
      </c>
      <c r="X39">
        <f>'Cases by County'!X41-'Cases by County'!W41</f>
        <v>0</v>
      </c>
      <c r="Y39">
        <f>'Cases by County'!Y41-'Cases by County'!X41</f>
        <v>0</v>
      </c>
      <c r="Z39">
        <f>'Cases by County'!Z41-'Cases by County'!Y41</f>
        <v>0</v>
      </c>
      <c r="AA39">
        <f>'Cases by County'!AA41-'Cases by County'!Z41</f>
        <v>0</v>
      </c>
      <c r="AB39">
        <f>'Cases by County'!AB41-'Cases by County'!AA41</f>
        <v>0</v>
      </c>
      <c r="AC39">
        <f>'Cases by County'!AC41-'Cases by County'!AB41</f>
        <v>0</v>
      </c>
      <c r="AD39">
        <f>'Cases by County'!AD41-'Cases by County'!AC41</f>
        <v>0</v>
      </c>
      <c r="AE39">
        <f>'Cases by County'!AE41-'Cases by County'!AD41</f>
        <v>0</v>
      </c>
      <c r="AF39">
        <f>'Cases by County'!AF41-'Cases by County'!AE41</f>
        <v>0</v>
      </c>
      <c r="AG39">
        <f>'Cases by County'!AG41-'Cases by County'!AF41</f>
        <v>0</v>
      </c>
      <c r="AH39">
        <f>'Cases by County'!AH41-'Cases by County'!AG41</f>
        <v>0</v>
      </c>
      <c r="AI39">
        <f>'Cases by County'!AI41-'Cases by County'!AH41</f>
        <v>0</v>
      </c>
      <c r="AJ39">
        <f>'Cases by County'!AJ41-'Cases by County'!AI41</f>
        <v>0</v>
      </c>
      <c r="AK39">
        <f>'Cases by County'!AK41-'Cases by County'!AJ41</f>
        <v>0</v>
      </c>
      <c r="AL39">
        <f>'Cases by County'!AL41-'Cases by County'!AK41</f>
        <v>0</v>
      </c>
      <c r="AM39">
        <f>'Cases by County'!AM41-'Cases by County'!AL41</f>
        <v>0</v>
      </c>
      <c r="AN39">
        <f>'Cases by County'!AN41-'Cases by County'!AM41</f>
        <v>0</v>
      </c>
      <c r="AO39">
        <f>'Cases by County'!AO41-'Cases by County'!AN41</f>
        <v>0</v>
      </c>
      <c r="AP39">
        <f>'Cases by County'!AP41-'Cases by County'!AO41</f>
        <v>0</v>
      </c>
      <c r="AQ39">
        <f>'Cases by County'!AQ41-'Cases by County'!AP41</f>
        <v>0</v>
      </c>
      <c r="AR39">
        <f>'Cases by County'!AR41-'Cases by County'!AQ41</f>
        <v>0</v>
      </c>
      <c r="AS39">
        <f>'Cases by County'!AS41-'Cases by County'!AR41</f>
        <v>0</v>
      </c>
      <c r="AT39">
        <f>'Cases by County'!AT41-'Cases by County'!AS41</f>
        <v>0</v>
      </c>
      <c r="AU39">
        <f>'Cases by County'!AU41-'Cases by County'!AT41</f>
        <v>0</v>
      </c>
      <c r="AV39">
        <f>'Cases by County'!AV41-'Cases by County'!AU41</f>
        <v>0</v>
      </c>
      <c r="AW39">
        <f>'Cases by County'!AW41-'Cases by County'!AV41</f>
        <v>1</v>
      </c>
      <c r="AX39">
        <f>'Cases by County'!AX41-'Cases by County'!AW41</f>
        <v>0</v>
      </c>
      <c r="AY39">
        <f>'Cases by County'!AY41-'Cases by County'!AX41</f>
        <v>0</v>
      </c>
      <c r="AZ39">
        <f>'Cases by County'!AZ41-'Cases by County'!AY41</f>
        <v>0</v>
      </c>
      <c r="BA39">
        <f>'Cases by County'!BA41-'Cases by County'!AZ41</f>
        <v>0</v>
      </c>
      <c r="BB39">
        <f>'Cases by County'!BB41-'Cases by County'!BA41</f>
        <v>0</v>
      </c>
      <c r="BC39">
        <f>'Cases by County'!BC41-'Cases by County'!BB41</f>
        <v>0</v>
      </c>
      <c r="BD39">
        <f>'Cases by County'!BD41-'Cases by County'!BC41</f>
        <v>0</v>
      </c>
      <c r="BE39">
        <f>'Cases by County'!BE41-'Cases by County'!BD41</f>
        <v>0</v>
      </c>
      <c r="BF39">
        <f>'Cases by County'!BF41-'Cases by County'!BE41</f>
        <v>0</v>
      </c>
      <c r="BG39">
        <f>'Cases by County'!BG41-'Cases by County'!BF41</f>
        <v>0</v>
      </c>
      <c r="BH39">
        <f>'Cases by County'!BH41-'Cases by County'!BG41</f>
        <v>0</v>
      </c>
      <c r="BI39">
        <f>'Cases by County'!BI41-'Cases by County'!BH41</f>
        <v>0</v>
      </c>
      <c r="BJ39">
        <f>'Cases by County'!BJ41-'Cases by County'!BI41</f>
        <v>0</v>
      </c>
      <c r="BK39">
        <f>'Cases by County'!BK41-'Cases by County'!BJ41</f>
        <v>0</v>
      </c>
      <c r="BL39">
        <f>'Cases by County'!BL41-'Cases by County'!BK41</f>
        <v>0</v>
      </c>
      <c r="BM39">
        <f>'Cases by County'!BM41-'Cases by County'!BL41</f>
        <v>0</v>
      </c>
      <c r="BN39">
        <f>'Cases by County'!BN41-'Cases by County'!BM41</f>
        <v>0</v>
      </c>
      <c r="BO39">
        <f>'Cases by County'!BO41-'Cases by County'!BN41</f>
        <v>0</v>
      </c>
      <c r="BP39">
        <f>'Cases by County'!BP41-'Cases by County'!BO41</f>
        <v>0</v>
      </c>
      <c r="BQ39">
        <f>'Cases by County'!BQ41-'Cases by County'!BP41</f>
        <v>0</v>
      </c>
      <c r="BR39">
        <f>'Cases by County'!BR41-'Cases by County'!BQ41</f>
        <v>1</v>
      </c>
      <c r="BS39">
        <f>'Cases by County'!BS41-'Cases by County'!BR41</f>
        <v>0</v>
      </c>
      <c r="BT39">
        <f>'Cases by County'!BT41-'Cases by County'!BS41</f>
        <v>0</v>
      </c>
      <c r="BU39">
        <f>'Cases by County'!BU41-'Cases by County'!BT41</f>
        <v>0</v>
      </c>
      <c r="BV39">
        <f>'Cases by County'!BV41-'Cases by County'!BU41</f>
        <v>0</v>
      </c>
      <c r="BW39">
        <f>'Cases by County'!BW41-'Cases by County'!BV41</f>
        <v>0</v>
      </c>
      <c r="BX39">
        <f>'Cases by County'!BX41-'Cases by County'!BW41</f>
        <v>0</v>
      </c>
      <c r="BY39">
        <f>'Cases by County'!BY41-'Cases by County'!BX41</f>
        <v>0</v>
      </c>
      <c r="BZ39">
        <f>'Cases by County'!BZ41-'Cases by County'!BY41</f>
        <v>0</v>
      </c>
      <c r="CA39">
        <f>'Cases by County'!CA41-'Cases by County'!BZ41</f>
        <v>0</v>
      </c>
      <c r="CB39">
        <f>'Cases by County'!CB41-'Cases by County'!CA41</f>
        <v>0</v>
      </c>
      <c r="CC39">
        <f>'Cases by County'!CC41-'Cases by County'!CB41</f>
        <v>0</v>
      </c>
      <c r="CD39">
        <f>'Cases by County'!CD41-'Cases by County'!CC41</f>
        <v>0</v>
      </c>
      <c r="CE39">
        <f>'Cases by County'!CE41-'Cases by County'!CD41</f>
        <v>0</v>
      </c>
      <c r="CF39">
        <f>'Cases by County'!CF41-'Cases by County'!CE41</f>
        <v>0</v>
      </c>
      <c r="CG39">
        <f>'Cases by County'!CG41-'Cases by County'!CF41</f>
        <v>0</v>
      </c>
      <c r="CH39">
        <f>'Cases by County'!CH41-'Cases by County'!CG41</f>
        <v>0</v>
      </c>
      <c r="CI39">
        <f>'Cases by County'!CI41-'Cases by County'!CH41</f>
        <v>0</v>
      </c>
      <c r="CJ39">
        <f>'Cases by County'!CJ41-'Cases by County'!CI41</f>
        <v>0</v>
      </c>
      <c r="CK39">
        <f>'Cases by County'!CK41-'Cases by County'!CJ41</f>
        <v>0</v>
      </c>
      <c r="CL39">
        <f>'Cases by County'!CL41-'Cases by County'!CK41</f>
        <v>0</v>
      </c>
      <c r="CM39">
        <f>'Cases by County'!CM41-'Cases by County'!CL41</f>
        <v>0</v>
      </c>
      <c r="CN39">
        <f>'Cases by County'!CN41-'Cases by County'!CM41</f>
        <v>0</v>
      </c>
      <c r="CO39">
        <f>'Cases by County'!CO41-'Cases by County'!CN41</f>
        <v>0</v>
      </c>
      <c r="CP39">
        <f>'Cases by County'!CP41-'Cases by County'!CO41</f>
        <v>0</v>
      </c>
      <c r="CQ39">
        <f>'Cases by County'!CQ41-'Cases by County'!CP41</f>
        <v>0</v>
      </c>
      <c r="CR39">
        <f>'Cases by County'!CR41-'Cases by County'!CQ41</f>
        <v>0</v>
      </c>
      <c r="CS39">
        <f>'Cases by County'!CS41-'Cases by County'!CR41</f>
        <v>0</v>
      </c>
      <c r="CT39">
        <f>'Cases by County'!CT41-'Cases by County'!CS41</f>
        <v>0</v>
      </c>
      <c r="CU39">
        <f>'Cases by County'!CU41-'Cases by County'!CT41</f>
        <v>0</v>
      </c>
      <c r="CV39">
        <f>'Cases by County'!CV41-'Cases by County'!CU41</f>
        <v>2</v>
      </c>
      <c r="CW39">
        <f>'Cases by County'!CW41-'Cases by County'!CV41</f>
        <v>2</v>
      </c>
      <c r="CX39">
        <f>'Cases by County'!CX41-'Cases by County'!CW41</f>
        <v>0</v>
      </c>
      <c r="CY39">
        <f>'Cases by County'!CY41-'Cases by County'!CX41</f>
        <v>0</v>
      </c>
      <c r="CZ39">
        <f>'Cases by County'!CZ41-'Cases by County'!CY41</f>
        <v>0</v>
      </c>
      <c r="DA39">
        <f>'Cases by County'!DA41-'Cases by County'!CZ41</f>
        <v>0</v>
      </c>
      <c r="DB39">
        <f>'Cases by County'!DB41-'Cases by County'!DA41</f>
        <v>0</v>
      </c>
      <c r="DC39">
        <f>'Cases by County'!DC41-'Cases by County'!DB41</f>
        <v>0</v>
      </c>
      <c r="DD39">
        <f>'Cases by County'!DD41-'Cases by County'!DC41</f>
        <v>0</v>
      </c>
      <c r="DE39">
        <f>'Cases by County'!DE41-'Cases by County'!DD41</f>
        <v>0</v>
      </c>
      <c r="DF39">
        <f>'Cases by County'!DF41-'Cases by County'!DE41</f>
        <v>0</v>
      </c>
      <c r="DG39">
        <f>'Cases by County'!DG41-'Cases by County'!DF41</f>
        <v>0</v>
      </c>
      <c r="DH39">
        <f>'Cases by County'!DH41-'Cases by County'!DG41</f>
        <v>0</v>
      </c>
      <c r="DI39">
        <f>'Cases by County'!DI41-'Cases by County'!DH41</f>
        <v>0</v>
      </c>
      <c r="DJ39">
        <f>'Cases by County'!DJ41-'Cases by County'!DI41</f>
        <v>0</v>
      </c>
      <c r="DK39">
        <f>'Cases by County'!DK41-'Cases by County'!DJ41</f>
        <v>1</v>
      </c>
      <c r="DL39">
        <f>'Cases by County'!DL41-'Cases by County'!DK41</f>
        <v>0</v>
      </c>
      <c r="DM39">
        <f>'Cases by County'!DM41-'Cases by County'!DL41</f>
        <v>1</v>
      </c>
      <c r="DN39">
        <f>'Cases by County'!DN41-'Cases by County'!DM41</f>
        <v>-1</v>
      </c>
      <c r="DO39">
        <f>'Cases by County'!DO41-'Cases by County'!DN41</f>
        <v>0</v>
      </c>
      <c r="DP39">
        <f>'Cases by County'!DP41-'Cases by County'!DO41</f>
        <v>0</v>
      </c>
      <c r="DQ39">
        <f>'Cases by County'!DQ41-'Cases by County'!DP41</f>
        <v>0</v>
      </c>
      <c r="DR39">
        <f>'Cases by County'!DR41-'Cases by County'!DQ41</f>
        <v>0</v>
      </c>
      <c r="DS39">
        <f>'Cases by County'!DS41-'Cases by County'!DR41</f>
        <v>0</v>
      </c>
      <c r="DT39">
        <f>'Cases by County'!DT41-'Cases by County'!DS41</f>
        <v>0</v>
      </c>
      <c r="DU39">
        <f>'Cases by County'!DU41-'Cases by County'!DT41</f>
        <v>0</v>
      </c>
      <c r="DV39">
        <f>'Cases by County'!DV41-'Cases by County'!DU41</f>
        <v>0</v>
      </c>
      <c r="DW39">
        <f>'Cases by County'!DW41-'Cases by County'!DV41</f>
        <v>0</v>
      </c>
      <c r="DX39">
        <f>'Cases by County'!DX41-'Cases by County'!DW41</f>
        <v>0</v>
      </c>
      <c r="DY39">
        <f>'Cases by County'!DY41-'Cases by County'!DX41</f>
        <v>0</v>
      </c>
      <c r="DZ39">
        <f>'Cases by County'!DZ41-'Cases by County'!DY41</f>
        <v>0</v>
      </c>
      <c r="EA39">
        <f>'Cases by County'!EA41-'Cases by County'!DZ41</f>
        <v>0</v>
      </c>
      <c r="EB39">
        <f>'Cases by County'!EB41-'Cases by County'!EA41</f>
        <v>0</v>
      </c>
      <c r="EC39">
        <f>'Cases by County'!EC41-'Cases by County'!EB41</f>
        <v>0</v>
      </c>
      <c r="ED39">
        <f>'Cases by County'!ED41-'Cases by County'!EC41</f>
        <v>0</v>
      </c>
      <c r="EE39">
        <f>'Cases by County'!EE41-'Cases by County'!ED41</f>
        <v>0</v>
      </c>
      <c r="EF39">
        <f>'Cases by County'!EF41-'Cases by County'!EE41</f>
        <v>0</v>
      </c>
      <c r="EG39">
        <f>'Cases by County'!EG41-'Cases by County'!EF41</f>
        <v>1</v>
      </c>
    </row>
    <row r="40" spans="1:137">
      <c r="A40" t="str">
        <f>'Cases by County'!A42</f>
        <v>077</v>
      </c>
      <c r="B40" t="str">
        <f>'Cases by County'!B42</f>
        <v>CLA</v>
      </c>
      <c r="C40" t="str">
        <f>'Cases by County'!C42</f>
        <v>Clay</v>
      </c>
      <c r="D40" t="str">
        <f>'Cases by County'!D42</f>
        <v>Clay</v>
      </c>
      <c r="E40" t="str">
        <f>'Cases by County'!E42</f>
        <v>9787</v>
      </c>
      <c r="G40">
        <f>'Cases by County'!G42-'Cases by County'!F42</f>
        <v>0</v>
      </c>
      <c r="H40">
        <f>'Cases by County'!H42-'Cases by County'!G42</f>
        <v>0</v>
      </c>
      <c r="I40">
        <f>'Cases by County'!I42-'Cases by County'!H42</f>
        <v>0</v>
      </c>
      <c r="J40">
        <f>'Cases by County'!J42-'Cases by County'!I42</f>
        <v>0</v>
      </c>
      <c r="K40">
        <f>'Cases by County'!K42-'Cases by County'!J42</f>
        <v>0</v>
      </c>
      <c r="L40">
        <f>'Cases by County'!L42-'Cases by County'!K42</f>
        <v>0</v>
      </c>
      <c r="M40">
        <f>'Cases by County'!M42-'Cases by County'!L42</f>
        <v>0</v>
      </c>
      <c r="N40">
        <f>'Cases by County'!N42-'Cases by County'!M42</f>
        <v>0</v>
      </c>
      <c r="O40">
        <f>'Cases by County'!O42-'Cases by County'!N42</f>
        <v>0</v>
      </c>
      <c r="P40">
        <f>'Cases by County'!P42-'Cases by County'!O42</f>
        <v>0</v>
      </c>
      <c r="Q40">
        <f>'Cases by County'!Q42-'Cases by County'!P42</f>
        <v>0</v>
      </c>
      <c r="R40">
        <f>'Cases by County'!R42-'Cases by County'!Q42</f>
        <v>0</v>
      </c>
      <c r="S40">
        <f>'Cases by County'!S42-'Cases by County'!R42</f>
        <v>0</v>
      </c>
      <c r="T40">
        <f>'Cases by County'!T42-'Cases by County'!S42</f>
        <v>0</v>
      </c>
      <c r="U40">
        <f>'Cases by County'!U42-'Cases by County'!T42</f>
        <v>0</v>
      </c>
      <c r="V40">
        <f>'Cases by County'!V42-'Cases by County'!U42</f>
        <v>0</v>
      </c>
      <c r="W40">
        <f>'Cases by County'!W42-'Cases by County'!V42</f>
        <v>0</v>
      </c>
      <c r="X40">
        <f>'Cases by County'!X42-'Cases by County'!W42</f>
        <v>0</v>
      </c>
      <c r="Y40">
        <f>'Cases by County'!Y42-'Cases by County'!X42</f>
        <v>0</v>
      </c>
      <c r="Z40">
        <f>'Cases by County'!Z42-'Cases by County'!Y42</f>
        <v>0</v>
      </c>
      <c r="AA40">
        <f>'Cases by County'!AA42-'Cases by County'!Z42</f>
        <v>0</v>
      </c>
      <c r="AB40">
        <f>'Cases by County'!AB42-'Cases by County'!AA42</f>
        <v>0</v>
      </c>
      <c r="AC40">
        <f>'Cases by County'!AC42-'Cases by County'!AB42</f>
        <v>0</v>
      </c>
      <c r="AD40">
        <f>'Cases by County'!AD42-'Cases by County'!AC42</f>
        <v>0</v>
      </c>
      <c r="AE40">
        <f>'Cases by County'!AE42-'Cases by County'!AD42</f>
        <v>1</v>
      </c>
      <c r="AF40">
        <f>'Cases by County'!AF42-'Cases by County'!AE42</f>
        <v>0</v>
      </c>
      <c r="AG40">
        <f>'Cases by County'!AG42-'Cases by County'!AF42</f>
        <v>0</v>
      </c>
      <c r="AH40">
        <f>'Cases by County'!AH42-'Cases by County'!AG42</f>
        <v>0</v>
      </c>
      <c r="AI40">
        <f>'Cases by County'!AI42-'Cases by County'!AH42</f>
        <v>0</v>
      </c>
      <c r="AJ40">
        <f>'Cases by County'!AJ42-'Cases by County'!AI42</f>
        <v>0</v>
      </c>
      <c r="AK40">
        <f>'Cases by County'!AK42-'Cases by County'!AJ42</f>
        <v>0</v>
      </c>
      <c r="AL40">
        <f>'Cases by County'!AL42-'Cases by County'!AK42</f>
        <v>0</v>
      </c>
      <c r="AM40">
        <f>'Cases by County'!AM42-'Cases by County'!AL42</f>
        <v>0</v>
      </c>
      <c r="AN40">
        <f>'Cases by County'!AN42-'Cases by County'!AM42</f>
        <v>0</v>
      </c>
      <c r="AO40">
        <f>'Cases by County'!AO42-'Cases by County'!AN42</f>
        <v>1</v>
      </c>
      <c r="AP40">
        <f>'Cases by County'!AP42-'Cases by County'!AO42</f>
        <v>0</v>
      </c>
      <c r="AQ40">
        <f>'Cases by County'!AQ42-'Cases by County'!AP42</f>
        <v>0</v>
      </c>
      <c r="AR40">
        <f>'Cases by County'!AR42-'Cases by County'!AQ42</f>
        <v>0</v>
      </c>
      <c r="AS40">
        <f>'Cases by County'!AS42-'Cases by County'!AR42</f>
        <v>1</v>
      </c>
      <c r="AT40">
        <f>'Cases by County'!AT42-'Cases by County'!AS42</f>
        <v>0</v>
      </c>
      <c r="AU40">
        <f>'Cases by County'!AU42-'Cases by County'!AT42</f>
        <v>0</v>
      </c>
      <c r="AV40">
        <f>'Cases by County'!AV42-'Cases by County'!AU42</f>
        <v>0</v>
      </c>
      <c r="AW40">
        <f>'Cases by County'!AW42-'Cases by County'!AV42</f>
        <v>0</v>
      </c>
      <c r="AX40">
        <f>'Cases by County'!AX42-'Cases by County'!AW42</f>
        <v>0</v>
      </c>
      <c r="AY40">
        <f>'Cases by County'!AY42-'Cases by County'!AX42</f>
        <v>0</v>
      </c>
      <c r="AZ40">
        <f>'Cases by County'!AZ42-'Cases by County'!AY42</f>
        <v>0</v>
      </c>
      <c r="BA40">
        <f>'Cases by County'!BA42-'Cases by County'!AZ42</f>
        <v>0</v>
      </c>
      <c r="BB40">
        <f>'Cases by County'!BB42-'Cases by County'!BA42</f>
        <v>0</v>
      </c>
      <c r="BC40">
        <f>'Cases by County'!BC42-'Cases by County'!BB42</f>
        <v>0</v>
      </c>
      <c r="BD40">
        <f>'Cases by County'!BD42-'Cases by County'!BC42</f>
        <v>0</v>
      </c>
      <c r="BE40">
        <f>'Cases by County'!BE42-'Cases by County'!BD42</f>
        <v>0</v>
      </c>
      <c r="BF40">
        <f>'Cases by County'!BF42-'Cases by County'!BE42</f>
        <v>0</v>
      </c>
      <c r="BG40">
        <f>'Cases by County'!BG42-'Cases by County'!BF42</f>
        <v>0</v>
      </c>
      <c r="BH40">
        <f>'Cases by County'!BH42-'Cases by County'!BG42</f>
        <v>0</v>
      </c>
      <c r="BI40">
        <f>'Cases by County'!BI42-'Cases by County'!BH42</f>
        <v>0</v>
      </c>
      <c r="BJ40">
        <f>'Cases by County'!BJ42-'Cases by County'!BI42</f>
        <v>0</v>
      </c>
      <c r="BK40">
        <f>'Cases by County'!BK42-'Cases by County'!BJ42</f>
        <v>0</v>
      </c>
      <c r="BL40">
        <f>'Cases by County'!BL42-'Cases by County'!BK42</f>
        <v>0</v>
      </c>
      <c r="BM40">
        <f>'Cases by County'!BM42-'Cases by County'!BL42</f>
        <v>0</v>
      </c>
      <c r="BN40">
        <f>'Cases by County'!BN42-'Cases by County'!BM42</f>
        <v>0</v>
      </c>
      <c r="BO40">
        <f>'Cases by County'!BO42-'Cases by County'!BN42</f>
        <v>0</v>
      </c>
      <c r="BP40">
        <f>'Cases by County'!BP42-'Cases by County'!BO42</f>
        <v>0</v>
      </c>
      <c r="BQ40">
        <f>'Cases by County'!BQ42-'Cases by County'!BP42</f>
        <v>0</v>
      </c>
      <c r="BR40">
        <f>'Cases by County'!BR42-'Cases by County'!BQ42</f>
        <v>0</v>
      </c>
      <c r="BS40">
        <f>'Cases by County'!BS42-'Cases by County'!BR42</f>
        <v>0</v>
      </c>
      <c r="BT40">
        <f>'Cases by County'!BT42-'Cases by County'!BS42</f>
        <v>0</v>
      </c>
      <c r="BU40">
        <f>'Cases by County'!BU42-'Cases by County'!BT42</f>
        <v>0</v>
      </c>
      <c r="BV40">
        <f>'Cases by County'!BV42-'Cases by County'!BU42</f>
        <v>0</v>
      </c>
      <c r="BW40">
        <f>'Cases by County'!BW42-'Cases by County'!BV42</f>
        <v>0</v>
      </c>
      <c r="BX40">
        <f>'Cases by County'!BX42-'Cases by County'!BW42</f>
        <v>0</v>
      </c>
      <c r="BY40">
        <f>'Cases by County'!BY42-'Cases by County'!BX42</f>
        <v>0</v>
      </c>
      <c r="BZ40">
        <f>'Cases by County'!BZ42-'Cases by County'!BY42</f>
        <v>0</v>
      </c>
      <c r="CA40">
        <f>'Cases by County'!CA42-'Cases by County'!BZ42</f>
        <v>0</v>
      </c>
      <c r="CB40">
        <f>'Cases by County'!CB42-'Cases by County'!CA42</f>
        <v>0</v>
      </c>
      <c r="CC40">
        <f>'Cases by County'!CC42-'Cases by County'!CB42</f>
        <v>0</v>
      </c>
      <c r="CD40">
        <f>'Cases by County'!CD42-'Cases by County'!CC42</f>
        <v>0</v>
      </c>
      <c r="CE40">
        <f>'Cases by County'!CE42-'Cases by County'!CD42</f>
        <v>0</v>
      </c>
      <c r="CF40">
        <f>'Cases by County'!CF42-'Cases by County'!CE42</f>
        <v>0</v>
      </c>
      <c r="CG40">
        <f>'Cases by County'!CG42-'Cases by County'!CF42</f>
        <v>0</v>
      </c>
      <c r="CH40">
        <f>'Cases by County'!CH42-'Cases by County'!CG42</f>
        <v>0</v>
      </c>
      <c r="CI40">
        <f>'Cases by County'!CI42-'Cases by County'!CH42</f>
        <v>0</v>
      </c>
      <c r="CJ40">
        <f>'Cases by County'!CJ42-'Cases by County'!CI42</f>
        <v>0</v>
      </c>
      <c r="CK40">
        <f>'Cases by County'!CK42-'Cases by County'!CJ42</f>
        <v>0</v>
      </c>
      <c r="CL40">
        <f>'Cases by County'!CL42-'Cases by County'!CK42</f>
        <v>0</v>
      </c>
      <c r="CM40">
        <f>'Cases by County'!CM42-'Cases by County'!CL42</f>
        <v>0</v>
      </c>
      <c r="CN40">
        <f>'Cases by County'!CN42-'Cases by County'!CM42</f>
        <v>0</v>
      </c>
      <c r="CO40">
        <f>'Cases by County'!CO42-'Cases by County'!CN42</f>
        <v>1</v>
      </c>
      <c r="CP40">
        <f>'Cases by County'!CP42-'Cases by County'!CO42</f>
        <v>0</v>
      </c>
      <c r="CQ40">
        <f>'Cases by County'!CQ42-'Cases by County'!CP42</f>
        <v>1</v>
      </c>
      <c r="CR40">
        <f>'Cases by County'!CR42-'Cases by County'!CQ42</f>
        <v>0</v>
      </c>
      <c r="CS40">
        <f>'Cases by County'!CS42-'Cases by County'!CR42</f>
        <v>0</v>
      </c>
      <c r="CT40">
        <f>'Cases by County'!CT42-'Cases by County'!CS42</f>
        <v>0</v>
      </c>
      <c r="CU40">
        <f>'Cases by County'!CU42-'Cases by County'!CT42</f>
        <v>0</v>
      </c>
      <c r="CV40">
        <f>'Cases by County'!CV42-'Cases by County'!CU42</f>
        <v>0</v>
      </c>
      <c r="CW40">
        <f>'Cases by County'!CW42-'Cases by County'!CV42</f>
        <v>0</v>
      </c>
      <c r="CX40">
        <f>'Cases by County'!CX42-'Cases by County'!CW42</f>
        <v>0</v>
      </c>
      <c r="CY40">
        <f>'Cases by County'!CY42-'Cases by County'!CX42</f>
        <v>0</v>
      </c>
      <c r="CZ40">
        <f>'Cases by County'!CZ42-'Cases by County'!CY42</f>
        <v>0</v>
      </c>
      <c r="DA40">
        <f>'Cases by County'!DA42-'Cases by County'!CZ42</f>
        <v>0</v>
      </c>
      <c r="DB40">
        <f>'Cases by County'!DB42-'Cases by County'!DA42</f>
        <v>0</v>
      </c>
      <c r="DC40">
        <f>'Cases by County'!DC42-'Cases by County'!DB42</f>
        <v>0</v>
      </c>
      <c r="DD40">
        <f>'Cases by County'!DD42-'Cases by County'!DC42</f>
        <v>0</v>
      </c>
      <c r="DE40">
        <f>'Cases by County'!DE42-'Cases by County'!DD42</f>
        <v>0</v>
      </c>
      <c r="DF40">
        <f>'Cases by County'!DF42-'Cases by County'!DE42</f>
        <v>0</v>
      </c>
      <c r="DG40">
        <f>'Cases by County'!DG42-'Cases by County'!DF42</f>
        <v>0</v>
      </c>
      <c r="DH40">
        <f>'Cases by County'!DH42-'Cases by County'!DG42</f>
        <v>0</v>
      </c>
      <c r="DI40">
        <f>'Cases by County'!DI42-'Cases by County'!DH42</f>
        <v>0</v>
      </c>
      <c r="DJ40">
        <f>'Cases by County'!DJ42-'Cases by County'!DI42</f>
        <v>0</v>
      </c>
      <c r="DK40">
        <f>'Cases by County'!DK42-'Cases by County'!DJ42</f>
        <v>0</v>
      </c>
      <c r="DL40">
        <f>'Cases by County'!DL42-'Cases by County'!DK42</f>
        <v>0</v>
      </c>
      <c r="DM40">
        <f>'Cases by County'!DM42-'Cases by County'!DL42</f>
        <v>0</v>
      </c>
      <c r="DN40">
        <f>'Cases by County'!DN42-'Cases by County'!DM42</f>
        <v>1</v>
      </c>
      <c r="DO40">
        <f>'Cases by County'!DO42-'Cases by County'!DN42</f>
        <v>0</v>
      </c>
      <c r="DP40">
        <f>'Cases by County'!DP42-'Cases by County'!DO42</f>
        <v>0</v>
      </c>
      <c r="DQ40">
        <f>'Cases by County'!DQ42-'Cases by County'!DP42</f>
        <v>1</v>
      </c>
      <c r="DR40">
        <f>'Cases by County'!DR42-'Cases by County'!DQ42</f>
        <v>1</v>
      </c>
      <c r="DS40">
        <f>'Cases by County'!DS42-'Cases by County'!DR42</f>
        <v>0</v>
      </c>
      <c r="DT40">
        <f>'Cases by County'!DT42-'Cases by County'!DS42</f>
        <v>1</v>
      </c>
      <c r="DU40">
        <f>'Cases by County'!DU42-'Cases by County'!DT42</f>
        <v>0</v>
      </c>
      <c r="DV40">
        <f>'Cases by County'!DV42-'Cases by County'!DU42</f>
        <v>0</v>
      </c>
      <c r="DW40">
        <f>'Cases by County'!DW42-'Cases by County'!DV42</f>
        <v>0</v>
      </c>
      <c r="DX40">
        <f>'Cases by County'!DX42-'Cases by County'!DW42</f>
        <v>0</v>
      </c>
      <c r="DY40">
        <f>'Cases by County'!DY42-'Cases by County'!DX42</f>
        <v>4</v>
      </c>
      <c r="DZ40">
        <f>'Cases by County'!DZ42-'Cases by County'!DY42</f>
        <v>0</v>
      </c>
      <c r="EA40">
        <f>'Cases by County'!EA42-'Cases by County'!DZ42</f>
        <v>1</v>
      </c>
      <c r="EB40">
        <f>'Cases by County'!EB42-'Cases by County'!EA42</f>
        <v>2</v>
      </c>
      <c r="EC40">
        <f>'Cases by County'!EC42-'Cases by County'!EB42</f>
        <v>0</v>
      </c>
      <c r="ED40">
        <f>'Cases by County'!ED42-'Cases by County'!EC42</f>
        <v>0</v>
      </c>
      <c r="EE40">
        <f>'Cases by County'!EE42-'Cases by County'!ED42</f>
        <v>3</v>
      </c>
      <c r="EF40">
        <f>'Cases by County'!EF42-'Cases by County'!EE42</f>
        <v>0</v>
      </c>
      <c r="EG40">
        <f>'Cases by County'!EG42-'Cases by County'!EF42</f>
        <v>0</v>
      </c>
    </row>
    <row r="41" spans="1:137">
      <c r="A41" t="str">
        <f>'Cases by County'!A43</f>
        <v>079</v>
      </c>
      <c r="B41" t="str">
        <f>'Cases by County'!B43</f>
        <v>COC</v>
      </c>
      <c r="C41" t="str">
        <f>'Cases by County'!C43</f>
        <v>Cochran</v>
      </c>
      <c r="D41" t="str">
        <f>'Cases by County'!D43</f>
        <v>Cochran</v>
      </c>
      <c r="E41" t="str">
        <f>'Cases by County'!E43</f>
        <v>3348</v>
      </c>
      <c r="G41">
        <f>'Cases by County'!G43-'Cases by County'!F43</f>
        <v>0</v>
      </c>
      <c r="H41">
        <f>'Cases by County'!H43-'Cases by County'!G43</f>
        <v>0</v>
      </c>
      <c r="I41">
        <f>'Cases by County'!I43-'Cases by County'!H43</f>
        <v>0</v>
      </c>
      <c r="J41">
        <f>'Cases by County'!J43-'Cases by County'!I43</f>
        <v>0</v>
      </c>
      <c r="K41">
        <f>'Cases by County'!K43-'Cases by County'!J43</f>
        <v>0</v>
      </c>
      <c r="L41">
        <f>'Cases by County'!L43-'Cases by County'!K43</f>
        <v>0</v>
      </c>
      <c r="M41">
        <f>'Cases by County'!M43-'Cases by County'!L43</f>
        <v>0</v>
      </c>
      <c r="N41">
        <f>'Cases by County'!N43-'Cases by County'!M43</f>
        <v>0</v>
      </c>
      <c r="O41">
        <f>'Cases by County'!O43-'Cases by County'!N43</f>
        <v>0</v>
      </c>
      <c r="P41">
        <f>'Cases by County'!P43-'Cases by County'!O43</f>
        <v>0</v>
      </c>
      <c r="Q41">
        <f>'Cases by County'!Q43-'Cases by County'!P43</f>
        <v>0</v>
      </c>
      <c r="R41">
        <f>'Cases by County'!R43-'Cases by County'!Q43</f>
        <v>0</v>
      </c>
      <c r="S41">
        <f>'Cases by County'!S43-'Cases by County'!R43</f>
        <v>0</v>
      </c>
      <c r="T41">
        <f>'Cases by County'!T43-'Cases by County'!S43</f>
        <v>0</v>
      </c>
      <c r="U41">
        <f>'Cases by County'!U43-'Cases by County'!T43</f>
        <v>0</v>
      </c>
      <c r="V41">
        <f>'Cases by County'!V43-'Cases by County'!U43</f>
        <v>0</v>
      </c>
      <c r="W41">
        <f>'Cases by County'!W43-'Cases by County'!V43</f>
        <v>0</v>
      </c>
      <c r="X41">
        <f>'Cases by County'!X43-'Cases by County'!W43</f>
        <v>0</v>
      </c>
      <c r="Y41">
        <f>'Cases by County'!Y43-'Cases by County'!X43</f>
        <v>0</v>
      </c>
      <c r="Z41">
        <f>'Cases by County'!Z43-'Cases by County'!Y43</f>
        <v>0</v>
      </c>
      <c r="AA41">
        <f>'Cases by County'!AA43-'Cases by County'!Z43</f>
        <v>0</v>
      </c>
      <c r="AB41">
        <f>'Cases by County'!AB43-'Cases by County'!AA43</f>
        <v>0</v>
      </c>
      <c r="AC41">
        <f>'Cases by County'!AC43-'Cases by County'!AB43</f>
        <v>0</v>
      </c>
      <c r="AD41">
        <f>'Cases by County'!AD43-'Cases by County'!AC43</f>
        <v>0</v>
      </c>
      <c r="AE41">
        <f>'Cases by County'!AE43-'Cases by County'!AD43</f>
        <v>0</v>
      </c>
      <c r="AF41">
        <f>'Cases by County'!AF43-'Cases by County'!AE43</f>
        <v>0</v>
      </c>
      <c r="AG41">
        <f>'Cases by County'!AG43-'Cases by County'!AF43</f>
        <v>0</v>
      </c>
      <c r="AH41">
        <f>'Cases by County'!AH43-'Cases by County'!AG43</f>
        <v>0</v>
      </c>
      <c r="AI41">
        <f>'Cases by County'!AI43-'Cases by County'!AH43</f>
        <v>0</v>
      </c>
      <c r="AJ41">
        <f>'Cases by County'!AJ43-'Cases by County'!AI43</f>
        <v>0</v>
      </c>
      <c r="AK41">
        <f>'Cases by County'!AK43-'Cases by County'!AJ43</f>
        <v>0</v>
      </c>
      <c r="AL41">
        <f>'Cases by County'!AL43-'Cases by County'!AK43</f>
        <v>0</v>
      </c>
      <c r="AM41">
        <f>'Cases by County'!AM43-'Cases by County'!AL43</f>
        <v>0</v>
      </c>
      <c r="AN41">
        <f>'Cases by County'!AN43-'Cases by County'!AM43</f>
        <v>0</v>
      </c>
      <c r="AO41">
        <f>'Cases by County'!AO43-'Cases by County'!AN43</f>
        <v>0</v>
      </c>
      <c r="AP41">
        <f>'Cases by County'!AP43-'Cases by County'!AO43</f>
        <v>0</v>
      </c>
      <c r="AQ41">
        <f>'Cases by County'!AQ43-'Cases by County'!AP43</f>
        <v>0</v>
      </c>
      <c r="AR41">
        <f>'Cases by County'!AR43-'Cases by County'!AQ43</f>
        <v>0</v>
      </c>
      <c r="AS41">
        <f>'Cases by County'!AS43-'Cases by County'!AR43</f>
        <v>0</v>
      </c>
      <c r="AT41">
        <f>'Cases by County'!AT43-'Cases by County'!AS43</f>
        <v>0</v>
      </c>
      <c r="AU41">
        <f>'Cases by County'!AU43-'Cases by County'!AT43</f>
        <v>0</v>
      </c>
      <c r="AV41">
        <f>'Cases by County'!AV43-'Cases by County'!AU43</f>
        <v>0</v>
      </c>
      <c r="AW41">
        <f>'Cases by County'!AW43-'Cases by County'!AV43</f>
        <v>0</v>
      </c>
      <c r="AX41">
        <f>'Cases by County'!AX43-'Cases by County'!AW43</f>
        <v>0</v>
      </c>
      <c r="AY41">
        <f>'Cases by County'!AY43-'Cases by County'!AX43</f>
        <v>0</v>
      </c>
      <c r="AZ41">
        <f>'Cases by County'!AZ43-'Cases by County'!AY43</f>
        <v>0</v>
      </c>
      <c r="BA41">
        <f>'Cases by County'!BA43-'Cases by County'!AZ43</f>
        <v>1</v>
      </c>
      <c r="BB41">
        <f>'Cases by County'!BB43-'Cases by County'!BA43</f>
        <v>0</v>
      </c>
      <c r="BC41">
        <f>'Cases by County'!BC43-'Cases by County'!BB43</f>
        <v>0</v>
      </c>
      <c r="BD41">
        <f>'Cases by County'!BD43-'Cases by County'!BC43</f>
        <v>0</v>
      </c>
      <c r="BE41">
        <f>'Cases by County'!BE43-'Cases by County'!BD43</f>
        <v>0</v>
      </c>
      <c r="BF41">
        <f>'Cases by County'!BF43-'Cases by County'!BE43</f>
        <v>0</v>
      </c>
      <c r="BG41">
        <f>'Cases by County'!BG43-'Cases by County'!BF43</f>
        <v>0</v>
      </c>
      <c r="BH41">
        <f>'Cases by County'!BH43-'Cases by County'!BG43</f>
        <v>0</v>
      </c>
      <c r="BI41">
        <f>'Cases by County'!BI43-'Cases by County'!BH43</f>
        <v>0</v>
      </c>
      <c r="BJ41">
        <f>'Cases by County'!BJ43-'Cases by County'!BI43</f>
        <v>0</v>
      </c>
      <c r="BK41">
        <f>'Cases by County'!BK43-'Cases by County'!BJ43</f>
        <v>0</v>
      </c>
      <c r="BL41">
        <f>'Cases by County'!BL43-'Cases by County'!BK43</f>
        <v>0</v>
      </c>
      <c r="BM41">
        <f>'Cases by County'!BM43-'Cases by County'!BL43</f>
        <v>0</v>
      </c>
      <c r="BN41">
        <f>'Cases by County'!BN43-'Cases by County'!BM43</f>
        <v>0</v>
      </c>
      <c r="BO41">
        <f>'Cases by County'!BO43-'Cases by County'!BN43</f>
        <v>0</v>
      </c>
      <c r="BP41">
        <f>'Cases by County'!BP43-'Cases by County'!BO43</f>
        <v>0</v>
      </c>
      <c r="BQ41">
        <f>'Cases by County'!BQ43-'Cases by County'!BP43</f>
        <v>0</v>
      </c>
      <c r="BR41">
        <f>'Cases by County'!BR43-'Cases by County'!BQ43</f>
        <v>0</v>
      </c>
      <c r="BS41">
        <f>'Cases by County'!BS43-'Cases by County'!BR43</f>
        <v>0</v>
      </c>
      <c r="BT41">
        <f>'Cases by County'!BT43-'Cases by County'!BS43</f>
        <v>0</v>
      </c>
      <c r="BU41">
        <f>'Cases by County'!BU43-'Cases by County'!BT43</f>
        <v>0</v>
      </c>
      <c r="BV41">
        <f>'Cases by County'!BV43-'Cases by County'!BU43</f>
        <v>0</v>
      </c>
      <c r="BW41">
        <f>'Cases by County'!BW43-'Cases by County'!BV43</f>
        <v>0</v>
      </c>
      <c r="BX41">
        <f>'Cases by County'!BX43-'Cases by County'!BW43</f>
        <v>0</v>
      </c>
      <c r="BY41">
        <f>'Cases by County'!BY43-'Cases by County'!BX43</f>
        <v>0</v>
      </c>
      <c r="BZ41">
        <f>'Cases by County'!BZ43-'Cases by County'!BY43</f>
        <v>0</v>
      </c>
      <c r="CA41">
        <f>'Cases by County'!CA43-'Cases by County'!BZ43</f>
        <v>0</v>
      </c>
      <c r="CB41">
        <f>'Cases by County'!CB43-'Cases by County'!CA43</f>
        <v>0</v>
      </c>
      <c r="CC41">
        <f>'Cases by County'!CC43-'Cases by County'!CB43</f>
        <v>0</v>
      </c>
      <c r="CD41">
        <f>'Cases by County'!CD43-'Cases by County'!CC43</f>
        <v>0</v>
      </c>
      <c r="CE41">
        <f>'Cases by County'!CE43-'Cases by County'!CD43</f>
        <v>0</v>
      </c>
      <c r="CF41">
        <f>'Cases by County'!CF43-'Cases by County'!CE43</f>
        <v>0</v>
      </c>
      <c r="CG41">
        <f>'Cases by County'!CG43-'Cases by County'!CF43</f>
        <v>0</v>
      </c>
      <c r="CH41">
        <f>'Cases by County'!CH43-'Cases by County'!CG43</f>
        <v>0</v>
      </c>
      <c r="CI41">
        <f>'Cases by County'!CI43-'Cases by County'!CH43</f>
        <v>0</v>
      </c>
      <c r="CJ41">
        <f>'Cases by County'!CJ43-'Cases by County'!CI43</f>
        <v>0</v>
      </c>
      <c r="CK41">
        <f>'Cases by County'!CK43-'Cases by County'!CJ43</f>
        <v>0</v>
      </c>
      <c r="CL41">
        <f>'Cases by County'!CL43-'Cases by County'!CK43</f>
        <v>0</v>
      </c>
      <c r="CM41">
        <f>'Cases by County'!CM43-'Cases by County'!CL43</f>
        <v>0</v>
      </c>
      <c r="CN41">
        <f>'Cases by County'!CN43-'Cases by County'!CM43</f>
        <v>0</v>
      </c>
      <c r="CO41">
        <f>'Cases by County'!CO43-'Cases by County'!CN43</f>
        <v>0</v>
      </c>
      <c r="CP41">
        <f>'Cases by County'!CP43-'Cases by County'!CO43</f>
        <v>0</v>
      </c>
      <c r="CQ41">
        <f>'Cases by County'!CQ43-'Cases by County'!CP43</f>
        <v>0</v>
      </c>
      <c r="CR41">
        <f>'Cases by County'!CR43-'Cases by County'!CQ43</f>
        <v>0</v>
      </c>
      <c r="CS41">
        <f>'Cases by County'!CS43-'Cases by County'!CR43</f>
        <v>0</v>
      </c>
      <c r="CT41">
        <f>'Cases by County'!CT43-'Cases by County'!CS43</f>
        <v>0</v>
      </c>
      <c r="CU41">
        <f>'Cases by County'!CU43-'Cases by County'!CT43</f>
        <v>0</v>
      </c>
      <c r="CV41">
        <f>'Cases by County'!CV43-'Cases by County'!CU43</f>
        <v>0</v>
      </c>
      <c r="CW41">
        <f>'Cases by County'!CW43-'Cases by County'!CV43</f>
        <v>0</v>
      </c>
      <c r="CX41">
        <f>'Cases by County'!CX43-'Cases by County'!CW43</f>
        <v>0</v>
      </c>
      <c r="CY41">
        <f>'Cases by County'!CY43-'Cases by County'!CX43</f>
        <v>0</v>
      </c>
      <c r="CZ41">
        <f>'Cases by County'!CZ43-'Cases by County'!CY43</f>
        <v>0</v>
      </c>
      <c r="DA41">
        <f>'Cases by County'!DA43-'Cases by County'!CZ43</f>
        <v>0</v>
      </c>
      <c r="DB41">
        <f>'Cases by County'!DB43-'Cases by County'!DA43</f>
        <v>0</v>
      </c>
      <c r="DC41">
        <f>'Cases by County'!DC43-'Cases by County'!DB43</f>
        <v>0</v>
      </c>
      <c r="DD41">
        <f>'Cases by County'!DD43-'Cases by County'!DC43</f>
        <v>0</v>
      </c>
      <c r="DE41">
        <f>'Cases by County'!DE43-'Cases by County'!DD43</f>
        <v>0</v>
      </c>
      <c r="DF41">
        <f>'Cases by County'!DF43-'Cases by County'!DE43</f>
        <v>0</v>
      </c>
      <c r="DG41">
        <f>'Cases by County'!DG43-'Cases by County'!DF43</f>
        <v>0</v>
      </c>
      <c r="DH41">
        <f>'Cases by County'!DH43-'Cases by County'!DG43</f>
        <v>0</v>
      </c>
      <c r="DI41">
        <f>'Cases by County'!DI43-'Cases by County'!DH43</f>
        <v>0</v>
      </c>
      <c r="DJ41">
        <f>'Cases by County'!DJ43-'Cases by County'!DI43</f>
        <v>0</v>
      </c>
      <c r="DK41">
        <f>'Cases by County'!DK43-'Cases by County'!DJ43</f>
        <v>0</v>
      </c>
      <c r="DL41">
        <f>'Cases by County'!DL43-'Cases by County'!DK43</f>
        <v>0</v>
      </c>
      <c r="DM41">
        <f>'Cases by County'!DM43-'Cases by County'!DL43</f>
        <v>0</v>
      </c>
      <c r="DN41">
        <f>'Cases by County'!DN43-'Cases by County'!DM43</f>
        <v>0</v>
      </c>
      <c r="DO41">
        <f>'Cases by County'!DO43-'Cases by County'!DN43</f>
        <v>0</v>
      </c>
      <c r="DP41">
        <f>'Cases by County'!DP43-'Cases by County'!DO43</f>
        <v>0</v>
      </c>
      <c r="DQ41">
        <f>'Cases by County'!DQ43-'Cases by County'!DP43</f>
        <v>0</v>
      </c>
      <c r="DR41">
        <f>'Cases by County'!DR43-'Cases by County'!DQ43</f>
        <v>0</v>
      </c>
      <c r="DS41">
        <f>'Cases by County'!DS43-'Cases by County'!DR43</f>
        <v>0</v>
      </c>
      <c r="DT41">
        <f>'Cases by County'!DT43-'Cases by County'!DS43</f>
        <v>0</v>
      </c>
      <c r="DU41">
        <f>'Cases by County'!DU43-'Cases by County'!DT43</f>
        <v>0</v>
      </c>
      <c r="DV41">
        <f>'Cases by County'!DV43-'Cases by County'!DU43</f>
        <v>0</v>
      </c>
      <c r="DW41">
        <f>'Cases by County'!DW43-'Cases by County'!DV43</f>
        <v>0</v>
      </c>
      <c r="DX41">
        <f>'Cases by County'!DX43-'Cases by County'!DW43</f>
        <v>2</v>
      </c>
      <c r="DY41">
        <f>'Cases by County'!DY43-'Cases by County'!DX43</f>
        <v>1</v>
      </c>
      <c r="DZ41">
        <f>'Cases by County'!DZ43-'Cases by County'!DY43</f>
        <v>1</v>
      </c>
      <c r="EA41">
        <f>'Cases by County'!EA43-'Cases by County'!DZ43</f>
        <v>1</v>
      </c>
      <c r="EB41">
        <f>'Cases by County'!EB43-'Cases by County'!EA43</f>
        <v>0</v>
      </c>
      <c r="EC41">
        <f>'Cases by County'!EC43-'Cases by County'!EB43</f>
        <v>0</v>
      </c>
      <c r="ED41">
        <f>'Cases by County'!ED43-'Cases by County'!EC43</f>
        <v>0</v>
      </c>
      <c r="EE41">
        <f>'Cases by County'!EE43-'Cases by County'!ED43</f>
        <v>0</v>
      </c>
      <c r="EF41">
        <f>'Cases by County'!EF43-'Cases by County'!EE43</f>
        <v>2</v>
      </c>
      <c r="EG41">
        <f>'Cases by County'!EG43-'Cases by County'!EF43</f>
        <v>0</v>
      </c>
    </row>
    <row r="42" spans="1:137">
      <c r="A42" t="str">
        <f>'Cases by County'!A44</f>
        <v>081</v>
      </c>
      <c r="B42" t="str">
        <f>'Cases by County'!B44</f>
        <v>COK</v>
      </c>
      <c r="C42" t="str">
        <f>'Cases by County'!C44</f>
        <v>Coke</v>
      </c>
      <c r="D42" t="str">
        <f>'Cases by County'!D44</f>
        <v>Coke</v>
      </c>
      <c r="E42" t="str">
        <f>'Cases by County'!E44</f>
        <v>3215</v>
      </c>
      <c r="G42">
        <f>'Cases by County'!G44-'Cases by County'!F44</f>
        <v>0</v>
      </c>
      <c r="H42">
        <f>'Cases by County'!H44-'Cases by County'!G44</f>
        <v>0</v>
      </c>
      <c r="I42">
        <f>'Cases by County'!I44-'Cases by County'!H44</f>
        <v>0</v>
      </c>
      <c r="J42">
        <f>'Cases by County'!J44-'Cases by County'!I44</f>
        <v>0</v>
      </c>
      <c r="K42">
        <f>'Cases by County'!K44-'Cases by County'!J44</f>
        <v>0</v>
      </c>
      <c r="L42">
        <f>'Cases by County'!L44-'Cases by County'!K44</f>
        <v>0</v>
      </c>
      <c r="M42">
        <f>'Cases by County'!M44-'Cases by County'!L44</f>
        <v>0</v>
      </c>
      <c r="N42">
        <f>'Cases by County'!N44-'Cases by County'!M44</f>
        <v>0</v>
      </c>
      <c r="O42">
        <f>'Cases by County'!O44-'Cases by County'!N44</f>
        <v>0</v>
      </c>
      <c r="P42">
        <f>'Cases by County'!P44-'Cases by County'!O44</f>
        <v>0</v>
      </c>
      <c r="Q42">
        <f>'Cases by County'!Q44-'Cases by County'!P44</f>
        <v>0</v>
      </c>
      <c r="R42">
        <f>'Cases by County'!R44-'Cases by County'!Q44</f>
        <v>0</v>
      </c>
      <c r="S42">
        <f>'Cases by County'!S44-'Cases by County'!R44</f>
        <v>0</v>
      </c>
      <c r="T42">
        <f>'Cases by County'!T44-'Cases by County'!S44</f>
        <v>0</v>
      </c>
      <c r="U42">
        <f>'Cases by County'!U44-'Cases by County'!T44</f>
        <v>0</v>
      </c>
      <c r="V42">
        <f>'Cases by County'!V44-'Cases by County'!U44</f>
        <v>0</v>
      </c>
      <c r="W42">
        <f>'Cases by County'!W44-'Cases by County'!V44</f>
        <v>0</v>
      </c>
      <c r="X42">
        <f>'Cases by County'!X44-'Cases by County'!W44</f>
        <v>0</v>
      </c>
      <c r="Y42">
        <f>'Cases by County'!Y44-'Cases by County'!X44</f>
        <v>0</v>
      </c>
      <c r="Z42">
        <f>'Cases by County'!Z44-'Cases by County'!Y44</f>
        <v>0</v>
      </c>
      <c r="AA42">
        <f>'Cases by County'!AA44-'Cases by County'!Z44</f>
        <v>0</v>
      </c>
      <c r="AB42">
        <f>'Cases by County'!AB44-'Cases by County'!AA44</f>
        <v>0</v>
      </c>
      <c r="AC42">
        <f>'Cases by County'!AC44-'Cases by County'!AB44</f>
        <v>0</v>
      </c>
      <c r="AD42">
        <f>'Cases by County'!AD44-'Cases by County'!AC44</f>
        <v>0</v>
      </c>
      <c r="AE42">
        <f>'Cases by County'!AE44-'Cases by County'!AD44</f>
        <v>0</v>
      </c>
      <c r="AF42">
        <f>'Cases by County'!AF44-'Cases by County'!AE44</f>
        <v>0</v>
      </c>
      <c r="AG42">
        <f>'Cases by County'!AG44-'Cases by County'!AF44</f>
        <v>0</v>
      </c>
      <c r="AH42">
        <f>'Cases by County'!AH44-'Cases by County'!AG44</f>
        <v>0</v>
      </c>
      <c r="AI42">
        <f>'Cases by County'!AI44-'Cases by County'!AH44</f>
        <v>0</v>
      </c>
      <c r="AJ42">
        <f>'Cases by County'!AJ44-'Cases by County'!AI44</f>
        <v>0</v>
      </c>
      <c r="AK42">
        <f>'Cases by County'!AK44-'Cases by County'!AJ44</f>
        <v>0</v>
      </c>
      <c r="AL42">
        <f>'Cases by County'!AL44-'Cases by County'!AK44</f>
        <v>0</v>
      </c>
      <c r="AM42">
        <f>'Cases by County'!AM44-'Cases by County'!AL44</f>
        <v>0</v>
      </c>
      <c r="AN42">
        <f>'Cases by County'!AN44-'Cases by County'!AM44</f>
        <v>0</v>
      </c>
      <c r="AO42">
        <f>'Cases by County'!AO44-'Cases by County'!AN44</f>
        <v>0</v>
      </c>
      <c r="AP42">
        <f>'Cases by County'!AP44-'Cases by County'!AO44</f>
        <v>0</v>
      </c>
      <c r="AQ42">
        <f>'Cases by County'!AQ44-'Cases by County'!AP44</f>
        <v>0</v>
      </c>
      <c r="AR42">
        <f>'Cases by County'!AR44-'Cases by County'!AQ44</f>
        <v>0</v>
      </c>
      <c r="AS42">
        <f>'Cases by County'!AS44-'Cases by County'!AR44</f>
        <v>0</v>
      </c>
      <c r="AT42">
        <f>'Cases by County'!AT44-'Cases by County'!AS44</f>
        <v>0</v>
      </c>
      <c r="AU42">
        <f>'Cases by County'!AU44-'Cases by County'!AT44</f>
        <v>0</v>
      </c>
      <c r="AV42">
        <f>'Cases by County'!AV44-'Cases by County'!AU44</f>
        <v>0</v>
      </c>
      <c r="AW42">
        <f>'Cases by County'!AW44-'Cases by County'!AV44</f>
        <v>0</v>
      </c>
      <c r="AX42">
        <f>'Cases by County'!AX44-'Cases by County'!AW44</f>
        <v>0</v>
      </c>
      <c r="AY42">
        <f>'Cases by County'!AY44-'Cases by County'!AX44</f>
        <v>0</v>
      </c>
      <c r="AZ42">
        <f>'Cases by County'!AZ44-'Cases by County'!AY44</f>
        <v>0</v>
      </c>
      <c r="BA42">
        <f>'Cases by County'!BA44-'Cases by County'!AZ44</f>
        <v>0</v>
      </c>
      <c r="BB42">
        <f>'Cases by County'!BB44-'Cases by County'!BA44</f>
        <v>0</v>
      </c>
      <c r="BC42">
        <f>'Cases by County'!BC44-'Cases by County'!BB44</f>
        <v>0</v>
      </c>
      <c r="BD42">
        <f>'Cases by County'!BD44-'Cases by County'!BC44</f>
        <v>0</v>
      </c>
      <c r="BE42">
        <f>'Cases by County'!BE44-'Cases by County'!BD44</f>
        <v>0</v>
      </c>
      <c r="BF42">
        <f>'Cases by County'!BF44-'Cases by County'!BE44</f>
        <v>0</v>
      </c>
      <c r="BG42">
        <f>'Cases by County'!BG44-'Cases by County'!BF44</f>
        <v>0</v>
      </c>
      <c r="BH42">
        <f>'Cases by County'!BH44-'Cases by County'!BG44</f>
        <v>0</v>
      </c>
      <c r="BI42">
        <f>'Cases by County'!BI44-'Cases by County'!BH44</f>
        <v>0</v>
      </c>
      <c r="BJ42">
        <f>'Cases by County'!BJ44-'Cases by County'!BI44</f>
        <v>0</v>
      </c>
      <c r="BK42">
        <f>'Cases by County'!BK44-'Cases by County'!BJ44</f>
        <v>0</v>
      </c>
      <c r="BL42">
        <f>'Cases by County'!BL44-'Cases by County'!BK44</f>
        <v>0</v>
      </c>
      <c r="BM42">
        <f>'Cases by County'!BM44-'Cases by County'!BL44</f>
        <v>1</v>
      </c>
      <c r="BN42">
        <f>'Cases by County'!BN44-'Cases by County'!BM44</f>
        <v>0</v>
      </c>
      <c r="BO42">
        <f>'Cases by County'!BO44-'Cases by County'!BN44</f>
        <v>0</v>
      </c>
      <c r="BP42">
        <f>'Cases by County'!BP44-'Cases by County'!BO44</f>
        <v>0</v>
      </c>
      <c r="BQ42">
        <f>'Cases by County'!BQ44-'Cases by County'!BP44</f>
        <v>0</v>
      </c>
      <c r="BR42">
        <f>'Cases by County'!BR44-'Cases by County'!BQ44</f>
        <v>0</v>
      </c>
      <c r="BS42">
        <f>'Cases by County'!BS44-'Cases by County'!BR44</f>
        <v>0</v>
      </c>
      <c r="BT42">
        <f>'Cases by County'!BT44-'Cases by County'!BS44</f>
        <v>0</v>
      </c>
      <c r="BU42">
        <f>'Cases by County'!BU44-'Cases by County'!BT44</f>
        <v>0</v>
      </c>
      <c r="BV42">
        <f>'Cases by County'!BV44-'Cases by County'!BU44</f>
        <v>0</v>
      </c>
      <c r="BW42">
        <f>'Cases by County'!BW44-'Cases by County'!BV44</f>
        <v>0</v>
      </c>
      <c r="BX42">
        <f>'Cases by County'!BX44-'Cases by County'!BW44</f>
        <v>0</v>
      </c>
      <c r="BY42">
        <f>'Cases by County'!BY44-'Cases by County'!BX44</f>
        <v>0</v>
      </c>
      <c r="BZ42">
        <f>'Cases by County'!BZ44-'Cases by County'!BY44</f>
        <v>0</v>
      </c>
      <c r="CA42">
        <f>'Cases by County'!CA44-'Cases by County'!BZ44</f>
        <v>0</v>
      </c>
      <c r="CB42">
        <f>'Cases by County'!CB44-'Cases by County'!CA44</f>
        <v>0</v>
      </c>
      <c r="CC42">
        <f>'Cases by County'!CC44-'Cases by County'!CB44</f>
        <v>0</v>
      </c>
      <c r="CD42">
        <f>'Cases by County'!CD44-'Cases by County'!CC44</f>
        <v>0</v>
      </c>
      <c r="CE42">
        <f>'Cases by County'!CE44-'Cases by County'!CD44</f>
        <v>0</v>
      </c>
      <c r="CF42">
        <f>'Cases by County'!CF44-'Cases by County'!CE44</f>
        <v>0</v>
      </c>
      <c r="CG42">
        <f>'Cases by County'!CG44-'Cases by County'!CF44</f>
        <v>0</v>
      </c>
      <c r="CH42">
        <f>'Cases by County'!CH44-'Cases by County'!CG44</f>
        <v>0</v>
      </c>
      <c r="CI42">
        <f>'Cases by County'!CI44-'Cases by County'!CH44</f>
        <v>0</v>
      </c>
      <c r="CJ42">
        <f>'Cases by County'!CJ44-'Cases by County'!CI44</f>
        <v>0</v>
      </c>
      <c r="CK42">
        <f>'Cases by County'!CK44-'Cases by County'!CJ44</f>
        <v>0</v>
      </c>
      <c r="CL42">
        <f>'Cases by County'!CL44-'Cases by County'!CK44</f>
        <v>0</v>
      </c>
      <c r="CM42">
        <f>'Cases by County'!CM44-'Cases by County'!CL44</f>
        <v>0</v>
      </c>
      <c r="CN42">
        <f>'Cases by County'!CN44-'Cases by County'!CM44</f>
        <v>0</v>
      </c>
      <c r="CO42">
        <f>'Cases by County'!CO44-'Cases by County'!CN44</f>
        <v>0</v>
      </c>
      <c r="CP42">
        <f>'Cases by County'!CP44-'Cases by County'!CO44</f>
        <v>0</v>
      </c>
      <c r="CQ42">
        <f>'Cases by County'!CQ44-'Cases by County'!CP44</f>
        <v>0</v>
      </c>
      <c r="CR42">
        <f>'Cases by County'!CR44-'Cases by County'!CQ44</f>
        <v>0</v>
      </c>
      <c r="CS42">
        <f>'Cases by County'!CS44-'Cases by County'!CR44</f>
        <v>0</v>
      </c>
      <c r="CT42">
        <f>'Cases by County'!CT44-'Cases by County'!CS44</f>
        <v>0</v>
      </c>
      <c r="CU42">
        <f>'Cases by County'!CU44-'Cases by County'!CT44</f>
        <v>0</v>
      </c>
      <c r="CV42">
        <f>'Cases by County'!CV44-'Cases by County'!CU44</f>
        <v>0</v>
      </c>
      <c r="CW42">
        <f>'Cases by County'!CW44-'Cases by County'!CV44</f>
        <v>0</v>
      </c>
      <c r="CX42">
        <f>'Cases by County'!CX44-'Cases by County'!CW44</f>
        <v>1</v>
      </c>
      <c r="CY42">
        <f>'Cases by County'!CY44-'Cases by County'!CX44</f>
        <v>2</v>
      </c>
      <c r="CZ42">
        <f>'Cases by County'!CZ44-'Cases by County'!CY44</f>
        <v>0</v>
      </c>
      <c r="DA42">
        <f>'Cases by County'!DA44-'Cases by County'!CZ44</f>
        <v>0</v>
      </c>
      <c r="DB42">
        <f>'Cases by County'!DB44-'Cases by County'!DA44</f>
        <v>0</v>
      </c>
      <c r="DC42">
        <f>'Cases by County'!DC44-'Cases by County'!DB44</f>
        <v>0</v>
      </c>
      <c r="DD42">
        <f>'Cases by County'!DD44-'Cases by County'!DC44</f>
        <v>0</v>
      </c>
      <c r="DE42">
        <f>'Cases by County'!DE44-'Cases by County'!DD44</f>
        <v>0</v>
      </c>
      <c r="DF42">
        <f>'Cases by County'!DF44-'Cases by County'!DE44</f>
        <v>0</v>
      </c>
      <c r="DG42">
        <f>'Cases by County'!DG44-'Cases by County'!DF44</f>
        <v>0</v>
      </c>
      <c r="DH42">
        <f>'Cases by County'!DH44-'Cases by County'!DG44</f>
        <v>0</v>
      </c>
      <c r="DI42">
        <f>'Cases by County'!DI44-'Cases by County'!DH44</f>
        <v>0</v>
      </c>
      <c r="DJ42">
        <f>'Cases by County'!DJ44-'Cases by County'!DI44</f>
        <v>1</v>
      </c>
      <c r="DK42">
        <f>'Cases by County'!DK44-'Cases by County'!DJ44</f>
        <v>0</v>
      </c>
      <c r="DL42">
        <f>'Cases by County'!DL44-'Cases by County'!DK44</f>
        <v>0</v>
      </c>
      <c r="DM42">
        <f>'Cases by County'!DM44-'Cases by County'!DL44</f>
        <v>0</v>
      </c>
      <c r="DN42">
        <f>'Cases by County'!DN44-'Cases by County'!DM44</f>
        <v>0</v>
      </c>
      <c r="DO42">
        <f>'Cases by County'!DO44-'Cases by County'!DN44</f>
        <v>0</v>
      </c>
      <c r="DP42">
        <f>'Cases by County'!DP44-'Cases by County'!DO44</f>
        <v>0</v>
      </c>
      <c r="DQ42">
        <f>'Cases by County'!DQ44-'Cases by County'!DP44</f>
        <v>0</v>
      </c>
      <c r="DR42">
        <f>'Cases by County'!DR44-'Cases by County'!DQ44</f>
        <v>0</v>
      </c>
      <c r="DS42">
        <f>'Cases by County'!DS44-'Cases by County'!DR44</f>
        <v>0</v>
      </c>
      <c r="DT42">
        <f>'Cases by County'!DT44-'Cases by County'!DS44</f>
        <v>0</v>
      </c>
      <c r="DU42">
        <f>'Cases by County'!DU44-'Cases by County'!DT44</f>
        <v>0</v>
      </c>
      <c r="DV42">
        <f>'Cases by County'!DV44-'Cases by County'!DU44</f>
        <v>0</v>
      </c>
      <c r="DW42">
        <f>'Cases by County'!DW44-'Cases by County'!DV44</f>
        <v>0</v>
      </c>
      <c r="DX42">
        <f>'Cases by County'!DX44-'Cases by County'!DW44</f>
        <v>0</v>
      </c>
      <c r="DY42">
        <f>'Cases by County'!DY44-'Cases by County'!DX44</f>
        <v>0</v>
      </c>
      <c r="DZ42">
        <f>'Cases by County'!DZ44-'Cases by County'!DY44</f>
        <v>0</v>
      </c>
      <c r="EA42">
        <f>'Cases by County'!EA44-'Cases by County'!DZ44</f>
        <v>1</v>
      </c>
      <c r="EB42">
        <f>'Cases by County'!EB44-'Cases by County'!EA44</f>
        <v>0</v>
      </c>
      <c r="EC42">
        <f>'Cases by County'!EC44-'Cases by County'!EB44</f>
        <v>0</v>
      </c>
      <c r="ED42">
        <f>'Cases by County'!ED44-'Cases by County'!EC44</f>
        <v>0</v>
      </c>
      <c r="EE42">
        <f>'Cases by County'!EE44-'Cases by County'!ED44</f>
        <v>-1</v>
      </c>
      <c r="EF42">
        <f>'Cases by County'!EF44-'Cases by County'!EE44</f>
        <v>0</v>
      </c>
      <c r="EG42">
        <f>'Cases by County'!EG44-'Cases by County'!EF44</f>
        <v>1</v>
      </c>
    </row>
    <row r="43" spans="1:137">
      <c r="A43" t="str">
        <f>'Cases by County'!A45</f>
        <v>083</v>
      </c>
      <c r="B43" t="str">
        <f>'Cases by County'!B45</f>
        <v>COL</v>
      </c>
      <c r="C43" t="str">
        <f>'Cases by County'!C45</f>
        <v>Coleman</v>
      </c>
      <c r="D43" t="str">
        <f>'Cases by County'!D45</f>
        <v>Coleman</v>
      </c>
      <c r="E43" t="str">
        <f>'Cases by County'!E45</f>
        <v>8478</v>
      </c>
      <c r="G43">
        <f>'Cases by County'!G45-'Cases by County'!F45</f>
        <v>0</v>
      </c>
      <c r="H43">
        <f>'Cases by County'!H45-'Cases by County'!G45</f>
        <v>0</v>
      </c>
      <c r="I43">
        <f>'Cases by County'!I45-'Cases by County'!H45</f>
        <v>0</v>
      </c>
      <c r="J43">
        <f>'Cases by County'!J45-'Cases by County'!I45</f>
        <v>0</v>
      </c>
      <c r="K43">
        <f>'Cases by County'!K45-'Cases by County'!J45</f>
        <v>0</v>
      </c>
      <c r="L43">
        <f>'Cases by County'!L45-'Cases by County'!K45</f>
        <v>0</v>
      </c>
      <c r="M43">
        <f>'Cases by County'!M45-'Cases by County'!L45</f>
        <v>0</v>
      </c>
      <c r="N43">
        <f>'Cases by County'!N45-'Cases by County'!M45</f>
        <v>0</v>
      </c>
      <c r="O43">
        <f>'Cases by County'!O45-'Cases by County'!N45</f>
        <v>0</v>
      </c>
      <c r="P43">
        <f>'Cases by County'!P45-'Cases by County'!O45</f>
        <v>0</v>
      </c>
      <c r="Q43">
        <f>'Cases by County'!Q45-'Cases by County'!P45</f>
        <v>0</v>
      </c>
      <c r="R43">
        <f>'Cases by County'!R45-'Cases by County'!Q45</f>
        <v>0</v>
      </c>
      <c r="S43">
        <f>'Cases by County'!S45-'Cases by County'!R45</f>
        <v>0</v>
      </c>
      <c r="T43">
        <f>'Cases by County'!T45-'Cases by County'!S45</f>
        <v>0</v>
      </c>
      <c r="U43">
        <f>'Cases by County'!U45-'Cases by County'!T45</f>
        <v>0</v>
      </c>
      <c r="V43">
        <f>'Cases by County'!V45-'Cases by County'!U45</f>
        <v>0</v>
      </c>
      <c r="W43">
        <f>'Cases by County'!W45-'Cases by County'!V45</f>
        <v>0</v>
      </c>
      <c r="X43">
        <f>'Cases by County'!X45-'Cases by County'!W45</f>
        <v>0</v>
      </c>
      <c r="Y43">
        <f>'Cases by County'!Y45-'Cases by County'!X45</f>
        <v>0</v>
      </c>
      <c r="Z43">
        <f>'Cases by County'!Z45-'Cases by County'!Y45</f>
        <v>0</v>
      </c>
      <c r="AA43">
        <f>'Cases by County'!AA45-'Cases by County'!Z45</f>
        <v>0</v>
      </c>
      <c r="AB43">
        <f>'Cases by County'!AB45-'Cases by County'!AA45</f>
        <v>0</v>
      </c>
      <c r="AC43">
        <f>'Cases by County'!AC45-'Cases by County'!AB45</f>
        <v>0</v>
      </c>
      <c r="AD43">
        <f>'Cases by County'!AD45-'Cases by County'!AC45</f>
        <v>0</v>
      </c>
      <c r="AE43">
        <f>'Cases by County'!AE45-'Cases by County'!AD45</f>
        <v>0</v>
      </c>
      <c r="AF43">
        <f>'Cases by County'!AF45-'Cases by County'!AE45</f>
        <v>0</v>
      </c>
      <c r="AG43">
        <f>'Cases by County'!AG45-'Cases by County'!AF45</f>
        <v>0</v>
      </c>
      <c r="AH43">
        <f>'Cases by County'!AH45-'Cases by County'!AG45</f>
        <v>0</v>
      </c>
      <c r="AI43">
        <f>'Cases by County'!AI45-'Cases by County'!AH45</f>
        <v>0</v>
      </c>
      <c r="AJ43">
        <f>'Cases by County'!AJ45-'Cases by County'!AI45</f>
        <v>0</v>
      </c>
      <c r="AK43">
        <f>'Cases by County'!AK45-'Cases by County'!AJ45</f>
        <v>0</v>
      </c>
      <c r="AL43">
        <f>'Cases by County'!AL45-'Cases by County'!AK45</f>
        <v>0</v>
      </c>
      <c r="AM43">
        <f>'Cases by County'!AM45-'Cases by County'!AL45</f>
        <v>0</v>
      </c>
      <c r="AN43">
        <f>'Cases by County'!AN45-'Cases by County'!AM45</f>
        <v>0</v>
      </c>
      <c r="AO43">
        <f>'Cases by County'!AO45-'Cases by County'!AN45</f>
        <v>0</v>
      </c>
      <c r="AP43">
        <f>'Cases by County'!AP45-'Cases by County'!AO45</f>
        <v>0</v>
      </c>
      <c r="AQ43">
        <f>'Cases by County'!AQ45-'Cases by County'!AP45</f>
        <v>0</v>
      </c>
      <c r="AR43">
        <f>'Cases by County'!AR45-'Cases by County'!AQ45</f>
        <v>0</v>
      </c>
      <c r="AS43">
        <f>'Cases by County'!AS45-'Cases by County'!AR45</f>
        <v>0</v>
      </c>
      <c r="AT43">
        <f>'Cases by County'!AT45-'Cases by County'!AS45</f>
        <v>0</v>
      </c>
      <c r="AU43">
        <f>'Cases by County'!AU45-'Cases by County'!AT45</f>
        <v>0</v>
      </c>
      <c r="AV43">
        <f>'Cases by County'!AV45-'Cases by County'!AU45</f>
        <v>0</v>
      </c>
      <c r="AW43">
        <f>'Cases by County'!AW45-'Cases by County'!AV45</f>
        <v>0</v>
      </c>
      <c r="AX43">
        <f>'Cases by County'!AX45-'Cases by County'!AW45</f>
        <v>0</v>
      </c>
      <c r="AY43">
        <f>'Cases by County'!AY45-'Cases by County'!AX45</f>
        <v>0</v>
      </c>
      <c r="AZ43">
        <f>'Cases by County'!AZ45-'Cases by County'!AY45</f>
        <v>0</v>
      </c>
      <c r="BA43">
        <f>'Cases by County'!BA45-'Cases by County'!AZ45</f>
        <v>0</v>
      </c>
      <c r="BB43">
        <f>'Cases by County'!BB45-'Cases by County'!BA45</f>
        <v>0</v>
      </c>
      <c r="BC43">
        <f>'Cases by County'!BC45-'Cases by County'!BB45</f>
        <v>0</v>
      </c>
      <c r="BD43">
        <f>'Cases by County'!BD45-'Cases by County'!BC45</f>
        <v>0</v>
      </c>
      <c r="BE43">
        <f>'Cases by County'!BE45-'Cases by County'!BD45</f>
        <v>0</v>
      </c>
      <c r="BF43">
        <f>'Cases by County'!BF45-'Cases by County'!BE45</f>
        <v>0</v>
      </c>
      <c r="BG43">
        <f>'Cases by County'!BG45-'Cases by County'!BF45</f>
        <v>0</v>
      </c>
      <c r="BH43">
        <f>'Cases by County'!BH45-'Cases by County'!BG45</f>
        <v>0</v>
      </c>
      <c r="BI43">
        <f>'Cases by County'!BI45-'Cases by County'!BH45</f>
        <v>0</v>
      </c>
      <c r="BJ43">
        <f>'Cases by County'!BJ45-'Cases by County'!BI45</f>
        <v>1</v>
      </c>
      <c r="BK43">
        <f>'Cases by County'!BK45-'Cases by County'!BJ45</f>
        <v>0</v>
      </c>
      <c r="BL43">
        <f>'Cases by County'!BL45-'Cases by County'!BK45</f>
        <v>0</v>
      </c>
      <c r="BM43">
        <f>'Cases by County'!BM45-'Cases by County'!BL45</f>
        <v>0</v>
      </c>
      <c r="BN43">
        <f>'Cases by County'!BN45-'Cases by County'!BM45</f>
        <v>0</v>
      </c>
      <c r="BO43">
        <f>'Cases by County'!BO45-'Cases by County'!BN45</f>
        <v>1</v>
      </c>
      <c r="BP43">
        <f>'Cases by County'!BP45-'Cases by County'!BO45</f>
        <v>0</v>
      </c>
      <c r="BQ43">
        <f>'Cases by County'!BQ45-'Cases by County'!BP45</f>
        <v>0</v>
      </c>
      <c r="BR43">
        <f>'Cases by County'!BR45-'Cases by County'!BQ45</f>
        <v>0</v>
      </c>
      <c r="BS43">
        <f>'Cases by County'!BS45-'Cases by County'!BR45</f>
        <v>0</v>
      </c>
      <c r="BT43">
        <f>'Cases by County'!BT45-'Cases by County'!BS45</f>
        <v>0</v>
      </c>
      <c r="BU43">
        <f>'Cases by County'!BU45-'Cases by County'!BT45</f>
        <v>0</v>
      </c>
      <c r="BV43">
        <f>'Cases by County'!BV45-'Cases by County'!BU45</f>
        <v>0</v>
      </c>
      <c r="BW43">
        <f>'Cases by County'!BW45-'Cases by County'!BV45</f>
        <v>0</v>
      </c>
      <c r="BX43">
        <f>'Cases by County'!BX45-'Cases by County'!BW45</f>
        <v>0</v>
      </c>
      <c r="BY43">
        <f>'Cases by County'!BY45-'Cases by County'!BX45</f>
        <v>0</v>
      </c>
      <c r="BZ43">
        <f>'Cases by County'!BZ45-'Cases by County'!BY45</f>
        <v>0</v>
      </c>
      <c r="CA43">
        <f>'Cases by County'!CA45-'Cases by County'!BZ45</f>
        <v>0</v>
      </c>
      <c r="CB43">
        <f>'Cases by County'!CB45-'Cases by County'!CA45</f>
        <v>0</v>
      </c>
      <c r="CC43">
        <f>'Cases by County'!CC45-'Cases by County'!CB45</f>
        <v>0</v>
      </c>
      <c r="CD43">
        <f>'Cases by County'!CD45-'Cases by County'!CC45</f>
        <v>0</v>
      </c>
      <c r="CE43">
        <f>'Cases by County'!CE45-'Cases by County'!CD45</f>
        <v>0</v>
      </c>
      <c r="CF43">
        <f>'Cases by County'!CF45-'Cases by County'!CE45</f>
        <v>0</v>
      </c>
      <c r="CG43">
        <f>'Cases by County'!CG45-'Cases by County'!CF45</f>
        <v>0</v>
      </c>
      <c r="CH43">
        <f>'Cases by County'!CH45-'Cases by County'!CG45</f>
        <v>0</v>
      </c>
      <c r="CI43">
        <f>'Cases by County'!CI45-'Cases by County'!CH45</f>
        <v>0</v>
      </c>
      <c r="CJ43">
        <f>'Cases by County'!CJ45-'Cases by County'!CI45</f>
        <v>1</v>
      </c>
      <c r="CK43">
        <f>'Cases by County'!CK45-'Cases by County'!CJ45</f>
        <v>0</v>
      </c>
      <c r="CL43">
        <f>'Cases by County'!CL45-'Cases by County'!CK45</f>
        <v>0</v>
      </c>
      <c r="CM43">
        <f>'Cases by County'!CM45-'Cases by County'!CL45</f>
        <v>0</v>
      </c>
      <c r="CN43">
        <f>'Cases by County'!CN45-'Cases by County'!CM45</f>
        <v>0</v>
      </c>
      <c r="CO43">
        <f>'Cases by County'!CO45-'Cases by County'!CN45</f>
        <v>0</v>
      </c>
      <c r="CP43">
        <f>'Cases by County'!CP45-'Cases by County'!CO45</f>
        <v>1</v>
      </c>
      <c r="CQ43">
        <f>'Cases by County'!CQ45-'Cases by County'!CP45</f>
        <v>0</v>
      </c>
      <c r="CR43">
        <f>'Cases by County'!CR45-'Cases by County'!CQ45</f>
        <v>0</v>
      </c>
      <c r="CS43">
        <f>'Cases by County'!CS45-'Cases by County'!CR45</f>
        <v>-1</v>
      </c>
      <c r="CT43">
        <f>'Cases by County'!CT45-'Cases by County'!CS45</f>
        <v>0</v>
      </c>
      <c r="CU43">
        <f>'Cases by County'!CU45-'Cases by County'!CT45</f>
        <v>0</v>
      </c>
      <c r="CV43">
        <f>'Cases by County'!CV45-'Cases by County'!CU45</f>
        <v>0</v>
      </c>
      <c r="CW43">
        <f>'Cases by County'!CW45-'Cases by County'!CV45</f>
        <v>0</v>
      </c>
      <c r="CX43">
        <f>'Cases by County'!CX45-'Cases by County'!CW45</f>
        <v>0</v>
      </c>
      <c r="CY43">
        <f>'Cases by County'!CY45-'Cases by County'!CX45</f>
        <v>0</v>
      </c>
      <c r="CZ43">
        <f>'Cases by County'!CZ45-'Cases by County'!CY45</f>
        <v>0</v>
      </c>
      <c r="DA43">
        <f>'Cases by County'!DA45-'Cases by County'!CZ45</f>
        <v>0</v>
      </c>
      <c r="DB43">
        <f>'Cases by County'!DB45-'Cases by County'!DA45</f>
        <v>0</v>
      </c>
      <c r="DC43">
        <f>'Cases by County'!DC45-'Cases by County'!DB45</f>
        <v>0</v>
      </c>
      <c r="DD43">
        <f>'Cases by County'!DD45-'Cases by County'!DC45</f>
        <v>0</v>
      </c>
      <c r="DE43">
        <f>'Cases by County'!DE45-'Cases by County'!DD45</f>
        <v>0</v>
      </c>
      <c r="DF43">
        <f>'Cases by County'!DF45-'Cases by County'!DE45</f>
        <v>0</v>
      </c>
      <c r="DG43">
        <f>'Cases by County'!DG45-'Cases by County'!DF45</f>
        <v>0</v>
      </c>
      <c r="DH43">
        <f>'Cases by County'!DH45-'Cases by County'!DG45</f>
        <v>0</v>
      </c>
      <c r="DI43">
        <f>'Cases by County'!DI45-'Cases by County'!DH45</f>
        <v>0</v>
      </c>
      <c r="DJ43">
        <f>'Cases by County'!DJ45-'Cases by County'!DI45</f>
        <v>0</v>
      </c>
      <c r="DK43">
        <f>'Cases by County'!DK45-'Cases by County'!DJ45</f>
        <v>0</v>
      </c>
      <c r="DL43">
        <f>'Cases by County'!DL45-'Cases by County'!DK45</f>
        <v>0</v>
      </c>
      <c r="DM43">
        <f>'Cases by County'!DM45-'Cases by County'!DL45</f>
        <v>0</v>
      </c>
      <c r="DN43">
        <f>'Cases by County'!DN45-'Cases by County'!DM45</f>
        <v>0</v>
      </c>
      <c r="DO43">
        <f>'Cases by County'!DO45-'Cases by County'!DN45</f>
        <v>0</v>
      </c>
      <c r="DP43">
        <f>'Cases by County'!DP45-'Cases by County'!DO45</f>
        <v>0</v>
      </c>
      <c r="DQ43">
        <f>'Cases by County'!DQ45-'Cases by County'!DP45</f>
        <v>0</v>
      </c>
      <c r="DR43">
        <f>'Cases by County'!DR45-'Cases by County'!DQ45</f>
        <v>0</v>
      </c>
      <c r="DS43">
        <f>'Cases by County'!DS45-'Cases by County'!DR45</f>
        <v>0</v>
      </c>
      <c r="DT43">
        <f>'Cases by County'!DT45-'Cases by County'!DS45</f>
        <v>0</v>
      </c>
      <c r="DU43">
        <f>'Cases by County'!DU45-'Cases by County'!DT45</f>
        <v>0</v>
      </c>
      <c r="DV43">
        <f>'Cases by County'!DV45-'Cases by County'!DU45</f>
        <v>0</v>
      </c>
      <c r="DW43">
        <f>'Cases by County'!DW45-'Cases by County'!DV45</f>
        <v>0</v>
      </c>
      <c r="DX43">
        <f>'Cases by County'!DX45-'Cases by County'!DW45</f>
        <v>0</v>
      </c>
      <c r="DY43">
        <f>'Cases by County'!DY45-'Cases by County'!DX45</f>
        <v>1</v>
      </c>
      <c r="DZ43">
        <f>'Cases by County'!DZ45-'Cases by County'!DY45</f>
        <v>0</v>
      </c>
      <c r="EA43">
        <f>'Cases by County'!EA45-'Cases by County'!DZ45</f>
        <v>1</v>
      </c>
      <c r="EB43">
        <f>'Cases by County'!EB45-'Cases by County'!EA45</f>
        <v>0</v>
      </c>
      <c r="EC43">
        <f>'Cases by County'!EC45-'Cases by County'!EB45</f>
        <v>0</v>
      </c>
      <c r="ED43">
        <f>'Cases by County'!ED45-'Cases by County'!EC45</f>
        <v>0</v>
      </c>
      <c r="EE43">
        <f>'Cases by County'!EE45-'Cases by County'!ED45</f>
        <v>0</v>
      </c>
      <c r="EF43">
        <f>'Cases by County'!EF45-'Cases by County'!EE45</f>
        <v>0</v>
      </c>
      <c r="EG43">
        <f>'Cases by County'!EG45-'Cases by County'!EF45</f>
        <v>0</v>
      </c>
    </row>
    <row r="44" spans="1:137">
      <c r="A44" t="str">
        <f>'Cases by County'!A46</f>
        <v>085</v>
      </c>
      <c r="B44" t="str">
        <f>'Cases by County'!B46</f>
        <v>CON</v>
      </c>
      <c r="C44" t="str">
        <f>'Cases by County'!C46</f>
        <v>Collin</v>
      </c>
      <c r="D44" t="str">
        <f>'Cases by County'!D46</f>
        <v>Collin</v>
      </c>
      <c r="E44" t="str">
        <f>'Cases by County'!E46</f>
        <v>1039369</v>
      </c>
      <c r="G44">
        <f>'Cases by County'!G46-'Cases by County'!F46</f>
        <v>0</v>
      </c>
      <c r="H44">
        <f>'Cases by County'!H46-'Cases by County'!G46</f>
        <v>0</v>
      </c>
      <c r="I44">
        <f>'Cases by County'!I46-'Cases by County'!H46</f>
        <v>1</v>
      </c>
      <c r="J44">
        <f>'Cases by County'!J46-'Cases by County'!I46</f>
        <v>2</v>
      </c>
      <c r="K44">
        <f>'Cases by County'!K46-'Cases by County'!J46</f>
        <v>0</v>
      </c>
      <c r="L44">
        <f>'Cases by County'!L46-'Cases by County'!K46</f>
        <v>0</v>
      </c>
      <c r="M44">
        <f>'Cases by County'!M46-'Cases by County'!L46</f>
        <v>0</v>
      </c>
      <c r="N44">
        <f>'Cases by County'!N46-'Cases by County'!M46</f>
        <v>3</v>
      </c>
      <c r="O44">
        <f>'Cases by County'!O46-'Cases by County'!N46</f>
        <v>0</v>
      </c>
      <c r="P44">
        <f>'Cases by County'!P46-'Cases by County'!O46</f>
        <v>0</v>
      </c>
      <c r="Q44">
        <f>'Cases by County'!Q46-'Cases by County'!P46</f>
        <v>0</v>
      </c>
      <c r="R44">
        <f>'Cases by County'!R46-'Cases by County'!Q46</f>
        <v>1</v>
      </c>
      <c r="S44">
        <f>'Cases by County'!S46-'Cases by County'!R46</f>
        <v>5</v>
      </c>
      <c r="T44">
        <f>'Cases by County'!T46-'Cases by County'!S46</f>
        <v>2</v>
      </c>
      <c r="U44">
        <f>'Cases by County'!U46-'Cases by County'!T46</f>
        <v>7</v>
      </c>
      <c r="V44">
        <f>'Cases by County'!V46-'Cases by County'!U46</f>
        <v>3</v>
      </c>
      <c r="W44">
        <f>'Cases by County'!W46-'Cases by County'!V46</f>
        <v>14</v>
      </c>
      <c r="X44">
        <f>'Cases by County'!X46-'Cases by County'!W46</f>
        <v>7</v>
      </c>
      <c r="Y44">
        <f>'Cases by County'!Y46-'Cases by County'!X46</f>
        <v>8</v>
      </c>
      <c r="Z44">
        <f>'Cases by County'!Z46-'Cases by County'!Y46</f>
        <v>35</v>
      </c>
      <c r="AA44">
        <f>'Cases by County'!AA46-'Cases by County'!Z46</f>
        <v>30</v>
      </c>
      <c r="AB44">
        <f>'Cases by County'!AB46-'Cases by County'!AA46</f>
        <v>10</v>
      </c>
      <c r="AC44">
        <f>'Cases by County'!AC46-'Cases by County'!AB46</f>
        <v>6</v>
      </c>
      <c r="AD44">
        <f>'Cases by County'!AD46-'Cases by County'!AC46</f>
        <v>26</v>
      </c>
      <c r="AE44">
        <f>'Cases by County'!AE46-'Cases by County'!AD46</f>
        <v>24</v>
      </c>
      <c r="AF44">
        <f>'Cases by County'!AF46-'Cases by County'!AE46</f>
        <v>0</v>
      </c>
      <c r="AG44">
        <f>'Cases by County'!AG46-'Cases by County'!AF46</f>
        <v>43</v>
      </c>
      <c r="AH44">
        <f>'Cases by County'!AH46-'Cases by County'!AG46</f>
        <v>29</v>
      </c>
      <c r="AI44">
        <f>'Cases by County'!AI46-'Cases by County'!AH46</f>
        <v>0</v>
      </c>
      <c r="AJ44">
        <f>'Cases by County'!AJ46-'Cases by County'!AI46</f>
        <v>31</v>
      </c>
      <c r="AK44">
        <f>'Cases by County'!AK46-'Cases by County'!AJ46</f>
        <v>19</v>
      </c>
      <c r="AL44">
        <f>'Cases by County'!AL46-'Cases by County'!AK46</f>
        <v>37</v>
      </c>
      <c r="AM44">
        <f>'Cases by County'!AM46-'Cases by County'!AL46</f>
        <v>35</v>
      </c>
      <c r="AN44">
        <f>'Cases by County'!AN46-'Cases by County'!AM46</f>
        <v>28</v>
      </c>
      <c r="AO44">
        <f>'Cases by County'!AO46-'Cases by County'!AN46</f>
        <v>19</v>
      </c>
      <c r="AP44">
        <f>'Cases by County'!AP46-'Cases by County'!AO46</f>
        <v>16</v>
      </c>
      <c r="AQ44">
        <f>'Cases by County'!AQ46-'Cases by County'!AP46</f>
        <v>12</v>
      </c>
      <c r="AR44">
        <f>'Cases by County'!AR46-'Cases by County'!AQ46</f>
        <v>19</v>
      </c>
      <c r="AS44">
        <f>'Cases by County'!AS46-'Cases by County'!AR46</f>
        <v>5</v>
      </c>
      <c r="AT44">
        <f>'Cases by County'!AT46-'Cases by County'!AS46</f>
        <v>17</v>
      </c>
      <c r="AU44">
        <f>'Cases by County'!AU46-'Cases by County'!AT46</f>
        <v>11</v>
      </c>
      <c r="AV44">
        <f>'Cases by County'!AV46-'Cases by County'!AU46</f>
        <v>16</v>
      </c>
      <c r="AW44">
        <f>'Cases by County'!AW46-'Cases by County'!AV46</f>
        <v>1</v>
      </c>
      <c r="AX44">
        <f>'Cases by County'!AX46-'Cases by County'!AW46</f>
        <v>5</v>
      </c>
      <c r="AY44">
        <f>'Cases by County'!AY46-'Cases by County'!AX46</f>
        <v>17</v>
      </c>
      <c r="AZ44">
        <f>'Cases by County'!AZ46-'Cases by County'!AY46</f>
        <v>26</v>
      </c>
      <c r="BA44">
        <f>'Cases by County'!BA46-'Cases by County'!AZ46</f>
        <v>14</v>
      </c>
      <c r="BB44">
        <f>'Cases by County'!BB46-'Cases by County'!BA46</f>
        <v>25</v>
      </c>
      <c r="BC44">
        <f>'Cases by County'!BC46-'Cases by County'!BB46</f>
        <v>30</v>
      </c>
      <c r="BD44">
        <f>'Cases by County'!BD46-'Cases by County'!BC46</f>
        <v>15</v>
      </c>
      <c r="BE44">
        <f>'Cases by County'!BE46-'Cases by County'!BD46</f>
        <v>9</v>
      </c>
      <c r="BF44">
        <f>'Cases by County'!BF46-'Cases by County'!BE46</f>
        <v>13</v>
      </c>
      <c r="BG44">
        <f>'Cases by County'!BG46-'Cases by County'!BF46</f>
        <v>16</v>
      </c>
      <c r="BH44">
        <f>'Cases by County'!BH46-'Cases by County'!BG46</f>
        <v>18</v>
      </c>
      <c r="BI44">
        <f>'Cases by County'!BI46-'Cases by County'!BH46</f>
        <v>14</v>
      </c>
      <c r="BJ44">
        <f>'Cases by County'!BJ46-'Cases by County'!BI46</f>
        <v>42</v>
      </c>
      <c r="BK44">
        <f>'Cases by County'!BK46-'Cases by County'!BJ46</f>
        <v>18</v>
      </c>
      <c r="BL44">
        <f>'Cases by County'!BL46-'Cases by County'!BK46</f>
        <v>5</v>
      </c>
      <c r="BM44">
        <f>'Cases by County'!BM46-'Cases by County'!BL46</f>
        <v>15</v>
      </c>
      <c r="BN44">
        <f>'Cases by County'!BN46-'Cases by County'!BM46</f>
        <v>24</v>
      </c>
      <c r="BO44">
        <f>'Cases by County'!BO46-'Cases by County'!BN46</f>
        <v>11</v>
      </c>
      <c r="BP44">
        <f>'Cases by County'!BP46-'Cases by County'!BO46</f>
        <v>18</v>
      </c>
      <c r="BQ44">
        <f>'Cases by County'!BQ46-'Cases by County'!BP46</f>
        <v>30</v>
      </c>
      <c r="BR44">
        <f>'Cases by County'!BR46-'Cases by County'!BQ46</f>
        <v>14</v>
      </c>
      <c r="BS44">
        <f>'Cases by County'!BS46-'Cases by County'!BR46</f>
        <v>17</v>
      </c>
      <c r="BT44">
        <f>'Cases by County'!BT46-'Cases by County'!BS46</f>
        <v>21</v>
      </c>
      <c r="BU44">
        <f>'Cases by County'!BU46-'Cases by County'!BT46</f>
        <v>24</v>
      </c>
      <c r="BV44">
        <f>'Cases by County'!BV46-'Cases by County'!BU46</f>
        <v>15</v>
      </c>
      <c r="BW44">
        <f>'Cases by County'!BW46-'Cases by County'!BV46</f>
        <v>15</v>
      </c>
      <c r="BX44">
        <f>'Cases by County'!BX46-'Cases by County'!BW46</f>
        <v>15</v>
      </c>
      <c r="BY44">
        <f>'Cases by County'!BY46-'Cases by County'!BX46</f>
        <v>8</v>
      </c>
      <c r="BZ44">
        <f>'Cases by County'!BZ46-'Cases by County'!BY46</f>
        <v>12</v>
      </c>
      <c r="CA44">
        <f>'Cases by County'!CA46-'Cases by County'!BZ46</f>
        <v>19</v>
      </c>
      <c r="CB44">
        <f>'Cases by County'!CB46-'Cases by County'!CA46</f>
        <v>26</v>
      </c>
      <c r="CC44">
        <f>'Cases by County'!CC46-'Cases by County'!CB46</f>
        <v>17</v>
      </c>
      <c r="CD44">
        <f>'Cases by County'!CD46-'Cases by County'!CC46</f>
        <v>28</v>
      </c>
      <c r="CE44">
        <f>'Cases by County'!CE46-'Cases by County'!CD46</f>
        <v>14</v>
      </c>
      <c r="CF44">
        <f>'Cases by County'!CF46-'Cases by County'!CE46</f>
        <v>4</v>
      </c>
      <c r="CG44">
        <f>'Cases by County'!CG46-'Cases by County'!CF46</f>
        <v>15</v>
      </c>
      <c r="CH44">
        <f>'Cases by County'!CH46-'Cases by County'!CG46</f>
        <v>6</v>
      </c>
      <c r="CI44">
        <f>'Cases by County'!CI46-'Cases by County'!CH46</f>
        <v>32</v>
      </c>
      <c r="CJ44">
        <f>'Cases by County'!CJ46-'Cases by County'!CI46</f>
        <v>28</v>
      </c>
      <c r="CK44">
        <f>'Cases by County'!CK46-'Cases by County'!CJ46</f>
        <v>19</v>
      </c>
      <c r="CL44">
        <f>'Cases by County'!CL46-'Cases by County'!CK46</f>
        <v>42</v>
      </c>
      <c r="CM44">
        <f>'Cases by County'!CM46-'Cases by County'!CL46</f>
        <v>19</v>
      </c>
      <c r="CN44">
        <f>'Cases by County'!CN46-'Cases by County'!CM46</f>
        <v>15</v>
      </c>
      <c r="CO44">
        <f>'Cases by County'!CO46-'Cases by County'!CN46</f>
        <v>0</v>
      </c>
      <c r="CP44">
        <f>'Cases by County'!CP46-'Cases by County'!CO46</f>
        <v>34</v>
      </c>
      <c r="CQ44">
        <f>'Cases by County'!CQ46-'Cases by County'!CP46</f>
        <v>42</v>
      </c>
      <c r="CR44">
        <f>'Cases by County'!CR46-'Cases by County'!CQ46</f>
        <v>42</v>
      </c>
      <c r="CS44">
        <f>'Cases by County'!CS46-'Cases by County'!CR46</f>
        <v>17</v>
      </c>
      <c r="CT44">
        <f>'Cases by County'!CT46-'Cases by County'!CS46</f>
        <v>0</v>
      </c>
      <c r="CU44">
        <f>'Cases by County'!CU46-'Cases by County'!CT46</f>
        <v>0</v>
      </c>
      <c r="CV44">
        <f>'Cases by County'!CV46-'Cases by County'!CU46</f>
        <v>81</v>
      </c>
      <c r="CW44">
        <f>'Cases by County'!CW46-'Cases by County'!CV46</f>
        <v>18</v>
      </c>
      <c r="CX44">
        <f>'Cases by County'!CX46-'Cases by County'!CW46</f>
        <v>7</v>
      </c>
      <c r="CY44">
        <f>'Cases by County'!CY46-'Cases by County'!CX46</f>
        <v>7</v>
      </c>
      <c r="CZ44">
        <f>'Cases by County'!CZ46-'Cases by County'!CY46</f>
        <v>78</v>
      </c>
      <c r="DA44">
        <f>'Cases by County'!DA46-'Cases by County'!CZ46</f>
        <v>9</v>
      </c>
      <c r="DB44">
        <f>'Cases by County'!DB46-'Cases by County'!DA46</f>
        <v>20</v>
      </c>
      <c r="DC44">
        <f>'Cases by County'!DC46-'Cases by County'!DB46</f>
        <v>120</v>
      </c>
      <c r="DD44">
        <f>'Cases by County'!DD46-'Cases by County'!DC46</f>
        <v>79</v>
      </c>
      <c r="DE44">
        <f>'Cases by County'!DE46-'Cases by County'!DD46</f>
        <v>101</v>
      </c>
      <c r="DF44">
        <f>'Cases by County'!DF46-'Cases by County'!DE46</f>
        <v>59</v>
      </c>
      <c r="DG44">
        <f>'Cases by County'!DG46-'Cases by County'!DF46</f>
        <v>38</v>
      </c>
      <c r="DH44">
        <f>'Cases by County'!DH46-'Cases by County'!DG46</f>
        <v>125</v>
      </c>
      <c r="DI44">
        <f>'Cases by County'!DI46-'Cases by County'!DH46</f>
        <v>34</v>
      </c>
      <c r="DJ44">
        <f>'Cases by County'!DJ46-'Cases by County'!DI46</f>
        <v>27</v>
      </c>
      <c r="DK44">
        <f>'Cases by County'!DK46-'Cases by County'!DJ46</f>
        <v>109</v>
      </c>
      <c r="DL44">
        <f>'Cases by County'!DL46-'Cases by County'!DK46</f>
        <v>90</v>
      </c>
      <c r="DM44">
        <f>'Cases by County'!DM46-'Cases by County'!DL46</f>
        <v>37</v>
      </c>
      <c r="DN44">
        <f>'Cases by County'!DN46-'Cases by County'!DM46</f>
        <v>46</v>
      </c>
      <c r="DO44">
        <f>'Cases by County'!DO46-'Cases by County'!DN46</f>
        <v>139</v>
      </c>
      <c r="DP44">
        <f>'Cases by County'!DP46-'Cases by County'!DO46</f>
        <v>92</v>
      </c>
      <c r="DQ44">
        <f>'Cases by County'!DQ46-'Cases by County'!DP46</f>
        <v>119</v>
      </c>
      <c r="DR44">
        <f>'Cases by County'!DR46-'Cases by County'!DQ46</f>
        <v>115</v>
      </c>
      <c r="DS44">
        <f>'Cases by County'!DS46-'Cases by County'!DR46</f>
        <v>117</v>
      </c>
      <c r="DT44">
        <f>'Cases by County'!DT46-'Cases by County'!DS46</f>
        <v>85</v>
      </c>
      <c r="DU44">
        <f>'Cases by County'!DU46-'Cases by County'!DT46</f>
        <v>122</v>
      </c>
      <c r="DV44">
        <f>'Cases by County'!DV46-'Cases by County'!DU46</f>
        <v>88</v>
      </c>
      <c r="DW44">
        <f>'Cases by County'!DW46-'Cases by County'!DV46</f>
        <v>112</v>
      </c>
      <c r="DX44">
        <f>'Cases by County'!DX46-'Cases by County'!DW46</f>
        <v>186</v>
      </c>
      <c r="DY44">
        <f>'Cases by County'!DY46-'Cases by County'!DX46</f>
        <v>118</v>
      </c>
      <c r="DZ44">
        <f>'Cases by County'!DZ46-'Cases by County'!DY46</f>
        <v>123</v>
      </c>
      <c r="EA44">
        <f>'Cases by County'!EA46-'Cases by County'!DZ46</f>
        <v>160</v>
      </c>
      <c r="EB44">
        <f>'Cases by County'!EB46-'Cases by County'!EA46</f>
        <v>200</v>
      </c>
      <c r="EC44">
        <f>'Cases by County'!EC46-'Cases by County'!EB46</f>
        <v>151</v>
      </c>
      <c r="ED44">
        <f>'Cases by County'!ED46-'Cases by County'!EC46</f>
        <v>74</v>
      </c>
      <c r="EE44">
        <f>'Cases by County'!EE46-'Cases by County'!ED46</f>
        <v>152</v>
      </c>
      <c r="EF44">
        <f>'Cases by County'!EF46-'Cases by County'!EE46</f>
        <v>115</v>
      </c>
      <c r="EG44">
        <f>'Cases by County'!EG46-'Cases by County'!EF46</f>
        <v>134</v>
      </c>
    </row>
    <row r="45" spans="1:137">
      <c r="A45" t="str">
        <f>'Cases by County'!A47</f>
        <v>087</v>
      </c>
      <c r="B45" t="str">
        <f>'Cases by County'!B47</f>
        <v>CSW</v>
      </c>
      <c r="C45" t="str">
        <f>'Cases by County'!C47</f>
        <v>Collingsworth</v>
      </c>
      <c r="D45" t="str">
        <f>'Cases by County'!D47</f>
        <v>Collingsworth</v>
      </c>
      <c r="E45" t="str">
        <f>'Cases by County'!E47</f>
        <v>3210</v>
      </c>
      <c r="G45">
        <f>'Cases by County'!G47-'Cases by County'!F47</f>
        <v>0</v>
      </c>
      <c r="H45">
        <f>'Cases by County'!H47-'Cases by County'!G47</f>
        <v>0</v>
      </c>
      <c r="I45">
        <f>'Cases by County'!I47-'Cases by County'!H47</f>
        <v>0</v>
      </c>
      <c r="J45">
        <f>'Cases by County'!J47-'Cases by County'!I47</f>
        <v>0</v>
      </c>
      <c r="K45">
        <f>'Cases by County'!K47-'Cases by County'!J47</f>
        <v>0</v>
      </c>
      <c r="L45">
        <f>'Cases by County'!L47-'Cases by County'!K47</f>
        <v>0</v>
      </c>
      <c r="M45">
        <f>'Cases by County'!M47-'Cases by County'!L47</f>
        <v>0</v>
      </c>
      <c r="N45">
        <f>'Cases by County'!N47-'Cases by County'!M47</f>
        <v>0</v>
      </c>
      <c r="O45">
        <f>'Cases by County'!O47-'Cases by County'!N47</f>
        <v>0</v>
      </c>
      <c r="P45">
        <f>'Cases by County'!P47-'Cases by County'!O47</f>
        <v>0</v>
      </c>
      <c r="Q45">
        <f>'Cases by County'!Q47-'Cases by County'!P47</f>
        <v>0</v>
      </c>
      <c r="R45">
        <f>'Cases by County'!R47-'Cases by County'!Q47</f>
        <v>0</v>
      </c>
      <c r="S45">
        <f>'Cases by County'!S47-'Cases by County'!R47</f>
        <v>0</v>
      </c>
      <c r="T45">
        <f>'Cases by County'!T47-'Cases by County'!S47</f>
        <v>0</v>
      </c>
      <c r="U45">
        <f>'Cases by County'!U47-'Cases by County'!T47</f>
        <v>0</v>
      </c>
      <c r="V45">
        <f>'Cases by County'!V47-'Cases by County'!U47</f>
        <v>0</v>
      </c>
      <c r="W45">
        <f>'Cases by County'!W47-'Cases by County'!V47</f>
        <v>0</v>
      </c>
      <c r="X45">
        <f>'Cases by County'!X47-'Cases by County'!W47</f>
        <v>0</v>
      </c>
      <c r="Y45">
        <f>'Cases by County'!Y47-'Cases by County'!X47</f>
        <v>0</v>
      </c>
      <c r="Z45">
        <f>'Cases by County'!Z47-'Cases by County'!Y47</f>
        <v>0</v>
      </c>
      <c r="AA45">
        <f>'Cases by County'!AA47-'Cases by County'!Z47</f>
        <v>0</v>
      </c>
      <c r="AB45">
        <f>'Cases by County'!AB47-'Cases by County'!AA47</f>
        <v>0</v>
      </c>
      <c r="AC45">
        <f>'Cases by County'!AC47-'Cases by County'!AB47</f>
        <v>0</v>
      </c>
      <c r="AD45">
        <f>'Cases by County'!AD47-'Cases by County'!AC47</f>
        <v>0</v>
      </c>
      <c r="AE45">
        <f>'Cases by County'!AE47-'Cases by County'!AD47</f>
        <v>0</v>
      </c>
      <c r="AF45">
        <f>'Cases by County'!AF47-'Cases by County'!AE47</f>
        <v>0</v>
      </c>
      <c r="AG45">
        <f>'Cases by County'!AG47-'Cases by County'!AF47</f>
        <v>0</v>
      </c>
      <c r="AH45">
        <f>'Cases by County'!AH47-'Cases by County'!AG47</f>
        <v>0</v>
      </c>
      <c r="AI45">
        <f>'Cases by County'!AI47-'Cases by County'!AH47</f>
        <v>0</v>
      </c>
      <c r="AJ45">
        <f>'Cases by County'!AJ47-'Cases by County'!AI47</f>
        <v>0</v>
      </c>
      <c r="AK45">
        <f>'Cases by County'!AK47-'Cases by County'!AJ47</f>
        <v>0</v>
      </c>
      <c r="AL45">
        <f>'Cases by County'!AL47-'Cases by County'!AK47</f>
        <v>0</v>
      </c>
      <c r="AM45">
        <f>'Cases by County'!AM47-'Cases by County'!AL47</f>
        <v>0</v>
      </c>
      <c r="AN45">
        <f>'Cases by County'!AN47-'Cases by County'!AM47</f>
        <v>0</v>
      </c>
      <c r="AO45">
        <f>'Cases by County'!AO47-'Cases by County'!AN47</f>
        <v>0</v>
      </c>
      <c r="AP45">
        <f>'Cases by County'!AP47-'Cases by County'!AO47</f>
        <v>0</v>
      </c>
      <c r="AQ45">
        <f>'Cases by County'!AQ47-'Cases by County'!AP47</f>
        <v>0</v>
      </c>
      <c r="AR45">
        <f>'Cases by County'!AR47-'Cases by County'!AQ47</f>
        <v>0</v>
      </c>
      <c r="AS45">
        <f>'Cases by County'!AS47-'Cases by County'!AR47</f>
        <v>0</v>
      </c>
      <c r="AT45">
        <f>'Cases by County'!AT47-'Cases by County'!AS47</f>
        <v>0</v>
      </c>
      <c r="AU45">
        <f>'Cases by County'!AU47-'Cases by County'!AT47</f>
        <v>0</v>
      </c>
      <c r="AV45">
        <f>'Cases by County'!AV47-'Cases by County'!AU47</f>
        <v>0</v>
      </c>
      <c r="AW45">
        <f>'Cases by County'!AW47-'Cases by County'!AV47</f>
        <v>0</v>
      </c>
      <c r="AX45">
        <f>'Cases by County'!AX47-'Cases by County'!AW47</f>
        <v>0</v>
      </c>
      <c r="AY45">
        <f>'Cases by County'!AY47-'Cases by County'!AX47</f>
        <v>0</v>
      </c>
      <c r="AZ45">
        <f>'Cases by County'!AZ47-'Cases by County'!AY47</f>
        <v>0</v>
      </c>
      <c r="BA45">
        <f>'Cases by County'!BA47-'Cases by County'!AZ47</f>
        <v>0</v>
      </c>
      <c r="BB45">
        <f>'Cases by County'!BB47-'Cases by County'!BA47</f>
        <v>0</v>
      </c>
      <c r="BC45">
        <f>'Cases by County'!BC47-'Cases by County'!BB47</f>
        <v>0</v>
      </c>
      <c r="BD45">
        <f>'Cases by County'!BD47-'Cases by County'!BC47</f>
        <v>0</v>
      </c>
      <c r="BE45">
        <f>'Cases by County'!BE47-'Cases by County'!BD47</f>
        <v>0</v>
      </c>
      <c r="BF45">
        <f>'Cases by County'!BF47-'Cases by County'!BE47</f>
        <v>0</v>
      </c>
      <c r="BG45">
        <f>'Cases by County'!BG47-'Cases by County'!BF47</f>
        <v>0</v>
      </c>
      <c r="BH45">
        <f>'Cases by County'!BH47-'Cases by County'!BG47</f>
        <v>0</v>
      </c>
      <c r="BI45">
        <f>'Cases by County'!BI47-'Cases by County'!BH47</f>
        <v>0</v>
      </c>
      <c r="BJ45">
        <f>'Cases by County'!BJ47-'Cases by County'!BI47</f>
        <v>0</v>
      </c>
      <c r="BK45">
        <f>'Cases by County'!BK47-'Cases by County'!BJ47</f>
        <v>0</v>
      </c>
      <c r="BL45">
        <f>'Cases by County'!BL47-'Cases by County'!BK47</f>
        <v>0</v>
      </c>
      <c r="BM45">
        <f>'Cases by County'!BM47-'Cases by County'!BL47</f>
        <v>1</v>
      </c>
      <c r="BN45">
        <f>'Cases by County'!BN47-'Cases by County'!BM47</f>
        <v>0</v>
      </c>
      <c r="BO45">
        <f>'Cases by County'!BO47-'Cases by County'!BN47</f>
        <v>0</v>
      </c>
      <c r="BP45">
        <f>'Cases by County'!BP47-'Cases by County'!BO47</f>
        <v>0</v>
      </c>
      <c r="BQ45">
        <f>'Cases by County'!BQ47-'Cases by County'!BP47</f>
        <v>0</v>
      </c>
      <c r="BR45">
        <f>'Cases by County'!BR47-'Cases by County'!BQ47</f>
        <v>3</v>
      </c>
      <c r="BS45">
        <f>'Cases by County'!BS47-'Cases by County'!BR47</f>
        <v>0</v>
      </c>
      <c r="BT45">
        <f>'Cases by County'!BT47-'Cases by County'!BS47</f>
        <v>0</v>
      </c>
      <c r="BU45">
        <f>'Cases by County'!BU47-'Cases by County'!BT47</f>
        <v>0</v>
      </c>
      <c r="BV45">
        <f>'Cases by County'!BV47-'Cases by County'!BU47</f>
        <v>0</v>
      </c>
      <c r="BW45">
        <f>'Cases by County'!BW47-'Cases by County'!BV47</f>
        <v>0</v>
      </c>
      <c r="BX45">
        <f>'Cases by County'!BX47-'Cases by County'!BW47</f>
        <v>0</v>
      </c>
      <c r="BY45">
        <f>'Cases by County'!BY47-'Cases by County'!BX47</f>
        <v>0</v>
      </c>
      <c r="BZ45">
        <f>'Cases by County'!BZ47-'Cases by County'!BY47</f>
        <v>0</v>
      </c>
      <c r="CA45">
        <f>'Cases by County'!CA47-'Cases by County'!BZ47</f>
        <v>0</v>
      </c>
      <c r="CB45">
        <f>'Cases by County'!CB47-'Cases by County'!CA47</f>
        <v>0</v>
      </c>
      <c r="CC45">
        <f>'Cases by County'!CC47-'Cases by County'!CB47</f>
        <v>0</v>
      </c>
      <c r="CD45">
        <f>'Cases by County'!CD47-'Cases by County'!CC47</f>
        <v>0</v>
      </c>
      <c r="CE45">
        <f>'Cases by County'!CE47-'Cases by County'!CD47</f>
        <v>0</v>
      </c>
      <c r="CF45">
        <f>'Cases by County'!CF47-'Cases by County'!CE47</f>
        <v>0</v>
      </c>
      <c r="CG45">
        <f>'Cases by County'!CG47-'Cases by County'!CF47</f>
        <v>0</v>
      </c>
      <c r="CH45">
        <f>'Cases by County'!CH47-'Cases by County'!CG47</f>
        <v>1</v>
      </c>
      <c r="CI45">
        <f>'Cases by County'!CI47-'Cases by County'!CH47</f>
        <v>0</v>
      </c>
      <c r="CJ45">
        <f>'Cases by County'!CJ47-'Cases by County'!CI47</f>
        <v>0</v>
      </c>
      <c r="CK45">
        <f>'Cases by County'!CK47-'Cases by County'!CJ47</f>
        <v>0</v>
      </c>
      <c r="CL45">
        <f>'Cases by County'!CL47-'Cases by County'!CK47</f>
        <v>0</v>
      </c>
      <c r="CM45">
        <f>'Cases by County'!CM47-'Cases by County'!CL47</f>
        <v>0</v>
      </c>
      <c r="CN45">
        <f>'Cases by County'!CN47-'Cases by County'!CM47</f>
        <v>0</v>
      </c>
      <c r="CO45">
        <f>'Cases by County'!CO47-'Cases by County'!CN47</f>
        <v>0</v>
      </c>
      <c r="CP45">
        <f>'Cases by County'!CP47-'Cases by County'!CO47</f>
        <v>0</v>
      </c>
      <c r="CQ45">
        <f>'Cases by County'!CQ47-'Cases by County'!CP47</f>
        <v>0</v>
      </c>
      <c r="CR45">
        <f>'Cases by County'!CR47-'Cases by County'!CQ47</f>
        <v>0</v>
      </c>
      <c r="CS45">
        <f>'Cases by County'!CS47-'Cases by County'!CR47</f>
        <v>0</v>
      </c>
      <c r="CT45">
        <f>'Cases by County'!CT47-'Cases by County'!CS47</f>
        <v>0</v>
      </c>
      <c r="CU45">
        <f>'Cases by County'!CU47-'Cases by County'!CT47</f>
        <v>0</v>
      </c>
      <c r="CV45">
        <f>'Cases by County'!CV47-'Cases by County'!CU47</f>
        <v>0</v>
      </c>
      <c r="CW45">
        <f>'Cases by County'!CW47-'Cases by County'!CV47</f>
        <v>0</v>
      </c>
      <c r="CX45">
        <f>'Cases by County'!CX47-'Cases by County'!CW47</f>
        <v>0</v>
      </c>
      <c r="CY45">
        <f>'Cases by County'!CY47-'Cases by County'!CX47</f>
        <v>0</v>
      </c>
      <c r="CZ45">
        <f>'Cases by County'!CZ47-'Cases by County'!CY47</f>
        <v>0</v>
      </c>
      <c r="DA45">
        <f>'Cases by County'!DA47-'Cases by County'!CZ47</f>
        <v>0</v>
      </c>
      <c r="DB45">
        <f>'Cases by County'!DB47-'Cases by County'!DA47</f>
        <v>0</v>
      </c>
      <c r="DC45">
        <f>'Cases by County'!DC47-'Cases by County'!DB47</f>
        <v>0</v>
      </c>
      <c r="DD45">
        <f>'Cases by County'!DD47-'Cases by County'!DC47</f>
        <v>0</v>
      </c>
      <c r="DE45">
        <f>'Cases by County'!DE47-'Cases by County'!DD47</f>
        <v>0</v>
      </c>
      <c r="DF45">
        <f>'Cases by County'!DF47-'Cases by County'!DE47</f>
        <v>0</v>
      </c>
      <c r="DG45">
        <f>'Cases by County'!DG47-'Cases by County'!DF47</f>
        <v>0</v>
      </c>
      <c r="DH45">
        <f>'Cases by County'!DH47-'Cases by County'!DG47</f>
        <v>0</v>
      </c>
      <c r="DI45">
        <f>'Cases by County'!DI47-'Cases by County'!DH47</f>
        <v>0</v>
      </c>
      <c r="DJ45">
        <f>'Cases by County'!DJ47-'Cases by County'!DI47</f>
        <v>0</v>
      </c>
      <c r="DK45">
        <f>'Cases by County'!DK47-'Cases by County'!DJ47</f>
        <v>0</v>
      </c>
      <c r="DL45">
        <f>'Cases by County'!DL47-'Cases by County'!DK47</f>
        <v>0</v>
      </c>
      <c r="DM45">
        <f>'Cases by County'!DM47-'Cases by County'!DL47</f>
        <v>0</v>
      </c>
      <c r="DN45">
        <f>'Cases by County'!DN47-'Cases by County'!DM47</f>
        <v>1</v>
      </c>
      <c r="DO45">
        <f>'Cases by County'!DO47-'Cases by County'!DN47</f>
        <v>0</v>
      </c>
      <c r="DP45">
        <f>'Cases by County'!DP47-'Cases by County'!DO47</f>
        <v>0</v>
      </c>
      <c r="DQ45">
        <f>'Cases by County'!DQ47-'Cases by County'!DP47</f>
        <v>0</v>
      </c>
      <c r="DR45">
        <f>'Cases by County'!DR47-'Cases by County'!DQ47</f>
        <v>0</v>
      </c>
      <c r="DS45">
        <f>'Cases by County'!DS47-'Cases by County'!DR47</f>
        <v>0</v>
      </c>
      <c r="DT45">
        <f>'Cases by County'!DT47-'Cases by County'!DS47</f>
        <v>0</v>
      </c>
      <c r="DU45">
        <f>'Cases by County'!DU47-'Cases by County'!DT47</f>
        <v>0</v>
      </c>
      <c r="DV45">
        <f>'Cases by County'!DV47-'Cases by County'!DU47</f>
        <v>0</v>
      </c>
      <c r="DW45">
        <f>'Cases by County'!DW47-'Cases by County'!DV47</f>
        <v>0</v>
      </c>
      <c r="DX45">
        <f>'Cases by County'!DX47-'Cases by County'!DW47</f>
        <v>0</v>
      </c>
      <c r="DY45">
        <f>'Cases by County'!DY47-'Cases by County'!DX47</f>
        <v>0</v>
      </c>
      <c r="DZ45">
        <f>'Cases by County'!DZ47-'Cases by County'!DY47</f>
        <v>0</v>
      </c>
      <c r="EA45">
        <f>'Cases by County'!EA47-'Cases by County'!DZ47</f>
        <v>0</v>
      </c>
      <c r="EB45">
        <f>'Cases by County'!EB47-'Cases by County'!EA47</f>
        <v>0</v>
      </c>
      <c r="EC45">
        <f>'Cases by County'!EC47-'Cases by County'!EB47</f>
        <v>0</v>
      </c>
      <c r="ED45">
        <f>'Cases by County'!ED47-'Cases by County'!EC47</f>
        <v>0</v>
      </c>
      <c r="EE45">
        <f>'Cases by County'!EE47-'Cases by County'!ED47</f>
        <v>0</v>
      </c>
      <c r="EF45">
        <f>'Cases by County'!EF47-'Cases by County'!EE47</f>
        <v>0</v>
      </c>
      <c r="EG45">
        <f>'Cases by County'!EG47-'Cases by County'!EF47</f>
        <v>0</v>
      </c>
    </row>
    <row r="46" spans="1:137">
      <c r="A46" t="str">
        <f>'Cases by County'!A48</f>
        <v>089</v>
      </c>
      <c r="B46" t="str">
        <f>'Cases by County'!B48</f>
        <v>COR</v>
      </c>
      <c r="C46" t="str">
        <f>'Cases by County'!C48</f>
        <v>Colorado</v>
      </c>
      <c r="D46" t="str">
        <f>'Cases by County'!D48</f>
        <v>Colorado</v>
      </c>
      <c r="E46" t="str">
        <f>'Cases by County'!E48</f>
        <v>21273</v>
      </c>
      <c r="G46">
        <f>'Cases by County'!G48-'Cases by County'!F48</f>
        <v>0</v>
      </c>
      <c r="H46">
        <f>'Cases by County'!H48-'Cases by County'!G48</f>
        <v>0</v>
      </c>
      <c r="I46">
        <f>'Cases by County'!I48-'Cases by County'!H48</f>
        <v>0</v>
      </c>
      <c r="J46">
        <f>'Cases by County'!J48-'Cases by County'!I48</f>
        <v>0</v>
      </c>
      <c r="K46">
        <f>'Cases by County'!K48-'Cases by County'!J48</f>
        <v>0</v>
      </c>
      <c r="L46">
        <f>'Cases by County'!L48-'Cases by County'!K48</f>
        <v>0</v>
      </c>
      <c r="M46">
        <f>'Cases by County'!M48-'Cases by County'!L48</f>
        <v>0</v>
      </c>
      <c r="N46">
        <f>'Cases by County'!N48-'Cases by County'!M48</f>
        <v>0</v>
      </c>
      <c r="O46">
        <f>'Cases by County'!O48-'Cases by County'!N48</f>
        <v>0</v>
      </c>
      <c r="P46">
        <f>'Cases by County'!P48-'Cases by County'!O48</f>
        <v>0</v>
      </c>
      <c r="Q46">
        <f>'Cases by County'!Q48-'Cases by County'!P48</f>
        <v>0</v>
      </c>
      <c r="R46">
        <f>'Cases by County'!R48-'Cases by County'!Q48</f>
        <v>0</v>
      </c>
      <c r="S46">
        <f>'Cases by County'!S48-'Cases by County'!R48</f>
        <v>0</v>
      </c>
      <c r="T46">
        <f>'Cases by County'!T48-'Cases by County'!S48</f>
        <v>0</v>
      </c>
      <c r="U46">
        <f>'Cases by County'!U48-'Cases by County'!T48</f>
        <v>0</v>
      </c>
      <c r="V46">
        <f>'Cases by County'!V48-'Cases by County'!U48</f>
        <v>0</v>
      </c>
      <c r="W46">
        <f>'Cases by County'!W48-'Cases by County'!V48</f>
        <v>0</v>
      </c>
      <c r="X46">
        <f>'Cases by County'!X48-'Cases by County'!W48</f>
        <v>0</v>
      </c>
      <c r="Y46">
        <f>'Cases by County'!Y48-'Cases by County'!X48</f>
        <v>0</v>
      </c>
      <c r="Z46">
        <f>'Cases by County'!Z48-'Cases by County'!Y48</f>
        <v>0</v>
      </c>
      <c r="AA46">
        <f>'Cases by County'!AA48-'Cases by County'!Z48</f>
        <v>0</v>
      </c>
      <c r="AB46">
        <f>'Cases by County'!AB48-'Cases by County'!AA48</f>
        <v>0</v>
      </c>
      <c r="AC46">
        <f>'Cases by County'!AC48-'Cases by County'!AB48</f>
        <v>0</v>
      </c>
      <c r="AD46">
        <f>'Cases by County'!AD48-'Cases by County'!AC48</f>
        <v>0</v>
      </c>
      <c r="AE46">
        <f>'Cases by County'!AE48-'Cases by County'!AD48</f>
        <v>2</v>
      </c>
      <c r="AF46">
        <f>'Cases by County'!AF48-'Cases by County'!AE48</f>
        <v>0</v>
      </c>
      <c r="AG46">
        <f>'Cases by County'!AG48-'Cases by County'!AF48</f>
        <v>0</v>
      </c>
      <c r="AH46">
        <f>'Cases by County'!AH48-'Cases by County'!AG48</f>
        <v>0</v>
      </c>
      <c r="AI46">
        <f>'Cases by County'!AI48-'Cases by County'!AH48</f>
        <v>0</v>
      </c>
      <c r="AJ46">
        <f>'Cases by County'!AJ48-'Cases by County'!AI48</f>
        <v>0</v>
      </c>
      <c r="AK46">
        <f>'Cases by County'!AK48-'Cases by County'!AJ48</f>
        <v>1</v>
      </c>
      <c r="AL46">
        <f>'Cases by County'!AL48-'Cases by County'!AK48</f>
        <v>3</v>
      </c>
      <c r="AM46">
        <f>'Cases by County'!AM48-'Cases by County'!AL48</f>
        <v>0</v>
      </c>
      <c r="AN46">
        <f>'Cases by County'!AN48-'Cases by County'!AM48</f>
        <v>0</v>
      </c>
      <c r="AO46">
        <f>'Cases by County'!AO48-'Cases by County'!AN48</f>
        <v>1</v>
      </c>
      <c r="AP46">
        <f>'Cases by County'!AP48-'Cases by County'!AO48</f>
        <v>0</v>
      </c>
      <c r="AQ46">
        <f>'Cases by County'!AQ48-'Cases by County'!AP48</f>
        <v>0</v>
      </c>
      <c r="AR46">
        <f>'Cases by County'!AR48-'Cases by County'!AQ48</f>
        <v>0</v>
      </c>
      <c r="AS46">
        <f>'Cases by County'!AS48-'Cases by County'!AR48</f>
        <v>0</v>
      </c>
      <c r="AT46">
        <f>'Cases by County'!AT48-'Cases by County'!AS48</f>
        <v>0</v>
      </c>
      <c r="AU46">
        <f>'Cases by County'!AU48-'Cases by County'!AT48</f>
        <v>0</v>
      </c>
      <c r="AV46">
        <f>'Cases by County'!AV48-'Cases by County'!AU48</f>
        <v>1</v>
      </c>
      <c r="AW46">
        <f>'Cases by County'!AW48-'Cases by County'!AV48</f>
        <v>0</v>
      </c>
      <c r="AX46">
        <f>'Cases by County'!AX48-'Cases by County'!AW48</f>
        <v>0</v>
      </c>
      <c r="AY46">
        <f>'Cases by County'!AY48-'Cases by County'!AX48</f>
        <v>1</v>
      </c>
      <c r="AZ46">
        <f>'Cases by County'!AZ48-'Cases by County'!AY48</f>
        <v>0</v>
      </c>
      <c r="BA46">
        <f>'Cases by County'!BA48-'Cases by County'!AZ48</f>
        <v>1</v>
      </c>
      <c r="BB46">
        <f>'Cases by County'!BB48-'Cases by County'!BA48</f>
        <v>0</v>
      </c>
      <c r="BC46">
        <f>'Cases by County'!BC48-'Cases by County'!BB48</f>
        <v>0</v>
      </c>
      <c r="BD46">
        <f>'Cases by County'!BD48-'Cases by County'!BC48</f>
        <v>0</v>
      </c>
      <c r="BE46">
        <f>'Cases by County'!BE48-'Cases by County'!BD48</f>
        <v>0</v>
      </c>
      <c r="BF46">
        <f>'Cases by County'!BF48-'Cases by County'!BE48</f>
        <v>0</v>
      </c>
      <c r="BG46">
        <f>'Cases by County'!BG48-'Cases by County'!BF48</f>
        <v>0</v>
      </c>
      <c r="BH46">
        <f>'Cases by County'!BH48-'Cases by County'!BG48</f>
        <v>0</v>
      </c>
      <c r="BI46">
        <f>'Cases by County'!BI48-'Cases by County'!BH48</f>
        <v>1</v>
      </c>
      <c r="BJ46">
        <f>'Cases by County'!BJ48-'Cases by County'!BI48</f>
        <v>0</v>
      </c>
      <c r="BK46">
        <f>'Cases by County'!BK48-'Cases by County'!BJ48</f>
        <v>-1</v>
      </c>
      <c r="BL46">
        <f>'Cases by County'!BL48-'Cases by County'!BK48</f>
        <v>0</v>
      </c>
      <c r="BM46">
        <f>'Cases by County'!BM48-'Cases by County'!BL48</f>
        <v>0</v>
      </c>
      <c r="BN46">
        <f>'Cases by County'!BN48-'Cases by County'!BM48</f>
        <v>2</v>
      </c>
      <c r="BO46">
        <f>'Cases by County'!BO48-'Cases by County'!BN48</f>
        <v>0</v>
      </c>
      <c r="BP46">
        <f>'Cases by County'!BP48-'Cases by County'!BO48</f>
        <v>1</v>
      </c>
      <c r="BQ46">
        <f>'Cases by County'!BQ48-'Cases by County'!BP48</f>
        <v>3</v>
      </c>
      <c r="BR46">
        <f>'Cases by County'!BR48-'Cases by County'!BQ48</f>
        <v>0</v>
      </c>
      <c r="BS46">
        <f>'Cases by County'!BS48-'Cases by County'!BR48</f>
        <v>0</v>
      </c>
      <c r="BT46">
        <f>'Cases by County'!BT48-'Cases by County'!BS48</f>
        <v>0</v>
      </c>
      <c r="BU46">
        <f>'Cases by County'!BU48-'Cases by County'!BT48</f>
        <v>2</v>
      </c>
      <c r="BV46">
        <f>'Cases by County'!BV48-'Cases by County'!BU48</f>
        <v>0</v>
      </c>
      <c r="BW46">
        <f>'Cases by County'!BW48-'Cases by County'!BV48</f>
        <v>0</v>
      </c>
      <c r="BX46">
        <f>'Cases by County'!BX48-'Cases by County'!BW48</f>
        <v>0</v>
      </c>
      <c r="BY46">
        <f>'Cases by County'!BY48-'Cases by County'!BX48</f>
        <v>0</v>
      </c>
      <c r="BZ46">
        <f>'Cases by County'!BZ48-'Cases by County'!BY48</f>
        <v>0</v>
      </c>
      <c r="CA46">
        <f>'Cases by County'!CA48-'Cases by County'!BZ48</f>
        <v>1</v>
      </c>
      <c r="CB46">
        <f>'Cases by County'!CB48-'Cases by County'!CA48</f>
        <v>0</v>
      </c>
      <c r="CC46">
        <f>'Cases by County'!CC48-'Cases by County'!CB48</f>
        <v>0</v>
      </c>
      <c r="CD46">
        <f>'Cases by County'!CD48-'Cases by County'!CC48</f>
        <v>0</v>
      </c>
      <c r="CE46">
        <f>'Cases by County'!CE48-'Cases by County'!CD48</f>
        <v>0</v>
      </c>
      <c r="CF46">
        <f>'Cases by County'!CF48-'Cases by County'!CE48</f>
        <v>0</v>
      </c>
      <c r="CG46">
        <f>'Cases by County'!CG48-'Cases by County'!CF48</f>
        <v>1</v>
      </c>
      <c r="CH46">
        <f>'Cases by County'!CH48-'Cases by County'!CG48</f>
        <v>0</v>
      </c>
      <c r="CI46">
        <f>'Cases by County'!CI48-'Cases by County'!CH48</f>
        <v>1</v>
      </c>
      <c r="CJ46">
        <f>'Cases by County'!CJ48-'Cases by County'!CI48</f>
        <v>1</v>
      </c>
      <c r="CK46">
        <f>'Cases by County'!CK48-'Cases by County'!CJ48</f>
        <v>0</v>
      </c>
      <c r="CL46">
        <f>'Cases by County'!CL48-'Cases by County'!CK48</f>
        <v>0</v>
      </c>
      <c r="CM46">
        <f>'Cases by County'!CM48-'Cases by County'!CL48</f>
        <v>0</v>
      </c>
      <c r="CN46">
        <f>'Cases by County'!CN48-'Cases by County'!CM48</f>
        <v>0</v>
      </c>
      <c r="CO46">
        <f>'Cases by County'!CO48-'Cases by County'!CN48</f>
        <v>1</v>
      </c>
      <c r="CP46">
        <f>'Cases by County'!CP48-'Cases by County'!CO48</f>
        <v>0</v>
      </c>
      <c r="CQ46">
        <f>'Cases by County'!CQ48-'Cases by County'!CP48</f>
        <v>1</v>
      </c>
      <c r="CR46">
        <f>'Cases by County'!CR48-'Cases by County'!CQ48</f>
        <v>0</v>
      </c>
      <c r="CS46">
        <f>'Cases by County'!CS48-'Cases by County'!CR48</f>
        <v>0</v>
      </c>
      <c r="CT46">
        <f>'Cases by County'!CT48-'Cases by County'!CS48</f>
        <v>0</v>
      </c>
      <c r="CU46">
        <f>'Cases by County'!CU48-'Cases by County'!CT48</f>
        <v>0</v>
      </c>
      <c r="CV46">
        <f>'Cases by County'!CV48-'Cases by County'!CU48</f>
        <v>2</v>
      </c>
      <c r="CW46">
        <f>'Cases by County'!CW48-'Cases by County'!CV48</f>
        <v>1</v>
      </c>
      <c r="CX46">
        <f>'Cases by County'!CX48-'Cases by County'!CW48</f>
        <v>1</v>
      </c>
      <c r="CY46">
        <f>'Cases by County'!CY48-'Cases by County'!CX48</f>
        <v>3</v>
      </c>
      <c r="CZ46">
        <f>'Cases by County'!CZ48-'Cases by County'!CY48</f>
        <v>2</v>
      </c>
      <c r="DA46">
        <f>'Cases by County'!DA48-'Cases by County'!CZ48</f>
        <v>0</v>
      </c>
      <c r="DB46">
        <f>'Cases by County'!DB48-'Cases by County'!DA48</f>
        <v>1</v>
      </c>
      <c r="DC46">
        <f>'Cases by County'!DC48-'Cases by County'!DB48</f>
        <v>2</v>
      </c>
      <c r="DD46">
        <f>'Cases by County'!DD48-'Cases by County'!DC48</f>
        <v>5</v>
      </c>
      <c r="DE46">
        <f>'Cases by County'!DE48-'Cases by County'!DD48</f>
        <v>3</v>
      </c>
      <c r="DF46">
        <f>'Cases by County'!DF48-'Cases by County'!DE48</f>
        <v>2</v>
      </c>
      <c r="DG46">
        <f>'Cases by County'!DG48-'Cases by County'!DF48</f>
        <v>9</v>
      </c>
      <c r="DH46">
        <f>'Cases by County'!DH48-'Cases by County'!DG48</f>
        <v>0</v>
      </c>
      <c r="DI46">
        <f>'Cases by County'!DI48-'Cases by County'!DH48</f>
        <v>0</v>
      </c>
      <c r="DJ46">
        <f>'Cases by County'!DJ48-'Cases by County'!DI48</f>
        <v>0</v>
      </c>
      <c r="DK46">
        <f>'Cases by County'!DK48-'Cases by County'!DJ48</f>
        <v>3</v>
      </c>
      <c r="DL46">
        <f>'Cases by County'!DL48-'Cases by County'!DK48</f>
        <v>8</v>
      </c>
      <c r="DM46">
        <f>'Cases by County'!DM48-'Cases by County'!DL48</f>
        <v>5</v>
      </c>
      <c r="DN46">
        <f>'Cases by County'!DN48-'Cases by County'!DM48</f>
        <v>11</v>
      </c>
      <c r="DO46">
        <f>'Cases by County'!DO48-'Cases by County'!DN48</f>
        <v>5</v>
      </c>
      <c r="DP46">
        <f>'Cases by County'!DP48-'Cases by County'!DO48</f>
        <v>0</v>
      </c>
      <c r="DQ46">
        <f>'Cases by County'!DQ48-'Cases by County'!DP48</f>
        <v>0</v>
      </c>
      <c r="DR46">
        <f>'Cases by County'!DR48-'Cases by County'!DQ48</f>
        <v>6</v>
      </c>
      <c r="DS46">
        <f>'Cases by County'!DS48-'Cases by County'!DR48</f>
        <v>2</v>
      </c>
      <c r="DT46">
        <f>'Cases by County'!DT48-'Cases by County'!DS48</f>
        <v>5</v>
      </c>
      <c r="DU46">
        <f>'Cases by County'!DU48-'Cases by County'!DT48</f>
        <v>4</v>
      </c>
      <c r="DV46">
        <f>'Cases by County'!DV48-'Cases by County'!DU48</f>
        <v>0</v>
      </c>
      <c r="DW46">
        <f>'Cases by County'!DW48-'Cases by County'!DV48</f>
        <v>4</v>
      </c>
      <c r="DX46">
        <f>'Cases by County'!DX48-'Cases by County'!DW48</f>
        <v>1</v>
      </c>
      <c r="DY46">
        <f>'Cases by County'!DY48-'Cases by County'!DX48</f>
        <v>2</v>
      </c>
      <c r="DZ46">
        <f>'Cases by County'!DZ48-'Cases by County'!DY48</f>
        <v>32</v>
      </c>
      <c r="EA46">
        <f>'Cases by County'!EA48-'Cases by County'!DZ48</f>
        <v>9</v>
      </c>
      <c r="EB46">
        <f>'Cases by County'!EB48-'Cases by County'!EA48</f>
        <v>9</v>
      </c>
      <c r="EC46">
        <f>'Cases by County'!EC48-'Cases by County'!EB48</f>
        <v>6</v>
      </c>
      <c r="ED46">
        <f>'Cases by County'!ED48-'Cases by County'!EC48</f>
        <v>3</v>
      </c>
      <c r="EE46">
        <f>'Cases by County'!EE48-'Cases by County'!ED48</f>
        <v>9</v>
      </c>
      <c r="EF46">
        <f>'Cases by County'!EF48-'Cases by County'!EE48</f>
        <v>3</v>
      </c>
      <c r="EG46">
        <f>'Cases by County'!EG48-'Cases by County'!EF48</f>
        <v>-1</v>
      </c>
    </row>
    <row r="47" spans="1:137">
      <c r="A47" t="str">
        <f>'Cases by County'!A49</f>
        <v>091</v>
      </c>
      <c r="B47" t="str">
        <f>'Cases by County'!B49</f>
        <v>COM</v>
      </c>
      <c r="C47" t="str">
        <f>'Cases by County'!C49</f>
        <v>Comal</v>
      </c>
      <c r="D47" t="str">
        <f>'Cases by County'!D49</f>
        <v>Comal</v>
      </c>
      <c r="E47" t="str">
        <f>'Cases by County'!E49</f>
        <v>147330</v>
      </c>
      <c r="G47">
        <f>'Cases by County'!G49-'Cases by County'!F49</f>
        <v>0</v>
      </c>
      <c r="H47">
        <f>'Cases by County'!H49-'Cases by County'!G49</f>
        <v>0</v>
      </c>
      <c r="I47">
        <f>'Cases by County'!I49-'Cases by County'!H49</f>
        <v>0</v>
      </c>
      <c r="J47">
        <f>'Cases by County'!J49-'Cases by County'!I49</f>
        <v>0</v>
      </c>
      <c r="K47">
        <f>'Cases by County'!K49-'Cases by County'!J49</f>
        <v>0</v>
      </c>
      <c r="L47">
        <f>'Cases by County'!L49-'Cases by County'!K49</f>
        <v>0</v>
      </c>
      <c r="M47">
        <f>'Cases by County'!M49-'Cases by County'!L49</f>
        <v>0</v>
      </c>
      <c r="N47">
        <f>'Cases by County'!N49-'Cases by County'!M49</f>
        <v>0</v>
      </c>
      <c r="O47">
        <f>'Cases by County'!O49-'Cases by County'!N49</f>
        <v>0</v>
      </c>
      <c r="P47">
        <f>'Cases by County'!P49-'Cases by County'!O49</f>
        <v>0</v>
      </c>
      <c r="Q47">
        <f>'Cases by County'!Q49-'Cases by County'!P49</f>
        <v>0</v>
      </c>
      <c r="R47">
        <f>'Cases by County'!R49-'Cases by County'!Q49</f>
        <v>0</v>
      </c>
      <c r="S47">
        <f>'Cases by County'!S49-'Cases by County'!R49</f>
        <v>0</v>
      </c>
      <c r="T47">
        <f>'Cases by County'!T49-'Cases by County'!S49</f>
        <v>0</v>
      </c>
      <c r="U47">
        <f>'Cases by County'!U49-'Cases by County'!T49</f>
        <v>3</v>
      </c>
      <c r="V47">
        <f>'Cases by County'!V49-'Cases by County'!U49</f>
        <v>0</v>
      </c>
      <c r="W47">
        <f>'Cases by County'!W49-'Cases by County'!V49</f>
        <v>1</v>
      </c>
      <c r="X47">
        <f>'Cases by County'!X49-'Cases by County'!W49</f>
        <v>1</v>
      </c>
      <c r="Y47">
        <f>'Cases by County'!Y49-'Cases by County'!X49</f>
        <v>2</v>
      </c>
      <c r="Z47">
        <f>'Cases by County'!Z49-'Cases by County'!Y49</f>
        <v>2</v>
      </c>
      <c r="AA47">
        <f>'Cases by County'!AA49-'Cases by County'!Z49</f>
        <v>0</v>
      </c>
      <c r="AB47">
        <f>'Cases by County'!AB49-'Cases by County'!AA49</f>
        <v>0</v>
      </c>
      <c r="AC47">
        <f>'Cases by County'!AC49-'Cases by County'!AB49</f>
        <v>0</v>
      </c>
      <c r="AD47">
        <f>'Cases by County'!AD49-'Cases by County'!AC49</f>
        <v>2</v>
      </c>
      <c r="AE47">
        <f>'Cases by County'!AE49-'Cases by County'!AD49</f>
        <v>0</v>
      </c>
      <c r="AF47">
        <f>'Cases by County'!AF49-'Cases by County'!AE49</f>
        <v>1</v>
      </c>
      <c r="AG47">
        <f>'Cases by County'!AG49-'Cases by County'!AF49</f>
        <v>6</v>
      </c>
      <c r="AH47">
        <f>'Cases by County'!AH49-'Cases by County'!AG49</f>
        <v>0</v>
      </c>
      <c r="AI47">
        <f>'Cases by County'!AI49-'Cases by County'!AH49</f>
        <v>3</v>
      </c>
      <c r="AJ47">
        <f>'Cases by County'!AJ49-'Cases by County'!AI49</f>
        <v>0</v>
      </c>
      <c r="AK47">
        <f>'Cases by County'!AK49-'Cases by County'!AJ49</f>
        <v>1</v>
      </c>
      <c r="AL47">
        <f>'Cases by County'!AL49-'Cases by County'!AK49</f>
        <v>5</v>
      </c>
      <c r="AM47">
        <f>'Cases by County'!AM49-'Cases by County'!AL49</f>
        <v>2</v>
      </c>
      <c r="AN47">
        <f>'Cases by County'!AN49-'Cases by County'!AM49</f>
        <v>5</v>
      </c>
      <c r="AO47">
        <f>'Cases by County'!AO49-'Cases by County'!AN49</f>
        <v>3</v>
      </c>
      <c r="AP47">
        <f>'Cases by County'!AP49-'Cases by County'!AO49</f>
        <v>0</v>
      </c>
      <c r="AQ47">
        <f>'Cases by County'!AQ49-'Cases by County'!AP49</f>
        <v>0</v>
      </c>
      <c r="AR47">
        <f>'Cases by County'!AR49-'Cases by County'!AQ49</f>
        <v>1</v>
      </c>
      <c r="AS47">
        <f>'Cases by County'!AS49-'Cases by County'!AR49</f>
        <v>1</v>
      </c>
      <c r="AT47">
        <f>'Cases by County'!AT49-'Cases by County'!AS49</f>
        <v>4</v>
      </c>
      <c r="AU47">
        <f>'Cases by County'!AU49-'Cases by County'!AT49</f>
        <v>0</v>
      </c>
      <c r="AV47">
        <f>'Cases by County'!AV49-'Cases by County'!AU49</f>
        <v>0</v>
      </c>
      <c r="AW47">
        <f>'Cases by County'!AW49-'Cases by County'!AV49</f>
        <v>0</v>
      </c>
      <c r="AX47">
        <f>'Cases by County'!AX49-'Cases by County'!AW49</f>
        <v>0</v>
      </c>
      <c r="AY47">
        <f>'Cases by County'!AY49-'Cases by County'!AX49</f>
        <v>0</v>
      </c>
      <c r="AZ47">
        <f>'Cases by County'!AZ49-'Cases by County'!AY49</f>
        <v>2</v>
      </c>
      <c r="BA47">
        <f>'Cases by County'!BA49-'Cases by County'!AZ49</f>
        <v>2</v>
      </c>
      <c r="BB47">
        <f>'Cases by County'!BB49-'Cases by County'!BA49</f>
        <v>1</v>
      </c>
      <c r="BC47">
        <f>'Cases by County'!BC49-'Cases by County'!BB49</f>
        <v>0</v>
      </c>
      <c r="BD47">
        <f>'Cases by County'!BD49-'Cases by County'!BC49</f>
        <v>0</v>
      </c>
      <c r="BE47">
        <f>'Cases by County'!BE49-'Cases by County'!BD49</f>
        <v>0</v>
      </c>
      <c r="BF47">
        <f>'Cases by County'!BF49-'Cases by County'!BE49</f>
        <v>1</v>
      </c>
      <c r="BG47">
        <f>'Cases by County'!BG49-'Cases by County'!BF49</f>
        <v>3</v>
      </c>
      <c r="BH47">
        <f>'Cases by County'!BH49-'Cases by County'!BG49</f>
        <v>2</v>
      </c>
      <c r="BI47">
        <f>'Cases by County'!BI49-'Cases by County'!BH49</f>
        <v>1</v>
      </c>
      <c r="BJ47">
        <f>'Cases by County'!BJ49-'Cases by County'!BI49</f>
        <v>3</v>
      </c>
      <c r="BK47">
        <f>'Cases by County'!BK49-'Cases by County'!BJ49</f>
        <v>0</v>
      </c>
      <c r="BL47">
        <f>'Cases by County'!BL49-'Cases by County'!BK49</f>
        <v>0</v>
      </c>
      <c r="BM47">
        <f>'Cases by County'!BM49-'Cases by County'!BL49</f>
        <v>0</v>
      </c>
      <c r="BN47">
        <f>'Cases by County'!BN49-'Cases by County'!BM49</f>
        <v>1</v>
      </c>
      <c r="BO47">
        <f>'Cases by County'!BO49-'Cases by County'!BN49</f>
        <v>2</v>
      </c>
      <c r="BP47">
        <f>'Cases by County'!BP49-'Cases by County'!BO49</f>
        <v>4</v>
      </c>
      <c r="BQ47">
        <f>'Cases by County'!BQ49-'Cases by County'!BP49</f>
        <v>0</v>
      </c>
      <c r="BR47">
        <f>'Cases by County'!BR49-'Cases by County'!BQ49</f>
        <v>0</v>
      </c>
      <c r="BS47">
        <f>'Cases by County'!BS49-'Cases by County'!BR49</f>
        <v>0</v>
      </c>
      <c r="BT47">
        <f>'Cases by County'!BT49-'Cases by County'!BS49</f>
        <v>0</v>
      </c>
      <c r="BU47">
        <f>'Cases by County'!BU49-'Cases by County'!BT49</f>
        <v>3</v>
      </c>
      <c r="BV47">
        <f>'Cases by County'!BV49-'Cases by County'!BU49</f>
        <v>0</v>
      </c>
      <c r="BW47">
        <f>'Cases by County'!BW49-'Cases by County'!BV49</f>
        <v>0</v>
      </c>
      <c r="BX47">
        <f>'Cases by County'!BX49-'Cases by County'!BW49</f>
        <v>2</v>
      </c>
      <c r="BY47">
        <f>'Cases by County'!BY49-'Cases by County'!BX49</f>
        <v>0</v>
      </c>
      <c r="BZ47">
        <f>'Cases by County'!BZ49-'Cases by County'!BY49</f>
        <v>0</v>
      </c>
      <c r="CA47">
        <f>'Cases by County'!CA49-'Cases by County'!BZ49</f>
        <v>1</v>
      </c>
      <c r="CB47">
        <f>'Cases by County'!CB49-'Cases by County'!CA49</f>
        <v>1</v>
      </c>
      <c r="CC47">
        <f>'Cases by County'!CC49-'Cases by County'!CB49</f>
        <v>6</v>
      </c>
      <c r="CD47">
        <f>'Cases by County'!CD49-'Cases by County'!CC49</f>
        <v>3</v>
      </c>
      <c r="CE47">
        <f>'Cases by County'!CE49-'Cases by County'!CD49</f>
        <v>1</v>
      </c>
      <c r="CF47">
        <f>'Cases by County'!CF49-'Cases by County'!CE49</f>
        <v>0</v>
      </c>
      <c r="CG47">
        <f>'Cases by County'!CG49-'Cases by County'!CF49</f>
        <v>0</v>
      </c>
      <c r="CH47">
        <f>'Cases by County'!CH49-'Cases by County'!CG49</f>
        <v>0</v>
      </c>
      <c r="CI47">
        <f>'Cases by County'!CI49-'Cases by County'!CH49</f>
        <v>1</v>
      </c>
      <c r="CJ47">
        <f>'Cases by County'!CJ49-'Cases by County'!CI49</f>
        <v>4</v>
      </c>
      <c r="CK47">
        <f>'Cases by County'!CK49-'Cases by County'!CJ49</f>
        <v>3</v>
      </c>
      <c r="CL47">
        <f>'Cases by County'!CL49-'Cases by County'!CK49</f>
        <v>4</v>
      </c>
      <c r="CM47">
        <f>'Cases by County'!CM49-'Cases by County'!CL49</f>
        <v>0</v>
      </c>
      <c r="CN47">
        <f>'Cases by County'!CN49-'Cases by County'!CM49</f>
        <v>5</v>
      </c>
      <c r="CO47">
        <f>'Cases by County'!CO49-'Cases by County'!CN49</f>
        <v>1</v>
      </c>
      <c r="CP47">
        <f>'Cases by County'!CP49-'Cases by County'!CO49</f>
        <v>8</v>
      </c>
      <c r="CQ47">
        <f>'Cases by County'!CQ49-'Cases by County'!CP49</f>
        <v>3</v>
      </c>
      <c r="CR47">
        <f>'Cases by County'!CR49-'Cases by County'!CQ49</f>
        <v>2</v>
      </c>
      <c r="CS47">
        <f>'Cases by County'!CS49-'Cases by County'!CR49</f>
        <v>4</v>
      </c>
      <c r="CT47">
        <f>'Cases by County'!CT49-'Cases by County'!CS49</f>
        <v>0</v>
      </c>
      <c r="CU47">
        <f>'Cases by County'!CU49-'Cases by County'!CT49</f>
        <v>0</v>
      </c>
      <c r="CV47">
        <f>'Cases by County'!CV49-'Cases by County'!CU49</f>
        <v>4</v>
      </c>
      <c r="CW47">
        <f>'Cases by County'!CW49-'Cases by County'!CV49</f>
        <v>13</v>
      </c>
      <c r="CX47">
        <f>'Cases by County'!CX49-'Cases by County'!CW49</f>
        <v>3</v>
      </c>
      <c r="CY47">
        <f>'Cases by County'!CY49-'Cases by County'!CX49</f>
        <v>4</v>
      </c>
      <c r="CZ47">
        <f>'Cases by County'!CZ49-'Cases by County'!CY49</f>
        <v>10</v>
      </c>
      <c r="DA47">
        <f>'Cases by County'!DA49-'Cases by County'!CZ49</f>
        <v>8</v>
      </c>
      <c r="DB47">
        <f>'Cases by County'!DB49-'Cases by County'!DA49</f>
        <v>0</v>
      </c>
      <c r="DC47">
        <f>'Cases by County'!DC49-'Cases by County'!DB49</f>
        <v>0</v>
      </c>
      <c r="DD47">
        <f>'Cases by County'!DD49-'Cases by County'!DC49</f>
        <v>38</v>
      </c>
      <c r="DE47">
        <f>'Cases by County'!DE49-'Cases by County'!DD49</f>
        <v>10</v>
      </c>
      <c r="DF47">
        <f>'Cases by County'!DF49-'Cases by County'!DE49</f>
        <v>12</v>
      </c>
      <c r="DG47">
        <f>'Cases by County'!DG49-'Cases by County'!DF49</f>
        <v>21</v>
      </c>
      <c r="DH47">
        <f>'Cases by County'!DH49-'Cases by County'!DG49</f>
        <v>40</v>
      </c>
      <c r="DI47">
        <f>'Cases by County'!DI49-'Cases by County'!DH49</f>
        <v>0</v>
      </c>
      <c r="DJ47">
        <f>'Cases by County'!DJ49-'Cases by County'!DI49</f>
        <v>0</v>
      </c>
      <c r="DK47">
        <f>'Cases by County'!DK49-'Cases by County'!DJ49</f>
        <v>52</v>
      </c>
      <c r="DL47">
        <f>'Cases by County'!DL49-'Cases by County'!DK49</f>
        <v>42</v>
      </c>
      <c r="DM47">
        <f>'Cases by County'!DM49-'Cases by County'!DL49</f>
        <v>21</v>
      </c>
      <c r="DN47">
        <f>'Cases by County'!DN49-'Cases by County'!DM49</f>
        <v>40</v>
      </c>
      <c r="DO47">
        <f>'Cases by County'!DO49-'Cases by County'!DN49</f>
        <v>35</v>
      </c>
      <c r="DP47">
        <f>'Cases by County'!DP49-'Cases by County'!DO49</f>
        <v>0</v>
      </c>
      <c r="DQ47">
        <f>'Cases by County'!DQ49-'Cases by County'!DP49</f>
        <v>0</v>
      </c>
      <c r="DR47">
        <f>'Cases by County'!DR49-'Cases by County'!DQ49</f>
        <v>55</v>
      </c>
      <c r="DS47">
        <f>'Cases by County'!DS49-'Cases by County'!DR49</f>
        <v>74</v>
      </c>
      <c r="DT47">
        <f>'Cases by County'!DT49-'Cases by County'!DS49</f>
        <v>36</v>
      </c>
      <c r="DU47">
        <f>'Cases by County'!DU49-'Cases by County'!DT49</f>
        <v>55</v>
      </c>
      <c r="DV47">
        <f>'Cases by County'!DV49-'Cases by County'!DU49</f>
        <v>0</v>
      </c>
      <c r="DW47">
        <f>'Cases by County'!DW49-'Cases by County'!DV49</f>
        <v>0</v>
      </c>
      <c r="DX47">
        <f>'Cases by County'!DX49-'Cases by County'!DW49</f>
        <v>60</v>
      </c>
      <c r="DY47">
        <f>'Cases by County'!DY49-'Cases by County'!DX49</f>
        <v>0</v>
      </c>
      <c r="DZ47">
        <f>'Cases by County'!DZ49-'Cases by County'!DY49</f>
        <v>75</v>
      </c>
      <c r="EA47">
        <f>'Cases by County'!EA49-'Cases by County'!DZ49</f>
        <v>41</v>
      </c>
      <c r="EB47">
        <f>'Cases by County'!EB49-'Cases by County'!EA49</f>
        <v>86</v>
      </c>
      <c r="EC47">
        <f>'Cases by County'!EC49-'Cases by County'!EB49</f>
        <v>25</v>
      </c>
      <c r="ED47">
        <f>'Cases by County'!ED49-'Cases by County'!EC49</f>
        <v>0</v>
      </c>
      <c r="EE47">
        <f>'Cases by County'!EE49-'Cases by County'!ED49</f>
        <v>40</v>
      </c>
      <c r="EF47">
        <f>'Cases by County'!EF49-'Cases by County'!EE49</f>
        <v>60</v>
      </c>
      <c r="EG47">
        <f>'Cases by County'!EG49-'Cases by County'!EF49</f>
        <v>40</v>
      </c>
    </row>
    <row r="48" spans="1:137">
      <c r="A48" t="str">
        <f>'Cases by County'!A50</f>
        <v>093</v>
      </c>
      <c r="B48" t="str">
        <f>'Cases by County'!B50</f>
        <v>COA</v>
      </c>
      <c r="C48" t="str">
        <f>'Cases by County'!C50</f>
        <v>Comanche</v>
      </c>
      <c r="D48" t="str">
        <f>'Cases by County'!D50</f>
        <v>Comanche</v>
      </c>
      <c r="E48" t="str">
        <f>'Cases by County'!E50</f>
        <v>13075</v>
      </c>
      <c r="G48">
        <f>'Cases by County'!G50-'Cases by County'!F50</f>
        <v>0</v>
      </c>
      <c r="H48">
        <f>'Cases by County'!H50-'Cases by County'!G50</f>
        <v>0</v>
      </c>
      <c r="I48">
        <f>'Cases by County'!I50-'Cases by County'!H50</f>
        <v>0</v>
      </c>
      <c r="J48">
        <f>'Cases by County'!J50-'Cases by County'!I50</f>
        <v>0</v>
      </c>
      <c r="K48">
        <f>'Cases by County'!K50-'Cases by County'!J50</f>
        <v>0</v>
      </c>
      <c r="L48">
        <f>'Cases by County'!L50-'Cases by County'!K50</f>
        <v>0</v>
      </c>
      <c r="M48">
        <f>'Cases by County'!M50-'Cases by County'!L50</f>
        <v>0</v>
      </c>
      <c r="N48">
        <f>'Cases by County'!N50-'Cases by County'!M50</f>
        <v>0</v>
      </c>
      <c r="O48">
        <f>'Cases by County'!O50-'Cases by County'!N50</f>
        <v>0</v>
      </c>
      <c r="P48">
        <f>'Cases by County'!P50-'Cases by County'!O50</f>
        <v>0</v>
      </c>
      <c r="Q48">
        <f>'Cases by County'!Q50-'Cases by County'!P50</f>
        <v>0</v>
      </c>
      <c r="R48">
        <f>'Cases by County'!R50-'Cases by County'!Q50</f>
        <v>0</v>
      </c>
      <c r="S48">
        <f>'Cases by County'!S50-'Cases by County'!R50</f>
        <v>0</v>
      </c>
      <c r="T48">
        <f>'Cases by County'!T50-'Cases by County'!S50</f>
        <v>0</v>
      </c>
      <c r="U48">
        <f>'Cases by County'!U50-'Cases by County'!T50</f>
        <v>0</v>
      </c>
      <c r="V48">
        <f>'Cases by County'!V50-'Cases by County'!U50</f>
        <v>0</v>
      </c>
      <c r="W48">
        <f>'Cases by County'!W50-'Cases by County'!V50</f>
        <v>0</v>
      </c>
      <c r="X48">
        <f>'Cases by County'!X50-'Cases by County'!W50</f>
        <v>0</v>
      </c>
      <c r="Y48">
        <f>'Cases by County'!Y50-'Cases by County'!X50</f>
        <v>0</v>
      </c>
      <c r="Z48">
        <f>'Cases by County'!Z50-'Cases by County'!Y50</f>
        <v>0</v>
      </c>
      <c r="AA48">
        <f>'Cases by County'!AA50-'Cases by County'!Z50</f>
        <v>0</v>
      </c>
      <c r="AB48">
        <f>'Cases by County'!AB50-'Cases by County'!AA50</f>
        <v>0</v>
      </c>
      <c r="AC48">
        <f>'Cases by County'!AC50-'Cases by County'!AB50</f>
        <v>0</v>
      </c>
      <c r="AD48">
        <f>'Cases by County'!AD50-'Cases by County'!AC50</f>
        <v>0</v>
      </c>
      <c r="AE48">
        <f>'Cases by County'!AE50-'Cases by County'!AD50</f>
        <v>1</v>
      </c>
      <c r="AF48">
        <f>'Cases by County'!AF50-'Cases by County'!AE50</f>
        <v>0</v>
      </c>
      <c r="AG48">
        <f>'Cases by County'!AG50-'Cases by County'!AF50</f>
        <v>0</v>
      </c>
      <c r="AH48">
        <f>'Cases by County'!AH50-'Cases by County'!AG50</f>
        <v>0</v>
      </c>
      <c r="AI48">
        <f>'Cases by County'!AI50-'Cases by County'!AH50</f>
        <v>0</v>
      </c>
      <c r="AJ48">
        <f>'Cases by County'!AJ50-'Cases by County'!AI50</f>
        <v>0</v>
      </c>
      <c r="AK48">
        <f>'Cases by County'!AK50-'Cases by County'!AJ50</f>
        <v>2</v>
      </c>
      <c r="AL48">
        <f>'Cases by County'!AL50-'Cases by County'!AK50</f>
        <v>0</v>
      </c>
      <c r="AM48">
        <f>'Cases by County'!AM50-'Cases by County'!AL50</f>
        <v>0</v>
      </c>
      <c r="AN48">
        <f>'Cases by County'!AN50-'Cases by County'!AM50</f>
        <v>0</v>
      </c>
      <c r="AO48">
        <f>'Cases by County'!AO50-'Cases by County'!AN50</f>
        <v>0</v>
      </c>
      <c r="AP48">
        <f>'Cases by County'!AP50-'Cases by County'!AO50</f>
        <v>0</v>
      </c>
      <c r="AQ48">
        <f>'Cases by County'!AQ50-'Cases by County'!AP50</f>
        <v>0</v>
      </c>
      <c r="AR48">
        <f>'Cases by County'!AR50-'Cases by County'!AQ50</f>
        <v>0</v>
      </c>
      <c r="AS48">
        <f>'Cases by County'!AS50-'Cases by County'!AR50</f>
        <v>0</v>
      </c>
      <c r="AT48">
        <f>'Cases by County'!AT50-'Cases by County'!AS50</f>
        <v>0</v>
      </c>
      <c r="AU48">
        <f>'Cases by County'!AU50-'Cases by County'!AT50</f>
        <v>0</v>
      </c>
      <c r="AV48">
        <f>'Cases by County'!AV50-'Cases by County'!AU50</f>
        <v>0</v>
      </c>
      <c r="AW48">
        <f>'Cases by County'!AW50-'Cases by County'!AV50</f>
        <v>0</v>
      </c>
      <c r="AX48">
        <f>'Cases by County'!AX50-'Cases by County'!AW50</f>
        <v>0</v>
      </c>
      <c r="AY48">
        <f>'Cases by County'!AY50-'Cases by County'!AX50</f>
        <v>0</v>
      </c>
      <c r="AZ48">
        <f>'Cases by County'!AZ50-'Cases by County'!AY50</f>
        <v>0</v>
      </c>
      <c r="BA48">
        <f>'Cases by County'!BA50-'Cases by County'!AZ50</f>
        <v>0</v>
      </c>
      <c r="BB48">
        <f>'Cases by County'!BB50-'Cases by County'!BA50</f>
        <v>0</v>
      </c>
      <c r="BC48">
        <f>'Cases by County'!BC50-'Cases by County'!BB50</f>
        <v>0</v>
      </c>
      <c r="BD48">
        <f>'Cases by County'!BD50-'Cases by County'!BC50</f>
        <v>0</v>
      </c>
      <c r="BE48">
        <f>'Cases by County'!BE50-'Cases by County'!BD50</f>
        <v>0</v>
      </c>
      <c r="BF48">
        <f>'Cases by County'!BF50-'Cases by County'!BE50</f>
        <v>0</v>
      </c>
      <c r="BG48">
        <f>'Cases by County'!BG50-'Cases by County'!BF50</f>
        <v>0</v>
      </c>
      <c r="BH48">
        <f>'Cases by County'!BH50-'Cases by County'!BG50</f>
        <v>0</v>
      </c>
      <c r="BI48">
        <f>'Cases by County'!BI50-'Cases by County'!BH50</f>
        <v>0</v>
      </c>
      <c r="BJ48">
        <f>'Cases by County'!BJ50-'Cases by County'!BI50</f>
        <v>0</v>
      </c>
      <c r="BK48">
        <f>'Cases by County'!BK50-'Cases by County'!BJ50</f>
        <v>0</v>
      </c>
      <c r="BL48">
        <f>'Cases by County'!BL50-'Cases by County'!BK50</f>
        <v>0</v>
      </c>
      <c r="BM48">
        <f>'Cases by County'!BM50-'Cases by County'!BL50</f>
        <v>0</v>
      </c>
      <c r="BN48">
        <f>'Cases by County'!BN50-'Cases by County'!BM50</f>
        <v>0</v>
      </c>
      <c r="BO48">
        <f>'Cases by County'!BO50-'Cases by County'!BN50</f>
        <v>0</v>
      </c>
      <c r="BP48">
        <f>'Cases by County'!BP50-'Cases by County'!BO50</f>
        <v>0</v>
      </c>
      <c r="BQ48">
        <f>'Cases by County'!BQ50-'Cases by County'!BP50</f>
        <v>0</v>
      </c>
      <c r="BR48">
        <f>'Cases by County'!BR50-'Cases by County'!BQ50</f>
        <v>0</v>
      </c>
      <c r="BS48">
        <f>'Cases by County'!BS50-'Cases by County'!BR50</f>
        <v>0</v>
      </c>
      <c r="BT48">
        <f>'Cases by County'!BT50-'Cases by County'!BS50</f>
        <v>0</v>
      </c>
      <c r="BU48">
        <f>'Cases by County'!BU50-'Cases by County'!BT50</f>
        <v>0</v>
      </c>
      <c r="BV48">
        <f>'Cases by County'!BV50-'Cases by County'!BU50</f>
        <v>0</v>
      </c>
      <c r="BW48">
        <f>'Cases by County'!BW50-'Cases by County'!BV50</f>
        <v>0</v>
      </c>
      <c r="BX48">
        <f>'Cases by County'!BX50-'Cases by County'!BW50</f>
        <v>0</v>
      </c>
      <c r="BY48">
        <f>'Cases by County'!BY50-'Cases by County'!BX50</f>
        <v>0</v>
      </c>
      <c r="BZ48">
        <f>'Cases by County'!BZ50-'Cases by County'!BY50</f>
        <v>0</v>
      </c>
      <c r="CA48">
        <f>'Cases by County'!CA50-'Cases by County'!BZ50</f>
        <v>2</v>
      </c>
      <c r="CB48">
        <f>'Cases by County'!CB50-'Cases by County'!CA50</f>
        <v>0</v>
      </c>
      <c r="CC48">
        <f>'Cases by County'!CC50-'Cases by County'!CB50</f>
        <v>0</v>
      </c>
      <c r="CD48">
        <f>'Cases by County'!CD50-'Cases by County'!CC50</f>
        <v>5</v>
      </c>
      <c r="CE48">
        <f>'Cases by County'!CE50-'Cases by County'!CD50</f>
        <v>0</v>
      </c>
      <c r="CF48">
        <f>'Cases by County'!CF50-'Cases by County'!CE50</f>
        <v>0</v>
      </c>
      <c r="CG48">
        <f>'Cases by County'!CG50-'Cases by County'!CF50</f>
        <v>0</v>
      </c>
      <c r="CH48">
        <f>'Cases by County'!CH50-'Cases by County'!CG50</f>
        <v>-1</v>
      </c>
      <c r="CI48">
        <f>'Cases by County'!CI50-'Cases by County'!CH50</f>
        <v>0</v>
      </c>
      <c r="CJ48">
        <f>'Cases by County'!CJ50-'Cases by County'!CI50</f>
        <v>0</v>
      </c>
      <c r="CK48">
        <f>'Cases by County'!CK50-'Cases by County'!CJ50</f>
        <v>2</v>
      </c>
      <c r="CL48">
        <f>'Cases by County'!CL50-'Cases by County'!CK50</f>
        <v>1</v>
      </c>
      <c r="CM48">
        <f>'Cases by County'!CM50-'Cases by County'!CL50</f>
        <v>0</v>
      </c>
      <c r="CN48">
        <f>'Cases by County'!CN50-'Cases by County'!CM50</f>
        <v>0</v>
      </c>
      <c r="CO48">
        <f>'Cases by County'!CO50-'Cases by County'!CN50</f>
        <v>0</v>
      </c>
      <c r="CP48">
        <f>'Cases by County'!CP50-'Cases by County'!CO50</f>
        <v>0</v>
      </c>
      <c r="CQ48">
        <f>'Cases by County'!CQ50-'Cases by County'!CP50</f>
        <v>0</v>
      </c>
      <c r="CR48">
        <f>'Cases by County'!CR50-'Cases by County'!CQ50</f>
        <v>0</v>
      </c>
      <c r="CS48">
        <f>'Cases by County'!CS50-'Cases by County'!CR50</f>
        <v>0</v>
      </c>
      <c r="CT48">
        <f>'Cases by County'!CT50-'Cases by County'!CS50</f>
        <v>0</v>
      </c>
      <c r="CU48">
        <f>'Cases by County'!CU50-'Cases by County'!CT50</f>
        <v>0</v>
      </c>
      <c r="CV48">
        <f>'Cases by County'!CV50-'Cases by County'!CU50</f>
        <v>0</v>
      </c>
      <c r="CW48">
        <f>'Cases by County'!CW50-'Cases by County'!CV50</f>
        <v>0</v>
      </c>
      <c r="CX48">
        <f>'Cases by County'!CX50-'Cases by County'!CW50</f>
        <v>0</v>
      </c>
      <c r="CY48">
        <f>'Cases by County'!CY50-'Cases by County'!CX50</f>
        <v>0</v>
      </c>
      <c r="CZ48">
        <f>'Cases by County'!CZ50-'Cases by County'!CY50</f>
        <v>0</v>
      </c>
      <c r="DA48">
        <f>'Cases by County'!DA50-'Cases by County'!CZ50</f>
        <v>0</v>
      </c>
      <c r="DB48">
        <f>'Cases by County'!DB50-'Cases by County'!DA50</f>
        <v>0</v>
      </c>
      <c r="DC48">
        <f>'Cases by County'!DC50-'Cases by County'!DB50</f>
        <v>2</v>
      </c>
      <c r="DD48">
        <f>'Cases by County'!DD50-'Cases by County'!DC50</f>
        <v>0</v>
      </c>
      <c r="DE48">
        <f>'Cases by County'!DE50-'Cases by County'!DD50</f>
        <v>0</v>
      </c>
      <c r="DF48">
        <f>'Cases by County'!DF50-'Cases by County'!DE50</f>
        <v>0</v>
      </c>
      <c r="DG48">
        <f>'Cases by County'!DG50-'Cases by County'!DF50</f>
        <v>0</v>
      </c>
      <c r="DH48">
        <f>'Cases by County'!DH50-'Cases by County'!DG50</f>
        <v>0</v>
      </c>
      <c r="DI48">
        <f>'Cases by County'!DI50-'Cases by County'!DH50</f>
        <v>0</v>
      </c>
      <c r="DJ48">
        <f>'Cases by County'!DJ50-'Cases by County'!DI50</f>
        <v>0</v>
      </c>
      <c r="DK48">
        <f>'Cases by County'!DK50-'Cases by County'!DJ50</f>
        <v>0</v>
      </c>
      <c r="DL48">
        <f>'Cases by County'!DL50-'Cases by County'!DK50</f>
        <v>0</v>
      </c>
      <c r="DM48">
        <f>'Cases by County'!DM50-'Cases by County'!DL50</f>
        <v>0</v>
      </c>
      <c r="DN48">
        <f>'Cases by County'!DN50-'Cases by County'!DM50</f>
        <v>0</v>
      </c>
      <c r="DO48">
        <f>'Cases by County'!DO50-'Cases by County'!DN50</f>
        <v>0</v>
      </c>
      <c r="DP48">
        <f>'Cases by County'!DP50-'Cases by County'!DO50</f>
        <v>0</v>
      </c>
      <c r="DQ48">
        <f>'Cases by County'!DQ50-'Cases by County'!DP50</f>
        <v>3</v>
      </c>
      <c r="DR48">
        <f>'Cases by County'!DR50-'Cases by County'!DQ50</f>
        <v>1</v>
      </c>
      <c r="DS48">
        <f>'Cases by County'!DS50-'Cases by County'!DR50</f>
        <v>1</v>
      </c>
      <c r="DT48">
        <f>'Cases by County'!DT50-'Cases by County'!DS50</f>
        <v>2</v>
      </c>
      <c r="DU48">
        <f>'Cases by County'!DU50-'Cases by County'!DT50</f>
        <v>0</v>
      </c>
      <c r="DV48">
        <f>'Cases by County'!DV50-'Cases by County'!DU50</f>
        <v>0</v>
      </c>
      <c r="DW48">
        <f>'Cases by County'!DW50-'Cases by County'!DV50</f>
        <v>0</v>
      </c>
      <c r="DX48">
        <f>'Cases by County'!DX50-'Cases by County'!DW50</f>
        <v>0</v>
      </c>
      <c r="DY48">
        <f>'Cases by County'!DY50-'Cases by County'!DX50</f>
        <v>4</v>
      </c>
      <c r="DZ48">
        <f>'Cases by County'!DZ50-'Cases by County'!DY50</f>
        <v>0</v>
      </c>
      <c r="EA48">
        <f>'Cases by County'!EA50-'Cases by County'!DZ50</f>
        <v>1</v>
      </c>
      <c r="EB48">
        <f>'Cases by County'!EB50-'Cases by County'!EA50</f>
        <v>0</v>
      </c>
      <c r="EC48">
        <f>'Cases by County'!EC50-'Cases by County'!EB50</f>
        <v>0</v>
      </c>
      <c r="ED48">
        <f>'Cases by County'!ED50-'Cases by County'!EC50</f>
        <v>0</v>
      </c>
      <c r="EE48">
        <f>'Cases by County'!EE50-'Cases by County'!ED50</f>
        <v>6</v>
      </c>
      <c r="EF48">
        <f>'Cases by County'!EF50-'Cases by County'!EE50</f>
        <v>2</v>
      </c>
      <c r="EG48">
        <f>'Cases by County'!EG50-'Cases by County'!EF50</f>
        <v>0</v>
      </c>
    </row>
    <row r="49" spans="1:137">
      <c r="A49" t="str">
        <f>'Cases by County'!A51</f>
        <v>095</v>
      </c>
      <c r="B49" t="str">
        <f>'Cases by County'!B51</f>
        <v>CCH</v>
      </c>
      <c r="C49" t="str">
        <f>'Cases by County'!C51</f>
        <v>Concho</v>
      </c>
      <c r="D49" t="str">
        <f>'Cases by County'!D51</f>
        <v>Concho</v>
      </c>
      <c r="E49" t="str">
        <f>'Cases by County'!E51</f>
        <v>4147</v>
      </c>
      <c r="G49">
        <f>'Cases by County'!G51-'Cases by County'!F51</f>
        <v>0</v>
      </c>
      <c r="H49">
        <f>'Cases by County'!H51-'Cases by County'!G51</f>
        <v>0</v>
      </c>
      <c r="I49">
        <f>'Cases by County'!I51-'Cases by County'!H51</f>
        <v>0</v>
      </c>
      <c r="J49">
        <f>'Cases by County'!J51-'Cases by County'!I51</f>
        <v>0</v>
      </c>
      <c r="K49">
        <f>'Cases by County'!K51-'Cases by County'!J51</f>
        <v>0</v>
      </c>
      <c r="L49">
        <f>'Cases by County'!L51-'Cases by County'!K51</f>
        <v>0</v>
      </c>
      <c r="M49">
        <f>'Cases by County'!M51-'Cases by County'!L51</f>
        <v>0</v>
      </c>
      <c r="N49">
        <f>'Cases by County'!N51-'Cases by County'!M51</f>
        <v>0</v>
      </c>
      <c r="O49">
        <f>'Cases by County'!O51-'Cases by County'!N51</f>
        <v>0</v>
      </c>
      <c r="P49">
        <f>'Cases by County'!P51-'Cases by County'!O51</f>
        <v>0</v>
      </c>
      <c r="Q49">
        <f>'Cases by County'!Q51-'Cases by County'!P51</f>
        <v>0</v>
      </c>
      <c r="R49">
        <f>'Cases by County'!R51-'Cases by County'!Q51</f>
        <v>0</v>
      </c>
      <c r="S49">
        <f>'Cases by County'!S51-'Cases by County'!R51</f>
        <v>0</v>
      </c>
      <c r="T49">
        <f>'Cases by County'!T51-'Cases by County'!S51</f>
        <v>0</v>
      </c>
      <c r="U49">
        <f>'Cases by County'!U51-'Cases by County'!T51</f>
        <v>0</v>
      </c>
      <c r="V49">
        <f>'Cases by County'!V51-'Cases by County'!U51</f>
        <v>0</v>
      </c>
      <c r="W49">
        <f>'Cases by County'!W51-'Cases by County'!V51</f>
        <v>0</v>
      </c>
      <c r="X49">
        <f>'Cases by County'!X51-'Cases by County'!W51</f>
        <v>0</v>
      </c>
      <c r="Y49">
        <f>'Cases by County'!Y51-'Cases by County'!X51</f>
        <v>0</v>
      </c>
      <c r="Z49">
        <f>'Cases by County'!Z51-'Cases by County'!Y51</f>
        <v>0</v>
      </c>
      <c r="AA49">
        <f>'Cases by County'!AA51-'Cases by County'!Z51</f>
        <v>0</v>
      </c>
      <c r="AB49">
        <f>'Cases by County'!AB51-'Cases by County'!AA51</f>
        <v>0</v>
      </c>
      <c r="AC49">
        <f>'Cases by County'!AC51-'Cases by County'!AB51</f>
        <v>0</v>
      </c>
      <c r="AD49">
        <f>'Cases by County'!AD51-'Cases by County'!AC51</f>
        <v>0</v>
      </c>
      <c r="AE49">
        <f>'Cases by County'!AE51-'Cases by County'!AD51</f>
        <v>0</v>
      </c>
      <c r="AF49">
        <f>'Cases by County'!AF51-'Cases by County'!AE51</f>
        <v>0</v>
      </c>
      <c r="AG49">
        <f>'Cases by County'!AG51-'Cases by County'!AF51</f>
        <v>0</v>
      </c>
      <c r="AH49">
        <f>'Cases by County'!AH51-'Cases by County'!AG51</f>
        <v>0</v>
      </c>
      <c r="AI49">
        <f>'Cases by County'!AI51-'Cases by County'!AH51</f>
        <v>0</v>
      </c>
      <c r="AJ49">
        <f>'Cases by County'!AJ51-'Cases by County'!AI51</f>
        <v>0</v>
      </c>
      <c r="AK49">
        <f>'Cases by County'!AK51-'Cases by County'!AJ51</f>
        <v>0</v>
      </c>
      <c r="AL49">
        <f>'Cases by County'!AL51-'Cases by County'!AK51</f>
        <v>0</v>
      </c>
      <c r="AM49">
        <f>'Cases by County'!AM51-'Cases by County'!AL51</f>
        <v>0</v>
      </c>
      <c r="AN49">
        <f>'Cases by County'!AN51-'Cases by County'!AM51</f>
        <v>1</v>
      </c>
      <c r="AO49">
        <f>'Cases by County'!AO51-'Cases by County'!AN51</f>
        <v>0</v>
      </c>
      <c r="AP49">
        <f>'Cases by County'!AP51-'Cases by County'!AO51</f>
        <v>0</v>
      </c>
      <c r="AQ49">
        <f>'Cases by County'!AQ51-'Cases by County'!AP51</f>
        <v>0</v>
      </c>
      <c r="AR49">
        <f>'Cases by County'!AR51-'Cases by County'!AQ51</f>
        <v>0</v>
      </c>
      <c r="AS49">
        <f>'Cases by County'!AS51-'Cases by County'!AR51</f>
        <v>0</v>
      </c>
      <c r="AT49">
        <f>'Cases by County'!AT51-'Cases by County'!AS51</f>
        <v>0</v>
      </c>
      <c r="AU49">
        <f>'Cases by County'!AU51-'Cases by County'!AT51</f>
        <v>0</v>
      </c>
      <c r="AV49">
        <f>'Cases by County'!AV51-'Cases by County'!AU51</f>
        <v>0</v>
      </c>
      <c r="AW49">
        <f>'Cases by County'!AW51-'Cases by County'!AV51</f>
        <v>0</v>
      </c>
      <c r="AX49">
        <f>'Cases by County'!AX51-'Cases by County'!AW51</f>
        <v>0</v>
      </c>
      <c r="AY49">
        <f>'Cases by County'!AY51-'Cases by County'!AX51</f>
        <v>0</v>
      </c>
      <c r="AZ49">
        <f>'Cases by County'!AZ51-'Cases by County'!AY51</f>
        <v>0</v>
      </c>
      <c r="BA49">
        <f>'Cases by County'!BA51-'Cases by County'!AZ51</f>
        <v>0</v>
      </c>
      <c r="BB49">
        <f>'Cases by County'!BB51-'Cases by County'!BA51</f>
        <v>0</v>
      </c>
      <c r="BC49">
        <f>'Cases by County'!BC51-'Cases by County'!BB51</f>
        <v>0</v>
      </c>
      <c r="BD49">
        <f>'Cases by County'!BD51-'Cases by County'!BC51</f>
        <v>0</v>
      </c>
      <c r="BE49">
        <f>'Cases by County'!BE51-'Cases by County'!BD51</f>
        <v>0</v>
      </c>
      <c r="BF49">
        <f>'Cases by County'!BF51-'Cases by County'!BE51</f>
        <v>0</v>
      </c>
      <c r="BG49">
        <f>'Cases by County'!BG51-'Cases by County'!BF51</f>
        <v>0</v>
      </c>
      <c r="BH49">
        <f>'Cases by County'!BH51-'Cases by County'!BG51</f>
        <v>0</v>
      </c>
      <c r="BI49">
        <f>'Cases by County'!BI51-'Cases by County'!BH51</f>
        <v>0</v>
      </c>
      <c r="BJ49">
        <f>'Cases by County'!BJ51-'Cases by County'!BI51</f>
        <v>0</v>
      </c>
      <c r="BK49">
        <f>'Cases by County'!BK51-'Cases by County'!BJ51</f>
        <v>0</v>
      </c>
      <c r="BL49">
        <f>'Cases by County'!BL51-'Cases by County'!BK51</f>
        <v>0</v>
      </c>
      <c r="BM49">
        <f>'Cases by County'!BM51-'Cases by County'!BL51</f>
        <v>0</v>
      </c>
      <c r="BN49">
        <f>'Cases by County'!BN51-'Cases by County'!BM51</f>
        <v>0</v>
      </c>
      <c r="BO49">
        <f>'Cases by County'!BO51-'Cases by County'!BN51</f>
        <v>0</v>
      </c>
      <c r="BP49">
        <f>'Cases by County'!BP51-'Cases by County'!BO51</f>
        <v>0</v>
      </c>
      <c r="BQ49">
        <f>'Cases by County'!BQ51-'Cases by County'!BP51</f>
        <v>0</v>
      </c>
      <c r="BR49">
        <f>'Cases by County'!BR51-'Cases by County'!BQ51</f>
        <v>0</v>
      </c>
      <c r="BS49">
        <f>'Cases by County'!BS51-'Cases by County'!BR51</f>
        <v>0</v>
      </c>
      <c r="BT49">
        <f>'Cases by County'!BT51-'Cases by County'!BS51</f>
        <v>0</v>
      </c>
      <c r="BU49">
        <f>'Cases by County'!BU51-'Cases by County'!BT51</f>
        <v>0</v>
      </c>
      <c r="BV49">
        <f>'Cases by County'!BV51-'Cases by County'!BU51</f>
        <v>0</v>
      </c>
      <c r="BW49">
        <f>'Cases by County'!BW51-'Cases by County'!BV51</f>
        <v>0</v>
      </c>
      <c r="BX49">
        <f>'Cases by County'!BX51-'Cases by County'!BW51</f>
        <v>0</v>
      </c>
      <c r="BY49">
        <f>'Cases by County'!BY51-'Cases by County'!BX51</f>
        <v>0</v>
      </c>
      <c r="BZ49">
        <f>'Cases by County'!BZ51-'Cases by County'!BY51</f>
        <v>0</v>
      </c>
      <c r="CA49">
        <f>'Cases by County'!CA51-'Cases by County'!BZ51</f>
        <v>0</v>
      </c>
      <c r="CB49">
        <f>'Cases by County'!CB51-'Cases by County'!CA51</f>
        <v>0</v>
      </c>
      <c r="CC49">
        <f>'Cases by County'!CC51-'Cases by County'!CB51</f>
        <v>0</v>
      </c>
      <c r="CD49">
        <f>'Cases by County'!CD51-'Cases by County'!CC51</f>
        <v>0</v>
      </c>
      <c r="CE49">
        <f>'Cases by County'!CE51-'Cases by County'!CD51</f>
        <v>0</v>
      </c>
      <c r="CF49">
        <f>'Cases by County'!CF51-'Cases by County'!CE51</f>
        <v>0</v>
      </c>
      <c r="CG49">
        <f>'Cases by County'!CG51-'Cases by County'!CF51</f>
        <v>0</v>
      </c>
      <c r="CH49">
        <f>'Cases by County'!CH51-'Cases by County'!CG51</f>
        <v>0</v>
      </c>
      <c r="CI49">
        <f>'Cases by County'!CI51-'Cases by County'!CH51</f>
        <v>0</v>
      </c>
      <c r="CJ49">
        <f>'Cases by County'!CJ51-'Cases by County'!CI51</f>
        <v>0</v>
      </c>
      <c r="CK49">
        <f>'Cases by County'!CK51-'Cases by County'!CJ51</f>
        <v>0</v>
      </c>
      <c r="CL49">
        <f>'Cases by County'!CL51-'Cases by County'!CK51</f>
        <v>0</v>
      </c>
      <c r="CM49">
        <f>'Cases by County'!CM51-'Cases by County'!CL51</f>
        <v>0</v>
      </c>
      <c r="CN49">
        <f>'Cases by County'!CN51-'Cases by County'!CM51</f>
        <v>0</v>
      </c>
      <c r="CO49">
        <f>'Cases by County'!CO51-'Cases by County'!CN51</f>
        <v>0</v>
      </c>
      <c r="CP49">
        <f>'Cases by County'!CP51-'Cases by County'!CO51</f>
        <v>0</v>
      </c>
      <c r="CQ49">
        <f>'Cases by County'!CQ51-'Cases by County'!CP51</f>
        <v>0</v>
      </c>
      <c r="CR49">
        <f>'Cases by County'!CR51-'Cases by County'!CQ51</f>
        <v>0</v>
      </c>
      <c r="CS49">
        <f>'Cases by County'!CS51-'Cases by County'!CR51</f>
        <v>0</v>
      </c>
      <c r="CT49">
        <f>'Cases by County'!CT51-'Cases by County'!CS51</f>
        <v>0</v>
      </c>
      <c r="CU49">
        <f>'Cases by County'!CU51-'Cases by County'!CT51</f>
        <v>0</v>
      </c>
      <c r="CV49">
        <f>'Cases by County'!CV51-'Cases by County'!CU51</f>
        <v>0</v>
      </c>
      <c r="CW49">
        <f>'Cases by County'!CW51-'Cases by County'!CV51</f>
        <v>0</v>
      </c>
      <c r="CX49">
        <f>'Cases by County'!CX51-'Cases by County'!CW51</f>
        <v>0</v>
      </c>
      <c r="CY49">
        <f>'Cases by County'!CY51-'Cases by County'!CX51</f>
        <v>0</v>
      </c>
      <c r="CZ49">
        <f>'Cases by County'!CZ51-'Cases by County'!CY51</f>
        <v>0</v>
      </c>
      <c r="DA49">
        <f>'Cases by County'!DA51-'Cases by County'!CZ51</f>
        <v>0</v>
      </c>
      <c r="DB49">
        <f>'Cases by County'!DB51-'Cases by County'!DA51</f>
        <v>0</v>
      </c>
      <c r="DC49">
        <f>'Cases by County'!DC51-'Cases by County'!DB51</f>
        <v>0</v>
      </c>
      <c r="DD49">
        <f>'Cases by County'!DD51-'Cases by County'!DC51</f>
        <v>0</v>
      </c>
      <c r="DE49">
        <f>'Cases by County'!DE51-'Cases by County'!DD51</f>
        <v>0</v>
      </c>
      <c r="DF49">
        <f>'Cases by County'!DF51-'Cases by County'!DE51</f>
        <v>0</v>
      </c>
      <c r="DG49">
        <f>'Cases by County'!DG51-'Cases by County'!DF51</f>
        <v>1</v>
      </c>
      <c r="DH49">
        <f>'Cases by County'!DH51-'Cases by County'!DG51</f>
        <v>0</v>
      </c>
      <c r="DI49">
        <f>'Cases by County'!DI51-'Cases by County'!DH51</f>
        <v>0</v>
      </c>
      <c r="DJ49">
        <f>'Cases by County'!DJ51-'Cases by County'!DI51</f>
        <v>0</v>
      </c>
      <c r="DK49">
        <f>'Cases by County'!DK51-'Cases by County'!DJ51</f>
        <v>0</v>
      </c>
      <c r="DL49">
        <f>'Cases by County'!DL51-'Cases by County'!DK51</f>
        <v>2</v>
      </c>
      <c r="DM49">
        <f>'Cases by County'!DM51-'Cases by County'!DL51</f>
        <v>1</v>
      </c>
      <c r="DN49">
        <f>'Cases by County'!DN51-'Cases by County'!DM51</f>
        <v>2</v>
      </c>
      <c r="DO49">
        <f>'Cases by County'!DO51-'Cases by County'!DN51</f>
        <v>0</v>
      </c>
      <c r="DP49">
        <f>'Cases by County'!DP51-'Cases by County'!DO51</f>
        <v>0</v>
      </c>
      <c r="DQ49">
        <f>'Cases by County'!DQ51-'Cases by County'!DP51</f>
        <v>2</v>
      </c>
      <c r="DR49">
        <f>'Cases by County'!DR51-'Cases by County'!DQ51</f>
        <v>0</v>
      </c>
      <c r="DS49">
        <f>'Cases by County'!DS51-'Cases by County'!DR51</f>
        <v>0</v>
      </c>
      <c r="DT49">
        <f>'Cases by County'!DT51-'Cases by County'!DS51</f>
        <v>0</v>
      </c>
      <c r="DU49">
        <f>'Cases by County'!DU51-'Cases by County'!DT51</f>
        <v>2</v>
      </c>
      <c r="DV49">
        <f>'Cases by County'!DV51-'Cases by County'!DU51</f>
        <v>0</v>
      </c>
      <c r="DW49">
        <f>'Cases by County'!DW51-'Cases by County'!DV51</f>
        <v>0</v>
      </c>
      <c r="DX49">
        <f>'Cases by County'!DX51-'Cases by County'!DW51</f>
        <v>0</v>
      </c>
      <c r="DY49">
        <f>'Cases by County'!DY51-'Cases by County'!DX51</f>
        <v>0</v>
      </c>
      <c r="DZ49">
        <f>'Cases by County'!DZ51-'Cases by County'!DY51</f>
        <v>2</v>
      </c>
      <c r="EA49">
        <f>'Cases by County'!EA51-'Cases by County'!DZ51</f>
        <v>0</v>
      </c>
      <c r="EB49">
        <f>'Cases by County'!EB51-'Cases by County'!EA51</f>
        <v>0</v>
      </c>
      <c r="EC49">
        <f>'Cases by County'!EC51-'Cases by County'!EB51</f>
        <v>0</v>
      </c>
      <c r="ED49">
        <f>'Cases by County'!ED51-'Cases by County'!EC51</f>
        <v>2</v>
      </c>
      <c r="EE49">
        <f>'Cases by County'!EE51-'Cases by County'!ED51</f>
        <v>0</v>
      </c>
      <c r="EF49">
        <f>'Cases by County'!EF51-'Cases by County'!EE51</f>
        <v>0</v>
      </c>
      <c r="EG49">
        <f>'Cases by County'!EG51-'Cases by County'!EF51</f>
        <v>2</v>
      </c>
    </row>
    <row r="50" spans="1:137">
      <c r="A50" t="str">
        <f>'Cases by County'!A52</f>
        <v>097</v>
      </c>
      <c r="B50" t="str">
        <f>'Cases by County'!B52</f>
        <v>CKE</v>
      </c>
      <c r="C50" t="str">
        <f>'Cases by County'!C52</f>
        <v>Cooke</v>
      </c>
      <c r="D50" t="str">
        <f>'Cases by County'!D52</f>
        <v>Cooke</v>
      </c>
      <c r="E50" t="str">
        <f>'Cases by County'!E52</f>
        <v>39727</v>
      </c>
      <c r="G50">
        <f>'Cases by County'!G52-'Cases by County'!F52</f>
        <v>0</v>
      </c>
      <c r="H50">
        <f>'Cases by County'!H52-'Cases by County'!G52</f>
        <v>0</v>
      </c>
      <c r="I50">
        <f>'Cases by County'!I52-'Cases by County'!H52</f>
        <v>0</v>
      </c>
      <c r="J50">
        <f>'Cases by County'!J52-'Cases by County'!I52</f>
        <v>0</v>
      </c>
      <c r="K50">
        <f>'Cases by County'!K52-'Cases by County'!J52</f>
        <v>0</v>
      </c>
      <c r="L50">
        <f>'Cases by County'!L52-'Cases by County'!K52</f>
        <v>0</v>
      </c>
      <c r="M50">
        <f>'Cases by County'!M52-'Cases by County'!L52</f>
        <v>0</v>
      </c>
      <c r="N50">
        <f>'Cases by County'!N52-'Cases by County'!M52</f>
        <v>0</v>
      </c>
      <c r="O50">
        <f>'Cases by County'!O52-'Cases by County'!N52</f>
        <v>0</v>
      </c>
      <c r="P50">
        <f>'Cases by County'!P52-'Cases by County'!O52</f>
        <v>0</v>
      </c>
      <c r="Q50">
        <f>'Cases by County'!Q52-'Cases by County'!P52</f>
        <v>0</v>
      </c>
      <c r="R50">
        <f>'Cases by County'!R52-'Cases by County'!Q52</f>
        <v>0</v>
      </c>
      <c r="S50">
        <f>'Cases by County'!S52-'Cases by County'!R52</f>
        <v>0</v>
      </c>
      <c r="T50">
        <f>'Cases by County'!T52-'Cases by County'!S52</f>
        <v>0</v>
      </c>
      <c r="U50">
        <f>'Cases by County'!U52-'Cases by County'!T52</f>
        <v>0</v>
      </c>
      <c r="V50">
        <f>'Cases by County'!V52-'Cases by County'!U52</f>
        <v>0</v>
      </c>
      <c r="W50">
        <f>'Cases by County'!W52-'Cases by County'!V52</f>
        <v>0</v>
      </c>
      <c r="X50">
        <f>'Cases by County'!X52-'Cases by County'!W52</f>
        <v>0</v>
      </c>
      <c r="Y50">
        <f>'Cases by County'!Y52-'Cases by County'!X52</f>
        <v>0</v>
      </c>
      <c r="Z50">
        <f>'Cases by County'!Z52-'Cases by County'!Y52</f>
        <v>0</v>
      </c>
      <c r="AA50">
        <f>'Cases by County'!AA52-'Cases by County'!Z52</f>
        <v>0</v>
      </c>
      <c r="AB50">
        <f>'Cases by County'!AB52-'Cases by County'!AA52</f>
        <v>0</v>
      </c>
      <c r="AC50">
        <f>'Cases by County'!AC52-'Cases by County'!AB52</f>
        <v>0</v>
      </c>
      <c r="AD50">
        <f>'Cases by County'!AD52-'Cases by County'!AC52</f>
        <v>0</v>
      </c>
      <c r="AE50">
        <f>'Cases by County'!AE52-'Cases by County'!AD52</f>
        <v>0</v>
      </c>
      <c r="AF50">
        <f>'Cases by County'!AF52-'Cases by County'!AE52</f>
        <v>0</v>
      </c>
      <c r="AG50">
        <f>'Cases by County'!AG52-'Cases by County'!AF52</f>
        <v>0</v>
      </c>
      <c r="AH50">
        <f>'Cases by County'!AH52-'Cases by County'!AG52</f>
        <v>0</v>
      </c>
      <c r="AI50">
        <f>'Cases by County'!AI52-'Cases by County'!AH52</f>
        <v>0</v>
      </c>
      <c r="AJ50">
        <f>'Cases by County'!AJ52-'Cases by County'!AI52</f>
        <v>0</v>
      </c>
      <c r="AK50">
        <f>'Cases by County'!AK52-'Cases by County'!AJ52</f>
        <v>0</v>
      </c>
      <c r="AL50">
        <f>'Cases by County'!AL52-'Cases by County'!AK52</f>
        <v>0</v>
      </c>
      <c r="AM50">
        <f>'Cases by County'!AM52-'Cases by County'!AL52</f>
        <v>0</v>
      </c>
      <c r="AN50">
        <f>'Cases by County'!AN52-'Cases by County'!AM52</f>
        <v>1</v>
      </c>
      <c r="AO50">
        <f>'Cases by County'!AO52-'Cases by County'!AN52</f>
        <v>0</v>
      </c>
      <c r="AP50">
        <f>'Cases by County'!AP52-'Cases by County'!AO52</f>
        <v>0</v>
      </c>
      <c r="AQ50">
        <f>'Cases by County'!AQ52-'Cases by County'!AP52</f>
        <v>0</v>
      </c>
      <c r="AR50">
        <f>'Cases by County'!AR52-'Cases by County'!AQ52</f>
        <v>0</v>
      </c>
      <c r="AS50">
        <f>'Cases by County'!AS52-'Cases by County'!AR52</f>
        <v>1</v>
      </c>
      <c r="AT50">
        <f>'Cases by County'!AT52-'Cases by County'!AS52</f>
        <v>0</v>
      </c>
      <c r="AU50">
        <f>'Cases by County'!AU52-'Cases by County'!AT52</f>
        <v>0</v>
      </c>
      <c r="AV50">
        <f>'Cases by County'!AV52-'Cases by County'!AU52</f>
        <v>1</v>
      </c>
      <c r="AW50">
        <f>'Cases by County'!AW52-'Cases by County'!AV52</f>
        <v>0</v>
      </c>
      <c r="AX50">
        <f>'Cases by County'!AX52-'Cases by County'!AW52</f>
        <v>0</v>
      </c>
      <c r="AY50">
        <f>'Cases by County'!AY52-'Cases by County'!AX52</f>
        <v>1</v>
      </c>
      <c r="AZ50">
        <f>'Cases by County'!AZ52-'Cases by County'!AY52</f>
        <v>0</v>
      </c>
      <c r="BA50">
        <f>'Cases by County'!BA52-'Cases by County'!AZ52</f>
        <v>0</v>
      </c>
      <c r="BB50">
        <f>'Cases by County'!BB52-'Cases by County'!BA52</f>
        <v>0</v>
      </c>
      <c r="BC50">
        <f>'Cases by County'!BC52-'Cases by County'!BB52</f>
        <v>0</v>
      </c>
      <c r="BD50">
        <f>'Cases by County'!BD52-'Cases by County'!BC52</f>
        <v>0</v>
      </c>
      <c r="BE50">
        <f>'Cases by County'!BE52-'Cases by County'!BD52</f>
        <v>0</v>
      </c>
      <c r="BF50">
        <f>'Cases by County'!BF52-'Cases by County'!BE52</f>
        <v>0</v>
      </c>
      <c r="BG50">
        <f>'Cases by County'!BG52-'Cases by County'!BF52</f>
        <v>4</v>
      </c>
      <c r="BH50">
        <f>'Cases by County'!BH52-'Cases by County'!BG52</f>
        <v>-1</v>
      </c>
      <c r="BI50">
        <f>'Cases by County'!BI52-'Cases by County'!BH52</f>
        <v>0</v>
      </c>
      <c r="BJ50">
        <f>'Cases by County'!BJ52-'Cases by County'!BI52</f>
        <v>1</v>
      </c>
      <c r="BK50">
        <f>'Cases by County'!BK52-'Cases by County'!BJ52</f>
        <v>0</v>
      </c>
      <c r="BL50">
        <f>'Cases by County'!BL52-'Cases by County'!BK52</f>
        <v>1</v>
      </c>
      <c r="BM50">
        <f>'Cases by County'!BM52-'Cases by County'!BL52</f>
        <v>0</v>
      </c>
      <c r="BN50">
        <f>'Cases by County'!BN52-'Cases by County'!BM52</f>
        <v>2</v>
      </c>
      <c r="BO50">
        <f>'Cases by County'!BO52-'Cases by County'!BN52</f>
        <v>0</v>
      </c>
      <c r="BP50">
        <f>'Cases by County'!BP52-'Cases by County'!BO52</f>
        <v>0</v>
      </c>
      <c r="BQ50">
        <f>'Cases by County'!BQ52-'Cases by County'!BP52</f>
        <v>1</v>
      </c>
      <c r="BR50">
        <f>'Cases by County'!BR52-'Cases by County'!BQ52</f>
        <v>0</v>
      </c>
      <c r="BS50">
        <f>'Cases by County'!BS52-'Cases by County'!BR52</f>
        <v>0</v>
      </c>
      <c r="BT50">
        <f>'Cases by County'!BT52-'Cases by County'!BS52</f>
        <v>0</v>
      </c>
      <c r="BU50">
        <f>'Cases by County'!BU52-'Cases by County'!BT52</f>
        <v>1</v>
      </c>
      <c r="BV50">
        <f>'Cases by County'!BV52-'Cases by County'!BU52</f>
        <v>0</v>
      </c>
      <c r="BW50">
        <f>'Cases by County'!BW52-'Cases by County'!BV52</f>
        <v>0</v>
      </c>
      <c r="BX50">
        <f>'Cases by County'!BX52-'Cases by County'!BW52</f>
        <v>0</v>
      </c>
      <c r="BY50">
        <f>'Cases by County'!BY52-'Cases by County'!BX52</f>
        <v>0</v>
      </c>
      <c r="BZ50">
        <f>'Cases by County'!BZ52-'Cases by County'!BY52</f>
        <v>0</v>
      </c>
      <c r="CA50">
        <f>'Cases by County'!CA52-'Cases by County'!BZ52</f>
        <v>0</v>
      </c>
      <c r="CB50">
        <f>'Cases by County'!CB52-'Cases by County'!CA52</f>
        <v>0</v>
      </c>
      <c r="CC50">
        <f>'Cases by County'!CC52-'Cases by County'!CB52</f>
        <v>0</v>
      </c>
      <c r="CD50">
        <f>'Cases by County'!CD52-'Cases by County'!CC52</f>
        <v>0</v>
      </c>
      <c r="CE50">
        <f>'Cases by County'!CE52-'Cases by County'!CD52</f>
        <v>0</v>
      </c>
      <c r="CF50">
        <f>'Cases by County'!CF52-'Cases by County'!CE52</f>
        <v>0</v>
      </c>
      <c r="CG50">
        <f>'Cases by County'!CG52-'Cases by County'!CF52</f>
        <v>0</v>
      </c>
      <c r="CH50">
        <f>'Cases by County'!CH52-'Cases by County'!CG52</f>
        <v>0</v>
      </c>
      <c r="CI50">
        <f>'Cases by County'!CI52-'Cases by County'!CH52</f>
        <v>0</v>
      </c>
      <c r="CJ50">
        <f>'Cases by County'!CJ52-'Cases by County'!CI52</f>
        <v>0</v>
      </c>
      <c r="CK50">
        <f>'Cases by County'!CK52-'Cases by County'!CJ52</f>
        <v>1</v>
      </c>
      <c r="CL50">
        <f>'Cases by County'!CL52-'Cases by County'!CK52</f>
        <v>0</v>
      </c>
      <c r="CM50">
        <f>'Cases by County'!CM52-'Cases by County'!CL52</f>
        <v>0</v>
      </c>
      <c r="CN50">
        <f>'Cases by County'!CN52-'Cases by County'!CM52</f>
        <v>0</v>
      </c>
      <c r="CO50">
        <f>'Cases by County'!CO52-'Cases by County'!CN52</f>
        <v>2</v>
      </c>
      <c r="CP50">
        <f>'Cases by County'!CP52-'Cases by County'!CO52</f>
        <v>2</v>
      </c>
      <c r="CQ50">
        <f>'Cases by County'!CQ52-'Cases by County'!CP52</f>
        <v>1</v>
      </c>
      <c r="CR50">
        <f>'Cases by County'!CR52-'Cases by County'!CQ52</f>
        <v>1</v>
      </c>
      <c r="CS50">
        <f>'Cases by County'!CS52-'Cases by County'!CR52</f>
        <v>0</v>
      </c>
      <c r="CT50">
        <f>'Cases by County'!CT52-'Cases by County'!CS52</f>
        <v>0</v>
      </c>
      <c r="CU50">
        <f>'Cases by County'!CU52-'Cases by County'!CT52</f>
        <v>0</v>
      </c>
      <c r="CV50">
        <f>'Cases by County'!CV52-'Cases by County'!CU52</f>
        <v>0</v>
      </c>
      <c r="CW50">
        <f>'Cases by County'!CW52-'Cases by County'!CV52</f>
        <v>0</v>
      </c>
      <c r="CX50">
        <f>'Cases by County'!CX52-'Cases by County'!CW52</f>
        <v>3</v>
      </c>
      <c r="CY50">
        <f>'Cases by County'!CY52-'Cases by County'!CX52</f>
        <v>0</v>
      </c>
      <c r="CZ50">
        <f>'Cases by County'!CZ52-'Cases by County'!CY52</f>
        <v>0</v>
      </c>
      <c r="DA50">
        <f>'Cases by County'!DA52-'Cases by County'!CZ52</f>
        <v>0</v>
      </c>
      <c r="DB50">
        <f>'Cases by County'!DB52-'Cases by County'!DA52</f>
        <v>0</v>
      </c>
      <c r="DC50">
        <f>'Cases by County'!DC52-'Cases by County'!DB52</f>
        <v>1</v>
      </c>
      <c r="DD50">
        <f>'Cases by County'!DD52-'Cases by County'!DC52</f>
        <v>2</v>
      </c>
      <c r="DE50">
        <f>'Cases by County'!DE52-'Cases by County'!DD52</f>
        <v>1</v>
      </c>
      <c r="DF50">
        <f>'Cases by County'!DF52-'Cases by County'!DE52</f>
        <v>0</v>
      </c>
      <c r="DG50">
        <f>'Cases by County'!DG52-'Cases by County'!DF52</f>
        <v>0</v>
      </c>
      <c r="DH50">
        <f>'Cases by County'!DH52-'Cases by County'!DG52</f>
        <v>0</v>
      </c>
      <c r="DI50">
        <f>'Cases by County'!DI52-'Cases by County'!DH52</f>
        <v>0</v>
      </c>
      <c r="DJ50">
        <f>'Cases by County'!DJ52-'Cases by County'!DI52</f>
        <v>3</v>
      </c>
      <c r="DK50">
        <f>'Cases by County'!DK52-'Cases by County'!DJ52</f>
        <v>0</v>
      </c>
      <c r="DL50">
        <f>'Cases by County'!DL52-'Cases by County'!DK52</f>
        <v>0</v>
      </c>
      <c r="DM50">
        <f>'Cases by County'!DM52-'Cases by County'!DL52</f>
        <v>0</v>
      </c>
      <c r="DN50">
        <f>'Cases by County'!DN52-'Cases by County'!DM52</f>
        <v>5</v>
      </c>
      <c r="DO50">
        <f>'Cases by County'!DO52-'Cases by County'!DN52</f>
        <v>0</v>
      </c>
      <c r="DP50">
        <f>'Cases by County'!DP52-'Cases by County'!DO52</f>
        <v>0</v>
      </c>
      <c r="DQ50">
        <f>'Cases by County'!DQ52-'Cases by County'!DP52</f>
        <v>8</v>
      </c>
      <c r="DR50">
        <f>'Cases by County'!DR52-'Cases by County'!DQ52</f>
        <v>0</v>
      </c>
      <c r="DS50">
        <f>'Cases by County'!DS52-'Cases by County'!DR52</f>
        <v>0</v>
      </c>
      <c r="DT50">
        <f>'Cases by County'!DT52-'Cases by County'!DS52</f>
        <v>17</v>
      </c>
      <c r="DU50">
        <f>'Cases by County'!DU52-'Cases by County'!DT52</f>
        <v>1</v>
      </c>
      <c r="DV50">
        <f>'Cases by County'!DV52-'Cases by County'!DU52</f>
        <v>0</v>
      </c>
      <c r="DW50">
        <f>'Cases by County'!DW52-'Cases by County'!DV52</f>
        <v>0</v>
      </c>
      <c r="DX50">
        <f>'Cases by County'!DX52-'Cases by County'!DW52</f>
        <v>7</v>
      </c>
      <c r="DY50">
        <f>'Cases by County'!DY52-'Cases by County'!DX52</f>
        <v>7</v>
      </c>
      <c r="DZ50">
        <f>'Cases by County'!DZ52-'Cases by County'!DY52</f>
        <v>8</v>
      </c>
      <c r="EA50">
        <f>'Cases by County'!EA52-'Cases by County'!DZ52</f>
        <v>3</v>
      </c>
      <c r="EB50">
        <f>'Cases by County'!EB52-'Cases by County'!EA52</f>
        <v>1</v>
      </c>
      <c r="EC50">
        <f>'Cases by County'!EC52-'Cases by County'!EB52</f>
        <v>0</v>
      </c>
      <c r="ED50">
        <f>'Cases by County'!ED52-'Cases by County'!EC52</f>
        <v>0</v>
      </c>
      <c r="EE50">
        <f>'Cases by County'!EE52-'Cases by County'!ED52</f>
        <v>11</v>
      </c>
      <c r="EF50">
        <f>'Cases by County'!EF52-'Cases by County'!EE52</f>
        <v>2</v>
      </c>
      <c r="EG50">
        <f>'Cases by County'!EG52-'Cases by County'!EF52</f>
        <v>7</v>
      </c>
    </row>
    <row r="51" spans="1:137">
      <c r="A51" t="str">
        <f>'Cases by County'!A53</f>
        <v>099</v>
      </c>
      <c r="B51" t="str">
        <f>'Cases by County'!B53</f>
        <v>CRY</v>
      </c>
      <c r="C51" t="str">
        <f>'Cases by County'!C53</f>
        <v>Coryell</v>
      </c>
      <c r="D51" t="str">
        <f>'Cases by County'!D53</f>
        <v>Coryell</v>
      </c>
      <c r="E51" t="str">
        <f>'Cases by County'!E53</f>
        <v>78317</v>
      </c>
      <c r="G51">
        <f>'Cases by County'!G53-'Cases by County'!F53</f>
        <v>0</v>
      </c>
      <c r="H51">
        <f>'Cases by County'!H53-'Cases by County'!G53</f>
        <v>0</v>
      </c>
      <c r="I51">
        <f>'Cases by County'!I53-'Cases by County'!H53</f>
        <v>0</v>
      </c>
      <c r="J51">
        <f>'Cases by County'!J53-'Cases by County'!I53</f>
        <v>0</v>
      </c>
      <c r="K51">
        <f>'Cases by County'!K53-'Cases by County'!J53</f>
        <v>0</v>
      </c>
      <c r="L51">
        <f>'Cases by County'!L53-'Cases by County'!K53</f>
        <v>0</v>
      </c>
      <c r="M51">
        <f>'Cases by County'!M53-'Cases by County'!L53</f>
        <v>0</v>
      </c>
      <c r="N51">
        <f>'Cases by County'!N53-'Cases by County'!M53</f>
        <v>0</v>
      </c>
      <c r="O51">
        <f>'Cases by County'!O53-'Cases by County'!N53</f>
        <v>0</v>
      </c>
      <c r="P51">
        <f>'Cases by County'!P53-'Cases by County'!O53</f>
        <v>0</v>
      </c>
      <c r="Q51">
        <f>'Cases by County'!Q53-'Cases by County'!P53</f>
        <v>0</v>
      </c>
      <c r="R51">
        <f>'Cases by County'!R53-'Cases by County'!Q53</f>
        <v>0</v>
      </c>
      <c r="S51">
        <f>'Cases by County'!S53-'Cases by County'!R53</f>
        <v>0</v>
      </c>
      <c r="T51">
        <f>'Cases by County'!T53-'Cases by County'!S53</f>
        <v>0</v>
      </c>
      <c r="U51">
        <f>'Cases by County'!U53-'Cases by County'!T53</f>
        <v>0</v>
      </c>
      <c r="V51">
        <f>'Cases by County'!V53-'Cases by County'!U53</f>
        <v>0</v>
      </c>
      <c r="W51">
        <f>'Cases by County'!W53-'Cases by County'!V53</f>
        <v>1</v>
      </c>
      <c r="X51">
        <f>'Cases by County'!X53-'Cases by County'!W53</f>
        <v>0</v>
      </c>
      <c r="Y51">
        <f>'Cases by County'!Y53-'Cases by County'!X53</f>
        <v>0</v>
      </c>
      <c r="Z51">
        <f>'Cases by County'!Z53-'Cases by County'!Y53</f>
        <v>0</v>
      </c>
      <c r="AA51">
        <f>'Cases by County'!AA53-'Cases by County'!Z53</f>
        <v>0</v>
      </c>
      <c r="AB51">
        <f>'Cases by County'!AB53-'Cases by County'!AA53</f>
        <v>0</v>
      </c>
      <c r="AC51">
        <f>'Cases by County'!AC53-'Cases by County'!AB53</f>
        <v>0</v>
      </c>
      <c r="AD51">
        <f>'Cases by County'!AD53-'Cases by County'!AC53</f>
        <v>0</v>
      </c>
      <c r="AE51">
        <f>'Cases by County'!AE53-'Cases by County'!AD53</f>
        <v>0</v>
      </c>
      <c r="AF51">
        <f>'Cases by County'!AF53-'Cases by County'!AE53</f>
        <v>0</v>
      </c>
      <c r="AG51">
        <f>'Cases by County'!AG53-'Cases by County'!AF53</f>
        <v>1</v>
      </c>
      <c r="AH51">
        <f>'Cases by County'!AH53-'Cases by County'!AG53</f>
        <v>2</v>
      </c>
      <c r="AI51">
        <f>'Cases by County'!AI53-'Cases by County'!AH53</f>
        <v>1</v>
      </c>
      <c r="AJ51">
        <f>'Cases by County'!AJ53-'Cases by County'!AI53</f>
        <v>3</v>
      </c>
      <c r="AK51">
        <f>'Cases by County'!AK53-'Cases by County'!AJ53</f>
        <v>3</v>
      </c>
      <c r="AL51">
        <f>'Cases by County'!AL53-'Cases by County'!AK53</f>
        <v>1</v>
      </c>
      <c r="AM51">
        <f>'Cases by County'!AM53-'Cases by County'!AL53</f>
        <v>5</v>
      </c>
      <c r="AN51">
        <f>'Cases by County'!AN53-'Cases by County'!AM53</f>
        <v>1</v>
      </c>
      <c r="AO51">
        <f>'Cases by County'!AO53-'Cases by County'!AN53</f>
        <v>16</v>
      </c>
      <c r="AP51">
        <f>'Cases by County'!AP53-'Cases by County'!AO53</f>
        <v>0</v>
      </c>
      <c r="AQ51">
        <f>'Cases by County'!AQ53-'Cases by County'!AP53</f>
        <v>0</v>
      </c>
      <c r="AR51">
        <f>'Cases by County'!AR53-'Cases by County'!AQ53</f>
        <v>0</v>
      </c>
      <c r="AS51">
        <f>'Cases by County'!AS53-'Cases by County'!AR53</f>
        <v>26</v>
      </c>
      <c r="AT51">
        <f>'Cases by County'!AT53-'Cases by County'!AS53</f>
        <v>10</v>
      </c>
      <c r="AU51">
        <f>'Cases by County'!AU53-'Cases by County'!AT53</f>
        <v>1</v>
      </c>
      <c r="AV51">
        <f>'Cases by County'!AV53-'Cases by County'!AU53</f>
        <v>4</v>
      </c>
      <c r="AW51">
        <f>'Cases by County'!AW53-'Cases by County'!AV53</f>
        <v>0</v>
      </c>
      <c r="AX51">
        <f>'Cases by County'!AX53-'Cases by County'!AW53</f>
        <v>0</v>
      </c>
      <c r="AY51">
        <f>'Cases by County'!AY53-'Cases by County'!AX53</f>
        <v>9</v>
      </c>
      <c r="AZ51">
        <f>'Cases by County'!AZ53-'Cases by County'!AY53</f>
        <v>2</v>
      </c>
      <c r="BA51">
        <f>'Cases by County'!BA53-'Cases by County'!AZ53</f>
        <v>0</v>
      </c>
      <c r="BB51">
        <f>'Cases by County'!BB53-'Cases by County'!BA53</f>
        <v>17</v>
      </c>
      <c r="BC51">
        <f>'Cases by County'!BC53-'Cases by County'!BB53</f>
        <v>1</v>
      </c>
      <c r="BD51">
        <f>'Cases by County'!BD53-'Cases by County'!BC53</f>
        <v>1</v>
      </c>
      <c r="BE51">
        <f>'Cases by County'!BE53-'Cases by County'!BD53</f>
        <v>0</v>
      </c>
      <c r="BF51">
        <f>'Cases by County'!BF53-'Cases by County'!BE53</f>
        <v>0</v>
      </c>
      <c r="BG51">
        <f>'Cases by County'!BG53-'Cases by County'!BF53</f>
        <v>0</v>
      </c>
      <c r="BH51">
        <f>'Cases by County'!BH53-'Cases by County'!BG53</f>
        <v>50</v>
      </c>
      <c r="BI51">
        <f>'Cases by County'!BI53-'Cases by County'!BH53</f>
        <v>3</v>
      </c>
      <c r="BJ51">
        <f>'Cases by County'!BJ53-'Cases by County'!BI53</f>
        <v>2</v>
      </c>
      <c r="BK51">
        <f>'Cases by County'!BK53-'Cases by County'!BJ53</f>
        <v>2</v>
      </c>
      <c r="BL51">
        <f>'Cases by County'!BL53-'Cases by County'!BK53</f>
        <v>0</v>
      </c>
      <c r="BM51">
        <f>'Cases by County'!BM53-'Cases by County'!BL53</f>
        <v>18</v>
      </c>
      <c r="BN51">
        <f>'Cases by County'!BN53-'Cases by County'!BM53</f>
        <v>10</v>
      </c>
      <c r="BO51">
        <f>'Cases by County'!BO53-'Cases by County'!BN53</f>
        <v>11</v>
      </c>
      <c r="BP51">
        <f>'Cases by County'!BP53-'Cases by County'!BO53</f>
        <v>4</v>
      </c>
      <c r="BQ51">
        <f>'Cases by County'!BQ53-'Cases by County'!BP53</f>
        <v>2</v>
      </c>
      <c r="BR51">
        <f>'Cases by County'!BR53-'Cases by County'!BQ53</f>
        <v>1</v>
      </c>
      <c r="BS51">
        <f>'Cases by County'!BS53-'Cases by County'!BR53</f>
        <v>0</v>
      </c>
      <c r="BT51">
        <f>'Cases by County'!BT53-'Cases by County'!BS53</f>
        <v>3</v>
      </c>
      <c r="BU51">
        <f>'Cases by County'!BU53-'Cases by County'!BT53</f>
        <v>6</v>
      </c>
      <c r="BV51">
        <f>'Cases by County'!BV53-'Cases by County'!BU53</f>
        <v>3</v>
      </c>
      <c r="BW51">
        <f>'Cases by County'!BW53-'Cases by County'!BV53</f>
        <v>1</v>
      </c>
      <c r="BX51">
        <f>'Cases by County'!BX53-'Cases by County'!BW53</f>
        <v>3</v>
      </c>
      <c r="BY51">
        <f>'Cases by County'!BY53-'Cases by County'!BX53</f>
        <v>0</v>
      </c>
      <c r="BZ51">
        <f>'Cases by County'!BZ53-'Cases by County'!BY53</f>
        <v>0</v>
      </c>
      <c r="CA51">
        <f>'Cases by County'!CA53-'Cases by County'!BZ53</f>
        <v>2</v>
      </c>
      <c r="CB51">
        <f>'Cases by County'!CB53-'Cases by County'!CA53</f>
        <v>-1</v>
      </c>
      <c r="CC51">
        <f>'Cases by County'!CC53-'Cases by County'!CB53</f>
        <v>1</v>
      </c>
      <c r="CD51">
        <f>'Cases by County'!CD53-'Cases by County'!CC53</f>
        <v>0</v>
      </c>
      <c r="CE51">
        <f>'Cases by County'!CE53-'Cases by County'!CD53</f>
        <v>0</v>
      </c>
      <c r="CF51">
        <f>'Cases by County'!CF53-'Cases by County'!CE53</f>
        <v>0</v>
      </c>
      <c r="CG51">
        <f>'Cases by County'!CG53-'Cases by County'!CF53</f>
        <v>0</v>
      </c>
      <c r="CH51">
        <f>'Cases by County'!CH53-'Cases by County'!CG53</f>
        <v>1</v>
      </c>
      <c r="CI51">
        <f>'Cases by County'!CI53-'Cases by County'!CH53</f>
        <v>0</v>
      </c>
      <c r="CJ51">
        <f>'Cases by County'!CJ53-'Cases by County'!CI53</f>
        <v>0</v>
      </c>
      <c r="CK51">
        <f>'Cases by County'!CK53-'Cases by County'!CJ53</f>
        <v>3</v>
      </c>
      <c r="CL51">
        <f>'Cases by County'!CL53-'Cases by County'!CK53</f>
        <v>1</v>
      </c>
      <c r="CM51">
        <f>'Cases by County'!CM53-'Cases by County'!CL53</f>
        <v>50</v>
      </c>
      <c r="CN51">
        <f>'Cases by County'!CN53-'Cases by County'!CM53</f>
        <v>1</v>
      </c>
      <c r="CO51">
        <f>'Cases by County'!CO53-'Cases by County'!CN53</f>
        <v>3</v>
      </c>
      <c r="CP51">
        <f>'Cases by County'!CP53-'Cases by County'!CO53</f>
        <v>4</v>
      </c>
      <c r="CQ51">
        <f>'Cases by County'!CQ53-'Cases by County'!CP53</f>
        <v>0</v>
      </c>
      <c r="CR51">
        <f>'Cases by County'!CR53-'Cases by County'!CQ53</f>
        <v>0</v>
      </c>
      <c r="CS51">
        <f>'Cases by County'!CS53-'Cases by County'!CR53</f>
        <v>1</v>
      </c>
      <c r="CT51">
        <f>'Cases by County'!CT53-'Cases by County'!CS53</f>
        <v>-1</v>
      </c>
      <c r="CU51">
        <f>'Cases by County'!CU53-'Cases by County'!CT53</f>
        <v>0</v>
      </c>
      <c r="CV51">
        <f>'Cases by County'!CV53-'Cases by County'!CU53</f>
        <v>7</v>
      </c>
      <c r="CW51">
        <f>'Cases by County'!CW53-'Cases by County'!CV53</f>
        <v>3</v>
      </c>
      <c r="CX51">
        <f>'Cases by County'!CX53-'Cases by County'!CW53</f>
        <v>-3</v>
      </c>
      <c r="CY51">
        <f>'Cases by County'!CY53-'Cases by County'!CX53</f>
        <v>3</v>
      </c>
      <c r="CZ51">
        <f>'Cases by County'!CZ53-'Cases by County'!CY53</f>
        <v>0</v>
      </c>
      <c r="DA51">
        <f>'Cases by County'!DA53-'Cases by County'!CZ53</f>
        <v>1</v>
      </c>
      <c r="DB51">
        <f>'Cases by County'!DB53-'Cases by County'!DA53</f>
        <v>0</v>
      </c>
      <c r="DC51">
        <f>'Cases by County'!DC53-'Cases by County'!DB53</f>
        <v>0</v>
      </c>
      <c r="DD51">
        <f>'Cases by County'!DD53-'Cases by County'!DC53</f>
        <v>3</v>
      </c>
      <c r="DE51">
        <f>'Cases by County'!DE53-'Cases by County'!DD53</f>
        <v>1</v>
      </c>
      <c r="DF51">
        <f>'Cases by County'!DF53-'Cases by County'!DE53</f>
        <v>1</v>
      </c>
      <c r="DG51">
        <f>'Cases by County'!DG53-'Cases by County'!DF53</f>
        <v>0</v>
      </c>
      <c r="DH51">
        <f>'Cases by County'!DH53-'Cases by County'!DG53</f>
        <v>5</v>
      </c>
      <c r="DI51">
        <f>'Cases by County'!DI53-'Cases by County'!DH53</f>
        <v>5</v>
      </c>
      <c r="DJ51">
        <f>'Cases by County'!DJ53-'Cases by County'!DI53</f>
        <v>6</v>
      </c>
      <c r="DK51">
        <f>'Cases by County'!DK53-'Cases by County'!DJ53</f>
        <v>1</v>
      </c>
      <c r="DL51">
        <f>'Cases by County'!DL53-'Cases by County'!DK53</f>
        <v>-1</v>
      </c>
      <c r="DM51">
        <f>'Cases by County'!DM53-'Cases by County'!DL53</f>
        <v>6</v>
      </c>
      <c r="DN51">
        <f>'Cases by County'!DN53-'Cases by County'!DM53</f>
        <v>-1</v>
      </c>
      <c r="DO51">
        <f>'Cases by County'!DO53-'Cases by County'!DN53</f>
        <v>1</v>
      </c>
      <c r="DP51">
        <f>'Cases by County'!DP53-'Cases by County'!DO53</f>
        <v>3</v>
      </c>
      <c r="DQ51">
        <f>'Cases by County'!DQ53-'Cases by County'!DP53</f>
        <v>1</v>
      </c>
      <c r="DR51">
        <f>'Cases by County'!DR53-'Cases by County'!DQ53</f>
        <v>0</v>
      </c>
      <c r="DS51">
        <f>'Cases by County'!DS53-'Cases by County'!DR53</f>
        <v>4</v>
      </c>
      <c r="DT51">
        <f>'Cases by County'!DT53-'Cases by County'!DS53</f>
        <v>1</v>
      </c>
      <c r="DU51">
        <f>'Cases by County'!DU53-'Cases by County'!DT53</f>
        <v>0</v>
      </c>
      <c r="DV51">
        <f>'Cases by County'!DV53-'Cases by County'!DU53</f>
        <v>0</v>
      </c>
      <c r="DW51">
        <f>'Cases by County'!DW53-'Cases by County'!DV53</f>
        <v>0</v>
      </c>
      <c r="DX51">
        <f>'Cases by County'!DX53-'Cases by County'!DW53</f>
        <v>0</v>
      </c>
      <c r="DY51">
        <f>'Cases by County'!DY53-'Cases by County'!DX53</f>
        <v>17</v>
      </c>
      <c r="DZ51">
        <f>'Cases by County'!DZ53-'Cases by County'!DY53</f>
        <v>3</v>
      </c>
      <c r="EA51">
        <f>'Cases by County'!EA53-'Cases by County'!DZ53</f>
        <v>18</v>
      </c>
      <c r="EB51">
        <f>'Cases by County'!EB53-'Cases by County'!EA53</f>
        <v>24</v>
      </c>
      <c r="EC51">
        <f>'Cases by County'!EC53-'Cases by County'!EB53</f>
        <v>3</v>
      </c>
      <c r="ED51">
        <f>'Cases by County'!ED53-'Cases by County'!EC53</f>
        <v>3</v>
      </c>
      <c r="EE51">
        <f>'Cases by County'!EE53-'Cases by County'!ED53</f>
        <v>12</v>
      </c>
      <c r="EF51">
        <f>'Cases by County'!EF53-'Cases by County'!EE53</f>
        <v>2</v>
      </c>
      <c r="EG51">
        <f>'Cases by County'!EG53-'Cases by County'!EF53</f>
        <v>4</v>
      </c>
    </row>
    <row r="52" spans="1:137">
      <c r="A52" t="str">
        <f>'Cases by County'!A54</f>
        <v>101</v>
      </c>
      <c r="B52" t="str">
        <f>'Cases by County'!B54</f>
        <v>COT</v>
      </c>
      <c r="C52" t="str">
        <f>'Cases by County'!C54</f>
        <v>Cottle</v>
      </c>
      <c r="D52" t="str">
        <f>'Cases by County'!D54</f>
        <v>Cottle</v>
      </c>
      <c r="E52" t="str">
        <f>'Cases by County'!E54</f>
        <v>1510</v>
      </c>
      <c r="G52">
        <f>'Cases by County'!G54-'Cases by County'!F54</f>
        <v>0</v>
      </c>
      <c r="H52">
        <f>'Cases by County'!H54-'Cases by County'!G54</f>
        <v>0</v>
      </c>
      <c r="I52">
        <f>'Cases by County'!I54-'Cases by County'!H54</f>
        <v>0</v>
      </c>
      <c r="J52">
        <f>'Cases by County'!J54-'Cases by County'!I54</f>
        <v>0</v>
      </c>
      <c r="K52">
        <f>'Cases by County'!K54-'Cases by County'!J54</f>
        <v>0</v>
      </c>
      <c r="L52">
        <f>'Cases by County'!L54-'Cases by County'!K54</f>
        <v>0</v>
      </c>
      <c r="M52">
        <f>'Cases by County'!M54-'Cases by County'!L54</f>
        <v>0</v>
      </c>
      <c r="N52">
        <f>'Cases by County'!N54-'Cases by County'!M54</f>
        <v>0</v>
      </c>
      <c r="O52">
        <f>'Cases by County'!O54-'Cases by County'!N54</f>
        <v>0</v>
      </c>
      <c r="P52">
        <f>'Cases by County'!P54-'Cases by County'!O54</f>
        <v>0</v>
      </c>
      <c r="Q52">
        <f>'Cases by County'!Q54-'Cases by County'!P54</f>
        <v>0</v>
      </c>
      <c r="R52">
        <f>'Cases by County'!R54-'Cases by County'!Q54</f>
        <v>0</v>
      </c>
      <c r="S52">
        <f>'Cases by County'!S54-'Cases by County'!R54</f>
        <v>0</v>
      </c>
      <c r="T52">
        <f>'Cases by County'!T54-'Cases by County'!S54</f>
        <v>0</v>
      </c>
      <c r="U52">
        <f>'Cases by County'!U54-'Cases by County'!T54</f>
        <v>0</v>
      </c>
      <c r="V52">
        <f>'Cases by County'!V54-'Cases by County'!U54</f>
        <v>0</v>
      </c>
      <c r="W52">
        <f>'Cases by County'!W54-'Cases by County'!V54</f>
        <v>0</v>
      </c>
      <c r="X52">
        <f>'Cases by County'!X54-'Cases by County'!W54</f>
        <v>0</v>
      </c>
      <c r="Y52">
        <f>'Cases by County'!Y54-'Cases by County'!X54</f>
        <v>0</v>
      </c>
      <c r="Z52">
        <f>'Cases by County'!Z54-'Cases by County'!Y54</f>
        <v>0</v>
      </c>
      <c r="AA52">
        <f>'Cases by County'!AA54-'Cases by County'!Z54</f>
        <v>0</v>
      </c>
      <c r="AB52">
        <f>'Cases by County'!AB54-'Cases by County'!AA54</f>
        <v>0</v>
      </c>
      <c r="AC52">
        <f>'Cases by County'!AC54-'Cases by County'!AB54</f>
        <v>0</v>
      </c>
      <c r="AD52">
        <f>'Cases by County'!AD54-'Cases by County'!AC54</f>
        <v>0</v>
      </c>
      <c r="AE52">
        <f>'Cases by County'!AE54-'Cases by County'!AD54</f>
        <v>0</v>
      </c>
      <c r="AF52">
        <f>'Cases by County'!AF54-'Cases by County'!AE54</f>
        <v>0</v>
      </c>
      <c r="AG52">
        <f>'Cases by County'!AG54-'Cases by County'!AF54</f>
        <v>0</v>
      </c>
      <c r="AH52">
        <f>'Cases by County'!AH54-'Cases by County'!AG54</f>
        <v>0</v>
      </c>
      <c r="AI52">
        <f>'Cases by County'!AI54-'Cases by County'!AH54</f>
        <v>0</v>
      </c>
      <c r="AJ52">
        <f>'Cases by County'!AJ54-'Cases by County'!AI54</f>
        <v>0</v>
      </c>
      <c r="AK52">
        <f>'Cases by County'!AK54-'Cases by County'!AJ54</f>
        <v>0</v>
      </c>
      <c r="AL52">
        <f>'Cases by County'!AL54-'Cases by County'!AK54</f>
        <v>0</v>
      </c>
      <c r="AM52">
        <f>'Cases by County'!AM54-'Cases by County'!AL54</f>
        <v>0</v>
      </c>
      <c r="AN52">
        <f>'Cases by County'!AN54-'Cases by County'!AM54</f>
        <v>0</v>
      </c>
      <c r="AO52">
        <f>'Cases by County'!AO54-'Cases by County'!AN54</f>
        <v>0</v>
      </c>
      <c r="AP52">
        <f>'Cases by County'!AP54-'Cases by County'!AO54</f>
        <v>0</v>
      </c>
      <c r="AQ52">
        <f>'Cases by County'!AQ54-'Cases by County'!AP54</f>
        <v>0</v>
      </c>
      <c r="AR52">
        <f>'Cases by County'!AR54-'Cases by County'!AQ54</f>
        <v>0</v>
      </c>
      <c r="AS52">
        <f>'Cases by County'!AS54-'Cases by County'!AR54</f>
        <v>0</v>
      </c>
      <c r="AT52">
        <f>'Cases by County'!AT54-'Cases by County'!AS54</f>
        <v>0</v>
      </c>
      <c r="AU52">
        <f>'Cases by County'!AU54-'Cases by County'!AT54</f>
        <v>0</v>
      </c>
      <c r="AV52">
        <f>'Cases by County'!AV54-'Cases by County'!AU54</f>
        <v>0</v>
      </c>
      <c r="AW52">
        <f>'Cases by County'!AW54-'Cases by County'!AV54</f>
        <v>0</v>
      </c>
      <c r="AX52">
        <f>'Cases by County'!AX54-'Cases by County'!AW54</f>
        <v>0</v>
      </c>
      <c r="AY52">
        <f>'Cases by County'!AY54-'Cases by County'!AX54</f>
        <v>0</v>
      </c>
      <c r="AZ52">
        <f>'Cases by County'!AZ54-'Cases by County'!AY54</f>
        <v>0</v>
      </c>
      <c r="BA52">
        <f>'Cases by County'!BA54-'Cases by County'!AZ54</f>
        <v>0</v>
      </c>
      <c r="BB52">
        <f>'Cases by County'!BB54-'Cases by County'!BA54</f>
        <v>0</v>
      </c>
      <c r="BC52">
        <f>'Cases by County'!BC54-'Cases by County'!BB54</f>
        <v>0</v>
      </c>
      <c r="BD52">
        <f>'Cases by County'!BD54-'Cases by County'!BC54</f>
        <v>0</v>
      </c>
      <c r="BE52">
        <f>'Cases by County'!BE54-'Cases by County'!BD54</f>
        <v>1</v>
      </c>
      <c r="BF52">
        <f>'Cases by County'!BF54-'Cases by County'!BE54</f>
        <v>0</v>
      </c>
      <c r="BG52">
        <f>'Cases by County'!BG54-'Cases by County'!BF54</f>
        <v>1</v>
      </c>
      <c r="BH52">
        <f>'Cases by County'!BH54-'Cases by County'!BG54</f>
        <v>0</v>
      </c>
      <c r="BI52">
        <f>'Cases by County'!BI54-'Cases by County'!BH54</f>
        <v>0</v>
      </c>
      <c r="BJ52">
        <f>'Cases by County'!BJ54-'Cases by County'!BI54</f>
        <v>0</v>
      </c>
      <c r="BK52">
        <f>'Cases by County'!BK54-'Cases by County'!BJ54</f>
        <v>0</v>
      </c>
      <c r="BL52">
        <f>'Cases by County'!BL54-'Cases by County'!BK54</f>
        <v>0</v>
      </c>
      <c r="BM52">
        <f>'Cases by County'!BM54-'Cases by County'!BL54</f>
        <v>1</v>
      </c>
      <c r="BN52">
        <f>'Cases by County'!BN54-'Cases by County'!BM54</f>
        <v>0</v>
      </c>
      <c r="BO52">
        <f>'Cases by County'!BO54-'Cases by County'!BN54</f>
        <v>0</v>
      </c>
      <c r="BP52">
        <f>'Cases by County'!BP54-'Cases by County'!BO54</f>
        <v>0</v>
      </c>
      <c r="BQ52">
        <f>'Cases by County'!BQ54-'Cases by County'!BP54</f>
        <v>1</v>
      </c>
      <c r="BR52">
        <f>'Cases by County'!BR54-'Cases by County'!BQ54</f>
        <v>0</v>
      </c>
      <c r="BS52">
        <f>'Cases by County'!BS54-'Cases by County'!BR54</f>
        <v>0</v>
      </c>
      <c r="BT52">
        <f>'Cases by County'!BT54-'Cases by County'!BS54</f>
        <v>0</v>
      </c>
      <c r="BU52">
        <f>'Cases by County'!BU54-'Cases by County'!BT54</f>
        <v>0</v>
      </c>
      <c r="BV52">
        <f>'Cases by County'!BV54-'Cases by County'!BU54</f>
        <v>0</v>
      </c>
      <c r="BW52">
        <f>'Cases by County'!BW54-'Cases by County'!BV54</f>
        <v>0</v>
      </c>
      <c r="BX52">
        <f>'Cases by County'!BX54-'Cases by County'!BW54</f>
        <v>0</v>
      </c>
      <c r="BY52">
        <f>'Cases by County'!BY54-'Cases by County'!BX54</f>
        <v>0</v>
      </c>
      <c r="BZ52">
        <f>'Cases by County'!BZ54-'Cases by County'!BY54</f>
        <v>0</v>
      </c>
      <c r="CA52">
        <f>'Cases by County'!CA54-'Cases by County'!BZ54</f>
        <v>0</v>
      </c>
      <c r="CB52">
        <f>'Cases by County'!CB54-'Cases by County'!CA54</f>
        <v>0</v>
      </c>
      <c r="CC52">
        <f>'Cases by County'!CC54-'Cases by County'!CB54</f>
        <v>0</v>
      </c>
      <c r="CD52">
        <f>'Cases by County'!CD54-'Cases by County'!CC54</f>
        <v>0</v>
      </c>
      <c r="CE52">
        <f>'Cases by County'!CE54-'Cases by County'!CD54</f>
        <v>0</v>
      </c>
      <c r="CF52">
        <f>'Cases by County'!CF54-'Cases by County'!CE54</f>
        <v>0</v>
      </c>
      <c r="CG52">
        <f>'Cases by County'!CG54-'Cases by County'!CF54</f>
        <v>0</v>
      </c>
      <c r="CH52">
        <f>'Cases by County'!CH54-'Cases by County'!CG54</f>
        <v>0</v>
      </c>
      <c r="CI52">
        <f>'Cases by County'!CI54-'Cases by County'!CH54</f>
        <v>0</v>
      </c>
      <c r="CJ52">
        <f>'Cases by County'!CJ54-'Cases by County'!CI54</f>
        <v>0</v>
      </c>
      <c r="CK52">
        <f>'Cases by County'!CK54-'Cases by County'!CJ54</f>
        <v>0</v>
      </c>
      <c r="CL52">
        <f>'Cases by County'!CL54-'Cases by County'!CK54</f>
        <v>0</v>
      </c>
      <c r="CM52">
        <f>'Cases by County'!CM54-'Cases by County'!CL54</f>
        <v>0</v>
      </c>
      <c r="CN52">
        <f>'Cases by County'!CN54-'Cases by County'!CM54</f>
        <v>0</v>
      </c>
      <c r="CO52">
        <f>'Cases by County'!CO54-'Cases by County'!CN54</f>
        <v>0</v>
      </c>
      <c r="CP52">
        <f>'Cases by County'!CP54-'Cases by County'!CO54</f>
        <v>0</v>
      </c>
      <c r="CQ52">
        <f>'Cases by County'!CQ54-'Cases by County'!CP54</f>
        <v>0</v>
      </c>
      <c r="CR52">
        <f>'Cases by County'!CR54-'Cases by County'!CQ54</f>
        <v>0</v>
      </c>
      <c r="CS52">
        <f>'Cases by County'!CS54-'Cases by County'!CR54</f>
        <v>0</v>
      </c>
      <c r="CT52">
        <f>'Cases by County'!CT54-'Cases by County'!CS54</f>
        <v>0</v>
      </c>
      <c r="CU52">
        <f>'Cases by County'!CU54-'Cases by County'!CT54</f>
        <v>0</v>
      </c>
      <c r="CV52">
        <f>'Cases by County'!CV54-'Cases by County'!CU54</f>
        <v>0</v>
      </c>
      <c r="CW52">
        <f>'Cases by County'!CW54-'Cases by County'!CV54</f>
        <v>0</v>
      </c>
      <c r="CX52">
        <f>'Cases by County'!CX54-'Cases by County'!CW54</f>
        <v>0</v>
      </c>
      <c r="CY52">
        <f>'Cases by County'!CY54-'Cases by County'!CX54</f>
        <v>0</v>
      </c>
      <c r="CZ52">
        <f>'Cases by County'!CZ54-'Cases by County'!CY54</f>
        <v>0</v>
      </c>
      <c r="DA52">
        <f>'Cases by County'!DA54-'Cases by County'!CZ54</f>
        <v>0</v>
      </c>
      <c r="DB52">
        <f>'Cases by County'!DB54-'Cases by County'!DA54</f>
        <v>0</v>
      </c>
      <c r="DC52">
        <f>'Cases by County'!DC54-'Cases by County'!DB54</f>
        <v>0</v>
      </c>
      <c r="DD52">
        <f>'Cases by County'!DD54-'Cases by County'!DC54</f>
        <v>0</v>
      </c>
      <c r="DE52">
        <f>'Cases by County'!DE54-'Cases by County'!DD54</f>
        <v>0</v>
      </c>
      <c r="DF52">
        <f>'Cases by County'!DF54-'Cases by County'!DE54</f>
        <v>0</v>
      </c>
      <c r="DG52">
        <f>'Cases by County'!DG54-'Cases by County'!DF54</f>
        <v>0</v>
      </c>
      <c r="DH52">
        <f>'Cases by County'!DH54-'Cases by County'!DG54</f>
        <v>0</v>
      </c>
      <c r="DI52">
        <f>'Cases by County'!DI54-'Cases by County'!DH54</f>
        <v>0</v>
      </c>
      <c r="DJ52">
        <f>'Cases by County'!DJ54-'Cases by County'!DI54</f>
        <v>0</v>
      </c>
      <c r="DK52">
        <f>'Cases by County'!DK54-'Cases by County'!DJ54</f>
        <v>0</v>
      </c>
      <c r="DL52">
        <f>'Cases by County'!DL54-'Cases by County'!DK54</f>
        <v>0</v>
      </c>
      <c r="DM52">
        <f>'Cases by County'!DM54-'Cases by County'!DL54</f>
        <v>0</v>
      </c>
      <c r="DN52">
        <f>'Cases by County'!DN54-'Cases by County'!DM54</f>
        <v>0</v>
      </c>
      <c r="DO52">
        <f>'Cases by County'!DO54-'Cases by County'!DN54</f>
        <v>0</v>
      </c>
      <c r="DP52">
        <f>'Cases by County'!DP54-'Cases by County'!DO54</f>
        <v>0</v>
      </c>
      <c r="DQ52">
        <f>'Cases by County'!DQ54-'Cases by County'!DP54</f>
        <v>0</v>
      </c>
      <c r="DR52">
        <f>'Cases by County'!DR54-'Cases by County'!DQ54</f>
        <v>0</v>
      </c>
      <c r="DS52">
        <f>'Cases by County'!DS54-'Cases by County'!DR54</f>
        <v>0</v>
      </c>
      <c r="DT52">
        <f>'Cases by County'!DT54-'Cases by County'!DS54</f>
        <v>0</v>
      </c>
      <c r="DU52">
        <f>'Cases by County'!DU54-'Cases by County'!DT54</f>
        <v>0</v>
      </c>
      <c r="DV52">
        <f>'Cases by County'!DV54-'Cases by County'!DU54</f>
        <v>0</v>
      </c>
      <c r="DW52">
        <f>'Cases by County'!DW54-'Cases by County'!DV54</f>
        <v>0</v>
      </c>
      <c r="DX52">
        <f>'Cases by County'!DX54-'Cases by County'!DW54</f>
        <v>0</v>
      </c>
      <c r="DY52">
        <f>'Cases by County'!DY54-'Cases by County'!DX54</f>
        <v>0</v>
      </c>
      <c r="DZ52">
        <f>'Cases by County'!DZ54-'Cases by County'!DY54</f>
        <v>0</v>
      </c>
      <c r="EA52">
        <f>'Cases by County'!EA54-'Cases by County'!DZ54</f>
        <v>0</v>
      </c>
      <c r="EB52">
        <f>'Cases by County'!EB54-'Cases by County'!EA54</f>
        <v>0</v>
      </c>
      <c r="EC52">
        <f>'Cases by County'!EC54-'Cases by County'!EB54</f>
        <v>0</v>
      </c>
      <c r="ED52">
        <f>'Cases by County'!ED54-'Cases by County'!EC54</f>
        <v>0</v>
      </c>
      <c r="EE52">
        <f>'Cases by County'!EE54-'Cases by County'!ED54</f>
        <v>0</v>
      </c>
      <c r="EF52">
        <f>'Cases by County'!EF54-'Cases by County'!EE54</f>
        <v>0</v>
      </c>
      <c r="EG52">
        <f>'Cases by County'!EG54-'Cases by County'!EF54</f>
        <v>1</v>
      </c>
    </row>
    <row r="53" spans="1:137">
      <c r="A53" t="str">
        <f>'Cases by County'!A55</f>
        <v>103</v>
      </c>
      <c r="B53" t="str">
        <f>'Cases by County'!B55</f>
        <v>CRA</v>
      </c>
      <c r="C53" t="str">
        <f>'Cases by County'!C55</f>
        <v>Crane</v>
      </c>
      <c r="D53" t="str">
        <f>'Cases by County'!D55</f>
        <v>Crane</v>
      </c>
      <c r="E53" t="str">
        <f>'Cases by County'!E55</f>
        <v>6209</v>
      </c>
      <c r="G53">
        <f>'Cases by County'!G55-'Cases by County'!F55</f>
        <v>0</v>
      </c>
      <c r="H53">
        <f>'Cases by County'!H55-'Cases by County'!G55</f>
        <v>0</v>
      </c>
      <c r="I53">
        <f>'Cases by County'!I55-'Cases by County'!H55</f>
        <v>0</v>
      </c>
      <c r="J53">
        <f>'Cases by County'!J55-'Cases by County'!I55</f>
        <v>0</v>
      </c>
      <c r="K53">
        <f>'Cases by County'!K55-'Cases by County'!J55</f>
        <v>0</v>
      </c>
      <c r="L53">
        <f>'Cases by County'!L55-'Cases by County'!K55</f>
        <v>0</v>
      </c>
      <c r="M53">
        <f>'Cases by County'!M55-'Cases by County'!L55</f>
        <v>0</v>
      </c>
      <c r="N53">
        <f>'Cases by County'!N55-'Cases by County'!M55</f>
        <v>0</v>
      </c>
      <c r="O53">
        <f>'Cases by County'!O55-'Cases by County'!N55</f>
        <v>0</v>
      </c>
      <c r="P53">
        <f>'Cases by County'!P55-'Cases by County'!O55</f>
        <v>0</v>
      </c>
      <c r="Q53">
        <f>'Cases by County'!Q55-'Cases by County'!P55</f>
        <v>0</v>
      </c>
      <c r="R53">
        <f>'Cases by County'!R55-'Cases by County'!Q55</f>
        <v>0</v>
      </c>
      <c r="S53">
        <f>'Cases by County'!S55-'Cases by County'!R55</f>
        <v>1</v>
      </c>
      <c r="T53">
        <f>'Cases by County'!T55-'Cases by County'!S55</f>
        <v>0</v>
      </c>
      <c r="U53">
        <f>'Cases by County'!U55-'Cases by County'!T55</f>
        <v>0</v>
      </c>
      <c r="V53">
        <f>'Cases by County'!V55-'Cases by County'!U55</f>
        <v>0</v>
      </c>
      <c r="W53">
        <f>'Cases by County'!W55-'Cases by County'!V55</f>
        <v>0</v>
      </c>
      <c r="X53">
        <f>'Cases by County'!X55-'Cases by County'!W55</f>
        <v>0</v>
      </c>
      <c r="Y53">
        <f>'Cases by County'!Y55-'Cases by County'!X55</f>
        <v>0</v>
      </c>
      <c r="Z53">
        <f>'Cases by County'!Z55-'Cases by County'!Y55</f>
        <v>0</v>
      </c>
      <c r="AA53">
        <f>'Cases by County'!AA55-'Cases by County'!Z55</f>
        <v>0</v>
      </c>
      <c r="AB53">
        <f>'Cases by County'!AB55-'Cases by County'!AA55</f>
        <v>0</v>
      </c>
      <c r="AC53">
        <f>'Cases by County'!AC55-'Cases by County'!AB55</f>
        <v>0</v>
      </c>
      <c r="AD53">
        <f>'Cases by County'!AD55-'Cases by County'!AC55</f>
        <v>0</v>
      </c>
      <c r="AE53">
        <f>'Cases by County'!AE55-'Cases by County'!AD55</f>
        <v>1</v>
      </c>
      <c r="AF53">
        <f>'Cases by County'!AF55-'Cases by County'!AE55</f>
        <v>0</v>
      </c>
      <c r="AG53">
        <f>'Cases by County'!AG55-'Cases by County'!AF55</f>
        <v>0</v>
      </c>
      <c r="AH53">
        <f>'Cases by County'!AH55-'Cases by County'!AG55</f>
        <v>0</v>
      </c>
      <c r="AI53">
        <f>'Cases by County'!AI55-'Cases by County'!AH55</f>
        <v>0</v>
      </c>
      <c r="AJ53">
        <f>'Cases by County'!AJ55-'Cases by County'!AI55</f>
        <v>0</v>
      </c>
      <c r="AK53">
        <f>'Cases by County'!AK55-'Cases by County'!AJ55</f>
        <v>0</v>
      </c>
      <c r="AL53">
        <f>'Cases by County'!AL55-'Cases by County'!AK55</f>
        <v>0</v>
      </c>
      <c r="AM53">
        <f>'Cases by County'!AM55-'Cases by County'!AL55</f>
        <v>0</v>
      </c>
      <c r="AN53">
        <f>'Cases by County'!AN55-'Cases by County'!AM55</f>
        <v>0</v>
      </c>
      <c r="AO53">
        <f>'Cases by County'!AO55-'Cases by County'!AN55</f>
        <v>0</v>
      </c>
      <c r="AP53">
        <f>'Cases by County'!AP55-'Cases by County'!AO55</f>
        <v>0</v>
      </c>
      <c r="AQ53">
        <f>'Cases by County'!AQ55-'Cases by County'!AP55</f>
        <v>0</v>
      </c>
      <c r="AR53">
        <f>'Cases by County'!AR55-'Cases by County'!AQ55</f>
        <v>0</v>
      </c>
      <c r="AS53">
        <f>'Cases by County'!AS55-'Cases by County'!AR55</f>
        <v>0</v>
      </c>
      <c r="AT53">
        <f>'Cases by County'!AT55-'Cases by County'!AS55</f>
        <v>0</v>
      </c>
      <c r="AU53">
        <f>'Cases by County'!AU55-'Cases by County'!AT55</f>
        <v>0</v>
      </c>
      <c r="AV53">
        <f>'Cases by County'!AV55-'Cases by County'!AU55</f>
        <v>0</v>
      </c>
      <c r="AW53">
        <f>'Cases by County'!AW55-'Cases by County'!AV55</f>
        <v>0</v>
      </c>
      <c r="AX53">
        <f>'Cases by County'!AX55-'Cases by County'!AW55</f>
        <v>0</v>
      </c>
      <c r="AY53">
        <f>'Cases by County'!AY55-'Cases by County'!AX55</f>
        <v>0</v>
      </c>
      <c r="AZ53">
        <f>'Cases by County'!AZ55-'Cases by County'!AY55</f>
        <v>0</v>
      </c>
      <c r="BA53">
        <f>'Cases by County'!BA55-'Cases by County'!AZ55</f>
        <v>0</v>
      </c>
      <c r="BB53">
        <f>'Cases by County'!BB55-'Cases by County'!BA55</f>
        <v>0</v>
      </c>
      <c r="BC53">
        <f>'Cases by County'!BC55-'Cases by County'!BB55</f>
        <v>0</v>
      </c>
      <c r="BD53">
        <f>'Cases by County'!BD55-'Cases by County'!BC55</f>
        <v>0</v>
      </c>
      <c r="BE53">
        <f>'Cases by County'!BE55-'Cases by County'!BD55</f>
        <v>0</v>
      </c>
      <c r="BF53">
        <f>'Cases by County'!BF55-'Cases by County'!BE55</f>
        <v>0</v>
      </c>
      <c r="BG53">
        <f>'Cases by County'!BG55-'Cases by County'!BF55</f>
        <v>0</v>
      </c>
      <c r="BH53">
        <f>'Cases by County'!BH55-'Cases by County'!BG55</f>
        <v>0</v>
      </c>
      <c r="BI53">
        <f>'Cases by County'!BI55-'Cases by County'!BH55</f>
        <v>0</v>
      </c>
      <c r="BJ53">
        <f>'Cases by County'!BJ55-'Cases by County'!BI55</f>
        <v>0</v>
      </c>
      <c r="BK53">
        <f>'Cases by County'!BK55-'Cases by County'!BJ55</f>
        <v>0</v>
      </c>
      <c r="BL53">
        <f>'Cases by County'!BL55-'Cases by County'!BK55</f>
        <v>0</v>
      </c>
      <c r="BM53">
        <f>'Cases by County'!BM55-'Cases by County'!BL55</f>
        <v>0</v>
      </c>
      <c r="BN53">
        <f>'Cases by County'!BN55-'Cases by County'!BM55</f>
        <v>0</v>
      </c>
      <c r="BO53">
        <f>'Cases by County'!BO55-'Cases by County'!BN55</f>
        <v>0</v>
      </c>
      <c r="BP53">
        <f>'Cases by County'!BP55-'Cases by County'!BO55</f>
        <v>0</v>
      </c>
      <c r="BQ53">
        <f>'Cases by County'!BQ55-'Cases by County'!BP55</f>
        <v>0</v>
      </c>
      <c r="BR53">
        <f>'Cases by County'!BR55-'Cases by County'!BQ55</f>
        <v>0</v>
      </c>
      <c r="BS53">
        <f>'Cases by County'!BS55-'Cases by County'!BR55</f>
        <v>0</v>
      </c>
      <c r="BT53">
        <f>'Cases by County'!BT55-'Cases by County'!BS55</f>
        <v>0</v>
      </c>
      <c r="BU53">
        <f>'Cases by County'!BU55-'Cases by County'!BT55</f>
        <v>0</v>
      </c>
      <c r="BV53">
        <f>'Cases by County'!BV55-'Cases by County'!BU55</f>
        <v>0</v>
      </c>
      <c r="BW53">
        <f>'Cases by County'!BW55-'Cases by County'!BV55</f>
        <v>0</v>
      </c>
      <c r="BX53">
        <f>'Cases by County'!BX55-'Cases by County'!BW55</f>
        <v>0</v>
      </c>
      <c r="BY53">
        <f>'Cases by County'!BY55-'Cases by County'!BX55</f>
        <v>0</v>
      </c>
      <c r="BZ53">
        <f>'Cases by County'!BZ55-'Cases by County'!BY55</f>
        <v>0</v>
      </c>
      <c r="CA53">
        <f>'Cases by County'!CA55-'Cases by County'!BZ55</f>
        <v>0</v>
      </c>
      <c r="CB53">
        <f>'Cases by County'!CB55-'Cases by County'!CA55</f>
        <v>0</v>
      </c>
      <c r="CC53">
        <f>'Cases by County'!CC55-'Cases by County'!CB55</f>
        <v>1</v>
      </c>
      <c r="CD53">
        <f>'Cases by County'!CD55-'Cases by County'!CC55</f>
        <v>4</v>
      </c>
      <c r="CE53">
        <f>'Cases by County'!CE55-'Cases by County'!CD55</f>
        <v>0</v>
      </c>
      <c r="CF53">
        <f>'Cases by County'!CF55-'Cases by County'!CE55</f>
        <v>0</v>
      </c>
      <c r="CG53">
        <f>'Cases by County'!CG55-'Cases by County'!CF55</f>
        <v>15</v>
      </c>
      <c r="CH53">
        <f>'Cases by County'!CH55-'Cases by County'!CG55</f>
        <v>0</v>
      </c>
      <c r="CI53">
        <f>'Cases by County'!CI55-'Cases by County'!CH55</f>
        <v>0</v>
      </c>
      <c r="CJ53">
        <f>'Cases by County'!CJ55-'Cases by County'!CI55</f>
        <v>0</v>
      </c>
      <c r="CK53">
        <f>'Cases by County'!CK55-'Cases by County'!CJ55</f>
        <v>0</v>
      </c>
      <c r="CL53">
        <f>'Cases by County'!CL55-'Cases by County'!CK55</f>
        <v>1</v>
      </c>
      <c r="CM53">
        <f>'Cases by County'!CM55-'Cases by County'!CL55</f>
        <v>0</v>
      </c>
      <c r="CN53">
        <f>'Cases by County'!CN55-'Cases by County'!CM55</f>
        <v>0</v>
      </c>
      <c r="CO53">
        <f>'Cases by County'!CO55-'Cases by County'!CN55</f>
        <v>2</v>
      </c>
      <c r="CP53">
        <f>'Cases by County'!CP55-'Cases by County'!CO55</f>
        <v>0</v>
      </c>
      <c r="CQ53">
        <f>'Cases by County'!CQ55-'Cases by County'!CP55</f>
        <v>0</v>
      </c>
      <c r="CR53">
        <f>'Cases by County'!CR55-'Cases by County'!CQ55</f>
        <v>1</v>
      </c>
      <c r="CS53">
        <f>'Cases by County'!CS55-'Cases by County'!CR55</f>
        <v>1</v>
      </c>
      <c r="CT53">
        <f>'Cases by County'!CT55-'Cases by County'!CS55</f>
        <v>0</v>
      </c>
      <c r="CU53">
        <f>'Cases by County'!CU55-'Cases by County'!CT55</f>
        <v>0</v>
      </c>
      <c r="CV53">
        <f>'Cases by County'!CV55-'Cases by County'!CU55</f>
        <v>1</v>
      </c>
      <c r="CW53">
        <f>'Cases by County'!CW55-'Cases by County'!CV55</f>
        <v>3</v>
      </c>
      <c r="CX53">
        <f>'Cases by County'!CX55-'Cases by County'!CW55</f>
        <v>1</v>
      </c>
      <c r="CY53">
        <f>'Cases by County'!CY55-'Cases by County'!CX55</f>
        <v>0</v>
      </c>
      <c r="CZ53">
        <f>'Cases by County'!CZ55-'Cases by County'!CY55</f>
        <v>0</v>
      </c>
      <c r="DA53">
        <f>'Cases by County'!DA55-'Cases by County'!CZ55</f>
        <v>0</v>
      </c>
      <c r="DB53">
        <f>'Cases by County'!DB55-'Cases by County'!DA55</f>
        <v>0</v>
      </c>
      <c r="DC53">
        <f>'Cases by County'!DC55-'Cases by County'!DB55</f>
        <v>7</v>
      </c>
      <c r="DD53">
        <f>'Cases by County'!DD55-'Cases by County'!DC55</f>
        <v>0</v>
      </c>
      <c r="DE53">
        <f>'Cases by County'!DE55-'Cases by County'!DD55</f>
        <v>6</v>
      </c>
      <c r="DF53">
        <f>'Cases by County'!DF55-'Cases by County'!DE55</f>
        <v>0</v>
      </c>
      <c r="DG53">
        <f>'Cases by County'!DG55-'Cases by County'!DF55</f>
        <v>1</v>
      </c>
      <c r="DH53">
        <f>'Cases by County'!DH55-'Cases by County'!DG55</f>
        <v>0</v>
      </c>
      <c r="DI53">
        <f>'Cases by County'!DI55-'Cases by County'!DH55</f>
        <v>1</v>
      </c>
      <c r="DJ53">
        <f>'Cases by County'!DJ55-'Cases by County'!DI55</f>
        <v>0</v>
      </c>
      <c r="DK53">
        <f>'Cases by County'!DK55-'Cases by County'!DJ55</f>
        <v>1</v>
      </c>
      <c r="DL53">
        <f>'Cases by County'!DL55-'Cases by County'!DK55</f>
        <v>1</v>
      </c>
      <c r="DM53">
        <f>'Cases by County'!DM55-'Cases by County'!DL55</f>
        <v>1</v>
      </c>
      <c r="DN53">
        <f>'Cases by County'!DN55-'Cases by County'!DM55</f>
        <v>0</v>
      </c>
      <c r="DO53">
        <f>'Cases by County'!DO55-'Cases by County'!DN55</f>
        <v>0</v>
      </c>
      <c r="DP53">
        <f>'Cases by County'!DP55-'Cases by County'!DO55</f>
        <v>0</v>
      </c>
      <c r="DQ53">
        <f>'Cases by County'!DQ55-'Cases by County'!DP55</f>
        <v>4</v>
      </c>
      <c r="DR53">
        <f>'Cases by County'!DR55-'Cases by County'!DQ55</f>
        <v>3</v>
      </c>
      <c r="DS53">
        <f>'Cases by County'!DS55-'Cases by County'!DR55</f>
        <v>0</v>
      </c>
      <c r="DT53">
        <f>'Cases by County'!DT55-'Cases by County'!DS55</f>
        <v>1</v>
      </c>
      <c r="DU53">
        <f>'Cases by County'!DU55-'Cases by County'!DT55</f>
        <v>2</v>
      </c>
      <c r="DV53">
        <f>'Cases by County'!DV55-'Cases by County'!DU55</f>
        <v>0</v>
      </c>
      <c r="DW53">
        <f>'Cases by County'!DW55-'Cases by County'!DV55</f>
        <v>0</v>
      </c>
      <c r="DX53">
        <f>'Cases by County'!DX55-'Cases by County'!DW55</f>
        <v>1</v>
      </c>
      <c r="DY53">
        <f>'Cases by County'!DY55-'Cases by County'!DX55</f>
        <v>1</v>
      </c>
      <c r="DZ53">
        <f>'Cases by County'!DZ55-'Cases by County'!DY55</f>
        <v>0</v>
      </c>
      <c r="EA53">
        <f>'Cases by County'!EA55-'Cases by County'!DZ55</f>
        <v>1</v>
      </c>
      <c r="EB53">
        <f>'Cases by County'!EB55-'Cases by County'!EA55</f>
        <v>1</v>
      </c>
      <c r="EC53">
        <f>'Cases by County'!EC55-'Cases by County'!EB55</f>
        <v>0</v>
      </c>
      <c r="ED53">
        <f>'Cases by County'!ED55-'Cases by County'!EC55</f>
        <v>0</v>
      </c>
      <c r="EE53">
        <f>'Cases by County'!EE55-'Cases by County'!ED55</f>
        <v>0</v>
      </c>
      <c r="EF53">
        <f>'Cases by County'!EF55-'Cases by County'!EE55</f>
        <v>0</v>
      </c>
      <c r="EG53">
        <f>'Cases by County'!EG55-'Cases by County'!EF55</f>
        <v>0</v>
      </c>
    </row>
    <row r="54" spans="1:137">
      <c r="A54" t="str">
        <f>'Cases by County'!A56</f>
        <v>105</v>
      </c>
      <c r="B54" t="str">
        <f>'Cases by County'!B56</f>
        <v>CKT</v>
      </c>
      <c r="C54" t="str">
        <f>'Cases by County'!C56</f>
        <v>Crockett</v>
      </c>
      <c r="D54" t="str">
        <f>'Cases by County'!D56</f>
        <v>Crockett</v>
      </c>
      <c r="E54" t="str">
        <f>'Cases by County'!E56</f>
        <v>4040</v>
      </c>
      <c r="G54">
        <f>'Cases by County'!G56-'Cases by County'!F56</f>
        <v>0</v>
      </c>
      <c r="H54">
        <f>'Cases by County'!H56-'Cases by County'!G56</f>
        <v>0</v>
      </c>
      <c r="I54">
        <f>'Cases by County'!I56-'Cases by County'!H56</f>
        <v>0</v>
      </c>
      <c r="J54">
        <f>'Cases by County'!J56-'Cases by County'!I56</f>
        <v>0</v>
      </c>
      <c r="K54">
        <f>'Cases by County'!K56-'Cases by County'!J56</f>
        <v>0</v>
      </c>
      <c r="L54">
        <f>'Cases by County'!L56-'Cases by County'!K56</f>
        <v>0</v>
      </c>
      <c r="M54">
        <f>'Cases by County'!M56-'Cases by County'!L56</f>
        <v>0</v>
      </c>
      <c r="N54">
        <f>'Cases by County'!N56-'Cases by County'!M56</f>
        <v>0</v>
      </c>
      <c r="O54">
        <f>'Cases by County'!O56-'Cases by County'!N56</f>
        <v>0</v>
      </c>
      <c r="P54">
        <f>'Cases by County'!P56-'Cases by County'!O56</f>
        <v>0</v>
      </c>
      <c r="Q54">
        <f>'Cases by County'!Q56-'Cases by County'!P56</f>
        <v>0</v>
      </c>
      <c r="R54">
        <f>'Cases by County'!R56-'Cases by County'!Q56</f>
        <v>0</v>
      </c>
      <c r="S54">
        <f>'Cases by County'!S56-'Cases by County'!R56</f>
        <v>0</v>
      </c>
      <c r="T54">
        <f>'Cases by County'!T56-'Cases by County'!S56</f>
        <v>0</v>
      </c>
      <c r="U54">
        <f>'Cases by County'!U56-'Cases by County'!T56</f>
        <v>0</v>
      </c>
      <c r="V54">
        <f>'Cases by County'!V56-'Cases by County'!U56</f>
        <v>0</v>
      </c>
      <c r="W54">
        <f>'Cases by County'!W56-'Cases by County'!V56</f>
        <v>0</v>
      </c>
      <c r="X54">
        <f>'Cases by County'!X56-'Cases by County'!W56</f>
        <v>0</v>
      </c>
      <c r="Y54">
        <f>'Cases by County'!Y56-'Cases by County'!X56</f>
        <v>0</v>
      </c>
      <c r="Z54">
        <f>'Cases by County'!Z56-'Cases by County'!Y56</f>
        <v>0</v>
      </c>
      <c r="AA54">
        <f>'Cases by County'!AA56-'Cases by County'!Z56</f>
        <v>0</v>
      </c>
      <c r="AB54">
        <f>'Cases by County'!AB56-'Cases by County'!AA56</f>
        <v>0</v>
      </c>
      <c r="AC54">
        <f>'Cases by County'!AC56-'Cases by County'!AB56</f>
        <v>0</v>
      </c>
      <c r="AD54">
        <f>'Cases by County'!AD56-'Cases by County'!AC56</f>
        <v>0</v>
      </c>
      <c r="AE54">
        <f>'Cases by County'!AE56-'Cases by County'!AD56</f>
        <v>0</v>
      </c>
      <c r="AF54">
        <f>'Cases by County'!AF56-'Cases by County'!AE56</f>
        <v>0</v>
      </c>
      <c r="AG54">
        <f>'Cases by County'!AG56-'Cases by County'!AF56</f>
        <v>0</v>
      </c>
      <c r="AH54">
        <f>'Cases by County'!AH56-'Cases by County'!AG56</f>
        <v>0</v>
      </c>
      <c r="AI54">
        <f>'Cases by County'!AI56-'Cases by County'!AH56</f>
        <v>0</v>
      </c>
      <c r="AJ54">
        <f>'Cases by County'!AJ56-'Cases by County'!AI56</f>
        <v>0</v>
      </c>
      <c r="AK54">
        <f>'Cases by County'!AK56-'Cases by County'!AJ56</f>
        <v>0</v>
      </c>
      <c r="AL54">
        <f>'Cases by County'!AL56-'Cases by County'!AK56</f>
        <v>0</v>
      </c>
      <c r="AM54">
        <f>'Cases by County'!AM56-'Cases by County'!AL56</f>
        <v>0</v>
      </c>
      <c r="AN54">
        <f>'Cases by County'!AN56-'Cases by County'!AM56</f>
        <v>0</v>
      </c>
      <c r="AO54">
        <f>'Cases by County'!AO56-'Cases by County'!AN56</f>
        <v>0</v>
      </c>
      <c r="AP54">
        <f>'Cases by County'!AP56-'Cases by County'!AO56</f>
        <v>0</v>
      </c>
      <c r="AQ54">
        <f>'Cases by County'!AQ56-'Cases by County'!AP56</f>
        <v>0</v>
      </c>
      <c r="AR54">
        <f>'Cases by County'!AR56-'Cases by County'!AQ56</f>
        <v>0</v>
      </c>
      <c r="AS54">
        <f>'Cases by County'!AS56-'Cases by County'!AR56</f>
        <v>0</v>
      </c>
      <c r="AT54">
        <f>'Cases by County'!AT56-'Cases by County'!AS56</f>
        <v>0</v>
      </c>
      <c r="AU54">
        <f>'Cases by County'!AU56-'Cases by County'!AT56</f>
        <v>0</v>
      </c>
      <c r="AV54">
        <f>'Cases by County'!AV56-'Cases by County'!AU56</f>
        <v>0</v>
      </c>
      <c r="AW54">
        <f>'Cases by County'!AW56-'Cases by County'!AV56</f>
        <v>0</v>
      </c>
      <c r="AX54">
        <f>'Cases by County'!AX56-'Cases by County'!AW56</f>
        <v>0</v>
      </c>
      <c r="AY54">
        <f>'Cases by County'!AY56-'Cases by County'!AX56</f>
        <v>0</v>
      </c>
      <c r="AZ54">
        <f>'Cases by County'!AZ56-'Cases by County'!AY56</f>
        <v>0</v>
      </c>
      <c r="BA54">
        <f>'Cases by County'!BA56-'Cases by County'!AZ56</f>
        <v>0</v>
      </c>
      <c r="BB54">
        <f>'Cases by County'!BB56-'Cases by County'!BA56</f>
        <v>0</v>
      </c>
      <c r="BC54">
        <f>'Cases by County'!BC56-'Cases by County'!BB56</f>
        <v>0</v>
      </c>
      <c r="BD54">
        <f>'Cases by County'!BD56-'Cases by County'!BC56</f>
        <v>0</v>
      </c>
      <c r="BE54">
        <f>'Cases by County'!BE56-'Cases by County'!BD56</f>
        <v>0</v>
      </c>
      <c r="BF54">
        <f>'Cases by County'!BF56-'Cases by County'!BE56</f>
        <v>0</v>
      </c>
      <c r="BG54">
        <f>'Cases by County'!BG56-'Cases by County'!BF56</f>
        <v>0</v>
      </c>
      <c r="BH54">
        <f>'Cases by County'!BH56-'Cases by County'!BG56</f>
        <v>0</v>
      </c>
      <c r="BI54">
        <f>'Cases by County'!BI56-'Cases by County'!BH56</f>
        <v>0</v>
      </c>
      <c r="BJ54">
        <f>'Cases by County'!BJ56-'Cases by County'!BI56</f>
        <v>0</v>
      </c>
      <c r="BK54">
        <f>'Cases by County'!BK56-'Cases by County'!BJ56</f>
        <v>0</v>
      </c>
      <c r="BL54">
        <f>'Cases by County'!BL56-'Cases by County'!BK56</f>
        <v>0</v>
      </c>
      <c r="BM54">
        <f>'Cases by County'!BM56-'Cases by County'!BL56</f>
        <v>0</v>
      </c>
      <c r="BN54">
        <f>'Cases by County'!BN56-'Cases by County'!BM56</f>
        <v>0</v>
      </c>
      <c r="BO54">
        <f>'Cases by County'!BO56-'Cases by County'!BN56</f>
        <v>0</v>
      </c>
      <c r="BP54">
        <f>'Cases by County'!BP56-'Cases by County'!BO56</f>
        <v>0</v>
      </c>
      <c r="BQ54">
        <f>'Cases by County'!BQ56-'Cases by County'!BP56</f>
        <v>0</v>
      </c>
      <c r="BR54">
        <f>'Cases by County'!BR56-'Cases by County'!BQ56</f>
        <v>0</v>
      </c>
      <c r="BS54">
        <f>'Cases by County'!BS56-'Cases by County'!BR56</f>
        <v>0</v>
      </c>
      <c r="BT54">
        <f>'Cases by County'!BT56-'Cases by County'!BS56</f>
        <v>0</v>
      </c>
      <c r="BU54">
        <f>'Cases by County'!BU56-'Cases by County'!BT56</f>
        <v>0</v>
      </c>
      <c r="BV54">
        <f>'Cases by County'!BV56-'Cases by County'!BU56</f>
        <v>0</v>
      </c>
      <c r="BW54">
        <f>'Cases by County'!BW56-'Cases by County'!BV56</f>
        <v>0</v>
      </c>
      <c r="BX54">
        <f>'Cases by County'!BX56-'Cases by County'!BW56</f>
        <v>0</v>
      </c>
      <c r="BY54">
        <f>'Cases by County'!BY56-'Cases by County'!BX56</f>
        <v>0</v>
      </c>
      <c r="BZ54">
        <f>'Cases by County'!BZ56-'Cases by County'!BY56</f>
        <v>0</v>
      </c>
      <c r="CA54">
        <f>'Cases by County'!CA56-'Cases by County'!BZ56</f>
        <v>0</v>
      </c>
      <c r="CB54">
        <f>'Cases by County'!CB56-'Cases by County'!CA56</f>
        <v>0</v>
      </c>
      <c r="CC54">
        <f>'Cases by County'!CC56-'Cases by County'!CB56</f>
        <v>0</v>
      </c>
      <c r="CD54">
        <f>'Cases by County'!CD56-'Cases by County'!CC56</f>
        <v>0</v>
      </c>
      <c r="CE54">
        <f>'Cases by County'!CE56-'Cases by County'!CD56</f>
        <v>0</v>
      </c>
      <c r="CF54">
        <f>'Cases by County'!CF56-'Cases by County'!CE56</f>
        <v>0</v>
      </c>
      <c r="CG54">
        <f>'Cases by County'!CG56-'Cases by County'!CF56</f>
        <v>0</v>
      </c>
      <c r="CH54">
        <f>'Cases by County'!CH56-'Cases by County'!CG56</f>
        <v>0</v>
      </c>
      <c r="CI54">
        <f>'Cases by County'!CI56-'Cases by County'!CH56</f>
        <v>0</v>
      </c>
      <c r="CJ54">
        <f>'Cases by County'!CJ56-'Cases by County'!CI56</f>
        <v>0</v>
      </c>
      <c r="CK54">
        <f>'Cases by County'!CK56-'Cases by County'!CJ56</f>
        <v>0</v>
      </c>
      <c r="CL54">
        <f>'Cases by County'!CL56-'Cases by County'!CK56</f>
        <v>0</v>
      </c>
      <c r="CM54">
        <f>'Cases by County'!CM56-'Cases by County'!CL56</f>
        <v>0</v>
      </c>
      <c r="CN54">
        <f>'Cases by County'!CN56-'Cases by County'!CM56</f>
        <v>0</v>
      </c>
      <c r="CO54">
        <f>'Cases by County'!CO56-'Cases by County'!CN56</f>
        <v>0</v>
      </c>
      <c r="CP54">
        <f>'Cases by County'!CP56-'Cases by County'!CO56</f>
        <v>0</v>
      </c>
      <c r="CQ54">
        <f>'Cases by County'!CQ56-'Cases by County'!CP56</f>
        <v>0</v>
      </c>
      <c r="CR54">
        <f>'Cases by County'!CR56-'Cases by County'!CQ56</f>
        <v>1</v>
      </c>
      <c r="CS54">
        <f>'Cases by County'!CS56-'Cases by County'!CR56</f>
        <v>0</v>
      </c>
      <c r="CT54">
        <f>'Cases by County'!CT56-'Cases by County'!CS56</f>
        <v>0</v>
      </c>
      <c r="CU54">
        <f>'Cases by County'!CU56-'Cases by County'!CT56</f>
        <v>0</v>
      </c>
      <c r="CV54">
        <f>'Cases by County'!CV56-'Cases by County'!CU56</f>
        <v>3</v>
      </c>
      <c r="CW54">
        <f>'Cases by County'!CW56-'Cases by County'!CV56</f>
        <v>1</v>
      </c>
      <c r="CX54">
        <f>'Cases by County'!CX56-'Cases by County'!CW56</f>
        <v>0</v>
      </c>
      <c r="CY54">
        <f>'Cases by County'!CY56-'Cases by County'!CX56</f>
        <v>0</v>
      </c>
      <c r="CZ54">
        <f>'Cases by County'!CZ56-'Cases by County'!CY56</f>
        <v>0</v>
      </c>
      <c r="DA54">
        <f>'Cases by County'!DA56-'Cases by County'!CZ56</f>
        <v>0</v>
      </c>
      <c r="DB54">
        <f>'Cases by County'!DB56-'Cases by County'!DA56</f>
        <v>0</v>
      </c>
      <c r="DC54">
        <f>'Cases by County'!DC56-'Cases by County'!DB56</f>
        <v>0</v>
      </c>
      <c r="DD54">
        <f>'Cases by County'!DD56-'Cases by County'!DC56</f>
        <v>0</v>
      </c>
      <c r="DE54">
        <f>'Cases by County'!DE56-'Cases by County'!DD56</f>
        <v>0</v>
      </c>
      <c r="DF54">
        <f>'Cases by County'!DF56-'Cases by County'!DE56</f>
        <v>0</v>
      </c>
      <c r="DG54">
        <f>'Cases by County'!DG56-'Cases by County'!DF56</f>
        <v>0</v>
      </c>
      <c r="DH54">
        <f>'Cases by County'!DH56-'Cases by County'!DG56</f>
        <v>0</v>
      </c>
      <c r="DI54">
        <f>'Cases by County'!DI56-'Cases by County'!DH56</f>
        <v>0</v>
      </c>
      <c r="DJ54">
        <f>'Cases by County'!DJ56-'Cases by County'!DI56</f>
        <v>0</v>
      </c>
      <c r="DK54">
        <f>'Cases by County'!DK56-'Cases by County'!DJ56</f>
        <v>0</v>
      </c>
      <c r="DL54">
        <f>'Cases by County'!DL56-'Cases by County'!DK56</f>
        <v>0</v>
      </c>
      <c r="DM54">
        <f>'Cases by County'!DM56-'Cases by County'!DL56</f>
        <v>0</v>
      </c>
      <c r="DN54">
        <f>'Cases by County'!DN56-'Cases by County'!DM56</f>
        <v>2</v>
      </c>
      <c r="DO54">
        <f>'Cases by County'!DO56-'Cases by County'!DN56</f>
        <v>0</v>
      </c>
      <c r="DP54">
        <f>'Cases by County'!DP56-'Cases by County'!DO56</f>
        <v>1</v>
      </c>
      <c r="DQ54">
        <f>'Cases by County'!DQ56-'Cases by County'!DP56</f>
        <v>1</v>
      </c>
      <c r="DR54">
        <f>'Cases by County'!DR56-'Cases by County'!DQ56</f>
        <v>1</v>
      </c>
      <c r="DS54">
        <f>'Cases by County'!DS56-'Cases by County'!DR56</f>
        <v>1</v>
      </c>
      <c r="DT54">
        <f>'Cases by County'!DT56-'Cases by County'!DS56</f>
        <v>2</v>
      </c>
      <c r="DU54">
        <f>'Cases by County'!DU56-'Cases by County'!DT56</f>
        <v>0</v>
      </c>
      <c r="DV54">
        <f>'Cases by County'!DV56-'Cases by County'!DU56</f>
        <v>0</v>
      </c>
      <c r="DW54">
        <f>'Cases by County'!DW56-'Cases by County'!DV56</f>
        <v>0</v>
      </c>
      <c r="DX54">
        <f>'Cases by County'!DX56-'Cases by County'!DW56</f>
        <v>2</v>
      </c>
      <c r="DY54">
        <f>'Cases by County'!DY56-'Cases by County'!DX56</f>
        <v>1</v>
      </c>
      <c r="DZ54">
        <f>'Cases by County'!DZ56-'Cases by County'!DY56</f>
        <v>2</v>
      </c>
      <c r="EA54">
        <f>'Cases by County'!EA56-'Cases by County'!DZ56</f>
        <v>11</v>
      </c>
      <c r="EB54">
        <f>'Cases by County'!EB56-'Cases by County'!EA56</f>
        <v>6</v>
      </c>
      <c r="EC54">
        <f>'Cases by County'!EC56-'Cases by County'!EB56</f>
        <v>0</v>
      </c>
      <c r="ED54">
        <f>'Cases by County'!ED56-'Cases by County'!EC56</f>
        <v>3</v>
      </c>
      <c r="EE54">
        <f>'Cases by County'!EE56-'Cases by County'!ED56</f>
        <v>3</v>
      </c>
      <c r="EF54">
        <f>'Cases by County'!EF56-'Cases by County'!EE56</f>
        <v>0</v>
      </c>
      <c r="EG54">
        <f>'Cases by County'!EG56-'Cases by County'!EF56</f>
        <v>30</v>
      </c>
    </row>
    <row r="55" spans="1:137">
      <c r="A55" t="str">
        <f>'Cases by County'!A57</f>
        <v>107</v>
      </c>
      <c r="B55" t="str">
        <f>'Cases by County'!B57</f>
        <v>CSB</v>
      </c>
      <c r="C55" t="str">
        <f>'Cases by County'!C57</f>
        <v>Crosby</v>
      </c>
      <c r="D55" t="str">
        <f>'Cases by County'!D57</f>
        <v>Crosby</v>
      </c>
      <c r="E55" t="str">
        <f>'Cases by County'!E57</f>
        <v>6464</v>
      </c>
      <c r="G55">
        <f>'Cases by County'!G57-'Cases by County'!F57</f>
        <v>0</v>
      </c>
      <c r="H55">
        <f>'Cases by County'!H57-'Cases by County'!G57</f>
        <v>0</v>
      </c>
      <c r="I55">
        <f>'Cases by County'!I57-'Cases by County'!H57</f>
        <v>0</v>
      </c>
      <c r="J55">
        <f>'Cases by County'!J57-'Cases by County'!I57</f>
        <v>0</v>
      </c>
      <c r="K55">
        <f>'Cases by County'!K57-'Cases by County'!J57</f>
        <v>0</v>
      </c>
      <c r="L55">
        <f>'Cases by County'!L57-'Cases by County'!K57</f>
        <v>0</v>
      </c>
      <c r="M55">
        <f>'Cases by County'!M57-'Cases by County'!L57</f>
        <v>0</v>
      </c>
      <c r="N55">
        <f>'Cases by County'!N57-'Cases by County'!M57</f>
        <v>0</v>
      </c>
      <c r="O55">
        <f>'Cases by County'!O57-'Cases by County'!N57</f>
        <v>0</v>
      </c>
      <c r="P55">
        <f>'Cases by County'!P57-'Cases by County'!O57</f>
        <v>0</v>
      </c>
      <c r="Q55">
        <f>'Cases by County'!Q57-'Cases by County'!P57</f>
        <v>0</v>
      </c>
      <c r="R55">
        <f>'Cases by County'!R57-'Cases by County'!Q57</f>
        <v>0</v>
      </c>
      <c r="S55">
        <f>'Cases by County'!S57-'Cases by County'!R57</f>
        <v>0</v>
      </c>
      <c r="T55">
        <f>'Cases by County'!T57-'Cases by County'!S57</f>
        <v>0</v>
      </c>
      <c r="U55">
        <f>'Cases by County'!U57-'Cases by County'!T57</f>
        <v>0</v>
      </c>
      <c r="V55">
        <f>'Cases by County'!V57-'Cases by County'!U57</f>
        <v>0</v>
      </c>
      <c r="W55">
        <f>'Cases by County'!W57-'Cases by County'!V57</f>
        <v>0</v>
      </c>
      <c r="X55">
        <f>'Cases by County'!X57-'Cases by County'!W57</f>
        <v>0</v>
      </c>
      <c r="Y55">
        <f>'Cases by County'!Y57-'Cases by County'!X57</f>
        <v>0</v>
      </c>
      <c r="Z55">
        <f>'Cases by County'!Z57-'Cases by County'!Y57</f>
        <v>0</v>
      </c>
      <c r="AA55">
        <f>'Cases by County'!AA57-'Cases by County'!Z57</f>
        <v>0</v>
      </c>
      <c r="AB55">
        <f>'Cases by County'!AB57-'Cases by County'!AA57</f>
        <v>0</v>
      </c>
      <c r="AC55">
        <f>'Cases by County'!AC57-'Cases by County'!AB57</f>
        <v>0</v>
      </c>
      <c r="AD55">
        <f>'Cases by County'!AD57-'Cases by County'!AC57</f>
        <v>0</v>
      </c>
      <c r="AE55">
        <f>'Cases by County'!AE57-'Cases by County'!AD57</f>
        <v>0</v>
      </c>
      <c r="AF55">
        <f>'Cases by County'!AF57-'Cases by County'!AE57</f>
        <v>0</v>
      </c>
      <c r="AG55">
        <f>'Cases by County'!AG57-'Cases by County'!AF57</f>
        <v>0</v>
      </c>
      <c r="AH55">
        <f>'Cases by County'!AH57-'Cases by County'!AG57</f>
        <v>0</v>
      </c>
      <c r="AI55">
        <f>'Cases by County'!AI57-'Cases by County'!AH57</f>
        <v>0</v>
      </c>
      <c r="AJ55">
        <f>'Cases by County'!AJ57-'Cases by County'!AI57</f>
        <v>1</v>
      </c>
      <c r="AK55">
        <f>'Cases by County'!AK57-'Cases by County'!AJ57</f>
        <v>0</v>
      </c>
      <c r="AL55">
        <f>'Cases by County'!AL57-'Cases by County'!AK57</f>
        <v>0</v>
      </c>
      <c r="AM55">
        <f>'Cases by County'!AM57-'Cases by County'!AL57</f>
        <v>0</v>
      </c>
      <c r="AN55">
        <f>'Cases by County'!AN57-'Cases by County'!AM57</f>
        <v>0</v>
      </c>
      <c r="AO55">
        <f>'Cases by County'!AO57-'Cases by County'!AN57</f>
        <v>0</v>
      </c>
      <c r="AP55">
        <f>'Cases by County'!AP57-'Cases by County'!AO57</f>
        <v>0</v>
      </c>
      <c r="AQ55">
        <f>'Cases by County'!AQ57-'Cases by County'!AP57</f>
        <v>0</v>
      </c>
      <c r="AR55">
        <f>'Cases by County'!AR57-'Cases by County'!AQ57</f>
        <v>0</v>
      </c>
      <c r="AS55">
        <f>'Cases by County'!AS57-'Cases by County'!AR57</f>
        <v>0</v>
      </c>
      <c r="AT55">
        <f>'Cases by County'!AT57-'Cases by County'!AS57</f>
        <v>0</v>
      </c>
      <c r="AU55">
        <f>'Cases by County'!AU57-'Cases by County'!AT57</f>
        <v>0</v>
      </c>
      <c r="AV55">
        <f>'Cases by County'!AV57-'Cases by County'!AU57</f>
        <v>0</v>
      </c>
      <c r="AW55">
        <f>'Cases by County'!AW57-'Cases by County'!AV57</f>
        <v>0</v>
      </c>
      <c r="AX55">
        <f>'Cases by County'!AX57-'Cases by County'!AW57</f>
        <v>0</v>
      </c>
      <c r="AY55">
        <f>'Cases by County'!AY57-'Cases by County'!AX57</f>
        <v>0</v>
      </c>
      <c r="AZ55">
        <f>'Cases by County'!AZ57-'Cases by County'!AY57</f>
        <v>0</v>
      </c>
      <c r="BA55">
        <f>'Cases by County'!BA57-'Cases by County'!AZ57</f>
        <v>0</v>
      </c>
      <c r="BB55">
        <f>'Cases by County'!BB57-'Cases by County'!BA57</f>
        <v>1</v>
      </c>
      <c r="BC55">
        <f>'Cases by County'!BC57-'Cases by County'!BB57</f>
        <v>0</v>
      </c>
      <c r="BD55">
        <f>'Cases by County'!BD57-'Cases by County'!BC57</f>
        <v>0</v>
      </c>
      <c r="BE55">
        <f>'Cases by County'!BE57-'Cases by County'!BD57</f>
        <v>0</v>
      </c>
      <c r="BF55">
        <f>'Cases by County'!BF57-'Cases by County'!BE57</f>
        <v>0</v>
      </c>
      <c r="BG55">
        <f>'Cases by County'!BG57-'Cases by County'!BF57</f>
        <v>0</v>
      </c>
      <c r="BH55">
        <f>'Cases by County'!BH57-'Cases by County'!BG57</f>
        <v>0</v>
      </c>
      <c r="BI55">
        <f>'Cases by County'!BI57-'Cases by County'!BH57</f>
        <v>0</v>
      </c>
      <c r="BJ55">
        <f>'Cases by County'!BJ57-'Cases by County'!BI57</f>
        <v>0</v>
      </c>
      <c r="BK55">
        <f>'Cases by County'!BK57-'Cases by County'!BJ57</f>
        <v>0</v>
      </c>
      <c r="BL55">
        <f>'Cases by County'!BL57-'Cases by County'!BK57</f>
        <v>0</v>
      </c>
      <c r="BM55">
        <f>'Cases by County'!BM57-'Cases by County'!BL57</f>
        <v>0</v>
      </c>
      <c r="BN55">
        <f>'Cases by County'!BN57-'Cases by County'!BM57</f>
        <v>0</v>
      </c>
      <c r="BO55">
        <f>'Cases by County'!BO57-'Cases by County'!BN57</f>
        <v>0</v>
      </c>
      <c r="BP55">
        <f>'Cases by County'!BP57-'Cases by County'!BO57</f>
        <v>0</v>
      </c>
      <c r="BQ55">
        <f>'Cases by County'!BQ57-'Cases by County'!BP57</f>
        <v>0</v>
      </c>
      <c r="BR55">
        <f>'Cases by County'!BR57-'Cases by County'!BQ57</f>
        <v>0</v>
      </c>
      <c r="BS55">
        <f>'Cases by County'!BS57-'Cases by County'!BR57</f>
        <v>0</v>
      </c>
      <c r="BT55">
        <f>'Cases by County'!BT57-'Cases by County'!BS57</f>
        <v>0</v>
      </c>
      <c r="BU55">
        <f>'Cases by County'!BU57-'Cases by County'!BT57</f>
        <v>0</v>
      </c>
      <c r="BV55">
        <f>'Cases by County'!BV57-'Cases by County'!BU57</f>
        <v>0</v>
      </c>
      <c r="BW55">
        <f>'Cases by County'!BW57-'Cases by County'!BV57</f>
        <v>0</v>
      </c>
      <c r="BX55">
        <f>'Cases by County'!BX57-'Cases by County'!BW57</f>
        <v>0</v>
      </c>
      <c r="BY55">
        <f>'Cases by County'!BY57-'Cases by County'!BX57</f>
        <v>1</v>
      </c>
      <c r="BZ55">
        <f>'Cases by County'!BZ57-'Cases by County'!BY57</f>
        <v>0</v>
      </c>
      <c r="CA55">
        <f>'Cases by County'!CA57-'Cases by County'!BZ57</f>
        <v>0</v>
      </c>
      <c r="CB55">
        <f>'Cases by County'!CB57-'Cases by County'!CA57</f>
        <v>0</v>
      </c>
      <c r="CC55">
        <f>'Cases by County'!CC57-'Cases by County'!CB57</f>
        <v>0</v>
      </c>
      <c r="CD55">
        <f>'Cases by County'!CD57-'Cases by County'!CC57</f>
        <v>0</v>
      </c>
      <c r="CE55">
        <f>'Cases by County'!CE57-'Cases by County'!CD57</f>
        <v>0</v>
      </c>
      <c r="CF55">
        <f>'Cases by County'!CF57-'Cases by County'!CE57</f>
        <v>0</v>
      </c>
      <c r="CG55">
        <f>'Cases by County'!CG57-'Cases by County'!CF57</f>
        <v>0</v>
      </c>
      <c r="CH55">
        <f>'Cases by County'!CH57-'Cases by County'!CG57</f>
        <v>0</v>
      </c>
      <c r="CI55">
        <f>'Cases by County'!CI57-'Cases by County'!CH57</f>
        <v>0</v>
      </c>
      <c r="CJ55">
        <f>'Cases by County'!CJ57-'Cases by County'!CI57</f>
        <v>0</v>
      </c>
      <c r="CK55">
        <f>'Cases by County'!CK57-'Cases by County'!CJ57</f>
        <v>0</v>
      </c>
      <c r="CL55">
        <f>'Cases by County'!CL57-'Cases by County'!CK57</f>
        <v>1</v>
      </c>
      <c r="CM55">
        <f>'Cases by County'!CM57-'Cases by County'!CL57</f>
        <v>0</v>
      </c>
      <c r="CN55">
        <f>'Cases by County'!CN57-'Cases by County'!CM57</f>
        <v>0</v>
      </c>
      <c r="CO55">
        <f>'Cases by County'!CO57-'Cases by County'!CN57</f>
        <v>0</v>
      </c>
      <c r="CP55">
        <f>'Cases by County'!CP57-'Cases by County'!CO57</f>
        <v>-1</v>
      </c>
      <c r="CQ55">
        <f>'Cases by County'!CQ57-'Cases by County'!CP57</f>
        <v>0</v>
      </c>
      <c r="CR55">
        <f>'Cases by County'!CR57-'Cases by County'!CQ57</f>
        <v>0</v>
      </c>
      <c r="CS55">
        <f>'Cases by County'!CS57-'Cases by County'!CR57</f>
        <v>0</v>
      </c>
      <c r="CT55">
        <f>'Cases by County'!CT57-'Cases by County'!CS57</f>
        <v>0</v>
      </c>
      <c r="CU55">
        <f>'Cases by County'!CU57-'Cases by County'!CT57</f>
        <v>0</v>
      </c>
      <c r="CV55">
        <f>'Cases by County'!CV57-'Cases by County'!CU57</f>
        <v>0</v>
      </c>
      <c r="CW55">
        <f>'Cases by County'!CW57-'Cases by County'!CV57</f>
        <v>1</v>
      </c>
      <c r="CX55">
        <f>'Cases by County'!CX57-'Cases by County'!CW57</f>
        <v>0</v>
      </c>
      <c r="CY55">
        <f>'Cases by County'!CY57-'Cases by County'!CX57</f>
        <v>0</v>
      </c>
      <c r="CZ55">
        <f>'Cases by County'!CZ57-'Cases by County'!CY57</f>
        <v>0</v>
      </c>
      <c r="DA55">
        <f>'Cases by County'!DA57-'Cases by County'!CZ57</f>
        <v>0</v>
      </c>
      <c r="DB55">
        <f>'Cases by County'!DB57-'Cases by County'!DA57</f>
        <v>0</v>
      </c>
      <c r="DC55">
        <f>'Cases by County'!DC57-'Cases by County'!DB57</f>
        <v>3</v>
      </c>
      <c r="DD55">
        <f>'Cases by County'!DD57-'Cases by County'!DC57</f>
        <v>1</v>
      </c>
      <c r="DE55">
        <f>'Cases by County'!DE57-'Cases by County'!DD57</f>
        <v>0</v>
      </c>
      <c r="DF55">
        <f>'Cases by County'!DF57-'Cases by County'!DE57</f>
        <v>0</v>
      </c>
      <c r="DG55">
        <f>'Cases by County'!DG57-'Cases by County'!DF57</f>
        <v>0</v>
      </c>
      <c r="DH55">
        <f>'Cases by County'!DH57-'Cases by County'!DG57</f>
        <v>0</v>
      </c>
      <c r="DI55">
        <f>'Cases by County'!DI57-'Cases by County'!DH57</f>
        <v>0</v>
      </c>
      <c r="DJ55">
        <f>'Cases by County'!DJ57-'Cases by County'!DI57</f>
        <v>1</v>
      </c>
      <c r="DK55">
        <f>'Cases by County'!DK57-'Cases by County'!DJ57</f>
        <v>4</v>
      </c>
      <c r="DL55">
        <f>'Cases by County'!DL57-'Cases by County'!DK57</f>
        <v>0</v>
      </c>
      <c r="DM55">
        <f>'Cases by County'!DM57-'Cases by County'!DL57</f>
        <v>2</v>
      </c>
      <c r="DN55">
        <f>'Cases by County'!DN57-'Cases by County'!DM57</f>
        <v>0</v>
      </c>
      <c r="DO55">
        <f>'Cases by County'!DO57-'Cases by County'!DN57</f>
        <v>0</v>
      </c>
      <c r="DP55">
        <f>'Cases by County'!DP57-'Cases by County'!DO57</f>
        <v>0</v>
      </c>
      <c r="DQ55">
        <f>'Cases by County'!DQ57-'Cases by County'!DP57</f>
        <v>6</v>
      </c>
      <c r="DR55">
        <f>'Cases by County'!DR57-'Cases by County'!DQ57</f>
        <v>4</v>
      </c>
      <c r="DS55">
        <f>'Cases by County'!DS57-'Cases by County'!DR57</f>
        <v>1</v>
      </c>
      <c r="DT55">
        <f>'Cases by County'!DT57-'Cases by County'!DS57</f>
        <v>0</v>
      </c>
      <c r="DU55">
        <f>'Cases by County'!DU57-'Cases by County'!DT57</f>
        <v>0</v>
      </c>
      <c r="DV55">
        <f>'Cases by County'!DV57-'Cases by County'!DU57</f>
        <v>0</v>
      </c>
      <c r="DW55">
        <f>'Cases by County'!DW57-'Cases by County'!DV57</f>
        <v>0</v>
      </c>
      <c r="DX55">
        <f>'Cases by County'!DX57-'Cases by County'!DW57</f>
        <v>2</v>
      </c>
      <c r="DY55">
        <f>'Cases by County'!DY57-'Cases by County'!DX57</f>
        <v>2</v>
      </c>
      <c r="DZ55">
        <f>'Cases by County'!DZ57-'Cases by County'!DY57</f>
        <v>4</v>
      </c>
      <c r="EA55">
        <f>'Cases by County'!EA57-'Cases by County'!DZ57</f>
        <v>-1</v>
      </c>
      <c r="EB55">
        <f>'Cases by County'!EB57-'Cases by County'!EA57</f>
        <v>2</v>
      </c>
      <c r="EC55">
        <f>'Cases by County'!EC57-'Cases by County'!EB57</f>
        <v>0</v>
      </c>
      <c r="ED55">
        <f>'Cases by County'!ED57-'Cases by County'!EC57</f>
        <v>0</v>
      </c>
      <c r="EE55">
        <f>'Cases by County'!EE57-'Cases by County'!ED57</f>
        <v>0</v>
      </c>
      <c r="EF55">
        <f>'Cases by County'!EF57-'Cases by County'!EE57</f>
        <v>0</v>
      </c>
      <c r="EG55">
        <f>'Cases by County'!EG57-'Cases by County'!EF57</f>
        <v>0</v>
      </c>
    </row>
    <row r="56" spans="1:137">
      <c r="A56" t="str">
        <f>'Cases by County'!A58</f>
        <v>109</v>
      </c>
      <c r="B56" t="str">
        <f>'Cases by County'!B58</f>
        <v>CUB</v>
      </c>
      <c r="C56" t="str">
        <f>'Cases by County'!C58</f>
        <v>Culberson</v>
      </c>
      <c r="D56" t="str">
        <f>'Cases by County'!D58</f>
        <v>Culberson</v>
      </c>
      <c r="E56" t="str">
        <f>'Cases by County'!E58</f>
        <v>2245</v>
      </c>
      <c r="G56">
        <f>'Cases by County'!G58-'Cases by County'!F58</f>
        <v>0</v>
      </c>
      <c r="H56">
        <f>'Cases by County'!H58-'Cases by County'!G58</f>
        <v>0</v>
      </c>
      <c r="I56">
        <f>'Cases by County'!I58-'Cases by County'!H58</f>
        <v>0</v>
      </c>
      <c r="J56">
        <f>'Cases by County'!J58-'Cases by County'!I58</f>
        <v>0</v>
      </c>
      <c r="K56">
        <f>'Cases by County'!K58-'Cases by County'!J58</f>
        <v>0</v>
      </c>
      <c r="L56">
        <f>'Cases by County'!L58-'Cases by County'!K58</f>
        <v>0</v>
      </c>
      <c r="M56">
        <f>'Cases by County'!M58-'Cases by County'!L58</f>
        <v>0</v>
      </c>
      <c r="N56">
        <f>'Cases by County'!N58-'Cases by County'!M58</f>
        <v>0</v>
      </c>
      <c r="O56">
        <f>'Cases by County'!O58-'Cases by County'!N58</f>
        <v>0</v>
      </c>
      <c r="P56">
        <f>'Cases by County'!P58-'Cases by County'!O58</f>
        <v>0</v>
      </c>
      <c r="Q56">
        <f>'Cases by County'!Q58-'Cases by County'!P58</f>
        <v>0</v>
      </c>
      <c r="R56">
        <f>'Cases by County'!R58-'Cases by County'!Q58</f>
        <v>0</v>
      </c>
      <c r="S56">
        <f>'Cases by County'!S58-'Cases by County'!R58</f>
        <v>0</v>
      </c>
      <c r="T56">
        <f>'Cases by County'!T58-'Cases by County'!S58</f>
        <v>0</v>
      </c>
      <c r="U56">
        <f>'Cases by County'!U58-'Cases by County'!T58</f>
        <v>0</v>
      </c>
      <c r="V56">
        <f>'Cases by County'!V58-'Cases by County'!U58</f>
        <v>0</v>
      </c>
      <c r="W56">
        <f>'Cases by County'!W58-'Cases by County'!V58</f>
        <v>0</v>
      </c>
      <c r="X56">
        <f>'Cases by County'!X58-'Cases by County'!W58</f>
        <v>0</v>
      </c>
      <c r="Y56">
        <f>'Cases by County'!Y58-'Cases by County'!X58</f>
        <v>0</v>
      </c>
      <c r="Z56">
        <f>'Cases by County'!Z58-'Cases by County'!Y58</f>
        <v>0</v>
      </c>
      <c r="AA56">
        <f>'Cases by County'!AA58-'Cases by County'!Z58</f>
        <v>0</v>
      </c>
      <c r="AB56">
        <f>'Cases by County'!AB58-'Cases by County'!AA58</f>
        <v>0</v>
      </c>
      <c r="AC56">
        <f>'Cases by County'!AC58-'Cases by County'!AB58</f>
        <v>0</v>
      </c>
      <c r="AD56">
        <f>'Cases by County'!AD58-'Cases by County'!AC58</f>
        <v>0</v>
      </c>
      <c r="AE56">
        <f>'Cases by County'!AE58-'Cases by County'!AD58</f>
        <v>0</v>
      </c>
      <c r="AF56">
        <f>'Cases by County'!AF58-'Cases by County'!AE58</f>
        <v>0</v>
      </c>
      <c r="AG56">
        <f>'Cases by County'!AG58-'Cases by County'!AF58</f>
        <v>0</v>
      </c>
      <c r="AH56">
        <f>'Cases by County'!AH58-'Cases by County'!AG58</f>
        <v>0</v>
      </c>
      <c r="AI56">
        <f>'Cases by County'!AI58-'Cases by County'!AH58</f>
        <v>0</v>
      </c>
      <c r="AJ56">
        <f>'Cases by County'!AJ58-'Cases by County'!AI58</f>
        <v>0</v>
      </c>
      <c r="AK56">
        <f>'Cases by County'!AK58-'Cases by County'!AJ58</f>
        <v>0</v>
      </c>
      <c r="AL56">
        <f>'Cases by County'!AL58-'Cases by County'!AK58</f>
        <v>0</v>
      </c>
      <c r="AM56">
        <f>'Cases by County'!AM58-'Cases by County'!AL58</f>
        <v>0</v>
      </c>
      <c r="AN56">
        <f>'Cases by County'!AN58-'Cases by County'!AM58</f>
        <v>0</v>
      </c>
      <c r="AO56">
        <f>'Cases by County'!AO58-'Cases by County'!AN58</f>
        <v>0</v>
      </c>
      <c r="AP56">
        <f>'Cases by County'!AP58-'Cases by County'!AO58</f>
        <v>0</v>
      </c>
      <c r="AQ56">
        <f>'Cases by County'!AQ58-'Cases by County'!AP58</f>
        <v>0</v>
      </c>
      <c r="AR56">
        <f>'Cases by County'!AR58-'Cases by County'!AQ58</f>
        <v>0</v>
      </c>
      <c r="AS56">
        <f>'Cases by County'!AS58-'Cases by County'!AR58</f>
        <v>0</v>
      </c>
      <c r="AT56">
        <f>'Cases by County'!AT58-'Cases by County'!AS58</f>
        <v>0</v>
      </c>
      <c r="AU56">
        <f>'Cases by County'!AU58-'Cases by County'!AT58</f>
        <v>0</v>
      </c>
      <c r="AV56">
        <f>'Cases by County'!AV58-'Cases by County'!AU58</f>
        <v>0</v>
      </c>
      <c r="AW56">
        <f>'Cases by County'!AW58-'Cases by County'!AV58</f>
        <v>0</v>
      </c>
      <c r="AX56">
        <f>'Cases by County'!AX58-'Cases by County'!AW58</f>
        <v>0</v>
      </c>
      <c r="AY56">
        <f>'Cases by County'!AY58-'Cases by County'!AX58</f>
        <v>0</v>
      </c>
      <c r="AZ56">
        <f>'Cases by County'!AZ58-'Cases by County'!AY58</f>
        <v>0</v>
      </c>
      <c r="BA56">
        <f>'Cases by County'!BA58-'Cases by County'!AZ58</f>
        <v>0</v>
      </c>
      <c r="BB56">
        <f>'Cases by County'!BB58-'Cases by County'!BA58</f>
        <v>0</v>
      </c>
      <c r="BC56">
        <f>'Cases by County'!BC58-'Cases by County'!BB58</f>
        <v>0</v>
      </c>
      <c r="BD56">
        <f>'Cases by County'!BD58-'Cases by County'!BC58</f>
        <v>0</v>
      </c>
      <c r="BE56">
        <f>'Cases by County'!BE58-'Cases by County'!BD58</f>
        <v>0</v>
      </c>
      <c r="BF56">
        <f>'Cases by County'!BF58-'Cases by County'!BE58</f>
        <v>0</v>
      </c>
      <c r="BG56">
        <f>'Cases by County'!BG58-'Cases by County'!BF58</f>
        <v>0</v>
      </c>
      <c r="BH56">
        <f>'Cases by County'!BH58-'Cases by County'!BG58</f>
        <v>0</v>
      </c>
      <c r="BI56">
        <f>'Cases by County'!BI58-'Cases by County'!BH58</f>
        <v>0</v>
      </c>
      <c r="BJ56">
        <f>'Cases by County'!BJ58-'Cases by County'!BI58</f>
        <v>0</v>
      </c>
      <c r="BK56">
        <f>'Cases by County'!BK58-'Cases by County'!BJ58</f>
        <v>0</v>
      </c>
      <c r="BL56">
        <f>'Cases by County'!BL58-'Cases by County'!BK58</f>
        <v>0</v>
      </c>
      <c r="BM56">
        <f>'Cases by County'!BM58-'Cases by County'!BL58</f>
        <v>0</v>
      </c>
      <c r="BN56">
        <f>'Cases by County'!BN58-'Cases by County'!BM58</f>
        <v>0</v>
      </c>
      <c r="BO56">
        <f>'Cases by County'!BO58-'Cases by County'!BN58</f>
        <v>0</v>
      </c>
      <c r="BP56">
        <f>'Cases by County'!BP58-'Cases by County'!BO58</f>
        <v>0</v>
      </c>
      <c r="BQ56">
        <f>'Cases by County'!BQ58-'Cases by County'!BP58</f>
        <v>0</v>
      </c>
      <c r="BR56">
        <f>'Cases by County'!BR58-'Cases by County'!BQ58</f>
        <v>0</v>
      </c>
      <c r="BS56">
        <f>'Cases by County'!BS58-'Cases by County'!BR58</f>
        <v>0</v>
      </c>
      <c r="BT56">
        <f>'Cases by County'!BT58-'Cases by County'!BS58</f>
        <v>0</v>
      </c>
      <c r="BU56">
        <f>'Cases by County'!BU58-'Cases by County'!BT58</f>
        <v>0</v>
      </c>
      <c r="BV56">
        <f>'Cases by County'!BV58-'Cases by County'!BU58</f>
        <v>0</v>
      </c>
      <c r="BW56">
        <f>'Cases by County'!BW58-'Cases by County'!BV58</f>
        <v>0</v>
      </c>
      <c r="BX56">
        <f>'Cases by County'!BX58-'Cases by County'!BW58</f>
        <v>0</v>
      </c>
      <c r="BY56">
        <f>'Cases by County'!BY58-'Cases by County'!BX58</f>
        <v>0</v>
      </c>
      <c r="BZ56">
        <f>'Cases by County'!BZ58-'Cases by County'!BY58</f>
        <v>0</v>
      </c>
      <c r="CA56">
        <f>'Cases by County'!CA58-'Cases by County'!BZ58</f>
        <v>0</v>
      </c>
      <c r="CB56">
        <f>'Cases by County'!CB58-'Cases by County'!CA58</f>
        <v>0</v>
      </c>
      <c r="CC56">
        <f>'Cases by County'!CC58-'Cases by County'!CB58</f>
        <v>0</v>
      </c>
      <c r="CD56">
        <f>'Cases by County'!CD58-'Cases by County'!CC58</f>
        <v>0</v>
      </c>
      <c r="CE56">
        <f>'Cases by County'!CE58-'Cases by County'!CD58</f>
        <v>0</v>
      </c>
      <c r="CF56">
        <f>'Cases by County'!CF58-'Cases by County'!CE58</f>
        <v>0</v>
      </c>
      <c r="CG56">
        <f>'Cases by County'!CG58-'Cases by County'!CF58</f>
        <v>0</v>
      </c>
      <c r="CH56">
        <f>'Cases by County'!CH58-'Cases by County'!CG58</f>
        <v>0</v>
      </c>
      <c r="CI56">
        <f>'Cases by County'!CI58-'Cases by County'!CH58</f>
        <v>0</v>
      </c>
      <c r="CJ56">
        <f>'Cases by County'!CJ58-'Cases by County'!CI58</f>
        <v>0</v>
      </c>
      <c r="CK56">
        <f>'Cases by County'!CK58-'Cases by County'!CJ58</f>
        <v>0</v>
      </c>
      <c r="CL56">
        <f>'Cases by County'!CL58-'Cases by County'!CK58</f>
        <v>0</v>
      </c>
      <c r="CM56">
        <f>'Cases by County'!CM58-'Cases by County'!CL58</f>
        <v>0</v>
      </c>
      <c r="CN56">
        <f>'Cases by County'!CN58-'Cases by County'!CM58</f>
        <v>0</v>
      </c>
      <c r="CO56">
        <f>'Cases by County'!CO58-'Cases by County'!CN58</f>
        <v>0</v>
      </c>
      <c r="CP56">
        <f>'Cases by County'!CP58-'Cases by County'!CO58</f>
        <v>0</v>
      </c>
      <c r="CQ56">
        <f>'Cases by County'!CQ58-'Cases by County'!CP58</f>
        <v>0</v>
      </c>
      <c r="CR56">
        <f>'Cases by County'!CR58-'Cases by County'!CQ58</f>
        <v>0</v>
      </c>
      <c r="CS56">
        <f>'Cases by County'!CS58-'Cases by County'!CR58</f>
        <v>0</v>
      </c>
      <c r="CT56">
        <f>'Cases by County'!CT58-'Cases by County'!CS58</f>
        <v>0</v>
      </c>
      <c r="CU56">
        <f>'Cases by County'!CU58-'Cases by County'!CT58</f>
        <v>0</v>
      </c>
      <c r="CV56">
        <f>'Cases by County'!CV58-'Cases by County'!CU58</f>
        <v>0</v>
      </c>
      <c r="CW56">
        <f>'Cases by County'!CW58-'Cases by County'!CV58</f>
        <v>0</v>
      </c>
      <c r="CX56">
        <f>'Cases by County'!CX58-'Cases by County'!CW58</f>
        <v>0</v>
      </c>
      <c r="CY56">
        <f>'Cases by County'!CY58-'Cases by County'!CX58</f>
        <v>0</v>
      </c>
      <c r="CZ56">
        <f>'Cases by County'!CZ58-'Cases by County'!CY58</f>
        <v>0</v>
      </c>
      <c r="DA56">
        <f>'Cases by County'!DA58-'Cases by County'!CZ58</f>
        <v>0</v>
      </c>
      <c r="DB56">
        <f>'Cases by County'!DB58-'Cases by County'!DA58</f>
        <v>0</v>
      </c>
      <c r="DC56">
        <f>'Cases by County'!DC58-'Cases by County'!DB58</f>
        <v>0</v>
      </c>
      <c r="DD56">
        <f>'Cases by County'!DD58-'Cases by County'!DC58</f>
        <v>0</v>
      </c>
      <c r="DE56">
        <f>'Cases by County'!DE58-'Cases by County'!DD58</f>
        <v>0</v>
      </c>
      <c r="DF56">
        <f>'Cases by County'!DF58-'Cases by County'!DE58</f>
        <v>0</v>
      </c>
      <c r="DG56">
        <f>'Cases by County'!DG58-'Cases by County'!DF58</f>
        <v>1</v>
      </c>
      <c r="DH56">
        <f>'Cases by County'!DH58-'Cases by County'!DG58</f>
        <v>0</v>
      </c>
      <c r="DI56">
        <f>'Cases by County'!DI58-'Cases by County'!DH58</f>
        <v>0</v>
      </c>
      <c r="DJ56">
        <f>'Cases by County'!DJ58-'Cases by County'!DI58</f>
        <v>2</v>
      </c>
      <c r="DK56">
        <f>'Cases by County'!DK58-'Cases by County'!DJ58</f>
        <v>0</v>
      </c>
      <c r="DL56">
        <f>'Cases by County'!DL58-'Cases by County'!DK58</f>
        <v>0</v>
      </c>
      <c r="DM56">
        <f>'Cases by County'!DM58-'Cases by County'!DL58</f>
        <v>0</v>
      </c>
      <c r="DN56">
        <f>'Cases by County'!DN58-'Cases by County'!DM58</f>
        <v>0</v>
      </c>
      <c r="DO56">
        <f>'Cases by County'!DO58-'Cases by County'!DN58</f>
        <v>0</v>
      </c>
      <c r="DP56">
        <f>'Cases by County'!DP58-'Cases by County'!DO58</f>
        <v>0</v>
      </c>
      <c r="DQ56">
        <f>'Cases by County'!DQ58-'Cases by County'!DP58</f>
        <v>0</v>
      </c>
      <c r="DR56">
        <f>'Cases by County'!DR58-'Cases by County'!DQ58</f>
        <v>0</v>
      </c>
      <c r="DS56">
        <f>'Cases by County'!DS58-'Cases by County'!DR58</f>
        <v>0</v>
      </c>
      <c r="DT56">
        <f>'Cases by County'!DT58-'Cases by County'!DS58</f>
        <v>0</v>
      </c>
      <c r="DU56">
        <f>'Cases by County'!DU58-'Cases by County'!DT58</f>
        <v>0</v>
      </c>
      <c r="DV56">
        <f>'Cases by County'!DV58-'Cases by County'!DU58</f>
        <v>0</v>
      </c>
      <c r="DW56">
        <f>'Cases by County'!DW58-'Cases by County'!DV58</f>
        <v>0</v>
      </c>
      <c r="DX56">
        <f>'Cases by County'!DX58-'Cases by County'!DW58</f>
        <v>1</v>
      </c>
      <c r="DY56">
        <f>'Cases by County'!DY58-'Cases by County'!DX58</f>
        <v>0</v>
      </c>
      <c r="DZ56">
        <f>'Cases by County'!DZ58-'Cases by County'!DY58</f>
        <v>2</v>
      </c>
      <c r="EA56">
        <f>'Cases by County'!EA58-'Cases by County'!DZ58</f>
        <v>0</v>
      </c>
      <c r="EB56">
        <f>'Cases by County'!EB58-'Cases by County'!EA58</f>
        <v>0</v>
      </c>
      <c r="EC56">
        <f>'Cases by County'!EC58-'Cases by County'!EB58</f>
        <v>0</v>
      </c>
      <c r="ED56">
        <f>'Cases by County'!ED58-'Cases by County'!EC58</f>
        <v>0</v>
      </c>
      <c r="EE56">
        <f>'Cases by County'!EE58-'Cases by County'!ED58</f>
        <v>1</v>
      </c>
      <c r="EF56">
        <f>'Cases by County'!EF58-'Cases by County'!EE58</f>
        <v>0</v>
      </c>
      <c r="EG56">
        <f>'Cases by County'!EG58-'Cases by County'!EF58</f>
        <v>1</v>
      </c>
    </row>
    <row r="57" spans="1:137">
      <c r="A57" t="str">
        <f>'Cases by County'!A59</f>
        <v>111</v>
      </c>
      <c r="B57" t="str">
        <f>'Cases by County'!B59</f>
        <v>DAL</v>
      </c>
      <c r="C57" t="str">
        <f>'Cases by County'!C59</f>
        <v>Dallam</v>
      </c>
      <c r="D57" t="str">
        <f>'Cases by County'!D59</f>
        <v>Dallam</v>
      </c>
      <c r="E57" t="str">
        <f>'Cases by County'!E59</f>
        <v>7237</v>
      </c>
      <c r="G57">
        <f>'Cases by County'!G59-'Cases by County'!F59</f>
        <v>0</v>
      </c>
      <c r="H57">
        <f>'Cases by County'!H59-'Cases by County'!G59</f>
        <v>0</v>
      </c>
      <c r="I57">
        <f>'Cases by County'!I59-'Cases by County'!H59</f>
        <v>0</v>
      </c>
      <c r="J57">
        <f>'Cases by County'!J59-'Cases by County'!I59</f>
        <v>0</v>
      </c>
      <c r="K57">
        <f>'Cases by County'!K59-'Cases by County'!J59</f>
        <v>0</v>
      </c>
      <c r="L57">
        <f>'Cases by County'!L59-'Cases by County'!K59</f>
        <v>0</v>
      </c>
      <c r="M57">
        <f>'Cases by County'!M59-'Cases by County'!L59</f>
        <v>0</v>
      </c>
      <c r="N57">
        <f>'Cases by County'!N59-'Cases by County'!M59</f>
        <v>0</v>
      </c>
      <c r="O57">
        <f>'Cases by County'!O59-'Cases by County'!N59</f>
        <v>0</v>
      </c>
      <c r="P57">
        <f>'Cases by County'!P59-'Cases by County'!O59</f>
        <v>0</v>
      </c>
      <c r="Q57">
        <f>'Cases by County'!Q59-'Cases by County'!P59</f>
        <v>0</v>
      </c>
      <c r="R57">
        <f>'Cases by County'!R59-'Cases by County'!Q59</f>
        <v>0</v>
      </c>
      <c r="S57">
        <f>'Cases by County'!S59-'Cases by County'!R59</f>
        <v>0</v>
      </c>
      <c r="T57">
        <f>'Cases by County'!T59-'Cases by County'!S59</f>
        <v>0</v>
      </c>
      <c r="U57">
        <f>'Cases by County'!U59-'Cases by County'!T59</f>
        <v>0</v>
      </c>
      <c r="V57">
        <f>'Cases by County'!V59-'Cases by County'!U59</f>
        <v>0</v>
      </c>
      <c r="W57">
        <f>'Cases by County'!W59-'Cases by County'!V59</f>
        <v>0</v>
      </c>
      <c r="X57">
        <f>'Cases by County'!X59-'Cases by County'!W59</f>
        <v>0</v>
      </c>
      <c r="Y57">
        <f>'Cases by County'!Y59-'Cases by County'!X59</f>
        <v>0</v>
      </c>
      <c r="Z57">
        <f>'Cases by County'!Z59-'Cases by County'!Y59</f>
        <v>0</v>
      </c>
      <c r="AA57">
        <f>'Cases by County'!AA59-'Cases by County'!Z59</f>
        <v>0</v>
      </c>
      <c r="AB57">
        <f>'Cases by County'!AB59-'Cases by County'!AA59</f>
        <v>0</v>
      </c>
      <c r="AC57">
        <f>'Cases by County'!AC59-'Cases by County'!AB59</f>
        <v>0</v>
      </c>
      <c r="AD57">
        <f>'Cases by County'!AD59-'Cases by County'!AC59</f>
        <v>0</v>
      </c>
      <c r="AE57">
        <f>'Cases by County'!AE59-'Cases by County'!AD59</f>
        <v>0</v>
      </c>
      <c r="AF57">
        <f>'Cases by County'!AF59-'Cases by County'!AE59</f>
        <v>0</v>
      </c>
      <c r="AG57">
        <f>'Cases by County'!AG59-'Cases by County'!AF59</f>
        <v>0</v>
      </c>
      <c r="AH57">
        <f>'Cases by County'!AH59-'Cases by County'!AG59</f>
        <v>0</v>
      </c>
      <c r="AI57">
        <f>'Cases by County'!AI59-'Cases by County'!AH59</f>
        <v>0</v>
      </c>
      <c r="AJ57">
        <f>'Cases by County'!AJ59-'Cases by County'!AI59</f>
        <v>1</v>
      </c>
      <c r="AK57">
        <f>'Cases by County'!AK59-'Cases by County'!AJ59</f>
        <v>0</v>
      </c>
      <c r="AL57">
        <f>'Cases by County'!AL59-'Cases by County'!AK59</f>
        <v>0</v>
      </c>
      <c r="AM57">
        <f>'Cases by County'!AM59-'Cases by County'!AL59</f>
        <v>0</v>
      </c>
      <c r="AN57">
        <f>'Cases by County'!AN59-'Cases by County'!AM59</f>
        <v>0</v>
      </c>
      <c r="AO57">
        <f>'Cases by County'!AO59-'Cases by County'!AN59</f>
        <v>0</v>
      </c>
      <c r="AP57">
        <f>'Cases by County'!AP59-'Cases by County'!AO59</f>
        <v>0</v>
      </c>
      <c r="AQ57">
        <f>'Cases by County'!AQ59-'Cases by County'!AP59</f>
        <v>0</v>
      </c>
      <c r="AR57">
        <f>'Cases by County'!AR59-'Cases by County'!AQ59</f>
        <v>1</v>
      </c>
      <c r="AS57">
        <f>'Cases by County'!AS59-'Cases by County'!AR59</f>
        <v>0</v>
      </c>
      <c r="AT57">
        <f>'Cases by County'!AT59-'Cases by County'!AS59</f>
        <v>0</v>
      </c>
      <c r="AU57">
        <f>'Cases by County'!AU59-'Cases by County'!AT59</f>
        <v>1</v>
      </c>
      <c r="AV57">
        <f>'Cases by County'!AV59-'Cases by County'!AU59</f>
        <v>0</v>
      </c>
      <c r="AW57">
        <f>'Cases by County'!AW59-'Cases by County'!AV59</f>
        <v>0</v>
      </c>
      <c r="AX57">
        <f>'Cases by County'!AX59-'Cases by County'!AW59</f>
        <v>-1</v>
      </c>
      <c r="AY57">
        <f>'Cases by County'!AY59-'Cases by County'!AX59</f>
        <v>0</v>
      </c>
      <c r="AZ57">
        <f>'Cases by County'!AZ59-'Cases by County'!AY59</f>
        <v>1</v>
      </c>
      <c r="BA57">
        <f>'Cases by County'!BA59-'Cases by County'!AZ59</f>
        <v>0</v>
      </c>
      <c r="BB57">
        <f>'Cases by County'!BB59-'Cases by County'!BA59</f>
        <v>1</v>
      </c>
      <c r="BC57">
        <f>'Cases by County'!BC59-'Cases by County'!BB59</f>
        <v>4</v>
      </c>
      <c r="BD57">
        <f>'Cases by County'!BD59-'Cases by County'!BC59</f>
        <v>0</v>
      </c>
      <c r="BE57">
        <f>'Cases by County'!BE59-'Cases by County'!BD59</f>
        <v>0</v>
      </c>
      <c r="BF57">
        <f>'Cases by County'!BF59-'Cases by County'!BE59</f>
        <v>0</v>
      </c>
      <c r="BG57">
        <f>'Cases by County'!BG59-'Cases by County'!BF59</f>
        <v>2</v>
      </c>
      <c r="BH57">
        <f>'Cases by County'!BH59-'Cases by County'!BG59</f>
        <v>0</v>
      </c>
      <c r="BI57">
        <f>'Cases by County'!BI59-'Cases by County'!BH59</f>
        <v>0</v>
      </c>
      <c r="BJ57">
        <f>'Cases by County'!BJ59-'Cases by County'!BI59</f>
        <v>2</v>
      </c>
      <c r="BK57">
        <f>'Cases by County'!BK59-'Cases by County'!BJ59</f>
        <v>0</v>
      </c>
      <c r="BL57">
        <f>'Cases by County'!BL59-'Cases by County'!BK59</f>
        <v>1</v>
      </c>
      <c r="BM57">
        <f>'Cases by County'!BM59-'Cases by County'!BL59</f>
        <v>-3</v>
      </c>
      <c r="BN57">
        <f>'Cases by County'!BN59-'Cases by County'!BM59</f>
        <v>0</v>
      </c>
      <c r="BO57">
        <f>'Cases by County'!BO59-'Cases by County'!BN59</f>
        <v>0</v>
      </c>
      <c r="BP57">
        <f>'Cases by County'!BP59-'Cases by County'!BO59</f>
        <v>1</v>
      </c>
      <c r="BQ57">
        <f>'Cases by County'!BQ59-'Cases by County'!BP59</f>
        <v>2</v>
      </c>
      <c r="BR57">
        <f>'Cases by County'!BR59-'Cases by County'!BQ59</f>
        <v>0</v>
      </c>
      <c r="BS57">
        <f>'Cases by County'!BS59-'Cases by County'!BR59</f>
        <v>1</v>
      </c>
      <c r="BT57">
        <f>'Cases by County'!BT59-'Cases by County'!BS59</f>
        <v>2</v>
      </c>
      <c r="BU57">
        <f>'Cases by County'!BU59-'Cases by County'!BT59</f>
        <v>1</v>
      </c>
      <c r="BV57">
        <f>'Cases by County'!BV59-'Cases by County'!BU59</f>
        <v>2</v>
      </c>
      <c r="BW57">
        <f>'Cases by County'!BW59-'Cases by County'!BV59</f>
        <v>2</v>
      </c>
      <c r="BX57">
        <f>'Cases by County'!BX59-'Cases by County'!BW59</f>
        <v>-1</v>
      </c>
      <c r="BY57">
        <f>'Cases by County'!BY59-'Cases by County'!BX59</f>
        <v>2</v>
      </c>
      <c r="BZ57">
        <f>'Cases by County'!BZ59-'Cases by County'!BY59</f>
        <v>0</v>
      </c>
      <c r="CA57">
        <f>'Cases by County'!CA59-'Cases by County'!BZ59</f>
        <v>-4</v>
      </c>
      <c r="CB57">
        <f>'Cases by County'!CB59-'Cases by County'!CA59</f>
        <v>0</v>
      </c>
      <c r="CC57">
        <f>'Cases by County'!CC59-'Cases by County'!CB59</f>
        <v>0</v>
      </c>
      <c r="CD57">
        <f>'Cases by County'!CD59-'Cases by County'!CC59</f>
        <v>0</v>
      </c>
      <c r="CE57">
        <f>'Cases by County'!CE59-'Cases by County'!CD59</f>
        <v>4</v>
      </c>
      <c r="CF57">
        <f>'Cases by County'!CF59-'Cases by County'!CE59</f>
        <v>0</v>
      </c>
      <c r="CG57">
        <f>'Cases by County'!CG59-'Cases by County'!CF59</f>
        <v>0</v>
      </c>
      <c r="CH57">
        <f>'Cases by County'!CH59-'Cases by County'!CG59</f>
        <v>0</v>
      </c>
      <c r="CI57">
        <f>'Cases by County'!CI59-'Cases by County'!CH59</f>
        <v>0</v>
      </c>
      <c r="CJ57">
        <f>'Cases by County'!CJ59-'Cases by County'!CI59</f>
        <v>2</v>
      </c>
      <c r="CK57">
        <f>'Cases by County'!CK59-'Cases by County'!CJ59</f>
        <v>1</v>
      </c>
      <c r="CL57">
        <f>'Cases by County'!CL59-'Cases by County'!CK59</f>
        <v>0</v>
      </c>
      <c r="CM57">
        <f>'Cases by County'!CM59-'Cases by County'!CL59</f>
        <v>0</v>
      </c>
      <c r="CN57">
        <f>'Cases by County'!CN59-'Cases by County'!CM59</f>
        <v>0</v>
      </c>
      <c r="CO57">
        <f>'Cases by County'!CO59-'Cases by County'!CN59</f>
        <v>1</v>
      </c>
      <c r="CP57">
        <f>'Cases by County'!CP59-'Cases by County'!CO59</f>
        <v>1</v>
      </c>
      <c r="CQ57">
        <f>'Cases by County'!CQ59-'Cases by County'!CP59</f>
        <v>0</v>
      </c>
      <c r="CR57">
        <f>'Cases by County'!CR59-'Cases by County'!CQ59</f>
        <v>0</v>
      </c>
      <c r="CS57">
        <f>'Cases by County'!CS59-'Cases by County'!CR59</f>
        <v>0</v>
      </c>
      <c r="CT57">
        <f>'Cases by County'!CT59-'Cases by County'!CS59</f>
        <v>0</v>
      </c>
      <c r="CU57">
        <f>'Cases by County'!CU59-'Cases by County'!CT59</f>
        <v>0</v>
      </c>
      <c r="CV57">
        <f>'Cases by County'!CV59-'Cases by County'!CU59</f>
        <v>2</v>
      </c>
      <c r="CW57">
        <f>'Cases by County'!CW59-'Cases by County'!CV59</f>
        <v>3</v>
      </c>
      <c r="CX57">
        <f>'Cases by County'!CX59-'Cases by County'!CW59</f>
        <v>3</v>
      </c>
      <c r="CY57">
        <f>'Cases by County'!CY59-'Cases by County'!CX59</f>
        <v>1</v>
      </c>
      <c r="CZ57">
        <f>'Cases by County'!CZ59-'Cases by County'!CY59</f>
        <v>-1</v>
      </c>
      <c r="DA57">
        <f>'Cases by County'!DA59-'Cases by County'!CZ59</f>
        <v>0</v>
      </c>
      <c r="DB57">
        <f>'Cases by County'!DB59-'Cases by County'!DA59</f>
        <v>0</v>
      </c>
      <c r="DC57">
        <f>'Cases by County'!DC59-'Cases by County'!DB59</f>
        <v>1</v>
      </c>
      <c r="DD57">
        <f>'Cases by County'!DD59-'Cases by County'!DC59</f>
        <v>3</v>
      </c>
      <c r="DE57">
        <f>'Cases by County'!DE59-'Cases by County'!DD59</f>
        <v>6</v>
      </c>
      <c r="DF57">
        <f>'Cases by County'!DF59-'Cases by County'!DE59</f>
        <v>4</v>
      </c>
      <c r="DG57">
        <f>'Cases by County'!DG59-'Cases by County'!DF59</f>
        <v>0</v>
      </c>
      <c r="DH57">
        <f>'Cases by County'!DH59-'Cases by County'!DG59</f>
        <v>0</v>
      </c>
      <c r="DI57">
        <f>'Cases by County'!DI59-'Cases by County'!DH59</f>
        <v>9</v>
      </c>
      <c r="DJ57">
        <f>'Cases by County'!DJ59-'Cases by County'!DI59</f>
        <v>4</v>
      </c>
      <c r="DK57">
        <f>'Cases by County'!DK59-'Cases by County'!DJ59</f>
        <v>14</v>
      </c>
      <c r="DL57">
        <f>'Cases by County'!DL59-'Cases by County'!DK59</f>
        <v>3</v>
      </c>
      <c r="DM57">
        <f>'Cases by County'!DM59-'Cases by County'!DL59</f>
        <v>-4</v>
      </c>
      <c r="DN57">
        <f>'Cases by County'!DN59-'Cases by County'!DM59</f>
        <v>9</v>
      </c>
      <c r="DO57">
        <f>'Cases by County'!DO59-'Cases by County'!DN59</f>
        <v>0</v>
      </c>
      <c r="DP57">
        <f>'Cases by County'!DP59-'Cases by County'!DO59</f>
        <v>0</v>
      </c>
      <c r="DQ57">
        <f>'Cases by County'!DQ59-'Cases by County'!DP59</f>
        <v>-1</v>
      </c>
      <c r="DR57">
        <f>'Cases by County'!DR59-'Cases by County'!DQ59</f>
        <v>2</v>
      </c>
      <c r="DS57">
        <f>'Cases by County'!DS59-'Cases by County'!DR59</f>
        <v>6</v>
      </c>
      <c r="DT57">
        <f>'Cases by County'!DT59-'Cases by County'!DS59</f>
        <v>0</v>
      </c>
      <c r="DU57">
        <f>'Cases by County'!DU59-'Cases by County'!DT59</f>
        <v>0</v>
      </c>
      <c r="DV57">
        <f>'Cases by County'!DV59-'Cases by County'!DU59</f>
        <v>0</v>
      </c>
      <c r="DW57">
        <f>'Cases by County'!DW59-'Cases by County'!DV59</f>
        <v>0</v>
      </c>
      <c r="DX57">
        <f>'Cases by County'!DX59-'Cases by County'!DW59</f>
        <v>11</v>
      </c>
      <c r="DY57">
        <f>'Cases by County'!DY59-'Cases by County'!DX59</f>
        <v>2</v>
      </c>
      <c r="DZ57">
        <f>'Cases by County'!DZ59-'Cases by County'!DY59</f>
        <v>0</v>
      </c>
      <c r="EA57">
        <f>'Cases by County'!EA59-'Cases by County'!DZ59</f>
        <v>12</v>
      </c>
      <c r="EB57">
        <f>'Cases by County'!EB59-'Cases by County'!EA59</f>
        <v>0</v>
      </c>
      <c r="EC57">
        <f>'Cases by County'!EC59-'Cases by County'!EB59</f>
        <v>0</v>
      </c>
      <c r="ED57">
        <f>'Cases by County'!ED59-'Cases by County'!EC59</f>
        <v>0</v>
      </c>
      <c r="EE57">
        <f>'Cases by County'!EE59-'Cases by County'!ED59</f>
        <v>10</v>
      </c>
      <c r="EF57">
        <f>'Cases by County'!EF59-'Cases by County'!EE59</f>
        <v>3</v>
      </c>
      <c r="EG57">
        <f>'Cases by County'!EG59-'Cases by County'!EF59</f>
        <v>5</v>
      </c>
    </row>
    <row r="58" spans="1:137">
      <c r="A58" t="str">
        <f>'Cases by County'!A60</f>
        <v>113</v>
      </c>
      <c r="B58" t="str">
        <f>'Cases by County'!B60</f>
        <v>DAS</v>
      </c>
      <c r="C58" t="str">
        <f>'Cases by County'!C60</f>
        <v>Dallas</v>
      </c>
      <c r="D58" t="str">
        <f>'Cases by County'!D60</f>
        <v>Dallas</v>
      </c>
      <c r="E58" t="str">
        <f>'Cases by County'!E60</f>
        <v>2734111</v>
      </c>
      <c r="G58">
        <f>'Cases by County'!G60-'Cases by County'!F60</f>
        <v>0</v>
      </c>
      <c r="H58">
        <f>'Cases by County'!H60-'Cases by County'!G60</f>
        <v>0</v>
      </c>
      <c r="I58">
        <f>'Cases by County'!I60-'Cases by County'!H60</f>
        <v>0</v>
      </c>
      <c r="J58">
        <f>'Cases by County'!J60-'Cases by County'!I60</f>
        <v>0</v>
      </c>
      <c r="K58">
        <f>'Cases by County'!K60-'Cases by County'!J60</f>
        <v>2</v>
      </c>
      <c r="L58">
        <f>'Cases by County'!L60-'Cases by County'!K60</f>
        <v>1</v>
      </c>
      <c r="M58">
        <f>'Cases by County'!M60-'Cases by County'!L60</f>
        <v>0</v>
      </c>
      <c r="N58">
        <f>'Cases by County'!N60-'Cases by County'!M60</f>
        <v>5</v>
      </c>
      <c r="O58">
        <f>'Cases by County'!O60-'Cases by County'!N60</f>
        <v>0</v>
      </c>
      <c r="P58">
        <f>'Cases by County'!P60-'Cases by County'!O60</f>
        <v>1</v>
      </c>
      <c r="Q58">
        <f>'Cases by County'!Q60-'Cases by County'!P60</f>
        <v>6</v>
      </c>
      <c r="R58">
        <f>'Cases by County'!R60-'Cases by County'!Q60</f>
        <v>5</v>
      </c>
      <c r="S58">
        <f>'Cases by County'!S60-'Cases by County'!R60</f>
        <v>2</v>
      </c>
      <c r="T58">
        <f>'Cases by County'!T60-'Cases by County'!S60</f>
        <v>8</v>
      </c>
      <c r="U58">
        <f>'Cases by County'!U60-'Cases by County'!T60</f>
        <v>0</v>
      </c>
      <c r="V58">
        <f>'Cases by County'!V60-'Cases by County'!U60</f>
        <v>3</v>
      </c>
      <c r="W58">
        <f>'Cases by County'!W60-'Cases by County'!V60</f>
        <v>98</v>
      </c>
      <c r="X58">
        <f>'Cases by County'!X60-'Cases by County'!W60</f>
        <v>38</v>
      </c>
      <c r="Y58">
        <f>'Cases by County'!Y60-'Cases by County'!X60</f>
        <v>134</v>
      </c>
      <c r="Z58">
        <f>'Cases by County'!Z60-'Cases by County'!Y60</f>
        <v>64</v>
      </c>
      <c r="AA58">
        <f>'Cases by County'!AA60-'Cases by County'!Z60</f>
        <v>0</v>
      </c>
      <c r="AB58">
        <f>'Cases by County'!AB60-'Cases by County'!AA60</f>
        <v>72</v>
      </c>
      <c r="AC58">
        <f>'Cases by County'!AC60-'Cases by County'!AB60</f>
        <v>49</v>
      </c>
      <c r="AD58">
        <f>'Cases by County'!AD60-'Cases by County'!AC60</f>
        <v>61</v>
      </c>
      <c r="AE58">
        <f>'Cases by County'!AE60-'Cases by County'!AD60</f>
        <v>82</v>
      </c>
      <c r="AF58">
        <f>'Cases by County'!AF60-'Cases by County'!AE60</f>
        <v>100</v>
      </c>
      <c r="AG58">
        <f>'Cases by County'!AG60-'Cases by County'!AF60</f>
        <v>100</v>
      </c>
      <c r="AH58">
        <f>'Cases by County'!AH60-'Cases by County'!AG60</f>
        <v>90</v>
      </c>
      <c r="AI58">
        <f>'Cases by County'!AI60-'Cases by County'!AH60</f>
        <v>94</v>
      </c>
      <c r="AJ58">
        <f>'Cases by County'!AJ60-'Cases by County'!AI60</f>
        <v>97</v>
      </c>
      <c r="AK58">
        <f>'Cases by County'!AK60-'Cases by County'!AJ60</f>
        <v>43</v>
      </c>
      <c r="AL58">
        <f>'Cases by County'!AL60-'Cases by County'!AK60</f>
        <v>106</v>
      </c>
      <c r="AM58">
        <f>'Cases by County'!AM60-'Cases by County'!AL60</f>
        <v>63</v>
      </c>
      <c r="AN58">
        <f>'Cases by County'!AN60-'Cases by County'!AM60</f>
        <v>108</v>
      </c>
      <c r="AO58">
        <f>'Cases by County'!AO60-'Cases by County'!AN60</f>
        <v>105</v>
      </c>
      <c r="AP58">
        <f>'Cases by County'!AP60-'Cases by County'!AO60</f>
        <v>107</v>
      </c>
      <c r="AQ58">
        <f>'Cases by County'!AQ60-'Cases by County'!AP60</f>
        <v>79</v>
      </c>
      <c r="AR58">
        <f>'Cases by County'!AR60-'Cases by County'!AQ60</f>
        <v>65</v>
      </c>
      <c r="AS58">
        <f>'Cases by County'!AS60-'Cases by County'!AR60</f>
        <v>89</v>
      </c>
      <c r="AT58">
        <f>'Cases by County'!AT60-'Cases by County'!AS60</f>
        <v>109</v>
      </c>
      <c r="AU58">
        <f>'Cases by County'!AU60-'Cases by County'!AT60</f>
        <v>80</v>
      </c>
      <c r="AV58">
        <f>'Cases by County'!AV60-'Cases by County'!AU60</f>
        <v>124</v>
      </c>
      <c r="AW58">
        <f>'Cases by County'!AW60-'Cases by County'!AV60</f>
        <v>134</v>
      </c>
      <c r="AX58">
        <f>'Cases by County'!AX60-'Cases by County'!AW60</f>
        <v>104</v>
      </c>
      <c r="AY58">
        <f>'Cases by County'!AY60-'Cases by County'!AX60</f>
        <v>84</v>
      </c>
      <c r="AZ58">
        <f>'Cases by County'!AZ60-'Cases by County'!AY60</f>
        <v>90</v>
      </c>
      <c r="BA58">
        <f>'Cases by County'!BA60-'Cases by County'!AZ60</f>
        <v>81</v>
      </c>
      <c r="BB58">
        <f>'Cases by County'!BB60-'Cases by County'!BA60</f>
        <v>80</v>
      </c>
      <c r="BC58">
        <f>'Cases by County'!BC60-'Cases by County'!BB60</f>
        <v>71</v>
      </c>
      <c r="BD58">
        <f>'Cases by County'!BD60-'Cases by County'!BC60</f>
        <v>75</v>
      </c>
      <c r="BE58">
        <f>'Cases by County'!BE60-'Cases by County'!BD60</f>
        <v>105</v>
      </c>
      <c r="BF58">
        <f>'Cases by County'!BF60-'Cases by County'!BE60</f>
        <v>91</v>
      </c>
      <c r="BG58">
        <f>'Cases by County'!BG60-'Cases by County'!BF60</f>
        <v>135</v>
      </c>
      <c r="BH58">
        <f>'Cases by County'!BH60-'Cases by County'!BG60</f>
        <v>112</v>
      </c>
      <c r="BI58">
        <f>'Cases by County'!BI60-'Cases by County'!BH60</f>
        <v>179</v>
      </c>
      <c r="BJ58">
        <f>'Cases by County'!BJ60-'Cases by County'!BI60</f>
        <v>187</v>
      </c>
      <c r="BK58">
        <f>'Cases by County'!BK60-'Cases by County'!BJ60</f>
        <v>181</v>
      </c>
      <c r="BL58">
        <f>'Cases by County'!BL60-'Cases by County'!BK60</f>
        <v>234</v>
      </c>
      <c r="BM58">
        <f>'Cases by County'!BM60-'Cases by County'!BL60</f>
        <v>237</v>
      </c>
      <c r="BN58">
        <f>'Cases by County'!BN60-'Cases by County'!BM60</f>
        <v>253</v>
      </c>
      <c r="BO58">
        <f>'Cases by County'!BO60-'Cases by County'!BN60</f>
        <v>246</v>
      </c>
      <c r="BP58">
        <f>'Cases by County'!BP60-'Cases by County'!BO60</f>
        <v>251</v>
      </c>
      <c r="BQ58">
        <f>'Cases by County'!BQ60-'Cases by County'!BP60</f>
        <v>249</v>
      </c>
      <c r="BR58">
        <f>'Cases by County'!BR60-'Cases by County'!BQ60</f>
        <v>250</v>
      </c>
      <c r="BS58">
        <f>'Cases by County'!BS60-'Cases by County'!BR60</f>
        <v>251</v>
      </c>
      <c r="BT58">
        <f>'Cases by County'!BT60-'Cases by County'!BS60</f>
        <v>253</v>
      </c>
      <c r="BU58">
        <f>'Cases by County'!BU60-'Cases by County'!BT60</f>
        <v>236</v>
      </c>
      <c r="BV58">
        <f>'Cases by County'!BV60-'Cases by County'!BU60</f>
        <v>243</v>
      </c>
      <c r="BW58">
        <f>'Cases by County'!BW60-'Cases by County'!BV60</f>
        <v>235</v>
      </c>
      <c r="BX58">
        <f>'Cases by County'!BX60-'Cases by County'!BW60</f>
        <v>199</v>
      </c>
      <c r="BY58">
        <f>'Cases by County'!BY60-'Cases by County'!BX60</f>
        <v>214</v>
      </c>
      <c r="BZ58">
        <f>'Cases by County'!BZ60-'Cases by County'!BY60</f>
        <v>205</v>
      </c>
      <c r="CA58">
        <f>'Cases by County'!CA60-'Cases by County'!BZ60</f>
        <v>224</v>
      </c>
      <c r="CB58">
        <f>'Cases by County'!CB60-'Cases by County'!CA60</f>
        <v>225</v>
      </c>
      <c r="CC58">
        <f>'Cases by County'!CC60-'Cases by County'!CB60</f>
        <v>0</v>
      </c>
      <c r="CD58">
        <f>'Cases by County'!CD60-'Cases by County'!CC60</f>
        <v>369</v>
      </c>
      <c r="CE58">
        <f>'Cases by County'!CE60-'Cases by County'!CD60</f>
        <v>204</v>
      </c>
      <c r="CF58">
        <f>'Cases by County'!CF60-'Cases by County'!CE60</f>
        <v>172</v>
      </c>
      <c r="CG58">
        <f>'Cases by County'!CG60-'Cases by County'!CF60</f>
        <v>178</v>
      </c>
      <c r="CH58">
        <f>'Cases by County'!CH60-'Cases by County'!CG60</f>
        <v>171</v>
      </c>
      <c r="CI58">
        <f>'Cases by County'!CI60-'Cases by County'!CH60</f>
        <v>190</v>
      </c>
      <c r="CJ58">
        <f>'Cases by County'!CJ60-'Cases by County'!CI60</f>
        <v>197</v>
      </c>
      <c r="CK58">
        <f>'Cases by County'!CK60-'Cases by County'!CJ60</f>
        <v>202</v>
      </c>
      <c r="CL58">
        <f>'Cases by County'!CL60-'Cases by County'!CK60</f>
        <v>200</v>
      </c>
      <c r="CM58">
        <f>'Cases by County'!CM60-'Cases by County'!CL60</f>
        <v>219</v>
      </c>
      <c r="CN58">
        <f>'Cases by County'!CN60-'Cases by County'!CM60</f>
        <v>228</v>
      </c>
      <c r="CO58">
        <f>'Cases by County'!CO60-'Cases by County'!CN60</f>
        <v>228</v>
      </c>
      <c r="CP58">
        <f>'Cases by County'!CP60-'Cases by County'!CO60</f>
        <v>257</v>
      </c>
      <c r="CQ58">
        <f>'Cases by County'!CQ60-'Cases by County'!CP60</f>
        <v>239</v>
      </c>
      <c r="CR58">
        <f>'Cases by County'!CR60-'Cases by County'!CQ60</f>
        <v>285</v>
      </c>
      <c r="CS58">
        <f>'Cases by County'!CS60-'Cases by County'!CR60</f>
        <v>298</v>
      </c>
      <c r="CT58">
        <f>'Cases by County'!CT60-'Cases by County'!CS60</f>
        <v>289</v>
      </c>
      <c r="CU58">
        <f>'Cases by County'!CU60-'Cases by County'!CT60</f>
        <v>263</v>
      </c>
      <c r="CV58">
        <f>'Cases by County'!CV60-'Cases by County'!CU60</f>
        <v>254</v>
      </c>
      <c r="CW58">
        <f>'Cases by County'!CW60-'Cases by County'!CV60</f>
        <v>298</v>
      </c>
      <c r="CX58">
        <f>'Cases by County'!CX60-'Cases by County'!CW60</f>
        <v>300</v>
      </c>
      <c r="CY58">
        <f>'Cases by County'!CY60-'Cases by County'!CX60</f>
        <v>312</v>
      </c>
      <c r="CZ58">
        <f>'Cases by County'!CZ60-'Cases by County'!CY60</f>
        <v>328</v>
      </c>
      <c r="DA58">
        <f>'Cases by County'!DA60-'Cases by County'!CZ60</f>
        <v>345</v>
      </c>
      <c r="DB58">
        <f>'Cases by County'!DB60-'Cases by County'!DA60</f>
        <v>302</v>
      </c>
      <c r="DC58">
        <f>'Cases by County'!DC60-'Cases by County'!DB60</f>
        <v>305</v>
      </c>
      <c r="DD58">
        <f>'Cases by County'!DD60-'Cases by County'!DC60</f>
        <v>306</v>
      </c>
      <c r="DE58">
        <f>'Cases by County'!DE60-'Cases by County'!DD60</f>
        <v>413</v>
      </c>
      <c r="DF58">
        <f>'Cases by County'!DF60-'Cases by County'!DE60</f>
        <v>392</v>
      </c>
      <c r="DG58">
        <f>'Cases by County'!DG60-'Cases by County'!DF60</f>
        <v>394</v>
      </c>
      <c r="DH58">
        <f>'Cases by County'!DH60-'Cases by County'!DG60</f>
        <v>395</v>
      </c>
      <c r="DI58">
        <f>'Cases by County'!DI60-'Cases by County'!DH60</f>
        <v>408</v>
      </c>
      <c r="DJ58">
        <f>'Cases by County'!DJ60-'Cases by County'!DI60</f>
        <v>454</v>
      </c>
      <c r="DK58">
        <f>'Cases by County'!DK60-'Cases by County'!DJ60</f>
        <v>445</v>
      </c>
      <c r="DL58">
        <f>'Cases by County'!DL60-'Cases by County'!DK60</f>
        <v>391</v>
      </c>
      <c r="DM58">
        <f>'Cases by County'!DM60-'Cases by County'!DL60</f>
        <v>403</v>
      </c>
      <c r="DN58">
        <f>'Cases by County'!DN60-'Cases by County'!DM60</f>
        <v>496</v>
      </c>
      <c r="DO58">
        <f>'Cases by County'!DO60-'Cases by County'!DN60</f>
        <v>561</v>
      </c>
      <c r="DP58">
        <f>'Cases by County'!DP60-'Cases by County'!DO60</f>
        <v>570</v>
      </c>
      <c r="DQ58">
        <f>'Cases by County'!DQ60-'Cases by County'!DP60</f>
        <v>572</v>
      </c>
      <c r="DR58">
        <f>'Cases by County'!DR60-'Cases by County'!DQ60</f>
        <v>601</v>
      </c>
      <c r="DS58">
        <f>'Cases by County'!DS60-'Cases by County'!DR60</f>
        <v>544</v>
      </c>
      <c r="DT58">
        <f>'Cases by County'!DT60-'Cases by County'!DS60</f>
        <v>708</v>
      </c>
      <c r="DU58">
        <f>'Cases by County'!DU60-'Cases by County'!DT60</f>
        <v>1085</v>
      </c>
      <c r="DV58">
        <f>'Cases by County'!DV60-'Cases by County'!DU60</f>
        <v>1103</v>
      </c>
      <c r="DW58">
        <f>'Cases by County'!DW60-'Cases by County'!DV60</f>
        <v>1062</v>
      </c>
      <c r="DX58">
        <f>'Cases by County'!DX60-'Cases by County'!DW60</f>
        <v>1214</v>
      </c>
      <c r="DY58">
        <f>'Cases by County'!DY60-'Cases by County'!DX60</f>
        <v>1077</v>
      </c>
      <c r="DZ58">
        <f>'Cases by County'!DZ60-'Cases by County'!DY60</f>
        <v>1029</v>
      </c>
      <c r="EA58">
        <f>'Cases by County'!EA60-'Cases by County'!DZ60</f>
        <v>1201</v>
      </c>
      <c r="EB58">
        <f>'Cases by County'!EB60-'Cases by County'!EA60</f>
        <v>1164</v>
      </c>
      <c r="EC58">
        <f>'Cases by County'!EC60-'Cases by County'!EB60</f>
        <v>1101</v>
      </c>
      <c r="ED58">
        <f>'Cases by County'!ED60-'Cases by County'!EC60</f>
        <v>1174</v>
      </c>
      <c r="EE58">
        <f>'Cases by County'!EE60-'Cases by County'!ED60</f>
        <v>1114</v>
      </c>
      <c r="EF58">
        <f>'Cases by County'!EF60-'Cases by County'!EE60</f>
        <v>1000</v>
      </c>
      <c r="EG58">
        <f>'Cases by County'!EG60-'Cases by County'!EF60</f>
        <v>1055</v>
      </c>
    </row>
    <row r="59" spans="1:137">
      <c r="A59" t="str">
        <f>'Cases by County'!A61</f>
        <v>115</v>
      </c>
      <c r="B59" t="str">
        <f>'Cases by County'!B61</f>
        <v>DAW</v>
      </c>
      <c r="C59" t="str">
        <f>'Cases by County'!C61</f>
        <v>Dawson</v>
      </c>
      <c r="D59" t="str">
        <f>'Cases by County'!D61</f>
        <v>Dawson</v>
      </c>
      <c r="E59" t="str">
        <f>'Cases by County'!E61</f>
        <v>13592</v>
      </c>
      <c r="G59">
        <f>'Cases by County'!G61-'Cases by County'!F61</f>
        <v>0</v>
      </c>
      <c r="H59">
        <f>'Cases by County'!H61-'Cases by County'!G61</f>
        <v>0</v>
      </c>
      <c r="I59">
        <f>'Cases by County'!I61-'Cases by County'!H61</f>
        <v>0</v>
      </c>
      <c r="J59">
        <f>'Cases by County'!J61-'Cases by County'!I61</f>
        <v>0</v>
      </c>
      <c r="K59">
        <f>'Cases by County'!K61-'Cases by County'!J61</f>
        <v>0</v>
      </c>
      <c r="L59">
        <f>'Cases by County'!L61-'Cases by County'!K61</f>
        <v>0</v>
      </c>
      <c r="M59">
        <f>'Cases by County'!M61-'Cases by County'!L61</f>
        <v>0</v>
      </c>
      <c r="N59">
        <f>'Cases by County'!N61-'Cases by County'!M61</f>
        <v>0</v>
      </c>
      <c r="O59">
        <f>'Cases by County'!O61-'Cases by County'!N61</f>
        <v>0</v>
      </c>
      <c r="P59">
        <f>'Cases by County'!P61-'Cases by County'!O61</f>
        <v>0</v>
      </c>
      <c r="Q59">
        <f>'Cases by County'!Q61-'Cases by County'!P61</f>
        <v>0</v>
      </c>
      <c r="R59">
        <f>'Cases by County'!R61-'Cases by County'!Q61</f>
        <v>0</v>
      </c>
      <c r="S59">
        <f>'Cases by County'!S61-'Cases by County'!R61</f>
        <v>0</v>
      </c>
      <c r="T59">
        <f>'Cases by County'!T61-'Cases by County'!S61</f>
        <v>0</v>
      </c>
      <c r="U59">
        <f>'Cases by County'!U61-'Cases by County'!T61</f>
        <v>0</v>
      </c>
      <c r="V59">
        <f>'Cases by County'!V61-'Cases by County'!U61</f>
        <v>0</v>
      </c>
      <c r="W59">
        <f>'Cases by County'!W61-'Cases by County'!V61</f>
        <v>0</v>
      </c>
      <c r="X59">
        <f>'Cases by County'!X61-'Cases by County'!W61</f>
        <v>0</v>
      </c>
      <c r="Y59">
        <f>'Cases by County'!Y61-'Cases by County'!X61</f>
        <v>0</v>
      </c>
      <c r="Z59">
        <f>'Cases by County'!Z61-'Cases by County'!Y61</f>
        <v>0</v>
      </c>
      <c r="AA59">
        <f>'Cases by County'!AA61-'Cases by County'!Z61</f>
        <v>0</v>
      </c>
      <c r="AB59">
        <f>'Cases by County'!AB61-'Cases by County'!AA61</f>
        <v>1</v>
      </c>
      <c r="AC59">
        <f>'Cases by County'!AC61-'Cases by County'!AB61</f>
        <v>0</v>
      </c>
      <c r="AD59">
        <f>'Cases by County'!AD61-'Cases by County'!AC61</f>
        <v>2</v>
      </c>
      <c r="AE59">
        <f>'Cases by County'!AE61-'Cases by County'!AD61</f>
        <v>0</v>
      </c>
      <c r="AF59">
        <f>'Cases by County'!AF61-'Cases by County'!AE61</f>
        <v>0</v>
      </c>
      <c r="AG59">
        <f>'Cases by County'!AG61-'Cases by County'!AF61</f>
        <v>0</v>
      </c>
      <c r="AH59">
        <f>'Cases by County'!AH61-'Cases by County'!AG61</f>
        <v>0</v>
      </c>
      <c r="AI59">
        <f>'Cases by County'!AI61-'Cases by County'!AH61</f>
        <v>0</v>
      </c>
      <c r="AJ59">
        <f>'Cases by County'!AJ61-'Cases by County'!AI61</f>
        <v>0</v>
      </c>
      <c r="AK59">
        <f>'Cases by County'!AK61-'Cases by County'!AJ61</f>
        <v>2</v>
      </c>
      <c r="AL59">
        <f>'Cases by County'!AL61-'Cases by County'!AK61</f>
        <v>0</v>
      </c>
      <c r="AM59">
        <f>'Cases by County'!AM61-'Cases by County'!AL61</f>
        <v>0</v>
      </c>
      <c r="AN59">
        <f>'Cases by County'!AN61-'Cases by County'!AM61</f>
        <v>0</v>
      </c>
      <c r="AO59">
        <f>'Cases by County'!AO61-'Cases by County'!AN61</f>
        <v>1</v>
      </c>
      <c r="AP59">
        <f>'Cases by County'!AP61-'Cases by County'!AO61</f>
        <v>0</v>
      </c>
      <c r="AQ59">
        <f>'Cases by County'!AQ61-'Cases by County'!AP61</f>
        <v>2</v>
      </c>
      <c r="AR59">
        <f>'Cases by County'!AR61-'Cases by County'!AQ61</f>
        <v>0</v>
      </c>
      <c r="AS59">
        <f>'Cases by County'!AS61-'Cases by County'!AR61</f>
        <v>0</v>
      </c>
      <c r="AT59">
        <f>'Cases by County'!AT61-'Cases by County'!AS61</f>
        <v>0</v>
      </c>
      <c r="AU59">
        <f>'Cases by County'!AU61-'Cases by County'!AT61</f>
        <v>4</v>
      </c>
      <c r="AV59">
        <f>'Cases by County'!AV61-'Cases by County'!AU61</f>
        <v>0</v>
      </c>
      <c r="AW59">
        <f>'Cases by County'!AW61-'Cases by County'!AV61</f>
        <v>0</v>
      </c>
      <c r="AX59">
        <f>'Cases by County'!AX61-'Cases by County'!AW61</f>
        <v>1</v>
      </c>
      <c r="AY59">
        <f>'Cases by County'!AY61-'Cases by County'!AX61</f>
        <v>1</v>
      </c>
      <c r="AZ59">
        <f>'Cases by County'!AZ61-'Cases by County'!AY61</f>
        <v>0</v>
      </c>
      <c r="BA59">
        <f>'Cases by County'!BA61-'Cases by County'!AZ61</f>
        <v>4</v>
      </c>
      <c r="BB59">
        <f>'Cases by County'!BB61-'Cases by County'!BA61</f>
        <v>0</v>
      </c>
      <c r="BC59">
        <f>'Cases by County'!BC61-'Cases by County'!BB61</f>
        <v>0</v>
      </c>
      <c r="BD59">
        <f>'Cases by County'!BD61-'Cases by County'!BC61</f>
        <v>3</v>
      </c>
      <c r="BE59">
        <f>'Cases by County'!BE61-'Cases by County'!BD61</f>
        <v>0</v>
      </c>
      <c r="BF59">
        <f>'Cases by County'!BF61-'Cases by County'!BE61</f>
        <v>0</v>
      </c>
      <c r="BG59">
        <f>'Cases by County'!BG61-'Cases by County'!BF61</f>
        <v>0</v>
      </c>
      <c r="BH59">
        <f>'Cases by County'!BH61-'Cases by County'!BG61</f>
        <v>3</v>
      </c>
      <c r="BI59">
        <f>'Cases by County'!BI61-'Cases by County'!BH61</f>
        <v>0</v>
      </c>
      <c r="BJ59">
        <f>'Cases by County'!BJ61-'Cases by County'!BI61</f>
        <v>2</v>
      </c>
      <c r="BK59">
        <f>'Cases by County'!BK61-'Cases by County'!BJ61</f>
        <v>0</v>
      </c>
      <c r="BL59">
        <f>'Cases by County'!BL61-'Cases by County'!BK61</f>
        <v>0</v>
      </c>
      <c r="BM59">
        <f>'Cases by County'!BM61-'Cases by County'!BL61</f>
        <v>3</v>
      </c>
      <c r="BN59">
        <f>'Cases by County'!BN61-'Cases by County'!BM61</f>
        <v>1</v>
      </c>
      <c r="BO59">
        <f>'Cases by County'!BO61-'Cases by County'!BN61</f>
        <v>0</v>
      </c>
      <c r="BP59">
        <f>'Cases by County'!BP61-'Cases by County'!BO61</f>
        <v>0</v>
      </c>
      <c r="BQ59">
        <f>'Cases by County'!BQ61-'Cases by County'!BP61</f>
        <v>0</v>
      </c>
      <c r="BR59">
        <f>'Cases by County'!BR61-'Cases by County'!BQ61</f>
        <v>0</v>
      </c>
      <c r="BS59">
        <f>'Cases by County'!BS61-'Cases by County'!BR61</f>
        <v>0</v>
      </c>
      <c r="BT59">
        <f>'Cases by County'!BT61-'Cases by County'!BS61</f>
        <v>0</v>
      </c>
      <c r="BU59">
        <f>'Cases by County'!BU61-'Cases by County'!BT61</f>
        <v>2</v>
      </c>
      <c r="BV59">
        <f>'Cases by County'!BV61-'Cases by County'!BU61</f>
        <v>0</v>
      </c>
      <c r="BW59">
        <f>'Cases by County'!BW61-'Cases by County'!BV61</f>
        <v>4</v>
      </c>
      <c r="BX59">
        <f>'Cases by County'!BX61-'Cases by County'!BW61</f>
        <v>2</v>
      </c>
      <c r="BY59">
        <f>'Cases by County'!BY61-'Cases by County'!BX61</f>
        <v>0</v>
      </c>
      <c r="BZ59">
        <f>'Cases by County'!BZ61-'Cases by County'!BY61</f>
        <v>0</v>
      </c>
      <c r="CA59">
        <f>'Cases by County'!CA61-'Cases by County'!BZ61</f>
        <v>0</v>
      </c>
      <c r="CB59">
        <f>'Cases by County'!CB61-'Cases by County'!CA61</f>
        <v>1</v>
      </c>
      <c r="CC59">
        <f>'Cases by County'!CC61-'Cases by County'!CB61</f>
        <v>0</v>
      </c>
      <c r="CD59">
        <f>'Cases by County'!CD61-'Cases by County'!CC61</f>
        <v>0</v>
      </c>
      <c r="CE59">
        <f>'Cases by County'!CE61-'Cases by County'!CD61</f>
        <v>0</v>
      </c>
      <c r="CF59">
        <f>'Cases by County'!CF61-'Cases by County'!CE61</f>
        <v>0</v>
      </c>
      <c r="CG59">
        <f>'Cases by County'!CG61-'Cases by County'!CF61</f>
        <v>0</v>
      </c>
      <c r="CH59">
        <f>'Cases by County'!CH61-'Cases by County'!CG61</f>
        <v>1</v>
      </c>
      <c r="CI59">
        <f>'Cases by County'!CI61-'Cases by County'!CH61</f>
        <v>0</v>
      </c>
      <c r="CJ59">
        <f>'Cases by County'!CJ61-'Cases by County'!CI61</f>
        <v>0</v>
      </c>
      <c r="CK59">
        <f>'Cases by County'!CK61-'Cases by County'!CJ61</f>
        <v>1</v>
      </c>
      <c r="CL59">
        <f>'Cases by County'!CL61-'Cases by County'!CK61</f>
        <v>1</v>
      </c>
      <c r="CM59">
        <f>'Cases by County'!CM61-'Cases by County'!CL61</f>
        <v>0</v>
      </c>
      <c r="CN59">
        <f>'Cases by County'!CN61-'Cases by County'!CM61</f>
        <v>0</v>
      </c>
      <c r="CO59">
        <f>'Cases by County'!CO61-'Cases by County'!CN61</f>
        <v>0</v>
      </c>
      <c r="CP59">
        <f>'Cases by County'!CP61-'Cases by County'!CO61</f>
        <v>1</v>
      </c>
      <c r="CQ59">
        <f>'Cases by County'!CQ61-'Cases by County'!CP61</f>
        <v>2</v>
      </c>
      <c r="CR59">
        <f>'Cases by County'!CR61-'Cases by County'!CQ61</f>
        <v>0</v>
      </c>
      <c r="CS59">
        <f>'Cases by County'!CS61-'Cases by County'!CR61</f>
        <v>0</v>
      </c>
      <c r="CT59">
        <f>'Cases by County'!CT61-'Cases by County'!CS61</f>
        <v>0</v>
      </c>
      <c r="CU59">
        <f>'Cases by County'!CU61-'Cases by County'!CT61</f>
        <v>0</v>
      </c>
      <c r="CV59">
        <f>'Cases by County'!CV61-'Cases by County'!CU61</f>
        <v>0</v>
      </c>
      <c r="CW59">
        <f>'Cases by County'!CW61-'Cases by County'!CV61</f>
        <v>0</v>
      </c>
      <c r="CX59">
        <f>'Cases by County'!CX61-'Cases by County'!CW61</f>
        <v>0</v>
      </c>
      <c r="CY59">
        <f>'Cases by County'!CY61-'Cases by County'!CX61</f>
        <v>0</v>
      </c>
      <c r="CZ59">
        <f>'Cases by County'!CZ61-'Cases by County'!CY61</f>
        <v>0</v>
      </c>
      <c r="DA59">
        <f>'Cases by County'!DA61-'Cases by County'!CZ61</f>
        <v>0</v>
      </c>
      <c r="DB59">
        <f>'Cases by County'!DB61-'Cases by County'!DA61</f>
        <v>0</v>
      </c>
      <c r="DC59">
        <f>'Cases by County'!DC61-'Cases by County'!DB61</f>
        <v>0</v>
      </c>
      <c r="DD59">
        <f>'Cases by County'!DD61-'Cases by County'!DC61</f>
        <v>0</v>
      </c>
      <c r="DE59">
        <f>'Cases by County'!DE61-'Cases by County'!DD61</f>
        <v>0</v>
      </c>
      <c r="DF59">
        <f>'Cases by County'!DF61-'Cases by County'!DE61</f>
        <v>0</v>
      </c>
      <c r="DG59">
        <f>'Cases by County'!DG61-'Cases by County'!DF61</f>
        <v>0</v>
      </c>
      <c r="DH59">
        <f>'Cases by County'!DH61-'Cases by County'!DG61</f>
        <v>0</v>
      </c>
      <c r="DI59">
        <f>'Cases by County'!DI61-'Cases by County'!DH61</f>
        <v>0</v>
      </c>
      <c r="DJ59">
        <f>'Cases by County'!DJ61-'Cases by County'!DI61</f>
        <v>0</v>
      </c>
      <c r="DK59">
        <f>'Cases by County'!DK61-'Cases by County'!DJ61</f>
        <v>0</v>
      </c>
      <c r="DL59">
        <f>'Cases by County'!DL61-'Cases by County'!DK61</f>
        <v>0</v>
      </c>
      <c r="DM59">
        <f>'Cases by County'!DM61-'Cases by County'!DL61</f>
        <v>0</v>
      </c>
      <c r="DN59">
        <f>'Cases by County'!DN61-'Cases by County'!DM61</f>
        <v>0</v>
      </c>
      <c r="DO59">
        <f>'Cases by County'!DO61-'Cases by County'!DN61</f>
        <v>0</v>
      </c>
      <c r="DP59">
        <f>'Cases by County'!DP61-'Cases by County'!DO61</f>
        <v>0</v>
      </c>
      <c r="DQ59">
        <f>'Cases by County'!DQ61-'Cases by County'!DP61</f>
        <v>7</v>
      </c>
      <c r="DR59">
        <f>'Cases by County'!DR61-'Cases by County'!DQ61</f>
        <v>0</v>
      </c>
      <c r="DS59">
        <f>'Cases by County'!DS61-'Cases by County'!DR61</f>
        <v>7</v>
      </c>
      <c r="DT59">
        <f>'Cases by County'!DT61-'Cases by County'!DS61</f>
        <v>0</v>
      </c>
      <c r="DU59">
        <f>'Cases by County'!DU61-'Cases by County'!DT61</f>
        <v>11</v>
      </c>
      <c r="DV59">
        <f>'Cases by County'!DV61-'Cases by County'!DU61</f>
        <v>0</v>
      </c>
      <c r="DW59">
        <f>'Cases by County'!DW61-'Cases by County'!DV61</f>
        <v>0</v>
      </c>
      <c r="DX59">
        <f>'Cases by County'!DX61-'Cases by County'!DW61</f>
        <v>0</v>
      </c>
      <c r="DY59">
        <f>'Cases by County'!DY61-'Cases by County'!DX61</f>
        <v>0</v>
      </c>
      <c r="DZ59">
        <f>'Cases by County'!DZ61-'Cases by County'!DY61</f>
        <v>5</v>
      </c>
      <c r="EA59">
        <f>'Cases by County'!EA61-'Cases by County'!DZ61</f>
        <v>0</v>
      </c>
      <c r="EB59">
        <f>'Cases by County'!EB61-'Cases by County'!EA61</f>
        <v>8</v>
      </c>
      <c r="EC59">
        <f>'Cases by County'!EC61-'Cases by County'!EB61</f>
        <v>0</v>
      </c>
      <c r="ED59">
        <f>'Cases by County'!ED61-'Cases by County'!EC61</f>
        <v>0</v>
      </c>
      <c r="EE59">
        <f>'Cases by County'!EE61-'Cases by County'!ED61</f>
        <v>9</v>
      </c>
      <c r="EF59">
        <f>'Cases by County'!EF61-'Cases by County'!EE61</f>
        <v>2</v>
      </c>
      <c r="EG59">
        <f>'Cases by County'!EG61-'Cases by County'!EF61</f>
        <v>4</v>
      </c>
    </row>
    <row r="60" spans="1:137">
      <c r="A60" t="str">
        <f>'Cases by County'!A62</f>
        <v>117</v>
      </c>
      <c r="B60" t="str">
        <f>'Cases by County'!B62</f>
        <v>DES</v>
      </c>
      <c r="C60" t="str">
        <f>'Cases by County'!C62</f>
        <v>Deaf Smith</v>
      </c>
      <c r="D60" t="str">
        <f>'Cases by County'!D62</f>
        <v>Deaf Smith</v>
      </c>
      <c r="E60" t="str">
        <f>'Cases by County'!E62</f>
        <v>18143</v>
      </c>
      <c r="G60">
        <f>'Cases by County'!G62-'Cases by County'!F62</f>
        <v>0</v>
      </c>
      <c r="H60">
        <f>'Cases by County'!H62-'Cases by County'!G62</f>
        <v>0</v>
      </c>
      <c r="I60">
        <f>'Cases by County'!I62-'Cases by County'!H62</f>
        <v>0</v>
      </c>
      <c r="J60">
        <f>'Cases by County'!J62-'Cases by County'!I62</f>
        <v>0</v>
      </c>
      <c r="K60">
        <f>'Cases by County'!K62-'Cases by County'!J62</f>
        <v>0</v>
      </c>
      <c r="L60">
        <f>'Cases by County'!L62-'Cases by County'!K62</f>
        <v>0</v>
      </c>
      <c r="M60">
        <f>'Cases by County'!M62-'Cases by County'!L62</f>
        <v>0</v>
      </c>
      <c r="N60">
        <f>'Cases by County'!N62-'Cases by County'!M62</f>
        <v>0</v>
      </c>
      <c r="O60">
        <f>'Cases by County'!O62-'Cases by County'!N62</f>
        <v>0</v>
      </c>
      <c r="P60">
        <f>'Cases by County'!P62-'Cases by County'!O62</f>
        <v>0</v>
      </c>
      <c r="Q60">
        <f>'Cases by County'!Q62-'Cases by County'!P62</f>
        <v>0</v>
      </c>
      <c r="R60">
        <f>'Cases by County'!R62-'Cases by County'!Q62</f>
        <v>0</v>
      </c>
      <c r="S60">
        <f>'Cases by County'!S62-'Cases by County'!R62</f>
        <v>0</v>
      </c>
      <c r="T60">
        <f>'Cases by County'!T62-'Cases by County'!S62</f>
        <v>1</v>
      </c>
      <c r="U60">
        <f>'Cases by County'!U62-'Cases by County'!T62</f>
        <v>0</v>
      </c>
      <c r="V60">
        <f>'Cases by County'!V62-'Cases by County'!U62</f>
        <v>0</v>
      </c>
      <c r="W60">
        <f>'Cases by County'!W62-'Cases by County'!V62</f>
        <v>1</v>
      </c>
      <c r="X60">
        <f>'Cases by County'!X62-'Cases by County'!W62</f>
        <v>0</v>
      </c>
      <c r="Y60">
        <f>'Cases by County'!Y62-'Cases by County'!X62</f>
        <v>0</v>
      </c>
      <c r="Z60">
        <f>'Cases by County'!Z62-'Cases by County'!Y62</f>
        <v>0</v>
      </c>
      <c r="AA60">
        <f>'Cases by County'!AA62-'Cases by County'!Z62</f>
        <v>0</v>
      </c>
      <c r="AB60">
        <f>'Cases by County'!AB62-'Cases by County'!AA62</f>
        <v>0</v>
      </c>
      <c r="AC60">
        <f>'Cases by County'!AC62-'Cases by County'!AB62</f>
        <v>0</v>
      </c>
      <c r="AD60">
        <f>'Cases by County'!AD62-'Cases by County'!AC62</f>
        <v>0</v>
      </c>
      <c r="AE60">
        <f>'Cases by County'!AE62-'Cases by County'!AD62</f>
        <v>0</v>
      </c>
      <c r="AF60">
        <f>'Cases by County'!AF62-'Cases by County'!AE62</f>
        <v>0</v>
      </c>
      <c r="AG60">
        <f>'Cases by County'!AG62-'Cases by County'!AF62</f>
        <v>1</v>
      </c>
      <c r="AH60">
        <f>'Cases by County'!AH62-'Cases by County'!AG62</f>
        <v>2</v>
      </c>
      <c r="AI60">
        <f>'Cases by County'!AI62-'Cases by County'!AH62</f>
        <v>0</v>
      </c>
      <c r="AJ60">
        <f>'Cases by County'!AJ62-'Cases by County'!AI62</f>
        <v>2</v>
      </c>
      <c r="AK60">
        <f>'Cases by County'!AK62-'Cases by County'!AJ62</f>
        <v>0</v>
      </c>
      <c r="AL60">
        <f>'Cases by County'!AL62-'Cases by County'!AK62</f>
        <v>0</v>
      </c>
      <c r="AM60">
        <f>'Cases by County'!AM62-'Cases by County'!AL62</f>
        <v>0</v>
      </c>
      <c r="AN60">
        <f>'Cases by County'!AN62-'Cases by County'!AM62</f>
        <v>0</v>
      </c>
      <c r="AO60">
        <f>'Cases by County'!AO62-'Cases by County'!AN62</f>
        <v>0</v>
      </c>
      <c r="AP60">
        <f>'Cases by County'!AP62-'Cases by County'!AO62</f>
        <v>0</v>
      </c>
      <c r="AQ60">
        <f>'Cases by County'!AQ62-'Cases by County'!AP62</f>
        <v>1</v>
      </c>
      <c r="AR60">
        <f>'Cases by County'!AR62-'Cases by County'!AQ62</f>
        <v>3</v>
      </c>
      <c r="AS60">
        <f>'Cases by County'!AS62-'Cases by County'!AR62</f>
        <v>0</v>
      </c>
      <c r="AT60">
        <f>'Cases by County'!AT62-'Cases by County'!AS62</f>
        <v>0</v>
      </c>
      <c r="AU60">
        <f>'Cases by County'!AU62-'Cases by County'!AT62</f>
        <v>0</v>
      </c>
      <c r="AV60">
        <f>'Cases by County'!AV62-'Cases by County'!AU62</f>
        <v>0</v>
      </c>
      <c r="AW60">
        <f>'Cases by County'!AW62-'Cases by County'!AV62</f>
        <v>1</v>
      </c>
      <c r="AX60">
        <f>'Cases by County'!AX62-'Cases by County'!AW62</f>
        <v>0</v>
      </c>
      <c r="AY60">
        <f>'Cases by County'!AY62-'Cases by County'!AX62</f>
        <v>2</v>
      </c>
      <c r="AZ60">
        <f>'Cases by County'!AZ62-'Cases by County'!AY62</f>
        <v>0</v>
      </c>
      <c r="BA60">
        <f>'Cases by County'!BA62-'Cases by County'!AZ62</f>
        <v>3</v>
      </c>
      <c r="BB60">
        <f>'Cases by County'!BB62-'Cases by County'!BA62</f>
        <v>4</v>
      </c>
      <c r="BC60">
        <f>'Cases by County'!BC62-'Cases by County'!BB62</f>
        <v>0</v>
      </c>
      <c r="BD60">
        <f>'Cases by County'!BD62-'Cases by County'!BC62</f>
        <v>0</v>
      </c>
      <c r="BE60">
        <f>'Cases by County'!BE62-'Cases by County'!BD62</f>
        <v>4</v>
      </c>
      <c r="BF60">
        <f>'Cases by County'!BF62-'Cases by County'!BE62</f>
        <v>1</v>
      </c>
      <c r="BG60">
        <f>'Cases by County'!BG62-'Cases by County'!BF62</f>
        <v>0</v>
      </c>
      <c r="BH60">
        <f>'Cases by County'!BH62-'Cases by County'!BG62</f>
        <v>5</v>
      </c>
      <c r="BI60">
        <f>'Cases by County'!BI62-'Cases by County'!BH62</f>
        <v>0</v>
      </c>
      <c r="BJ60">
        <f>'Cases by County'!BJ62-'Cases by County'!BI62</f>
        <v>3</v>
      </c>
      <c r="BK60">
        <f>'Cases by County'!BK62-'Cases by County'!BJ62</f>
        <v>1</v>
      </c>
      <c r="BL60">
        <f>'Cases by County'!BL62-'Cases by County'!BK62</f>
        <v>2</v>
      </c>
      <c r="BM60">
        <f>'Cases by County'!BM62-'Cases by County'!BL62</f>
        <v>1</v>
      </c>
      <c r="BN60">
        <f>'Cases by County'!BN62-'Cases by County'!BM62</f>
        <v>3</v>
      </c>
      <c r="BO60">
        <f>'Cases by County'!BO62-'Cases by County'!BN62</f>
        <v>0</v>
      </c>
      <c r="BP60">
        <f>'Cases by County'!BP62-'Cases by County'!BO62</f>
        <v>5</v>
      </c>
      <c r="BQ60">
        <f>'Cases by County'!BQ62-'Cases by County'!BP62</f>
        <v>0</v>
      </c>
      <c r="BR60">
        <f>'Cases by County'!BR62-'Cases by County'!BQ62</f>
        <v>13</v>
      </c>
      <c r="BS60">
        <f>'Cases by County'!BS62-'Cases by County'!BR62</f>
        <v>0</v>
      </c>
      <c r="BT60">
        <f>'Cases by County'!BT62-'Cases by County'!BS62</f>
        <v>8</v>
      </c>
      <c r="BU60">
        <f>'Cases by County'!BU62-'Cases by County'!BT62</f>
        <v>25</v>
      </c>
      <c r="BV60">
        <f>'Cases by County'!BV62-'Cases by County'!BU62</f>
        <v>1</v>
      </c>
      <c r="BW60">
        <f>'Cases by County'!BW62-'Cases by County'!BV62</f>
        <v>26</v>
      </c>
      <c r="BX60">
        <f>'Cases by County'!BX62-'Cases by County'!BW62</f>
        <v>1</v>
      </c>
      <c r="BY60">
        <f>'Cases by County'!BY62-'Cases by County'!BX62</f>
        <v>2</v>
      </c>
      <c r="BZ60">
        <f>'Cases by County'!BZ62-'Cases by County'!BY62</f>
        <v>0</v>
      </c>
      <c r="CA60">
        <f>'Cases by County'!CA62-'Cases by County'!BZ62</f>
        <v>11</v>
      </c>
      <c r="CB60">
        <f>'Cases by County'!CB62-'Cases by County'!CA62</f>
        <v>6</v>
      </c>
      <c r="CC60">
        <f>'Cases by County'!CC62-'Cases by County'!CB62</f>
        <v>2</v>
      </c>
      <c r="CD60">
        <f>'Cases by County'!CD62-'Cases by County'!CC62</f>
        <v>12</v>
      </c>
      <c r="CE60">
        <f>'Cases by County'!CE62-'Cases by County'!CD62</f>
        <v>4</v>
      </c>
      <c r="CF60">
        <f>'Cases by County'!CF62-'Cases by County'!CE62</f>
        <v>0</v>
      </c>
      <c r="CG60">
        <f>'Cases by County'!CG62-'Cases by County'!CF62</f>
        <v>0</v>
      </c>
      <c r="CH60">
        <f>'Cases by County'!CH62-'Cases by County'!CG62</f>
        <v>-1</v>
      </c>
      <c r="CI60">
        <f>'Cases by County'!CI62-'Cases by County'!CH62</f>
        <v>2</v>
      </c>
      <c r="CJ60">
        <f>'Cases by County'!CJ62-'Cases by County'!CI62</f>
        <v>3</v>
      </c>
      <c r="CK60">
        <f>'Cases by County'!CK62-'Cases by County'!CJ62</f>
        <v>1</v>
      </c>
      <c r="CL60">
        <f>'Cases by County'!CL62-'Cases by County'!CK62</f>
        <v>2</v>
      </c>
      <c r="CM60">
        <f>'Cases by County'!CM62-'Cases by County'!CL62</f>
        <v>0</v>
      </c>
      <c r="CN60">
        <f>'Cases by County'!CN62-'Cases by County'!CM62</f>
        <v>0</v>
      </c>
      <c r="CO60">
        <f>'Cases by County'!CO62-'Cases by County'!CN62</f>
        <v>-1</v>
      </c>
      <c r="CP60">
        <f>'Cases by County'!CP62-'Cases by County'!CO62</f>
        <v>3</v>
      </c>
      <c r="CQ60">
        <f>'Cases by County'!CQ62-'Cases by County'!CP62</f>
        <v>0</v>
      </c>
      <c r="CR60">
        <f>'Cases by County'!CR62-'Cases by County'!CQ62</f>
        <v>8</v>
      </c>
      <c r="CS60">
        <f>'Cases by County'!CS62-'Cases by County'!CR62</f>
        <v>2</v>
      </c>
      <c r="CT60">
        <f>'Cases by County'!CT62-'Cases by County'!CS62</f>
        <v>0</v>
      </c>
      <c r="CU60">
        <f>'Cases by County'!CU62-'Cases by County'!CT62</f>
        <v>0</v>
      </c>
      <c r="CV60">
        <f>'Cases by County'!CV62-'Cases by County'!CU62</f>
        <v>7</v>
      </c>
      <c r="CW60">
        <f>'Cases by County'!CW62-'Cases by County'!CV62</f>
        <v>7</v>
      </c>
      <c r="CX60">
        <f>'Cases by County'!CX62-'Cases by County'!CW62</f>
        <v>2</v>
      </c>
      <c r="CY60">
        <f>'Cases by County'!CY62-'Cases by County'!CX62</f>
        <v>11</v>
      </c>
      <c r="CZ60">
        <f>'Cases by County'!CZ62-'Cases by County'!CY62</f>
        <v>9</v>
      </c>
      <c r="DA60">
        <f>'Cases by County'!DA62-'Cases by County'!CZ62</f>
        <v>0</v>
      </c>
      <c r="DB60">
        <f>'Cases by County'!DB62-'Cases by County'!DA62</f>
        <v>0</v>
      </c>
      <c r="DC60">
        <f>'Cases by County'!DC62-'Cases by County'!DB62</f>
        <v>10</v>
      </c>
      <c r="DD60">
        <f>'Cases by County'!DD62-'Cases by County'!DC62</f>
        <v>1</v>
      </c>
      <c r="DE60">
        <f>'Cases by County'!DE62-'Cases by County'!DD62</f>
        <v>3</v>
      </c>
      <c r="DF60">
        <f>'Cases by County'!DF62-'Cases by County'!DE62</f>
        <v>7</v>
      </c>
      <c r="DG60">
        <f>'Cases by County'!DG62-'Cases by County'!DF62</f>
        <v>0</v>
      </c>
      <c r="DH60">
        <f>'Cases by County'!DH62-'Cases by County'!DG62</f>
        <v>0</v>
      </c>
      <c r="DI60">
        <f>'Cases by County'!DI62-'Cases by County'!DH62</f>
        <v>9</v>
      </c>
      <c r="DJ60">
        <f>'Cases by County'!DJ62-'Cases by County'!DI62</f>
        <v>12</v>
      </c>
      <c r="DK60">
        <f>'Cases by County'!DK62-'Cases by County'!DJ62</f>
        <v>8</v>
      </c>
      <c r="DL60">
        <f>'Cases by County'!DL62-'Cases by County'!DK62</f>
        <v>6</v>
      </c>
      <c r="DM60">
        <f>'Cases by County'!DM62-'Cases by County'!DL62</f>
        <v>16</v>
      </c>
      <c r="DN60">
        <f>'Cases by County'!DN62-'Cases by County'!DM62</f>
        <v>3</v>
      </c>
      <c r="DO60">
        <f>'Cases by County'!DO62-'Cases by County'!DN62</f>
        <v>0</v>
      </c>
      <c r="DP60">
        <f>'Cases by County'!DP62-'Cases by County'!DO62</f>
        <v>0</v>
      </c>
      <c r="DQ60">
        <f>'Cases by County'!DQ62-'Cases by County'!DP62</f>
        <v>5</v>
      </c>
      <c r="DR60">
        <f>'Cases by County'!DR62-'Cases by County'!DQ62</f>
        <v>13</v>
      </c>
      <c r="DS60">
        <f>'Cases by County'!DS62-'Cases by County'!DR62</f>
        <v>19</v>
      </c>
      <c r="DT60">
        <f>'Cases by County'!DT62-'Cases by County'!DS62</f>
        <v>13</v>
      </c>
      <c r="DU60">
        <f>'Cases by County'!DU62-'Cases by County'!DT62</f>
        <v>18</v>
      </c>
      <c r="DV60">
        <f>'Cases by County'!DV62-'Cases by County'!DU62</f>
        <v>0</v>
      </c>
      <c r="DW60">
        <f>'Cases by County'!DW62-'Cases by County'!DV62</f>
        <v>0</v>
      </c>
      <c r="DX60">
        <f>'Cases by County'!DX62-'Cases by County'!DW62</f>
        <v>16</v>
      </c>
      <c r="DY60">
        <f>'Cases by County'!DY62-'Cases by County'!DX62</f>
        <v>12</v>
      </c>
      <c r="DZ60">
        <f>'Cases by County'!DZ62-'Cases by County'!DY62</f>
        <v>18</v>
      </c>
      <c r="EA60">
        <f>'Cases by County'!EA62-'Cases by County'!DZ62</f>
        <v>2</v>
      </c>
      <c r="EB60">
        <f>'Cases by County'!EB62-'Cases by County'!EA62</f>
        <v>6</v>
      </c>
      <c r="EC60">
        <f>'Cases by County'!EC62-'Cases by County'!EB62</f>
        <v>0</v>
      </c>
      <c r="ED60">
        <f>'Cases by County'!ED62-'Cases by County'!EC62</f>
        <v>0</v>
      </c>
      <c r="EE60">
        <f>'Cases by County'!EE62-'Cases by County'!ED62</f>
        <v>1</v>
      </c>
      <c r="EF60">
        <f>'Cases by County'!EF62-'Cases by County'!EE62</f>
        <v>14</v>
      </c>
      <c r="EG60">
        <f>'Cases by County'!EG62-'Cases by County'!EF62</f>
        <v>7</v>
      </c>
    </row>
    <row r="61" spans="1:137">
      <c r="A61" t="str">
        <f>'Cases by County'!A63</f>
        <v>119</v>
      </c>
      <c r="B61" t="str">
        <f>'Cases by County'!B63</f>
        <v>DEL</v>
      </c>
      <c r="C61" t="str">
        <f>'Cases by County'!C63</f>
        <v>Delta</v>
      </c>
      <c r="D61" t="str">
        <f>'Cases by County'!D63</f>
        <v>Delta</v>
      </c>
      <c r="E61" t="str">
        <f>'Cases by County'!E63</f>
        <v>5367</v>
      </c>
      <c r="G61">
        <f>'Cases by County'!G63-'Cases by County'!F63</f>
        <v>0</v>
      </c>
      <c r="H61">
        <f>'Cases by County'!H63-'Cases by County'!G63</f>
        <v>0</v>
      </c>
      <c r="I61">
        <f>'Cases by County'!I63-'Cases by County'!H63</f>
        <v>0</v>
      </c>
      <c r="J61">
        <f>'Cases by County'!J63-'Cases by County'!I63</f>
        <v>0</v>
      </c>
      <c r="K61">
        <f>'Cases by County'!K63-'Cases by County'!J63</f>
        <v>0</v>
      </c>
      <c r="L61">
        <f>'Cases by County'!L63-'Cases by County'!K63</f>
        <v>0</v>
      </c>
      <c r="M61">
        <f>'Cases by County'!M63-'Cases by County'!L63</f>
        <v>0</v>
      </c>
      <c r="N61">
        <f>'Cases by County'!N63-'Cases by County'!M63</f>
        <v>0</v>
      </c>
      <c r="O61">
        <f>'Cases by County'!O63-'Cases by County'!N63</f>
        <v>0</v>
      </c>
      <c r="P61">
        <f>'Cases by County'!P63-'Cases by County'!O63</f>
        <v>0</v>
      </c>
      <c r="Q61">
        <f>'Cases by County'!Q63-'Cases by County'!P63</f>
        <v>0</v>
      </c>
      <c r="R61">
        <f>'Cases by County'!R63-'Cases by County'!Q63</f>
        <v>0</v>
      </c>
      <c r="S61">
        <f>'Cases by County'!S63-'Cases by County'!R63</f>
        <v>0</v>
      </c>
      <c r="T61">
        <f>'Cases by County'!T63-'Cases by County'!S63</f>
        <v>0</v>
      </c>
      <c r="U61">
        <f>'Cases by County'!U63-'Cases by County'!T63</f>
        <v>0</v>
      </c>
      <c r="V61">
        <f>'Cases by County'!V63-'Cases by County'!U63</f>
        <v>0</v>
      </c>
      <c r="W61">
        <f>'Cases by County'!W63-'Cases by County'!V63</f>
        <v>0</v>
      </c>
      <c r="X61">
        <f>'Cases by County'!X63-'Cases by County'!W63</f>
        <v>0</v>
      </c>
      <c r="Y61">
        <f>'Cases by County'!Y63-'Cases by County'!X63</f>
        <v>0</v>
      </c>
      <c r="Z61">
        <f>'Cases by County'!Z63-'Cases by County'!Y63</f>
        <v>0</v>
      </c>
      <c r="AA61">
        <f>'Cases by County'!AA63-'Cases by County'!Z63</f>
        <v>0</v>
      </c>
      <c r="AB61">
        <f>'Cases by County'!AB63-'Cases by County'!AA63</f>
        <v>0</v>
      </c>
      <c r="AC61">
        <f>'Cases by County'!AC63-'Cases by County'!AB63</f>
        <v>0</v>
      </c>
      <c r="AD61">
        <f>'Cases by County'!AD63-'Cases by County'!AC63</f>
        <v>0</v>
      </c>
      <c r="AE61">
        <f>'Cases by County'!AE63-'Cases by County'!AD63</f>
        <v>0</v>
      </c>
      <c r="AF61">
        <f>'Cases by County'!AF63-'Cases by County'!AE63</f>
        <v>0</v>
      </c>
      <c r="AG61">
        <f>'Cases by County'!AG63-'Cases by County'!AF63</f>
        <v>0</v>
      </c>
      <c r="AH61">
        <f>'Cases by County'!AH63-'Cases by County'!AG63</f>
        <v>0</v>
      </c>
      <c r="AI61">
        <f>'Cases by County'!AI63-'Cases by County'!AH63</f>
        <v>0</v>
      </c>
      <c r="AJ61">
        <f>'Cases by County'!AJ63-'Cases by County'!AI63</f>
        <v>0</v>
      </c>
      <c r="AK61">
        <f>'Cases by County'!AK63-'Cases by County'!AJ63</f>
        <v>0</v>
      </c>
      <c r="AL61">
        <f>'Cases by County'!AL63-'Cases by County'!AK63</f>
        <v>1</v>
      </c>
      <c r="AM61">
        <f>'Cases by County'!AM63-'Cases by County'!AL63</f>
        <v>0</v>
      </c>
      <c r="AN61">
        <f>'Cases by County'!AN63-'Cases by County'!AM63</f>
        <v>0</v>
      </c>
      <c r="AO61">
        <f>'Cases by County'!AO63-'Cases by County'!AN63</f>
        <v>0</v>
      </c>
      <c r="AP61">
        <f>'Cases by County'!AP63-'Cases by County'!AO63</f>
        <v>0</v>
      </c>
      <c r="AQ61">
        <f>'Cases by County'!AQ63-'Cases by County'!AP63</f>
        <v>0</v>
      </c>
      <c r="AR61">
        <f>'Cases by County'!AR63-'Cases by County'!AQ63</f>
        <v>0</v>
      </c>
      <c r="AS61">
        <f>'Cases by County'!AS63-'Cases by County'!AR63</f>
        <v>0</v>
      </c>
      <c r="AT61">
        <f>'Cases by County'!AT63-'Cases by County'!AS63</f>
        <v>0</v>
      </c>
      <c r="AU61">
        <f>'Cases by County'!AU63-'Cases by County'!AT63</f>
        <v>0</v>
      </c>
      <c r="AV61">
        <f>'Cases by County'!AV63-'Cases by County'!AU63</f>
        <v>0</v>
      </c>
      <c r="AW61">
        <f>'Cases by County'!AW63-'Cases by County'!AV63</f>
        <v>0</v>
      </c>
      <c r="AX61">
        <f>'Cases by County'!AX63-'Cases by County'!AW63</f>
        <v>0</v>
      </c>
      <c r="AY61">
        <f>'Cases by County'!AY63-'Cases by County'!AX63</f>
        <v>0</v>
      </c>
      <c r="AZ61">
        <f>'Cases by County'!AZ63-'Cases by County'!AY63</f>
        <v>0</v>
      </c>
      <c r="BA61">
        <f>'Cases by County'!BA63-'Cases by County'!AZ63</f>
        <v>0</v>
      </c>
      <c r="BB61">
        <f>'Cases by County'!BB63-'Cases by County'!BA63</f>
        <v>0</v>
      </c>
      <c r="BC61">
        <f>'Cases by County'!BC63-'Cases by County'!BB63</f>
        <v>0</v>
      </c>
      <c r="BD61">
        <f>'Cases by County'!BD63-'Cases by County'!BC63</f>
        <v>0</v>
      </c>
      <c r="BE61">
        <f>'Cases by County'!BE63-'Cases by County'!BD63</f>
        <v>0</v>
      </c>
      <c r="BF61">
        <f>'Cases by County'!BF63-'Cases by County'!BE63</f>
        <v>0</v>
      </c>
      <c r="BG61">
        <f>'Cases by County'!BG63-'Cases by County'!BF63</f>
        <v>0</v>
      </c>
      <c r="BH61">
        <f>'Cases by County'!BH63-'Cases by County'!BG63</f>
        <v>0</v>
      </c>
      <c r="BI61">
        <f>'Cases by County'!BI63-'Cases by County'!BH63</f>
        <v>0</v>
      </c>
      <c r="BJ61">
        <f>'Cases by County'!BJ63-'Cases by County'!BI63</f>
        <v>0</v>
      </c>
      <c r="BK61">
        <f>'Cases by County'!BK63-'Cases by County'!BJ63</f>
        <v>0</v>
      </c>
      <c r="BL61">
        <f>'Cases by County'!BL63-'Cases by County'!BK63</f>
        <v>0</v>
      </c>
      <c r="BM61">
        <f>'Cases by County'!BM63-'Cases by County'!BL63</f>
        <v>0</v>
      </c>
      <c r="BN61">
        <f>'Cases by County'!BN63-'Cases by County'!BM63</f>
        <v>0</v>
      </c>
      <c r="BO61">
        <f>'Cases by County'!BO63-'Cases by County'!BN63</f>
        <v>0</v>
      </c>
      <c r="BP61">
        <f>'Cases by County'!BP63-'Cases by County'!BO63</f>
        <v>0</v>
      </c>
      <c r="BQ61">
        <f>'Cases by County'!BQ63-'Cases by County'!BP63</f>
        <v>0</v>
      </c>
      <c r="BR61">
        <f>'Cases by County'!BR63-'Cases by County'!BQ63</f>
        <v>0</v>
      </c>
      <c r="BS61">
        <f>'Cases by County'!BS63-'Cases by County'!BR63</f>
        <v>0</v>
      </c>
      <c r="BT61">
        <f>'Cases by County'!BT63-'Cases by County'!BS63</f>
        <v>0</v>
      </c>
      <c r="BU61">
        <f>'Cases by County'!BU63-'Cases by County'!BT63</f>
        <v>0</v>
      </c>
      <c r="BV61">
        <f>'Cases by County'!BV63-'Cases by County'!BU63</f>
        <v>0</v>
      </c>
      <c r="BW61">
        <f>'Cases by County'!BW63-'Cases by County'!BV63</f>
        <v>0</v>
      </c>
      <c r="BX61">
        <f>'Cases by County'!BX63-'Cases by County'!BW63</f>
        <v>0</v>
      </c>
      <c r="BY61">
        <f>'Cases by County'!BY63-'Cases by County'!BX63</f>
        <v>0</v>
      </c>
      <c r="BZ61">
        <f>'Cases by County'!BZ63-'Cases by County'!BY63</f>
        <v>0</v>
      </c>
      <c r="CA61">
        <f>'Cases by County'!CA63-'Cases by County'!BZ63</f>
        <v>0</v>
      </c>
      <c r="CB61">
        <f>'Cases by County'!CB63-'Cases by County'!CA63</f>
        <v>0</v>
      </c>
      <c r="CC61">
        <f>'Cases by County'!CC63-'Cases by County'!CB63</f>
        <v>0</v>
      </c>
      <c r="CD61">
        <f>'Cases by County'!CD63-'Cases by County'!CC63</f>
        <v>0</v>
      </c>
      <c r="CE61">
        <f>'Cases by County'!CE63-'Cases by County'!CD63</f>
        <v>0</v>
      </c>
      <c r="CF61">
        <f>'Cases by County'!CF63-'Cases by County'!CE63</f>
        <v>0</v>
      </c>
      <c r="CG61">
        <f>'Cases by County'!CG63-'Cases by County'!CF63</f>
        <v>0</v>
      </c>
      <c r="CH61">
        <f>'Cases by County'!CH63-'Cases by County'!CG63</f>
        <v>0</v>
      </c>
      <c r="CI61">
        <f>'Cases by County'!CI63-'Cases by County'!CH63</f>
        <v>0</v>
      </c>
      <c r="CJ61">
        <f>'Cases by County'!CJ63-'Cases by County'!CI63</f>
        <v>0</v>
      </c>
      <c r="CK61">
        <f>'Cases by County'!CK63-'Cases by County'!CJ63</f>
        <v>0</v>
      </c>
      <c r="CL61">
        <f>'Cases by County'!CL63-'Cases by County'!CK63</f>
        <v>0</v>
      </c>
      <c r="CM61">
        <f>'Cases by County'!CM63-'Cases by County'!CL63</f>
        <v>0</v>
      </c>
      <c r="CN61">
        <f>'Cases by County'!CN63-'Cases by County'!CM63</f>
        <v>0</v>
      </c>
      <c r="CO61">
        <f>'Cases by County'!CO63-'Cases by County'!CN63</f>
        <v>0</v>
      </c>
      <c r="CP61">
        <f>'Cases by County'!CP63-'Cases by County'!CO63</f>
        <v>1</v>
      </c>
      <c r="CQ61">
        <f>'Cases by County'!CQ63-'Cases by County'!CP63</f>
        <v>0</v>
      </c>
      <c r="CR61">
        <f>'Cases by County'!CR63-'Cases by County'!CQ63</f>
        <v>0</v>
      </c>
      <c r="CS61">
        <f>'Cases by County'!CS63-'Cases by County'!CR63</f>
        <v>0</v>
      </c>
      <c r="CT61">
        <f>'Cases by County'!CT63-'Cases by County'!CS63</f>
        <v>0</v>
      </c>
      <c r="CU61">
        <f>'Cases by County'!CU63-'Cases by County'!CT63</f>
        <v>0</v>
      </c>
      <c r="CV61">
        <f>'Cases by County'!CV63-'Cases by County'!CU63</f>
        <v>0</v>
      </c>
      <c r="CW61">
        <f>'Cases by County'!CW63-'Cases by County'!CV63</f>
        <v>0</v>
      </c>
      <c r="CX61">
        <f>'Cases by County'!CX63-'Cases by County'!CW63</f>
        <v>0</v>
      </c>
      <c r="CY61">
        <f>'Cases by County'!CY63-'Cases by County'!CX63</f>
        <v>0</v>
      </c>
      <c r="CZ61">
        <f>'Cases by County'!CZ63-'Cases by County'!CY63</f>
        <v>0</v>
      </c>
      <c r="DA61">
        <f>'Cases by County'!DA63-'Cases by County'!CZ63</f>
        <v>0</v>
      </c>
      <c r="DB61">
        <f>'Cases by County'!DB63-'Cases by County'!DA63</f>
        <v>0</v>
      </c>
      <c r="DC61">
        <f>'Cases by County'!DC63-'Cases by County'!DB63</f>
        <v>0</v>
      </c>
      <c r="DD61">
        <f>'Cases by County'!DD63-'Cases by County'!DC63</f>
        <v>1</v>
      </c>
      <c r="DE61">
        <f>'Cases by County'!DE63-'Cases by County'!DD63</f>
        <v>0</v>
      </c>
      <c r="DF61">
        <f>'Cases by County'!DF63-'Cases by County'!DE63</f>
        <v>1</v>
      </c>
      <c r="DG61">
        <f>'Cases by County'!DG63-'Cases by County'!DF63</f>
        <v>0</v>
      </c>
      <c r="DH61">
        <f>'Cases by County'!DH63-'Cases by County'!DG63</f>
        <v>0</v>
      </c>
      <c r="DI61">
        <f>'Cases by County'!DI63-'Cases by County'!DH63</f>
        <v>0</v>
      </c>
      <c r="DJ61">
        <f>'Cases by County'!DJ63-'Cases by County'!DI63</f>
        <v>0</v>
      </c>
      <c r="DK61">
        <f>'Cases by County'!DK63-'Cases by County'!DJ63</f>
        <v>1</v>
      </c>
      <c r="DL61">
        <f>'Cases by County'!DL63-'Cases by County'!DK63</f>
        <v>0</v>
      </c>
      <c r="DM61">
        <f>'Cases by County'!DM63-'Cases by County'!DL63</f>
        <v>0</v>
      </c>
      <c r="DN61">
        <f>'Cases by County'!DN63-'Cases by County'!DM63</f>
        <v>0</v>
      </c>
      <c r="DO61">
        <f>'Cases by County'!DO63-'Cases by County'!DN63</f>
        <v>0</v>
      </c>
      <c r="DP61">
        <f>'Cases by County'!DP63-'Cases by County'!DO63</f>
        <v>1</v>
      </c>
      <c r="DQ61">
        <f>'Cases by County'!DQ63-'Cases by County'!DP63</f>
        <v>0</v>
      </c>
      <c r="DR61">
        <f>'Cases by County'!DR63-'Cases by County'!DQ63</f>
        <v>0</v>
      </c>
      <c r="DS61">
        <f>'Cases by County'!DS63-'Cases by County'!DR63</f>
        <v>1</v>
      </c>
      <c r="DT61">
        <f>'Cases by County'!DT63-'Cases by County'!DS63</f>
        <v>0</v>
      </c>
      <c r="DU61">
        <f>'Cases by County'!DU63-'Cases by County'!DT63</f>
        <v>0</v>
      </c>
      <c r="DV61">
        <f>'Cases by County'!DV63-'Cases by County'!DU63</f>
        <v>0</v>
      </c>
      <c r="DW61">
        <f>'Cases by County'!DW63-'Cases by County'!DV63</f>
        <v>0</v>
      </c>
      <c r="DX61">
        <f>'Cases by County'!DX63-'Cases by County'!DW63</f>
        <v>0</v>
      </c>
      <c r="DY61">
        <f>'Cases by County'!DY63-'Cases by County'!DX63</f>
        <v>0</v>
      </c>
      <c r="DZ61">
        <f>'Cases by County'!DZ63-'Cases by County'!DY63</f>
        <v>0</v>
      </c>
      <c r="EA61">
        <f>'Cases by County'!EA63-'Cases by County'!DZ63</f>
        <v>0</v>
      </c>
      <c r="EB61">
        <f>'Cases by County'!EB63-'Cases by County'!EA63</f>
        <v>0</v>
      </c>
      <c r="EC61">
        <f>'Cases by County'!EC63-'Cases by County'!EB63</f>
        <v>1</v>
      </c>
      <c r="ED61">
        <f>'Cases by County'!ED63-'Cases by County'!EC63</f>
        <v>0</v>
      </c>
      <c r="EE61">
        <f>'Cases by County'!EE63-'Cases by County'!ED63</f>
        <v>1</v>
      </c>
      <c r="EF61">
        <f>'Cases by County'!EF63-'Cases by County'!EE63</f>
        <v>0</v>
      </c>
      <c r="EG61">
        <f>'Cases by County'!EG63-'Cases by County'!EF63</f>
        <v>0</v>
      </c>
    </row>
    <row r="62" spans="1:137">
      <c r="A62" t="str">
        <f>'Cases by County'!A64</f>
        <v>121</v>
      </c>
      <c r="B62" t="str">
        <f>'Cases by County'!B64</f>
        <v>DEN</v>
      </c>
      <c r="C62" t="str">
        <f>'Cases by County'!C64</f>
        <v>Denton</v>
      </c>
      <c r="D62" t="str">
        <f>'Cases by County'!D64</f>
        <v>Denton</v>
      </c>
      <c r="E62" t="str">
        <f>'Cases by County'!E64</f>
        <v>897953</v>
      </c>
      <c r="G62">
        <f>'Cases by County'!G64-'Cases by County'!F64</f>
        <v>0</v>
      </c>
      <c r="H62">
        <f>'Cases by County'!H64-'Cases by County'!G64</f>
        <v>0</v>
      </c>
      <c r="I62">
        <f>'Cases by County'!I64-'Cases by County'!H64</f>
        <v>0</v>
      </c>
      <c r="J62">
        <f>'Cases by County'!J64-'Cases by County'!I64</f>
        <v>0</v>
      </c>
      <c r="K62">
        <f>'Cases by County'!K64-'Cases by County'!J64</f>
        <v>0</v>
      </c>
      <c r="L62">
        <f>'Cases by County'!L64-'Cases by County'!K64</f>
        <v>0</v>
      </c>
      <c r="M62">
        <f>'Cases by County'!M64-'Cases by County'!L64</f>
        <v>0</v>
      </c>
      <c r="N62">
        <f>'Cases by County'!N64-'Cases by County'!M64</f>
        <v>0</v>
      </c>
      <c r="O62">
        <f>'Cases by County'!O64-'Cases by County'!N64</f>
        <v>0</v>
      </c>
      <c r="P62">
        <f>'Cases by County'!P64-'Cases by County'!O64</f>
        <v>1</v>
      </c>
      <c r="Q62">
        <f>'Cases by County'!Q64-'Cases by County'!P64</f>
        <v>3</v>
      </c>
      <c r="R62">
        <f>'Cases by County'!R64-'Cases by County'!Q64</f>
        <v>0</v>
      </c>
      <c r="S62">
        <f>'Cases by County'!S64-'Cases by County'!R64</f>
        <v>2</v>
      </c>
      <c r="T62">
        <f>'Cases by County'!T64-'Cases by County'!S64</f>
        <v>5</v>
      </c>
      <c r="U62">
        <f>'Cases by County'!U64-'Cases by County'!T64</f>
        <v>1</v>
      </c>
      <c r="V62">
        <f>'Cases by County'!V64-'Cases by County'!U64</f>
        <v>0</v>
      </c>
      <c r="W62">
        <f>'Cases by County'!W64-'Cases by County'!V64</f>
        <v>18</v>
      </c>
      <c r="X62">
        <f>'Cases by County'!X64-'Cases by County'!W64</f>
        <v>0</v>
      </c>
      <c r="Y62">
        <f>'Cases by County'!Y64-'Cases by County'!X64</f>
        <v>40</v>
      </c>
      <c r="Z62">
        <f>'Cases by County'!Z64-'Cases by County'!Y64</f>
        <v>13</v>
      </c>
      <c r="AA62">
        <f>'Cases by County'!AA64-'Cases by County'!Z64</f>
        <v>54</v>
      </c>
      <c r="AB62">
        <f>'Cases by County'!AB64-'Cases by County'!AA64</f>
        <v>11</v>
      </c>
      <c r="AC62">
        <f>'Cases by County'!AC64-'Cases by County'!AB64</f>
        <v>17</v>
      </c>
      <c r="AD62">
        <f>'Cases by County'!AD64-'Cases by County'!AC64</f>
        <v>26</v>
      </c>
      <c r="AE62">
        <f>'Cases by County'!AE64-'Cases by County'!AD64</f>
        <v>15</v>
      </c>
      <c r="AF62">
        <f>'Cases by County'!AF64-'Cases by County'!AE64</f>
        <v>25</v>
      </c>
      <c r="AG62">
        <f>'Cases by County'!AG64-'Cases by County'!AF64</f>
        <v>23</v>
      </c>
      <c r="AH62">
        <f>'Cases by County'!AH64-'Cases by County'!AG64</f>
        <v>19</v>
      </c>
      <c r="AI62">
        <f>'Cases by County'!AI64-'Cases by County'!AH64</f>
        <v>15</v>
      </c>
      <c r="AJ62">
        <f>'Cases by County'!AJ64-'Cases by County'!AI64</f>
        <v>16</v>
      </c>
      <c r="AK62">
        <f>'Cases by County'!AK64-'Cases by County'!AJ64</f>
        <v>33</v>
      </c>
      <c r="AL62">
        <f>'Cases by County'!AL64-'Cases by County'!AK64</f>
        <v>29</v>
      </c>
      <c r="AM62">
        <f>'Cases by County'!AM64-'Cases by County'!AL64</f>
        <v>32</v>
      </c>
      <c r="AN62">
        <f>'Cases by County'!AN64-'Cases by County'!AM64</f>
        <v>28</v>
      </c>
      <c r="AO62">
        <f>'Cases by County'!AO64-'Cases by County'!AN64</f>
        <v>28</v>
      </c>
      <c r="AP62">
        <f>'Cases by County'!AP64-'Cases by County'!AO64</f>
        <v>20</v>
      </c>
      <c r="AQ62">
        <f>'Cases by County'!AQ64-'Cases by County'!AP64</f>
        <v>8</v>
      </c>
      <c r="AR62">
        <f>'Cases by County'!AR64-'Cases by County'!AQ64</f>
        <v>25</v>
      </c>
      <c r="AS62">
        <f>'Cases by County'!AS64-'Cases by County'!AR64</f>
        <v>14</v>
      </c>
      <c r="AT62">
        <f>'Cases by County'!AT64-'Cases by County'!AS64</f>
        <v>26</v>
      </c>
      <c r="AU62">
        <f>'Cases by County'!AU64-'Cases by County'!AT64</f>
        <v>17</v>
      </c>
      <c r="AV62">
        <f>'Cases by County'!AV64-'Cases by County'!AU64</f>
        <v>21</v>
      </c>
      <c r="AW62">
        <f>'Cases by County'!AW64-'Cases by County'!AV64</f>
        <v>7</v>
      </c>
      <c r="AX62">
        <f>'Cases by County'!AX64-'Cases by County'!AW64</f>
        <v>1</v>
      </c>
      <c r="AY62">
        <f>'Cases by County'!AY64-'Cases by County'!AX64</f>
        <v>5</v>
      </c>
      <c r="AZ62">
        <f>'Cases by County'!AZ64-'Cases by County'!AY64</f>
        <v>21</v>
      </c>
      <c r="BA62">
        <f>'Cases by County'!BA64-'Cases by County'!AZ64</f>
        <v>25</v>
      </c>
      <c r="BB62">
        <f>'Cases by County'!BB64-'Cases by County'!BA64</f>
        <v>17</v>
      </c>
      <c r="BC62">
        <f>'Cases by County'!BC64-'Cases by County'!BB64</f>
        <v>19</v>
      </c>
      <c r="BD62">
        <f>'Cases by County'!BD64-'Cases by County'!BC64</f>
        <v>22</v>
      </c>
      <c r="BE62">
        <f>'Cases by County'!BE64-'Cases by County'!BD64</f>
        <v>11</v>
      </c>
      <c r="BF62">
        <f>'Cases by County'!BF64-'Cases by County'!BE64</f>
        <v>12</v>
      </c>
      <c r="BG62">
        <f>'Cases by County'!BG64-'Cases by County'!BF64</f>
        <v>13</v>
      </c>
      <c r="BH62">
        <f>'Cases by County'!BH64-'Cases by County'!BG64</f>
        <v>10</v>
      </c>
      <c r="BI62">
        <f>'Cases by County'!BI64-'Cases by County'!BH64</f>
        <v>17</v>
      </c>
      <c r="BJ62">
        <f>'Cases by County'!BJ64-'Cases by County'!BI64</f>
        <v>21</v>
      </c>
      <c r="BK62">
        <f>'Cases by County'!BK64-'Cases by County'!BJ64</f>
        <v>13</v>
      </c>
      <c r="BL62">
        <f>'Cases by County'!BL64-'Cases by County'!BK64</f>
        <v>4</v>
      </c>
      <c r="BM62">
        <f>'Cases by County'!BM64-'Cases by County'!BL64</f>
        <v>3</v>
      </c>
      <c r="BN62">
        <f>'Cases by County'!BN64-'Cases by County'!BM64</f>
        <v>26</v>
      </c>
      <c r="BO62">
        <f>'Cases by County'!BO64-'Cases by County'!BN64</f>
        <v>14</v>
      </c>
      <c r="BP62">
        <f>'Cases by County'!BP64-'Cases by County'!BO64</f>
        <v>26</v>
      </c>
      <c r="BQ62">
        <f>'Cases by County'!BQ64-'Cases by County'!BP64</f>
        <v>30</v>
      </c>
      <c r="BR62">
        <f>'Cases by County'!BR64-'Cases by County'!BQ64</f>
        <v>12</v>
      </c>
      <c r="BS62">
        <f>'Cases by County'!BS64-'Cases by County'!BR64</f>
        <v>8</v>
      </c>
      <c r="BT62">
        <f>'Cases by County'!BT64-'Cases by County'!BS64</f>
        <v>24</v>
      </c>
      <c r="BU62">
        <f>'Cases by County'!BU64-'Cases by County'!BT64</f>
        <v>22</v>
      </c>
      <c r="BV62">
        <f>'Cases by County'!BV64-'Cases by County'!BU64</f>
        <v>21</v>
      </c>
      <c r="BW62">
        <f>'Cases by County'!BW64-'Cases by County'!BV64</f>
        <v>27</v>
      </c>
      <c r="BX62">
        <f>'Cases by County'!BX64-'Cases by County'!BW64</f>
        <v>24</v>
      </c>
      <c r="BY62">
        <f>'Cases by County'!BY64-'Cases by County'!BX64</f>
        <v>11</v>
      </c>
      <c r="BZ62">
        <f>'Cases by County'!BZ64-'Cases by County'!BY64</f>
        <v>18</v>
      </c>
      <c r="CA62">
        <f>'Cases by County'!CA64-'Cases by County'!BZ64</f>
        <v>19</v>
      </c>
      <c r="CB62">
        <f>'Cases by County'!CB64-'Cases by County'!CA64</f>
        <v>28</v>
      </c>
      <c r="CC62">
        <f>'Cases by County'!CC64-'Cases by County'!CB64</f>
        <v>45</v>
      </c>
      <c r="CD62">
        <f>'Cases by County'!CD64-'Cases by County'!CC64</f>
        <v>27</v>
      </c>
      <c r="CE62">
        <f>'Cases by County'!CE64-'Cases by County'!CD64</f>
        <v>17</v>
      </c>
      <c r="CF62">
        <f>'Cases by County'!CF64-'Cases by County'!CE64</f>
        <v>7</v>
      </c>
      <c r="CG62">
        <f>'Cases by County'!CG64-'Cases by County'!CF64</f>
        <v>12</v>
      </c>
      <c r="CH62">
        <f>'Cases by County'!CH64-'Cases by County'!CG64</f>
        <v>9</v>
      </c>
      <c r="CI62">
        <f>'Cases by County'!CI64-'Cases by County'!CH64</f>
        <v>22</v>
      </c>
      <c r="CJ62">
        <f>'Cases by County'!CJ64-'Cases by County'!CI64</f>
        <v>30</v>
      </c>
      <c r="CK62">
        <f>'Cases by County'!CK64-'Cases by County'!CJ64</f>
        <v>33</v>
      </c>
      <c r="CL62">
        <f>'Cases by County'!CL64-'Cases by County'!CK64</f>
        <v>11</v>
      </c>
      <c r="CM62">
        <f>'Cases by County'!CM64-'Cases by County'!CL64</f>
        <v>28</v>
      </c>
      <c r="CN62">
        <f>'Cases by County'!CN64-'Cases by County'!CM64</f>
        <v>16</v>
      </c>
      <c r="CO62">
        <f>'Cases by County'!CO64-'Cases by County'!CN64</f>
        <v>25</v>
      </c>
      <c r="CP62">
        <f>'Cases by County'!CP64-'Cases by County'!CO64</f>
        <v>18</v>
      </c>
      <c r="CQ62">
        <f>'Cases by County'!CQ64-'Cases by County'!CP64</f>
        <v>19</v>
      </c>
      <c r="CR62">
        <f>'Cases by County'!CR64-'Cases by County'!CQ64</f>
        <v>19</v>
      </c>
      <c r="CS62">
        <f>'Cases by County'!CS64-'Cases by County'!CR64</f>
        <v>13</v>
      </c>
      <c r="CT62">
        <f>'Cases by County'!CT64-'Cases by County'!CS64</f>
        <v>19</v>
      </c>
      <c r="CU62">
        <f>'Cases by County'!CU64-'Cases by County'!CT64</f>
        <v>14</v>
      </c>
      <c r="CV62">
        <f>'Cases by County'!CV64-'Cases by County'!CU64</f>
        <v>24</v>
      </c>
      <c r="CW62">
        <f>'Cases by County'!CW64-'Cases by County'!CV64</f>
        <v>35</v>
      </c>
      <c r="CX62">
        <f>'Cases by County'!CX64-'Cases by County'!CW64</f>
        <v>40</v>
      </c>
      <c r="CY62">
        <f>'Cases by County'!CY64-'Cases by County'!CX64</f>
        <v>33</v>
      </c>
      <c r="CZ62">
        <f>'Cases by County'!CZ64-'Cases by County'!CY64</f>
        <v>55</v>
      </c>
      <c r="DA62">
        <f>'Cases by County'!DA64-'Cases by County'!CZ64</f>
        <v>32</v>
      </c>
      <c r="DB62">
        <f>'Cases by County'!DB64-'Cases by County'!DA64</f>
        <v>17</v>
      </c>
      <c r="DC62">
        <f>'Cases by County'!DC64-'Cases by County'!DB64</f>
        <v>36</v>
      </c>
      <c r="DD62">
        <f>'Cases by County'!DD64-'Cases by County'!DC64</f>
        <v>40</v>
      </c>
      <c r="DE62">
        <f>'Cases by County'!DE64-'Cases by County'!DD64</f>
        <v>81</v>
      </c>
      <c r="DF62">
        <f>'Cases by County'!DF64-'Cases by County'!DE64</f>
        <v>87</v>
      </c>
      <c r="DG62">
        <f>'Cases by County'!DG64-'Cases by County'!DF64</f>
        <v>74</v>
      </c>
      <c r="DH62">
        <f>'Cases by County'!DH64-'Cases by County'!DG64</f>
        <v>59</v>
      </c>
      <c r="DI62">
        <f>'Cases by County'!DI64-'Cases by County'!DH64</f>
        <v>50</v>
      </c>
      <c r="DJ62">
        <f>'Cases by County'!DJ64-'Cases by County'!DI64</f>
        <v>56</v>
      </c>
      <c r="DK62">
        <f>'Cases by County'!DK64-'Cases by County'!DJ64</f>
        <v>83</v>
      </c>
      <c r="DL62">
        <f>'Cases by County'!DL64-'Cases by County'!DK64</f>
        <v>115</v>
      </c>
      <c r="DM62">
        <f>'Cases by County'!DM64-'Cases by County'!DL64</f>
        <v>77</v>
      </c>
      <c r="DN62">
        <f>'Cases by County'!DN64-'Cases by County'!DM64</f>
        <v>87</v>
      </c>
      <c r="DO62">
        <f>'Cases by County'!DO64-'Cases by County'!DN64</f>
        <v>49</v>
      </c>
      <c r="DP62">
        <f>'Cases by County'!DP64-'Cases by County'!DO64</f>
        <v>40</v>
      </c>
      <c r="DQ62">
        <f>'Cases by County'!DQ64-'Cases by County'!DP64</f>
        <v>70</v>
      </c>
      <c r="DR62">
        <f>'Cases by County'!DR64-'Cases by County'!DQ64</f>
        <v>105</v>
      </c>
      <c r="DS62">
        <f>'Cases by County'!DS64-'Cases by County'!DR64</f>
        <v>106</v>
      </c>
      <c r="DT62">
        <f>'Cases by County'!DT64-'Cases by County'!DS64</f>
        <v>81</v>
      </c>
      <c r="DU62">
        <f>'Cases by County'!DU64-'Cases by County'!DT64</f>
        <v>152</v>
      </c>
      <c r="DV62">
        <f>'Cases by County'!DV64-'Cases by County'!DU64</f>
        <v>95</v>
      </c>
      <c r="DW62">
        <f>'Cases by County'!DW64-'Cases by County'!DV64</f>
        <v>59</v>
      </c>
      <c r="DX62">
        <f>'Cases by County'!DX64-'Cases by County'!DW64</f>
        <v>65</v>
      </c>
      <c r="DY62">
        <f>'Cases by County'!DY64-'Cases by County'!DX64</f>
        <v>56</v>
      </c>
      <c r="DZ62">
        <f>'Cases by County'!DZ64-'Cases by County'!DY64</f>
        <v>123</v>
      </c>
      <c r="EA62">
        <f>'Cases by County'!EA64-'Cases by County'!DZ64</f>
        <v>115</v>
      </c>
      <c r="EB62">
        <f>'Cases by County'!EB64-'Cases by County'!EA64</f>
        <v>113</v>
      </c>
      <c r="EC62">
        <f>'Cases by County'!EC64-'Cases by County'!EB64</f>
        <v>127</v>
      </c>
      <c r="ED62">
        <f>'Cases by County'!ED64-'Cases by County'!EC64</f>
        <v>112</v>
      </c>
      <c r="EE62">
        <f>'Cases by County'!EE64-'Cases by County'!ED64</f>
        <v>113</v>
      </c>
      <c r="EF62">
        <f>'Cases by County'!EF64-'Cases by County'!EE64</f>
        <v>154</v>
      </c>
      <c r="EG62">
        <f>'Cases by County'!EG64-'Cases by County'!EF64</f>
        <v>151</v>
      </c>
    </row>
    <row r="63" spans="1:137">
      <c r="A63" t="str">
        <f>'Cases by County'!A65</f>
        <v>123</v>
      </c>
      <c r="B63" t="str">
        <f>'Cases by County'!B65</f>
        <v>DEW</v>
      </c>
      <c r="C63" t="str">
        <f>'Cases by County'!C65</f>
        <v>Dewitt</v>
      </c>
      <c r="D63" t="str">
        <f>'Cases by County'!D65</f>
        <v>DeWitt</v>
      </c>
      <c r="E63" t="str">
        <f>'Cases by County'!E65</f>
        <v>21737</v>
      </c>
      <c r="G63">
        <f>'Cases by County'!G65-'Cases by County'!F65</f>
        <v>0</v>
      </c>
      <c r="H63">
        <f>'Cases by County'!H65-'Cases by County'!G65</f>
        <v>0</v>
      </c>
      <c r="I63">
        <f>'Cases by County'!I65-'Cases by County'!H65</f>
        <v>0</v>
      </c>
      <c r="J63">
        <f>'Cases by County'!J65-'Cases by County'!I65</f>
        <v>0</v>
      </c>
      <c r="K63">
        <f>'Cases by County'!K65-'Cases by County'!J65</f>
        <v>0</v>
      </c>
      <c r="L63">
        <f>'Cases by County'!L65-'Cases by County'!K65</f>
        <v>0</v>
      </c>
      <c r="M63">
        <f>'Cases by County'!M65-'Cases by County'!L65</f>
        <v>0</v>
      </c>
      <c r="N63">
        <f>'Cases by County'!N65-'Cases by County'!M65</f>
        <v>0</v>
      </c>
      <c r="O63">
        <f>'Cases by County'!O65-'Cases by County'!N65</f>
        <v>0</v>
      </c>
      <c r="P63">
        <f>'Cases by County'!P65-'Cases by County'!O65</f>
        <v>0</v>
      </c>
      <c r="Q63">
        <f>'Cases by County'!Q65-'Cases by County'!P65</f>
        <v>0</v>
      </c>
      <c r="R63">
        <f>'Cases by County'!R65-'Cases by County'!Q65</f>
        <v>1</v>
      </c>
      <c r="S63">
        <f>'Cases by County'!S65-'Cases by County'!R65</f>
        <v>0</v>
      </c>
      <c r="T63">
        <f>'Cases by County'!T65-'Cases by County'!S65</f>
        <v>0</v>
      </c>
      <c r="U63">
        <f>'Cases by County'!U65-'Cases by County'!T65</f>
        <v>0</v>
      </c>
      <c r="V63">
        <f>'Cases by County'!V65-'Cases by County'!U65</f>
        <v>0</v>
      </c>
      <c r="W63">
        <f>'Cases by County'!W65-'Cases by County'!V65</f>
        <v>0</v>
      </c>
      <c r="X63">
        <f>'Cases by County'!X65-'Cases by County'!W65</f>
        <v>0</v>
      </c>
      <c r="Y63">
        <f>'Cases by County'!Y65-'Cases by County'!X65</f>
        <v>1</v>
      </c>
      <c r="Z63">
        <f>'Cases by County'!Z65-'Cases by County'!Y65</f>
        <v>1</v>
      </c>
      <c r="AA63">
        <f>'Cases by County'!AA65-'Cases by County'!Z65</f>
        <v>0</v>
      </c>
      <c r="AB63">
        <f>'Cases by County'!AB65-'Cases by County'!AA65</f>
        <v>0</v>
      </c>
      <c r="AC63">
        <f>'Cases by County'!AC65-'Cases by County'!AB65</f>
        <v>0</v>
      </c>
      <c r="AD63">
        <f>'Cases by County'!AD65-'Cases by County'!AC65</f>
        <v>0</v>
      </c>
      <c r="AE63">
        <f>'Cases by County'!AE65-'Cases by County'!AD65</f>
        <v>1</v>
      </c>
      <c r="AF63">
        <f>'Cases by County'!AF65-'Cases by County'!AE65</f>
        <v>0</v>
      </c>
      <c r="AG63">
        <f>'Cases by County'!AG65-'Cases by County'!AF65</f>
        <v>2</v>
      </c>
      <c r="AH63">
        <f>'Cases by County'!AH65-'Cases by County'!AG65</f>
        <v>0</v>
      </c>
      <c r="AI63">
        <f>'Cases by County'!AI65-'Cases by County'!AH65</f>
        <v>1</v>
      </c>
      <c r="AJ63">
        <f>'Cases by County'!AJ65-'Cases by County'!AI65</f>
        <v>0</v>
      </c>
      <c r="AK63">
        <f>'Cases by County'!AK65-'Cases by County'!AJ65</f>
        <v>0</v>
      </c>
      <c r="AL63">
        <f>'Cases by County'!AL65-'Cases by County'!AK65</f>
        <v>0</v>
      </c>
      <c r="AM63">
        <f>'Cases by County'!AM65-'Cases by County'!AL65</f>
        <v>1</v>
      </c>
      <c r="AN63">
        <f>'Cases by County'!AN65-'Cases by County'!AM65</f>
        <v>0</v>
      </c>
      <c r="AO63">
        <f>'Cases by County'!AO65-'Cases by County'!AN65</f>
        <v>1</v>
      </c>
      <c r="AP63">
        <f>'Cases by County'!AP65-'Cases by County'!AO65</f>
        <v>0</v>
      </c>
      <c r="AQ63">
        <f>'Cases by County'!AQ65-'Cases by County'!AP65</f>
        <v>0</v>
      </c>
      <c r="AR63">
        <f>'Cases by County'!AR65-'Cases by County'!AQ65</f>
        <v>1</v>
      </c>
      <c r="AS63">
        <f>'Cases by County'!AS65-'Cases by County'!AR65</f>
        <v>0</v>
      </c>
      <c r="AT63">
        <f>'Cases by County'!AT65-'Cases by County'!AS65</f>
        <v>0</v>
      </c>
      <c r="AU63">
        <f>'Cases by County'!AU65-'Cases by County'!AT65</f>
        <v>0</v>
      </c>
      <c r="AV63">
        <f>'Cases by County'!AV65-'Cases by County'!AU65</f>
        <v>3</v>
      </c>
      <c r="AW63">
        <f>'Cases by County'!AW65-'Cases by County'!AV65</f>
        <v>0</v>
      </c>
      <c r="AX63">
        <f>'Cases by County'!AX65-'Cases by County'!AW65</f>
        <v>0</v>
      </c>
      <c r="AY63">
        <f>'Cases by County'!AY65-'Cases by County'!AX65</f>
        <v>1</v>
      </c>
      <c r="AZ63">
        <f>'Cases by County'!AZ65-'Cases by County'!AY65</f>
        <v>0</v>
      </c>
      <c r="BA63">
        <f>'Cases by County'!BA65-'Cases by County'!AZ65</f>
        <v>0</v>
      </c>
      <c r="BB63">
        <f>'Cases by County'!BB65-'Cases by County'!BA65</f>
        <v>0</v>
      </c>
      <c r="BC63">
        <f>'Cases by County'!BC65-'Cases by County'!BB65</f>
        <v>1</v>
      </c>
      <c r="BD63">
        <f>'Cases by County'!BD65-'Cases by County'!BC65</f>
        <v>0</v>
      </c>
      <c r="BE63">
        <f>'Cases by County'!BE65-'Cases by County'!BD65</f>
        <v>0</v>
      </c>
      <c r="BF63">
        <f>'Cases by County'!BF65-'Cases by County'!BE65</f>
        <v>0</v>
      </c>
      <c r="BG63">
        <f>'Cases by County'!BG65-'Cases by County'!BF65</f>
        <v>0</v>
      </c>
      <c r="BH63">
        <f>'Cases by County'!BH65-'Cases by County'!BG65</f>
        <v>0</v>
      </c>
      <c r="BI63">
        <f>'Cases by County'!BI65-'Cases by County'!BH65</f>
        <v>0</v>
      </c>
      <c r="BJ63">
        <f>'Cases by County'!BJ65-'Cases by County'!BI65</f>
        <v>0</v>
      </c>
      <c r="BK63">
        <f>'Cases by County'!BK65-'Cases by County'!BJ65</f>
        <v>0</v>
      </c>
      <c r="BL63">
        <f>'Cases by County'!BL65-'Cases by County'!BK65</f>
        <v>0</v>
      </c>
      <c r="BM63">
        <f>'Cases by County'!BM65-'Cases by County'!BL65</f>
        <v>0</v>
      </c>
      <c r="BN63">
        <f>'Cases by County'!BN65-'Cases by County'!BM65</f>
        <v>0</v>
      </c>
      <c r="BO63">
        <f>'Cases by County'!BO65-'Cases by County'!BN65</f>
        <v>0</v>
      </c>
      <c r="BP63">
        <f>'Cases by County'!BP65-'Cases by County'!BO65</f>
        <v>0</v>
      </c>
      <c r="BQ63">
        <f>'Cases by County'!BQ65-'Cases by County'!BP65</f>
        <v>0</v>
      </c>
      <c r="BR63">
        <f>'Cases by County'!BR65-'Cases by County'!BQ65</f>
        <v>0</v>
      </c>
      <c r="BS63">
        <f>'Cases by County'!BS65-'Cases by County'!BR65</f>
        <v>0</v>
      </c>
      <c r="BT63">
        <f>'Cases by County'!BT65-'Cases by County'!BS65</f>
        <v>2</v>
      </c>
      <c r="BU63">
        <f>'Cases by County'!BU65-'Cases by County'!BT65</f>
        <v>0</v>
      </c>
      <c r="BV63">
        <f>'Cases by County'!BV65-'Cases by County'!BU65</f>
        <v>0</v>
      </c>
      <c r="BW63">
        <f>'Cases by County'!BW65-'Cases by County'!BV65</f>
        <v>0</v>
      </c>
      <c r="BX63">
        <f>'Cases by County'!BX65-'Cases by County'!BW65</f>
        <v>0</v>
      </c>
      <c r="BY63">
        <f>'Cases by County'!BY65-'Cases by County'!BX65</f>
        <v>0</v>
      </c>
      <c r="BZ63">
        <f>'Cases by County'!BZ65-'Cases by County'!BY65</f>
        <v>0</v>
      </c>
      <c r="CA63">
        <f>'Cases by County'!CA65-'Cases by County'!BZ65</f>
        <v>0</v>
      </c>
      <c r="CB63">
        <f>'Cases by County'!CB65-'Cases by County'!CA65</f>
        <v>0</v>
      </c>
      <c r="CC63">
        <f>'Cases by County'!CC65-'Cases by County'!CB65</f>
        <v>0</v>
      </c>
      <c r="CD63">
        <f>'Cases by County'!CD65-'Cases by County'!CC65</f>
        <v>0</v>
      </c>
      <c r="CE63">
        <f>'Cases by County'!CE65-'Cases by County'!CD65</f>
        <v>0</v>
      </c>
      <c r="CF63">
        <f>'Cases by County'!CF65-'Cases by County'!CE65</f>
        <v>0</v>
      </c>
      <c r="CG63">
        <f>'Cases by County'!CG65-'Cases by County'!CF65</f>
        <v>0</v>
      </c>
      <c r="CH63">
        <f>'Cases by County'!CH65-'Cases by County'!CG65</f>
        <v>0</v>
      </c>
      <c r="CI63">
        <f>'Cases by County'!CI65-'Cases by County'!CH65</f>
        <v>0</v>
      </c>
      <c r="CJ63">
        <f>'Cases by County'!CJ65-'Cases by County'!CI65</f>
        <v>0</v>
      </c>
      <c r="CK63">
        <f>'Cases by County'!CK65-'Cases by County'!CJ65</f>
        <v>0</v>
      </c>
      <c r="CL63">
        <f>'Cases by County'!CL65-'Cases by County'!CK65</f>
        <v>0</v>
      </c>
      <c r="CM63">
        <f>'Cases by County'!CM65-'Cases by County'!CL65</f>
        <v>0</v>
      </c>
      <c r="CN63">
        <f>'Cases by County'!CN65-'Cases by County'!CM65</f>
        <v>0</v>
      </c>
      <c r="CO63">
        <f>'Cases by County'!CO65-'Cases by County'!CN65</f>
        <v>0</v>
      </c>
      <c r="CP63">
        <f>'Cases by County'!CP65-'Cases by County'!CO65</f>
        <v>0</v>
      </c>
      <c r="CQ63">
        <f>'Cases by County'!CQ65-'Cases by County'!CP65</f>
        <v>0</v>
      </c>
      <c r="CR63">
        <f>'Cases by County'!CR65-'Cases by County'!CQ65</f>
        <v>1</v>
      </c>
      <c r="CS63">
        <f>'Cases by County'!CS65-'Cases by County'!CR65</f>
        <v>0</v>
      </c>
      <c r="CT63">
        <f>'Cases by County'!CT65-'Cases by County'!CS65</f>
        <v>0</v>
      </c>
      <c r="CU63">
        <f>'Cases by County'!CU65-'Cases by County'!CT65</f>
        <v>0</v>
      </c>
      <c r="CV63">
        <f>'Cases by County'!CV65-'Cases by County'!CU65</f>
        <v>5</v>
      </c>
      <c r="CW63">
        <f>'Cases by County'!CW65-'Cases by County'!CV65</f>
        <v>1</v>
      </c>
      <c r="CX63">
        <f>'Cases by County'!CX65-'Cases by County'!CW65</f>
        <v>1</v>
      </c>
      <c r="CY63">
        <f>'Cases by County'!CY65-'Cases by County'!CX65</f>
        <v>1</v>
      </c>
      <c r="CZ63">
        <f>'Cases by County'!CZ65-'Cases by County'!CY65</f>
        <v>2</v>
      </c>
      <c r="DA63">
        <f>'Cases by County'!DA65-'Cases by County'!CZ65</f>
        <v>0</v>
      </c>
      <c r="DB63">
        <f>'Cases by County'!DB65-'Cases by County'!DA65</f>
        <v>0</v>
      </c>
      <c r="DC63">
        <f>'Cases by County'!DC65-'Cases by County'!DB65</f>
        <v>3</v>
      </c>
      <c r="DD63">
        <f>'Cases by County'!DD65-'Cases by County'!DC65</f>
        <v>0</v>
      </c>
      <c r="DE63">
        <f>'Cases by County'!DE65-'Cases by County'!DD65</f>
        <v>4</v>
      </c>
      <c r="DF63">
        <f>'Cases by County'!DF65-'Cases by County'!DE65</f>
        <v>0</v>
      </c>
      <c r="DG63">
        <f>'Cases by County'!DG65-'Cases by County'!DF65</f>
        <v>2</v>
      </c>
      <c r="DH63">
        <f>'Cases by County'!DH65-'Cases by County'!DG65</f>
        <v>0</v>
      </c>
      <c r="DI63">
        <f>'Cases by County'!DI65-'Cases by County'!DH65</f>
        <v>0</v>
      </c>
      <c r="DJ63">
        <f>'Cases by County'!DJ65-'Cases by County'!DI65</f>
        <v>5</v>
      </c>
      <c r="DK63">
        <f>'Cases by County'!DK65-'Cases by County'!DJ65</f>
        <v>0</v>
      </c>
      <c r="DL63">
        <f>'Cases by County'!DL65-'Cases by County'!DK65</f>
        <v>1</v>
      </c>
      <c r="DM63">
        <f>'Cases by County'!DM65-'Cases by County'!DL65</f>
        <v>4</v>
      </c>
      <c r="DN63">
        <f>'Cases by County'!DN65-'Cases by County'!DM65</f>
        <v>9</v>
      </c>
      <c r="DO63">
        <f>'Cases by County'!DO65-'Cases by County'!DN65</f>
        <v>0</v>
      </c>
      <c r="DP63">
        <f>'Cases by County'!DP65-'Cases by County'!DO65</f>
        <v>0</v>
      </c>
      <c r="DQ63">
        <f>'Cases by County'!DQ65-'Cases by County'!DP65</f>
        <v>0</v>
      </c>
      <c r="DR63">
        <f>'Cases by County'!DR65-'Cases by County'!DQ65</f>
        <v>14</v>
      </c>
      <c r="DS63">
        <f>'Cases by County'!DS65-'Cases by County'!DR65</f>
        <v>0</v>
      </c>
      <c r="DT63">
        <f>'Cases by County'!DT65-'Cases by County'!DS65</f>
        <v>26</v>
      </c>
      <c r="DU63">
        <f>'Cases by County'!DU65-'Cases by County'!DT65</f>
        <v>0</v>
      </c>
      <c r="DV63">
        <f>'Cases by County'!DV65-'Cases by County'!DU65</f>
        <v>0</v>
      </c>
      <c r="DW63">
        <f>'Cases by County'!DW65-'Cases by County'!DV65</f>
        <v>0</v>
      </c>
      <c r="DX63">
        <f>'Cases by County'!DX65-'Cases by County'!DW65</f>
        <v>14</v>
      </c>
      <c r="DY63">
        <f>'Cases by County'!DY65-'Cases by County'!DX65</f>
        <v>0</v>
      </c>
      <c r="DZ63">
        <f>'Cases by County'!DZ65-'Cases by County'!DY65</f>
        <v>21</v>
      </c>
      <c r="EA63">
        <f>'Cases by County'!EA65-'Cases by County'!DZ65</f>
        <v>0</v>
      </c>
      <c r="EB63">
        <f>'Cases by County'!EB65-'Cases by County'!EA65</f>
        <v>28</v>
      </c>
      <c r="EC63">
        <f>'Cases by County'!EC65-'Cases by County'!EB65</f>
        <v>0</v>
      </c>
      <c r="ED63">
        <f>'Cases by County'!ED65-'Cases by County'!EC65</f>
        <v>0</v>
      </c>
      <c r="EE63">
        <f>'Cases by County'!EE65-'Cases by County'!ED65</f>
        <v>29</v>
      </c>
      <c r="EF63">
        <f>'Cases by County'!EF65-'Cases by County'!EE65</f>
        <v>0</v>
      </c>
      <c r="EG63">
        <f>'Cases by County'!EG65-'Cases by County'!EF65</f>
        <v>0</v>
      </c>
    </row>
    <row r="64" spans="1:137">
      <c r="A64" t="str">
        <f>'Cases by County'!A66</f>
        <v>125</v>
      </c>
      <c r="B64" t="str">
        <f>'Cases by County'!B66</f>
        <v>DIC</v>
      </c>
      <c r="C64" t="str">
        <f>'Cases by County'!C66</f>
        <v>Dickens</v>
      </c>
      <c r="D64" t="str">
        <f>'Cases by County'!D66</f>
        <v>Dickens</v>
      </c>
      <c r="E64" t="str">
        <f>'Cases by County'!E66</f>
        <v>2174</v>
      </c>
      <c r="G64">
        <f>'Cases by County'!G66-'Cases by County'!F66</f>
        <v>0</v>
      </c>
      <c r="H64">
        <f>'Cases by County'!H66-'Cases by County'!G66</f>
        <v>0</v>
      </c>
      <c r="I64">
        <f>'Cases by County'!I66-'Cases by County'!H66</f>
        <v>0</v>
      </c>
      <c r="J64">
        <f>'Cases by County'!J66-'Cases by County'!I66</f>
        <v>0</v>
      </c>
      <c r="K64">
        <f>'Cases by County'!K66-'Cases by County'!J66</f>
        <v>0</v>
      </c>
      <c r="L64">
        <f>'Cases by County'!L66-'Cases by County'!K66</f>
        <v>0</v>
      </c>
      <c r="M64">
        <f>'Cases by County'!M66-'Cases by County'!L66</f>
        <v>0</v>
      </c>
      <c r="N64">
        <f>'Cases by County'!N66-'Cases by County'!M66</f>
        <v>0</v>
      </c>
      <c r="O64">
        <f>'Cases by County'!O66-'Cases by County'!N66</f>
        <v>0</v>
      </c>
      <c r="P64">
        <f>'Cases by County'!P66-'Cases by County'!O66</f>
        <v>0</v>
      </c>
      <c r="Q64">
        <f>'Cases by County'!Q66-'Cases by County'!P66</f>
        <v>0</v>
      </c>
      <c r="R64">
        <f>'Cases by County'!R66-'Cases by County'!Q66</f>
        <v>0</v>
      </c>
      <c r="S64">
        <f>'Cases by County'!S66-'Cases by County'!R66</f>
        <v>0</v>
      </c>
      <c r="T64">
        <f>'Cases by County'!T66-'Cases by County'!S66</f>
        <v>0</v>
      </c>
      <c r="U64">
        <f>'Cases by County'!U66-'Cases by County'!T66</f>
        <v>0</v>
      </c>
      <c r="V64">
        <f>'Cases by County'!V66-'Cases by County'!U66</f>
        <v>0</v>
      </c>
      <c r="W64">
        <f>'Cases by County'!W66-'Cases by County'!V66</f>
        <v>0</v>
      </c>
      <c r="X64">
        <f>'Cases by County'!X66-'Cases by County'!W66</f>
        <v>0</v>
      </c>
      <c r="Y64">
        <f>'Cases by County'!Y66-'Cases by County'!X66</f>
        <v>0</v>
      </c>
      <c r="Z64">
        <f>'Cases by County'!Z66-'Cases by County'!Y66</f>
        <v>0</v>
      </c>
      <c r="AA64">
        <f>'Cases by County'!AA66-'Cases by County'!Z66</f>
        <v>0</v>
      </c>
      <c r="AB64">
        <f>'Cases by County'!AB66-'Cases by County'!AA66</f>
        <v>0</v>
      </c>
      <c r="AC64">
        <f>'Cases by County'!AC66-'Cases by County'!AB66</f>
        <v>0</v>
      </c>
      <c r="AD64">
        <f>'Cases by County'!AD66-'Cases by County'!AC66</f>
        <v>0</v>
      </c>
      <c r="AE64">
        <f>'Cases by County'!AE66-'Cases by County'!AD66</f>
        <v>0</v>
      </c>
      <c r="AF64">
        <f>'Cases by County'!AF66-'Cases by County'!AE66</f>
        <v>0</v>
      </c>
      <c r="AG64">
        <f>'Cases by County'!AG66-'Cases by County'!AF66</f>
        <v>0</v>
      </c>
      <c r="AH64">
        <f>'Cases by County'!AH66-'Cases by County'!AG66</f>
        <v>0</v>
      </c>
      <c r="AI64">
        <f>'Cases by County'!AI66-'Cases by County'!AH66</f>
        <v>0</v>
      </c>
      <c r="AJ64">
        <f>'Cases by County'!AJ66-'Cases by County'!AI66</f>
        <v>0</v>
      </c>
      <c r="AK64">
        <f>'Cases by County'!AK66-'Cases by County'!AJ66</f>
        <v>0</v>
      </c>
      <c r="AL64">
        <f>'Cases by County'!AL66-'Cases by County'!AK66</f>
        <v>1</v>
      </c>
      <c r="AM64">
        <f>'Cases by County'!AM66-'Cases by County'!AL66</f>
        <v>0</v>
      </c>
      <c r="AN64">
        <f>'Cases by County'!AN66-'Cases by County'!AM66</f>
        <v>0</v>
      </c>
      <c r="AO64">
        <f>'Cases by County'!AO66-'Cases by County'!AN66</f>
        <v>1</v>
      </c>
      <c r="AP64">
        <f>'Cases by County'!AP66-'Cases by County'!AO66</f>
        <v>0</v>
      </c>
      <c r="AQ64">
        <f>'Cases by County'!AQ66-'Cases by County'!AP66</f>
        <v>-1</v>
      </c>
      <c r="AR64">
        <f>'Cases by County'!AR66-'Cases by County'!AQ66</f>
        <v>0</v>
      </c>
      <c r="AS64">
        <f>'Cases by County'!AS66-'Cases by County'!AR66</f>
        <v>0</v>
      </c>
      <c r="AT64">
        <f>'Cases by County'!AT66-'Cases by County'!AS66</f>
        <v>0</v>
      </c>
      <c r="AU64">
        <f>'Cases by County'!AU66-'Cases by County'!AT66</f>
        <v>0</v>
      </c>
      <c r="AV64">
        <f>'Cases by County'!AV66-'Cases by County'!AU66</f>
        <v>0</v>
      </c>
      <c r="AW64">
        <f>'Cases by County'!AW66-'Cases by County'!AV66</f>
        <v>0</v>
      </c>
      <c r="AX64">
        <f>'Cases by County'!AX66-'Cases by County'!AW66</f>
        <v>0</v>
      </c>
      <c r="AY64">
        <f>'Cases by County'!AY66-'Cases by County'!AX66</f>
        <v>0</v>
      </c>
      <c r="AZ64">
        <f>'Cases by County'!AZ66-'Cases by County'!AY66</f>
        <v>0</v>
      </c>
      <c r="BA64">
        <f>'Cases by County'!BA66-'Cases by County'!AZ66</f>
        <v>0</v>
      </c>
      <c r="BB64">
        <f>'Cases by County'!BB66-'Cases by County'!BA66</f>
        <v>0</v>
      </c>
      <c r="BC64">
        <f>'Cases by County'!BC66-'Cases by County'!BB66</f>
        <v>0</v>
      </c>
      <c r="BD64">
        <f>'Cases by County'!BD66-'Cases by County'!BC66</f>
        <v>0</v>
      </c>
      <c r="BE64">
        <f>'Cases by County'!BE66-'Cases by County'!BD66</f>
        <v>0</v>
      </c>
      <c r="BF64">
        <f>'Cases by County'!BF66-'Cases by County'!BE66</f>
        <v>0</v>
      </c>
      <c r="BG64">
        <f>'Cases by County'!BG66-'Cases by County'!BF66</f>
        <v>0</v>
      </c>
      <c r="BH64">
        <f>'Cases by County'!BH66-'Cases by County'!BG66</f>
        <v>0</v>
      </c>
      <c r="BI64">
        <f>'Cases by County'!BI66-'Cases by County'!BH66</f>
        <v>0</v>
      </c>
      <c r="BJ64">
        <f>'Cases by County'!BJ66-'Cases by County'!BI66</f>
        <v>0</v>
      </c>
      <c r="BK64">
        <f>'Cases by County'!BK66-'Cases by County'!BJ66</f>
        <v>0</v>
      </c>
      <c r="BL64">
        <f>'Cases by County'!BL66-'Cases by County'!BK66</f>
        <v>0</v>
      </c>
      <c r="BM64">
        <f>'Cases by County'!BM66-'Cases by County'!BL66</f>
        <v>0</v>
      </c>
      <c r="BN64">
        <f>'Cases by County'!BN66-'Cases by County'!BM66</f>
        <v>0</v>
      </c>
      <c r="BO64">
        <f>'Cases by County'!BO66-'Cases by County'!BN66</f>
        <v>0</v>
      </c>
      <c r="BP64">
        <f>'Cases by County'!BP66-'Cases by County'!BO66</f>
        <v>0</v>
      </c>
      <c r="BQ64">
        <f>'Cases by County'!BQ66-'Cases by County'!BP66</f>
        <v>0</v>
      </c>
      <c r="BR64">
        <f>'Cases by County'!BR66-'Cases by County'!BQ66</f>
        <v>0</v>
      </c>
      <c r="BS64">
        <f>'Cases by County'!BS66-'Cases by County'!BR66</f>
        <v>0</v>
      </c>
      <c r="BT64">
        <f>'Cases by County'!BT66-'Cases by County'!BS66</f>
        <v>0</v>
      </c>
      <c r="BU64">
        <f>'Cases by County'!BU66-'Cases by County'!BT66</f>
        <v>0</v>
      </c>
      <c r="BV64">
        <f>'Cases by County'!BV66-'Cases by County'!BU66</f>
        <v>0</v>
      </c>
      <c r="BW64">
        <f>'Cases by County'!BW66-'Cases by County'!BV66</f>
        <v>0</v>
      </c>
      <c r="BX64">
        <f>'Cases by County'!BX66-'Cases by County'!BW66</f>
        <v>0</v>
      </c>
      <c r="BY64">
        <f>'Cases by County'!BY66-'Cases by County'!BX66</f>
        <v>0</v>
      </c>
      <c r="BZ64">
        <f>'Cases by County'!BZ66-'Cases by County'!BY66</f>
        <v>0</v>
      </c>
      <c r="CA64">
        <f>'Cases by County'!CA66-'Cases by County'!BZ66</f>
        <v>0</v>
      </c>
      <c r="CB64">
        <f>'Cases by County'!CB66-'Cases by County'!CA66</f>
        <v>0</v>
      </c>
      <c r="CC64">
        <f>'Cases by County'!CC66-'Cases by County'!CB66</f>
        <v>0</v>
      </c>
      <c r="CD64">
        <f>'Cases by County'!CD66-'Cases by County'!CC66</f>
        <v>0</v>
      </c>
      <c r="CE64">
        <f>'Cases by County'!CE66-'Cases by County'!CD66</f>
        <v>0</v>
      </c>
      <c r="CF64">
        <f>'Cases by County'!CF66-'Cases by County'!CE66</f>
        <v>0</v>
      </c>
      <c r="CG64">
        <f>'Cases by County'!CG66-'Cases by County'!CF66</f>
        <v>0</v>
      </c>
      <c r="CH64">
        <f>'Cases by County'!CH66-'Cases by County'!CG66</f>
        <v>0</v>
      </c>
      <c r="CI64">
        <f>'Cases by County'!CI66-'Cases by County'!CH66</f>
        <v>0</v>
      </c>
      <c r="CJ64">
        <f>'Cases by County'!CJ66-'Cases by County'!CI66</f>
        <v>0</v>
      </c>
      <c r="CK64">
        <f>'Cases by County'!CK66-'Cases by County'!CJ66</f>
        <v>0</v>
      </c>
      <c r="CL64">
        <f>'Cases by County'!CL66-'Cases by County'!CK66</f>
        <v>0</v>
      </c>
      <c r="CM64">
        <f>'Cases by County'!CM66-'Cases by County'!CL66</f>
        <v>0</v>
      </c>
      <c r="CN64">
        <f>'Cases by County'!CN66-'Cases by County'!CM66</f>
        <v>0</v>
      </c>
      <c r="CO64">
        <f>'Cases by County'!CO66-'Cases by County'!CN66</f>
        <v>0</v>
      </c>
      <c r="CP64">
        <f>'Cases by County'!CP66-'Cases by County'!CO66</f>
        <v>0</v>
      </c>
      <c r="CQ64">
        <f>'Cases by County'!CQ66-'Cases by County'!CP66</f>
        <v>0</v>
      </c>
      <c r="CR64">
        <f>'Cases by County'!CR66-'Cases by County'!CQ66</f>
        <v>0</v>
      </c>
      <c r="CS64">
        <f>'Cases by County'!CS66-'Cases by County'!CR66</f>
        <v>0</v>
      </c>
      <c r="CT64">
        <f>'Cases by County'!CT66-'Cases by County'!CS66</f>
        <v>0</v>
      </c>
      <c r="CU64">
        <f>'Cases by County'!CU66-'Cases by County'!CT66</f>
        <v>0</v>
      </c>
      <c r="CV64">
        <f>'Cases by County'!CV66-'Cases by County'!CU66</f>
        <v>0</v>
      </c>
      <c r="CW64">
        <f>'Cases by County'!CW66-'Cases by County'!CV66</f>
        <v>0</v>
      </c>
      <c r="CX64">
        <f>'Cases by County'!CX66-'Cases by County'!CW66</f>
        <v>0</v>
      </c>
      <c r="CY64">
        <f>'Cases by County'!CY66-'Cases by County'!CX66</f>
        <v>1</v>
      </c>
      <c r="CZ64">
        <f>'Cases by County'!CZ66-'Cases by County'!CY66</f>
        <v>0</v>
      </c>
      <c r="DA64">
        <f>'Cases by County'!DA66-'Cases by County'!CZ66</f>
        <v>0</v>
      </c>
      <c r="DB64">
        <f>'Cases by County'!DB66-'Cases by County'!DA66</f>
        <v>0</v>
      </c>
      <c r="DC64">
        <f>'Cases by County'!DC66-'Cases by County'!DB66</f>
        <v>0</v>
      </c>
      <c r="DD64">
        <f>'Cases by County'!DD66-'Cases by County'!DC66</f>
        <v>0</v>
      </c>
      <c r="DE64">
        <f>'Cases by County'!DE66-'Cases by County'!DD66</f>
        <v>0</v>
      </c>
      <c r="DF64">
        <f>'Cases by County'!DF66-'Cases by County'!DE66</f>
        <v>0</v>
      </c>
      <c r="DG64">
        <f>'Cases by County'!DG66-'Cases by County'!DF66</f>
        <v>0</v>
      </c>
      <c r="DH64">
        <f>'Cases by County'!DH66-'Cases by County'!DG66</f>
        <v>0</v>
      </c>
      <c r="DI64">
        <f>'Cases by County'!DI66-'Cases by County'!DH66</f>
        <v>0</v>
      </c>
      <c r="DJ64">
        <f>'Cases by County'!DJ66-'Cases by County'!DI66</f>
        <v>0</v>
      </c>
      <c r="DK64">
        <f>'Cases by County'!DK66-'Cases by County'!DJ66</f>
        <v>0</v>
      </c>
      <c r="DL64">
        <f>'Cases by County'!DL66-'Cases by County'!DK66</f>
        <v>0</v>
      </c>
      <c r="DM64">
        <f>'Cases by County'!DM66-'Cases by County'!DL66</f>
        <v>0</v>
      </c>
      <c r="DN64">
        <f>'Cases by County'!DN66-'Cases by County'!DM66</f>
        <v>0</v>
      </c>
      <c r="DO64">
        <f>'Cases by County'!DO66-'Cases by County'!DN66</f>
        <v>0</v>
      </c>
      <c r="DP64">
        <f>'Cases by County'!DP66-'Cases by County'!DO66</f>
        <v>0</v>
      </c>
      <c r="DQ64">
        <f>'Cases by County'!DQ66-'Cases by County'!DP66</f>
        <v>0</v>
      </c>
      <c r="DR64">
        <f>'Cases by County'!DR66-'Cases by County'!DQ66</f>
        <v>0</v>
      </c>
      <c r="DS64">
        <f>'Cases by County'!DS66-'Cases by County'!DR66</f>
        <v>0</v>
      </c>
      <c r="DT64">
        <f>'Cases by County'!DT66-'Cases by County'!DS66</f>
        <v>0</v>
      </c>
      <c r="DU64">
        <f>'Cases by County'!DU66-'Cases by County'!DT66</f>
        <v>0</v>
      </c>
      <c r="DV64">
        <f>'Cases by County'!DV66-'Cases by County'!DU66</f>
        <v>0</v>
      </c>
      <c r="DW64">
        <f>'Cases by County'!DW66-'Cases by County'!DV66</f>
        <v>0</v>
      </c>
      <c r="DX64">
        <f>'Cases by County'!DX66-'Cases by County'!DW66</f>
        <v>0</v>
      </c>
      <c r="DY64">
        <f>'Cases by County'!DY66-'Cases by County'!DX66</f>
        <v>0</v>
      </c>
      <c r="DZ64">
        <f>'Cases by County'!DZ66-'Cases by County'!DY66</f>
        <v>0</v>
      </c>
      <c r="EA64">
        <f>'Cases by County'!EA66-'Cases by County'!DZ66</f>
        <v>0</v>
      </c>
      <c r="EB64">
        <f>'Cases by County'!EB66-'Cases by County'!EA66</f>
        <v>0</v>
      </c>
      <c r="EC64">
        <f>'Cases by County'!EC66-'Cases by County'!EB66</f>
        <v>0</v>
      </c>
      <c r="ED64">
        <f>'Cases by County'!ED66-'Cases by County'!EC66</f>
        <v>0</v>
      </c>
      <c r="EE64">
        <f>'Cases by County'!EE66-'Cases by County'!ED66</f>
        <v>0</v>
      </c>
      <c r="EF64">
        <f>'Cases by County'!EF66-'Cases by County'!EE66</f>
        <v>0</v>
      </c>
      <c r="EG64">
        <f>'Cases by County'!EG66-'Cases by County'!EF66</f>
        <v>2</v>
      </c>
    </row>
    <row r="65" spans="1:137">
      <c r="A65" t="str">
        <f>'Cases by County'!A67</f>
        <v>127</v>
      </c>
      <c r="B65" t="str">
        <f>'Cases by County'!B67</f>
        <v>DIM</v>
      </c>
      <c r="C65" t="str">
        <f>'Cases by County'!C67</f>
        <v>Dimmit</v>
      </c>
      <c r="D65" t="str">
        <f>'Cases by County'!D67</f>
        <v>Dimmit</v>
      </c>
      <c r="E65" t="str">
        <f>'Cases by County'!E67</f>
        <v>11743</v>
      </c>
      <c r="G65">
        <f>'Cases by County'!G67-'Cases by County'!F67</f>
        <v>0</v>
      </c>
      <c r="H65">
        <f>'Cases by County'!H67-'Cases by County'!G67</f>
        <v>0</v>
      </c>
      <c r="I65">
        <f>'Cases by County'!I67-'Cases by County'!H67</f>
        <v>0</v>
      </c>
      <c r="J65">
        <f>'Cases by County'!J67-'Cases by County'!I67</f>
        <v>0</v>
      </c>
      <c r="K65">
        <f>'Cases by County'!K67-'Cases by County'!J67</f>
        <v>0</v>
      </c>
      <c r="L65">
        <f>'Cases by County'!L67-'Cases by County'!K67</f>
        <v>0</v>
      </c>
      <c r="M65">
        <f>'Cases by County'!M67-'Cases by County'!L67</f>
        <v>0</v>
      </c>
      <c r="N65">
        <f>'Cases by County'!N67-'Cases by County'!M67</f>
        <v>0</v>
      </c>
      <c r="O65">
        <f>'Cases by County'!O67-'Cases by County'!N67</f>
        <v>0</v>
      </c>
      <c r="P65">
        <f>'Cases by County'!P67-'Cases by County'!O67</f>
        <v>0</v>
      </c>
      <c r="Q65">
        <f>'Cases by County'!Q67-'Cases by County'!P67</f>
        <v>0</v>
      </c>
      <c r="R65">
        <f>'Cases by County'!R67-'Cases by County'!Q67</f>
        <v>0</v>
      </c>
      <c r="S65">
        <f>'Cases by County'!S67-'Cases by County'!R67</f>
        <v>0</v>
      </c>
      <c r="T65">
        <f>'Cases by County'!T67-'Cases by County'!S67</f>
        <v>0</v>
      </c>
      <c r="U65">
        <f>'Cases by County'!U67-'Cases by County'!T67</f>
        <v>0</v>
      </c>
      <c r="V65">
        <f>'Cases by County'!V67-'Cases by County'!U67</f>
        <v>0</v>
      </c>
      <c r="W65">
        <f>'Cases by County'!W67-'Cases by County'!V67</f>
        <v>0</v>
      </c>
      <c r="X65">
        <f>'Cases by County'!X67-'Cases by County'!W67</f>
        <v>0</v>
      </c>
      <c r="Y65">
        <f>'Cases by County'!Y67-'Cases by County'!X67</f>
        <v>0</v>
      </c>
      <c r="Z65">
        <f>'Cases by County'!Z67-'Cases by County'!Y67</f>
        <v>0</v>
      </c>
      <c r="AA65">
        <f>'Cases by County'!AA67-'Cases by County'!Z67</f>
        <v>0</v>
      </c>
      <c r="AB65">
        <f>'Cases by County'!AB67-'Cases by County'!AA67</f>
        <v>0</v>
      </c>
      <c r="AC65">
        <f>'Cases by County'!AC67-'Cases by County'!AB67</f>
        <v>0</v>
      </c>
      <c r="AD65">
        <f>'Cases by County'!AD67-'Cases by County'!AC67</f>
        <v>0</v>
      </c>
      <c r="AE65">
        <f>'Cases by County'!AE67-'Cases by County'!AD67</f>
        <v>0</v>
      </c>
      <c r="AF65">
        <f>'Cases by County'!AF67-'Cases by County'!AE67</f>
        <v>0</v>
      </c>
      <c r="AG65">
        <f>'Cases by County'!AG67-'Cases by County'!AF67</f>
        <v>0</v>
      </c>
      <c r="AH65">
        <f>'Cases by County'!AH67-'Cases by County'!AG67</f>
        <v>0</v>
      </c>
      <c r="AI65">
        <f>'Cases by County'!AI67-'Cases by County'!AH67</f>
        <v>0</v>
      </c>
      <c r="AJ65">
        <f>'Cases by County'!AJ67-'Cases by County'!AI67</f>
        <v>0</v>
      </c>
      <c r="AK65">
        <f>'Cases by County'!AK67-'Cases by County'!AJ67</f>
        <v>0</v>
      </c>
      <c r="AL65">
        <f>'Cases by County'!AL67-'Cases by County'!AK67</f>
        <v>0</v>
      </c>
      <c r="AM65">
        <f>'Cases by County'!AM67-'Cases by County'!AL67</f>
        <v>0</v>
      </c>
      <c r="AN65">
        <f>'Cases by County'!AN67-'Cases by County'!AM67</f>
        <v>0</v>
      </c>
      <c r="AO65">
        <f>'Cases by County'!AO67-'Cases by County'!AN67</f>
        <v>1</v>
      </c>
      <c r="AP65">
        <f>'Cases by County'!AP67-'Cases by County'!AO67</f>
        <v>0</v>
      </c>
      <c r="AQ65">
        <f>'Cases by County'!AQ67-'Cases by County'!AP67</f>
        <v>0</v>
      </c>
      <c r="AR65">
        <f>'Cases by County'!AR67-'Cases by County'!AQ67</f>
        <v>0</v>
      </c>
      <c r="AS65">
        <f>'Cases by County'!AS67-'Cases by County'!AR67</f>
        <v>0</v>
      </c>
      <c r="AT65">
        <f>'Cases by County'!AT67-'Cases by County'!AS67</f>
        <v>0</v>
      </c>
      <c r="AU65">
        <f>'Cases by County'!AU67-'Cases by County'!AT67</f>
        <v>0</v>
      </c>
      <c r="AV65">
        <f>'Cases by County'!AV67-'Cases by County'!AU67</f>
        <v>0</v>
      </c>
      <c r="AW65">
        <f>'Cases by County'!AW67-'Cases by County'!AV67</f>
        <v>0</v>
      </c>
      <c r="AX65">
        <f>'Cases by County'!AX67-'Cases by County'!AW67</f>
        <v>0</v>
      </c>
      <c r="AY65">
        <f>'Cases by County'!AY67-'Cases by County'!AX67</f>
        <v>0</v>
      </c>
      <c r="AZ65">
        <f>'Cases by County'!AZ67-'Cases by County'!AY67</f>
        <v>0</v>
      </c>
      <c r="BA65">
        <f>'Cases by County'!BA67-'Cases by County'!AZ67</f>
        <v>0</v>
      </c>
      <c r="BB65">
        <f>'Cases by County'!BB67-'Cases by County'!BA67</f>
        <v>0</v>
      </c>
      <c r="BC65">
        <f>'Cases by County'!BC67-'Cases by County'!BB67</f>
        <v>0</v>
      </c>
      <c r="BD65">
        <f>'Cases by County'!BD67-'Cases by County'!BC67</f>
        <v>0</v>
      </c>
      <c r="BE65">
        <f>'Cases by County'!BE67-'Cases by County'!BD67</f>
        <v>0</v>
      </c>
      <c r="BF65">
        <f>'Cases by County'!BF67-'Cases by County'!BE67</f>
        <v>0</v>
      </c>
      <c r="BG65">
        <f>'Cases by County'!BG67-'Cases by County'!BF67</f>
        <v>0</v>
      </c>
      <c r="BH65">
        <f>'Cases by County'!BH67-'Cases by County'!BG67</f>
        <v>0</v>
      </c>
      <c r="BI65">
        <f>'Cases by County'!BI67-'Cases by County'!BH67</f>
        <v>0</v>
      </c>
      <c r="BJ65">
        <f>'Cases by County'!BJ67-'Cases by County'!BI67</f>
        <v>0</v>
      </c>
      <c r="BK65">
        <f>'Cases by County'!BK67-'Cases by County'!BJ67</f>
        <v>0</v>
      </c>
      <c r="BL65">
        <f>'Cases by County'!BL67-'Cases by County'!BK67</f>
        <v>0</v>
      </c>
      <c r="BM65">
        <f>'Cases by County'!BM67-'Cases by County'!BL67</f>
        <v>0</v>
      </c>
      <c r="BN65">
        <f>'Cases by County'!BN67-'Cases by County'!BM67</f>
        <v>0</v>
      </c>
      <c r="BO65">
        <f>'Cases by County'!BO67-'Cases by County'!BN67</f>
        <v>0</v>
      </c>
      <c r="BP65">
        <f>'Cases by County'!BP67-'Cases by County'!BO67</f>
        <v>0</v>
      </c>
      <c r="BQ65">
        <f>'Cases by County'!BQ67-'Cases by County'!BP67</f>
        <v>0</v>
      </c>
      <c r="BR65">
        <f>'Cases by County'!BR67-'Cases by County'!BQ67</f>
        <v>0</v>
      </c>
      <c r="BS65">
        <f>'Cases by County'!BS67-'Cases by County'!BR67</f>
        <v>0</v>
      </c>
      <c r="BT65">
        <f>'Cases by County'!BT67-'Cases by County'!BS67</f>
        <v>0</v>
      </c>
      <c r="BU65">
        <f>'Cases by County'!BU67-'Cases by County'!BT67</f>
        <v>0</v>
      </c>
      <c r="BV65">
        <f>'Cases by County'!BV67-'Cases by County'!BU67</f>
        <v>0</v>
      </c>
      <c r="BW65">
        <f>'Cases by County'!BW67-'Cases by County'!BV67</f>
        <v>0</v>
      </c>
      <c r="BX65">
        <f>'Cases by County'!BX67-'Cases by County'!BW67</f>
        <v>0</v>
      </c>
      <c r="BY65">
        <f>'Cases by County'!BY67-'Cases by County'!BX67</f>
        <v>0</v>
      </c>
      <c r="BZ65">
        <f>'Cases by County'!BZ67-'Cases by County'!BY67</f>
        <v>0</v>
      </c>
      <c r="CA65">
        <f>'Cases by County'!CA67-'Cases by County'!BZ67</f>
        <v>0</v>
      </c>
      <c r="CB65">
        <f>'Cases by County'!CB67-'Cases by County'!CA67</f>
        <v>0</v>
      </c>
      <c r="CC65">
        <f>'Cases by County'!CC67-'Cases by County'!CB67</f>
        <v>0</v>
      </c>
      <c r="CD65">
        <f>'Cases by County'!CD67-'Cases by County'!CC67</f>
        <v>0</v>
      </c>
      <c r="CE65">
        <f>'Cases by County'!CE67-'Cases by County'!CD67</f>
        <v>0</v>
      </c>
      <c r="CF65">
        <f>'Cases by County'!CF67-'Cases by County'!CE67</f>
        <v>0</v>
      </c>
      <c r="CG65">
        <f>'Cases by County'!CG67-'Cases by County'!CF67</f>
        <v>0</v>
      </c>
      <c r="CH65">
        <f>'Cases by County'!CH67-'Cases by County'!CG67</f>
        <v>0</v>
      </c>
      <c r="CI65">
        <f>'Cases by County'!CI67-'Cases by County'!CH67</f>
        <v>0</v>
      </c>
      <c r="CJ65">
        <f>'Cases by County'!CJ67-'Cases by County'!CI67</f>
        <v>0</v>
      </c>
      <c r="CK65">
        <f>'Cases by County'!CK67-'Cases by County'!CJ67</f>
        <v>0</v>
      </c>
      <c r="CL65">
        <f>'Cases by County'!CL67-'Cases by County'!CK67</f>
        <v>0</v>
      </c>
      <c r="CM65">
        <f>'Cases by County'!CM67-'Cases by County'!CL67</f>
        <v>0</v>
      </c>
      <c r="CN65">
        <f>'Cases by County'!CN67-'Cases by County'!CM67</f>
        <v>0</v>
      </c>
      <c r="CO65">
        <f>'Cases by County'!CO67-'Cases by County'!CN67</f>
        <v>0</v>
      </c>
      <c r="CP65">
        <f>'Cases by County'!CP67-'Cases by County'!CO67</f>
        <v>0</v>
      </c>
      <c r="CQ65">
        <f>'Cases by County'!CQ67-'Cases by County'!CP67</f>
        <v>0</v>
      </c>
      <c r="CR65">
        <f>'Cases by County'!CR67-'Cases by County'!CQ67</f>
        <v>0</v>
      </c>
      <c r="CS65">
        <f>'Cases by County'!CS67-'Cases by County'!CR67</f>
        <v>0</v>
      </c>
      <c r="CT65">
        <f>'Cases by County'!CT67-'Cases by County'!CS67</f>
        <v>0</v>
      </c>
      <c r="CU65">
        <f>'Cases by County'!CU67-'Cases by County'!CT67</f>
        <v>0</v>
      </c>
      <c r="CV65">
        <f>'Cases by County'!CV67-'Cases by County'!CU67</f>
        <v>0</v>
      </c>
      <c r="CW65">
        <f>'Cases by County'!CW67-'Cases by County'!CV67</f>
        <v>0</v>
      </c>
      <c r="CX65">
        <f>'Cases by County'!CX67-'Cases by County'!CW67</f>
        <v>0</v>
      </c>
      <c r="CY65">
        <f>'Cases by County'!CY67-'Cases by County'!CX67</f>
        <v>0</v>
      </c>
      <c r="CZ65">
        <f>'Cases by County'!CZ67-'Cases by County'!CY67</f>
        <v>0</v>
      </c>
      <c r="DA65">
        <f>'Cases by County'!DA67-'Cases by County'!CZ67</f>
        <v>0</v>
      </c>
      <c r="DB65">
        <f>'Cases by County'!DB67-'Cases by County'!DA67</f>
        <v>0</v>
      </c>
      <c r="DC65">
        <f>'Cases by County'!DC67-'Cases by County'!DB67</f>
        <v>0</v>
      </c>
      <c r="DD65">
        <f>'Cases by County'!DD67-'Cases by County'!DC67</f>
        <v>0</v>
      </c>
      <c r="DE65">
        <f>'Cases by County'!DE67-'Cases by County'!DD67</f>
        <v>0</v>
      </c>
      <c r="DF65">
        <f>'Cases by County'!DF67-'Cases by County'!DE67</f>
        <v>2</v>
      </c>
      <c r="DG65">
        <f>'Cases by County'!DG67-'Cases by County'!DF67</f>
        <v>0</v>
      </c>
      <c r="DH65">
        <f>'Cases by County'!DH67-'Cases by County'!DG67</f>
        <v>0</v>
      </c>
      <c r="DI65">
        <f>'Cases by County'!DI67-'Cases by County'!DH67</f>
        <v>0</v>
      </c>
      <c r="DJ65">
        <f>'Cases by County'!DJ67-'Cases by County'!DI67</f>
        <v>0</v>
      </c>
      <c r="DK65">
        <f>'Cases by County'!DK67-'Cases by County'!DJ67</f>
        <v>0</v>
      </c>
      <c r="DL65">
        <f>'Cases by County'!DL67-'Cases by County'!DK67</f>
        <v>2</v>
      </c>
      <c r="DM65">
        <f>'Cases by County'!DM67-'Cases by County'!DL67</f>
        <v>4</v>
      </c>
      <c r="DN65">
        <f>'Cases by County'!DN67-'Cases by County'!DM67</f>
        <v>2</v>
      </c>
      <c r="DO65">
        <f>'Cases by County'!DO67-'Cases by County'!DN67</f>
        <v>0</v>
      </c>
      <c r="DP65">
        <f>'Cases by County'!DP67-'Cases by County'!DO67</f>
        <v>0</v>
      </c>
      <c r="DQ65">
        <f>'Cases by County'!DQ67-'Cases by County'!DP67</f>
        <v>2</v>
      </c>
      <c r="DR65">
        <f>'Cases by County'!DR67-'Cases by County'!DQ67</f>
        <v>0</v>
      </c>
      <c r="DS65">
        <f>'Cases by County'!DS67-'Cases by County'!DR67</f>
        <v>0</v>
      </c>
      <c r="DT65">
        <f>'Cases by County'!DT67-'Cases by County'!DS67</f>
        <v>0</v>
      </c>
      <c r="DU65">
        <f>'Cases by County'!DU67-'Cases by County'!DT67</f>
        <v>0</v>
      </c>
      <c r="DV65">
        <f>'Cases by County'!DV67-'Cases by County'!DU67</f>
        <v>0</v>
      </c>
      <c r="DW65">
        <f>'Cases by County'!DW67-'Cases by County'!DV67</f>
        <v>0</v>
      </c>
      <c r="DX65">
        <f>'Cases by County'!DX67-'Cases by County'!DW67</f>
        <v>5</v>
      </c>
      <c r="DY65">
        <f>'Cases by County'!DY67-'Cases by County'!DX67</f>
        <v>0</v>
      </c>
      <c r="DZ65">
        <f>'Cases by County'!DZ67-'Cases by County'!DY67</f>
        <v>7</v>
      </c>
      <c r="EA65">
        <f>'Cases by County'!EA67-'Cases by County'!DZ67</f>
        <v>5</v>
      </c>
      <c r="EB65">
        <f>'Cases by County'!EB67-'Cases by County'!EA67</f>
        <v>1</v>
      </c>
      <c r="EC65">
        <f>'Cases by County'!EC67-'Cases by County'!EB67</f>
        <v>7</v>
      </c>
      <c r="ED65">
        <f>'Cases by County'!ED67-'Cases by County'!EC67</f>
        <v>0</v>
      </c>
      <c r="EE65">
        <f>'Cases by County'!EE67-'Cases by County'!ED67</f>
        <v>0</v>
      </c>
      <c r="EF65">
        <f>'Cases by County'!EF67-'Cases by County'!EE67</f>
        <v>1</v>
      </c>
      <c r="EG65">
        <f>'Cases by County'!EG67-'Cases by County'!EF67</f>
        <v>1</v>
      </c>
    </row>
    <row r="66" spans="1:137">
      <c r="A66" t="str">
        <f>'Cases by County'!A68</f>
        <v>129</v>
      </c>
      <c r="B66" t="str">
        <f>'Cases by County'!B68</f>
        <v>DON</v>
      </c>
      <c r="C66" t="str">
        <f>'Cases by County'!C68</f>
        <v>Donley</v>
      </c>
      <c r="D66" t="str">
        <f>'Cases by County'!D68</f>
        <v>Donley</v>
      </c>
      <c r="E66" t="str">
        <f>'Cases by County'!E68</f>
        <v>3410</v>
      </c>
      <c r="G66">
        <f>'Cases by County'!G68-'Cases by County'!F68</f>
        <v>0</v>
      </c>
      <c r="H66">
        <f>'Cases by County'!H68-'Cases by County'!G68</f>
        <v>0</v>
      </c>
      <c r="I66">
        <f>'Cases by County'!I68-'Cases by County'!H68</f>
        <v>0</v>
      </c>
      <c r="J66">
        <f>'Cases by County'!J68-'Cases by County'!I68</f>
        <v>0</v>
      </c>
      <c r="K66">
        <f>'Cases by County'!K68-'Cases by County'!J68</f>
        <v>0</v>
      </c>
      <c r="L66">
        <f>'Cases by County'!L68-'Cases by County'!K68</f>
        <v>0</v>
      </c>
      <c r="M66">
        <f>'Cases by County'!M68-'Cases by County'!L68</f>
        <v>0</v>
      </c>
      <c r="N66">
        <f>'Cases by County'!N68-'Cases by County'!M68</f>
        <v>0</v>
      </c>
      <c r="O66">
        <f>'Cases by County'!O68-'Cases by County'!N68</f>
        <v>0</v>
      </c>
      <c r="P66">
        <f>'Cases by County'!P68-'Cases by County'!O68</f>
        <v>0</v>
      </c>
      <c r="Q66">
        <f>'Cases by County'!Q68-'Cases by County'!P68</f>
        <v>0</v>
      </c>
      <c r="R66">
        <f>'Cases by County'!R68-'Cases by County'!Q68</f>
        <v>0</v>
      </c>
      <c r="S66">
        <f>'Cases by County'!S68-'Cases by County'!R68</f>
        <v>0</v>
      </c>
      <c r="T66">
        <f>'Cases by County'!T68-'Cases by County'!S68</f>
        <v>0</v>
      </c>
      <c r="U66">
        <f>'Cases by County'!U68-'Cases by County'!T68</f>
        <v>0</v>
      </c>
      <c r="V66">
        <f>'Cases by County'!V68-'Cases by County'!U68</f>
        <v>0</v>
      </c>
      <c r="W66">
        <f>'Cases by County'!W68-'Cases by County'!V68</f>
        <v>0</v>
      </c>
      <c r="X66">
        <f>'Cases by County'!X68-'Cases by County'!W68</f>
        <v>0</v>
      </c>
      <c r="Y66">
        <f>'Cases by County'!Y68-'Cases by County'!X68</f>
        <v>0</v>
      </c>
      <c r="Z66">
        <f>'Cases by County'!Z68-'Cases by County'!Y68</f>
        <v>0</v>
      </c>
      <c r="AA66">
        <f>'Cases by County'!AA68-'Cases by County'!Z68</f>
        <v>0</v>
      </c>
      <c r="AB66">
        <f>'Cases by County'!AB68-'Cases by County'!AA68</f>
        <v>0</v>
      </c>
      <c r="AC66">
        <f>'Cases by County'!AC68-'Cases by County'!AB68</f>
        <v>0</v>
      </c>
      <c r="AD66">
        <f>'Cases by County'!AD68-'Cases by County'!AC68</f>
        <v>0</v>
      </c>
      <c r="AE66">
        <f>'Cases by County'!AE68-'Cases by County'!AD68</f>
        <v>0</v>
      </c>
      <c r="AF66">
        <f>'Cases by County'!AF68-'Cases by County'!AE68</f>
        <v>1</v>
      </c>
      <c r="AG66">
        <f>'Cases by County'!AG68-'Cases by County'!AF68</f>
        <v>4</v>
      </c>
      <c r="AH66">
        <f>'Cases by County'!AH68-'Cases by County'!AG68</f>
        <v>0</v>
      </c>
      <c r="AI66">
        <f>'Cases by County'!AI68-'Cases by County'!AH68</f>
        <v>2</v>
      </c>
      <c r="AJ66">
        <f>'Cases by County'!AJ68-'Cases by County'!AI68</f>
        <v>0</v>
      </c>
      <c r="AK66">
        <f>'Cases by County'!AK68-'Cases by County'!AJ68</f>
        <v>0</v>
      </c>
      <c r="AL66">
        <f>'Cases by County'!AL68-'Cases by County'!AK68</f>
        <v>6</v>
      </c>
      <c r="AM66">
        <f>'Cases by County'!AM68-'Cases by County'!AL68</f>
        <v>1</v>
      </c>
      <c r="AN66">
        <f>'Cases by County'!AN68-'Cases by County'!AM68</f>
        <v>7</v>
      </c>
      <c r="AO66">
        <f>'Cases by County'!AO68-'Cases by County'!AN68</f>
        <v>2</v>
      </c>
      <c r="AP66">
        <f>'Cases by County'!AP68-'Cases by County'!AO68</f>
        <v>-1</v>
      </c>
      <c r="AQ66">
        <f>'Cases by County'!AQ68-'Cases by County'!AP68</f>
        <v>0</v>
      </c>
      <c r="AR66">
        <f>'Cases by County'!AR68-'Cases by County'!AQ68</f>
        <v>0</v>
      </c>
      <c r="AS66">
        <f>'Cases by County'!AS68-'Cases by County'!AR68</f>
        <v>0</v>
      </c>
      <c r="AT66">
        <f>'Cases by County'!AT68-'Cases by County'!AS68</f>
        <v>1</v>
      </c>
      <c r="AU66">
        <f>'Cases by County'!AU68-'Cases by County'!AT68</f>
        <v>0</v>
      </c>
      <c r="AV66">
        <f>'Cases by County'!AV68-'Cases by County'!AU68</f>
        <v>0</v>
      </c>
      <c r="AW66">
        <f>'Cases by County'!AW68-'Cases by County'!AV68</f>
        <v>0</v>
      </c>
      <c r="AX66">
        <f>'Cases by County'!AX68-'Cases by County'!AW68</f>
        <v>0</v>
      </c>
      <c r="AY66">
        <f>'Cases by County'!AY68-'Cases by County'!AX68</f>
        <v>1</v>
      </c>
      <c r="AZ66">
        <f>'Cases by County'!AZ68-'Cases by County'!AY68</f>
        <v>0</v>
      </c>
      <c r="BA66">
        <f>'Cases by County'!BA68-'Cases by County'!AZ68</f>
        <v>0</v>
      </c>
      <c r="BB66">
        <f>'Cases by County'!BB68-'Cases by County'!BA68</f>
        <v>0</v>
      </c>
      <c r="BC66">
        <f>'Cases by County'!BC68-'Cases by County'!BB68</f>
        <v>0</v>
      </c>
      <c r="BD66">
        <f>'Cases by County'!BD68-'Cases by County'!BC68</f>
        <v>0</v>
      </c>
      <c r="BE66">
        <f>'Cases by County'!BE68-'Cases by County'!BD68</f>
        <v>0</v>
      </c>
      <c r="BF66">
        <f>'Cases by County'!BF68-'Cases by County'!BE68</f>
        <v>0</v>
      </c>
      <c r="BG66">
        <f>'Cases by County'!BG68-'Cases by County'!BF68</f>
        <v>0</v>
      </c>
      <c r="BH66">
        <f>'Cases by County'!BH68-'Cases by County'!BG68</f>
        <v>0</v>
      </c>
      <c r="BI66">
        <f>'Cases by County'!BI68-'Cases by County'!BH68</f>
        <v>0</v>
      </c>
      <c r="BJ66">
        <f>'Cases by County'!BJ68-'Cases by County'!BI68</f>
        <v>1</v>
      </c>
      <c r="BK66">
        <f>'Cases by County'!BK68-'Cases by County'!BJ68</f>
        <v>0</v>
      </c>
      <c r="BL66">
        <f>'Cases by County'!BL68-'Cases by County'!BK68</f>
        <v>0</v>
      </c>
      <c r="BM66">
        <f>'Cases by County'!BM68-'Cases by County'!BL68</f>
        <v>0</v>
      </c>
      <c r="BN66">
        <f>'Cases by County'!BN68-'Cases by County'!BM68</f>
        <v>0</v>
      </c>
      <c r="BO66">
        <f>'Cases by County'!BO68-'Cases by County'!BN68</f>
        <v>0</v>
      </c>
      <c r="BP66">
        <f>'Cases by County'!BP68-'Cases by County'!BO68</f>
        <v>0</v>
      </c>
      <c r="BQ66">
        <f>'Cases by County'!BQ68-'Cases by County'!BP68</f>
        <v>0</v>
      </c>
      <c r="BR66">
        <f>'Cases by County'!BR68-'Cases by County'!BQ68</f>
        <v>1</v>
      </c>
      <c r="BS66">
        <f>'Cases by County'!BS68-'Cases by County'!BR68</f>
        <v>0</v>
      </c>
      <c r="BT66">
        <f>'Cases by County'!BT68-'Cases by County'!BS68</f>
        <v>-1</v>
      </c>
      <c r="BU66">
        <f>'Cases by County'!BU68-'Cases by County'!BT68</f>
        <v>0</v>
      </c>
      <c r="BV66">
        <f>'Cases by County'!BV68-'Cases by County'!BU68</f>
        <v>0</v>
      </c>
      <c r="BW66">
        <f>'Cases by County'!BW68-'Cases by County'!BV68</f>
        <v>1</v>
      </c>
      <c r="BX66">
        <f>'Cases by County'!BX68-'Cases by County'!BW68</f>
        <v>-1</v>
      </c>
      <c r="BY66">
        <f>'Cases by County'!BY68-'Cases by County'!BX68</f>
        <v>0</v>
      </c>
      <c r="BZ66">
        <f>'Cases by County'!BZ68-'Cases by County'!BY68</f>
        <v>1</v>
      </c>
      <c r="CA66">
        <f>'Cases by County'!CA68-'Cases by County'!BZ68</f>
        <v>1</v>
      </c>
      <c r="CB66">
        <f>'Cases by County'!CB68-'Cases by County'!CA68</f>
        <v>-1</v>
      </c>
      <c r="CC66">
        <f>'Cases by County'!CC68-'Cases by County'!CB68</f>
        <v>0</v>
      </c>
      <c r="CD66">
        <f>'Cases by County'!CD68-'Cases by County'!CC68</f>
        <v>0</v>
      </c>
      <c r="CE66">
        <f>'Cases by County'!CE68-'Cases by County'!CD68</f>
        <v>0</v>
      </c>
      <c r="CF66">
        <f>'Cases by County'!CF68-'Cases by County'!CE68</f>
        <v>0</v>
      </c>
      <c r="CG66">
        <f>'Cases by County'!CG68-'Cases by County'!CF68</f>
        <v>0</v>
      </c>
      <c r="CH66">
        <f>'Cases by County'!CH68-'Cases by County'!CG68</f>
        <v>0</v>
      </c>
      <c r="CI66">
        <f>'Cases by County'!CI68-'Cases by County'!CH68</f>
        <v>0</v>
      </c>
      <c r="CJ66">
        <f>'Cases by County'!CJ68-'Cases by County'!CI68</f>
        <v>0</v>
      </c>
      <c r="CK66">
        <f>'Cases by County'!CK68-'Cases by County'!CJ68</f>
        <v>0</v>
      </c>
      <c r="CL66">
        <f>'Cases by County'!CL68-'Cases by County'!CK68</f>
        <v>0</v>
      </c>
      <c r="CM66">
        <f>'Cases by County'!CM68-'Cases by County'!CL68</f>
        <v>0</v>
      </c>
      <c r="CN66">
        <f>'Cases by County'!CN68-'Cases by County'!CM68</f>
        <v>0</v>
      </c>
      <c r="CO66">
        <f>'Cases by County'!CO68-'Cases by County'!CN68</f>
        <v>0</v>
      </c>
      <c r="CP66">
        <f>'Cases by County'!CP68-'Cases by County'!CO68</f>
        <v>0</v>
      </c>
      <c r="CQ66">
        <f>'Cases by County'!CQ68-'Cases by County'!CP68</f>
        <v>1</v>
      </c>
      <c r="CR66">
        <f>'Cases by County'!CR68-'Cases by County'!CQ68</f>
        <v>0</v>
      </c>
      <c r="CS66">
        <f>'Cases by County'!CS68-'Cases by County'!CR68</f>
        <v>0</v>
      </c>
      <c r="CT66">
        <f>'Cases by County'!CT68-'Cases by County'!CS68</f>
        <v>0</v>
      </c>
      <c r="CU66">
        <f>'Cases by County'!CU68-'Cases by County'!CT68</f>
        <v>0</v>
      </c>
      <c r="CV66">
        <f>'Cases by County'!CV68-'Cases by County'!CU68</f>
        <v>0</v>
      </c>
      <c r="CW66">
        <f>'Cases by County'!CW68-'Cases by County'!CV68</f>
        <v>0</v>
      </c>
      <c r="CX66">
        <f>'Cases by County'!CX68-'Cases by County'!CW68</f>
        <v>0</v>
      </c>
      <c r="CY66">
        <f>'Cases by County'!CY68-'Cases by County'!CX68</f>
        <v>1</v>
      </c>
      <c r="CZ66">
        <f>'Cases by County'!CZ68-'Cases by County'!CY68</f>
        <v>0</v>
      </c>
      <c r="DA66">
        <f>'Cases by County'!DA68-'Cases by County'!CZ68</f>
        <v>0</v>
      </c>
      <c r="DB66">
        <f>'Cases by County'!DB68-'Cases by County'!DA68</f>
        <v>0</v>
      </c>
      <c r="DC66">
        <f>'Cases by County'!DC68-'Cases by County'!DB68</f>
        <v>0</v>
      </c>
      <c r="DD66">
        <f>'Cases by County'!DD68-'Cases by County'!DC68</f>
        <v>-1</v>
      </c>
      <c r="DE66">
        <f>'Cases by County'!DE68-'Cases by County'!DD68</f>
        <v>0</v>
      </c>
      <c r="DF66">
        <f>'Cases by County'!DF68-'Cases by County'!DE68</f>
        <v>0</v>
      </c>
      <c r="DG66">
        <f>'Cases by County'!DG68-'Cases by County'!DF68</f>
        <v>0</v>
      </c>
      <c r="DH66">
        <f>'Cases by County'!DH68-'Cases by County'!DG68</f>
        <v>0</v>
      </c>
      <c r="DI66">
        <f>'Cases by County'!DI68-'Cases by County'!DH68</f>
        <v>0</v>
      </c>
      <c r="DJ66">
        <f>'Cases by County'!DJ68-'Cases by County'!DI68</f>
        <v>0</v>
      </c>
      <c r="DK66">
        <f>'Cases by County'!DK68-'Cases by County'!DJ68</f>
        <v>0</v>
      </c>
      <c r="DL66">
        <f>'Cases by County'!DL68-'Cases by County'!DK68</f>
        <v>0</v>
      </c>
      <c r="DM66">
        <f>'Cases by County'!DM68-'Cases by County'!DL68</f>
        <v>0</v>
      </c>
      <c r="DN66">
        <f>'Cases by County'!DN68-'Cases by County'!DM68</f>
        <v>0</v>
      </c>
      <c r="DO66">
        <f>'Cases by County'!DO68-'Cases by County'!DN68</f>
        <v>0</v>
      </c>
      <c r="DP66">
        <f>'Cases by County'!DP68-'Cases by County'!DO68</f>
        <v>0</v>
      </c>
      <c r="DQ66">
        <f>'Cases by County'!DQ68-'Cases by County'!DP68</f>
        <v>0</v>
      </c>
      <c r="DR66">
        <f>'Cases by County'!DR68-'Cases by County'!DQ68</f>
        <v>0</v>
      </c>
      <c r="DS66">
        <f>'Cases by County'!DS68-'Cases by County'!DR68</f>
        <v>0</v>
      </c>
      <c r="DT66">
        <f>'Cases by County'!DT68-'Cases by County'!DS68</f>
        <v>0</v>
      </c>
      <c r="DU66">
        <f>'Cases by County'!DU68-'Cases by County'!DT68</f>
        <v>0</v>
      </c>
      <c r="DV66">
        <f>'Cases by County'!DV68-'Cases by County'!DU68</f>
        <v>0</v>
      </c>
      <c r="DW66">
        <f>'Cases by County'!DW68-'Cases by County'!DV68</f>
        <v>0</v>
      </c>
      <c r="DX66">
        <f>'Cases by County'!DX68-'Cases by County'!DW68</f>
        <v>1</v>
      </c>
      <c r="DY66">
        <f>'Cases by County'!DY68-'Cases by County'!DX68</f>
        <v>0</v>
      </c>
      <c r="DZ66">
        <f>'Cases by County'!DZ68-'Cases by County'!DY68</f>
        <v>0</v>
      </c>
      <c r="EA66">
        <f>'Cases by County'!EA68-'Cases by County'!DZ68</f>
        <v>0</v>
      </c>
      <c r="EB66">
        <f>'Cases by County'!EB68-'Cases by County'!EA68</f>
        <v>4</v>
      </c>
      <c r="EC66">
        <f>'Cases by County'!EC68-'Cases by County'!EB68</f>
        <v>0</v>
      </c>
      <c r="ED66">
        <f>'Cases by County'!ED68-'Cases by County'!EC68</f>
        <v>0</v>
      </c>
      <c r="EE66">
        <f>'Cases by County'!EE68-'Cases by County'!ED68</f>
        <v>1</v>
      </c>
      <c r="EF66">
        <f>'Cases by County'!EF68-'Cases by County'!EE68</f>
        <v>0</v>
      </c>
      <c r="EG66">
        <f>'Cases by County'!EG68-'Cases by County'!EF68</f>
        <v>1</v>
      </c>
    </row>
    <row r="67" spans="1:137">
      <c r="A67" t="str">
        <f>'Cases by County'!A69</f>
        <v>131</v>
      </c>
      <c r="B67" t="str">
        <f>'Cases by County'!B69</f>
        <v>DUV</v>
      </c>
      <c r="C67" t="str">
        <f>'Cases by County'!C69</f>
        <v>Duval</v>
      </c>
      <c r="D67" t="str">
        <f>'Cases by County'!D69</f>
        <v>Duval</v>
      </c>
      <c r="E67" t="str">
        <f>'Cases by County'!E69</f>
        <v>11796</v>
      </c>
      <c r="G67">
        <f>'Cases by County'!G69-'Cases by County'!F69</f>
        <v>0</v>
      </c>
      <c r="H67">
        <f>'Cases by County'!H69-'Cases by County'!G69</f>
        <v>0</v>
      </c>
      <c r="I67">
        <f>'Cases by County'!I69-'Cases by County'!H69</f>
        <v>0</v>
      </c>
      <c r="J67">
        <f>'Cases by County'!J69-'Cases by County'!I69</f>
        <v>0</v>
      </c>
      <c r="K67">
        <f>'Cases by County'!K69-'Cases by County'!J69</f>
        <v>0</v>
      </c>
      <c r="L67">
        <f>'Cases by County'!L69-'Cases by County'!K69</f>
        <v>0</v>
      </c>
      <c r="M67">
        <f>'Cases by County'!M69-'Cases by County'!L69</f>
        <v>0</v>
      </c>
      <c r="N67">
        <f>'Cases by County'!N69-'Cases by County'!M69</f>
        <v>0</v>
      </c>
      <c r="O67">
        <f>'Cases by County'!O69-'Cases by County'!N69</f>
        <v>0</v>
      </c>
      <c r="P67">
        <f>'Cases by County'!P69-'Cases by County'!O69</f>
        <v>0</v>
      </c>
      <c r="Q67">
        <f>'Cases by County'!Q69-'Cases by County'!P69</f>
        <v>0</v>
      </c>
      <c r="R67">
        <f>'Cases by County'!R69-'Cases by County'!Q69</f>
        <v>0</v>
      </c>
      <c r="S67">
        <f>'Cases by County'!S69-'Cases by County'!R69</f>
        <v>0</v>
      </c>
      <c r="T67">
        <f>'Cases by County'!T69-'Cases by County'!S69</f>
        <v>0</v>
      </c>
      <c r="U67">
        <f>'Cases by County'!U69-'Cases by County'!T69</f>
        <v>0</v>
      </c>
      <c r="V67">
        <f>'Cases by County'!V69-'Cases by County'!U69</f>
        <v>0</v>
      </c>
      <c r="W67">
        <f>'Cases by County'!W69-'Cases by County'!V69</f>
        <v>0</v>
      </c>
      <c r="X67">
        <f>'Cases by County'!X69-'Cases by County'!W69</f>
        <v>0</v>
      </c>
      <c r="Y67">
        <f>'Cases by County'!Y69-'Cases by County'!X69</f>
        <v>0</v>
      </c>
      <c r="Z67">
        <f>'Cases by County'!Z69-'Cases by County'!Y69</f>
        <v>0</v>
      </c>
      <c r="AA67">
        <f>'Cases by County'!AA69-'Cases by County'!Z69</f>
        <v>0</v>
      </c>
      <c r="AB67">
        <f>'Cases by County'!AB69-'Cases by County'!AA69</f>
        <v>0</v>
      </c>
      <c r="AC67">
        <f>'Cases by County'!AC69-'Cases by County'!AB69</f>
        <v>0</v>
      </c>
      <c r="AD67">
        <f>'Cases by County'!AD69-'Cases by County'!AC69</f>
        <v>0</v>
      </c>
      <c r="AE67">
        <f>'Cases by County'!AE69-'Cases by County'!AD69</f>
        <v>0</v>
      </c>
      <c r="AF67">
        <f>'Cases by County'!AF69-'Cases by County'!AE69</f>
        <v>0</v>
      </c>
      <c r="AG67">
        <f>'Cases by County'!AG69-'Cases by County'!AF69</f>
        <v>0</v>
      </c>
      <c r="AH67">
        <f>'Cases by County'!AH69-'Cases by County'!AG69</f>
        <v>0</v>
      </c>
      <c r="AI67">
        <f>'Cases by County'!AI69-'Cases by County'!AH69</f>
        <v>0</v>
      </c>
      <c r="AJ67">
        <f>'Cases by County'!AJ69-'Cases by County'!AI69</f>
        <v>0</v>
      </c>
      <c r="AK67">
        <f>'Cases by County'!AK69-'Cases by County'!AJ69</f>
        <v>0</v>
      </c>
      <c r="AL67">
        <f>'Cases by County'!AL69-'Cases by County'!AK69</f>
        <v>0</v>
      </c>
      <c r="AM67">
        <f>'Cases by County'!AM69-'Cases by County'!AL69</f>
        <v>0</v>
      </c>
      <c r="AN67">
        <f>'Cases by County'!AN69-'Cases by County'!AM69</f>
        <v>0</v>
      </c>
      <c r="AO67">
        <f>'Cases by County'!AO69-'Cases by County'!AN69</f>
        <v>0</v>
      </c>
      <c r="AP67">
        <f>'Cases by County'!AP69-'Cases by County'!AO69</f>
        <v>0</v>
      </c>
      <c r="AQ67">
        <f>'Cases by County'!AQ69-'Cases by County'!AP69</f>
        <v>0</v>
      </c>
      <c r="AR67">
        <f>'Cases by County'!AR69-'Cases by County'!AQ69</f>
        <v>1</v>
      </c>
      <c r="AS67">
        <f>'Cases by County'!AS69-'Cases by County'!AR69</f>
        <v>0</v>
      </c>
      <c r="AT67">
        <f>'Cases by County'!AT69-'Cases by County'!AS69</f>
        <v>0</v>
      </c>
      <c r="AU67">
        <f>'Cases by County'!AU69-'Cases by County'!AT69</f>
        <v>0</v>
      </c>
      <c r="AV67">
        <f>'Cases by County'!AV69-'Cases by County'!AU69</f>
        <v>0</v>
      </c>
      <c r="AW67">
        <f>'Cases by County'!AW69-'Cases by County'!AV69</f>
        <v>0</v>
      </c>
      <c r="AX67">
        <f>'Cases by County'!AX69-'Cases by County'!AW69</f>
        <v>0</v>
      </c>
      <c r="AY67">
        <f>'Cases by County'!AY69-'Cases by County'!AX69</f>
        <v>0</v>
      </c>
      <c r="AZ67">
        <f>'Cases by County'!AZ69-'Cases by County'!AY69</f>
        <v>0</v>
      </c>
      <c r="BA67">
        <f>'Cases by County'!BA69-'Cases by County'!AZ69</f>
        <v>0</v>
      </c>
      <c r="BB67">
        <f>'Cases by County'!BB69-'Cases by County'!BA69</f>
        <v>0</v>
      </c>
      <c r="BC67">
        <f>'Cases by County'!BC69-'Cases by County'!BB69</f>
        <v>1</v>
      </c>
      <c r="BD67">
        <f>'Cases by County'!BD69-'Cases by County'!BC69</f>
        <v>0</v>
      </c>
      <c r="BE67">
        <f>'Cases by County'!BE69-'Cases by County'!BD69</f>
        <v>0</v>
      </c>
      <c r="BF67">
        <f>'Cases by County'!BF69-'Cases by County'!BE69</f>
        <v>0</v>
      </c>
      <c r="BG67">
        <f>'Cases by County'!BG69-'Cases by County'!BF69</f>
        <v>0</v>
      </c>
      <c r="BH67">
        <f>'Cases by County'!BH69-'Cases by County'!BG69</f>
        <v>0</v>
      </c>
      <c r="BI67">
        <f>'Cases by County'!BI69-'Cases by County'!BH69</f>
        <v>0</v>
      </c>
      <c r="BJ67">
        <f>'Cases by County'!BJ69-'Cases by County'!BI69</f>
        <v>1</v>
      </c>
      <c r="BK67">
        <f>'Cases by County'!BK69-'Cases by County'!BJ69</f>
        <v>0</v>
      </c>
      <c r="BL67">
        <f>'Cases by County'!BL69-'Cases by County'!BK69</f>
        <v>0</v>
      </c>
      <c r="BM67">
        <f>'Cases by County'!BM69-'Cases by County'!BL69</f>
        <v>0</v>
      </c>
      <c r="BN67">
        <f>'Cases by County'!BN69-'Cases by County'!BM69</f>
        <v>0</v>
      </c>
      <c r="BO67">
        <f>'Cases by County'!BO69-'Cases by County'!BN69</f>
        <v>0</v>
      </c>
      <c r="BP67">
        <f>'Cases by County'!BP69-'Cases by County'!BO69</f>
        <v>0</v>
      </c>
      <c r="BQ67">
        <f>'Cases by County'!BQ69-'Cases by County'!BP69</f>
        <v>2</v>
      </c>
      <c r="BR67">
        <f>'Cases by County'!BR69-'Cases by County'!BQ69</f>
        <v>0</v>
      </c>
      <c r="BS67">
        <f>'Cases by County'!BS69-'Cases by County'!BR69</f>
        <v>0</v>
      </c>
      <c r="BT67">
        <f>'Cases by County'!BT69-'Cases by County'!BS69</f>
        <v>0</v>
      </c>
      <c r="BU67">
        <f>'Cases by County'!BU69-'Cases by County'!BT69</f>
        <v>0</v>
      </c>
      <c r="BV67">
        <f>'Cases by County'!BV69-'Cases by County'!BU69</f>
        <v>0</v>
      </c>
      <c r="BW67">
        <f>'Cases by County'!BW69-'Cases by County'!BV69</f>
        <v>0</v>
      </c>
      <c r="BX67">
        <f>'Cases by County'!BX69-'Cases by County'!BW69</f>
        <v>0</v>
      </c>
      <c r="BY67">
        <f>'Cases by County'!BY69-'Cases by County'!BX69</f>
        <v>0</v>
      </c>
      <c r="BZ67">
        <f>'Cases by County'!BZ69-'Cases by County'!BY69</f>
        <v>0</v>
      </c>
      <c r="CA67">
        <f>'Cases by County'!CA69-'Cases by County'!BZ69</f>
        <v>0</v>
      </c>
      <c r="CB67">
        <f>'Cases by County'!CB69-'Cases by County'!CA69</f>
        <v>1</v>
      </c>
      <c r="CC67">
        <f>'Cases by County'!CC69-'Cases by County'!CB69</f>
        <v>-1</v>
      </c>
      <c r="CD67">
        <f>'Cases by County'!CD69-'Cases by County'!CC69</f>
        <v>0</v>
      </c>
      <c r="CE67">
        <f>'Cases by County'!CE69-'Cases by County'!CD69</f>
        <v>0</v>
      </c>
      <c r="CF67">
        <f>'Cases by County'!CF69-'Cases by County'!CE69</f>
        <v>0</v>
      </c>
      <c r="CG67">
        <f>'Cases by County'!CG69-'Cases by County'!CF69</f>
        <v>0</v>
      </c>
      <c r="CH67">
        <f>'Cases by County'!CH69-'Cases by County'!CG69</f>
        <v>0</v>
      </c>
      <c r="CI67">
        <f>'Cases by County'!CI69-'Cases by County'!CH69</f>
        <v>0</v>
      </c>
      <c r="CJ67">
        <f>'Cases by County'!CJ69-'Cases by County'!CI69</f>
        <v>0</v>
      </c>
      <c r="CK67">
        <f>'Cases by County'!CK69-'Cases by County'!CJ69</f>
        <v>0</v>
      </c>
      <c r="CL67">
        <f>'Cases by County'!CL69-'Cases by County'!CK69</f>
        <v>0</v>
      </c>
      <c r="CM67">
        <f>'Cases by County'!CM69-'Cases by County'!CL69</f>
        <v>0</v>
      </c>
      <c r="CN67">
        <f>'Cases by County'!CN69-'Cases by County'!CM69</f>
        <v>0</v>
      </c>
      <c r="CO67">
        <f>'Cases by County'!CO69-'Cases by County'!CN69</f>
        <v>0</v>
      </c>
      <c r="CP67">
        <f>'Cases by County'!CP69-'Cases by County'!CO69</f>
        <v>0</v>
      </c>
      <c r="CQ67">
        <f>'Cases by County'!CQ69-'Cases by County'!CP69</f>
        <v>0</v>
      </c>
      <c r="CR67">
        <f>'Cases by County'!CR69-'Cases by County'!CQ69</f>
        <v>0</v>
      </c>
      <c r="CS67">
        <f>'Cases by County'!CS69-'Cases by County'!CR69</f>
        <v>0</v>
      </c>
      <c r="CT67">
        <f>'Cases by County'!CT69-'Cases by County'!CS69</f>
        <v>0</v>
      </c>
      <c r="CU67">
        <f>'Cases by County'!CU69-'Cases by County'!CT69</f>
        <v>0</v>
      </c>
      <c r="CV67">
        <f>'Cases by County'!CV69-'Cases by County'!CU69</f>
        <v>0</v>
      </c>
      <c r="CW67">
        <f>'Cases by County'!CW69-'Cases by County'!CV69</f>
        <v>0</v>
      </c>
      <c r="CX67">
        <f>'Cases by County'!CX69-'Cases by County'!CW69</f>
        <v>0</v>
      </c>
      <c r="CY67">
        <f>'Cases by County'!CY69-'Cases by County'!CX69</f>
        <v>0</v>
      </c>
      <c r="CZ67">
        <f>'Cases by County'!CZ69-'Cases by County'!CY69</f>
        <v>0</v>
      </c>
      <c r="DA67">
        <f>'Cases by County'!DA69-'Cases by County'!CZ69</f>
        <v>0</v>
      </c>
      <c r="DB67">
        <f>'Cases by County'!DB69-'Cases by County'!DA69</f>
        <v>0</v>
      </c>
      <c r="DC67">
        <f>'Cases by County'!DC69-'Cases by County'!DB69</f>
        <v>0</v>
      </c>
      <c r="DD67">
        <f>'Cases by County'!DD69-'Cases by County'!DC69</f>
        <v>0</v>
      </c>
      <c r="DE67">
        <f>'Cases by County'!DE69-'Cases by County'!DD69</f>
        <v>0</v>
      </c>
      <c r="DF67">
        <f>'Cases by County'!DF69-'Cases by County'!DE69</f>
        <v>0</v>
      </c>
      <c r="DG67">
        <f>'Cases by County'!DG69-'Cases by County'!DF69</f>
        <v>0</v>
      </c>
      <c r="DH67">
        <f>'Cases by County'!DH69-'Cases by County'!DG69</f>
        <v>0</v>
      </c>
      <c r="DI67">
        <f>'Cases by County'!DI69-'Cases by County'!DH69</f>
        <v>0</v>
      </c>
      <c r="DJ67">
        <f>'Cases by County'!DJ69-'Cases by County'!DI69</f>
        <v>1</v>
      </c>
      <c r="DK67">
        <f>'Cases by County'!DK69-'Cases by County'!DJ69</f>
        <v>1</v>
      </c>
      <c r="DL67">
        <f>'Cases by County'!DL69-'Cases by County'!DK69</f>
        <v>1</v>
      </c>
      <c r="DM67">
        <f>'Cases by County'!DM69-'Cases by County'!DL69</f>
        <v>1</v>
      </c>
      <c r="DN67">
        <f>'Cases by County'!DN69-'Cases by County'!DM69</f>
        <v>1</v>
      </c>
      <c r="DO67">
        <f>'Cases by County'!DO69-'Cases by County'!DN69</f>
        <v>5</v>
      </c>
      <c r="DP67">
        <f>'Cases by County'!DP69-'Cases by County'!DO69</f>
        <v>5</v>
      </c>
      <c r="DQ67">
        <f>'Cases by County'!DQ69-'Cases by County'!DP69</f>
        <v>21</v>
      </c>
      <c r="DR67">
        <f>'Cases by County'!DR69-'Cases by County'!DQ69</f>
        <v>9</v>
      </c>
      <c r="DS67">
        <f>'Cases by County'!DS69-'Cases by County'!DR69</f>
        <v>4</v>
      </c>
      <c r="DT67">
        <f>'Cases by County'!DT69-'Cases by County'!DS69</f>
        <v>0</v>
      </c>
      <c r="DU67">
        <f>'Cases by County'!DU69-'Cases by County'!DT69</f>
        <v>2</v>
      </c>
      <c r="DV67">
        <f>'Cases by County'!DV69-'Cases by County'!DU69</f>
        <v>1</v>
      </c>
      <c r="DW67">
        <f>'Cases by County'!DW69-'Cases by County'!DV69</f>
        <v>5</v>
      </c>
      <c r="DX67">
        <f>'Cases by County'!DX69-'Cases by County'!DW69</f>
        <v>3</v>
      </c>
      <c r="DY67">
        <f>'Cases by County'!DY69-'Cases by County'!DX69</f>
        <v>2</v>
      </c>
      <c r="DZ67">
        <f>'Cases by County'!DZ69-'Cases by County'!DY69</f>
        <v>3</v>
      </c>
      <c r="EA67">
        <f>'Cases by County'!EA69-'Cases by County'!DZ69</f>
        <v>4</v>
      </c>
      <c r="EB67">
        <f>'Cases by County'!EB69-'Cases by County'!EA69</f>
        <v>1</v>
      </c>
      <c r="EC67">
        <f>'Cases by County'!EC69-'Cases by County'!EB69</f>
        <v>5</v>
      </c>
      <c r="ED67">
        <f>'Cases by County'!ED69-'Cases by County'!EC69</f>
        <v>3</v>
      </c>
      <c r="EE67">
        <f>'Cases by County'!EE69-'Cases by County'!ED69</f>
        <v>6</v>
      </c>
      <c r="EF67">
        <f>'Cases by County'!EF69-'Cases by County'!EE69</f>
        <v>0</v>
      </c>
      <c r="EG67">
        <f>'Cases by County'!EG69-'Cases by County'!EF69</f>
        <v>5</v>
      </c>
    </row>
    <row r="68" spans="1:137">
      <c r="A68" t="str">
        <f>'Cases by County'!A70</f>
        <v>133</v>
      </c>
      <c r="B68" t="str">
        <f>'Cases by County'!B70</f>
        <v>EAS</v>
      </c>
      <c r="C68" t="str">
        <f>'Cases by County'!C70</f>
        <v>Eastland</v>
      </c>
      <c r="D68" t="str">
        <f>'Cases by County'!D70</f>
        <v>Eastland</v>
      </c>
      <c r="E68" t="str">
        <f>'Cases by County'!E70</f>
        <v>18205</v>
      </c>
      <c r="G68">
        <f>'Cases by County'!G70-'Cases by County'!F70</f>
        <v>0</v>
      </c>
      <c r="H68">
        <f>'Cases by County'!H70-'Cases by County'!G70</f>
        <v>0</v>
      </c>
      <c r="I68">
        <f>'Cases by County'!I70-'Cases by County'!H70</f>
        <v>0</v>
      </c>
      <c r="J68">
        <f>'Cases by County'!J70-'Cases by County'!I70</f>
        <v>0</v>
      </c>
      <c r="K68">
        <f>'Cases by County'!K70-'Cases by County'!J70</f>
        <v>0</v>
      </c>
      <c r="L68">
        <f>'Cases by County'!L70-'Cases by County'!K70</f>
        <v>0</v>
      </c>
      <c r="M68">
        <f>'Cases by County'!M70-'Cases by County'!L70</f>
        <v>0</v>
      </c>
      <c r="N68">
        <f>'Cases by County'!N70-'Cases by County'!M70</f>
        <v>0</v>
      </c>
      <c r="O68">
        <f>'Cases by County'!O70-'Cases by County'!N70</f>
        <v>0</v>
      </c>
      <c r="P68">
        <f>'Cases by County'!P70-'Cases by County'!O70</f>
        <v>0</v>
      </c>
      <c r="Q68">
        <f>'Cases by County'!Q70-'Cases by County'!P70</f>
        <v>0</v>
      </c>
      <c r="R68">
        <f>'Cases by County'!R70-'Cases by County'!Q70</f>
        <v>0</v>
      </c>
      <c r="S68">
        <f>'Cases by County'!S70-'Cases by County'!R70</f>
        <v>0</v>
      </c>
      <c r="T68">
        <f>'Cases by County'!T70-'Cases by County'!S70</f>
        <v>0</v>
      </c>
      <c r="U68">
        <f>'Cases by County'!U70-'Cases by County'!T70</f>
        <v>0</v>
      </c>
      <c r="V68">
        <f>'Cases by County'!V70-'Cases by County'!U70</f>
        <v>0</v>
      </c>
      <c r="W68">
        <f>'Cases by County'!W70-'Cases by County'!V70</f>
        <v>2</v>
      </c>
      <c r="X68">
        <f>'Cases by County'!X70-'Cases by County'!W70</f>
        <v>0</v>
      </c>
      <c r="Y68">
        <f>'Cases by County'!Y70-'Cases by County'!X70</f>
        <v>0</v>
      </c>
      <c r="Z68">
        <f>'Cases by County'!Z70-'Cases by County'!Y70</f>
        <v>0</v>
      </c>
      <c r="AA68">
        <f>'Cases by County'!AA70-'Cases by County'!Z70</f>
        <v>1</v>
      </c>
      <c r="AB68">
        <f>'Cases by County'!AB70-'Cases by County'!AA70</f>
        <v>0</v>
      </c>
      <c r="AC68">
        <f>'Cases by County'!AC70-'Cases by County'!AB70</f>
        <v>0</v>
      </c>
      <c r="AD68">
        <f>'Cases by County'!AD70-'Cases by County'!AC70</f>
        <v>0</v>
      </c>
      <c r="AE68">
        <f>'Cases by County'!AE70-'Cases by County'!AD70</f>
        <v>0</v>
      </c>
      <c r="AF68">
        <f>'Cases by County'!AF70-'Cases by County'!AE70</f>
        <v>0</v>
      </c>
      <c r="AG68">
        <f>'Cases by County'!AG70-'Cases by County'!AF70</f>
        <v>0</v>
      </c>
      <c r="AH68">
        <f>'Cases by County'!AH70-'Cases by County'!AG70</f>
        <v>0</v>
      </c>
      <c r="AI68">
        <f>'Cases by County'!AI70-'Cases by County'!AH70</f>
        <v>0</v>
      </c>
      <c r="AJ68">
        <f>'Cases by County'!AJ70-'Cases by County'!AI70</f>
        <v>0</v>
      </c>
      <c r="AK68">
        <f>'Cases by County'!AK70-'Cases by County'!AJ70</f>
        <v>0</v>
      </c>
      <c r="AL68">
        <f>'Cases by County'!AL70-'Cases by County'!AK70</f>
        <v>0</v>
      </c>
      <c r="AM68">
        <f>'Cases by County'!AM70-'Cases by County'!AL70</f>
        <v>0</v>
      </c>
      <c r="AN68">
        <f>'Cases by County'!AN70-'Cases by County'!AM70</f>
        <v>0</v>
      </c>
      <c r="AO68">
        <f>'Cases by County'!AO70-'Cases by County'!AN70</f>
        <v>0</v>
      </c>
      <c r="AP68">
        <f>'Cases by County'!AP70-'Cases by County'!AO70</f>
        <v>0</v>
      </c>
      <c r="AQ68">
        <f>'Cases by County'!AQ70-'Cases by County'!AP70</f>
        <v>0</v>
      </c>
      <c r="AR68">
        <f>'Cases by County'!AR70-'Cases by County'!AQ70</f>
        <v>0</v>
      </c>
      <c r="AS68">
        <f>'Cases by County'!AS70-'Cases by County'!AR70</f>
        <v>0</v>
      </c>
      <c r="AT68">
        <f>'Cases by County'!AT70-'Cases by County'!AS70</f>
        <v>0</v>
      </c>
      <c r="AU68">
        <f>'Cases by County'!AU70-'Cases by County'!AT70</f>
        <v>0</v>
      </c>
      <c r="AV68">
        <f>'Cases by County'!AV70-'Cases by County'!AU70</f>
        <v>0</v>
      </c>
      <c r="AW68">
        <f>'Cases by County'!AW70-'Cases by County'!AV70</f>
        <v>0</v>
      </c>
      <c r="AX68">
        <f>'Cases by County'!AX70-'Cases by County'!AW70</f>
        <v>0</v>
      </c>
      <c r="AY68">
        <f>'Cases by County'!AY70-'Cases by County'!AX70</f>
        <v>0</v>
      </c>
      <c r="AZ68">
        <f>'Cases by County'!AZ70-'Cases by County'!AY70</f>
        <v>0</v>
      </c>
      <c r="BA68">
        <f>'Cases by County'!BA70-'Cases by County'!AZ70</f>
        <v>0</v>
      </c>
      <c r="BB68">
        <f>'Cases by County'!BB70-'Cases by County'!BA70</f>
        <v>0</v>
      </c>
      <c r="BC68">
        <f>'Cases by County'!BC70-'Cases by County'!BB70</f>
        <v>0</v>
      </c>
      <c r="BD68">
        <f>'Cases by County'!BD70-'Cases by County'!BC70</f>
        <v>0</v>
      </c>
      <c r="BE68">
        <f>'Cases by County'!BE70-'Cases by County'!BD70</f>
        <v>0</v>
      </c>
      <c r="BF68">
        <f>'Cases by County'!BF70-'Cases by County'!BE70</f>
        <v>0</v>
      </c>
      <c r="BG68">
        <f>'Cases by County'!BG70-'Cases by County'!BF70</f>
        <v>0</v>
      </c>
      <c r="BH68">
        <f>'Cases by County'!BH70-'Cases by County'!BG70</f>
        <v>0</v>
      </c>
      <c r="BI68">
        <f>'Cases by County'!BI70-'Cases by County'!BH70</f>
        <v>0</v>
      </c>
      <c r="BJ68">
        <f>'Cases by County'!BJ70-'Cases by County'!BI70</f>
        <v>0</v>
      </c>
      <c r="BK68">
        <f>'Cases by County'!BK70-'Cases by County'!BJ70</f>
        <v>0</v>
      </c>
      <c r="BL68">
        <f>'Cases by County'!BL70-'Cases by County'!BK70</f>
        <v>0</v>
      </c>
      <c r="BM68">
        <f>'Cases by County'!BM70-'Cases by County'!BL70</f>
        <v>0</v>
      </c>
      <c r="BN68">
        <f>'Cases by County'!BN70-'Cases by County'!BM70</f>
        <v>0</v>
      </c>
      <c r="BO68">
        <f>'Cases by County'!BO70-'Cases by County'!BN70</f>
        <v>0</v>
      </c>
      <c r="BP68">
        <f>'Cases by County'!BP70-'Cases by County'!BO70</f>
        <v>0</v>
      </c>
      <c r="BQ68">
        <f>'Cases by County'!BQ70-'Cases by County'!BP70</f>
        <v>0</v>
      </c>
      <c r="BR68">
        <f>'Cases by County'!BR70-'Cases by County'!BQ70</f>
        <v>0</v>
      </c>
      <c r="BS68">
        <f>'Cases by County'!BS70-'Cases by County'!BR70</f>
        <v>0</v>
      </c>
      <c r="BT68">
        <f>'Cases by County'!BT70-'Cases by County'!BS70</f>
        <v>0</v>
      </c>
      <c r="BU68">
        <f>'Cases by County'!BU70-'Cases by County'!BT70</f>
        <v>0</v>
      </c>
      <c r="BV68">
        <f>'Cases by County'!BV70-'Cases by County'!BU70</f>
        <v>1</v>
      </c>
      <c r="BW68">
        <f>'Cases by County'!BW70-'Cases by County'!BV70</f>
        <v>0</v>
      </c>
      <c r="BX68">
        <f>'Cases by County'!BX70-'Cases by County'!BW70</f>
        <v>1</v>
      </c>
      <c r="BY68">
        <f>'Cases by County'!BY70-'Cases by County'!BX70</f>
        <v>0</v>
      </c>
      <c r="BZ68">
        <f>'Cases by County'!BZ70-'Cases by County'!BY70</f>
        <v>0</v>
      </c>
      <c r="CA68">
        <f>'Cases by County'!CA70-'Cases by County'!BZ70</f>
        <v>0</v>
      </c>
      <c r="CB68">
        <f>'Cases by County'!CB70-'Cases by County'!CA70</f>
        <v>0</v>
      </c>
      <c r="CC68">
        <f>'Cases by County'!CC70-'Cases by County'!CB70</f>
        <v>0</v>
      </c>
      <c r="CD68">
        <f>'Cases by County'!CD70-'Cases by County'!CC70</f>
        <v>0</v>
      </c>
      <c r="CE68">
        <f>'Cases by County'!CE70-'Cases by County'!CD70</f>
        <v>0</v>
      </c>
      <c r="CF68">
        <f>'Cases by County'!CF70-'Cases by County'!CE70</f>
        <v>0</v>
      </c>
      <c r="CG68">
        <f>'Cases by County'!CG70-'Cases by County'!CF70</f>
        <v>0</v>
      </c>
      <c r="CH68">
        <f>'Cases by County'!CH70-'Cases by County'!CG70</f>
        <v>0</v>
      </c>
      <c r="CI68">
        <f>'Cases by County'!CI70-'Cases by County'!CH70</f>
        <v>1</v>
      </c>
      <c r="CJ68">
        <f>'Cases by County'!CJ70-'Cases by County'!CI70</f>
        <v>0</v>
      </c>
      <c r="CK68">
        <f>'Cases by County'!CK70-'Cases by County'!CJ70</f>
        <v>0</v>
      </c>
      <c r="CL68">
        <f>'Cases by County'!CL70-'Cases by County'!CK70</f>
        <v>0</v>
      </c>
      <c r="CM68">
        <f>'Cases by County'!CM70-'Cases by County'!CL70</f>
        <v>0</v>
      </c>
      <c r="CN68">
        <f>'Cases by County'!CN70-'Cases by County'!CM70</f>
        <v>0</v>
      </c>
      <c r="CO68">
        <f>'Cases by County'!CO70-'Cases by County'!CN70</f>
        <v>0</v>
      </c>
      <c r="CP68">
        <f>'Cases by County'!CP70-'Cases by County'!CO70</f>
        <v>1</v>
      </c>
      <c r="CQ68">
        <f>'Cases by County'!CQ70-'Cases by County'!CP70</f>
        <v>0</v>
      </c>
      <c r="CR68">
        <f>'Cases by County'!CR70-'Cases by County'!CQ70</f>
        <v>0</v>
      </c>
      <c r="CS68">
        <f>'Cases by County'!CS70-'Cases by County'!CR70</f>
        <v>0</v>
      </c>
      <c r="CT68">
        <f>'Cases by County'!CT70-'Cases by County'!CS70</f>
        <v>0</v>
      </c>
      <c r="CU68">
        <f>'Cases by County'!CU70-'Cases by County'!CT70</f>
        <v>0</v>
      </c>
      <c r="CV68">
        <f>'Cases by County'!CV70-'Cases by County'!CU70</f>
        <v>0</v>
      </c>
      <c r="CW68">
        <f>'Cases by County'!CW70-'Cases by County'!CV70</f>
        <v>0</v>
      </c>
      <c r="CX68">
        <f>'Cases by County'!CX70-'Cases by County'!CW70</f>
        <v>0</v>
      </c>
      <c r="CY68">
        <f>'Cases by County'!CY70-'Cases by County'!CX70</f>
        <v>0</v>
      </c>
      <c r="CZ68">
        <f>'Cases by County'!CZ70-'Cases by County'!CY70</f>
        <v>0</v>
      </c>
      <c r="DA68">
        <f>'Cases by County'!DA70-'Cases by County'!CZ70</f>
        <v>0</v>
      </c>
      <c r="DB68">
        <f>'Cases by County'!DB70-'Cases by County'!DA70</f>
        <v>0</v>
      </c>
      <c r="DC68">
        <f>'Cases by County'!DC70-'Cases by County'!DB70</f>
        <v>0</v>
      </c>
      <c r="DD68">
        <f>'Cases by County'!DD70-'Cases by County'!DC70</f>
        <v>0</v>
      </c>
      <c r="DE68">
        <f>'Cases by County'!DE70-'Cases by County'!DD70</f>
        <v>0</v>
      </c>
      <c r="DF68">
        <f>'Cases by County'!DF70-'Cases by County'!DE70</f>
        <v>0</v>
      </c>
      <c r="DG68">
        <f>'Cases by County'!DG70-'Cases by County'!DF70</f>
        <v>0</v>
      </c>
      <c r="DH68">
        <f>'Cases by County'!DH70-'Cases by County'!DG70</f>
        <v>0</v>
      </c>
      <c r="DI68">
        <f>'Cases by County'!DI70-'Cases by County'!DH70</f>
        <v>0</v>
      </c>
      <c r="DJ68">
        <f>'Cases by County'!DJ70-'Cases by County'!DI70</f>
        <v>0</v>
      </c>
      <c r="DK68">
        <f>'Cases by County'!DK70-'Cases by County'!DJ70</f>
        <v>1</v>
      </c>
      <c r="DL68">
        <f>'Cases by County'!DL70-'Cases by County'!DK70</f>
        <v>0</v>
      </c>
      <c r="DM68">
        <f>'Cases by County'!DM70-'Cases by County'!DL70</f>
        <v>0</v>
      </c>
      <c r="DN68">
        <f>'Cases by County'!DN70-'Cases by County'!DM70</f>
        <v>1</v>
      </c>
      <c r="DO68">
        <f>'Cases by County'!DO70-'Cases by County'!DN70</f>
        <v>0</v>
      </c>
      <c r="DP68">
        <f>'Cases by County'!DP70-'Cases by County'!DO70</f>
        <v>0</v>
      </c>
      <c r="DQ68">
        <f>'Cases by County'!DQ70-'Cases by County'!DP70</f>
        <v>1</v>
      </c>
      <c r="DR68">
        <f>'Cases by County'!DR70-'Cases by County'!DQ70</f>
        <v>0</v>
      </c>
      <c r="DS68">
        <f>'Cases by County'!DS70-'Cases by County'!DR70</f>
        <v>0</v>
      </c>
      <c r="DT68">
        <f>'Cases by County'!DT70-'Cases by County'!DS70</f>
        <v>1</v>
      </c>
      <c r="DU68">
        <f>'Cases by County'!DU70-'Cases by County'!DT70</f>
        <v>0</v>
      </c>
      <c r="DV68">
        <f>'Cases by County'!DV70-'Cases by County'!DU70</f>
        <v>0</v>
      </c>
      <c r="DW68">
        <f>'Cases by County'!DW70-'Cases by County'!DV70</f>
        <v>0</v>
      </c>
      <c r="DX68">
        <f>'Cases by County'!DX70-'Cases by County'!DW70</f>
        <v>0</v>
      </c>
      <c r="DY68">
        <f>'Cases by County'!DY70-'Cases by County'!DX70</f>
        <v>2</v>
      </c>
      <c r="DZ68">
        <f>'Cases by County'!DZ70-'Cases by County'!DY70</f>
        <v>4</v>
      </c>
      <c r="EA68">
        <f>'Cases by County'!EA70-'Cases by County'!DZ70</f>
        <v>0</v>
      </c>
      <c r="EB68">
        <f>'Cases by County'!EB70-'Cases by County'!EA70</f>
        <v>3</v>
      </c>
      <c r="EC68">
        <f>'Cases by County'!EC70-'Cases by County'!EB70</f>
        <v>0</v>
      </c>
      <c r="ED68">
        <f>'Cases by County'!ED70-'Cases by County'!EC70</f>
        <v>0</v>
      </c>
      <c r="EE68">
        <f>'Cases by County'!EE70-'Cases by County'!ED70</f>
        <v>0</v>
      </c>
      <c r="EF68">
        <f>'Cases by County'!EF70-'Cases by County'!EE70</f>
        <v>0</v>
      </c>
      <c r="EG68">
        <f>'Cases by County'!EG70-'Cases by County'!EF70</f>
        <v>1</v>
      </c>
    </row>
    <row r="69" spans="1:137">
      <c r="A69" t="str">
        <f>'Cases by County'!A71</f>
        <v>135</v>
      </c>
      <c r="B69" t="str">
        <f>'Cases by County'!B71</f>
        <v>ECT</v>
      </c>
      <c r="C69" t="str">
        <f>'Cases by County'!C71</f>
        <v>Ector</v>
      </c>
      <c r="D69" t="str">
        <f>'Cases by County'!D71</f>
        <v>Ector</v>
      </c>
      <c r="E69" t="str">
        <f>'Cases by County'!E71</f>
        <v>184841</v>
      </c>
      <c r="G69">
        <f>'Cases by County'!G71-'Cases by County'!F71</f>
        <v>0</v>
      </c>
      <c r="H69">
        <f>'Cases by County'!H71-'Cases by County'!G71</f>
        <v>0</v>
      </c>
      <c r="I69">
        <f>'Cases by County'!I71-'Cases by County'!H71</f>
        <v>0</v>
      </c>
      <c r="J69">
        <f>'Cases by County'!J71-'Cases by County'!I71</f>
        <v>0</v>
      </c>
      <c r="K69">
        <f>'Cases by County'!K71-'Cases by County'!J71</f>
        <v>0</v>
      </c>
      <c r="L69">
        <f>'Cases by County'!L71-'Cases by County'!K71</f>
        <v>0</v>
      </c>
      <c r="M69">
        <f>'Cases by County'!M71-'Cases by County'!L71</f>
        <v>0</v>
      </c>
      <c r="N69">
        <f>'Cases by County'!N71-'Cases by County'!M71</f>
        <v>0</v>
      </c>
      <c r="O69">
        <f>'Cases by County'!O71-'Cases by County'!N71</f>
        <v>0</v>
      </c>
      <c r="P69">
        <f>'Cases by County'!P71-'Cases by County'!O71</f>
        <v>0</v>
      </c>
      <c r="Q69">
        <f>'Cases by County'!Q71-'Cases by County'!P71</f>
        <v>0</v>
      </c>
      <c r="R69">
        <f>'Cases by County'!R71-'Cases by County'!Q71</f>
        <v>0</v>
      </c>
      <c r="S69">
        <f>'Cases by County'!S71-'Cases by County'!R71</f>
        <v>0</v>
      </c>
      <c r="T69">
        <f>'Cases by County'!T71-'Cases by County'!S71</f>
        <v>0</v>
      </c>
      <c r="U69">
        <f>'Cases by County'!U71-'Cases by County'!T71</f>
        <v>0</v>
      </c>
      <c r="V69">
        <f>'Cases by County'!V71-'Cases by County'!U71</f>
        <v>0</v>
      </c>
      <c r="W69">
        <f>'Cases by County'!W71-'Cases by County'!V71</f>
        <v>0</v>
      </c>
      <c r="X69">
        <f>'Cases by County'!X71-'Cases by County'!W71</f>
        <v>0</v>
      </c>
      <c r="Y69">
        <f>'Cases by County'!Y71-'Cases by County'!X71</f>
        <v>0</v>
      </c>
      <c r="Z69">
        <f>'Cases by County'!Z71-'Cases by County'!Y71</f>
        <v>0</v>
      </c>
      <c r="AA69">
        <f>'Cases by County'!AA71-'Cases by County'!Z71</f>
        <v>0</v>
      </c>
      <c r="AB69">
        <f>'Cases by County'!AB71-'Cases by County'!AA71</f>
        <v>1</v>
      </c>
      <c r="AC69">
        <f>'Cases by County'!AC71-'Cases by County'!AB71</f>
        <v>2</v>
      </c>
      <c r="AD69">
        <f>'Cases by County'!AD71-'Cases by County'!AC71</f>
        <v>4</v>
      </c>
      <c r="AE69">
        <f>'Cases by County'!AE71-'Cases by County'!AD71</f>
        <v>4</v>
      </c>
      <c r="AF69">
        <f>'Cases by County'!AF71-'Cases by County'!AE71</f>
        <v>1</v>
      </c>
      <c r="AG69">
        <f>'Cases by County'!AG71-'Cases by County'!AF71</f>
        <v>3</v>
      </c>
      <c r="AH69">
        <f>'Cases by County'!AH71-'Cases by County'!AG71</f>
        <v>7</v>
      </c>
      <c r="AI69">
        <f>'Cases by County'!AI71-'Cases by County'!AH71</f>
        <v>0</v>
      </c>
      <c r="AJ69">
        <f>'Cases by County'!AJ71-'Cases by County'!AI71</f>
        <v>4</v>
      </c>
      <c r="AK69">
        <f>'Cases by County'!AK71-'Cases by County'!AJ71</f>
        <v>4</v>
      </c>
      <c r="AL69">
        <f>'Cases by County'!AL71-'Cases by County'!AK71</f>
        <v>0</v>
      </c>
      <c r="AM69">
        <f>'Cases by County'!AM71-'Cases by County'!AL71</f>
        <v>4</v>
      </c>
      <c r="AN69">
        <f>'Cases by County'!AN71-'Cases by County'!AM71</f>
        <v>5</v>
      </c>
      <c r="AO69">
        <f>'Cases by County'!AO71-'Cases by County'!AN71</f>
        <v>1</v>
      </c>
      <c r="AP69">
        <f>'Cases by County'!AP71-'Cases by County'!AO71</f>
        <v>1</v>
      </c>
      <c r="AQ69">
        <f>'Cases by County'!AQ71-'Cases by County'!AP71</f>
        <v>2</v>
      </c>
      <c r="AR69">
        <f>'Cases by County'!AR71-'Cases by County'!AQ71</f>
        <v>2</v>
      </c>
      <c r="AS69">
        <f>'Cases by County'!AS71-'Cases by County'!AR71</f>
        <v>1</v>
      </c>
      <c r="AT69">
        <f>'Cases by County'!AT71-'Cases by County'!AS71</f>
        <v>2</v>
      </c>
      <c r="AU69">
        <f>'Cases by County'!AU71-'Cases by County'!AT71</f>
        <v>7</v>
      </c>
      <c r="AV69">
        <f>'Cases by County'!AV71-'Cases by County'!AU71</f>
        <v>3</v>
      </c>
      <c r="AW69">
        <f>'Cases by County'!AW71-'Cases by County'!AV71</f>
        <v>0</v>
      </c>
      <c r="AX69">
        <f>'Cases by County'!AX71-'Cases by County'!AW71</f>
        <v>0</v>
      </c>
      <c r="AY69">
        <f>'Cases by County'!AY71-'Cases by County'!AX71</f>
        <v>2</v>
      </c>
      <c r="AZ69">
        <f>'Cases by County'!AZ71-'Cases by County'!AY71</f>
        <v>1</v>
      </c>
      <c r="BA69">
        <f>'Cases by County'!BA71-'Cases by County'!AZ71</f>
        <v>1</v>
      </c>
      <c r="BB69">
        <f>'Cases by County'!BB71-'Cases by County'!BA71</f>
        <v>5</v>
      </c>
      <c r="BC69">
        <f>'Cases by County'!BC71-'Cases by County'!BB71</f>
        <v>0</v>
      </c>
      <c r="BD69">
        <f>'Cases by County'!BD71-'Cases by County'!BC71</f>
        <v>0</v>
      </c>
      <c r="BE69">
        <f>'Cases by County'!BE71-'Cases by County'!BD71</f>
        <v>3</v>
      </c>
      <c r="BF69">
        <f>'Cases by County'!BF71-'Cases by County'!BE71</f>
        <v>6</v>
      </c>
      <c r="BG69">
        <f>'Cases by County'!BG71-'Cases by County'!BF71</f>
        <v>2</v>
      </c>
      <c r="BH69">
        <f>'Cases by County'!BH71-'Cases by County'!BG71</f>
        <v>3</v>
      </c>
      <c r="BI69">
        <f>'Cases by County'!BI71-'Cases by County'!BH71</f>
        <v>-3</v>
      </c>
      <c r="BJ69">
        <f>'Cases by County'!BJ71-'Cases by County'!BI71</f>
        <v>0</v>
      </c>
      <c r="BK69">
        <f>'Cases by County'!BK71-'Cases by County'!BJ71</f>
        <v>3</v>
      </c>
      <c r="BL69">
        <f>'Cases by County'!BL71-'Cases by County'!BK71</f>
        <v>-3</v>
      </c>
      <c r="BM69">
        <f>'Cases by County'!BM71-'Cases by County'!BL71</f>
        <v>6</v>
      </c>
      <c r="BN69">
        <f>'Cases by County'!BN71-'Cases by County'!BM71</f>
        <v>1</v>
      </c>
      <c r="BO69">
        <f>'Cases by County'!BO71-'Cases by County'!BN71</f>
        <v>5</v>
      </c>
      <c r="BP69">
        <f>'Cases by County'!BP71-'Cases by County'!BO71</f>
        <v>4</v>
      </c>
      <c r="BQ69">
        <f>'Cases by County'!BQ71-'Cases by County'!BP71</f>
        <v>1</v>
      </c>
      <c r="BR69">
        <f>'Cases by County'!BR71-'Cases by County'!BQ71</f>
        <v>0</v>
      </c>
      <c r="BS69">
        <f>'Cases by County'!BS71-'Cases by County'!BR71</f>
        <v>4</v>
      </c>
      <c r="BT69">
        <f>'Cases by County'!BT71-'Cases by County'!BS71</f>
        <v>1</v>
      </c>
      <c r="BU69">
        <f>'Cases by County'!BU71-'Cases by County'!BT71</f>
        <v>0</v>
      </c>
      <c r="BV69">
        <f>'Cases by County'!BV71-'Cases by County'!BU71</f>
        <v>2</v>
      </c>
      <c r="BW69">
        <f>'Cases by County'!BW71-'Cases by County'!BV71</f>
        <v>1</v>
      </c>
      <c r="BX69">
        <f>'Cases by County'!BX71-'Cases by County'!BW71</f>
        <v>6</v>
      </c>
      <c r="BY69">
        <f>'Cases by County'!BY71-'Cases by County'!BX71</f>
        <v>5</v>
      </c>
      <c r="BZ69">
        <f>'Cases by County'!BZ71-'Cases by County'!BY71</f>
        <v>0</v>
      </c>
      <c r="CA69">
        <f>'Cases by County'!CA71-'Cases by County'!BZ71</f>
        <v>1</v>
      </c>
      <c r="CB69">
        <f>'Cases by County'!CB71-'Cases by County'!CA71</f>
        <v>9</v>
      </c>
      <c r="CC69">
        <f>'Cases by County'!CC71-'Cases by County'!CB71</f>
        <v>6</v>
      </c>
      <c r="CD69">
        <f>'Cases by County'!CD71-'Cases by County'!CC71</f>
        <v>4</v>
      </c>
      <c r="CE69">
        <f>'Cases by County'!CE71-'Cases by County'!CD71</f>
        <v>2</v>
      </c>
      <c r="CF69">
        <f>'Cases by County'!CF71-'Cases by County'!CE71</f>
        <v>8</v>
      </c>
      <c r="CG69">
        <f>'Cases by County'!CG71-'Cases by County'!CF71</f>
        <v>2</v>
      </c>
      <c r="CH69">
        <f>'Cases by County'!CH71-'Cases by County'!CG71</f>
        <v>5</v>
      </c>
      <c r="CI69">
        <f>'Cases by County'!CI71-'Cases by County'!CH71</f>
        <v>1</v>
      </c>
      <c r="CJ69">
        <f>'Cases by County'!CJ71-'Cases by County'!CI71</f>
        <v>0</v>
      </c>
      <c r="CK69">
        <f>'Cases by County'!CK71-'Cases by County'!CJ71</f>
        <v>0</v>
      </c>
      <c r="CL69">
        <f>'Cases by County'!CL71-'Cases by County'!CK71</f>
        <v>2</v>
      </c>
      <c r="CM69">
        <f>'Cases by County'!CM71-'Cases by County'!CL71</f>
        <v>0</v>
      </c>
      <c r="CN69">
        <f>'Cases by County'!CN71-'Cases by County'!CM71</f>
        <v>0</v>
      </c>
      <c r="CO69">
        <f>'Cases by County'!CO71-'Cases by County'!CN71</f>
        <v>7</v>
      </c>
      <c r="CP69">
        <f>'Cases by County'!CP71-'Cases by County'!CO71</f>
        <v>6</v>
      </c>
      <c r="CQ69">
        <f>'Cases by County'!CQ71-'Cases by County'!CP71</f>
        <v>8</v>
      </c>
      <c r="CR69">
        <f>'Cases by County'!CR71-'Cases by County'!CQ71</f>
        <v>10</v>
      </c>
      <c r="CS69">
        <f>'Cases by County'!CS71-'Cases by County'!CR71</f>
        <v>2</v>
      </c>
      <c r="CT69">
        <f>'Cases by County'!CT71-'Cases by County'!CS71</f>
        <v>0</v>
      </c>
      <c r="CU69">
        <f>'Cases by County'!CU71-'Cases by County'!CT71</f>
        <v>0</v>
      </c>
      <c r="CV69">
        <f>'Cases by County'!CV71-'Cases by County'!CU71</f>
        <v>19</v>
      </c>
      <c r="CW69">
        <f>'Cases by County'!CW71-'Cases by County'!CV71</f>
        <v>8</v>
      </c>
      <c r="CX69">
        <f>'Cases by County'!CX71-'Cases by County'!CW71</f>
        <v>7</v>
      </c>
      <c r="CY69">
        <f>'Cases by County'!CY71-'Cases by County'!CX71</f>
        <v>6</v>
      </c>
      <c r="CZ69">
        <f>'Cases by County'!CZ71-'Cases by County'!CY71</f>
        <v>11</v>
      </c>
      <c r="DA69">
        <f>'Cases by County'!DA71-'Cases by County'!CZ71</f>
        <v>0</v>
      </c>
      <c r="DB69">
        <f>'Cases by County'!DB71-'Cases by County'!DA71</f>
        <v>0</v>
      </c>
      <c r="DC69">
        <f>'Cases by County'!DC71-'Cases by County'!DB71</f>
        <v>22</v>
      </c>
      <c r="DD69">
        <f>'Cases by County'!DD71-'Cases by County'!DC71</f>
        <v>15</v>
      </c>
      <c r="DE69">
        <f>'Cases by County'!DE71-'Cases by County'!DD71</f>
        <v>14</v>
      </c>
      <c r="DF69">
        <f>'Cases by County'!DF71-'Cases by County'!DE71</f>
        <v>11</v>
      </c>
      <c r="DG69">
        <f>'Cases by County'!DG71-'Cases by County'!DF71</f>
        <v>25</v>
      </c>
      <c r="DH69">
        <f>'Cases by County'!DH71-'Cases by County'!DG71</f>
        <v>0</v>
      </c>
      <c r="DI69">
        <f>'Cases by County'!DI71-'Cases by County'!DH71</f>
        <v>0</v>
      </c>
      <c r="DJ69">
        <f>'Cases by County'!DJ71-'Cases by County'!DI71</f>
        <v>34</v>
      </c>
      <c r="DK69">
        <f>'Cases by County'!DK71-'Cases by County'!DJ71</f>
        <v>37</v>
      </c>
      <c r="DL69">
        <f>'Cases by County'!DL71-'Cases by County'!DK71</f>
        <v>38</v>
      </c>
      <c r="DM69">
        <f>'Cases by County'!DM71-'Cases by County'!DL71</f>
        <v>46</v>
      </c>
      <c r="DN69">
        <f>'Cases by County'!DN71-'Cases by County'!DM71</f>
        <v>26</v>
      </c>
      <c r="DO69">
        <f>'Cases by County'!DO71-'Cases by County'!DN71</f>
        <v>0</v>
      </c>
      <c r="DP69">
        <f>'Cases by County'!DP71-'Cases by County'!DO71</f>
        <v>0</v>
      </c>
      <c r="DQ69">
        <f>'Cases by County'!DQ71-'Cases by County'!DP71</f>
        <v>52</v>
      </c>
      <c r="DR69">
        <f>'Cases by County'!DR71-'Cases by County'!DQ71</f>
        <v>0</v>
      </c>
      <c r="DS69">
        <f>'Cases by County'!DS71-'Cases by County'!DR71</f>
        <v>112</v>
      </c>
      <c r="DT69">
        <f>'Cases by County'!DT71-'Cases by County'!DS71</f>
        <v>48</v>
      </c>
      <c r="DU69">
        <f>'Cases by County'!DU71-'Cases by County'!DT71</f>
        <v>0</v>
      </c>
      <c r="DV69">
        <f>'Cases by County'!DV71-'Cases by County'!DU71</f>
        <v>0</v>
      </c>
      <c r="DW69">
        <f>'Cases by County'!DW71-'Cases by County'!DV71</f>
        <v>0</v>
      </c>
      <c r="DX69">
        <f>'Cases by County'!DX71-'Cases by County'!DW71</f>
        <v>228</v>
      </c>
      <c r="DY69">
        <f>'Cases by County'!DY71-'Cases by County'!DX71</f>
        <v>0</v>
      </c>
      <c r="DZ69">
        <f>'Cases by County'!DZ71-'Cases by County'!DY71</f>
        <v>159</v>
      </c>
      <c r="EA69">
        <f>'Cases by County'!EA71-'Cases by County'!DZ71</f>
        <v>0</v>
      </c>
      <c r="EB69">
        <f>'Cases by County'!EB71-'Cases by County'!EA71</f>
        <v>130</v>
      </c>
      <c r="EC69">
        <f>'Cases by County'!EC71-'Cases by County'!EB71</f>
        <v>0</v>
      </c>
      <c r="ED69">
        <f>'Cases by County'!ED71-'Cases by County'!EC71</f>
        <v>0</v>
      </c>
      <c r="EE69">
        <f>'Cases by County'!EE71-'Cases by County'!ED71</f>
        <v>135</v>
      </c>
      <c r="EF69">
        <f>'Cases by County'!EF71-'Cases by County'!EE71</f>
        <v>0</v>
      </c>
      <c r="EG69">
        <f>'Cases by County'!EG71-'Cases by County'!EF71</f>
        <v>141</v>
      </c>
    </row>
    <row r="70" spans="1:137">
      <c r="A70" t="str">
        <f>'Cases by County'!A72</f>
        <v>137</v>
      </c>
      <c r="B70" t="str">
        <f>'Cases by County'!B72</f>
        <v>EDW</v>
      </c>
      <c r="C70" t="str">
        <f>'Cases by County'!C72</f>
        <v>Edwards</v>
      </c>
      <c r="D70" t="str">
        <f>'Cases by County'!D72</f>
        <v>Edwards</v>
      </c>
      <c r="E70" t="str">
        <f>'Cases by County'!E72</f>
        <v>1991</v>
      </c>
      <c r="G70">
        <f>'Cases by County'!G72-'Cases by County'!F72</f>
        <v>0</v>
      </c>
      <c r="H70">
        <f>'Cases by County'!H72-'Cases by County'!G72</f>
        <v>0</v>
      </c>
      <c r="I70">
        <f>'Cases by County'!I72-'Cases by County'!H72</f>
        <v>0</v>
      </c>
      <c r="J70">
        <f>'Cases by County'!J72-'Cases by County'!I72</f>
        <v>0</v>
      </c>
      <c r="K70">
        <f>'Cases by County'!K72-'Cases by County'!J72</f>
        <v>0</v>
      </c>
      <c r="L70">
        <f>'Cases by County'!L72-'Cases by County'!K72</f>
        <v>0</v>
      </c>
      <c r="M70">
        <f>'Cases by County'!M72-'Cases by County'!L72</f>
        <v>0</v>
      </c>
      <c r="N70">
        <f>'Cases by County'!N72-'Cases by County'!M72</f>
        <v>0</v>
      </c>
      <c r="O70">
        <f>'Cases by County'!O72-'Cases by County'!N72</f>
        <v>0</v>
      </c>
      <c r="P70">
        <f>'Cases by County'!P72-'Cases by County'!O72</f>
        <v>0</v>
      </c>
      <c r="Q70">
        <f>'Cases by County'!Q72-'Cases by County'!P72</f>
        <v>0</v>
      </c>
      <c r="R70">
        <f>'Cases by County'!R72-'Cases by County'!Q72</f>
        <v>0</v>
      </c>
      <c r="S70">
        <f>'Cases by County'!S72-'Cases by County'!R72</f>
        <v>0</v>
      </c>
      <c r="T70">
        <f>'Cases by County'!T72-'Cases by County'!S72</f>
        <v>0</v>
      </c>
      <c r="U70">
        <f>'Cases by County'!U72-'Cases by County'!T72</f>
        <v>0</v>
      </c>
      <c r="V70">
        <f>'Cases by County'!V72-'Cases by County'!U72</f>
        <v>0</v>
      </c>
      <c r="W70">
        <f>'Cases by County'!W72-'Cases by County'!V72</f>
        <v>0</v>
      </c>
      <c r="X70">
        <f>'Cases by County'!X72-'Cases by County'!W72</f>
        <v>0</v>
      </c>
      <c r="Y70">
        <f>'Cases by County'!Y72-'Cases by County'!X72</f>
        <v>0</v>
      </c>
      <c r="Z70">
        <f>'Cases by County'!Z72-'Cases by County'!Y72</f>
        <v>0</v>
      </c>
      <c r="AA70">
        <f>'Cases by County'!AA72-'Cases by County'!Z72</f>
        <v>0</v>
      </c>
      <c r="AB70">
        <f>'Cases by County'!AB72-'Cases by County'!AA72</f>
        <v>0</v>
      </c>
      <c r="AC70">
        <f>'Cases by County'!AC72-'Cases by County'!AB72</f>
        <v>0</v>
      </c>
      <c r="AD70">
        <f>'Cases by County'!AD72-'Cases by County'!AC72</f>
        <v>0</v>
      </c>
      <c r="AE70">
        <f>'Cases by County'!AE72-'Cases by County'!AD72</f>
        <v>0</v>
      </c>
      <c r="AF70">
        <f>'Cases by County'!AF72-'Cases by County'!AE72</f>
        <v>0</v>
      </c>
      <c r="AG70">
        <f>'Cases by County'!AG72-'Cases by County'!AF72</f>
        <v>0</v>
      </c>
      <c r="AH70">
        <f>'Cases by County'!AH72-'Cases by County'!AG72</f>
        <v>0</v>
      </c>
      <c r="AI70">
        <f>'Cases by County'!AI72-'Cases by County'!AH72</f>
        <v>0</v>
      </c>
      <c r="AJ70">
        <f>'Cases by County'!AJ72-'Cases by County'!AI72</f>
        <v>0</v>
      </c>
      <c r="AK70">
        <f>'Cases by County'!AK72-'Cases by County'!AJ72</f>
        <v>0</v>
      </c>
      <c r="AL70">
        <f>'Cases by County'!AL72-'Cases by County'!AK72</f>
        <v>0</v>
      </c>
      <c r="AM70">
        <f>'Cases by County'!AM72-'Cases by County'!AL72</f>
        <v>0</v>
      </c>
      <c r="AN70">
        <f>'Cases by County'!AN72-'Cases by County'!AM72</f>
        <v>0</v>
      </c>
      <c r="AO70">
        <f>'Cases by County'!AO72-'Cases by County'!AN72</f>
        <v>0</v>
      </c>
      <c r="AP70">
        <f>'Cases by County'!AP72-'Cases by County'!AO72</f>
        <v>0</v>
      </c>
      <c r="AQ70">
        <f>'Cases by County'!AQ72-'Cases by County'!AP72</f>
        <v>0</v>
      </c>
      <c r="AR70">
        <f>'Cases by County'!AR72-'Cases by County'!AQ72</f>
        <v>0</v>
      </c>
      <c r="AS70">
        <f>'Cases by County'!AS72-'Cases by County'!AR72</f>
        <v>0</v>
      </c>
      <c r="AT70">
        <f>'Cases by County'!AT72-'Cases by County'!AS72</f>
        <v>0</v>
      </c>
      <c r="AU70">
        <f>'Cases by County'!AU72-'Cases by County'!AT72</f>
        <v>0</v>
      </c>
      <c r="AV70">
        <f>'Cases by County'!AV72-'Cases by County'!AU72</f>
        <v>0</v>
      </c>
      <c r="AW70">
        <f>'Cases by County'!AW72-'Cases by County'!AV72</f>
        <v>0</v>
      </c>
      <c r="AX70">
        <f>'Cases by County'!AX72-'Cases by County'!AW72</f>
        <v>0</v>
      </c>
      <c r="AY70">
        <f>'Cases by County'!AY72-'Cases by County'!AX72</f>
        <v>0</v>
      </c>
      <c r="AZ70">
        <f>'Cases by County'!AZ72-'Cases by County'!AY72</f>
        <v>0</v>
      </c>
      <c r="BA70">
        <f>'Cases by County'!BA72-'Cases by County'!AZ72</f>
        <v>0</v>
      </c>
      <c r="BB70">
        <f>'Cases by County'!BB72-'Cases by County'!BA72</f>
        <v>0</v>
      </c>
      <c r="BC70">
        <f>'Cases by County'!BC72-'Cases by County'!BB72</f>
        <v>0</v>
      </c>
      <c r="BD70">
        <f>'Cases by County'!BD72-'Cases by County'!BC72</f>
        <v>0</v>
      </c>
      <c r="BE70">
        <f>'Cases by County'!BE72-'Cases by County'!BD72</f>
        <v>0</v>
      </c>
      <c r="BF70">
        <f>'Cases by County'!BF72-'Cases by County'!BE72</f>
        <v>0</v>
      </c>
      <c r="BG70">
        <f>'Cases by County'!BG72-'Cases by County'!BF72</f>
        <v>0</v>
      </c>
      <c r="BH70">
        <f>'Cases by County'!BH72-'Cases by County'!BG72</f>
        <v>0</v>
      </c>
      <c r="BI70">
        <f>'Cases by County'!BI72-'Cases by County'!BH72</f>
        <v>0</v>
      </c>
      <c r="BJ70">
        <f>'Cases by County'!BJ72-'Cases by County'!BI72</f>
        <v>0</v>
      </c>
      <c r="BK70">
        <f>'Cases by County'!BK72-'Cases by County'!BJ72</f>
        <v>0</v>
      </c>
      <c r="BL70">
        <f>'Cases by County'!BL72-'Cases by County'!BK72</f>
        <v>0</v>
      </c>
      <c r="BM70">
        <f>'Cases by County'!BM72-'Cases by County'!BL72</f>
        <v>0</v>
      </c>
      <c r="BN70">
        <f>'Cases by County'!BN72-'Cases by County'!BM72</f>
        <v>0</v>
      </c>
      <c r="BO70">
        <f>'Cases by County'!BO72-'Cases by County'!BN72</f>
        <v>0</v>
      </c>
      <c r="BP70">
        <f>'Cases by County'!BP72-'Cases by County'!BO72</f>
        <v>0</v>
      </c>
      <c r="BQ70">
        <f>'Cases by County'!BQ72-'Cases by County'!BP72</f>
        <v>0</v>
      </c>
      <c r="BR70">
        <f>'Cases by County'!BR72-'Cases by County'!BQ72</f>
        <v>0</v>
      </c>
      <c r="BS70">
        <f>'Cases by County'!BS72-'Cases by County'!BR72</f>
        <v>0</v>
      </c>
      <c r="BT70">
        <f>'Cases by County'!BT72-'Cases by County'!BS72</f>
        <v>0</v>
      </c>
      <c r="BU70">
        <f>'Cases by County'!BU72-'Cases by County'!BT72</f>
        <v>0</v>
      </c>
      <c r="BV70">
        <f>'Cases by County'!BV72-'Cases by County'!BU72</f>
        <v>0</v>
      </c>
      <c r="BW70">
        <f>'Cases by County'!BW72-'Cases by County'!BV72</f>
        <v>0</v>
      </c>
      <c r="BX70">
        <f>'Cases by County'!BX72-'Cases by County'!BW72</f>
        <v>0</v>
      </c>
      <c r="BY70">
        <f>'Cases by County'!BY72-'Cases by County'!BX72</f>
        <v>0</v>
      </c>
      <c r="BZ70">
        <f>'Cases by County'!BZ72-'Cases by County'!BY72</f>
        <v>0</v>
      </c>
      <c r="CA70">
        <f>'Cases by County'!CA72-'Cases by County'!BZ72</f>
        <v>0</v>
      </c>
      <c r="CB70">
        <f>'Cases by County'!CB72-'Cases by County'!CA72</f>
        <v>0</v>
      </c>
      <c r="CC70">
        <f>'Cases by County'!CC72-'Cases by County'!CB72</f>
        <v>0</v>
      </c>
      <c r="CD70">
        <f>'Cases by County'!CD72-'Cases by County'!CC72</f>
        <v>0</v>
      </c>
      <c r="CE70">
        <f>'Cases by County'!CE72-'Cases by County'!CD72</f>
        <v>0</v>
      </c>
      <c r="CF70">
        <f>'Cases by County'!CF72-'Cases by County'!CE72</f>
        <v>0</v>
      </c>
      <c r="CG70">
        <f>'Cases by County'!CG72-'Cases by County'!CF72</f>
        <v>0</v>
      </c>
      <c r="CH70">
        <f>'Cases by County'!CH72-'Cases by County'!CG72</f>
        <v>0</v>
      </c>
      <c r="CI70">
        <f>'Cases by County'!CI72-'Cases by County'!CH72</f>
        <v>0</v>
      </c>
      <c r="CJ70">
        <f>'Cases by County'!CJ72-'Cases by County'!CI72</f>
        <v>0</v>
      </c>
      <c r="CK70">
        <f>'Cases by County'!CK72-'Cases by County'!CJ72</f>
        <v>0</v>
      </c>
      <c r="CL70">
        <f>'Cases by County'!CL72-'Cases by County'!CK72</f>
        <v>0</v>
      </c>
      <c r="CM70">
        <f>'Cases by County'!CM72-'Cases by County'!CL72</f>
        <v>0</v>
      </c>
      <c r="CN70">
        <f>'Cases by County'!CN72-'Cases by County'!CM72</f>
        <v>0</v>
      </c>
      <c r="CO70">
        <f>'Cases by County'!CO72-'Cases by County'!CN72</f>
        <v>0</v>
      </c>
      <c r="CP70">
        <f>'Cases by County'!CP72-'Cases by County'!CO72</f>
        <v>0</v>
      </c>
      <c r="CQ70">
        <f>'Cases by County'!CQ72-'Cases by County'!CP72</f>
        <v>0</v>
      </c>
      <c r="CR70">
        <f>'Cases by County'!CR72-'Cases by County'!CQ72</f>
        <v>0</v>
      </c>
      <c r="CS70">
        <f>'Cases by County'!CS72-'Cases by County'!CR72</f>
        <v>0</v>
      </c>
      <c r="CT70">
        <f>'Cases by County'!CT72-'Cases by County'!CS72</f>
        <v>0</v>
      </c>
      <c r="CU70">
        <f>'Cases by County'!CU72-'Cases by County'!CT72</f>
        <v>0</v>
      </c>
      <c r="CV70">
        <f>'Cases by County'!CV72-'Cases by County'!CU72</f>
        <v>0</v>
      </c>
      <c r="CW70">
        <f>'Cases by County'!CW72-'Cases by County'!CV72</f>
        <v>0</v>
      </c>
      <c r="CX70">
        <f>'Cases by County'!CX72-'Cases by County'!CW72</f>
        <v>0</v>
      </c>
      <c r="CY70">
        <f>'Cases by County'!CY72-'Cases by County'!CX72</f>
        <v>0</v>
      </c>
      <c r="CZ70">
        <f>'Cases by County'!CZ72-'Cases by County'!CY72</f>
        <v>0</v>
      </c>
      <c r="DA70">
        <f>'Cases by County'!DA72-'Cases by County'!CZ72</f>
        <v>0</v>
      </c>
      <c r="DB70">
        <f>'Cases by County'!DB72-'Cases by County'!DA72</f>
        <v>0</v>
      </c>
      <c r="DC70">
        <f>'Cases by County'!DC72-'Cases by County'!DB72</f>
        <v>0</v>
      </c>
      <c r="DD70">
        <f>'Cases by County'!DD72-'Cases by County'!DC72</f>
        <v>0</v>
      </c>
      <c r="DE70">
        <f>'Cases by County'!DE72-'Cases by County'!DD72</f>
        <v>0</v>
      </c>
      <c r="DF70">
        <f>'Cases by County'!DF72-'Cases by County'!DE72</f>
        <v>0</v>
      </c>
      <c r="DG70">
        <f>'Cases by County'!DG72-'Cases by County'!DF72</f>
        <v>0</v>
      </c>
      <c r="DH70">
        <f>'Cases by County'!DH72-'Cases by County'!DG72</f>
        <v>0</v>
      </c>
      <c r="DI70">
        <f>'Cases by County'!DI72-'Cases by County'!DH72</f>
        <v>0</v>
      </c>
      <c r="DJ70">
        <f>'Cases by County'!DJ72-'Cases by County'!DI72</f>
        <v>0</v>
      </c>
      <c r="DK70">
        <f>'Cases by County'!DK72-'Cases by County'!DJ72</f>
        <v>0</v>
      </c>
      <c r="DL70">
        <f>'Cases by County'!DL72-'Cases by County'!DK72</f>
        <v>2</v>
      </c>
      <c r="DM70">
        <f>'Cases by County'!DM72-'Cases by County'!DL72</f>
        <v>0</v>
      </c>
      <c r="DN70">
        <f>'Cases by County'!DN72-'Cases by County'!DM72</f>
        <v>0</v>
      </c>
      <c r="DO70">
        <f>'Cases by County'!DO72-'Cases by County'!DN72</f>
        <v>0</v>
      </c>
      <c r="DP70">
        <f>'Cases by County'!DP72-'Cases by County'!DO72</f>
        <v>0</v>
      </c>
      <c r="DQ70">
        <f>'Cases by County'!DQ72-'Cases by County'!DP72</f>
        <v>0</v>
      </c>
      <c r="DR70">
        <f>'Cases by County'!DR72-'Cases by County'!DQ72</f>
        <v>0</v>
      </c>
      <c r="DS70">
        <f>'Cases by County'!DS72-'Cases by County'!DR72</f>
        <v>0</v>
      </c>
      <c r="DT70">
        <f>'Cases by County'!DT72-'Cases by County'!DS72</f>
        <v>0</v>
      </c>
      <c r="DU70">
        <f>'Cases by County'!DU72-'Cases by County'!DT72</f>
        <v>0</v>
      </c>
      <c r="DV70">
        <f>'Cases by County'!DV72-'Cases by County'!DU72</f>
        <v>0</v>
      </c>
      <c r="DW70">
        <f>'Cases by County'!DW72-'Cases by County'!DV72</f>
        <v>0</v>
      </c>
      <c r="DX70">
        <f>'Cases by County'!DX72-'Cases by County'!DW72</f>
        <v>0</v>
      </c>
      <c r="DY70">
        <f>'Cases by County'!DY72-'Cases by County'!DX72</f>
        <v>0</v>
      </c>
      <c r="DZ70">
        <f>'Cases by County'!DZ72-'Cases by County'!DY72</f>
        <v>0</v>
      </c>
      <c r="EA70">
        <f>'Cases by County'!EA72-'Cases by County'!DZ72</f>
        <v>0</v>
      </c>
      <c r="EB70">
        <f>'Cases by County'!EB72-'Cases by County'!EA72</f>
        <v>2</v>
      </c>
      <c r="EC70">
        <f>'Cases by County'!EC72-'Cases by County'!EB72</f>
        <v>6</v>
      </c>
      <c r="ED70">
        <f>'Cases by County'!ED72-'Cases by County'!EC72</f>
        <v>0</v>
      </c>
      <c r="EE70">
        <f>'Cases by County'!EE72-'Cases by County'!ED72</f>
        <v>0</v>
      </c>
      <c r="EF70">
        <f>'Cases by County'!EF72-'Cases by County'!EE72</f>
        <v>0</v>
      </c>
      <c r="EG70">
        <f>'Cases by County'!EG72-'Cases by County'!EF72</f>
        <v>1</v>
      </c>
    </row>
    <row r="71" spans="1:137">
      <c r="A71" t="str">
        <f>'Cases by County'!A73</f>
        <v>141</v>
      </c>
      <c r="B71" t="str">
        <f>'Cases by County'!B73</f>
        <v>ELP</v>
      </c>
      <c r="C71" t="str">
        <f>'Cases by County'!C73</f>
        <v>El Paso</v>
      </c>
      <c r="D71" t="str">
        <f>'Cases by County'!D73</f>
        <v>Ellis</v>
      </c>
      <c r="E71" t="str">
        <f>'Cases by County'!E73</f>
        <v>177721</v>
      </c>
      <c r="G71">
        <f>'Cases by County'!G73-'Cases by County'!F73</f>
        <v>0</v>
      </c>
      <c r="H71">
        <f>'Cases by County'!H73-'Cases by County'!G73</f>
        <v>0</v>
      </c>
      <c r="I71">
        <f>'Cases by County'!I73-'Cases by County'!H73</f>
        <v>0</v>
      </c>
      <c r="J71">
        <f>'Cases by County'!J73-'Cases by County'!I73</f>
        <v>0</v>
      </c>
      <c r="K71">
        <f>'Cases by County'!K73-'Cases by County'!J73</f>
        <v>0</v>
      </c>
      <c r="L71">
        <f>'Cases by County'!L73-'Cases by County'!K73</f>
        <v>0</v>
      </c>
      <c r="M71">
        <f>'Cases by County'!M73-'Cases by County'!L73</f>
        <v>0</v>
      </c>
      <c r="N71">
        <f>'Cases by County'!N73-'Cases by County'!M73</f>
        <v>0</v>
      </c>
      <c r="O71">
        <f>'Cases by County'!O73-'Cases by County'!N73</f>
        <v>0</v>
      </c>
      <c r="P71">
        <f>'Cases by County'!P73-'Cases by County'!O73</f>
        <v>0</v>
      </c>
      <c r="Q71">
        <f>'Cases by County'!Q73-'Cases by County'!P73</f>
        <v>0</v>
      </c>
      <c r="R71">
        <f>'Cases by County'!R73-'Cases by County'!Q73</f>
        <v>0</v>
      </c>
      <c r="S71">
        <f>'Cases by County'!S73-'Cases by County'!R73</f>
        <v>2</v>
      </c>
      <c r="T71">
        <f>'Cases by County'!T73-'Cases by County'!S73</f>
        <v>0</v>
      </c>
      <c r="U71">
        <f>'Cases by County'!U73-'Cases by County'!T73</f>
        <v>1</v>
      </c>
      <c r="V71">
        <f>'Cases by County'!V73-'Cases by County'!U73</f>
        <v>0</v>
      </c>
      <c r="W71">
        <f>'Cases by County'!W73-'Cases by County'!V73</f>
        <v>2</v>
      </c>
      <c r="X71">
        <f>'Cases by County'!X73-'Cases by County'!W73</f>
        <v>1</v>
      </c>
      <c r="Y71">
        <f>'Cases by County'!Y73-'Cases by County'!X73</f>
        <v>0</v>
      </c>
      <c r="Z71">
        <f>'Cases by County'!Z73-'Cases by County'!Y73</f>
        <v>4</v>
      </c>
      <c r="AA71">
        <f>'Cases by County'!AA73-'Cases by County'!Z73</f>
        <v>3</v>
      </c>
      <c r="AB71">
        <f>'Cases by County'!AB73-'Cases by County'!AA73</f>
        <v>0</v>
      </c>
      <c r="AC71">
        <f>'Cases by County'!AC73-'Cases by County'!AB73</f>
        <v>2</v>
      </c>
      <c r="AD71">
        <f>'Cases by County'!AD73-'Cases by County'!AC73</f>
        <v>1</v>
      </c>
      <c r="AE71">
        <f>'Cases by County'!AE73-'Cases by County'!AD73</f>
        <v>4</v>
      </c>
      <c r="AF71">
        <f>'Cases by County'!AF73-'Cases by County'!AE73</f>
        <v>6</v>
      </c>
      <c r="AG71">
        <f>'Cases by County'!AG73-'Cases by County'!AF73</f>
        <v>1</v>
      </c>
      <c r="AH71">
        <f>'Cases by County'!AH73-'Cases by County'!AG73</f>
        <v>2</v>
      </c>
      <c r="AI71">
        <f>'Cases by County'!AI73-'Cases by County'!AH73</f>
        <v>0</v>
      </c>
      <c r="AJ71">
        <f>'Cases by County'!AJ73-'Cases by County'!AI73</f>
        <v>0</v>
      </c>
      <c r="AK71">
        <f>'Cases by County'!AK73-'Cases by County'!AJ73</f>
        <v>6</v>
      </c>
      <c r="AL71">
        <f>'Cases by County'!AL73-'Cases by County'!AK73</f>
        <v>6</v>
      </c>
      <c r="AM71">
        <f>'Cases by County'!AM73-'Cases by County'!AL73</f>
        <v>9</v>
      </c>
      <c r="AN71">
        <f>'Cases by County'!AN73-'Cases by County'!AM73</f>
        <v>8</v>
      </c>
      <c r="AO71">
        <f>'Cases by County'!AO73-'Cases by County'!AN73</f>
        <v>8</v>
      </c>
      <c r="AP71">
        <f>'Cases by County'!AP73-'Cases by County'!AO73</f>
        <v>0</v>
      </c>
      <c r="AQ71">
        <f>'Cases by County'!AQ73-'Cases by County'!AP73</f>
        <v>0</v>
      </c>
      <c r="AR71">
        <f>'Cases by County'!AR73-'Cases by County'!AQ73</f>
        <v>6</v>
      </c>
      <c r="AS71">
        <f>'Cases by County'!AS73-'Cases by County'!AR73</f>
        <v>4</v>
      </c>
      <c r="AT71">
        <f>'Cases by County'!AT73-'Cases by County'!AS73</f>
        <v>5</v>
      </c>
      <c r="AU71">
        <f>'Cases by County'!AU73-'Cases by County'!AT73</f>
        <v>1</v>
      </c>
      <c r="AV71">
        <f>'Cases by County'!AV73-'Cases by County'!AU73</f>
        <v>1</v>
      </c>
      <c r="AW71">
        <f>'Cases by County'!AW73-'Cases by County'!AV73</f>
        <v>0</v>
      </c>
      <c r="AX71">
        <f>'Cases by County'!AX73-'Cases by County'!AW73</f>
        <v>7</v>
      </c>
      <c r="AY71">
        <f>'Cases by County'!AY73-'Cases by County'!AX73</f>
        <v>10</v>
      </c>
      <c r="AZ71">
        <f>'Cases by County'!AZ73-'Cases by County'!AY73</f>
        <v>10</v>
      </c>
      <c r="BA71">
        <f>'Cases by County'!BA73-'Cases by County'!AZ73</f>
        <v>1</v>
      </c>
      <c r="BB71">
        <f>'Cases by County'!BB73-'Cases by County'!BA73</f>
        <v>10</v>
      </c>
      <c r="BC71">
        <f>'Cases by County'!BC73-'Cases by County'!BB73</f>
        <v>6</v>
      </c>
      <c r="BD71">
        <f>'Cases by County'!BD73-'Cases by County'!BC73</f>
        <v>0</v>
      </c>
      <c r="BE71">
        <f>'Cases by County'!BE73-'Cases by County'!BD73</f>
        <v>6</v>
      </c>
      <c r="BF71">
        <f>'Cases by County'!BF73-'Cases by County'!BE73</f>
        <v>0</v>
      </c>
      <c r="BG71">
        <f>'Cases by County'!BG73-'Cases by County'!BF73</f>
        <v>10</v>
      </c>
      <c r="BH71">
        <f>'Cases by County'!BH73-'Cases by County'!BG73</f>
        <v>5</v>
      </c>
      <c r="BI71">
        <f>'Cases by County'!BI73-'Cases by County'!BH73</f>
        <v>0</v>
      </c>
      <c r="BJ71">
        <f>'Cases by County'!BJ73-'Cases by County'!BI73</f>
        <v>18</v>
      </c>
      <c r="BK71">
        <f>'Cases by County'!BK73-'Cases by County'!BJ73</f>
        <v>0</v>
      </c>
      <c r="BL71">
        <f>'Cases by County'!BL73-'Cases by County'!BK73</f>
        <v>3</v>
      </c>
      <c r="BM71">
        <f>'Cases by County'!BM73-'Cases by County'!BL73</f>
        <v>7</v>
      </c>
      <c r="BN71">
        <f>'Cases by County'!BN73-'Cases by County'!BM73</f>
        <v>8</v>
      </c>
      <c r="BO71">
        <f>'Cases by County'!BO73-'Cases by County'!BN73</f>
        <v>4</v>
      </c>
      <c r="BP71">
        <f>'Cases by County'!BP73-'Cases by County'!BO73</f>
        <v>5</v>
      </c>
      <c r="BQ71">
        <f>'Cases by County'!BQ73-'Cases by County'!BP73</f>
        <v>9</v>
      </c>
      <c r="BR71">
        <f>'Cases by County'!BR73-'Cases by County'!BQ73</f>
        <v>0</v>
      </c>
      <c r="BS71">
        <f>'Cases by County'!BS73-'Cases by County'!BR73</f>
        <v>9</v>
      </c>
      <c r="BT71">
        <f>'Cases by County'!BT73-'Cases by County'!BS73</f>
        <v>5</v>
      </c>
      <c r="BU71">
        <f>'Cases by County'!BU73-'Cases by County'!BT73</f>
        <v>5</v>
      </c>
      <c r="BV71">
        <f>'Cases by County'!BV73-'Cases by County'!BU73</f>
        <v>15</v>
      </c>
      <c r="BW71">
        <f>'Cases by County'!BW73-'Cases by County'!BV73</f>
        <v>5</v>
      </c>
      <c r="BX71">
        <f>'Cases by County'!BX73-'Cases by County'!BW73</f>
        <v>6</v>
      </c>
      <c r="BY71">
        <f>'Cases by County'!BY73-'Cases by County'!BX73</f>
        <v>0</v>
      </c>
      <c r="BZ71">
        <f>'Cases by County'!BZ73-'Cases by County'!BY73</f>
        <v>0</v>
      </c>
      <c r="CA71">
        <f>'Cases by County'!CA73-'Cases by County'!BZ73</f>
        <v>11</v>
      </c>
      <c r="CB71">
        <f>'Cases by County'!CB73-'Cases by County'!CA73</f>
        <v>6</v>
      </c>
      <c r="CC71">
        <f>'Cases by County'!CC73-'Cases by County'!CB73</f>
        <v>2</v>
      </c>
      <c r="CD71">
        <f>'Cases by County'!CD73-'Cases by County'!CC73</f>
        <v>6</v>
      </c>
      <c r="CE71">
        <f>'Cases by County'!CE73-'Cases by County'!CD73</f>
        <v>0</v>
      </c>
      <c r="CF71">
        <f>'Cases by County'!CF73-'Cases by County'!CE73</f>
        <v>0</v>
      </c>
      <c r="CG71">
        <f>'Cases by County'!CG73-'Cases by County'!CF73</f>
        <v>0</v>
      </c>
      <c r="CH71">
        <f>'Cases by County'!CH73-'Cases by County'!CG73</f>
        <v>17</v>
      </c>
      <c r="CI71">
        <f>'Cases by County'!CI73-'Cases by County'!CH73</f>
        <v>1</v>
      </c>
      <c r="CJ71">
        <f>'Cases by County'!CJ73-'Cases by County'!CI73</f>
        <v>15</v>
      </c>
      <c r="CK71">
        <f>'Cases by County'!CK73-'Cases by County'!CJ73</f>
        <v>4</v>
      </c>
      <c r="CL71">
        <f>'Cases by County'!CL73-'Cases by County'!CK73</f>
        <v>8</v>
      </c>
      <c r="CM71">
        <f>'Cases by County'!CM73-'Cases by County'!CL73</f>
        <v>0</v>
      </c>
      <c r="CN71">
        <f>'Cases by County'!CN73-'Cases by County'!CM73</f>
        <v>0</v>
      </c>
      <c r="CO71">
        <f>'Cases by County'!CO73-'Cases by County'!CN73</f>
        <v>8</v>
      </c>
      <c r="CP71">
        <f>'Cases by County'!CP73-'Cases by County'!CO73</f>
        <v>7</v>
      </c>
      <c r="CQ71">
        <f>'Cases by County'!CQ73-'Cases by County'!CP73</f>
        <v>6</v>
      </c>
      <c r="CR71">
        <f>'Cases by County'!CR73-'Cases by County'!CQ73</f>
        <v>23</v>
      </c>
      <c r="CS71">
        <f>'Cases by County'!CS73-'Cases by County'!CR73</f>
        <v>3</v>
      </c>
      <c r="CT71">
        <f>'Cases by County'!CT73-'Cases by County'!CS73</f>
        <v>0</v>
      </c>
      <c r="CU71">
        <f>'Cases by County'!CU73-'Cases by County'!CT73</f>
        <v>0</v>
      </c>
      <c r="CV71">
        <f>'Cases by County'!CV73-'Cases by County'!CU73</f>
        <v>35</v>
      </c>
      <c r="CW71">
        <f>'Cases by County'!CW73-'Cases by County'!CV73</f>
        <v>19</v>
      </c>
      <c r="CX71">
        <f>'Cases by County'!CX73-'Cases by County'!CW73</f>
        <v>11</v>
      </c>
      <c r="CY71">
        <f>'Cases by County'!CY73-'Cases by County'!CX73</f>
        <v>8</v>
      </c>
      <c r="CZ71">
        <f>'Cases by County'!CZ73-'Cases by County'!CY73</f>
        <v>11</v>
      </c>
      <c r="DA71">
        <f>'Cases by County'!DA73-'Cases by County'!CZ73</f>
        <v>0</v>
      </c>
      <c r="DB71">
        <f>'Cases by County'!DB73-'Cases by County'!DA73</f>
        <v>0</v>
      </c>
      <c r="DC71">
        <f>'Cases by County'!DC73-'Cases by County'!DB73</f>
        <v>10</v>
      </c>
      <c r="DD71">
        <f>'Cases by County'!DD73-'Cases by County'!DC73</f>
        <v>12</v>
      </c>
      <c r="DE71">
        <f>'Cases by County'!DE73-'Cases by County'!DD73</f>
        <v>20</v>
      </c>
      <c r="DF71">
        <f>'Cases by County'!DF73-'Cases by County'!DE73</f>
        <v>20</v>
      </c>
      <c r="DG71">
        <f>'Cases by County'!DG73-'Cases by County'!DF73</f>
        <v>0</v>
      </c>
      <c r="DH71">
        <f>'Cases by County'!DH73-'Cases by County'!DG73</f>
        <v>0</v>
      </c>
      <c r="DI71">
        <f>'Cases by County'!DI73-'Cases by County'!DH73</f>
        <v>0</v>
      </c>
      <c r="DJ71">
        <f>'Cases by County'!DJ73-'Cases by County'!DI73</f>
        <v>29</v>
      </c>
      <c r="DK71">
        <f>'Cases by County'!DK73-'Cases by County'!DJ73</f>
        <v>145</v>
      </c>
      <c r="DL71">
        <f>'Cases by County'!DL73-'Cases by County'!DK73</f>
        <v>0</v>
      </c>
      <c r="DM71">
        <f>'Cases by County'!DM73-'Cases by County'!DL73</f>
        <v>0</v>
      </c>
      <c r="DN71">
        <f>'Cases by County'!DN73-'Cases by County'!DM73</f>
        <v>27</v>
      </c>
      <c r="DO71">
        <f>'Cases by County'!DO73-'Cases by County'!DN73</f>
        <v>0</v>
      </c>
      <c r="DP71">
        <f>'Cases by County'!DP73-'Cases by County'!DO73</f>
        <v>0</v>
      </c>
      <c r="DQ71">
        <f>'Cases by County'!DQ73-'Cases by County'!DP73</f>
        <v>109</v>
      </c>
      <c r="DR71">
        <f>'Cases by County'!DR73-'Cases by County'!DQ73</f>
        <v>42</v>
      </c>
      <c r="DS71">
        <f>'Cases by County'!DS73-'Cases by County'!DR73</f>
        <v>39</v>
      </c>
      <c r="DT71">
        <f>'Cases by County'!DT73-'Cases by County'!DS73</f>
        <v>77</v>
      </c>
      <c r="DU71">
        <f>'Cases by County'!DU73-'Cases by County'!DT73</f>
        <v>68</v>
      </c>
      <c r="DV71">
        <f>'Cases by County'!DV73-'Cases by County'!DU73</f>
        <v>0</v>
      </c>
      <c r="DW71">
        <f>'Cases by County'!DW73-'Cases by County'!DV73</f>
        <v>0</v>
      </c>
      <c r="DX71">
        <f>'Cases by County'!DX73-'Cases by County'!DW73</f>
        <v>136</v>
      </c>
      <c r="DY71">
        <f>'Cases by County'!DY73-'Cases by County'!DX73</f>
        <v>169</v>
      </c>
      <c r="DZ71">
        <f>'Cases by County'!DZ73-'Cases by County'!DY73</f>
        <v>73</v>
      </c>
      <c r="EA71">
        <f>'Cases by County'!EA73-'Cases by County'!DZ73</f>
        <v>61</v>
      </c>
      <c r="EB71">
        <f>'Cases by County'!EB73-'Cases by County'!EA73</f>
        <v>25</v>
      </c>
      <c r="EC71">
        <f>'Cases by County'!EC73-'Cases by County'!EB73</f>
        <v>0</v>
      </c>
      <c r="ED71">
        <f>'Cases by County'!ED73-'Cases by County'!EC73</f>
        <v>0</v>
      </c>
      <c r="EE71">
        <f>'Cases by County'!EE73-'Cases by County'!ED73</f>
        <v>219</v>
      </c>
      <c r="EF71">
        <f>'Cases by County'!EF73-'Cases by County'!EE73</f>
        <v>82</v>
      </c>
      <c r="EG71">
        <f>'Cases by County'!EG73-'Cases by County'!EF73</f>
        <v>26</v>
      </c>
    </row>
    <row r="72" spans="1:137">
      <c r="A72" t="str">
        <f>'Cases by County'!A74</f>
        <v>139</v>
      </c>
      <c r="B72" t="str">
        <f>'Cases by County'!B74</f>
        <v>ELI</v>
      </c>
      <c r="C72" t="str">
        <f>'Cases by County'!C74</f>
        <v>Ellis</v>
      </c>
      <c r="D72" t="str">
        <f>'Cases by County'!D74</f>
        <v>El Paso</v>
      </c>
      <c r="E72" t="str">
        <f>'Cases by County'!E74</f>
        <v>876120</v>
      </c>
      <c r="G72">
        <f>'Cases by County'!G74-'Cases by County'!F74</f>
        <v>0</v>
      </c>
      <c r="H72">
        <f>'Cases by County'!H74-'Cases by County'!G74</f>
        <v>0</v>
      </c>
      <c r="I72">
        <f>'Cases by County'!I74-'Cases by County'!H74</f>
        <v>0</v>
      </c>
      <c r="J72">
        <f>'Cases by County'!J74-'Cases by County'!I74</f>
        <v>0</v>
      </c>
      <c r="K72">
        <f>'Cases by County'!K74-'Cases by County'!J74</f>
        <v>0</v>
      </c>
      <c r="L72">
        <f>'Cases by County'!L74-'Cases by County'!K74</f>
        <v>0</v>
      </c>
      <c r="M72">
        <f>'Cases by County'!M74-'Cases by County'!L74</f>
        <v>0</v>
      </c>
      <c r="N72">
        <f>'Cases by County'!N74-'Cases by County'!M74</f>
        <v>1</v>
      </c>
      <c r="O72">
        <f>'Cases by County'!O74-'Cases by County'!N74</f>
        <v>0</v>
      </c>
      <c r="P72">
        <f>'Cases by County'!P74-'Cases by County'!O74</f>
        <v>2</v>
      </c>
      <c r="Q72">
        <f>'Cases by County'!Q74-'Cases by County'!P74</f>
        <v>0</v>
      </c>
      <c r="R72">
        <f>'Cases by County'!R74-'Cases by County'!Q74</f>
        <v>0</v>
      </c>
      <c r="S72">
        <f>'Cases by County'!S74-'Cases by County'!R74</f>
        <v>0</v>
      </c>
      <c r="T72">
        <f>'Cases by County'!T74-'Cases by County'!S74</f>
        <v>3</v>
      </c>
      <c r="U72">
        <f>'Cases by County'!U74-'Cases by County'!T74</f>
        <v>0</v>
      </c>
      <c r="V72">
        <f>'Cases by County'!V74-'Cases by County'!U74</f>
        <v>0</v>
      </c>
      <c r="W72">
        <f>'Cases by County'!W74-'Cases by County'!V74</f>
        <v>1</v>
      </c>
      <c r="X72">
        <f>'Cases by County'!X74-'Cases by County'!W74</f>
        <v>4</v>
      </c>
      <c r="Y72">
        <f>'Cases by County'!Y74-'Cases by County'!X74</f>
        <v>10</v>
      </c>
      <c r="Z72">
        <f>'Cases by County'!Z74-'Cases by County'!Y74</f>
        <v>0</v>
      </c>
      <c r="AA72">
        <f>'Cases by County'!AA74-'Cases by County'!Z74</f>
        <v>10</v>
      </c>
      <c r="AB72">
        <f>'Cases by County'!AB74-'Cases by County'!AA74</f>
        <v>4</v>
      </c>
      <c r="AC72">
        <f>'Cases by County'!AC74-'Cases by County'!AB74</f>
        <v>5</v>
      </c>
      <c r="AD72">
        <f>'Cases by County'!AD74-'Cases by County'!AC74</f>
        <v>6</v>
      </c>
      <c r="AE72">
        <f>'Cases by County'!AE74-'Cases by County'!AD74</f>
        <v>4</v>
      </c>
      <c r="AF72">
        <f>'Cases by County'!AF74-'Cases by County'!AE74</f>
        <v>18</v>
      </c>
      <c r="AG72">
        <f>'Cases by County'!AG74-'Cases by County'!AF74</f>
        <v>10</v>
      </c>
      <c r="AH72">
        <f>'Cases by County'!AH74-'Cases by County'!AG74</f>
        <v>18</v>
      </c>
      <c r="AI72">
        <f>'Cases by County'!AI74-'Cases by County'!AH74</f>
        <v>10</v>
      </c>
      <c r="AJ72">
        <f>'Cases by County'!AJ74-'Cases by County'!AI74</f>
        <v>9</v>
      </c>
      <c r="AK72">
        <f>'Cases by County'!AK74-'Cases by County'!AJ74</f>
        <v>10</v>
      </c>
      <c r="AL72">
        <f>'Cases by County'!AL74-'Cases by County'!AK74</f>
        <v>28</v>
      </c>
      <c r="AM72">
        <f>'Cases by County'!AM74-'Cases by County'!AL74</f>
        <v>39</v>
      </c>
      <c r="AN72">
        <f>'Cases by County'!AN74-'Cases by County'!AM74</f>
        <v>33</v>
      </c>
      <c r="AO72">
        <f>'Cases by County'!AO74-'Cases by County'!AN74</f>
        <v>27</v>
      </c>
      <c r="AP72">
        <f>'Cases by County'!AP74-'Cases by County'!AO74</f>
        <v>17</v>
      </c>
      <c r="AQ72">
        <f>'Cases by County'!AQ74-'Cases by County'!AP74</f>
        <v>23</v>
      </c>
      <c r="AR72">
        <f>'Cases by County'!AR74-'Cases by County'!AQ74</f>
        <v>8</v>
      </c>
      <c r="AS72">
        <f>'Cases by County'!AS74-'Cases by County'!AR74</f>
        <v>46</v>
      </c>
      <c r="AT72">
        <f>'Cases by County'!AT74-'Cases by County'!AS74</f>
        <v>47</v>
      </c>
      <c r="AU72">
        <f>'Cases by County'!AU74-'Cases by County'!AT74</f>
        <v>58</v>
      </c>
      <c r="AV72">
        <f>'Cases by County'!AV74-'Cases by County'!AU74</f>
        <v>31</v>
      </c>
      <c r="AW72">
        <f>'Cases by County'!AW74-'Cases by County'!AV74</f>
        <v>23</v>
      </c>
      <c r="AX72">
        <f>'Cases by County'!AX74-'Cases by County'!AW74</f>
        <v>26</v>
      </c>
      <c r="AY72">
        <f>'Cases by County'!AY74-'Cases by County'!AX74</f>
        <v>9</v>
      </c>
      <c r="AZ72">
        <f>'Cases by County'!AZ74-'Cases by County'!AY74</f>
        <v>47</v>
      </c>
      <c r="BA72">
        <f>'Cases by County'!BA74-'Cases by County'!AZ74</f>
        <v>58</v>
      </c>
      <c r="BB72">
        <f>'Cases by County'!BB74-'Cases by County'!BA74</f>
        <v>29</v>
      </c>
      <c r="BC72">
        <f>'Cases by County'!BC74-'Cases by County'!BB74</f>
        <v>32</v>
      </c>
      <c r="BD72">
        <f>'Cases by County'!BD74-'Cases by County'!BC74</f>
        <v>74</v>
      </c>
      <c r="BE72">
        <f>'Cases by County'!BE74-'Cases by County'!BD74</f>
        <v>22</v>
      </c>
      <c r="BF72">
        <f>'Cases by County'!BF74-'Cases by County'!BE74</f>
        <v>27</v>
      </c>
      <c r="BG72">
        <f>'Cases by County'!BG74-'Cases by County'!BF74</f>
        <v>28</v>
      </c>
      <c r="BH72">
        <f>'Cases by County'!BH74-'Cases by County'!BG74</f>
        <v>30</v>
      </c>
      <c r="BI72">
        <f>'Cases by County'!BI74-'Cases by County'!BH74</f>
        <v>37</v>
      </c>
      <c r="BJ72">
        <f>'Cases by County'!BJ74-'Cases by County'!BI74</f>
        <v>37</v>
      </c>
      <c r="BK72">
        <f>'Cases by County'!BK74-'Cases by County'!BJ74</f>
        <v>25</v>
      </c>
      <c r="BL72">
        <f>'Cases by County'!BL74-'Cases by County'!BK74</f>
        <v>12</v>
      </c>
      <c r="BM72">
        <f>'Cases by County'!BM74-'Cases by County'!BL74</f>
        <v>31</v>
      </c>
      <c r="BN72">
        <f>'Cases by County'!BN74-'Cases by County'!BM74</f>
        <v>51</v>
      </c>
      <c r="BO72">
        <f>'Cases by County'!BO74-'Cases by County'!BN74</f>
        <v>39</v>
      </c>
      <c r="BP72">
        <f>'Cases by County'!BP74-'Cases by County'!BO74</f>
        <v>71</v>
      </c>
      <c r="BQ72">
        <f>'Cases by County'!BQ74-'Cases by County'!BP74</f>
        <v>86</v>
      </c>
      <c r="BR72">
        <f>'Cases by County'!BR74-'Cases by County'!BQ74</f>
        <v>46</v>
      </c>
      <c r="BS72">
        <f>'Cases by County'!BS74-'Cases by County'!BR74</f>
        <v>18</v>
      </c>
      <c r="BT72">
        <f>'Cases by County'!BT74-'Cases by County'!BS74</f>
        <v>8</v>
      </c>
      <c r="BU72">
        <f>'Cases by County'!BU74-'Cases by County'!BT74</f>
        <v>65</v>
      </c>
      <c r="BV72">
        <f>'Cases by County'!BV74-'Cases by County'!BU74</f>
        <v>43</v>
      </c>
      <c r="BW72">
        <f>'Cases by County'!BW74-'Cases by County'!BV74</f>
        <v>151</v>
      </c>
      <c r="BX72">
        <f>'Cases by County'!BX74-'Cases by County'!BW74</f>
        <v>48</v>
      </c>
      <c r="BY72">
        <f>'Cases by County'!BY74-'Cases by County'!BX74</f>
        <v>71</v>
      </c>
      <c r="BZ72">
        <f>'Cases by County'!BZ74-'Cases by County'!BY74</f>
        <v>46</v>
      </c>
      <c r="CA72">
        <f>'Cases by County'!CA74-'Cases by County'!BZ74</f>
        <v>80</v>
      </c>
      <c r="CB72">
        <f>'Cases by County'!CB74-'Cases by County'!CA74</f>
        <v>78</v>
      </c>
      <c r="CC72">
        <f>'Cases by County'!CC74-'Cases by County'!CB74</f>
        <v>116</v>
      </c>
      <c r="CD72">
        <f>'Cases by County'!CD74-'Cases by County'!CC74</f>
        <v>114</v>
      </c>
      <c r="CE72">
        <f>'Cases by County'!CE74-'Cases by County'!CD74</f>
        <v>105</v>
      </c>
      <c r="CF72">
        <f>'Cases by County'!CF74-'Cases by County'!CE74</f>
        <v>75</v>
      </c>
      <c r="CG72">
        <f>'Cases by County'!CG74-'Cases by County'!CF74</f>
        <v>36</v>
      </c>
      <c r="CH72">
        <f>'Cases by County'!CH74-'Cases by County'!CG74</f>
        <v>17</v>
      </c>
      <c r="CI72">
        <f>'Cases by County'!CI74-'Cases by County'!CH74</f>
        <v>68</v>
      </c>
      <c r="CJ72">
        <f>'Cases by County'!CJ74-'Cases by County'!CI74</f>
        <v>108</v>
      </c>
      <c r="CK72">
        <f>'Cases by County'!CK74-'Cases by County'!CJ74</f>
        <v>54</v>
      </c>
      <c r="CL72">
        <f>'Cases by County'!CL74-'Cases by County'!CK74</f>
        <v>81</v>
      </c>
      <c r="CM72">
        <f>'Cases by County'!CM74-'Cases by County'!CL74</f>
        <v>60</v>
      </c>
      <c r="CN72">
        <f>'Cases by County'!CN74-'Cases by County'!CM74</f>
        <v>30</v>
      </c>
      <c r="CO72">
        <f>'Cases by County'!CO74-'Cases by County'!CN74</f>
        <v>39</v>
      </c>
      <c r="CP72">
        <f>'Cases by County'!CP74-'Cases by County'!CO74</f>
        <v>39</v>
      </c>
      <c r="CQ72">
        <f>'Cases by County'!CQ74-'Cases by County'!CP74</f>
        <v>197</v>
      </c>
      <c r="CR72">
        <f>'Cases by County'!CR74-'Cases by County'!CQ74</f>
        <v>144</v>
      </c>
      <c r="CS72">
        <f>'Cases by County'!CS74-'Cases by County'!CR74</f>
        <v>85</v>
      </c>
      <c r="CT72">
        <f>'Cases by County'!CT74-'Cases by County'!CS74</f>
        <v>78</v>
      </c>
      <c r="CU72">
        <f>'Cases by County'!CU74-'Cases by County'!CT74</f>
        <v>0</v>
      </c>
      <c r="CV72">
        <f>'Cases by County'!CV74-'Cases by County'!CU74</f>
        <v>136</v>
      </c>
      <c r="CW72">
        <f>'Cases by County'!CW74-'Cases by County'!CV74</f>
        <v>70</v>
      </c>
      <c r="CX72">
        <f>'Cases by County'!CX74-'Cases by County'!CW74</f>
        <v>68</v>
      </c>
      <c r="CY72">
        <f>'Cases by County'!CY74-'Cases by County'!CX74</f>
        <v>45</v>
      </c>
      <c r="CZ72">
        <f>'Cases by County'!CZ74-'Cases by County'!CY74</f>
        <v>99</v>
      </c>
      <c r="DA72">
        <f>'Cases by County'!DA74-'Cases by County'!CZ74</f>
        <v>40</v>
      </c>
      <c r="DB72">
        <f>'Cases by County'!DB74-'Cases by County'!DA74</f>
        <v>77</v>
      </c>
      <c r="DC72">
        <f>'Cases by County'!DC74-'Cases by County'!DB74</f>
        <v>37</v>
      </c>
      <c r="DD72">
        <f>'Cases by County'!DD74-'Cases by County'!DC74</f>
        <v>51</v>
      </c>
      <c r="DE72">
        <f>'Cases by County'!DE74-'Cases by County'!DD74</f>
        <v>89</v>
      </c>
      <c r="DF72">
        <f>'Cases by County'!DF74-'Cases by County'!DE74</f>
        <v>90</v>
      </c>
      <c r="DG72">
        <f>'Cases by County'!DG74-'Cases by County'!DF74</f>
        <v>162</v>
      </c>
      <c r="DH72">
        <f>'Cases by County'!DH74-'Cases by County'!DG74</f>
        <v>148</v>
      </c>
      <c r="DI72">
        <f>'Cases by County'!DI74-'Cases by County'!DH74</f>
        <v>65</v>
      </c>
      <c r="DJ72">
        <f>'Cases by County'!DJ74-'Cases by County'!DI74</f>
        <v>124</v>
      </c>
      <c r="DK72">
        <f>'Cases by County'!DK74-'Cases by County'!DJ74</f>
        <v>132</v>
      </c>
      <c r="DL72">
        <f>'Cases by County'!DL74-'Cases by County'!DK74</f>
        <v>175</v>
      </c>
      <c r="DM72">
        <f>'Cases by County'!DM74-'Cases by County'!DL74</f>
        <v>233</v>
      </c>
      <c r="DN72">
        <f>'Cases by County'!DN74-'Cases by County'!DM74</f>
        <v>113</v>
      </c>
      <c r="DO72">
        <f>'Cases by County'!DO74-'Cases by County'!DN74</f>
        <v>284</v>
      </c>
      <c r="DP72">
        <f>'Cases by County'!DP74-'Cases by County'!DO74</f>
        <v>131</v>
      </c>
      <c r="DQ72">
        <f>'Cases by County'!DQ74-'Cases by County'!DP74</f>
        <v>183</v>
      </c>
      <c r="DR72">
        <f>'Cases by County'!DR74-'Cases by County'!DQ74</f>
        <v>196</v>
      </c>
      <c r="DS72">
        <f>'Cases by County'!DS74-'Cases by County'!DR74</f>
        <v>265</v>
      </c>
      <c r="DT72">
        <f>'Cases by County'!DT74-'Cases by County'!DS74</f>
        <v>276</v>
      </c>
      <c r="DU72">
        <f>'Cases by County'!DU74-'Cases by County'!DT74</f>
        <v>288</v>
      </c>
      <c r="DV72">
        <f>'Cases by County'!DV74-'Cases by County'!DU74</f>
        <v>0</v>
      </c>
      <c r="DW72">
        <f>'Cases by County'!DW74-'Cases by County'!DV74</f>
        <v>508</v>
      </c>
      <c r="DX72">
        <f>'Cases by County'!DX74-'Cases by County'!DW74</f>
        <v>181</v>
      </c>
      <c r="DY72">
        <f>'Cases by County'!DY74-'Cases by County'!DX74</f>
        <v>393</v>
      </c>
      <c r="DZ72">
        <f>'Cases by County'!DZ74-'Cases by County'!DY74</f>
        <v>350</v>
      </c>
      <c r="EA72">
        <f>'Cases by County'!EA74-'Cases by County'!DZ74</f>
        <v>361</v>
      </c>
      <c r="EB72">
        <f>'Cases by County'!EB74-'Cases by County'!EA74</f>
        <v>353</v>
      </c>
      <c r="EC72">
        <f>'Cases by County'!EC74-'Cases by County'!EB74</f>
        <v>411</v>
      </c>
      <c r="ED72">
        <f>'Cases by County'!ED74-'Cases by County'!EC74</f>
        <v>206</v>
      </c>
      <c r="EE72">
        <f>'Cases by County'!EE74-'Cases by County'!ED74</f>
        <v>237</v>
      </c>
      <c r="EF72">
        <f>'Cases by County'!EF74-'Cases by County'!EE74</f>
        <v>345</v>
      </c>
      <c r="EG72">
        <f>'Cases by County'!EG74-'Cases by County'!EF74</f>
        <v>340</v>
      </c>
    </row>
    <row r="73" spans="1:137">
      <c r="A73" t="str">
        <f>'Cases by County'!A75</f>
        <v>143</v>
      </c>
      <c r="B73" t="str">
        <f>'Cases by County'!B75</f>
        <v>ERA</v>
      </c>
      <c r="C73" t="str">
        <f>'Cases by County'!C75</f>
        <v>Erath</v>
      </c>
      <c r="D73" t="str">
        <f>'Cases by County'!D75</f>
        <v>Erath</v>
      </c>
      <c r="E73" t="str">
        <f>'Cases by County'!E75</f>
        <v>41526</v>
      </c>
      <c r="G73">
        <f>'Cases by County'!G75-'Cases by County'!F75</f>
        <v>0</v>
      </c>
      <c r="H73">
        <f>'Cases by County'!H75-'Cases by County'!G75</f>
        <v>0</v>
      </c>
      <c r="I73">
        <f>'Cases by County'!I75-'Cases by County'!H75</f>
        <v>0</v>
      </c>
      <c r="J73">
        <f>'Cases by County'!J75-'Cases by County'!I75</f>
        <v>0</v>
      </c>
      <c r="K73">
        <f>'Cases by County'!K75-'Cases by County'!J75</f>
        <v>0</v>
      </c>
      <c r="L73">
        <f>'Cases by County'!L75-'Cases by County'!K75</f>
        <v>0</v>
      </c>
      <c r="M73">
        <f>'Cases by County'!M75-'Cases by County'!L75</f>
        <v>0</v>
      </c>
      <c r="N73">
        <f>'Cases by County'!N75-'Cases by County'!M75</f>
        <v>0</v>
      </c>
      <c r="O73">
        <f>'Cases by County'!O75-'Cases by County'!N75</f>
        <v>0</v>
      </c>
      <c r="P73">
        <f>'Cases by County'!P75-'Cases by County'!O75</f>
        <v>0</v>
      </c>
      <c r="Q73">
        <f>'Cases by County'!Q75-'Cases by County'!P75</f>
        <v>0</v>
      </c>
      <c r="R73">
        <f>'Cases by County'!R75-'Cases by County'!Q75</f>
        <v>0</v>
      </c>
      <c r="S73">
        <f>'Cases by County'!S75-'Cases by County'!R75</f>
        <v>0</v>
      </c>
      <c r="T73">
        <f>'Cases by County'!T75-'Cases by County'!S75</f>
        <v>0</v>
      </c>
      <c r="U73">
        <f>'Cases by County'!U75-'Cases by County'!T75</f>
        <v>0</v>
      </c>
      <c r="V73">
        <f>'Cases by County'!V75-'Cases by County'!U75</f>
        <v>0</v>
      </c>
      <c r="W73">
        <f>'Cases by County'!W75-'Cases by County'!V75</f>
        <v>1</v>
      </c>
      <c r="X73">
        <f>'Cases by County'!X75-'Cases by County'!W75</f>
        <v>0</v>
      </c>
      <c r="Y73">
        <f>'Cases by County'!Y75-'Cases by County'!X75</f>
        <v>0</v>
      </c>
      <c r="Z73">
        <f>'Cases by County'!Z75-'Cases by County'!Y75</f>
        <v>0</v>
      </c>
      <c r="AA73">
        <f>'Cases by County'!AA75-'Cases by County'!Z75</f>
        <v>0</v>
      </c>
      <c r="AB73">
        <f>'Cases by County'!AB75-'Cases by County'!AA75</f>
        <v>0</v>
      </c>
      <c r="AC73">
        <f>'Cases by County'!AC75-'Cases by County'!AB75</f>
        <v>0</v>
      </c>
      <c r="AD73">
        <f>'Cases by County'!AD75-'Cases by County'!AC75</f>
        <v>0</v>
      </c>
      <c r="AE73">
        <f>'Cases by County'!AE75-'Cases by County'!AD75</f>
        <v>1</v>
      </c>
      <c r="AF73">
        <f>'Cases by County'!AF75-'Cases by County'!AE75</f>
        <v>0</v>
      </c>
      <c r="AG73">
        <f>'Cases by County'!AG75-'Cases by County'!AF75</f>
        <v>1</v>
      </c>
      <c r="AH73">
        <f>'Cases by County'!AH75-'Cases by County'!AG75</f>
        <v>4</v>
      </c>
      <c r="AI73">
        <f>'Cases by County'!AI75-'Cases by County'!AH75</f>
        <v>0</v>
      </c>
      <c r="AJ73">
        <f>'Cases by County'!AJ75-'Cases by County'!AI75</f>
        <v>0</v>
      </c>
      <c r="AK73">
        <f>'Cases by County'!AK75-'Cases by County'!AJ75</f>
        <v>1</v>
      </c>
      <c r="AL73">
        <f>'Cases by County'!AL75-'Cases by County'!AK75</f>
        <v>1</v>
      </c>
      <c r="AM73">
        <f>'Cases by County'!AM75-'Cases by County'!AL75</f>
        <v>1</v>
      </c>
      <c r="AN73">
        <f>'Cases by County'!AN75-'Cases by County'!AM75</f>
        <v>0</v>
      </c>
      <c r="AO73">
        <f>'Cases by County'!AO75-'Cases by County'!AN75</f>
        <v>2</v>
      </c>
      <c r="AP73">
        <f>'Cases by County'!AP75-'Cases by County'!AO75</f>
        <v>0</v>
      </c>
      <c r="AQ73">
        <f>'Cases by County'!AQ75-'Cases by County'!AP75</f>
        <v>0</v>
      </c>
      <c r="AR73">
        <f>'Cases by County'!AR75-'Cases by County'!AQ75</f>
        <v>0</v>
      </c>
      <c r="AS73">
        <f>'Cases by County'!AS75-'Cases by County'!AR75</f>
        <v>0</v>
      </c>
      <c r="AT73">
        <f>'Cases by County'!AT75-'Cases by County'!AS75</f>
        <v>0</v>
      </c>
      <c r="AU73">
        <f>'Cases by County'!AU75-'Cases by County'!AT75</f>
        <v>0</v>
      </c>
      <c r="AV73">
        <f>'Cases by County'!AV75-'Cases by County'!AU75</f>
        <v>0</v>
      </c>
      <c r="AW73">
        <f>'Cases by County'!AW75-'Cases by County'!AV75</f>
        <v>0</v>
      </c>
      <c r="AX73">
        <f>'Cases by County'!AX75-'Cases by County'!AW75</f>
        <v>0</v>
      </c>
      <c r="AY73">
        <f>'Cases by County'!AY75-'Cases by County'!AX75</f>
        <v>0</v>
      </c>
      <c r="AZ73">
        <f>'Cases by County'!AZ75-'Cases by County'!AY75</f>
        <v>0</v>
      </c>
      <c r="BA73">
        <f>'Cases by County'!BA75-'Cases by County'!AZ75</f>
        <v>0</v>
      </c>
      <c r="BB73">
        <f>'Cases by County'!BB75-'Cases by County'!BA75</f>
        <v>0</v>
      </c>
      <c r="BC73">
        <f>'Cases by County'!BC75-'Cases by County'!BB75</f>
        <v>0</v>
      </c>
      <c r="BD73">
        <f>'Cases by County'!BD75-'Cases by County'!BC75</f>
        <v>0</v>
      </c>
      <c r="BE73">
        <f>'Cases by County'!BE75-'Cases by County'!BD75</f>
        <v>0</v>
      </c>
      <c r="BF73">
        <f>'Cases by County'!BF75-'Cases by County'!BE75</f>
        <v>0</v>
      </c>
      <c r="BG73">
        <f>'Cases by County'!BG75-'Cases by County'!BF75</f>
        <v>0</v>
      </c>
      <c r="BH73">
        <f>'Cases by County'!BH75-'Cases by County'!BG75</f>
        <v>0</v>
      </c>
      <c r="BI73">
        <f>'Cases by County'!BI75-'Cases by County'!BH75</f>
        <v>0</v>
      </c>
      <c r="BJ73">
        <f>'Cases by County'!BJ75-'Cases by County'!BI75</f>
        <v>0</v>
      </c>
      <c r="BK73">
        <f>'Cases by County'!BK75-'Cases by County'!BJ75</f>
        <v>0</v>
      </c>
      <c r="BL73">
        <f>'Cases by County'!BL75-'Cases by County'!BK75</f>
        <v>0</v>
      </c>
      <c r="BM73">
        <f>'Cases by County'!BM75-'Cases by County'!BL75</f>
        <v>0</v>
      </c>
      <c r="BN73">
        <f>'Cases by County'!BN75-'Cases by County'!BM75</f>
        <v>1</v>
      </c>
      <c r="BO73">
        <f>'Cases by County'!BO75-'Cases by County'!BN75</f>
        <v>2</v>
      </c>
      <c r="BP73">
        <f>'Cases by County'!BP75-'Cases by County'!BO75</f>
        <v>-1</v>
      </c>
      <c r="BQ73">
        <f>'Cases by County'!BQ75-'Cases by County'!BP75</f>
        <v>0</v>
      </c>
      <c r="BR73">
        <f>'Cases by County'!BR75-'Cases by County'!BQ75</f>
        <v>0</v>
      </c>
      <c r="BS73">
        <f>'Cases by County'!BS75-'Cases by County'!BR75</f>
        <v>0</v>
      </c>
      <c r="BT73">
        <f>'Cases by County'!BT75-'Cases by County'!BS75</f>
        <v>0</v>
      </c>
      <c r="BU73">
        <f>'Cases by County'!BU75-'Cases by County'!BT75</f>
        <v>0</v>
      </c>
      <c r="BV73">
        <f>'Cases by County'!BV75-'Cases by County'!BU75</f>
        <v>1</v>
      </c>
      <c r="BW73">
        <f>'Cases by County'!BW75-'Cases by County'!BV75</f>
        <v>0</v>
      </c>
      <c r="BX73">
        <f>'Cases by County'!BX75-'Cases by County'!BW75</f>
        <v>0</v>
      </c>
      <c r="BY73">
        <f>'Cases by County'!BY75-'Cases by County'!BX75</f>
        <v>0</v>
      </c>
      <c r="BZ73">
        <f>'Cases by County'!BZ75-'Cases by County'!BY75</f>
        <v>0</v>
      </c>
      <c r="CA73">
        <f>'Cases by County'!CA75-'Cases by County'!BZ75</f>
        <v>0</v>
      </c>
      <c r="CB73">
        <f>'Cases by County'!CB75-'Cases by County'!CA75</f>
        <v>0</v>
      </c>
      <c r="CC73">
        <f>'Cases by County'!CC75-'Cases by County'!CB75</f>
        <v>0</v>
      </c>
      <c r="CD73">
        <f>'Cases by County'!CD75-'Cases by County'!CC75</f>
        <v>0</v>
      </c>
      <c r="CE73">
        <f>'Cases by County'!CE75-'Cases by County'!CD75</f>
        <v>0</v>
      </c>
      <c r="CF73">
        <f>'Cases by County'!CF75-'Cases by County'!CE75</f>
        <v>0</v>
      </c>
      <c r="CG73">
        <f>'Cases by County'!CG75-'Cases by County'!CF75</f>
        <v>0</v>
      </c>
      <c r="CH73">
        <f>'Cases by County'!CH75-'Cases by County'!CG75</f>
        <v>1</v>
      </c>
      <c r="CI73">
        <f>'Cases by County'!CI75-'Cases by County'!CH75</f>
        <v>0</v>
      </c>
      <c r="CJ73">
        <f>'Cases by County'!CJ75-'Cases by County'!CI75</f>
        <v>0</v>
      </c>
      <c r="CK73">
        <f>'Cases by County'!CK75-'Cases by County'!CJ75</f>
        <v>0</v>
      </c>
      <c r="CL73">
        <f>'Cases by County'!CL75-'Cases by County'!CK75</f>
        <v>1</v>
      </c>
      <c r="CM73">
        <f>'Cases by County'!CM75-'Cases by County'!CL75</f>
        <v>0</v>
      </c>
      <c r="CN73">
        <f>'Cases by County'!CN75-'Cases by County'!CM75</f>
        <v>0</v>
      </c>
      <c r="CO73">
        <f>'Cases by County'!CO75-'Cases by County'!CN75</f>
        <v>0</v>
      </c>
      <c r="CP73">
        <f>'Cases by County'!CP75-'Cases by County'!CO75</f>
        <v>0</v>
      </c>
      <c r="CQ73">
        <f>'Cases by County'!CQ75-'Cases by County'!CP75</f>
        <v>0</v>
      </c>
      <c r="CR73">
        <f>'Cases by County'!CR75-'Cases by County'!CQ75</f>
        <v>8</v>
      </c>
      <c r="CS73">
        <f>'Cases by County'!CS75-'Cases by County'!CR75</f>
        <v>1</v>
      </c>
      <c r="CT73">
        <f>'Cases by County'!CT75-'Cases by County'!CS75</f>
        <v>0</v>
      </c>
      <c r="CU73">
        <f>'Cases by County'!CU75-'Cases by County'!CT75</f>
        <v>0</v>
      </c>
      <c r="CV73">
        <f>'Cases by County'!CV75-'Cases by County'!CU75</f>
        <v>3</v>
      </c>
      <c r="CW73">
        <f>'Cases by County'!CW75-'Cases by County'!CV75</f>
        <v>0</v>
      </c>
      <c r="CX73">
        <f>'Cases by County'!CX75-'Cases by County'!CW75</f>
        <v>1</v>
      </c>
      <c r="CY73">
        <f>'Cases by County'!CY75-'Cases by County'!CX75</f>
        <v>2</v>
      </c>
      <c r="CZ73">
        <f>'Cases by County'!CZ75-'Cases by County'!CY75</f>
        <v>4</v>
      </c>
      <c r="DA73">
        <f>'Cases by County'!DA75-'Cases by County'!CZ75</f>
        <v>0</v>
      </c>
      <c r="DB73">
        <f>'Cases by County'!DB75-'Cases by County'!DA75</f>
        <v>0</v>
      </c>
      <c r="DC73">
        <f>'Cases by County'!DC75-'Cases by County'!DB75</f>
        <v>1</v>
      </c>
      <c r="DD73">
        <f>'Cases by County'!DD75-'Cases by County'!DC75</f>
        <v>4</v>
      </c>
      <c r="DE73">
        <f>'Cases by County'!DE75-'Cases by County'!DD75</f>
        <v>2</v>
      </c>
      <c r="DF73">
        <f>'Cases by County'!DF75-'Cases by County'!DE75</f>
        <v>1</v>
      </c>
      <c r="DG73">
        <f>'Cases by County'!DG75-'Cases by County'!DF75</f>
        <v>0</v>
      </c>
      <c r="DH73">
        <f>'Cases by County'!DH75-'Cases by County'!DG75</f>
        <v>0</v>
      </c>
      <c r="DI73">
        <f>'Cases by County'!DI75-'Cases by County'!DH75</f>
        <v>0</v>
      </c>
      <c r="DJ73">
        <f>'Cases by County'!DJ75-'Cases by County'!DI75</f>
        <v>0</v>
      </c>
      <c r="DK73">
        <f>'Cases by County'!DK75-'Cases by County'!DJ75</f>
        <v>25</v>
      </c>
      <c r="DL73">
        <f>'Cases by County'!DL75-'Cases by County'!DK75</f>
        <v>0</v>
      </c>
      <c r="DM73">
        <f>'Cases by County'!DM75-'Cases by County'!DL75</f>
        <v>0</v>
      </c>
      <c r="DN73">
        <f>'Cases by County'!DN75-'Cases by County'!DM75</f>
        <v>0</v>
      </c>
      <c r="DO73">
        <f>'Cases by County'!DO75-'Cases by County'!DN75</f>
        <v>0</v>
      </c>
      <c r="DP73">
        <f>'Cases by County'!DP75-'Cases by County'!DO75</f>
        <v>0</v>
      </c>
      <c r="DQ73">
        <f>'Cases by County'!DQ75-'Cases by County'!DP75</f>
        <v>18</v>
      </c>
      <c r="DR73">
        <f>'Cases by County'!DR75-'Cases by County'!DQ75</f>
        <v>5</v>
      </c>
      <c r="DS73">
        <f>'Cases by County'!DS75-'Cases by County'!DR75</f>
        <v>11</v>
      </c>
      <c r="DT73">
        <f>'Cases by County'!DT75-'Cases by County'!DS75</f>
        <v>30</v>
      </c>
      <c r="DU73">
        <f>'Cases by County'!DU75-'Cases by County'!DT75</f>
        <v>13</v>
      </c>
      <c r="DV73">
        <f>'Cases by County'!DV75-'Cases by County'!DU75</f>
        <v>0</v>
      </c>
      <c r="DW73">
        <f>'Cases by County'!DW75-'Cases by County'!DV75</f>
        <v>0</v>
      </c>
      <c r="DX73">
        <f>'Cases by County'!DX75-'Cases by County'!DW75</f>
        <v>14</v>
      </c>
      <c r="DY73">
        <f>'Cases by County'!DY75-'Cases by County'!DX75</f>
        <v>26</v>
      </c>
      <c r="DZ73">
        <f>'Cases by County'!DZ75-'Cases by County'!DY75</f>
        <v>14</v>
      </c>
      <c r="EA73">
        <f>'Cases by County'!EA75-'Cases by County'!DZ75</f>
        <v>7</v>
      </c>
      <c r="EB73">
        <f>'Cases by County'!EB75-'Cases by County'!EA75</f>
        <v>9</v>
      </c>
      <c r="EC73">
        <f>'Cases by County'!EC75-'Cases by County'!EB75</f>
        <v>0</v>
      </c>
      <c r="ED73">
        <f>'Cases by County'!ED75-'Cases by County'!EC75</f>
        <v>0</v>
      </c>
      <c r="EE73">
        <f>'Cases by County'!EE75-'Cases by County'!ED75</f>
        <v>20</v>
      </c>
      <c r="EF73">
        <f>'Cases by County'!EF75-'Cases by County'!EE75</f>
        <v>21</v>
      </c>
      <c r="EG73">
        <f>'Cases by County'!EG75-'Cases by County'!EF75</f>
        <v>9</v>
      </c>
    </row>
    <row r="74" spans="1:137">
      <c r="A74" t="str">
        <f>'Cases by County'!A76</f>
        <v>145</v>
      </c>
      <c r="B74" t="str">
        <f>'Cases by County'!B76</f>
        <v>FAL</v>
      </c>
      <c r="C74" t="str">
        <f>'Cases by County'!C76</f>
        <v>Falls</v>
      </c>
      <c r="D74" t="str">
        <f>'Cases by County'!D76</f>
        <v>Falls</v>
      </c>
      <c r="E74" t="str">
        <f>'Cases by County'!E76</f>
        <v>16603</v>
      </c>
      <c r="G74">
        <f>'Cases by County'!G76-'Cases by County'!F76</f>
        <v>0</v>
      </c>
      <c r="H74">
        <f>'Cases by County'!H76-'Cases by County'!G76</f>
        <v>0</v>
      </c>
      <c r="I74">
        <f>'Cases by County'!I76-'Cases by County'!H76</f>
        <v>0</v>
      </c>
      <c r="J74">
        <f>'Cases by County'!J76-'Cases by County'!I76</f>
        <v>0</v>
      </c>
      <c r="K74">
        <f>'Cases by County'!K76-'Cases by County'!J76</f>
        <v>0</v>
      </c>
      <c r="L74">
        <f>'Cases by County'!L76-'Cases by County'!K76</f>
        <v>0</v>
      </c>
      <c r="M74">
        <f>'Cases by County'!M76-'Cases by County'!L76</f>
        <v>0</v>
      </c>
      <c r="N74">
        <f>'Cases by County'!N76-'Cases by County'!M76</f>
        <v>0</v>
      </c>
      <c r="O74">
        <f>'Cases by County'!O76-'Cases by County'!N76</f>
        <v>0</v>
      </c>
      <c r="P74">
        <f>'Cases by County'!P76-'Cases by County'!O76</f>
        <v>0</v>
      </c>
      <c r="Q74">
        <f>'Cases by County'!Q76-'Cases by County'!P76</f>
        <v>0</v>
      </c>
      <c r="R74">
        <f>'Cases by County'!R76-'Cases by County'!Q76</f>
        <v>0</v>
      </c>
      <c r="S74">
        <f>'Cases by County'!S76-'Cases by County'!R76</f>
        <v>0</v>
      </c>
      <c r="T74">
        <f>'Cases by County'!T76-'Cases by County'!S76</f>
        <v>0</v>
      </c>
      <c r="U74">
        <f>'Cases by County'!U76-'Cases by County'!T76</f>
        <v>0</v>
      </c>
      <c r="V74">
        <f>'Cases by County'!V76-'Cases by County'!U76</f>
        <v>1</v>
      </c>
      <c r="W74">
        <f>'Cases by County'!W76-'Cases by County'!V76</f>
        <v>0</v>
      </c>
      <c r="X74">
        <f>'Cases by County'!X76-'Cases by County'!W76</f>
        <v>0</v>
      </c>
      <c r="Y74">
        <f>'Cases by County'!Y76-'Cases by County'!X76</f>
        <v>0</v>
      </c>
      <c r="Z74">
        <f>'Cases by County'!Z76-'Cases by County'!Y76</f>
        <v>0</v>
      </c>
      <c r="AA74">
        <f>'Cases by County'!AA76-'Cases by County'!Z76</f>
        <v>0</v>
      </c>
      <c r="AB74">
        <f>'Cases by County'!AB76-'Cases by County'!AA76</f>
        <v>0</v>
      </c>
      <c r="AC74">
        <f>'Cases by County'!AC76-'Cases by County'!AB76</f>
        <v>0</v>
      </c>
      <c r="AD74">
        <f>'Cases by County'!AD76-'Cases by County'!AC76</f>
        <v>0</v>
      </c>
      <c r="AE74">
        <f>'Cases by County'!AE76-'Cases by County'!AD76</f>
        <v>0</v>
      </c>
      <c r="AF74">
        <f>'Cases by County'!AF76-'Cases by County'!AE76</f>
        <v>0</v>
      </c>
      <c r="AG74">
        <f>'Cases by County'!AG76-'Cases by County'!AF76</f>
        <v>0</v>
      </c>
      <c r="AH74">
        <f>'Cases by County'!AH76-'Cases by County'!AG76</f>
        <v>0</v>
      </c>
      <c r="AI74">
        <f>'Cases by County'!AI76-'Cases by County'!AH76</f>
        <v>0</v>
      </c>
      <c r="AJ74">
        <f>'Cases by County'!AJ76-'Cases by County'!AI76</f>
        <v>0</v>
      </c>
      <c r="AK74">
        <f>'Cases by County'!AK76-'Cases by County'!AJ76</f>
        <v>0</v>
      </c>
      <c r="AL74">
        <f>'Cases by County'!AL76-'Cases by County'!AK76</f>
        <v>0</v>
      </c>
      <c r="AM74">
        <f>'Cases by County'!AM76-'Cases by County'!AL76</f>
        <v>0</v>
      </c>
      <c r="AN74">
        <f>'Cases by County'!AN76-'Cases by County'!AM76</f>
        <v>0</v>
      </c>
      <c r="AO74">
        <f>'Cases by County'!AO76-'Cases by County'!AN76</f>
        <v>0</v>
      </c>
      <c r="AP74">
        <f>'Cases by County'!AP76-'Cases by County'!AO76</f>
        <v>0</v>
      </c>
      <c r="AQ74">
        <f>'Cases by County'!AQ76-'Cases by County'!AP76</f>
        <v>0</v>
      </c>
      <c r="AR74">
        <f>'Cases by County'!AR76-'Cases by County'!AQ76</f>
        <v>0</v>
      </c>
      <c r="AS74">
        <f>'Cases by County'!AS76-'Cases by County'!AR76</f>
        <v>0</v>
      </c>
      <c r="AT74">
        <f>'Cases by County'!AT76-'Cases by County'!AS76</f>
        <v>0</v>
      </c>
      <c r="AU74">
        <f>'Cases by County'!AU76-'Cases by County'!AT76</f>
        <v>0</v>
      </c>
      <c r="AV74">
        <f>'Cases by County'!AV76-'Cases by County'!AU76</f>
        <v>0</v>
      </c>
      <c r="AW74">
        <f>'Cases by County'!AW76-'Cases by County'!AV76</f>
        <v>0</v>
      </c>
      <c r="AX74">
        <f>'Cases by County'!AX76-'Cases by County'!AW76</f>
        <v>0</v>
      </c>
      <c r="AY74">
        <f>'Cases by County'!AY76-'Cases by County'!AX76</f>
        <v>0</v>
      </c>
      <c r="AZ74">
        <f>'Cases by County'!AZ76-'Cases by County'!AY76</f>
        <v>0</v>
      </c>
      <c r="BA74">
        <f>'Cases by County'!BA76-'Cases by County'!AZ76</f>
        <v>0</v>
      </c>
      <c r="BB74">
        <f>'Cases by County'!BB76-'Cases by County'!BA76</f>
        <v>0</v>
      </c>
      <c r="BC74">
        <f>'Cases by County'!BC76-'Cases by County'!BB76</f>
        <v>0</v>
      </c>
      <c r="BD74">
        <f>'Cases by County'!BD76-'Cases by County'!BC76</f>
        <v>1</v>
      </c>
      <c r="BE74">
        <f>'Cases by County'!BE76-'Cases by County'!BD76</f>
        <v>1</v>
      </c>
      <c r="BF74">
        <f>'Cases by County'!BF76-'Cases by County'!BE76</f>
        <v>0</v>
      </c>
      <c r="BG74">
        <f>'Cases by County'!BG76-'Cases by County'!BF76</f>
        <v>1</v>
      </c>
      <c r="BH74">
        <f>'Cases by County'!BH76-'Cases by County'!BG76</f>
        <v>0</v>
      </c>
      <c r="BI74">
        <f>'Cases by County'!BI76-'Cases by County'!BH76</f>
        <v>0</v>
      </c>
      <c r="BJ74">
        <f>'Cases by County'!BJ76-'Cases by County'!BI76</f>
        <v>0</v>
      </c>
      <c r="BK74">
        <f>'Cases by County'!BK76-'Cases by County'!BJ76</f>
        <v>0</v>
      </c>
      <c r="BL74">
        <f>'Cases by County'!BL76-'Cases by County'!BK76</f>
        <v>0</v>
      </c>
      <c r="BM74">
        <f>'Cases by County'!BM76-'Cases by County'!BL76</f>
        <v>2</v>
      </c>
      <c r="BN74">
        <f>'Cases by County'!BN76-'Cases by County'!BM76</f>
        <v>0</v>
      </c>
      <c r="BO74">
        <f>'Cases by County'!BO76-'Cases by County'!BN76</f>
        <v>0</v>
      </c>
      <c r="BP74">
        <f>'Cases by County'!BP76-'Cases by County'!BO76</f>
        <v>0</v>
      </c>
      <c r="BQ74">
        <f>'Cases by County'!BQ76-'Cases by County'!BP76</f>
        <v>0</v>
      </c>
      <c r="BR74">
        <f>'Cases by County'!BR76-'Cases by County'!BQ76</f>
        <v>0</v>
      </c>
      <c r="BS74">
        <f>'Cases by County'!BS76-'Cases by County'!BR76</f>
        <v>0</v>
      </c>
      <c r="BT74">
        <f>'Cases by County'!BT76-'Cases by County'!BS76</f>
        <v>0</v>
      </c>
      <c r="BU74">
        <f>'Cases by County'!BU76-'Cases by County'!BT76</f>
        <v>0</v>
      </c>
      <c r="BV74">
        <f>'Cases by County'!BV76-'Cases by County'!BU76</f>
        <v>0</v>
      </c>
      <c r="BW74">
        <f>'Cases by County'!BW76-'Cases by County'!BV76</f>
        <v>0</v>
      </c>
      <c r="BX74">
        <f>'Cases by County'!BX76-'Cases by County'!BW76</f>
        <v>0</v>
      </c>
      <c r="BY74">
        <f>'Cases by County'!BY76-'Cases by County'!BX76</f>
        <v>0</v>
      </c>
      <c r="BZ74">
        <f>'Cases by County'!BZ76-'Cases by County'!BY76</f>
        <v>0</v>
      </c>
      <c r="CA74">
        <f>'Cases by County'!CA76-'Cases by County'!BZ76</f>
        <v>0</v>
      </c>
      <c r="CB74">
        <f>'Cases by County'!CB76-'Cases by County'!CA76</f>
        <v>0</v>
      </c>
      <c r="CC74">
        <f>'Cases by County'!CC76-'Cases by County'!CB76</f>
        <v>0</v>
      </c>
      <c r="CD74">
        <f>'Cases by County'!CD76-'Cases by County'!CC76</f>
        <v>0</v>
      </c>
      <c r="CE74">
        <f>'Cases by County'!CE76-'Cases by County'!CD76</f>
        <v>0</v>
      </c>
      <c r="CF74">
        <f>'Cases by County'!CF76-'Cases by County'!CE76</f>
        <v>0</v>
      </c>
      <c r="CG74">
        <f>'Cases by County'!CG76-'Cases by County'!CF76</f>
        <v>0</v>
      </c>
      <c r="CH74">
        <f>'Cases by County'!CH76-'Cases by County'!CG76</f>
        <v>0</v>
      </c>
      <c r="CI74">
        <f>'Cases by County'!CI76-'Cases by County'!CH76</f>
        <v>0</v>
      </c>
      <c r="CJ74">
        <f>'Cases by County'!CJ76-'Cases by County'!CI76</f>
        <v>0</v>
      </c>
      <c r="CK74">
        <f>'Cases by County'!CK76-'Cases by County'!CJ76</f>
        <v>0</v>
      </c>
      <c r="CL74">
        <f>'Cases by County'!CL76-'Cases by County'!CK76</f>
        <v>1</v>
      </c>
      <c r="CM74">
        <f>'Cases by County'!CM76-'Cases by County'!CL76</f>
        <v>0</v>
      </c>
      <c r="CN74">
        <f>'Cases by County'!CN76-'Cases by County'!CM76</f>
        <v>0</v>
      </c>
      <c r="CO74">
        <f>'Cases by County'!CO76-'Cases by County'!CN76</f>
        <v>2</v>
      </c>
      <c r="CP74">
        <f>'Cases by County'!CP76-'Cases by County'!CO76</f>
        <v>0</v>
      </c>
      <c r="CQ74">
        <f>'Cases by County'!CQ76-'Cases by County'!CP76</f>
        <v>1</v>
      </c>
      <c r="CR74">
        <f>'Cases by County'!CR76-'Cases by County'!CQ76</f>
        <v>1</v>
      </c>
      <c r="CS74">
        <f>'Cases by County'!CS76-'Cases by County'!CR76</f>
        <v>0</v>
      </c>
      <c r="CT74">
        <f>'Cases by County'!CT76-'Cases by County'!CS76</f>
        <v>0</v>
      </c>
      <c r="CU74">
        <f>'Cases by County'!CU76-'Cases by County'!CT76</f>
        <v>0</v>
      </c>
      <c r="CV74">
        <f>'Cases by County'!CV76-'Cases by County'!CU76</f>
        <v>2</v>
      </c>
      <c r="CW74">
        <f>'Cases by County'!CW76-'Cases by County'!CV76</f>
        <v>0</v>
      </c>
      <c r="CX74">
        <f>'Cases by County'!CX76-'Cases by County'!CW76</f>
        <v>1</v>
      </c>
      <c r="CY74">
        <f>'Cases by County'!CY76-'Cases by County'!CX76</f>
        <v>0</v>
      </c>
      <c r="CZ74">
        <f>'Cases by County'!CZ76-'Cases by County'!CY76</f>
        <v>0</v>
      </c>
      <c r="DA74">
        <f>'Cases by County'!DA76-'Cases by County'!CZ76</f>
        <v>3</v>
      </c>
      <c r="DB74">
        <f>'Cases by County'!DB76-'Cases by County'!DA76</f>
        <v>0</v>
      </c>
      <c r="DC74">
        <f>'Cases by County'!DC76-'Cases by County'!DB76</f>
        <v>1</v>
      </c>
      <c r="DD74">
        <f>'Cases by County'!DD76-'Cases by County'!DC76</f>
        <v>1</v>
      </c>
      <c r="DE74">
        <f>'Cases by County'!DE76-'Cases by County'!DD76</f>
        <v>2</v>
      </c>
      <c r="DF74">
        <f>'Cases by County'!DF76-'Cases by County'!DE76</f>
        <v>1</v>
      </c>
      <c r="DG74">
        <f>'Cases by County'!DG76-'Cases by County'!DF76</f>
        <v>0</v>
      </c>
      <c r="DH74">
        <f>'Cases by County'!DH76-'Cases by County'!DG76</f>
        <v>0</v>
      </c>
      <c r="DI74">
        <f>'Cases by County'!DI76-'Cases by County'!DH76</f>
        <v>1</v>
      </c>
      <c r="DJ74">
        <f>'Cases by County'!DJ76-'Cases by County'!DI76</f>
        <v>2</v>
      </c>
      <c r="DK74">
        <f>'Cases by County'!DK76-'Cases by County'!DJ76</f>
        <v>0</v>
      </c>
      <c r="DL74">
        <f>'Cases by County'!DL76-'Cases by County'!DK76</f>
        <v>0</v>
      </c>
      <c r="DM74">
        <f>'Cases by County'!DM76-'Cases by County'!DL76</f>
        <v>0</v>
      </c>
      <c r="DN74">
        <f>'Cases by County'!DN76-'Cases by County'!DM76</f>
        <v>0</v>
      </c>
      <c r="DO74">
        <f>'Cases by County'!DO76-'Cases by County'!DN76</f>
        <v>1</v>
      </c>
      <c r="DP74">
        <f>'Cases by County'!DP76-'Cases by County'!DO76</f>
        <v>2</v>
      </c>
      <c r="DQ74">
        <f>'Cases by County'!DQ76-'Cases by County'!DP76</f>
        <v>1</v>
      </c>
      <c r="DR74">
        <f>'Cases by County'!DR76-'Cases by County'!DQ76</f>
        <v>2</v>
      </c>
      <c r="DS74">
        <f>'Cases by County'!DS76-'Cases by County'!DR76</f>
        <v>0</v>
      </c>
      <c r="DT74">
        <f>'Cases by County'!DT76-'Cases by County'!DS76</f>
        <v>0</v>
      </c>
      <c r="DU74">
        <f>'Cases by County'!DU76-'Cases by County'!DT76</f>
        <v>3</v>
      </c>
      <c r="DV74">
        <f>'Cases by County'!DV76-'Cases by County'!DU76</f>
        <v>0</v>
      </c>
      <c r="DW74">
        <f>'Cases by County'!DW76-'Cases by County'!DV76</f>
        <v>1</v>
      </c>
      <c r="DX74">
        <f>'Cases by County'!DX76-'Cases by County'!DW76</f>
        <v>0</v>
      </c>
      <c r="DY74">
        <f>'Cases by County'!DY76-'Cases by County'!DX76</f>
        <v>9</v>
      </c>
      <c r="DZ74">
        <f>'Cases by County'!DZ76-'Cases by County'!DY76</f>
        <v>2</v>
      </c>
      <c r="EA74">
        <f>'Cases by County'!EA76-'Cases by County'!DZ76</f>
        <v>4</v>
      </c>
      <c r="EB74">
        <f>'Cases by County'!EB76-'Cases by County'!EA76</f>
        <v>6</v>
      </c>
      <c r="EC74">
        <f>'Cases by County'!EC76-'Cases by County'!EB76</f>
        <v>0</v>
      </c>
      <c r="ED74">
        <f>'Cases by County'!ED76-'Cases by County'!EC76</f>
        <v>0</v>
      </c>
      <c r="EE74">
        <f>'Cases by County'!EE76-'Cases by County'!ED76</f>
        <v>1</v>
      </c>
      <c r="EF74">
        <f>'Cases by County'!EF76-'Cases by County'!EE76</f>
        <v>0</v>
      </c>
      <c r="EG74">
        <f>'Cases by County'!EG76-'Cases by County'!EF76</f>
        <v>3</v>
      </c>
    </row>
    <row r="75" spans="1:137">
      <c r="A75" t="str">
        <f>'Cases by County'!A77</f>
        <v>147</v>
      </c>
      <c r="B75" t="str">
        <f>'Cases by County'!B77</f>
        <v>FAN</v>
      </c>
      <c r="C75" t="str">
        <f>'Cases by County'!C77</f>
        <v>Fannin</v>
      </c>
      <c r="D75" t="str">
        <f>'Cases by County'!D77</f>
        <v>Fannin</v>
      </c>
      <c r="E75" t="str">
        <f>'Cases by County'!E77</f>
        <v>34597</v>
      </c>
      <c r="G75">
        <f>'Cases by County'!G77-'Cases by County'!F77</f>
        <v>0</v>
      </c>
      <c r="H75">
        <f>'Cases by County'!H77-'Cases by County'!G77</f>
        <v>0</v>
      </c>
      <c r="I75">
        <f>'Cases by County'!I77-'Cases by County'!H77</f>
        <v>0</v>
      </c>
      <c r="J75">
        <f>'Cases by County'!J77-'Cases by County'!I77</f>
        <v>0</v>
      </c>
      <c r="K75">
        <f>'Cases by County'!K77-'Cases by County'!J77</f>
        <v>0</v>
      </c>
      <c r="L75">
        <f>'Cases by County'!L77-'Cases by County'!K77</f>
        <v>0</v>
      </c>
      <c r="M75">
        <f>'Cases by County'!M77-'Cases by County'!L77</f>
        <v>0</v>
      </c>
      <c r="N75">
        <f>'Cases by County'!N77-'Cases by County'!M77</f>
        <v>0</v>
      </c>
      <c r="O75">
        <f>'Cases by County'!O77-'Cases by County'!N77</f>
        <v>0</v>
      </c>
      <c r="P75">
        <f>'Cases by County'!P77-'Cases by County'!O77</f>
        <v>0</v>
      </c>
      <c r="Q75">
        <f>'Cases by County'!Q77-'Cases by County'!P77</f>
        <v>0</v>
      </c>
      <c r="R75">
        <f>'Cases by County'!R77-'Cases by County'!Q77</f>
        <v>0</v>
      </c>
      <c r="S75">
        <f>'Cases by County'!S77-'Cases by County'!R77</f>
        <v>1</v>
      </c>
      <c r="T75">
        <f>'Cases by County'!T77-'Cases by County'!S77</f>
        <v>0</v>
      </c>
      <c r="U75">
        <f>'Cases by County'!U77-'Cases by County'!T77</f>
        <v>0</v>
      </c>
      <c r="V75">
        <f>'Cases by County'!V77-'Cases by County'!U77</f>
        <v>0</v>
      </c>
      <c r="W75">
        <f>'Cases by County'!W77-'Cases by County'!V77</f>
        <v>0</v>
      </c>
      <c r="X75">
        <f>'Cases by County'!X77-'Cases by County'!W77</f>
        <v>0</v>
      </c>
      <c r="Y75">
        <f>'Cases by County'!Y77-'Cases by County'!X77</f>
        <v>0</v>
      </c>
      <c r="Z75">
        <f>'Cases by County'!Z77-'Cases by County'!Y77</f>
        <v>0</v>
      </c>
      <c r="AA75">
        <f>'Cases by County'!AA77-'Cases by County'!Z77</f>
        <v>0</v>
      </c>
      <c r="AB75">
        <f>'Cases by County'!AB77-'Cases by County'!AA77</f>
        <v>0</v>
      </c>
      <c r="AC75">
        <f>'Cases by County'!AC77-'Cases by County'!AB77</f>
        <v>0</v>
      </c>
      <c r="AD75">
        <f>'Cases by County'!AD77-'Cases by County'!AC77</f>
        <v>0</v>
      </c>
      <c r="AE75">
        <f>'Cases by County'!AE77-'Cases by County'!AD77</f>
        <v>0</v>
      </c>
      <c r="AF75">
        <f>'Cases by County'!AF77-'Cases by County'!AE77</f>
        <v>0</v>
      </c>
      <c r="AG75">
        <f>'Cases by County'!AG77-'Cases by County'!AF77</f>
        <v>1</v>
      </c>
      <c r="AH75">
        <f>'Cases by County'!AH77-'Cases by County'!AG77</f>
        <v>0</v>
      </c>
      <c r="AI75">
        <f>'Cases by County'!AI77-'Cases by County'!AH77</f>
        <v>0</v>
      </c>
      <c r="AJ75">
        <f>'Cases by County'!AJ77-'Cases by County'!AI77</f>
        <v>0</v>
      </c>
      <c r="AK75">
        <f>'Cases by County'!AK77-'Cases by County'!AJ77</f>
        <v>0</v>
      </c>
      <c r="AL75">
        <f>'Cases by County'!AL77-'Cases by County'!AK77</f>
        <v>2</v>
      </c>
      <c r="AM75">
        <f>'Cases by County'!AM77-'Cases by County'!AL77</f>
        <v>0</v>
      </c>
      <c r="AN75">
        <f>'Cases by County'!AN77-'Cases by County'!AM77</f>
        <v>1</v>
      </c>
      <c r="AO75">
        <f>'Cases by County'!AO77-'Cases by County'!AN77</f>
        <v>0</v>
      </c>
      <c r="AP75">
        <f>'Cases by County'!AP77-'Cases by County'!AO77</f>
        <v>0</v>
      </c>
      <c r="AQ75">
        <f>'Cases by County'!AQ77-'Cases by County'!AP77</f>
        <v>0</v>
      </c>
      <c r="AR75">
        <f>'Cases by County'!AR77-'Cases by County'!AQ77</f>
        <v>0</v>
      </c>
      <c r="AS75">
        <f>'Cases by County'!AS77-'Cases by County'!AR77</f>
        <v>0</v>
      </c>
      <c r="AT75">
        <f>'Cases by County'!AT77-'Cases by County'!AS77</f>
        <v>0</v>
      </c>
      <c r="AU75">
        <f>'Cases by County'!AU77-'Cases by County'!AT77</f>
        <v>0</v>
      </c>
      <c r="AV75">
        <f>'Cases by County'!AV77-'Cases by County'!AU77</f>
        <v>2</v>
      </c>
      <c r="AW75">
        <f>'Cases by County'!AW77-'Cases by County'!AV77</f>
        <v>0</v>
      </c>
      <c r="AX75">
        <f>'Cases by County'!AX77-'Cases by County'!AW77</f>
        <v>1</v>
      </c>
      <c r="AY75">
        <f>'Cases by County'!AY77-'Cases by County'!AX77</f>
        <v>1</v>
      </c>
      <c r="AZ75">
        <f>'Cases by County'!AZ77-'Cases by County'!AY77</f>
        <v>3</v>
      </c>
      <c r="BA75">
        <f>'Cases by County'!BA77-'Cases by County'!AZ77</f>
        <v>1</v>
      </c>
      <c r="BB75">
        <f>'Cases by County'!BB77-'Cases by County'!BA77</f>
        <v>0</v>
      </c>
      <c r="BC75">
        <f>'Cases by County'!BC77-'Cases by County'!BB77</f>
        <v>2</v>
      </c>
      <c r="BD75">
        <f>'Cases by County'!BD77-'Cases by County'!BC77</f>
        <v>0</v>
      </c>
      <c r="BE75">
        <f>'Cases by County'!BE77-'Cases by County'!BD77</f>
        <v>1</v>
      </c>
      <c r="BF75">
        <f>'Cases by County'!BF77-'Cases by County'!BE77</f>
        <v>1</v>
      </c>
      <c r="BG75">
        <f>'Cases by County'!BG77-'Cases by County'!BF77</f>
        <v>1</v>
      </c>
      <c r="BH75">
        <f>'Cases by County'!BH77-'Cases by County'!BG77</f>
        <v>0</v>
      </c>
      <c r="BI75">
        <f>'Cases by County'!BI77-'Cases by County'!BH77</f>
        <v>0</v>
      </c>
      <c r="BJ75">
        <f>'Cases by County'!BJ77-'Cases by County'!BI77</f>
        <v>1</v>
      </c>
      <c r="BK75">
        <f>'Cases by County'!BK77-'Cases by County'!BJ77</f>
        <v>0</v>
      </c>
      <c r="BL75">
        <f>'Cases by County'!BL77-'Cases by County'!BK77</f>
        <v>1</v>
      </c>
      <c r="BM75">
        <f>'Cases by County'!BM77-'Cases by County'!BL77</f>
        <v>0</v>
      </c>
      <c r="BN75">
        <f>'Cases by County'!BN77-'Cases by County'!BM77</f>
        <v>2</v>
      </c>
      <c r="BO75">
        <f>'Cases by County'!BO77-'Cases by County'!BN77</f>
        <v>1</v>
      </c>
      <c r="BP75">
        <f>'Cases by County'!BP77-'Cases by County'!BO77</f>
        <v>0</v>
      </c>
      <c r="BQ75">
        <f>'Cases by County'!BQ77-'Cases by County'!BP77</f>
        <v>0</v>
      </c>
      <c r="BR75">
        <f>'Cases by County'!BR77-'Cases by County'!BQ77</f>
        <v>0</v>
      </c>
      <c r="BS75">
        <f>'Cases by County'!BS77-'Cases by County'!BR77</f>
        <v>0</v>
      </c>
      <c r="BT75">
        <f>'Cases by County'!BT77-'Cases by County'!BS77</f>
        <v>0</v>
      </c>
      <c r="BU75">
        <f>'Cases by County'!BU77-'Cases by County'!BT77</f>
        <v>1</v>
      </c>
      <c r="BV75">
        <f>'Cases by County'!BV77-'Cases by County'!BU77</f>
        <v>0</v>
      </c>
      <c r="BW75">
        <f>'Cases by County'!BW77-'Cases by County'!BV77</f>
        <v>0</v>
      </c>
      <c r="BX75">
        <f>'Cases by County'!BX77-'Cases by County'!BW77</f>
        <v>1</v>
      </c>
      <c r="BY75">
        <f>'Cases by County'!BY77-'Cases by County'!BX77</f>
        <v>0</v>
      </c>
      <c r="BZ75">
        <f>'Cases by County'!BZ77-'Cases by County'!BY77</f>
        <v>0</v>
      </c>
      <c r="CA75">
        <f>'Cases by County'!CA77-'Cases by County'!BZ77</f>
        <v>2</v>
      </c>
      <c r="CB75">
        <f>'Cases by County'!CB77-'Cases by County'!CA77</f>
        <v>1</v>
      </c>
      <c r="CC75">
        <f>'Cases by County'!CC77-'Cases by County'!CB77</f>
        <v>1</v>
      </c>
      <c r="CD75">
        <f>'Cases by County'!CD77-'Cases by County'!CC77</f>
        <v>5</v>
      </c>
      <c r="CE75">
        <f>'Cases by County'!CE77-'Cases by County'!CD77</f>
        <v>0</v>
      </c>
      <c r="CF75">
        <f>'Cases by County'!CF77-'Cases by County'!CE77</f>
        <v>0</v>
      </c>
      <c r="CG75">
        <f>'Cases by County'!CG77-'Cases by County'!CF77</f>
        <v>0</v>
      </c>
      <c r="CH75">
        <f>'Cases by County'!CH77-'Cases by County'!CG77</f>
        <v>3</v>
      </c>
      <c r="CI75">
        <f>'Cases by County'!CI77-'Cases by County'!CH77</f>
        <v>0</v>
      </c>
      <c r="CJ75">
        <f>'Cases by County'!CJ77-'Cases by County'!CI77</f>
        <v>0</v>
      </c>
      <c r="CK75">
        <f>'Cases by County'!CK77-'Cases by County'!CJ77</f>
        <v>1</v>
      </c>
      <c r="CL75">
        <f>'Cases by County'!CL77-'Cases by County'!CK77</f>
        <v>3</v>
      </c>
      <c r="CM75">
        <f>'Cases by County'!CM77-'Cases by County'!CL77</f>
        <v>0</v>
      </c>
      <c r="CN75">
        <f>'Cases by County'!CN77-'Cases by County'!CM77</f>
        <v>0</v>
      </c>
      <c r="CO75">
        <f>'Cases by County'!CO77-'Cases by County'!CN77</f>
        <v>-1</v>
      </c>
      <c r="CP75">
        <f>'Cases by County'!CP77-'Cases by County'!CO77</f>
        <v>1</v>
      </c>
      <c r="CQ75">
        <f>'Cases by County'!CQ77-'Cases by County'!CP77</f>
        <v>0</v>
      </c>
      <c r="CR75">
        <f>'Cases by County'!CR77-'Cases by County'!CQ77</f>
        <v>1</v>
      </c>
      <c r="CS75">
        <f>'Cases by County'!CS77-'Cases by County'!CR77</f>
        <v>1</v>
      </c>
      <c r="CT75">
        <f>'Cases by County'!CT77-'Cases by County'!CS77</f>
        <v>0</v>
      </c>
      <c r="CU75">
        <f>'Cases by County'!CU77-'Cases by County'!CT77</f>
        <v>0</v>
      </c>
      <c r="CV75">
        <f>'Cases by County'!CV77-'Cases by County'!CU77</f>
        <v>6</v>
      </c>
      <c r="CW75">
        <f>'Cases by County'!CW77-'Cases by County'!CV77</f>
        <v>1</v>
      </c>
      <c r="CX75">
        <f>'Cases by County'!CX77-'Cases by County'!CW77</f>
        <v>1</v>
      </c>
      <c r="CY75">
        <f>'Cases by County'!CY77-'Cases by County'!CX77</f>
        <v>1</v>
      </c>
      <c r="CZ75">
        <f>'Cases by County'!CZ77-'Cases by County'!CY77</f>
        <v>2</v>
      </c>
      <c r="DA75">
        <f>'Cases by County'!DA77-'Cases by County'!CZ77</f>
        <v>0</v>
      </c>
      <c r="DB75">
        <f>'Cases by County'!DB77-'Cases by County'!DA77</f>
        <v>0</v>
      </c>
      <c r="DC75">
        <f>'Cases by County'!DC77-'Cases by County'!DB77</f>
        <v>1</v>
      </c>
      <c r="DD75">
        <f>'Cases by County'!DD77-'Cases by County'!DC77</f>
        <v>4</v>
      </c>
      <c r="DE75">
        <f>'Cases by County'!DE77-'Cases by County'!DD77</f>
        <v>6</v>
      </c>
      <c r="DF75">
        <f>'Cases by County'!DF77-'Cases by County'!DE77</f>
        <v>0</v>
      </c>
      <c r="DG75">
        <f>'Cases by County'!DG77-'Cases by County'!DF77</f>
        <v>0</v>
      </c>
      <c r="DH75">
        <f>'Cases by County'!DH77-'Cases by County'!DG77</f>
        <v>0</v>
      </c>
      <c r="DI75">
        <f>'Cases by County'!DI77-'Cases by County'!DH77</f>
        <v>0</v>
      </c>
      <c r="DJ75">
        <f>'Cases by County'!DJ77-'Cases by County'!DI77</f>
        <v>2</v>
      </c>
      <c r="DK75">
        <f>'Cases by County'!DK77-'Cases by County'!DJ77</f>
        <v>15</v>
      </c>
      <c r="DL75">
        <f>'Cases by County'!DL77-'Cases by County'!DK77</f>
        <v>0</v>
      </c>
      <c r="DM75">
        <f>'Cases by County'!DM77-'Cases by County'!DL77</f>
        <v>0</v>
      </c>
      <c r="DN75">
        <f>'Cases by County'!DN77-'Cases by County'!DM77</f>
        <v>0</v>
      </c>
      <c r="DO75">
        <f>'Cases by County'!DO77-'Cases by County'!DN77</f>
        <v>0</v>
      </c>
      <c r="DP75">
        <f>'Cases by County'!DP77-'Cases by County'!DO77</f>
        <v>0</v>
      </c>
      <c r="DQ75">
        <f>'Cases by County'!DQ77-'Cases by County'!DP77</f>
        <v>6</v>
      </c>
      <c r="DR75">
        <f>'Cases by County'!DR77-'Cases by County'!DQ77</f>
        <v>3</v>
      </c>
      <c r="DS75">
        <f>'Cases by County'!DS77-'Cases by County'!DR77</f>
        <v>5</v>
      </c>
      <c r="DT75">
        <f>'Cases by County'!DT77-'Cases by County'!DS77</f>
        <v>13</v>
      </c>
      <c r="DU75">
        <f>'Cases by County'!DU77-'Cases by County'!DT77</f>
        <v>3</v>
      </c>
      <c r="DV75">
        <f>'Cases by County'!DV77-'Cases by County'!DU77</f>
        <v>0</v>
      </c>
      <c r="DW75">
        <f>'Cases by County'!DW77-'Cases by County'!DV77</f>
        <v>0</v>
      </c>
      <c r="DX75">
        <f>'Cases by County'!DX77-'Cases by County'!DW77</f>
        <v>10</v>
      </c>
      <c r="DY75">
        <f>'Cases by County'!DY77-'Cases by County'!DX77</f>
        <v>0</v>
      </c>
      <c r="DZ75">
        <f>'Cases by County'!DZ77-'Cases by County'!DY77</f>
        <v>8</v>
      </c>
      <c r="EA75">
        <f>'Cases by County'!EA77-'Cases by County'!DZ77</f>
        <v>5</v>
      </c>
      <c r="EB75">
        <f>'Cases by County'!EB77-'Cases by County'!EA77</f>
        <v>2</v>
      </c>
      <c r="EC75">
        <f>'Cases by County'!EC77-'Cases by County'!EB77</f>
        <v>0</v>
      </c>
      <c r="ED75">
        <f>'Cases by County'!ED77-'Cases by County'!EC77</f>
        <v>0</v>
      </c>
      <c r="EE75">
        <f>'Cases by County'!EE77-'Cases by County'!ED77</f>
        <v>8</v>
      </c>
      <c r="EF75">
        <f>'Cases by County'!EF77-'Cases by County'!EE77</f>
        <v>5</v>
      </c>
      <c r="EG75">
        <f>'Cases by County'!EG77-'Cases by County'!EF77</f>
        <v>3</v>
      </c>
    </row>
    <row r="76" spans="1:137">
      <c r="A76" t="str">
        <f>'Cases by County'!A78</f>
        <v>149</v>
      </c>
      <c r="B76" t="str">
        <f>'Cases by County'!B78</f>
        <v>FAY</v>
      </c>
      <c r="C76" t="str">
        <f>'Cases by County'!C78</f>
        <v>Fayette</v>
      </c>
      <c r="D76" t="str">
        <f>'Cases by County'!D78</f>
        <v>Fayette</v>
      </c>
      <c r="E76" t="str">
        <f>'Cases by County'!E78</f>
        <v>26086</v>
      </c>
      <c r="G76">
        <f>'Cases by County'!G78-'Cases by County'!F78</f>
        <v>0</v>
      </c>
      <c r="H76">
        <f>'Cases by County'!H78-'Cases by County'!G78</f>
        <v>0</v>
      </c>
      <c r="I76">
        <f>'Cases by County'!I78-'Cases by County'!H78</f>
        <v>0</v>
      </c>
      <c r="J76">
        <f>'Cases by County'!J78-'Cases by County'!I78</f>
        <v>0</v>
      </c>
      <c r="K76">
        <f>'Cases by County'!K78-'Cases by County'!J78</f>
        <v>0</v>
      </c>
      <c r="L76">
        <f>'Cases by County'!L78-'Cases by County'!K78</f>
        <v>0</v>
      </c>
      <c r="M76">
        <f>'Cases by County'!M78-'Cases by County'!L78</f>
        <v>0</v>
      </c>
      <c r="N76">
        <f>'Cases by County'!N78-'Cases by County'!M78</f>
        <v>0</v>
      </c>
      <c r="O76">
        <f>'Cases by County'!O78-'Cases by County'!N78</f>
        <v>0</v>
      </c>
      <c r="P76">
        <f>'Cases by County'!P78-'Cases by County'!O78</f>
        <v>0</v>
      </c>
      <c r="Q76">
        <f>'Cases by County'!Q78-'Cases by County'!P78</f>
        <v>0</v>
      </c>
      <c r="R76">
        <f>'Cases by County'!R78-'Cases by County'!Q78</f>
        <v>0</v>
      </c>
      <c r="S76">
        <f>'Cases by County'!S78-'Cases by County'!R78</f>
        <v>0</v>
      </c>
      <c r="T76">
        <f>'Cases by County'!T78-'Cases by County'!S78</f>
        <v>0</v>
      </c>
      <c r="U76">
        <f>'Cases by County'!U78-'Cases by County'!T78</f>
        <v>0</v>
      </c>
      <c r="V76">
        <f>'Cases by County'!V78-'Cases by County'!U78</f>
        <v>0</v>
      </c>
      <c r="W76">
        <f>'Cases by County'!W78-'Cases by County'!V78</f>
        <v>1</v>
      </c>
      <c r="X76">
        <f>'Cases by County'!X78-'Cases by County'!W78</f>
        <v>0</v>
      </c>
      <c r="Y76">
        <f>'Cases by County'!Y78-'Cases by County'!X78</f>
        <v>0</v>
      </c>
      <c r="Z76">
        <f>'Cases by County'!Z78-'Cases by County'!Y78</f>
        <v>0</v>
      </c>
      <c r="AA76">
        <f>'Cases by County'!AA78-'Cases by County'!Z78</f>
        <v>0</v>
      </c>
      <c r="AB76">
        <f>'Cases by County'!AB78-'Cases by County'!AA78</f>
        <v>0</v>
      </c>
      <c r="AC76">
        <f>'Cases by County'!AC78-'Cases by County'!AB78</f>
        <v>1</v>
      </c>
      <c r="AD76">
        <f>'Cases by County'!AD78-'Cases by County'!AC78</f>
        <v>0</v>
      </c>
      <c r="AE76">
        <f>'Cases by County'!AE78-'Cases by County'!AD78</f>
        <v>2</v>
      </c>
      <c r="AF76">
        <f>'Cases by County'!AF78-'Cases by County'!AE78</f>
        <v>0</v>
      </c>
      <c r="AG76">
        <f>'Cases by County'!AG78-'Cases by County'!AF78</f>
        <v>6</v>
      </c>
      <c r="AH76">
        <f>'Cases by County'!AH78-'Cases by County'!AG78</f>
        <v>0</v>
      </c>
      <c r="AI76">
        <f>'Cases by County'!AI78-'Cases by County'!AH78</f>
        <v>1</v>
      </c>
      <c r="AJ76">
        <f>'Cases by County'!AJ78-'Cases by County'!AI78</f>
        <v>-2</v>
      </c>
      <c r="AK76">
        <f>'Cases by County'!AK78-'Cases by County'!AJ78</f>
        <v>0</v>
      </c>
      <c r="AL76">
        <f>'Cases by County'!AL78-'Cases by County'!AK78</f>
        <v>0</v>
      </c>
      <c r="AM76">
        <f>'Cases by County'!AM78-'Cases by County'!AL78</f>
        <v>-1</v>
      </c>
      <c r="AN76">
        <f>'Cases by County'!AN78-'Cases by County'!AM78</f>
        <v>1</v>
      </c>
      <c r="AO76">
        <f>'Cases by County'!AO78-'Cases by County'!AN78</f>
        <v>0</v>
      </c>
      <c r="AP76">
        <f>'Cases by County'!AP78-'Cases by County'!AO78</f>
        <v>1</v>
      </c>
      <c r="AQ76">
        <f>'Cases by County'!AQ78-'Cases by County'!AP78</f>
        <v>0</v>
      </c>
      <c r="AR76">
        <f>'Cases by County'!AR78-'Cases by County'!AQ78</f>
        <v>0</v>
      </c>
      <c r="AS76">
        <f>'Cases by County'!AS78-'Cases by County'!AR78</f>
        <v>2</v>
      </c>
      <c r="AT76">
        <f>'Cases by County'!AT78-'Cases by County'!AS78</f>
        <v>1</v>
      </c>
      <c r="AU76">
        <f>'Cases by County'!AU78-'Cases by County'!AT78</f>
        <v>2</v>
      </c>
      <c r="AV76">
        <f>'Cases by County'!AV78-'Cases by County'!AU78</f>
        <v>0</v>
      </c>
      <c r="AW76">
        <f>'Cases by County'!AW78-'Cases by County'!AV78</f>
        <v>0</v>
      </c>
      <c r="AX76">
        <f>'Cases by County'!AX78-'Cases by County'!AW78</f>
        <v>0</v>
      </c>
      <c r="AY76">
        <f>'Cases by County'!AY78-'Cases by County'!AX78</f>
        <v>-1</v>
      </c>
      <c r="AZ76">
        <f>'Cases by County'!AZ78-'Cases by County'!AY78</f>
        <v>1</v>
      </c>
      <c r="BA76">
        <f>'Cases by County'!BA78-'Cases by County'!AZ78</f>
        <v>0</v>
      </c>
      <c r="BB76">
        <f>'Cases by County'!BB78-'Cases by County'!BA78</f>
        <v>0</v>
      </c>
      <c r="BC76">
        <f>'Cases by County'!BC78-'Cases by County'!BB78</f>
        <v>-1</v>
      </c>
      <c r="BD76">
        <f>'Cases by County'!BD78-'Cases by County'!BC78</f>
        <v>0</v>
      </c>
      <c r="BE76">
        <f>'Cases by County'!BE78-'Cases by County'!BD78</f>
        <v>0</v>
      </c>
      <c r="BF76">
        <f>'Cases by County'!BF78-'Cases by County'!BE78</f>
        <v>0</v>
      </c>
      <c r="BG76">
        <f>'Cases by County'!BG78-'Cases by County'!BF78</f>
        <v>0</v>
      </c>
      <c r="BH76">
        <f>'Cases by County'!BH78-'Cases by County'!BG78</f>
        <v>0</v>
      </c>
      <c r="BI76">
        <f>'Cases by County'!BI78-'Cases by County'!BH78</f>
        <v>1</v>
      </c>
      <c r="BJ76">
        <f>'Cases by County'!BJ78-'Cases by County'!BI78</f>
        <v>0</v>
      </c>
      <c r="BK76">
        <f>'Cases by County'!BK78-'Cases by County'!BJ78</f>
        <v>0</v>
      </c>
      <c r="BL76">
        <f>'Cases by County'!BL78-'Cases by County'!BK78</f>
        <v>0</v>
      </c>
      <c r="BM76">
        <f>'Cases by County'!BM78-'Cases by County'!BL78</f>
        <v>2</v>
      </c>
      <c r="BN76">
        <f>'Cases by County'!BN78-'Cases by County'!BM78</f>
        <v>0</v>
      </c>
      <c r="BO76">
        <f>'Cases by County'!BO78-'Cases by County'!BN78</f>
        <v>2</v>
      </c>
      <c r="BP76">
        <f>'Cases by County'!BP78-'Cases by County'!BO78</f>
        <v>2</v>
      </c>
      <c r="BQ76">
        <f>'Cases by County'!BQ78-'Cases by County'!BP78</f>
        <v>3</v>
      </c>
      <c r="BR76">
        <f>'Cases by County'!BR78-'Cases by County'!BQ78</f>
        <v>1</v>
      </c>
      <c r="BS76">
        <f>'Cases by County'!BS78-'Cases by County'!BR78</f>
        <v>0</v>
      </c>
      <c r="BT76">
        <f>'Cases by County'!BT78-'Cases by County'!BS78</f>
        <v>1</v>
      </c>
      <c r="BU76">
        <f>'Cases by County'!BU78-'Cases by County'!BT78</f>
        <v>0</v>
      </c>
      <c r="BV76">
        <f>'Cases by County'!BV78-'Cases by County'!BU78</f>
        <v>2</v>
      </c>
      <c r="BW76">
        <f>'Cases by County'!BW78-'Cases by County'!BV78</f>
        <v>-2</v>
      </c>
      <c r="BX76">
        <f>'Cases by County'!BX78-'Cases by County'!BW78</f>
        <v>3</v>
      </c>
      <c r="BY76">
        <f>'Cases by County'!BY78-'Cases by County'!BX78</f>
        <v>0</v>
      </c>
      <c r="BZ76">
        <f>'Cases by County'!BZ78-'Cases by County'!BY78</f>
        <v>0</v>
      </c>
      <c r="CA76">
        <f>'Cases by County'!CA78-'Cases by County'!BZ78</f>
        <v>2</v>
      </c>
      <c r="CB76">
        <f>'Cases by County'!CB78-'Cases by County'!CA78</f>
        <v>0</v>
      </c>
      <c r="CC76">
        <f>'Cases by County'!CC78-'Cases by County'!CB78</f>
        <v>0</v>
      </c>
      <c r="CD76">
        <f>'Cases by County'!CD78-'Cases by County'!CC78</f>
        <v>1</v>
      </c>
      <c r="CE76">
        <f>'Cases by County'!CE78-'Cases by County'!CD78</f>
        <v>0</v>
      </c>
      <c r="CF76">
        <f>'Cases by County'!CF78-'Cases by County'!CE78</f>
        <v>0</v>
      </c>
      <c r="CG76">
        <f>'Cases by County'!CG78-'Cases by County'!CF78</f>
        <v>0</v>
      </c>
      <c r="CH76">
        <f>'Cases by County'!CH78-'Cases by County'!CG78</f>
        <v>0</v>
      </c>
      <c r="CI76">
        <f>'Cases by County'!CI78-'Cases by County'!CH78</f>
        <v>0</v>
      </c>
      <c r="CJ76">
        <f>'Cases by County'!CJ78-'Cases by County'!CI78</f>
        <v>2</v>
      </c>
      <c r="CK76">
        <f>'Cases by County'!CK78-'Cases by County'!CJ78</f>
        <v>0</v>
      </c>
      <c r="CL76">
        <f>'Cases by County'!CL78-'Cases by County'!CK78</f>
        <v>0</v>
      </c>
      <c r="CM76">
        <f>'Cases by County'!CM78-'Cases by County'!CL78</f>
        <v>0</v>
      </c>
      <c r="CN76">
        <f>'Cases by County'!CN78-'Cases by County'!CM78</f>
        <v>0</v>
      </c>
      <c r="CO76">
        <f>'Cases by County'!CO78-'Cases by County'!CN78</f>
        <v>0</v>
      </c>
      <c r="CP76">
        <f>'Cases by County'!CP78-'Cases by County'!CO78</f>
        <v>2</v>
      </c>
      <c r="CQ76">
        <f>'Cases by County'!CQ78-'Cases by County'!CP78</f>
        <v>2</v>
      </c>
      <c r="CR76">
        <f>'Cases by County'!CR78-'Cases by County'!CQ78</f>
        <v>0</v>
      </c>
      <c r="CS76">
        <f>'Cases by County'!CS78-'Cases by County'!CR78</f>
        <v>0</v>
      </c>
      <c r="CT76">
        <f>'Cases by County'!CT78-'Cases by County'!CS78</f>
        <v>0</v>
      </c>
      <c r="CU76">
        <f>'Cases by County'!CU78-'Cases by County'!CT78</f>
        <v>0</v>
      </c>
      <c r="CV76">
        <f>'Cases by County'!CV78-'Cases by County'!CU78</f>
        <v>0</v>
      </c>
      <c r="CW76">
        <f>'Cases by County'!CW78-'Cases by County'!CV78</f>
        <v>1</v>
      </c>
      <c r="CX76">
        <f>'Cases by County'!CX78-'Cases by County'!CW78</f>
        <v>4</v>
      </c>
      <c r="CY76">
        <f>'Cases by County'!CY78-'Cases by County'!CX78</f>
        <v>1</v>
      </c>
      <c r="CZ76">
        <f>'Cases by County'!CZ78-'Cases by County'!CY78</f>
        <v>-1</v>
      </c>
      <c r="DA76">
        <f>'Cases by County'!DA78-'Cases by County'!CZ78</f>
        <v>1</v>
      </c>
      <c r="DB76">
        <f>'Cases by County'!DB78-'Cases by County'!DA78</f>
        <v>0</v>
      </c>
      <c r="DC76">
        <f>'Cases by County'!DC78-'Cases by County'!DB78</f>
        <v>1</v>
      </c>
      <c r="DD76">
        <f>'Cases by County'!DD78-'Cases by County'!DC78</f>
        <v>7</v>
      </c>
      <c r="DE76">
        <f>'Cases by County'!DE78-'Cases by County'!DD78</f>
        <v>-1</v>
      </c>
      <c r="DF76">
        <f>'Cases by County'!DF78-'Cases by County'!DE78</f>
        <v>1</v>
      </c>
      <c r="DG76">
        <f>'Cases by County'!DG78-'Cases by County'!DF78</f>
        <v>6</v>
      </c>
      <c r="DH76">
        <f>'Cases by County'!DH78-'Cases by County'!DG78</f>
        <v>2</v>
      </c>
      <c r="DI76">
        <f>'Cases by County'!DI78-'Cases by County'!DH78</f>
        <v>6</v>
      </c>
      <c r="DJ76">
        <f>'Cases by County'!DJ78-'Cases by County'!DI78</f>
        <v>5</v>
      </c>
      <c r="DK76">
        <f>'Cases by County'!DK78-'Cases by County'!DJ78</f>
        <v>4</v>
      </c>
      <c r="DL76">
        <f>'Cases by County'!DL78-'Cases by County'!DK78</f>
        <v>1</v>
      </c>
      <c r="DM76">
        <f>'Cases by County'!DM78-'Cases by County'!DL78</f>
        <v>-1</v>
      </c>
      <c r="DN76">
        <f>'Cases by County'!DN78-'Cases by County'!DM78</f>
        <v>0</v>
      </c>
      <c r="DO76">
        <f>'Cases by County'!DO78-'Cases by County'!DN78</f>
        <v>5</v>
      </c>
      <c r="DP76">
        <f>'Cases by County'!DP78-'Cases by County'!DO78</f>
        <v>6</v>
      </c>
      <c r="DQ76">
        <f>'Cases by County'!DQ78-'Cases by County'!DP78</f>
        <v>0</v>
      </c>
      <c r="DR76">
        <f>'Cases by County'!DR78-'Cases by County'!DQ78</f>
        <v>4</v>
      </c>
      <c r="DS76">
        <f>'Cases by County'!DS78-'Cases by County'!DR78</f>
        <v>5</v>
      </c>
      <c r="DT76">
        <f>'Cases by County'!DT78-'Cases by County'!DS78</f>
        <v>1</v>
      </c>
      <c r="DU76">
        <f>'Cases by County'!DU78-'Cases by County'!DT78</f>
        <v>8</v>
      </c>
      <c r="DV76">
        <f>'Cases by County'!DV78-'Cases by County'!DU78</f>
        <v>0</v>
      </c>
      <c r="DW76">
        <f>'Cases by County'!DW78-'Cases by County'!DV78</f>
        <v>0</v>
      </c>
      <c r="DX76">
        <f>'Cases by County'!DX78-'Cases by County'!DW78</f>
        <v>0</v>
      </c>
      <c r="DY76">
        <f>'Cases by County'!DY78-'Cases by County'!DX78</f>
        <v>30</v>
      </c>
      <c r="DZ76">
        <f>'Cases by County'!DZ78-'Cases by County'!DY78</f>
        <v>2</v>
      </c>
      <c r="EA76">
        <f>'Cases by County'!EA78-'Cases by County'!DZ78</f>
        <v>6</v>
      </c>
      <c r="EB76">
        <f>'Cases by County'!EB78-'Cases by County'!EA78</f>
        <v>9</v>
      </c>
      <c r="EC76">
        <f>'Cases by County'!EC78-'Cases by County'!EB78</f>
        <v>5</v>
      </c>
      <c r="ED76">
        <f>'Cases by County'!ED78-'Cases by County'!EC78</f>
        <v>2</v>
      </c>
      <c r="EE76">
        <f>'Cases by County'!EE78-'Cases by County'!ED78</f>
        <v>16</v>
      </c>
      <c r="EF76">
        <f>'Cases by County'!EF78-'Cases by County'!EE78</f>
        <v>5</v>
      </c>
      <c r="EG76">
        <f>'Cases by County'!EG78-'Cases by County'!EF78</f>
        <v>18</v>
      </c>
    </row>
    <row r="77" spans="1:137">
      <c r="A77" t="str">
        <f>'Cases by County'!A79</f>
        <v>151</v>
      </c>
      <c r="B77" t="str">
        <f>'Cases by County'!B79</f>
        <v>FIS</v>
      </c>
      <c r="C77" t="str">
        <f>'Cases by County'!C79</f>
        <v>Fisher</v>
      </c>
      <c r="D77" t="str">
        <f>'Cases by County'!D79</f>
        <v>Fisher</v>
      </c>
      <c r="E77" t="str">
        <f>'Cases by County'!E79</f>
        <v>3985</v>
      </c>
      <c r="G77">
        <f>'Cases by County'!G79-'Cases by County'!F79</f>
        <v>0</v>
      </c>
      <c r="H77">
        <f>'Cases by County'!H79-'Cases by County'!G79</f>
        <v>0</v>
      </c>
      <c r="I77">
        <f>'Cases by County'!I79-'Cases by County'!H79</f>
        <v>0</v>
      </c>
      <c r="J77">
        <f>'Cases by County'!J79-'Cases by County'!I79</f>
        <v>0</v>
      </c>
      <c r="K77">
        <f>'Cases by County'!K79-'Cases by County'!J79</f>
        <v>0</v>
      </c>
      <c r="L77">
        <f>'Cases by County'!L79-'Cases by County'!K79</f>
        <v>0</v>
      </c>
      <c r="M77">
        <f>'Cases by County'!M79-'Cases by County'!L79</f>
        <v>0</v>
      </c>
      <c r="N77">
        <f>'Cases by County'!N79-'Cases by County'!M79</f>
        <v>0</v>
      </c>
      <c r="O77">
        <f>'Cases by County'!O79-'Cases by County'!N79</f>
        <v>0</v>
      </c>
      <c r="P77">
        <f>'Cases by County'!P79-'Cases by County'!O79</f>
        <v>0</v>
      </c>
      <c r="Q77">
        <f>'Cases by County'!Q79-'Cases by County'!P79</f>
        <v>0</v>
      </c>
      <c r="R77">
        <f>'Cases by County'!R79-'Cases by County'!Q79</f>
        <v>0</v>
      </c>
      <c r="S77">
        <f>'Cases by County'!S79-'Cases by County'!R79</f>
        <v>0</v>
      </c>
      <c r="T77">
        <f>'Cases by County'!T79-'Cases by County'!S79</f>
        <v>0</v>
      </c>
      <c r="U77">
        <f>'Cases by County'!U79-'Cases by County'!T79</f>
        <v>0</v>
      </c>
      <c r="V77">
        <f>'Cases by County'!V79-'Cases by County'!U79</f>
        <v>0</v>
      </c>
      <c r="W77">
        <f>'Cases by County'!W79-'Cases by County'!V79</f>
        <v>0</v>
      </c>
      <c r="X77">
        <f>'Cases by County'!X79-'Cases by County'!W79</f>
        <v>0</v>
      </c>
      <c r="Y77">
        <f>'Cases by County'!Y79-'Cases by County'!X79</f>
        <v>0</v>
      </c>
      <c r="Z77">
        <f>'Cases by County'!Z79-'Cases by County'!Y79</f>
        <v>0</v>
      </c>
      <c r="AA77">
        <f>'Cases by County'!AA79-'Cases by County'!Z79</f>
        <v>0</v>
      </c>
      <c r="AB77">
        <f>'Cases by County'!AB79-'Cases by County'!AA79</f>
        <v>0</v>
      </c>
      <c r="AC77">
        <f>'Cases by County'!AC79-'Cases by County'!AB79</f>
        <v>0</v>
      </c>
      <c r="AD77">
        <f>'Cases by County'!AD79-'Cases by County'!AC79</f>
        <v>0</v>
      </c>
      <c r="AE77">
        <f>'Cases by County'!AE79-'Cases by County'!AD79</f>
        <v>0</v>
      </c>
      <c r="AF77">
        <f>'Cases by County'!AF79-'Cases by County'!AE79</f>
        <v>0</v>
      </c>
      <c r="AG77">
        <f>'Cases by County'!AG79-'Cases by County'!AF79</f>
        <v>0</v>
      </c>
      <c r="AH77">
        <f>'Cases by County'!AH79-'Cases by County'!AG79</f>
        <v>0</v>
      </c>
      <c r="AI77">
        <f>'Cases by County'!AI79-'Cases by County'!AH79</f>
        <v>0</v>
      </c>
      <c r="AJ77">
        <f>'Cases by County'!AJ79-'Cases by County'!AI79</f>
        <v>0</v>
      </c>
      <c r="AK77">
        <f>'Cases by County'!AK79-'Cases by County'!AJ79</f>
        <v>0</v>
      </c>
      <c r="AL77">
        <f>'Cases by County'!AL79-'Cases by County'!AK79</f>
        <v>0</v>
      </c>
      <c r="AM77">
        <f>'Cases by County'!AM79-'Cases by County'!AL79</f>
        <v>0</v>
      </c>
      <c r="AN77">
        <f>'Cases by County'!AN79-'Cases by County'!AM79</f>
        <v>0</v>
      </c>
      <c r="AO77">
        <f>'Cases by County'!AO79-'Cases by County'!AN79</f>
        <v>0</v>
      </c>
      <c r="AP77">
        <f>'Cases by County'!AP79-'Cases by County'!AO79</f>
        <v>0</v>
      </c>
      <c r="AQ77">
        <f>'Cases by County'!AQ79-'Cases by County'!AP79</f>
        <v>0</v>
      </c>
      <c r="AR77">
        <f>'Cases by County'!AR79-'Cases by County'!AQ79</f>
        <v>0</v>
      </c>
      <c r="AS77">
        <f>'Cases by County'!AS79-'Cases by County'!AR79</f>
        <v>0</v>
      </c>
      <c r="AT77">
        <f>'Cases by County'!AT79-'Cases by County'!AS79</f>
        <v>0</v>
      </c>
      <c r="AU77">
        <f>'Cases by County'!AU79-'Cases by County'!AT79</f>
        <v>0</v>
      </c>
      <c r="AV77">
        <f>'Cases by County'!AV79-'Cases by County'!AU79</f>
        <v>0</v>
      </c>
      <c r="AW77">
        <f>'Cases by County'!AW79-'Cases by County'!AV79</f>
        <v>0</v>
      </c>
      <c r="AX77">
        <f>'Cases by County'!AX79-'Cases by County'!AW79</f>
        <v>0</v>
      </c>
      <c r="AY77">
        <f>'Cases by County'!AY79-'Cases by County'!AX79</f>
        <v>0</v>
      </c>
      <c r="AZ77">
        <f>'Cases by County'!AZ79-'Cases by County'!AY79</f>
        <v>0</v>
      </c>
      <c r="BA77">
        <f>'Cases by County'!BA79-'Cases by County'!AZ79</f>
        <v>0</v>
      </c>
      <c r="BB77">
        <f>'Cases by County'!BB79-'Cases by County'!BA79</f>
        <v>0</v>
      </c>
      <c r="BC77">
        <f>'Cases by County'!BC79-'Cases by County'!BB79</f>
        <v>0</v>
      </c>
      <c r="BD77">
        <f>'Cases by County'!BD79-'Cases by County'!BC79</f>
        <v>0</v>
      </c>
      <c r="BE77">
        <f>'Cases by County'!BE79-'Cases by County'!BD79</f>
        <v>0</v>
      </c>
      <c r="BF77">
        <f>'Cases by County'!BF79-'Cases by County'!BE79</f>
        <v>0</v>
      </c>
      <c r="BG77">
        <f>'Cases by County'!BG79-'Cases by County'!BF79</f>
        <v>0</v>
      </c>
      <c r="BH77">
        <f>'Cases by County'!BH79-'Cases by County'!BG79</f>
        <v>0</v>
      </c>
      <c r="BI77">
        <f>'Cases by County'!BI79-'Cases by County'!BH79</f>
        <v>0</v>
      </c>
      <c r="BJ77">
        <f>'Cases by County'!BJ79-'Cases by County'!BI79</f>
        <v>0</v>
      </c>
      <c r="BK77">
        <f>'Cases by County'!BK79-'Cases by County'!BJ79</f>
        <v>0</v>
      </c>
      <c r="BL77">
        <f>'Cases by County'!BL79-'Cases by County'!BK79</f>
        <v>0</v>
      </c>
      <c r="BM77">
        <f>'Cases by County'!BM79-'Cases by County'!BL79</f>
        <v>0</v>
      </c>
      <c r="BN77">
        <f>'Cases by County'!BN79-'Cases by County'!BM79</f>
        <v>0</v>
      </c>
      <c r="BO77">
        <f>'Cases by County'!BO79-'Cases by County'!BN79</f>
        <v>0</v>
      </c>
      <c r="BP77">
        <f>'Cases by County'!BP79-'Cases by County'!BO79</f>
        <v>0</v>
      </c>
      <c r="BQ77">
        <f>'Cases by County'!BQ79-'Cases by County'!BP79</f>
        <v>0</v>
      </c>
      <c r="BR77">
        <f>'Cases by County'!BR79-'Cases by County'!BQ79</f>
        <v>0</v>
      </c>
      <c r="BS77">
        <f>'Cases by County'!BS79-'Cases by County'!BR79</f>
        <v>0</v>
      </c>
      <c r="BT77">
        <f>'Cases by County'!BT79-'Cases by County'!BS79</f>
        <v>0</v>
      </c>
      <c r="BU77">
        <f>'Cases by County'!BU79-'Cases by County'!BT79</f>
        <v>0</v>
      </c>
      <c r="BV77">
        <f>'Cases by County'!BV79-'Cases by County'!BU79</f>
        <v>0</v>
      </c>
      <c r="BW77">
        <f>'Cases by County'!BW79-'Cases by County'!BV79</f>
        <v>1</v>
      </c>
      <c r="BX77">
        <f>'Cases by County'!BX79-'Cases by County'!BW79</f>
        <v>0</v>
      </c>
      <c r="BY77">
        <f>'Cases by County'!BY79-'Cases by County'!BX79</f>
        <v>0</v>
      </c>
      <c r="BZ77">
        <f>'Cases by County'!BZ79-'Cases by County'!BY79</f>
        <v>0</v>
      </c>
      <c r="CA77">
        <f>'Cases by County'!CA79-'Cases by County'!BZ79</f>
        <v>1</v>
      </c>
      <c r="CB77">
        <f>'Cases by County'!CB79-'Cases by County'!CA79</f>
        <v>0</v>
      </c>
      <c r="CC77">
        <f>'Cases by County'!CC79-'Cases by County'!CB79</f>
        <v>0</v>
      </c>
      <c r="CD77">
        <f>'Cases by County'!CD79-'Cases by County'!CC79</f>
        <v>0</v>
      </c>
      <c r="CE77">
        <f>'Cases by County'!CE79-'Cases by County'!CD79</f>
        <v>0</v>
      </c>
      <c r="CF77">
        <f>'Cases by County'!CF79-'Cases by County'!CE79</f>
        <v>0</v>
      </c>
      <c r="CG77">
        <f>'Cases by County'!CG79-'Cases by County'!CF79</f>
        <v>0</v>
      </c>
      <c r="CH77">
        <f>'Cases by County'!CH79-'Cases by County'!CG79</f>
        <v>0</v>
      </c>
      <c r="CI77">
        <f>'Cases by County'!CI79-'Cases by County'!CH79</f>
        <v>0</v>
      </c>
      <c r="CJ77">
        <f>'Cases by County'!CJ79-'Cases by County'!CI79</f>
        <v>0</v>
      </c>
      <c r="CK77">
        <f>'Cases by County'!CK79-'Cases by County'!CJ79</f>
        <v>0</v>
      </c>
      <c r="CL77">
        <f>'Cases by County'!CL79-'Cases by County'!CK79</f>
        <v>0</v>
      </c>
      <c r="CM77">
        <f>'Cases by County'!CM79-'Cases by County'!CL79</f>
        <v>0</v>
      </c>
      <c r="CN77">
        <f>'Cases by County'!CN79-'Cases by County'!CM79</f>
        <v>0</v>
      </c>
      <c r="CO77">
        <f>'Cases by County'!CO79-'Cases by County'!CN79</f>
        <v>0</v>
      </c>
      <c r="CP77">
        <f>'Cases by County'!CP79-'Cases by County'!CO79</f>
        <v>0</v>
      </c>
      <c r="CQ77">
        <f>'Cases by County'!CQ79-'Cases by County'!CP79</f>
        <v>0</v>
      </c>
      <c r="CR77">
        <f>'Cases by County'!CR79-'Cases by County'!CQ79</f>
        <v>0</v>
      </c>
      <c r="CS77">
        <f>'Cases by County'!CS79-'Cases by County'!CR79</f>
        <v>0</v>
      </c>
      <c r="CT77">
        <f>'Cases by County'!CT79-'Cases by County'!CS79</f>
        <v>0</v>
      </c>
      <c r="CU77">
        <f>'Cases by County'!CU79-'Cases by County'!CT79</f>
        <v>0</v>
      </c>
      <c r="CV77">
        <f>'Cases by County'!CV79-'Cases by County'!CU79</f>
        <v>0</v>
      </c>
      <c r="CW77">
        <f>'Cases by County'!CW79-'Cases by County'!CV79</f>
        <v>0</v>
      </c>
      <c r="CX77">
        <f>'Cases by County'!CX79-'Cases by County'!CW79</f>
        <v>0</v>
      </c>
      <c r="CY77">
        <f>'Cases by County'!CY79-'Cases by County'!CX79</f>
        <v>0</v>
      </c>
      <c r="CZ77">
        <f>'Cases by County'!CZ79-'Cases by County'!CY79</f>
        <v>0</v>
      </c>
      <c r="DA77">
        <f>'Cases by County'!DA79-'Cases by County'!CZ79</f>
        <v>0</v>
      </c>
      <c r="DB77">
        <f>'Cases by County'!DB79-'Cases by County'!DA79</f>
        <v>0</v>
      </c>
      <c r="DC77">
        <f>'Cases by County'!DC79-'Cases by County'!DB79</f>
        <v>0</v>
      </c>
      <c r="DD77">
        <f>'Cases by County'!DD79-'Cases by County'!DC79</f>
        <v>0</v>
      </c>
      <c r="DE77">
        <f>'Cases by County'!DE79-'Cases by County'!DD79</f>
        <v>0</v>
      </c>
      <c r="DF77">
        <f>'Cases by County'!DF79-'Cases by County'!DE79</f>
        <v>0</v>
      </c>
      <c r="DG77">
        <f>'Cases by County'!DG79-'Cases by County'!DF79</f>
        <v>0</v>
      </c>
      <c r="DH77">
        <f>'Cases by County'!DH79-'Cases by County'!DG79</f>
        <v>0</v>
      </c>
      <c r="DI77">
        <f>'Cases by County'!DI79-'Cases by County'!DH79</f>
        <v>0</v>
      </c>
      <c r="DJ77">
        <f>'Cases by County'!DJ79-'Cases by County'!DI79</f>
        <v>0</v>
      </c>
      <c r="DK77">
        <f>'Cases by County'!DK79-'Cases by County'!DJ79</f>
        <v>0</v>
      </c>
      <c r="DL77">
        <f>'Cases by County'!DL79-'Cases by County'!DK79</f>
        <v>0</v>
      </c>
      <c r="DM77">
        <f>'Cases by County'!DM79-'Cases by County'!DL79</f>
        <v>0</v>
      </c>
      <c r="DN77">
        <f>'Cases by County'!DN79-'Cases by County'!DM79</f>
        <v>3</v>
      </c>
      <c r="DO77">
        <f>'Cases by County'!DO79-'Cases by County'!DN79</f>
        <v>0</v>
      </c>
      <c r="DP77">
        <f>'Cases by County'!DP79-'Cases by County'!DO79</f>
        <v>0</v>
      </c>
      <c r="DQ77">
        <f>'Cases by County'!DQ79-'Cases by County'!DP79</f>
        <v>0</v>
      </c>
      <c r="DR77">
        <f>'Cases by County'!DR79-'Cases by County'!DQ79</f>
        <v>0</v>
      </c>
      <c r="DS77">
        <f>'Cases by County'!DS79-'Cases by County'!DR79</f>
        <v>3</v>
      </c>
      <c r="DT77">
        <f>'Cases by County'!DT79-'Cases by County'!DS79</f>
        <v>2</v>
      </c>
      <c r="DU77">
        <f>'Cases by County'!DU79-'Cases by County'!DT79</f>
        <v>0</v>
      </c>
      <c r="DV77">
        <f>'Cases by County'!DV79-'Cases by County'!DU79</f>
        <v>1</v>
      </c>
      <c r="DW77">
        <f>'Cases by County'!DW79-'Cases by County'!DV79</f>
        <v>0</v>
      </c>
      <c r="DX77">
        <f>'Cases by County'!DX79-'Cases by County'!DW79</f>
        <v>0</v>
      </c>
      <c r="DY77">
        <f>'Cases by County'!DY79-'Cases by County'!DX79</f>
        <v>0</v>
      </c>
      <c r="DZ77">
        <f>'Cases by County'!DZ79-'Cases by County'!DY79</f>
        <v>0</v>
      </c>
      <c r="EA77">
        <f>'Cases by County'!EA79-'Cases by County'!DZ79</f>
        <v>0</v>
      </c>
      <c r="EB77">
        <f>'Cases by County'!EB79-'Cases by County'!EA79</f>
        <v>2</v>
      </c>
      <c r="EC77">
        <f>'Cases by County'!EC79-'Cases by County'!EB79</f>
        <v>0</v>
      </c>
      <c r="ED77">
        <f>'Cases by County'!ED79-'Cases by County'!EC79</f>
        <v>0</v>
      </c>
      <c r="EE77">
        <f>'Cases by County'!EE79-'Cases by County'!ED79</f>
        <v>1</v>
      </c>
      <c r="EF77">
        <f>'Cases by County'!EF79-'Cases by County'!EE79</f>
        <v>2</v>
      </c>
      <c r="EG77">
        <f>'Cases by County'!EG79-'Cases by County'!EF79</f>
        <v>0</v>
      </c>
    </row>
    <row r="78" spans="1:137">
      <c r="A78" t="str">
        <f>'Cases by County'!A80</f>
        <v>153</v>
      </c>
      <c r="B78" t="str">
        <f>'Cases by County'!B80</f>
        <v>FLO</v>
      </c>
      <c r="C78" t="str">
        <f>'Cases by County'!C80</f>
        <v>Floyd</v>
      </c>
      <c r="D78" t="str">
        <f>'Cases by County'!D80</f>
        <v>Floyd</v>
      </c>
      <c r="E78" t="str">
        <f>'Cases by County'!E80</f>
        <v>5786</v>
      </c>
      <c r="G78">
        <f>'Cases by County'!G80-'Cases by County'!F80</f>
        <v>0</v>
      </c>
      <c r="H78">
        <f>'Cases by County'!H80-'Cases by County'!G80</f>
        <v>0</v>
      </c>
      <c r="I78">
        <f>'Cases by County'!I80-'Cases by County'!H80</f>
        <v>0</v>
      </c>
      <c r="J78">
        <f>'Cases by County'!J80-'Cases by County'!I80</f>
        <v>0</v>
      </c>
      <c r="K78">
        <f>'Cases by County'!K80-'Cases by County'!J80</f>
        <v>0</v>
      </c>
      <c r="L78">
        <f>'Cases by County'!L80-'Cases by County'!K80</f>
        <v>0</v>
      </c>
      <c r="M78">
        <f>'Cases by County'!M80-'Cases by County'!L80</f>
        <v>0</v>
      </c>
      <c r="N78">
        <f>'Cases by County'!N80-'Cases by County'!M80</f>
        <v>0</v>
      </c>
      <c r="O78">
        <f>'Cases by County'!O80-'Cases by County'!N80</f>
        <v>0</v>
      </c>
      <c r="P78">
        <f>'Cases by County'!P80-'Cases by County'!O80</f>
        <v>0</v>
      </c>
      <c r="Q78">
        <f>'Cases by County'!Q80-'Cases by County'!P80</f>
        <v>0</v>
      </c>
      <c r="R78">
        <f>'Cases by County'!R80-'Cases by County'!Q80</f>
        <v>0</v>
      </c>
      <c r="S78">
        <f>'Cases by County'!S80-'Cases by County'!R80</f>
        <v>0</v>
      </c>
      <c r="T78">
        <f>'Cases by County'!T80-'Cases by County'!S80</f>
        <v>0</v>
      </c>
      <c r="U78">
        <f>'Cases by County'!U80-'Cases by County'!T80</f>
        <v>0</v>
      </c>
      <c r="V78">
        <f>'Cases by County'!V80-'Cases by County'!U80</f>
        <v>0</v>
      </c>
      <c r="W78">
        <f>'Cases by County'!W80-'Cases by County'!V80</f>
        <v>0</v>
      </c>
      <c r="X78">
        <f>'Cases by County'!X80-'Cases by County'!W80</f>
        <v>0</v>
      </c>
      <c r="Y78">
        <f>'Cases by County'!Y80-'Cases by County'!X80</f>
        <v>0</v>
      </c>
      <c r="Z78">
        <f>'Cases by County'!Z80-'Cases by County'!Y80</f>
        <v>0</v>
      </c>
      <c r="AA78">
        <f>'Cases by County'!AA80-'Cases by County'!Z80</f>
        <v>0</v>
      </c>
      <c r="AB78">
        <f>'Cases by County'!AB80-'Cases by County'!AA80</f>
        <v>0</v>
      </c>
      <c r="AC78">
        <f>'Cases by County'!AC80-'Cases by County'!AB80</f>
        <v>0</v>
      </c>
      <c r="AD78">
        <f>'Cases by County'!AD80-'Cases by County'!AC80</f>
        <v>0</v>
      </c>
      <c r="AE78">
        <f>'Cases by County'!AE80-'Cases by County'!AD80</f>
        <v>0</v>
      </c>
      <c r="AF78">
        <f>'Cases by County'!AF80-'Cases by County'!AE80</f>
        <v>0</v>
      </c>
      <c r="AG78">
        <f>'Cases by County'!AG80-'Cases by County'!AF80</f>
        <v>0</v>
      </c>
      <c r="AH78">
        <f>'Cases by County'!AH80-'Cases by County'!AG80</f>
        <v>0</v>
      </c>
      <c r="AI78">
        <f>'Cases by County'!AI80-'Cases by County'!AH80</f>
        <v>0</v>
      </c>
      <c r="AJ78">
        <f>'Cases by County'!AJ80-'Cases by County'!AI80</f>
        <v>0</v>
      </c>
      <c r="AK78">
        <f>'Cases by County'!AK80-'Cases by County'!AJ80</f>
        <v>0</v>
      </c>
      <c r="AL78">
        <f>'Cases by County'!AL80-'Cases by County'!AK80</f>
        <v>1</v>
      </c>
      <c r="AM78">
        <f>'Cases by County'!AM80-'Cases by County'!AL80</f>
        <v>0</v>
      </c>
      <c r="AN78">
        <f>'Cases by County'!AN80-'Cases by County'!AM80</f>
        <v>0</v>
      </c>
      <c r="AO78">
        <f>'Cases by County'!AO80-'Cases by County'!AN80</f>
        <v>0</v>
      </c>
      <c r="AP78">
        <f>'Cases by County'!AP80-'Cases by County'!AO80</f>
        <v>0</v>
      </c>
      <c r="AQ78">
        <f>'Cases by County'!AQ80-'Cases by County'!AP80</f>
        <v>0</v>
      </c>
      <c r="AR78">
        <f>'Cases by County'!AR80-'Cases by County'!AQ80</f>
        <v>0</v>
      </c>
      <c r="AS78">
        <f>'Cases by County'!AS80-'Cases by County'!AR80</f>
        <v>1</v>
      </c>
      <c r="AT78">
        <f>'Cases by County'!AT80-'Cases by County'!AS80</f>
        <v>0</v>
      </c>
      <c r="AU78">
        <f>'Cases by County'!AU80-'Cases by County'!AT80</f>
        <v>0</v>
      </c>
      <c r="AV78">
        <f>'Cases by County'!AV80-'Cases by County'!AU80</f>
        <v>0</v>
      </c>
      <c r="AW78">
        <f>'Cases by County'!AW80-'Cases by County'!AV80</f>
        <v>0</v>
      </c>
      <c r="AX78">
        <f>'Cases by County'!AX80-'Cases by County'!AW80</f>
        <v>0</v>
      </c>
      <c r="AY78">
        <f>'Cases by County'!AY80-'Cases by County'!AX80</f>
        <v>0</v>
      </c>
      <c r="AZ78">
        <f>'Cases by County'!AZ80-'Cases by County'!AY80</f>
        <v>0</v>
      </c>
      <c r="BA78">
        <f>'Cases by County'!BA80-'Cases by County'!AZ80</f>
        <v>1</v>
      </c>
      <c r="BB78">
        <f>'Cases by County'!BB80-'Cases by County'!BA80</f>
        <v>0</v>
      </c>
      <c r="BC78">
        <f>'Cases by County'!BC80-'Cases by County'!BB80</f>
        <v>0</v>
      </c>
      <c r="BD78">
        <f>'Cases by County'!BD80-'Cases by County'!BC80</f>
        <v>0</v>
      </c>
      <c r="BE78">
        <f>'Cases by County'!BE80-'Cases by County'!BD80</f>
        <v>0</v>
      </c>
      <c r="BF78">
        <f>'Cases by County'!BF80-'Cases by County'!BE80</f>
        <v>0</v>
      </c>
      <c r="BG78">
        <f>'Cases by County'!BG80-'Cases by County'!BF80</f>
        <v>0</v>
      </c>
      <c r="BH78">
        <f>'Cases by County'!BH80-'Cases by County'!BG80</f>
        <v>0</v>
      </c>
      <c r="BI78">
        <f>'Cases by County'!BI80-'Cases by County'!BH80</f>
        <v>0</v>
      </c>
      <c r="BJ78">
        <f>'Cases by County'!BJ80-'Cases by County'!BI80</f>
        <v>0</v>
      </c>
      <c r="BK78">
        <f>'Cases by County'!BK80-'Cases by County'!BJ80</f>
        <v>0</v>
      </c>
      <c r="BL78">
        <f>'Cases by County'!BL80-'Cases by County'!BK80</f>
        <v>0</v>
      </c>
      <c r="BM78">
        <f>'Cases by County'!BM80-'Cases by County'!BL80</f>
        <v>1</v>
      </c>
      <c r="BN78">
        <f>'Cases by County'!BN80-'Cases by County'!BM80</f>
        <v>0</v>
      </c>
      <c r="BO78">
        <f>'Cases by County'!BO80-'Cases by County'!BN80</f>
        <v>0</v>
      </c>
      <c r="BP78">
        <f>'Cases by County'!BP80-'Cases by County'!BO80</f>
        <v>0</v>
      </c>
      <c r="BQ78">
        <f>'Cases by County'!BQ80-'Cases by County'!BP80</f>
        <v>0</v>
      </c>
      <c r="BR78">
        <f>'Cases by County'!BR80-'Cases by County'!BQ80</f>
        <v>0</v>
      </c>
      <c r="BS78">
        <f>'Cases by County'!BS80-'Cases by County'!BR80</f>
        <v>0</v>
      </c>
      <c r="BT78">
        <f>'Cases by County'!BT80-'Cases by County'!BS80</f>
        <v>0</v>
      </c>
      <c r="BU78">
        <f>'Cases by County'!BU80-'Cases by County'!BT80</f>
        <v>0</v>
      </c>
      <c r="BV78">
        <f>'Cases by County'!BV80-'Cases by County'!BU80</f>
        <v>0</v>
      </c>
      <c r="BW78">
        <f>'Cases by County'!BW80-'Cases by County'!BV80</f>
        <v>0</v>
      </c>
      <c r="BX78">
        <f>'Cases by County'!BX80-'Cases by County'!BW80</f>
        <v>0</v>
      </c>
      <c r="BY78">
        <f>'Cases by County'!BY80-'Cases by County'!BX80</f>
        <v>0</v>
      </c>
      <c r="BZ78">
        <f>'Cases by County'!BZ80-'Cases by County'!BY80</f>
        <v>0</v>
      </c>
      <c r="CA78">
        <f>'Cases by County'!CA80-'Cases by County'!BZ80</f>
        <v>1</v>
      </c>
      <c r="CB78">
        <f>'Cases by County'!CB80-'Cases by County'!CA80</f>
        <v>0</v>
      </c>
      <c r="CC78">
        <f>'Cases by County'!CC80-'Cases by County'!CB80</f>
        <v>0</v>
      </c>
      <c r="CD78">
        <f>'Cases by County'!CD80-'Cases by County'!CC80</f>
        <v>0</v>
      </c>
      <c r="CE78">
        <f>'Cases by County'!CE80-'Cases by County'!CD80</f>
        <v>0</v>
      </c>
      <c r="CF78">
        <f>'Cases by County'!CF80-'Cases by County'!CE80</f>
        <v>0</v>
      </c>
      <c r="CG78">
        <f>'Cases by County'!CG80-'Cases by County'!CF80</f>
        <v>0</v>
      </c>
      <c r="CH78">
        <f>'Cases by County'!CH80-'Cases by County'!CG80</f>
        <v>0</v>
      </c>
      <c r="CI78">
        <f>'Cases by County'!CI80-'Cases by County'!CH80</f>
        <v>2</v>
      </c>
      <c r="CJ78">
        <f>'Cases by County'!CJ80-'Cases by County'!CI80</f>
        <v>1</v>
      </c>
      <c r="CK78">
        <f>'Cases by County'!CK80-'Cases by County'!CJ80</f>
        <v>3</v>
      </c>
      <c r="CL78">
        <f>'Cases by County'!CL80-'Cases by County'!CK80</f>
        <v>0</v>
      </c>
      <c r="CM78">
        <f>'Cases by County'!CM80-'Cases by County'!CL80</f>
        <v>0</v>
      </c>
      <c r="CN78">
        <f>'Cases by County'!CN80-'Cases by County'!CM80</f>
        <v>0</v>
      </c>
      <c r="CO78">
        <f>'Cases by County'!CO80-'Cases by County'!CN80</f>
        <v>0</v>
      </c>
      <c r="CP78">
        <f>'Cases by County'!CP80-'Cases by County'!CO80</f>
        <v>4</v>
      </c>
      <c r="CQ78">
        <f>'Cases by County'!CQ80-'Cases by County'!CP80</f>
        <v>0</v>
      </c>
      <c r="CR78">
        <f>'Cases by County'!CR80-'Cases by County'!CQ80</f>
        <v>1</v>
      </c>
      <c r="CS78">
        <f>'Cases by County'!CS80-'Cases by County'!CR80</f>
        <v>0</v>
      </c>
      <c r="CT78">
        <f>'Cases by County'!CT80-'Cases by County'!CS80</f>
        <v>0</v>
      </c>
      <c r="CU78">
        <f>'Cases by County'!CU80-'Cases by County'!CT80</f>
        <v>0</v>
      </c>
      <c r="CV78">
        <f>'Cases by County'!CV80-'Cases by County'!CU80</f>
        <v>0</v>
      </c>
      <c r="CW78">
        <f>'Cases by County'!CW80-'Cases by County'!CV80</f>
        <v>0</v>
      </c>
      <c r="CX78">
        <f>'Cases by County'!CX80-'Cases by County'!CW80</f>
        <v>0</v>
      </c>
      <c r="CY78">
        <f>'Cases by County'!CY80-'Cases by County'!CX80</f>
        <v>0</v>
      </c>
      <c r="CZ78">
        <f>'Cases by County'!CZ80-'Cases by County'!CY80</f>
        <v>0</v>
      </c>
      <c r="DA78">
        <f>'Cases by County'!DA80-'Cases by County'!CZ80</f>
        <v>0</v>
      </c>
      <c r="DB78">
        <f>'Cases by County'!DB80-'Cases by County'!DA80</f>
        <v>0</v>
      </c>
      <c r="DC78">
        <f>'Cases by County'!DC80-'Cases by County'!DB80</f>
        <v>0</v>
      </c>
      <c r="DD78">
        <f>'Cases by County'!DD80-'Cases by County'!DC80</f>
        <v>0</v>
      </c>
      <c r="DE78">
        <f>'Cases by County'!DE80-'Cases by County'!DD80</f>
        <v>1</v>
      </c>
      <c r="DF78">
        <f>'Cases by County'!DF80-'Cases by County'!DE80</f>
        <v>1</v>
      </c>
      <c r="DG78">
        <f>'Cases by County'!DG80-'Cases by County'!DF80</f>
        <v>0</v>
      </c>
      <c r="DH78">
        <f>'Cases by County'!DH80-'Cases by County'!DG80</f>
        <v>0</v>
      </c>
      <c r="DI78">
        <f>'Cases by County'!DI80-'Cases by County'!DH80</f>
        <v>1</v>
      </c>
      <c r="DJ78">
        <f>'Cases by County'!DJ80-'Cases by County'!DI80</f>
        <v>2</v>
      </c>
      <c r="DK78">
        <f>'Cases by County'!DK80-'Cases by County'!DJ80</f>
        <v>0</v>
      </c>
      <c r="DL78">
        <f>'Cases by County'!DL80-'Cases by County'!DK80</f>
        <v>1</v>
      </c>
      <c r="DM78">
        <f>'Cases by County'!DM80-'Cases by County'!DL80</f>
        <v>0</v>
      </c>
      <c r="DN78">
        <f>'Cases by County'!DN80-'Cases by County'!DM80</f>
        <v>0</v>
      </c>
      <c r="DO78">
        <f>'Cases by County'!DO80-'Cases by County'!DN80</f>
        <v>0</v>
      </c>
      <c r="DP78">
        <f>'Cases by County'!DP80-'Cases by County'!DO80</f>
        <v>0</v>
      </c>
      <c r="DQ78">
        <f>'Cases by County'!DQ80-'Cases by County'!DP80</f>
        <v>6</v>
      </c>
      <c r="DR78">
        <f>'Cases by County'!DR80-'Cases by County'!DQ80</f>
        <v>3</v>
      </c>
      <c r="DS78">
        <f>'Cases by County'!DS80-'Cases by County'!DR80</f>
        <v>3</v>
      </c>
      <c r="DT78">
        <f>'Cases by County'!DT80-'Cases by County'!DS80</f>
        <v>0</v>
      </c>
      <c r="DU78">
        <f>'Cases by County'!DU80-'Cases by County'!DT80</f>
        <v>2</v>
      </c>
      <c r="DV78">
        <f>'Cases by County'!DV80-'Cases by County'!DU80</f>
        <v>0</v>
      </c>
      <c r="DW78">
        <f>'Cases by County'!DW80-'Cases by County'!DV80</f>
        <v>0</v>
      </c>
      <c r="DX78">
        <f>'Cases by County'!DX80-'Cases by County'!DW80</f>
        <v>10</v>
      </c>
      <c r="DY78">
        <f>'Cases by County'!DY80-'Cases by County'!DX80</f>
        <v>3</v>
      </c>
      <c r="DZ78">
        <f>'Cases by County'!DZ80-'Cases by County'!DY80</f>
        <v>0</v>
      </c>
      <c r="EA78">
        <f>'Cases by County'!EA80-'Cases by County'!DZ80</f>
        <v>1</v>
      </c>
      <c r="EB78">
        <f>'Cases by County'!EB80-'Cases by County'!EA80</f>
        <v>2</v>
      </c>
      <c r="EC78">
        <f>'Cases by County'!EC80-'Cases by County'!EB80</f>
        <v>0</v>
      </c>
      <c r="ED78">
        <f>'Cases by County'!ED80-'Cases by County'!EC80</f>
        <v>0</v>
      </c>
      <c r="EE78">
        <f>'Cases by County'!EE80-'Cases by County'!ED80</f>
        <v>1</v>
      </c>
      <c r="EF78">
        <f>'Cases by County'!EF80-'Cases by County'!EE80</f>
        <v>8</v>
      </c>
      <c r="EG78">
        <f>'Cases by County'!EG80-'Cases by County'!EF80</f>
        <v>0</v>
      </c>
    </row>
    <row r="79" spans="1:137">
      <c r="A79" t="str">
        <f>'Cases by County'!A81</f>
        <v>155</v>
      </c>
      <c r="B79" t="str">
        <f>'Cases by County'!B81</f>
        <v>FOA</v>
      </c>
      <c r="C79" t="str">
        <f>'Cases by County'!C81</f>
        <v>Foard</v>
      </c>
      <c r="D79" t="str">
        <f>'Cases by County'!D81</f>
        <v>Foard</v>
      </c>
      <c r="E79" t="str">
        <f>'Cases by County'!E81</f>
        <v>1240</v>
      </c>
      <c r="G79">
        <f>'Cases by County'!G81-'Cases by County'!F81</f>
        <v>0</v>
      </c>
      <c r="H79">
        <f>'Cases by County'!H81-'Cases by County'!G81</f>
        <v>0</v>
      </c>
      <c r="I79">
        <f>'Cases by County'!I81-'Cases by County'!H81</f>
        <v>0</v>
      </c>
      <c r="J79">
        <f>'Cases by County'!J81-'Cases by County'!I81</f>
        <v>0</v>
      </c>
      <c r="K79">
        <f>'Cases by County'!K81-'Cases by County'!J81</f>
        <v>0</v>
      </c>
      <c r="L79">
        <f>'Cases by County'!L81-'Cases by County'!K81</f>
        <v>0</v>
      </c>
      <c r="M79">
        <f>'Cases by County'!M81-'Cases by County'!L81</f>
        <v>0</v>
      </c>
      <c r="N79">
        <f>'Cases by County'!N81-'Cases by County'!M81</f>
        <v>0</v>
      </c>
      <c r="O79">
        <f>'Cases by County'!O81-'Cases by County'!N81</f>
        <v>0</v>
      </c>
      <c r="P79">
        <f>'Cases by County'!P81-'Cases by County'!O81</f>
        <v>0</v>
      </c>
      <c r="Q79">
        <f>'Cases by County'!Q81-'Cases by County'!P81</f>
        <v>0</v>
      </c>
      <c r="R79">
        <f>'Cases by County'!R81-'Cases by County'!Q81</f>
        <v>0</v>
      </c>
      <c r="S79">
        <f>'Cases by County'!S81-'Cases by County'!R81</f>
        <v>0</v>
      </c>
      <c r="T79">
        <f>'Cases by County'!T81-'Cases by County'!S81</f>
        <v>0</v>
      </c>
      <c r="U79">
        <f>'Cases by County'!U81-'Cases by County'!T81</f>
        <v>0</v>
      </c>
      <c r="V79">
        <f>'Cases by County'!V81-'Cases by County'!U81</f>
        <v>0</v>
      </c>
      <c r="W79">
        <f>'Cases by County'!W81-'Cases by County'!V81</f>
        <v>0</v>
      </c>
      <c r="X79">
        <f>'Cases by County'!X81-'Cases by County'!W81</f>
        <v>0</v>
      </c>
      <c r="Y79">
        <f>'Cases by County'!Y81-'Cases by County'!X81</f>
        <v>0</v>
      </c>
      <c r="Z79">
        <f>'Cases by County'!Z81-'Cases by County'!Y81</f>
        <v>0</v>
      </c>
      <c r="AA79">
        <f>'Cases by County'!AA81-'Cases by County'!Z81</f>
        <v>0</v>
      </c>
      <c r="AB79">
        <f>'Cases by County'!AB81-'Cases by County'!AA81</f>
        <v>0</v>
      </c>
      <c r="AC79">
        <f>'Cases by County'!AC81-'Cases by County'!AB81</f>
        <v>0</v>
      </c>
      <c r="AD79">
        <f>'Cases by County'!AD81-'Cases by County'!AC81</f>
        <v>0</v>
      </c>
      <c r="AE79">
        <f>'Cases by County'!AE81-'Cases by County'!AD81</f>
        <v>0</v>
      </c>
      <c r="AF79">
        <f>'Cases by County'!AF81-'Cases by County'!AE81</f>
        <v>0</v>
      </c>
      <c r="AG79">
        <f>'Cases by County'!AG81-'Cases by County'!AF81</f>
        <v>0</v>
      </c>
      <c r="AH79">
        <f>'Cases by County'!AH81-'Cases by County'!AG81</f>
        <v>0</v>
      </c>
      <c r="AI79">
        <f>'Cases by County'!AI81-'Cases by County'!AH81</f>
        <v>0</v>
      </c>
      <c r="AJ79">
        <f>'Cases by County'!AJ81-'Cases by County'!AI81</f>
        <v>0</v>
      </c>
      <c r="AK79">
        <f>'Cases by County'!AK81-'Cases by County'!AJ81</f>
        <v>0</v>
      </c>
      <c r="AL79">
        <f>'Cases by County'!AL81-'Cases by County'!AK81</f>
        <v>0</v>
      </c>
      <c r="AM79">
        <f>'Cases by County'!AM81-'Cases by County'!AL81</f>
        <v>0</v>
      </c>
      <c r="AN79">
        <f>'Cases by County'!AN81-'Cases by County'!AM81</f>
        <v>0</v>
      </c>
      <c r="AO79">
        <f>'Cases by County'!AO81-'Cases by County'!AN81</f>
        <v>0</v>
      </c>
      <c r="AP79">
        <f>'Cases by County'!AP81-'Cases by County'!AO81</f>
        <v>0</v>
      </c>
      <c r="AQ79">
        <f>'Cases by County'!AQ81-'Cases by County'!AP81</f>
        <v>0</v>
      </c>
      <c r="AR79">
        <f>'Cases by County'!AR81-'Cases by County'!AQ81</f>
        <v>0</v>
      </c>
      <c r="AS79">
        <f>'Cases by County'!AS81-'Cases by County'!AR81</f>
        <v>0</v>
      </c>
      <c r="AT79">
        <f>'Cases by County'!AT81-'Cases by County'!AS81</f>
        <v>0</v>
      </c>
      <c r="AU79">
        <f>'Cases by County'!AU81-'Cases by County'!AT81</f>
        <v>0</v>
      </c>
      <c r="AV79">
        <f>'Cases by County'!AV81-'Cases by County'!AU81</f>
        <v>0</v>
      </c>
      <c r="AW79">
        <f>'Cases by County'!AW81-'Cases by County'!AV81</f>
        <v>0</v>
      </c>
      <c r="AX79">
        <f>'Cases by County'!AX81-'Cases by County'!AW81</f>
        <v>0</v>
      </c>
      <c r="AY79">
        <f>'Cases by County'!AY81-'Cases by County'!AX81</f>
        <v>0</v>
      </c>
      <c r="AZ79">
        <f>'Cases by County'!AZ81-'Cases by County'!AY81</f>
        <v>0</v>
      </c>
      <c r="BA79">
        <f>'Cases by County'!BA81-'Cases by County'!AZ81</f>
        <v>0</v>
      </c>
      <c r="BB79">
        <f>'Cases by County'!BB81-'Cases by County'!BA81</f>
        <v>0</v>
      </c>
      <c r="BC79">
        <f>'Cases by County'!BC81-'Cases by County'!BB81</f>
        <v>0</v>
      </c>
      <c r="BD79">
        <f>'Cases by County'!BD81-'Cases by County'!BC81</f>
        <v>0</v>
      </c>
      <c r="BE79">
        <f>'Cases by County'!BE81-'Cases by County'!BD81</f>
        <v>0</v>
      </c>
      <c r="BF79">
        <f>'Cases by County'!BF81-'Cases by County'!BE81</f>
        <v>0</v>
      </c>
      <c r="BG79">
        <f>'Cases by County'!BG81-'Cases by County'!BF81</f>
        <v>0</v>
      </c>
      <c r="BH79">
        <f>'Cases by County'!BH81-'Cases by County'!BG81</f>
        <v>0</v>
      </c>
      <c r="BI79">
        <f>'Cases by County'!BI81-'Cases by County'!BH81</f>
        <v>0</v>
      </c>
      <c r="BJ79">
        <f>'Cases by County'!BJ81-'Cases by County'!BI81</f>
        <v>0</v>
      </c>
      <c r="BK79">
        <f>'Cases by County'!BK81-'Cases by County'!BJ81</f>
        <v>0</v>
      </c>
      <c r="BL79">
        <f>'Cases by County'!BL81-'Cases by County'!BK81</f>
        <v>0</v>
      </c>
      <c r="BM79">
        <f>'Cases by County'!BM81-'Cases by County'!BL81</f>
        <v>0</v>
      </c>
      <c r="BN79">
        <f>'Cases by County'!BN81-'Cases by County'!BM81</f>
        <v>0</v>
      </c>
      <c r="BO79">
        <f>'Cases by County'!BO81-'Cases by County'!BN81</f>
        <v>0</v>
      </c>
      <c r="BP79">
        <f>'Cases by County'!BP81-'Cases by County'!BO81</f>
        <v>0</v>
      </c>
      <c r="BQ79">
        <f>'Cases by County'!BQ81-'Cases by County'!BP81</f>
        <v>0</v>
      </c>
      <c r="BR79">
        <f>'Cases by County'!BR81-'Cases by County'!BQ81</f>
        <v>0</v>
      </c>
      <c r="BS79">
        <f>'Cases by County'!BS81-'Cases by County'!BR81</f>
        <v>0</v>
      </c>
      <c r="BT79">
        <f>'Cases by County'!BT81-'Cases by County'!BS81</f>
        <v>0</v>
      </c>
      <c r="BU79">
        <f>'Cases by County'!BU81-'Cases by County'!BT81</f>
        <v>0</v>
      </c>
      <c r="BV79">
        <f>'Cases by County'!BV81-'Cases by County'!BU81</f>
        <v>0</v>
      </c>
      <c r="BW79">
        <f>'Cases by County'!BW81-'Cases by County'!BV81</f>
        <v>0</v>
      </c>
      <c r="BX79">
        <f>'Cases by County'!BX81-'Cases by County'!BW81</f>
        <v>0</v>
      </c>
      <c r="BY79">
        <f>'Cases by County'!BY81-'Cases by County'!BX81</f>
        <v>0</v>
      </c>
      <c r="BZ79">
        <f>'Cases by County'!BZ81-'Cases by County'!BY81</f>
        <v>0</v>
      </c>
      <c r="CA79">
        <f>'Cases by County'!CA81-'Cases by County'!BZ81</f>
        <v>0</v>
      </c>
      <c r="CB79">
        <f>'Cases by County'!CB81-'Cases by County'!CA81</f>
        <v>0</v>
      </c>
      <c r="CC79">
        <f>'Cases by County'!CC81-'Cases by County'!CB81</f>
        <v>0</v>
      </c>
      <c r="CD79">
        <f>'Cases by County'!CD81-'Cases by County'!CC81</f>
        <v>0</v>
      </c>
      <c r="CE79">
        <f>'Cases by County'!CE81-'Cases by County'!CD81</f>
        <v>0</v>
      </c>
      <c r="CF79">
        <f>'Cases by County'!CF81-'Cases by County'!CE81</f>
        <v>0</v>
      </c>
      <c r="CG79">
        <f>'Cases by County'!CG81-'Cases by County'!CF81</f>
        <v>0</v>
      </c>
      <c r="CH79">
        <f>'Cases by County'!CH81-'Cases by County'!CG81</f>
        <v>0</v>
      </c>
      <c r="CI79">
        <f>'Cases by County'!CI81-'Cases by County'!CH81</f>
        <v>0</v>
      </c>
      <c r="CJ79">
        <f>'Cases by County'!CJ81-'Cases by County'!CI81</f>
        <v>0</v>
      </c>
      <c r="CK79">
        <f>'Cases by County'!CK81-'Cases by County'!CJ81</f>
        <v>0</v>
      </c>
      <c r="CL79">
        <f>'Cases by County'!CL81-'Cases by County'!CK81</f>
        <v>0</v>
      </c>
      <c r="CM79">
        <f>'Cases by County'!CM81-'Cases by County'!CL81</f>
        <v>0</v>
      </c>
      <c r="CN79">
        <f>'Cases by County'!CN81-'Cases by County'!CM81</f>
        <v>0</v>
      </c>
      <c r="CO79">
        <f>'Cases by County'!CO81-'Cases by County'!CN81</f>
        <v>0</v>
      </c>
      <c r="CP79">
        <f>'Cases by County'!CP81-'Cases by County'!CO81</f>
        <v>0</v>
      </c>
      <c r="CQ79">
        <f>'Cases by County'!CQ81-'Cases by County'!CP81</f>
        <v>0</v>
      </c>
      <c r="CR79">
        <f>'Cases by County'!CR81-'Cases by County'!CQ81</f>
        <v>0</v>
      </c>
      <c r="CS79">
        <f>'Cases by County'!CS81-'Cases by County'!CR81</f>
        <v>0</v>
      </c>
      <c r="CT79">
        <f>'Cases by County'!CT81-'Cases by County'!CS81</f>
        <v>0</v>
      </c>
      <c r="CU79">
        <f>'Cases by County'!CU81-'Cases by County'!CT81</f>
        <v>0</v>
      </c>
      <c r="CV79">
        <f>'Cases by County'!CV81-'Cases by County'!CU81</f>
        <v>0</v>
      </c>
      <c r="CW79">
        <f>'Cases by County'!CW81-'Cases by County'!CV81</f>
        <v>0</v>
      </c>
      <c r="CX79">
        <f>'Cases by County'!CX81-'Cases by County'!CW81</f>
        <v>0</v>
      </c>
      <c r="CY79">
        <f>'Cases by County'!CY81-'Cases by County'!CX81</f>
        <v>0</v>
      </c>
      <c r="CZ79">
        <f>'Cases by County'!CZ81-'Cases by County'!CY81</f>
        <v>0</v>
      </c>
      <c r="DA79">
        <f>'Cases by County'!DA81-'Cases by County'!CZ81</f>
        <v>0</v>
      </c>
      <c r="DB79">
        <f>'Cases by County'!DB81-'Cases by County'!DA81</f>
        <v>0</v>
      </c>
      <c r="DC79">
        <f>'Cases by County'!DC81-'Cases by County'!DB81</f>
        <v>0</v>
      </c>
      <c r="DD79">
        <f>'Cases by County'!DD81-'Cases by County'!DC81</f>
        <v>0</v>
      </c>
      <c r="DE79">
        <f>'Cases by County'!DE81-'Cases by County'!DD81</f>
        <v>0</v>
      </c>
      <c r="DF79">
        <f>'Cases by County'!DF81-'Cases by County'!DE81</f>
        <v>0</v>
      </c>
      <c r="DG79">
        <f>'Cases by County'!DG81-'Cases by County'!DF81</f>
        <v>0</v>
      </c>
      <c r="DH79">
        <f>'Cases by County'!DH81-'Cases by County'!DG81</f>
        <v>0</v>
      </c>
      <c r="DI79">
        <f>'Cases by County'!DI81-'Cases by County'!DH81</f>
        <v>0</v>
      </c>
      <c r="DJ79">
        <f>'Cases by County'!DJ81-'Cases by County'!DI81</f>
        <v>0</v>
      </c>
      <c r="DK79">
        <f>'Cases by County'!DK81-'Cases by County'!DJ81</f>
        <v>0</v>
      </c>
      <c r="DL79">
        <f>'Cases by County'!DL81-'Cases by County'!DK81</f>
        <v>0</v>
      </c>
      <c r="DM79">
        <f>'Cases by County'!DM81-'Cases by County'!DL81</f>
        <v>0</v>
      </c>
      <c r="DN79">
        <f>'Cases by County'!DN81-'Cases by County'!DM81</f>
        <v>0</v>
      </c>
      <c r="DO79">
        <f>'Cases by County'!DO81-'Cases by County'!DN81</f>
        <v>0</v>
      </c>
      <c r="DP79">
        <f>'Cases by County'!DP81-'Cases by County'!DO81</f>
        <v>0</v>
      </c>
      <c r="DQ79">
        <f>'Cases by County'!DQ81-'Cases by County'!DP81</f>
        <v>0</v>
      </c>
      <c r="DR79">
        <f>'Cases by County'!DR81-'Cases by County'!DQ81</f>
        <v>0</v>
      </c>
      <c r="DS79">
        <f>'Cases by County'!DS81-'Cases by County'!DR81</f>
        <v>0</v>
      </c>
      <c r="DT79">
        <f>'Cases by County'!DT81-'Cases by County'!DS81</f>
        <v>0</v>
      </c>
      <c r="DU79">
        <f>'Cases by County'!DU81-'Cases by County'!DT81</f>
        <v>0</v>
      </c>
      <c r="DV79">
        <f>'Cases by County'!DV81-'Cases by County'!DU81</f>
        <v>0</v>
      </c>
      <c r="DW79">
        <f>'Cases by County'!DW81-'Cases by County'!DV81</f>
        <v>0</v>
      </c>
      <c r="DX79">
        <f>'Cases by County'!DX81-'Cases by County'!DW81</f>
        <v>0</v>
      </c>
      <c r="DY79">
        <f>'Cases by County'!DY81-'Cases by County'!DX81</f>
        <v>0</v>
      </c>
      <c r="DZ79">
        <f>'Cases by County'!DZ81-'Cases by County'!DY81</f>
        <v>0</v>
      </c>
      <c r="EA79">
        <f>'Cases by County'!EA81-'Cases by County'!DZ81</f>
        <v>1</v>
      </c>
      <c r="EB79">
        <f>'Cases by County'!EB81-'Cases by County'!EA81</f>
        <v>0</v>
      </c>
      <c r="EC79">
        <f>'Cases by County'!EC81-'Cases by County'!EB81</f>
        <v>0</v>
      </c>
      <c r="ED79">
        <f>'Cases by County'!ED81-'Cases by County'!EC81</f>
        <v>0</v>
      </c>
      <c r="EE79">
        <f>'Cases by County'!EE81-'Cases by County'!ED81</f>
        <v>0</v>
      </c>
      <c r="EF79">
        <f>'Cases by County'!EF81-'Cases by County'!EE81</f>
        <v>0</v>
      </c>
      <c r="EG79">
        <f>'Cases by County'!EG81-'Cases by County'!EF81</f>
        <v>0</v>
      </c>
    </row>
    <row r="80" spans="1:137">
      <c r="A80" t="str">
        <f>'Cases by County'!A82</f>
        <v>157</v>
      </c>
      <c r="B80" t="str">
        <f>'Cases by County'!B82</f>
        <v>FBE</v>
      </c>
      <c r="C80" t="str">
        <f>'Cases by County'!C82</f>
        <v>Fort Bend</v>
      </c>
      <c r="D80" t="str">
        <f>'Cases by County'!D82</f>
        <v>Fort Bend</v>
      </c>
      <c r="E80" t="str">
        <f>'Cases by County'!E82</f>
        <v>840383</v>
      </c>
      <c r="G80">
        <f>'Cases by County'!G82-'Cases by County'!F82</f>
        <v>0</v>
      </c>
      <c r="H80">
        <f>'Cases by County'!H82-'Cases by County'!G82</f>
        <v>1</v>
      </c>
      <c r="I80">
        <f>'Cases by County'!I82-'Cases by County'!H82</f>
        <v>5</v>
      </c>
      <c r="J80">
        <f>'Cases by County'!J82-'Cases by County'!I82</f>
        <v>0</v>
      </c>
      <c r="K80">
        <f>'Cases by County'!K82-'Cases by County'!J82</f>
        <v>0</v>
      </c>
      <c r="L80">
        <f>'Cases by County'!L82-'Cases by County'!K82</f>
        <v>0</v>
      </c>
      <c r="M80">
        <f>'Cases by County'!M82-'Cases by County'!L82</f>
        <v>0</v>
      </c>
      <c r="N80">
        <f>'Cases by County'!N82-'Cases by County'!M82</f>
        <v>3</v>
      </c>
      <c r="O80">
        <f>'Cases by County'!O82-'Cases by County'!N82</f>
        <v>0</v>
      </c>
      <c r="P80">
        <f>'Cases by County'!P82-'Cases by County'!O82</f>
        <v>0</v>
      </c>
      <c r="Q80">
        <f>'Cases by County'!Q82-'Cases by County'!P82</f>
        <v>0</v>
      </c>
      <c r="R80">
        <f>'Cases by County'!R82-'Cases by County'!Q82</f>
        <v>0</v>
      </c>
      <c r="S80">
        <f>'Cases by County'!S82-'Cases by County'!R82</f>
        <v>2</v>
      </c>
      <c r="T80">
        <f>'Cases by County'!T82-'Cases by County'!S82</f>
        <v>0</v>
      </c>
      <c r="U80">
        <f>'Cases by County'!U82-'Cases by County'!T82</f>
        <v>0</v>
      </c>
      <c r="V80">
        <f>'Cases by County'!V82-'Cases by County'!U82</f>
        <v>0</v>
      </c>
      <c r="W80">
        <f>'Cases by County'!W82-'Cases by County'!V82</f>
        <v>18</v>
      </c>
      <c r="X80">
        <f>'Cases by County'!X82-'Cases by County'!W82</f>
        <v>17</v>
      </c>
      <c r="Y80">
        <f>'Cases by County'!Y82-'Cases by County'!X82</f>
        <v>8</v>
      </c>
      <c r="Z80">
        <f>'Cases by County'!Z82-'Cases by County'!Y82</f>
        <v>32</v>
      </c>
      <c r="AA80">
        <f>'Cases by County'!AA82-'Cases by County'!Z82</f>
        <v>15</v>
      </c>
      <c r="AB80">
        <f>'Cases by County'!AB82-'Cases by County'!AA82</f>
        <v>0</v>
      </c>
      <c r="AC80">
        <f>'Cases by County'!AC82-'Cases by County'!AB82</f>
        <v>18</v>
      </c>
      <c r="AD80">
        <f>'Cases by County'!AD82-'Cases by County'!AC82</f>
        <v>0</v>
      </c>
      <c r="AE80">
        <f>'Cases by County'!AE82-'Cases by County'!AD82</f>
        <v>44</v>
      </c>
      <c r="AF80">
        <f>'Cases by County'!AF82-'Cases by County'!AE82</f>
        <v>31</v>
      </c>
      <c r="AG80">
        <f>'Cases by County'!AG82-'Cases by County'!AF82</f>
        <v>27</v>
      </c>
      <c r="AH80">
        <f>'Cases by County'!AH82-'Cases by County'!AG82</f>
        <v>34</v>
      </c>
      <c r="AI80">
        <f>'Cases by County'!AI82-'Cases by County'!AH82</f>
        <v>13</v>
      </c>
      <c r="AJ80">
        <f>'Cases by County'!AJ82-'Cases by County'!AI82</f>
        <v>12</v>
      </c>
      <c r="AK80">
        <f>'Cases by County'!AK82-'Cases by County'!AJ82</f>
        <v>38</v>
      </c>
      <c r="AL80">
        <f>'Cases by County'!AL82-'Cases by County'!AK82</f>
        <v>99</v>
      </c>
      <c r="AM80">
        <f>'Cases by County'!AM82-'Cases by County'!AL82</f>
        <v>20</v>
      </c>
      <c r="AN80">
        <f>'Cases by County'!AN82-'Cases by County'!AM82</f>
        <v>48</v>
      </c>
      <c r="AO80">
        <f>'Cases by County'!AO82-'Cases by County'!AN82</f>
        <v>33</v>
      </c>
      <c r="AP80">
        <f>'Cases by County'!AP82-'Cases by County'!AO82</f>
        <v>18</v>
      </c>
      <c r="AQ80">
        <f>'Cases by County'!AQ82-'Cases by County'!AP82</f>
        <v>0</v>
      </c>
      <c r="AR80">
        <f>'Cases by County'!AR82-'Cases by County'!AQ82</f>
        <v>7</v>
      </c>
      <c r="AS80">
        <f>'Cases by County'!AS82-'Cases by County'!AR82</f>
        <v>84</v>
      </c>
      <c r="AT80">
        <f>'Cases by County'!AT82-'Cases by County'!AS82</f>
        <v>0</v>
      </c>
      <c r="AU80">
        <f>'Cases by County'!AU82-'Cases by County'!AT82</f>
        <v>29</v>
      </c>
      <c r="AV80">
        <f>'Cases by County'!AV82-'Cases by County'!AU82</f>
        <v>99</v>
      </c>
      <c r="AW80">
        <f>'Cases by County'!AW82-'Cases by County'!AV82</f>
        <v>0</v>
      </c>
      <c r="AX80">
        <f>'Cases by County'!AX82-'Cases by County'!AW82</f>
        <v>28</v>
      </c>
      <c r="AY80">
        <f>'Cases by County'!AY82-'Cases by County'!AX82</f>
        <v>16</v>
      </c>
      <c r="AZ80">
        <f>'Cases by County'!AZ82-'Cases by County'!AY82</f>
        <v>9</v>
      </c>
      <c r="BA80">
        <f>'Cases by County'!BA82-'Cases by County'!AZ82</f>
        <v>62</v>
      </c>
      <c r="BB80">
        <f>'Cases by County'!BB82-'Cases by County'!BA82</f>
        <v>19</v>
      </c>
      <c r="BC80">
        <f>'Cases by County'!BC82-'Cases by County'!BB82</f>
        <v>16</v>
      </c>
      <c r="BD80">
        <f>'Cases by County'!BD82-'Cases by County'!BC82</f>
        <v>14</v>
      </c>
      <c r="BE80">
        <f>'Cases by County'!BE82-'Cases by County'!BD82</f>
        <v>33</v>
      </c>
      <c r="BF80">
        <f>'Cases by County'!BF82-'Cases by County'!BE82</f>
        <v>5</v>
      </c>
      <c r="BG80">
        <f>'Cases by County'!BG82-'Cases by County'!BF82</f>
        <v>16</v>
      </c>
      <c r="BH80">
        <f>'Cases by County'!BH82-'Cases by County'!BG82</f>
        <v>45</v>
      </c>
      <c r="BI80">
        <f>'Cases by County'!BI82-'Cases by County'!BH82</f>
        <v>34</v>
      </c>
      <c r="BJ80">
        <f>'Cases by County'!BJ82-'Cases by County'!BI82</f>
        <v>27</v>
      </c>
      <c r="BK80">
        <f>'Cases by County'!BK82-'Cases by County'!BJ82</f>
        <v>54</v>
      </c>
      <c r="BL80">
        <f>'Cases by County'!BL82-'Cases by County'!BK82</f>
        <v>50</v>
      </c>
      <c r="BM80">
        <f>'Cases by County'!BM82-'Cases by County'!BL82</f>
        <v>4</v>
      </c>
      <c r="BN80">
        <f>'Cases by County'!BN82-'Cases by County'!BM82</f>
        <v>58</v>
      </c>
      <c r="BO80">
        <f>'Cases by County'!BO82-'Cases by County'!BN82</f>
        <v>42</v>
      </c>
      <c r="BP80">
        <f>'Cases by County'!BP82-'Cases by County'!BO82</f>
        <v>45</v>
      </c>
      <c r="BQ80">
        <f>'Cases by County'!BQ82-'Cases by County'!BP82</f>
        <v>25</v>
      </c>
      <c r="BR80">
        <f>'Cases by County'!BR82-'Cases by County'!BQ82</f>
        <v>13</v>
      </c>
      <c r="BS80">
        <f>'Cases by County'!BS82-'Cases by County'!BR82</f>
        <v>15</v>
      </c>
      <c r="BT80">
        <f>'Cases by County'!BT82-'Cases by County'!BS82</f>
        <v>19</v>
      </c>
      <c r="BU80">
        <f>'Cases by County'!BU82-'Cases by County'!BT82</f>
        <v>0</v>
      </c>
      <c r="BV80">
        <f>'Cases by County'!BV82-'Cases by County'!BU82</f>
        <v>48</v>
      </c>
      <c r="BW80">
        <f>'Cases by County'!BW82-'Cases by County'!BV82</f>
        <v>19</v>
      </c>
      <c r="BX80">
        <f>'Cases by County'!BX82-'Cases by County'!BW82</f>
        <v>39</v>
      </c>
      <c r="BY80">
        <f>'Cases by County'!BY82-'Cases by County'!BX82</f>
        <v>48</v>
      </c>
      <c r="BZ80">
        <f>'Cases by County'!BZ82-'Cases by County'!BY82</f>
        <v>1</v>
      </c>
      <c r="CA80">
        <f>'Cases by County'!CA82-'Cases by County'!BZ82</f>
        <v>0</v>
      </c>
      <c r="CB80">
        <f>'Cases by County'!CB82-'Cases by County'!CA82</f>
        <v>22</v>
      </c>
      <c r="CC80">
        <f>'Cases by County'!CC82-'Cases by County'!CB82</f>
        <v>40</v>
      </c>
      <c r="CD80">
        <f>'Cases by County'!CD82-'Cases by County'!CC82</f>
        <v>31</v>
      </c>
      <c r="CE80">
        <f>'Cases by County'!CE82-'Cases by County'!CD82</f>
        <v>9</v>
      </c>
      <c r="CF80">
        <f>'Cases by County'!CF82-'Cases by County'!CE82</f>
        <v>15</v>
      </c>
      <c r="CG80">
        <f>'Cases by County'!CG82-'Cases by County'!CF82</f>
        <v>9</v>
      </c>
      <c r="CH80">
        <f>'Cases by County'!CH82-'Cases by County'!CG82</f>
        <v>47</v>
      </c>
      <c r="CI80">
        <f>'Cases by County'!CI82-'Cases by County'!CH82</f>
        <v>0</v>
      </c>
      <c r="CJ80">
        <f>'Cases by County'!CJ82-'Cases by County'!CI82</f>
        <v>34</v>
      </c>
      <c r="CK80">
        <f>'Cases by County'!CK82-'Cases by County'!CJ82</f>
        <v>17</v>
      </c>
      <c r="CL80">
        <f>'Cases by County'!CL82-'Cases by County'!CK82</f>
        <v>49</v>
      </c>
      <c r="CM80">
        <f>'Cases by County'!CM82-'Cases by County'!CL82</f>
        <v>29</v>
      </c>
      <c r="CN80">
        <f>'Cases by County'!CN82-'Cases by County'!CM82</f>
        <v>20</v>
      </c>
      <c r="CO80">
        <f>'Cases by County'!CO82-'Cases by County'!CN82</f>
        <v>0</v>
      </c>
      <c r="CP80">
        <f>'Cases by County'!CP82-'Cases by County'!CO82</f>
        <v>35</v>
      </c>
      <c r="CQ80">
        <f>'Cases by County'!CQ82-'Cases by County'!CP82</f>
        <v>35</v>
      </c>
      <c r="CR80">
        <f>'Cases by County'!CR82-'Cases by County'!CQ82</f>
        <v>81</v>
      </c>
      <c r="CS80">
        <f>'Cases by County'!CS82-'Cases by County'!CR82</f>
        <v>85</v>
      </c>
      <c r="CT80">
        <f>'Cases by County'!CT82-'Cases by County'!CS82</f>
        <v>0</v>
      </c>
      <c r="CU80">
        <f>'Cases by County'!CU82-'Cases by County'!CT82</f>
        <v>0</v>
      </c>
      <c r="CV80">
        <f>'Cases by County'!CV82-'Cases by County'!CU82</f>
        <v>21</v>
      </c>
      <c r="CW80">
        <f>'Cases by County'!CW82-'Cases by County'!CV82</f>
        <v>87</v>
      </c>
      <c r="CX80">
        <f>'Cases by County'!CX82-'Cases by County'!CW82</f>
        <v>74</v>
      </c>
      <c r="CY80">
        <f>'Cases by County'!CY82-'Cases by County'!CX82</f>
        <v>21</v>
      </c>
      <c r="CZ80">
        <f>'Cases by County'!CZ82-'Cases by County'!CY82</f>
        <v>38</v>
      </c>
      <c r="DA80">
        <f>'Cases by County'!DA82-'Cases by County'!CZ82</f>
        <v>27</v>
      </c>
      <c r="DB80">
        <f>'Cases by County'!DB82-'Cases by County'!DA82</f>
        <v>0</v>
      </c>
      <c r="DC80">
        <f>'Cases by County'!DC82-'Cases by County'!DB82</f>
        <v>17</v>
      </c>
      <c r="DD80">
        <f>'Cases by County'!DD82-'Cases by County'!DC82</f>
        <v>94</v>
      </c>
      <c r="DE80">
        <f>'Cases by County'!DE82-'Cases by County'!DD82</f>
        <v>171</v>
      </c>
      <c r="DF80">
        <f>'Cases by County'!DF82-'Cases by County'!DE82</f>
        <v>59</v>
      </c>
      <c r="DG80">
        <f>'Cases by County'!DG82-'Cases by County'!DF82</f>
        <v>156</v>
      </c>
      <c r="DH80">
        <f>'Cases by County'!DH82-'Cases by County'!DG82</f>
        <v>69</v>
      </c>
      <c r="DI80">
        <f>'Cases by County'!DI82-'Cases by County'!DH82</f>
        <v>118</v>
      </c>
      <c r="DJ80">
        <f>'Cases by County'!DJ82-'Cases by County'!DI82</f>
        <v>63</v>
      </c>
      <c r="DK80">
        <f>'Cases by County'!DK82-'Cases by County'!DJ82</f>
        <v>44</v>
      </c>
      <c r="DL80">
        <f>'Cases by County'!DL82-'Cases by County'!DK82</f>
        <v>91</v>
      </c>
      <c r="DM80">
        <f>'Cases by County'!DM82-'Cases by County'!DL82</f>
        <v>130</v>
      </c>
      <c r="DN80">
        <f>'Cases by County'!DN82-'Cases by County'!DM82</f>
        <v>248</v>
      </c>
      <c r="DO80">
        <f>'Cases by County'!DO82-'Cases by County'!DN82</f>
        <v>71</v>
      </c>
      <c r="DP80">
        <f>'Cases by County'!DP82-'Cases by County'!DO82</f>
        <v>0</v>
      </c>
      <c r="DQ80">
        <f>'Cases by County'!DQ82-'Cases by County'!DP82</f>
        <v>6</v>
      </c>
      <c r="DR80">
        <f>'Cases by County'!DR82-'Cases by County'!DQ82</f>
        <v>60</v>
      </c>
      <c r="DS80">
        <f>'Cases by County'!DS82-'Cases by County'!DR82</f>
        <v>86</v>
      </c>
      <c r="DT80">
        <f>'Cases by County'!DT82-'Cases by County'!DS82</f>
        <v>131</v>
      </c>
      <c r="DU80">
        <f>'Cases by County'!DU82-'Cases by County'!DT82</f>
        <v>121</v>
      </c>
      <c r="DV80">
        <f>'Cases by County'!DV82-'Cases by County'!DU82</f>
        <v>0</v>
      </c>
      <c r="DW80">
        <f>'Cases by County'!DW82-'Cases by County'!DV82</f>
        <v>0</v>
      </c>
      <c r="DX80">
        <f>'Cases by County'!DX82-'Cases by County'!DW82</f>
        <v>166</v>
      </c>
      <c r="DY80">
        <f>'Cases by County'!DY82-'Cases by County'!DX82</f>
        <v>60</v>
      </c>
      <c r="DZ80">
        <f>'Cases by County'!DZ82-'Cases by County'!DY82</f>
        <v>67</v>
      </c>
      <c r="EA80">
        <f>'Cases by County'!EA82-'Cases by County'!DZ82</f>
        <v>111</v>
      </c>
      <c r="EB80">
        <f>'Cases by County'!EB82-'Cases by County'!EA82</f>
        <v>93</v>
      </c>
      <c r="EC80">
        <f>'Cases by County'!EC82-'Cases by County'!EB82</f>
        <v>141</v>
      </c>
      <c r="ED80">
        <f>'Cases by County'!ED82-'Cases by County'!EC82</f>
        <v>41</v>
      </c>
      <c r="EE80">
        <f>'Cases by County'!EE82-'Cases by County'!ED82</f>
        <v>216</v>
      </c>
      <c r="EF80">
        <f>'Cases by County'!EF82-'Cases by County'!EE82</f>
        <v>196</v>
      </c>
      <c r="EG80">
        <f>'Cases by County'!EG82-'Cases by County'!EF82</f>
        <v>73</v>
      </c>
    </row>
    <row r="81" spans="1:137">
      <c r="A81" t="str">
        <f>'Cases by County'!A83</f>
        <v>159</v>
      </c>
      <c r="B81" t="str">
        <f>'Cases by County'!B83</f>
        <v>FRA</v>
      </c>
      <c r="C81" t="str">
        <f>'Cases by County'!C83</f>
        <v>Franklin</v>
      </c>
      <c r="D81" t="str">
        <f>'Cases by County'!D83</f>
        <v>Franklin</v>
      </c>
      <c r="E81" t="str">
        <f>'Cases by County'!E83</f>
        <v>10924</v>
      </c>
      <c r="G81">
        <f>'Cases by County'!G83-'Cases by County'!F83</f>
        <v>0</v>
      </c>
      <c r="H81">
        <f>'Cases by County'!H83-'Cases by County'!G83</f>
        <v>0</v>
      </c>
      <c r="I81">
        <f>'Cases by County'!I83-'Cases by County'!H83</f>
        <v>0</v>
      </c>
      <c r="J81">
        <f>'Cases by County'!J83-'Cases by County'!I83</f>
        <v>0</v>
      </c>
      <c r="K81">
        <f>'Cases by County'!K83-'Cases by County'!J83</f>
        <v>0</v>
      </c>
      <c r="L81">
        <f>'Cases by County'!L83-'Cases by County'!K83</f>
        <v>0</v>
      </c>
      <c r="M81">
        <f>'Cases by County'!M83-'Cases by County'!L83</f>
        <v>0</v>
      </c>
      <c r="N81">
        <f>'Cases by County'!N83-'Cases by County'!M83</f>
        <v>0</v>
      </c>
      <c r="O81">
        <f>'Cases by County'!O83-'Cases by County'!N83</f>
        <v>0</v>
      </c>
      <c r="P81">
        <f>'Cases by County'!P83-'Cases by County'!O83</f>
        <v>0</v>
      </c>
      <c r="Q81">
        <f>'Cases by County'!Q83-'Cases by County'!P83</f>
        <v>0</v>
      </c>
      <c r="R81">
        <f>'Cases by County'!R83-'Cases by County'!Q83</f>
        <v>0</v>
      </c>
      <c r="S81">
        <f>'Cases by County'!S83-'Cases by County'!R83</f>
        <v>0</v>
      </c>
      <c r="T81">
        <f>'Cases by County'!T83-'Cases by County'!S83</f>
        <v>0</v>
      </c>
      <c r="U81">
        <f>'Cases by County'!U83-'Cases by County'!T83</f>
        <v>0</v>
      </c>
      <c r="V81">
        <f>'Cases by County'!V83-'Cases by County'!U83</f>
        <v>0</v>
      </c>
      <c r="W81">
        <f>'Cases by County'!W83-'Cases by County'!V83</f>
        <v>0</v>
      </c>
      <c r="X81">
        <f>'Cases by County'!X83-'Cases by County'!W83</f>
        <v>0</v>
      </c>
      <c r="Y81">
        <f>'Cases by County'!Y83-'Cases by County'!X83</f>
        <v>0</v>
      </c>
      <c r="Z81">
        <f>'Cases by County'!Z83-'Cases by County'!Y83</f>
        <v>0</v>
      </c>
      <c r="AA81">
        <f>'Cases by County'!AA83-'Cases by County'!Z83</f>
        <v>0</v>
      </c>
      <c r="AB81">
        <f>'Cases by County'!AB83-'Cases by County'!AA83</f>
        <v>1</v>
      </c>
      <c r="AC81">
        <f>'Cases by County'!AC83-'Cases by County'!AB83</f>
        <v>0</v>
      </c>
      <c r="AD81">
        <f>'Cases by County'!AD83-'Cases by County'!AC83</f>
        <v>0</v>
      </c>
      <c r="AE81">
        <f>'Cases by County'!AE83-'Cases by County'!AD83</f>
        <v>0</v>
      </c>
      <c r="AF81">
        <f>'Cases by County'!AF83-'Cases by County'!AE83</f>
        <v>0</v>
      </c>
      <c r="AG81">
        <f>'Cases by County'!AG83-'Cases by County'!AF83</f>
        <v>0</v>
      </c>
      <c r="AH81">
        <f>'Cases by County'!AH83-'Cases by County'!AG83</f>
        <v>0</v>
      </c>
      <c r="AI81">
        <f>'Cases by County'!AI83-'Cases by County'!AH83</f>
        <v>0</v>
      </c>
      <c r="AJ81">
        <f>'Cases by County'!AJ83-'Cases by County'!AI83</f>
        <v>0</v>
      </c>
      <c r="AK81">
        <f>'Cases by County'!AK83-'Cases by County'!AJ83</f>
        <v>0</v>
      </c>
      <c r="AL81">
        <f>'Cases by County'!AL83-'Cases by County'!AK83</f>
        <v>0</v>
      </c>
      <c r="AM81">
        <f>'Cases by County'!AM83-'Cases by County'!AL83</f>
        <v>0</v>
      </c>
      <c r="AN81">
        <f>'Cases by County'!AN83-'Cases by County'!AM83</f>
        <v>0</v>
      </c>
      <c r="AO81">
        <f>'Cases by County'!AO83-'Cases by County'!AN83</f>
        <v>0</v>
      </c>
      <c r="AP81">
        <f>'Cases by County'!AP83-'Cases by County'!AO83</f>
        <v>0</v>
      </c>
      <c r="AQ81">
        <f>'Cases by County'!AQ83-'Cases by County'!AP83</f>
        <v>0</v>
      </c>
      <c r="AR81">
        <f>'Cases by County'!AR83-'Cases by County'!AQ83</f>
        <v>0</v>
      </c>
      <c r="AS81">
        <f>'Cases by County'!AS83-'Cases by County'!AR83</f>
        <v>0</v>
      </c>
      <c r="AT81">
        <f>'Cases by County'!AT83-'Cases by County'!AS83</f>
        <v>0</v>
      </c>
      <c r="AU81">
        <f>'Cases by County'!AU83-'Cases by County'!AT83</f>
        <v>0</v>
      </c>
      <c r="AV81">
        <f>'Cases by County'!AV83-'Cases by County'!AU83</f>
        <v>0</v>
      </c>
      <c r="AW81">
        <f>'Cases by County'!AW83-'Cases by County'!AV83</f>
        <v>0</v>
      </c>
      <c r="AX81">
        <f>'Cases by County'!AX83-'Cases by County'!AW83</f>
        <v>0</v>
      </c>
      <c r="AY81">
        <f>'Cases by County'!AY83-'Cases by County'!AX83</f>
        <v>0</v>
      </c>
      <c r="AZ81">
        <f>'Cases by County'!AZ83-'Cases by County'!AY83</f>
        <v>0</v>
      </c>
      <c r="BA81">
        <f>'Cases by County'!BA83-'Cases by County'!AZ83</f>
        <v>0</v>
      </c>
      <c r="BB81">
        <f>'Cases by County'!BB83-'Cases by County'!BA83</f>
        <v>0</v>
      </c>
      <c r="BC81">
        <f>'Cases by County'!BC83-'Cases by County'!BB83</f>
        <v>0</v>
      </c>
      <c r="BD81">
        <f>'Cases by County'!BD83-'Cases by County'!BC83</f>
        <v>0</v>
      </c>
      <c r="BE81">
        <f>'Cases by County'!BE83-'Cases by County'!BD83</f>
        <v>0</v>
      </c>
      <c r="BF81">
        <f>'Cases by County'!BF83-'Cases by County'!BE83</f>
        <v>0</v>
      </c>
      <c r="BG81">
        <f>'Cases by County'!BG83-'Cases by County'!BF83</f>
        <v>0</v>
      </c>
      <c r="BH81">
        <f>'Cases by County'!BH83-'Cases by County'!BG83</f>
        <v>0</v>
      </c>
      <c r="BI81">
        <f>'Cases by County'!BI83-'Cases by County'!BH83</f>
        <v>0</v>
      </c>
      <c r="BJ81">
        <f>'Cases by County'!BJ83-'Cases by County'!BI83</f>
        <v>1</v>
      </c>
      <c r="BK81">
        <f>'Cases by County'!BK83-'Cases by County'!BJ83</f>
        <v>0</v>
      </c>
      <c r="BL81">
        <f>'Cases by County'!BL83-'Cases by County'!BK83</f>
        <v>0</v>
      </c>
      <c r="BM81">
        <f>'Cases by County'!BM83-'Cases by County'!BL83</f>
        <v>0</v>
      </c>
      <c r="BN81">
        <f>'Cases by County'!BN83-'Cases by County'!BM83</f>
        <v>1</v>
      </c>
      <c r="BO81">
        <f>'Cases by County'!BO83-'Cases by County'!BN83</f>
        <v>0</v>
      </c>
      <c r="BP81">
        <f>'Cases by County'!BP83-'Cases by County'!BO83</f>
        <v>0</v>
      </c>
      <c r="BQ81">
        <f>'Cases by County'!BQ83-'Cases by County'!BP83</f>
        <v>0</v>
      </c>
      <c r="BR81">
        <f>'Cases by County'!BR83-'Cases by County'!BQ83</f>
        <v>0</v>
      </c>
      <c r="BS81">
        <f>'Cases by County'!BS83-'Cases by County'!BR83</f>
        <v>0</v>
      </c>
      <c r="BT81">
        <f>'Cases by County'!BT83-'Cases by County'!BS83</f>
        <v>0</v>
      </c>
      <c r="BU81">
        <f>'Cases by County'!BU83-'Cases by County'!BT83</f>
        <v>0</v>
      </c>
      <c r="BV81">
        <f>'Cases by County'!BV83-'Cases by County'!BU83</f>
        <v>1</v>
      </c>
      <c r="BW81">
        <f>'Cases by County'!BW83-'Cases by County'!BV83</f>
        <v>0</v>
      </c>
      <c r="BX81">
        <f>'Cases by County'!BX83-'Cases by County'!BW83</f>
        <v>1</v>
      </c>
      <c r="BY81">
        <f>'Cases by County'!BY83-'Cases by County'!BX83</f>
        <v>0</v>
      </c>
      <c r="BZ81">
        <f>'Cases by County'!BZ83-'Cases by County'!BY83</f>
        <v>1</v>
      </c>
      <c r="CA81">
        <f>'Cases by County'!CA83-'Cases by County'!BZ83</f>
        <v>1</v>
      </c>
      <c r="CB81">
        <f>'Cases by County'!CB83-'Cases by County'!CA83</f>
        <v>1</v>
      </c>
      <c r="CC81">
        <f>'Cases by County'!CC83-'Cases by County'!CB83</f>
        <v>0</v>
      </c>
      <c r="CD81">
        <f>'Cases by County'!CD83-'Cases by County'!CC83</f>
        <v>1</v>
      </c>
      <c r="CE81">
        <f>'Cases by County'!CE83-'Cases by County'!CD83</f>
        <v>2</v>
      </c>
      <c r="CF81">
        <f>'Cases by County'!CF83-'Cases by County'!CE83</f>
        <v>1</v>
      </c>
      <c r="CG81">
        <f>'Cases by County'!CG83-'Cases by County'!CF83</f>
        <v>0</v>
      </c>
      <c r="CH81">
        <f>'Cases by County'!CH83-'Cases by County'!CG83</f>
        <v>0</v>
      </c>
      <c r="CI81">
        <f>'Cases by County'!CI83-'Cases by County'!CH83</f>
        <v>1</v>
      </c>
      <c r="CJ81">
        <f>'Cases by County'!CJ83-'Cases by County'!CI83</f>
        <v>0</v>
      </c>
      <c r="CK81">
        <f>'Cases by County'!CK83-'Cases by County'!CJ83</f>
        <v>0</v>
      </c>
      <c r="CL81">
        <f>'Cases by County'!CL83-'Cases by County'!CK83</f>
        <v>2</v>
      </c>
      <c r="CM81">
        <f>'Cases by County'!CM83-'Cases by County'!CL83</f>
        <v>0</v>
      </c>
      <c r="CN81">
        <f>'Cases by County'!CN83-'Cases by County'!CM83</f>
        <v>1</v>
      </c>
      <c r="CO81">
        <f>'Cases by County'!CO83-'Cases by County'!CN83</f>
        <v>0</v>
      </c>
      <c r="CP81">
        <f>'Cases by County'!CP83-'Cases by County'!CO83</f>
        <v>1</v>
      </c>
      <c r="CQ81">
        <f>'Cases by County'!CQ83-'Cases by County'!CP83</f>
        <v>1</v>
      </c>
      <c r="CR81">
        <f>'Cases by County'!CR83-'Cases by County'!CQ83</f>
        <v>0</v>
      </c>
      <c r="CS81">
        <f>'Cases by County'!CS83-'Cases by County'!CR83</f>
        <v>1</v>
      </c>
      <c r="CT81">
        <f>'Cases by County'!CT83-'Cases by County'!CS83</f>
        <v>0</v>
      </c>
      <c r="CU81">
        <f>'Cases by County'!CU83-'Cases by County'!CT83</f>
        <v>0</v>
      </c>
      <c r="CV81">
        <f>'Cases by County'!CV83-'Cases by County'!CU83</f>
        <v>3</v>
      </c>
      <c r="CW81">
        <f>'Cases by County'!CW83-'Cases by County'!CV83</f>
        <v>0</v>
      </c>
      <c r="CX81">
        <f>'Cases by County'!CX83-'Cases by County'!CW83</f>
        <v>2</v>
      </c>
      <c r="CY81">
        <f>'Cases by County'!CY83-'Cases by County'!CX83</f>
        <v>0</v>
      </c>
      <c r="CZ81">
        <f>'Cases by County'!CZ83-'Cases by County'!CY83</f>
        <v>3</v>
      </c>
      <c r="DA81">
        <f>'Cases by County'!DA83-'Cases by County'!CZ83</f>
        <v>0</v>
      </c>
      <c r="DB81">
        <f>'Cases by County'!DB83-'Cases by County'!DA83</f>
        <v>0</v>
      </c>
      <c r="DC81">
        <f>'Cases by County'!DC83-'Cases by County'!DB83</f>
        <v>0</v>
      </c>
      <c r="DD81">
        <f>'Cases by County'!DD83-'Cases by County'!DC83</f>
        <v>2</v>
      </c>
      <c r="DE81">
        <f>'Cases by County'!DE83-'Cases by County'!DD83</f>
        <v>1</v>
      </c>
      <c r="DF81">
        <f>'Cases by County'!DF83-'Cases by County'!DE83</f>
        <v>0</v>
      </c>
      <c r="DG81">
        <f>'Cases by County'!DG83-'Cases by County'!DF83</f>
        <v>1</v>
      </c>
      <c r="DH81">
        <f>'Cases by County'!DH83-'Cases by County'!DG83</f>
        <v>2</v>
      </c>
      <c r="DI81">
        <f>'Cases by County'!DI83-'Cases by County'!DH83</f>
        <v>0</v>
      </c>
      <c r="DJ81">
        <f>'Cases by County'!DJ83-'Cases by County'!DI83</f>
        <v>2</v>
      </c>
      <c r="DK81">
        <f>'Cases by County'!DK83-'Cases by County'!DJ83</f>
        <v>0</v>
      </c>
      <c r="DL81">
        <f>'Cases by County'!DL83-'Cases by County'!DK83</f>
        <v>1</v>
      </c>
      <c r="DM81">
        <f>'Cases by County'!DM83-'Cases by County'!DL83</f>
        <v>3</v>
      </c>
      <c r="DN81">
        <f>'Cases by County'!DN83-'Cases by County'!DM83</f>
        <v>2</v>
      </c>
      <c r="DO81">
        <f>'Cases by County'!DO83-'Cases by County'!DN83</f>
        <v>0</v>
      </c>
      <c r="DP81">
        <f>'Cases by County'!DP83-'Cases by County'!DO83</f>
        <v>0</v>
      </c>
      <c r="DQ81">
        <f>'Cases by County'!DQ83-'Cases by County'!DP83</f>
        <v>0</v>
      </c>
      <c r="DR81">
        <f>'Cases by County'!DR83-'Cases by County'!DQ83</f>
        <v>0</v>
      </c>
      <c r="DS81">
        <f>'Cases by County'!DS83-'Cases by County'!DR83</f>
        <v>6</v>
      </c>
      <c r="DT81">
        <f>'Cases by County'!DT83-'Cases by County'!DS83</f>
        <v>3</v>
      </c>
      <c r="DU81">
        <f>'Cases by County'!DU83-'Cases by County'!DT83</f>
        <v>0</v>
      </c>
      <c r="DV81">
        <f>'Cases by County'!DV83-'Cases by County'!DU83</f>
        <v>0</v>
      </c>
      <c r="DW81">
        <f>'Cases by County'!DW83-'Cases by County'!DV83</f>
        <v>0</v>
      </c>
      <c r="DX81">
        <f>'Cases by County'!DX83-'Cases by County'!DW83</f>
        <v>3</v>
      </c>
      <c r="DY81">
        <f>'Cases by County'!DY83-'Cases by County'!DX83</f>
        <v>0</v>
      </c>
      <c r="DZ81">
        <f>'Cases by County'!DZ83-'Cases by County'!DY83</f>
        <v>0</v>
      </c>
      <c r="EA81">
        <f>'Cases by County'!EA83-'Cases by County'!DZ83</f>
        <v>2</v>
      </c>
      <c r="EB81">
        <f>'Cases by County'!EB83-'Cases by County'!EA83</f>
        <v>0</v>
      </c>
      <c r="EC81">
        <f>'Cases by County'!EC83-'Cases by County'!EB83</f>
        <v>2</v>
      </c>
      <c r="ED81">
        <f>'Cases by County'!ED83-'Cases by County'!EC83</f>
        <v>1</v>
      </c>
      <c r="EE81">
        <f>'Cases by County'!EE83-'Cases by County'!ED83</f>
        <v>3</v>
      </c>
      <c r="EF81">
        <f>'Cases by County'!EF83-'Cases by County'!EE83</f>
        <v>0</v>
      </c>
      <c r="EG81">
        <f>'Cases by County'!EG83-'Cases by County'!EF83</f>
        <v>4</v>
      </c>
    </row>
    <row r="82" spans="1:137">
      <c r="A82" t="str">
        <f>'Cases by County'!A84</f>
        <v>161</v>
      </c>
      <c r="B82" t="str">
        <f>'Cases by County'!B84</f>
        <v>FRS</v>
      </c>
      <c r="C82" t="str">
        <f>'Cases by County'!C84</f>
        <v>Freestone</v>
      </c>
      <c r="D82" t="str">
        <f>'Cases by County'!D84</f>
        <v>Freestone</v>
      </c>
      <c r="E82" t="str">
        <f>'Cases by County'!E84</f>
        <v>19860</v>
      </c>
      <c r="G82">
        <f>'Cases by County'!G84-'Cases by County'!F84</f>
        <v>0</v>
      </c>
      <c r="H82">
        <f>'Cases by County'!H84-'Cases by County'!G84</f>
        <v>0</v>
      </c>
      <c r="I82">
        <f>'Cases by County'!I84-'Cases by County'!H84</f>
        <v>0</v>
      </c>
      <c r="J82">
        <f>'Cases by County'!J84-'Cases by County'!I84</f>
        <v>0</v>
      </c>
      <c r="K82">
        <f>'Cases by County'!K84-'Cases by County'!J84</f>
        <v>0</v>
      </c>
      <c r="L82">
        <f>'Cases by County'!L84-'Cases by County'!K84</f>
        <v>0</v>
      </c>
      <c r="M82">
        <f>'Cases by County'!M84-'Cases by County'!L84</f>
        <v>0</v>
      </c>
      <c r="N82">
        <f>'Cases by County'!N84-'Cases by County'!M84</f>
        <v>0</v>
      </c>
      <c r="O82">
        <f>'Cases by County'!O84-'Cases by County'!N84</f>
        <v>0</v>
      </c>
      <c r="P82">
        <f>'Cases by County'!P84-'Cases by County'!O84</f>
        <v>0</v>
      </c>
      <c r="Q82">
        <f>'Cases by County'!Q84-'Cases by County'!P84</f>
        <v>0</v>
      </c>
      <c r="R82">
        <f>'Cases by County'!R84-'Cases by County'!Q84</f>
        <v>0</v>
      </c>
      <c r="S82">
        <f>'Cases by County'!S84-'Cases by County'!R84</f>
        <v>0</v>
      </c>
      <c r="T82">
        <f>'Cases by County'!T84-'Cases by County'!S84</f>
        <v>0</v>
      </c>
      <c r="U82">
        <f>'Cases by County'!U84-'Cases by County'!T84</f>
        <v>0</v>
      </c>
      <c r="V82">
        <f>'Cases by County'!V84-'Cases by County'!U84</f>
        <v>0</v>
      </c>
      <c r="W82">
        <f>'Cases by County'!W84-'Cases by County'!V84</f>
        <v>0</v>
      </c>
      <c r="X82">
        <f>'Cases by County'!X84-'Cases by County'!W84</f>
        <v>0</v>
      </c>
      <c r="Y82">
        <f>'Cases by County'!Y84-'Cases by County'!X84</f>
        <v>0</v>
      </c>
      <c r="Z82">
        <f>'Cases by County'!Z84-'Cases by County'!Y84</f>
        <v>0</v>
      </c>
      <c r="AA82">
        <f>'Cases by County'!AA84-'Cases by County'!Z84</f>
        <v>0</v>
      </c>
      <c r="AB82">
        <f>'Cases by County'!AB84-'Cases by County'!AA84</f>
        <v>0</v>
      </c>
      <c r="AC82">
        <f>'Cases by County'!AC84-'Cases by County'!AB84</f>
        <v>0</v>
      </c>
      <c r="AD82">
        <f>'Cases by County'!AD84-'Cases by County'!AC84</f>
        <v>0</v>
      </c>
      <c r="AE82">
        <f>'Cases by County'!AE84-'Cases by County'!AD84</f>
        <v>0</v>
      </c>
      <c r="AF82">
        <f>'Cases by County'!AF84-'Cases by County'!AE84</f>
        <v>0</v>
      </c>
      <c r="AG82">
        <f>'Cases by County'!AG84-'Cases by County'!AF84</f>
        <v>0</v>
      </c>
      <c r="AH82">
        <f>'Cases by County'!AH84-'Cases by County'!AG84</f>
        <v>0</v>
      </c>
      <c r="AI82">
        <f>'Cases by County'!AI84-'Cases by County'!AH84</f>
        <v>0</v>
      </c>
      <c r="AJ82">
        <f>'Cases by County'!AJ84-'Cases by County'!AI84</f>
        <v>0</v>
      </c>
      <c r="AK82">
        <f>'Cases by County'!AK84-'Cases by County'!AJ84</f>
        <v>0</v>
      </c>
      <c r="AL82">
        <f>'Cases by County'!AL84-'Cases by County'!AK84</f>
        <v>0</v>
      </c>
      <c r="AM82">
        <f>'Cases by County'!AM84-'Cases by County'!AL84</f>
        <v>0</v>
      </c>
      <c r="AN82">
        <f>'Cases by County'!AN84-'Cases by County'!AM84</f>
        <v>0</v>
      </c>
      <c r="AO82">
        <f>'Cases by County'!AO84-'Cases by County'!AN84</f>
        <v>0</v>
      </c>
      <c r="AP82">
        <f>'Cases by County'!AP84-'Cases by County'!AO84</f>
        <v>0</v>
      </c>
      <c r="AQ82">
        <f>'Cases by County'!AQ84-'Cases by County'!AP84</f>
        <v>0</v>
      </c>
      <c r="AR82">
        <f>'Cases by County'!AR84-'Cases by County'!AQ84</f>
        <v>0</v>
      </c>
      <c r="AS82">
        <f>'Cases by County'!AS84-'Cases by County'!AR84</f>
        <v>1</v>
      </c>
      <c r="AT82">
        <f>'Cases by County'!AT84-'Cases by County'!AS84</f>
        <v>0</v>
      </c>
      <c r="AU82">
        <f>'Cases by County'!AU84-'Cases by County'!AT84</f>
        <v>0</v>
      </c>
      <c r="AV82">
        <f>'Cases by County'!AV84-'Cases by County'!AU84</f>
        <v>2</v>
      </c>
      <c r="AW82">
        <f>'Cases by County'!AW84-'Cases by County'!AV84</f>
        <v>0</v>
      </c>
      <c r="AX82">
        <f>'Cases by County'!AX84-'Cases by County'!AW84</f>
        <v>0</v>
      </c>
      <c r="AY82">
        <f>'Cases by County'!AY84-'Cases by County'!AX84</f>
        <v>0</v>
      </c>
      <c r="AZ82">
        <f>'Cases by County'!AZ84-'Cases by County'!AY84</f>
        <v>0</v>
      </c>
      <c r="BA82">
        <f>'Cases by County'!BA84-'Cases by County'!AZ84</f>
        <v>0</v>
      </c>
      <c r="BB82">
        <f>'Cases by County'!BB84-'Cases by County'!BA84</f>
        <v>0</v>
      </c>
      <c r="BC82">
        <f>'Cases by County'!BC84-'Cases by County'!BB84</f>
        <v>0</v>
      </c>
      <c r="BD82">
        <f>'Cases by County'!BD84-'Cases by County'!BC84</f>
        <v>0</v>
      </c>
      <c r="BE82">
        <f>'Cases by County'!BE84-'Cases by County'!BD84</f>
        <v>0</v>
      </c>
      <c r="BF82">
        <f>'Cases by County'!BF84-'Cases by County'!BE84</f>
        <v>0</v>
      </c>
      <c r="BG82">
        <f>'Cases by County'!BG84-'Cases by County'!BF84</f>
        <v>0</v>
      </c>
      <c r="BH82">
        <f>'Cases by County'!BH84-'Cases by County'!BG84</f>
        <v>0</v>
      </c>
      <c r="BI82">
        <f>'Cases by County'!BI84-'Cases by County'!BH84</f>
        <v>2</v>
      </c>
      <c r="BJ82">
        <f>'Cases by County'!BJ84-'Cases by County'!BI84</f>
        <v>1</v>
      </c>
      <c r="BK82">
        <f>'Cases by County'!BK84-'Cases by County'!BJ84</f>
        <v>1</v>
      </c>
      <c r="BL82">
        <f>'Cases by County'!BL84-'Cases by County'!BK84</f>
        <v>0</v>
      </c>
      <c r="BM82">
        <f>'Cases by County'!BM84-'Cases by County'!BL84</f>
        <v>0</v>
      </c>
      <c r="BN82">
        <f>'Cases by County'!BN84-'Cases by County'!BM84</f>
        <v>0</v>
      </c>
      <c r="BO82">
        <f>'Cases by County'!BO84-'Cases by County'!BN84</f>
        <v>0</v>
      </c>
      <c r="BP82">
        <f>'Cases by County'!BP84-'Cases by County'!BO84</f>
        <v>0</v>
      </c>
      <c r="BQ82">
        <f>'Cases by County'!BQ84-'Cases by County'!BP84</f>
        <v>0</v>
      </c>
      <c r="BR82">
        <f>'Cases by County'!BR84-'Cases by County'!BQ84</f>
        <v>0</v>
      </c>
      <c r="BS82">
        <f>'Cases by County'!BS84-'Cases by County'!BR84</f>
        <v>0</v>
      </c>
      <c r="BT82">
        <f>'Cases by County'!BT84-'Cases by County'!BS84</f>
        <v>0</v>
      </c>
      <c r="BU82">
        <f>'Cases by County'!BU84-'Cases by County'!BT84</f>
        <v>0</v>
      </c>
      <c r="BV82">
        <f>'Cases by County'!BV84-'Cases by County'!BU84</f>
        <v>1</v>
      </c>
      <c r="BW82">
        <f>'Cases by County'!BW84-'Cases by County'!BV84</f>
        <v>-1</v>
      </c>
      <c r="BX82">
        <f>'Cases by County'!BX84-'Cases by County'!BW84</f>
        <v>0</v>
      </c>
      <c r="BY82">
        <f>'Cases by County'!BY84-'Cases by County'!BX84</f>
        <v>0</v>
      </c>
      <c r="BZ82">
        <f>'Cases by County'!BZ84-'Cases by County'!BY84</f>
        <v>0</v>
      </c>
      <c r="CA82">
        <f>'Cases by County'!CA84-'Cases by County'!BZ84</f>
        <v>0</v>
      </c>
      <c r="CB82">
        <f>'Cases by County'!CB84-'Cases by County'!CA84</f>
        <v>0</v>
      </c>
      <c r="CC82">
        <f>'Cases by County'!CC84-'Cases by County'!CB84</f>
        <v>0</v>
      </c>
      <c r="CD82">
        <f>'Cases by County'!CD84-'Cases by County'!CC84</f>
        <v>0</v>
      </c>
      <c r="CE82">
        <f>'Cases by County'!CE84-'Cases by County'!CD84</f>
        <v>3</v>
      </c>
      <c r="CF82">
        <f>'Cases by County'!CF84-'Cases by County'!CE84</f>
        <v>0</v>
      </c>
      <c r="CG82">
        <f>'Cases by County'!CG84-'Cases by County'!CF84</f>
        <v>0</v>
      </c>
      <c r="CH82">
        <f>'Cases by County'!CH84-'Cases by County'!CG84</f>
        <v>0</v>
      </c>
      <c r="CI82">
        <f>'Cases by County'!CI84-'Cases by County'!CH84</f>
        <v>0</v>
      </c>
      <c r="CJ82">
        <f>'Cases by County'!CJ84-'Cases by County'!CI84</f>
        <v>0</v>
      </c>
      <c r="CK82">
        <f>'Cases by County'!CK84-'Cases by County'!CJ84</f>
        <v>0</v>
      </c>
      <c r="CL82">
        <f>'Cases by County'!CL84-'Cases by County'!CK84</f>
        <v>0</v>
      </c>
      <c r="CM82">
        <f>'Cases by County'!CM84-'Cases by County'!CL84</f>
        <v>0</v>
      </c>
      <c r="CN82">
        <f>'Cases by County'!CN84-'Cases by County'!CM84</f>
        <v>0</v>
      </c>
      <c r="CO82">
        <f>'Cases by County'!CO84-'Cases by County'!CN84</f>
        <v>0</v>
      </c>
      <c r="CP82">
        <f>'Cases by County'!CP84-'Cases by County'!CO84</f>
        <v>0</v>
      </c>
      <c r="CQ82">
        <f>'Cases by County'!CQ84-'Cases by County'!CP84</f>
        <v>0</v>
      </c>
      <c r="CR82">
        <f>'Cases by County'!CR84-'Cases by County'!CQ84</f>
        <v>0</v>
      </c>
      <c r="CS82">
        <f>'Cases by County'!CS84-'Cases by County'!CR84</f>
        <v>1</v>
      </c>
      <c r="CT82">
        <f>'Cases by County'!CT84-'Cases by County'!CS84</f>
        <v>0</v>
      </c>
      <c r="CU82">
        <f>'Cases by County'!CU84-'Cases by County'!CT84</f>
        <v>0</v>
      </c>
      <c r="CV82">
        <f>'Cases by County'!CV84-'Cases by County'!CU84</f>
        <v>1</v>
      </c>
      <c r="CW82">
        <f>'Cases by County'!CW84-'Cases by County'!CV84</f>
        <v>1</v>
      </c>
      <c r="CX82">
        <f>'Cases by County'!CX84-'Cases by County'!CW84</f>
        <v>-1</v>
      </c>
      <c r="CY82">
        <f>'Cases by County'!CY84-'Cases by County'!CX84</f>
        <v>3</v>
      </c>
      <c r="CZ82">
        <f>'Cases by County'!CZ84-'Cases by County'!CY84</f>
        <v>0</v>
      </c>
      <c r="DA82">
        <f>'Cases by County'!DA84-'Cases by County'!CZ84</f>
        <v>0</v>
      </c>
      <c r="DB82">
        <f>'Cases by County'!DB84-'Cases by County'!DA84</f>
        <v>0</v>
      </c>
      <c r="DC82">
        <f>'Cases by County'!DC84-'Cases by County'!DB84</f>
        <v>2</v>
      </c>
      <c r="DD82">
        <f>'Cases by County'!DD84-'Cases by County'!DC84</f>
        <v>0</v>
      </c>
      <c r="DE82">
        <f>'Cases by County'!DE84-'Cases by County'!DD84</f>
        <v>2</v>
      </c>
      <c r="DF82">
        <f>'Cases by County'!DF84-'Cases by County'!DE84</f>
        <v>-1</v>
      </c>
      <c r="DG82">
        <f>'Cases by County'!DG84-'Cases by County'!DF84</f>
        <v>0</v>
      </c>
      <c r="DH82">
        <f>'Cases by County'!DH84-'Cases by County'!DG84</f>
        <v>1</v>
      </c>
      <c r="DI82">
        <f>'Cases by County'!DI84-'Cases by County'!DH84</f>
        <v>0</v>
      </c>
      <c r="DJ82">
        <f>'Cases by County'!DJ84-'Cases by County'!DI84</f>
        <v>1</v>
      </c>
      <c r="DK82">
        <f>'Cases by County'!DK84-'Cases by County'!DJ84</f>
        <v>0</v>
      </c>
      <c r="DL82">
        <f>'Cases by County'!DL84-'Cases by County'!DK84</f>
        <v>1</v>
      </c>
      <c r="DM82">
        <f>'Cases by County'!DM84-'Cases by County'!DL84</f>
        <v>2</v>
      </c>
      <c r="DN82">
        <f>'Cases by County'!DN84-'Cases by County'!DM84</f>
        <v>-3</v>
      </c>
      <c r="DO82">
        <f>'Cases by County'!DO84-'Cases by County'!DN84</f>
        <v>0</v>
      </c>
      <c r="DP82">
        <f>'Cases by County'!DP84-'Cases by County'!DO84</f>
        <v>8</v>
      </c>
      <c r="DQ82">
        <f>'Cases by County'!DQ84-'Cases by County'!DP84</f>
        <v>0</v>
      </c>
      <c r="DR82">
        <f>'Cases by County'!DR84-'Cases by County'!DQ84</f>
        <v>1</v>
      </c>
      <c r="DS82">
        <f>'Cases by County'!DS84-'Cases by County'!DR84</f>
        <v>2</v>
      </c>
      <c r="DT82">
        <f>'Cases by County'!DT84-'Cases by County'!DS84</f>
        <v>2</v>
      </c>
      <c r="DU82">
        <f>'Cases by County'!DU84-'Cases by County'!DT84</f>
        <v>0</v>
      </c>
      <c r="DV82">
        <f>'Cases by County'!DV84-'Cases by County'!DU84</f>
        <v>0</v>
      </c>
      <c r="DW82">
        <f>'Cases by County'!DW84-'Cases by County'!DV84</f>
        <v>6</v>
      </c>
      <c r="DX82">
        <f>'Cases by County'!DX84-'Cases by County'!DW84</f>
        <v>0</v>
      </c>
      <c r="DY82">
        <f>'Cases by County'!DY84-'Cases by County'!DX84</f>
        <v>20</v>
      </c>
      <c r="DZ82">
        <f>'Cases by County'!DZ84-'Cases by County'!DY84</f>
        <v>5</v>
      </c>
      <c r="EA82">
        <f>'Cases by County'!EA84-'Cases by County'!DZ84</f>
        <v>5</v>
      </c>
      <c r="EB82">
        <f>'Cases by County'!EB84-'Cases by County'!EA84</f>
        <v>4</v>
      </c>
      <c r="EC82">
        <f>'Cases by County'!EC84-'Cases by County'!EB84</f>
        <v>0</v>
      </c>
      <c r="ED82">
        <f>'Cases by County'!ED84-'Cases by County'!EC84</f>
        <v>0</v>
      </c>
      <c r="EE82">
        <f>'Cases by County'!EE84-'Cases by County'!ED84</f>
        <v>4</v>
      </c>
      <c r="EF82">
        <f>'Cases by County'!EF84-'Cases by County'!EE84</f>
        <v>6</v>
      </c>
      <c r="EG82">
        <f>'Cases by County'!EG84-'Cases by County'!EF84</f>
        <v>8</v>
      </c>
    </row>
    <row r="83" spans="1:137">
      <c r="A83" t="str">
        <f>'Cases by County'!A85</f>
        <v>163</v>
      </c>
      <c r="B83" t="str">
        <f>'Cases by County'!B85</f>
        <v>FRI</v>
      </c>
      <c r="C83" t="str">
        <f>'Cases by County'!C85</f>
        <v>Frio</v>
      </c>
      <c r="D83" t="str">
        <f>'Cases by County'!D85</f>
        <v>Frio</v>
      </c>
      <c r="E83" t="str">
        <f>'Cases by County'!E85</f>
        <v>20023</v>
      </c>
      <c r="G83">
        <f>'Cases by County'!G85-'Cases by County'!F85</f>
        <v>0</v>
      </c>
      <c r="H83">
        <f>'Cases by County'!H85-'Cases by County'!G85</f>
        <v>0</v>
      </c>
      <c r="I83">
        <f>'Cases by County'!I85-'Cases by County'!H85</f>
        <v>0</v>
      </c>
      <c r="J83">
        <f>'Cases by County'!J85-'Cases by County'!I85</f>
        <v>0</v>
      </c>
      <c r="K83">
        <f>'Cases by County'!K85-'Cases by County'!J85</f>
        <v>0</v>
      </c>
      <c r="L83">
        <f>'Cases by County'!L85-'Cases by County'!K85</f>
        <v>0</v>
      </c>
      <c r="M83">
        <f>'Cases by County'!M85-'Cases by County'!L85</f>
        <v>0</v>
      </c>
      <c r="N83">
        <f>'Cases by County'!N85-'Cases by County'!M85</f>
        <v>0</v>
      </c>
      <c r="O83">
        <f>'Cases by County'!O85-'Cases by County'!N85</f>
        <v>0</v>
      </c>
      <c r="P83">
        <f>'Cases by County'!P85-'Cases by County'!O85</f>
        <v>0</v>
      </c>
      <c r="Q83">
        <f>'Cases by County'!Q85-'Cases by County'!P85</f>
        <v>0</v>
      </c>
      <c r="R83">
        <f>'Cases by County'!R85-'Cases by County'!Q85</f>
        <v>0</v>
      </c>
      <c r="S83">
        <f>'Cases by County'!S85-'Cases by County'!R85</f>
        <v>0</v>
      </c>
      <c r="T83">
        <f>'Cases by County'!T85-'Cases by County'!S85</f>
        <v>0</v>
      </c>
      <c r="U83">
        <f>'Cases by County'!U85-'Cases by County'!T85</f>
        <v>0</v>
      </c>
      <c r="V83">
        <f>'Cases by County'!V85-'Cases by County'!U85</f>
        <v>0</v>
      </c>
      <c r="W83">
        <f>'Cases by County'!W85-'Cases by County'!V85</f>
        <v>0</v>
      </c>
      <c r="X83">
        <f>'Cases by County'!X85-'Cases by County'!W85</f>
        <v>0</v>
      </c>
      <c r="Y83">
        <f>'Cases by County'!Y85-'Cases by County'!X85</f>
        <v>0</v>
      </c>
      <c r="Z83">
        <f>'Cases by County'!Z85-'Cases by County'!Y85</f>
        <v>0</v>
      </c>
      <c r="AA83">
        <f>'Cases by County'!AA85-'Cases by County'!Z85</f>
        <v>0</v>
      </c>
      <c r="AB83">
        <f>'Cases by County'!AB85-'Cases by County'!AA85</f>
        <v>0</v>
      </c>
      <c r="AC83">
        <f>'Cases by County'!AC85-'Cases by County'!AB85</f>
        <v>0</v>
      </c>
      <c r="AD83">
        <f>'Cases by County'!AD85-'Cases by County'!AC85</f>
        <v>0</v>
      </c>
      <c r="AE83">
        <f>'Cases by County'!AE85-'Cases by County'!AD85</f>
        <v>0</v>
      </c>
      <c r="AF83">
        <f>'Cases by County'!AF85-'Cases by County'!AE85</f>
        <v>0</v>
      </c>
      <c r="AG83">
        <f>'Cases by County'!AG85-'Cases by County'!AF85</f>
        <v>0</v>
      </c>
      <c r="AH83">
        <f>'Cases by County'!AH85-'Cases by County'!AG85</f>
        <v>0</v>
      </c>
      <c r="AI83">
        <f>'Cases by County'!AI85-'Cases by County'!AH85</f>
        <v>0</v>
      </c>
      <c r="AJ83">
        <f>'Cases by County'!AJ85-'Cases by County'!AI85</f>
        <v>0</v>
      </c>
      <c r="AK83">
        <f>'Cases by County'!AK85-'Cases by County'!AJ85</f>
        <v>0</v>
      </c>
      <c r="AL83">
        <f>'Cases by County'!AL85-'Cases by County'!AK85</f>
        <v>1</v>
      </c>
      <c r="AM83">
        <f>'Cases by County'!AM85-'Cases by County'!AL85</f>
        <v>0</v>
      </c>
      <c r="AN83">
        <f>'Cases by County'!AN85-'Cases by County'!AM85</f>
        <v>0</v>
      </c>
      <c r="AO83">
        <f>'Cases by County'!AO85-'Cases by County'!AN85</f>
        <v>0</v>
      </c>
      <c r="AP83">
        <f>'Cases by County'!AP85-'Cases by County'!AO85</f>
        <v>0</v>
      </c>
      <c r="AQ83">
        <f>'Cases by County'!AQ85-'Cases by County'!AP85</f>
        <v>0</v>
      </c>
      <c r="AR83">
        <f>'Cases by County'!AR85-'Cases by County'!AQ85</f>
        <v>0</v>
      </c>
      <c r="AS83">
        <f>'Cases by County'!AS85-'Cases by County'!AR85</f>
        <v>0</v>
      </c>
      <c r="AT83">
        <f>'Cases by County'!AT85-'Cases by County'!AS85</f>
        <v>0</v>
      </c>
      <c r="AU83">
        <f>'Cases by County'!AU85-'Cases by County'!AT85</f>
        <v>0</v>
      </c>
      <c r="AV83">
        <f>'Cases by County'!AV85-'Cases by County'!AU85</f>
        <v>0</v>
      </c>
      <c r="AW83">
        <f>'Cases by County'!AW85-'Cases by County'!AV85</f>
        <v>0</v>
      </c>
      <c r="AX83">
        <f>'Cases by County'!AX85-'Cases by County'!AW85</f>
        <v>0</v>
      </c>
      <c r="AY83">
        <f>'Cases by County'!AY85-'Cases by County'!AX85</f>
        <v>0</v>
      </c>
      <c r="AZ83">
        <f>'Cases by County'!AZ85-'Cases by County'!AY85</f>
        <v>0</v>
      </c>
      <c r="BA83">
        <f>'Cases by County'!BA85-'Cases by County'!AZ85</f>
        <v>0</v>
      </c>
      <c r="BB83">
        <f>'Cases by County'!BB85-'Cases by County'!BA85</f>
        <v>0</v>
      </c>
      <c r="BC83">
        <f>'Cases by County'!BC85-'Cases by County'!BB85</f>
        <v>2</v>
      </c>
      <c r="BD83">
        <f>'Cases by County'!BD85-'Cases by County'!BC85</f>
        <v>0</v>
      </c>
      <c r="BE83">
        <f>'Cases by County'!BE85-'Cases by County'!BD85</f>
        <v>0</v>
      </c>
      <c r="BF83">
        <f>'Cases by County'!BF85-'Cases by County'!BE85</f>
        <v>1</v>
      </c>
      <c r="BG83">
        <f>'Cases by County'!BG85-'Cases by County'!BF85</f>
        <v>3</v>
      </c>
      <c r="BH83">
        <f>'Cases by County'!BH85-'Cases by County'!BG85</f>
        <v>0</v>
      </c>
      <c r="BI83">
        <f>'Cases by County'!BI85-'Cases by County'!BH85</f>
        <v>0</v>
      </c>
      <c r="BJ83">
        <f>'Cases by County'!BJ85-'Cases by County'!BI85</f>
        <v>1</v>
      </c>
      <c r="BK83">
        <f>'Cases by County'!BK85-'Cases by County'!BJ85</f>
        <v>2</v>
      </c>
      <c r="BL83">
        <f>'Cases by County'!BL85-'Cases by County'!BK85</f>
        <v>0</v>
      </c>
      <c r="BM83">
        <f>'Cases by County'!BM85-'Cases by County'!BL85</f>
        <v>0</v>
      </c>
      <c r="BN83">
        <f>'Cases by County'!BN85-'Cases by County'!BM85</f>
        <v>0</v>
      </c>
      <c r="BO83">
        <f>'Cases by County'!BO85-'Cases by County'!BN85</f>
        <v>15</v>
      </c>
      <c r="BP83">
        <f>'Cases by County'!BP85-'Cases by County'!BO85</f>
        <v>0</v>
      </c>
      <c r="BQ83">
        <f>'Cases by County'!BQ85-'Cases by County'!BP85</f>
        <v>9</v>
      </c>
      <c r="BR83">
        <f>'Cases by County'!BR85-'Cases by County'!BQ85</f>
        <v>0</v>
      </c>
      <c r="BS83">
        <f>'Cases by County'!BS85-'Cases by County'!BR85</f>
        <v>0</v>
      </c>
      <c r="BT83">
        <f>'Cases by County'!BT85-'Cases by County'!BS85</f>
        <v>0</v>
      </c>
      <c r="BU83">
        <f>'Cases by County'!BU85-'Cases by County'!BT85</f>
        <v>0</v>
      </c>
      <c r="BV83">
        <f>'Cases by County'!BV85-'Cases by County'!BU85</f>
        <v>0</v>
      </c>
      <c r="BW83">
        <f>'Cases by County'!BW85-'Cases by County'!BV85</f>
        <v>0</v>
      </c>
      <c r="BX83">
        <f>'Cases by County'!BX85-'Cases by County'!BW85</f>
        <v>1</v>
      </c>
      <c r="BY83">
        <f>'Cases by County'!BY85-'Cases by County'!BX85</f>
        <v>0</v>
      </c>
      <c r="BZ83">
        <f>'Cases by County'!BZ85-'Cases by County'!BY85</f>
        <v>0</v>
      </c>
      <c r="CA83">
        <f>'Cases by County'!CA85-'Cases by County'!BZ85</f>
        <v>0</v>
      </c>
      <c r="CB83">
        <f>'Cases by County'!CB85-'Cases by County'!CA85</f>
        <v>0</v>
      </c>
      <c r="CC83">
        <f>'Cases by County'!CC85-'Cases by County'!CB85</f>
        <v>0</v>
      </c>
      <c r="CD83">
        <f>'Cases by County'!CD85-'Cases by County'!CC85</f>
        <v>0</v>
      </c>
      <c r="CE83">
        <f>'Cases by County'!CE85-'Cases by County'!CD85</f>
        <v>0</v>
      </c>
      <c r="CF83">
        <f>'Cases by County'!CF85-'Cases by County'!CE85</f>
        <v>1</v>
      </c>
      <c r="CG83">
        <f>'Cases by County'!CG85-'Cases by County'!CF85</f>
        <v>0</v>
      </c>
      <c r="CH83">
        <f>'Cases by County'!CH85-'Cases by County'!CG85</f>
        <v>0</v>
      </c>
      <c r="CI83">
        <f>'Cases by County'!CI85-'Cases by County'!CH85</f>
        <v>1</v>
      </c>
      <c r="CJ83">
        <f>'Cases by County'!CJ85-'Cases by County'!CI85</f>
        <v>0</v>
      </c>
      <c r="CK83">
        <f>'Cases by County'!CK85-'Cases by County'!CJ85</f>
        <v>0</v>
      </c>
      <c r="CL83">
        <f>'Cases by County'!CL85-'Cases by County'!CK85</f>
        <v>0</v>
      </c>
      <c r="CM83">
        <f>'Cases by County'!CM85-'Cases by County'!CL85</f>
        <v>0</v>
      </c>
      <c r="CN83">
        <f>'Cases by County'!CN85-'Cases by County'!CM85</f>
        <v>0</v>
      </c>
      <c r="CO83">
        <f>'Cases by County'!CO85-'Cases by County'!CN85</f>
        <v>0</v>
      </c>
      <c r="CP83">
        <f>'Cases by County'!CP85-'Cases by County'!CO85</f>
        <v>0</v>
      </c>
      <c r="CQ83">
        <f>'Cases by County'!CQ85-'Cases by County'!CP85</f>
        <v>0</v>
      </c>
      <c r="CR83">
        <f>'Cases by County'!CR85-'Cases by County'!CQ85</f>
        <v>3</v>
      </c>
      <c r="CS83">
        <f>'Cases by County'!CS85-'Cases by County'!CR85</f>
        <v>0</v>
      </c>
      <c r="CT83">
        <f>'Cases by County'!CT85-'Cases by County'!CS85</f>
        <v>6</v>
      </c>
      <c r="CU83">
        <f>'Cases by County'!CU85-'Cases by County'!CT85</f>
        <v>0</v>
      </c>
      <c r="CV83">
        <f>'Cases by County'!CV85-'Cases by County'!CU85</f>
        <v>4</v>
      </c>
      <c r="CW83">
        <f>'Cases by County'!CW85-'Cases by County'!CV85</f>
        <v>4</v>
      </c>
      <c r="CX83">
        <f>'Cases by County'!CX85-'Cases by County'!CW85</f>
        <v>0</v>
      </c>
      <c r="CY83">
        <f>'Cases by County'!CY85-'Cases by County'!CX85</f>
        <v>3</v>
      </c>
      <c r="CZ83">
        <f>'Cases by County'!CZ85-'Cases by County'!CY85</f>
        <v>7</v>
      </c>
      <c r="DA83">
        <f>'Cases by County'!DA85-'Cases by County'!CZ85</f>
        <v>15</v>
      </c>
      <c r="DB83">
        <f>'Cases by County'!DB85-'Cases by County'!DA85</f>
        <v>0</v>
      </c>
      <c r="DC83">
        <f>'Cases by County'!DC85-'Cases by County'!DB85</f>
        <v>0</v>
      </c>
      <c r="DD83">
        <f>'Cases by County'!DD85-'Cases by County'!DC85</f>
        <v>1</v>
      </c>
      <c r="DE83">
        <f>'Cases by County'!DE85-'Cases by County'!DD85</f>
        <v>6</v>
      </c>
      <c r="DF83">
        <f>'Cases by County'!DF85-'Cases by County'!DE85</f>
        <v>33</v>
      </c>
      <c r="DG83">
        <f>'Cases by County'!DG85-'Cases by County'!DF85</f>
        <v>11</v>
      </c>
      <c r="DH83">
        <f>'Cases by County'!DH85-'Cases by County'!DG85</f>
        <v>9</v>
      </c>
      <c r="DI83">
        <f>'Cases by County'!DI85-'Cases by County'!DH85</f>
        <v>0</v>
      </c>
      <c r="DJ83">
        <f>'Cases by County'!DJ85-'Cases by County'!DI85</f>
        <v>3</v>
      </c>
      <c r="DK83">
        <f>'Cases by County'!DK85-'Cases by County'!DJ85</f>
        <v>15</v>
      </c>
      <c r="DL83">
        <f>'Cases by County'!DL85-'Cases by County'!DK85</f>
        <v>0</v>
      </c>
      <c r="DM83">
        <f>'Cases by County'!DM85-'Cases by County'!DL85</f>
        <v>16</v>
      </c>
      <c r="DN83">
        <f>'Cases by County'!DN85-'Cases by County'!DM85</f>
        <v>8</v>
      </c>
      <c r="DO83">
        <f>'Cases by County'!DO85-'Cases by County'!DN85</f>
        <v>-3</v>
      </c>
      <c r="DP83">
        <f>'Cases by County'!DP85-'Cases by County'!DO85</f>
        <v>0</v>
      </c>
      <c r="DQ83">
        <f>'Cases by County'!DQ85-'Cases by County'!DP85</f>
        <v>14</v>
      </c>
      <c r="DR83">
        <f>'Cases by County'!DR85-'Cases by County'!DQ85</f>
        <v>26</v>
      </c>
      <c r="DS83">
        <f>'Cases by County'!DS85-'Cases by County'!DR85</f>
        <v>7</v>
      </c>
      <c r="DT83">
        <f>'Cases by County'!DT85-'Cases by County'!DS85</f>
        <v>0</v>
      </c>
      <c r="DU83">
        <f>'Cases by County'!DU85-'Cases by County'!DT85</f>
        <v>8</v>
      </c>
      <c r="DV83">
        <f>'Cases by County'!DV85-'Cases by County'!DU85</f>
        <v>0</v>
      </c>
      <c r="DW83">
        <f>'Cases by County'!DW85-'Cases by County'!DV85</f>
        <v>0</v>
      </c>
      <c r="DX83">
        <f>'Cases by County'!DX85-'Cases by County'!DW85</f>
        <v>5</v>
      </c>
      <c r="DY83">
        <f>'Cases by County'!DY85-'Cases by County'!DX85</f>
        <v>1</v>
      </c>
      <c r="DZ83">
        <f>'Cases by County'!DZ85-'Cases by County'!DY85</f>
        <v>54</v>
      </c>
      <c r="EA83">
        <f>'Cases by County'!EA85-'Cases by County'!DZ85</f>
        <v>5</v>
      </c>
      <c r="EB83">
        <f>'Cases by County'!EB85-'Cases by County'!EA85</f>
        <v>40</v>
      </c>
      <c r="EC83">
        <f>'Cases by County'!EC85-'Cases by County'!EB85</f>
        <v>-2</v>
      </c>
      <c r="ED83">
        <f>'Cases by County'!ED85-'Cases by County'!EC85</f>
        <v>0</v>
      </c>
      <c r="EE83">
        <f>'Cases by County'!EE85-'Cases by County'!ED85</f>
        <v>0</v>
      </c>
      <c r="EF83">
        <f>'Cases by County'!EF85-'Cases by County'!EE85</f>
        <v>5</v>
      </c>
      <c r="EG83">
        <f>'Cases by County'!EG85-'Cases by County'!EF85</f>
        <v>1</v>
      </c>
    </row>
    <row r="84" spans="1:137">
      <c r="A84" t="str">
        <f>'Cases by County'!A86</f>
        <v>165</v>
      </c>
      <c r="B84" t="str">
        <f>'Cases by County'!B86</f>
        <v>GAI</v>
      </c>
      <c r="C84" t="str">
        <f>'Cases by County'!C86</f>
        <v>Gaines</v>
      </c>
      <c r="D84" t="str">
        <f>'Cases by County'!D86</f>
        <v>Gaines</v>
      </c>
      <c r="E84" t="str">
        <f>'Cases by County'!E86</f>
        <v>22121</v>
      </c>
      <c r="G84">
        <f>'Cases by County'!G86-'Cases by County'!F86</f>
        <v>0</v>
      </c>
      <c r="H84">
        <f>'Cases by County'!H86-'Cases by County'!G86</f>
        <v>0</v>
      </c>
      <c r="I84">
        <f>'Cases by County'!I86-'Cases by County'!H86</f>
        <v>0</v>
      </c>
      <c r="J84">
        <f>'Cases by County'!J86-'Cases by County'!I86</f>
        <v>0</v>
      </c>
      <c r="K84">
        <f>'Cases by County'!K86-'Cases by County'!J86</f>
        <v>0</v>
      </c>
      <c r="L84">
        <f>'Cases by County'!L86-'Cases by County'!K86</f>
        <v>0</v>
      </c>
      <c r="M84">
        <f>'Cases by County'!M86-'Cases by County'!L86</f>
        <v>0</v>
      </c>
      <c r="N84">
        <f>'Cases by County'!N86-'Cases by County'!M86</f>
        <v>0</v>
      </c>
      <c r="O84">
        <f>'Cases by County'!O86-'Cases by County'!N86</f>
        <v>0</v>
      </c>
      <c r="P84">
        <f>'Cases by County'!P86-'Cases by County'!O86</f>
        <v>0</v>
      </c>
      <c r="Q84">
        <f>'Cases by County'!Q86-'Cases by County'!P86</f>
        <v>0</v>
      </c>
      <c r="R84">
        <f>'Cases by County'!R86-'Cases by County'!Q86</f>
        <v>0</v>
      </c>
      <c r="S84">
        <f>'Cases by County'!S86-'Cases by County'!R86</f>
        <v>0</v>
      </c>
      <c r="T84">
        <f>'Cases by County'!T86-'Cases by County'!S86</f>
        <v>0</v>
      </c>
      <c r="U84">
        <f>'Cases by County'!U86-'Cases by County'!T86</f>
        <v>0</v>
      </c>
      <c r="V84">
        <f>'Cases by County'!V86-'Cases by County'!U86</f>
        <v>0</v>
      </c>
      <c r="W84">
        <f>'Cases by County'!W86-'Cases by County'!V86</f>
        <v>0</v>
      </c>
      <c r="X84">
        <f>'Cases by County'!X86-'Cases by County'!W86</f>
        <v>1</v>
      </c>
      <c r="Y84">
        <f>'Cases by County'!Y86-'Cases by County'!X86</f>
        <v>0</v>
      </c>
      <c r="Z84">
        <f>'Cases by County'!Z86-'Cases by County'!Y86</f>
        <v>0</v>
      </c>
      <c r="AA84">
        <f>'Cases by County'!AA86-'Cases by County'!Z86</f>
        <v>0</v>
      </c>
      <c r="AB84">
        <f>'Cases by County'!AB86-'Cases by County'!AA86</f>
        <v>0</v>
      </c>
      <c r="AC84">
        <f>'Cases by County'!AC86-'Cases by County'!AB86</f>
        <v>0</v>
      </c>
      <c r="AD84">
        <f>'Cases by County'!AD86-'Cases by County'!AC86</f>
        <v>0</v>
      </c>
      <c r="AE84">
        <f>'Cases by County'!AE86-'Cases by County'!AD86</f>
        <v>0</v>
      </c>
      <c r="AF84">
        <f>'Cases by County'!AF86-'Cases by County'!AE86</f>
        <v>0</v>
      </c>
      <c r="AG84">
        <f>'Cases by County'!AG86-'Cases by County'!AF86</f>
        <v>0</v>
      </c>
      <c r="AH84">
        <f>'Cases by County'!AH86-'Cases by County'!AG86</f>
        <v>0</v>
      </c>
      <c r="AI84">
        <f>'Cases by County'!AI86-'Cases by County'!AH86</f>
        <v>0</v>
      </c>
      <c r="AJ84">
        <f>'Cases by County'!AJ86-'Cases by County'!AI86</f>
        <v>0</v>
      </c>
      <c r="AK84">
        <f>'Cases by County'!AK86-'Cases by County'!AJ86</f>
        <v>0</v>
      </c>
      <c r="AL84">
        <f>'Cases by County'!AL86-'Cases by County'!AK86</f>
        <v>0</v>
      </c>
      <c r="AM84">
        <f>'Cases by County'!AM86-'Cases by County'!AL86</f>
        <v>0</v>
      </c>
      <c r="AN84">
        <f>'Cases by County'!AN86-'Cases by County'!AM86</f>
        <v>0</v>
      </c>
      <c r="AO84">
        <f>'Cases by County'!AO86-'Cases by County'!AN86</f>
        <v>0</v>
      </c>
      <c r="AP84">
        <f>'Cases by County'!AP86-'Cases by County'!AO86</f>
        <v>0</v>
      </c>
      <c r="AQ84">
        <f>'Cases by County'!AQ86-'Cases by County'!AP86</f>
        <v>1</v>
      </c>
      <c r="AR84">
        <f>'Cases by County'!AR86-'Cases by County'!AQ86</f>
        <v>0</v>
      </c>
      <c r="AS84">
        <f>'Cases by County'!AS86-'Cases by County'!AR86</f>
        <v>0</v>
      </c>
      <c r="AT84">
        <f>'Cases by County'!AT86-'Cases by County'!AS86</f>
        <v>0</v>
      </c>
      <c r="AU84">
        <f>'Cases by County'!AU86-'Cases by County'!AT86</f>
        <v>0</v>
      </c>
      <c r="AV84">
        <f>'Cases by County'!AV86-'Cases by County'!AU86</f>
        <v>0</v>
      </c>
      <c r="AW84">
        <f>'Cases by County'!AW86-'Cases by County'!AV86</f>
        <v>0</v>
      </c>
      <c r="AX84">
        <f>'Cases by County'!AX86-'Cases by County'!AW86</f>
        <v>0</v>
      </c>
      <c r="AY84">
        <f>'Cases by County'!AY86-'Cases by County'!AX86</f>
        <v>0</v>
      </c>
      <c r="AZ84">
        <f>'Cases by County'!AZ86-'Cases by County'!AY86</f>
        <v>0</v>
      </c>
      <c r="BA84">
        <f>'Cases by County'!BA86-'Cases by County'!AZ86</f>
        <v>0</v>
      </c>
      <c r="BB84">
        <f>'Cases by County'!BB86-'Cases by County'!BA86</f>
        <v>0</v>
      </c>
      <c r="BC84">
        <f>'Cases by County'!BC86-'Cases by County'!BB86</f>
        <v>0</v>
      </c>
      <c r="BD84">
        <f>'Cases by County'!BD86-'Cases by County'!BC86</f>
        <v>0</v>
      </c>
      <c r="BE84">
        <f>'Cases by County'!BE86-'Cases by County'!BD86</f>
        <v>0</v>
      </c>
      <c r="BF84">
        <f>'Cases by County'!BF86-'Cases by County'!BE86</f>
        <v>0</v>
      </c>
      <c r="BG84">
        <f>'Cases by County'!BG86-'Cases by County'!BF86</f>
        <v>0</v>
      </c>
      <c r="BH84">
        <f>'Cases by County'!BH86-'Cases by County'!BG86</f>
        <v>0</v>
      </c>
      <c r="BI84">
        <f>'Cases by County'!BI86-'Cases by County'!BH86</f>
        <v>0</v>
      </c>
      <c r="BJ84">
        <f>'Cases by County'!BJ86-'Cases by County'!BI86</f>
        <v>0</v>
      </c>
      <c r="BK84">
        <f>'Cases by County'!BK86-'Cases by County'!BJ86</f>
        <v>0</v>
      </c>
      <c r="BL84">
        <f>'Cases by County'!BL86-'Cases by County'!BK86</f>
        <v>0</v>
      </c>
      <c r="BM84">
        <f>'Cases by County'!BM86-'Cases by County'!BL86</f>
        <v>1</v>
      </c>
      <c r="BN84">
        <f>'Cases by County'!BN86-'Cases by County'!BM86</f>
        <v>0</v>
      </c>
      <c r="BO84">
        <f>'Cases by County'!BO86-'Cases by County'!BN86</f>
        <v>0</v>
      </c>
      <c r="BP84">
        <f>'Cases by County'!BP86-'Cases by County'!BO86</f>
        <v>0</v>
      </c>
      <c r="BQ84">
        <f>'Cases by County'!BQ86-'Cases by County'!BP86</f>
        <v>0</v>
      </c>
      <c r="BR84">
        <f>'Cases by County'!BR86-'Cases by County'!BQ86</f>
        <v>0</v>
      </c>
      <c r="BS84">
        <f>'Cases by County'!BS86-'Cases by County'!BR86</f>
        <v>0</v>
      </c>
      <c r="BT84">
        <f>'Cases by County'!BT86-'Cases by County'!BS86</f>
        <v>1</v>
      </c>
      <c r="BU84">
        <f>'Cases by County'!BU86-'Cases by County'!BT86</f>
        <v>0</v>
      </c>
      <c r="BV84">
        <f>'Cases by County'!BV86-'Cases by County'!BU86</f>
        <v>0</v>
      </c>
      <c r="BW84">
        <f>'Cases by County'!BW86-'Cases by County'!BV86</f>
        <v>1</v>
      </c>
      <c r="BX84">
        <f>'Cases by County'!BX86-'Cases by County'!BW86</f>
        <v>0</v>
      </c>
      <c r="BY84">
        <f>'Cases by County'!BY86-'Cases by County'!BX86</f>
        <v>0</v>
      </c>
      <c r="BZ84">
        <f>'Cases by County'!BZ86-'Cases by County'!BY86</f>
        <v>0</v>
      </c>
      <c r="CA84">
        <f>'Cases by County'!CA86-'Cases by County'!BZ86</f>
        <v>1</v>
      </c>
      <c r="CB84">
        <f>'Cases by County'!CB86-'Cases by County'!CA86</f>
        <v>0</v>
      </c>
      <c r="CC84">
        <f>'Cases by County'!CC86-'Cases by County'!CB86</f>
        <v>0</v>
      </c>
      <c r="CD84">
        <f>'Cases by County'!CD86-'Cases by County'!CC86</f>
        <v>0</v>
      </c>
      <c r="CE84">
        <f>'Cases by County'!CE86-'Cases by County'!CD86</f>
        <v>0</v>
      </c>
      <c r="CF84">
        <f>'Cases by County'!CF86-'Cases by County'!CE86</f>
        <v>0</v>
      </c>
      <c r="CG84">
        <f>'Cases by County'!CG86-'Cases by County'!CF86</f>
        <v>0</v>
      </c>
      <c r="CH84">
        <f>'Cases by County'!CH86-'Cases by County'!CG86</f>
        <v>0</v>
      </c>
      <c r="CI84">
        <f>'Cases by County'!CI86-'Cases by County'!CH86</f>
        <v>1</v>
      </c>
      <c r="CJ84">
        <f>'Cases by County'!CJ86-'Cases by County'!CI86</f>
        <v>0</v>
      </c>
      <c r="CK84">
        <f>'Cases by County'!CK86-'Cases by County'!CJ86</f>
        <v>0</v>
      </c>
      <c r="CL84">
        <f>'Cases by County'!CL86-'Cases by County'!CK86</f>
        <v>0</v>
      </c>
      <c r="CM84">
        <f>'Cases by County'!CM86-'Cases by County'!CL86</f>
        <v>0</v>
      </c>
      <c r="CN84">
        <f>'Cases by County'!CN86-'Cases by County'!CM86</f>
        <v>0</v>
      </c>
      <c r="CO84">
        <f>'Cases by County'!CO86-'Cases by County'!CN86</f>
        <v>0</v>
      </c>
      <c r="CP84">
        <f>'Cases by County'!CP86-'Cases by County'!CO86</f>
        <v>0</v>
      </c>
      <c r="CQ84">
        <f>'Cases by County'!CQ86-'Cases by County'!CP86</f>
        <v>0</v>
      </c>
      <c r="CR84">
        <f>'Cases by County'!CR86-'Cases by County'!CQ86</f>
        <v>0</v>
      </c>
      <c r="CS84">
        <f>'Cases by County'!CS86-'Cases by County'!CR86</f>
        <v>1</v>
      </c>
      <c r="CT84">
        <f>'Cases by County'!CT86-'Cases by County'!CS86</f>
        <v>0</v>
      </c>
      <c r="CU84">
        <f>'Cases by County'!CU86-'Cases by County'!CT86</f>
        <v>0</v>
      </c>
      <c r="CV84">
        <f>'Cases by County'!CV86-'Cases by County'!CU86</f>
        <v>1</v>
      </c>
      <c r="CW84">
        <f>'Cases by County'!CW86-'Cases by County'!CV86</f>
        <v>0</v>
      </c>
      <c r="CX84">
        <f>'Cases by County'!CX86-'Cases by County'!CW86</f>
        <v>0</v>
      </c>
      <c r="CY84">
        <f>'Cases by County'!CY86-'Cases by County'!CX86</f>
        <v>0</v>
      </c>
      <c r="CZ84">
        <f>'Cases by County'!CZ86-'Cases by County'!CY86</f>
        <v>5</v>
      </c>
      <c r="DA84">
        <f>'Cases by County'!DA86-'Cases by County'!CZ86</f>
        <v>0</v>
      </c>
      <c r="DB84">
        <f>'Cases by County'!DB86-'Cases by County'!DA86</f>
        <v>0</v>
      </c>
      <c r="DC84">
        <f>'Cases by County'!DC86-'Cases by County'!DB86</f>
        <v>0</v>
      </c>
      <c r="DD84">
        <f>'Cases by County'!DD86-'Cases by County'!DC86</f>
        <v>0</v>
      </c>
      <c r="DE84">
        <f>'Cases by County'!DE86-'Cases by County'!DD86</f>
        <v>0</v>
      </c>
      <c r="DF84">
        <f>'Cases by County'!DF86-'Cases by County'!DE86</f>
        <v>0</v>
      </c>
      <c r="DG84">
        <f>'Cases by County'!DG86-'Cases by County'!DF86</f>
        <v>0</v>
      </c>
      <c r="DH84">
        <f>'Cases by County'!DH86-'Cases by County'!DG86</f>
        <v>0</v>
      </c>
      <c r="DI84">
        <f>'Cases by County'!DI86-'Cases by County'!DH86</f>
        <v>0</v>
      </c>
      <c r="DJ84">
        <f>'Cases by County'!DJ86-'Cases by County'!DI86</f>
        <v>0</v>
      </c>
      <c r="DK84">
        <f>'Cases by County'!DK86-'Cases by County'!DJ86</f>
        <v>0</v>
      </c>
      <c r="DL84">
        <f>'Cases by County'!DL86-'Cases by County'!DK86</f>
        <v>1</v>
      </c>
      <c r="DM84">
        <f>'Cases by County'!DM86-'Cases by County'!DL86</f>
        <v>0</v>
      </c>
      <c r="DN84">
        <f>'Cases by County'!DN86-'Cases by County'!DM86</f>
        <v>0</v>
      </c>
      <c r="DO84">
        <f>'Cases by County'!DO86-'Cases by County'!DN86</f>
        <v>0</v>
      </c>
      <c r="DP84">
        <f>'Cases by County'!DP86-'Cases by County'!DO86</f>
        <v>0</v>
      </c>
      <c r="DQ84">
        <f>'Cases by County'!DQ86-'Cases by County'!DP86</f>
        <v>1</v>
      </c>
      <c r="DR84">
        <f>'Cases by County'!DR86-'Cases by County'!DQ86</f>
        <v>0</v>
      </c>
      <c r="DS84">
        <f>'Cases by County'!DS86-'Cases by County'!DR86</f>
        <v>10</v>
      </c>
      <c r="DT84">
        <f>'Cases by County'!DT86-'Cases by County'!DS86</f>
        <v>0</v>
      </c>
      <c r="DU84">
        <f>'Cases by County'!DU86-'Cases by County'!DT86</f>
        <v>2</v>
      </c>
      <c r="DV84">
        <f>'Cases by County'!DV86-'Cases by County'!DU86</f>
        <v>0</v>
      </c>
      <c r="DW84">
        <f>'Cases by County'!DW86-'Cases by County'!DV86</f>
        <v>0</v>
      </c>
      <c r="DX84">
        <f>'Cases by County'!DX86-'Cases by County'!DW86</f>
        <v>2</v>
      </c>
      <c r="DY84">
        <f>'Cases by County'!DY86-'Cases by County'!DX86</f>
        <v>6</v>
      </c>
      <c r="DZ84">
        <f>'Cases by County'!DZ86-'Cases by County'!DY86</f>
        <v>3</v>
      </c>
      <c r="EA84">
        <f>'Cases by County'!EA86-'Cases by County'!DZ86</f>
        <v>0</v>
      </c>
      <c r="EB84">
        <f>'Cases by County'!EB86-'Cases by County'!EA86</f>
        <v>4</v>
      </c>
      <c r="EC84">
        <f>'Cases by County'!EC86-'Cases by County'!EB86</f>
        <v>0</v>
      </c>
      <c r="ED84">
        <f>'Cases by County'!ED86-'Cases by County'!EC86</f>
        <v>0</v>
      </c>
      <c r="EE84">
        <f>'Cases by County'!EE86-'Cases by County'!ED86</f>
        <v>2</v>
      </c>
      <c r="EF84">
        <f>'Cases by County'!EF86-'Cases by County'!EE86</f>
        <v>1</v>
      </c>
      <c r="EG84">
        <f>'Cases by County'!EG86-'Cases by County'!EF86</f>
        <v>3</v>
      </c>
    </row>
    <row r="85" spans="1:137">
      <c r="A85" t="str">
        <f>'Cases by County'!A87</f>
        <v>167</v>
      </c>
      <c r="B85" t="str">
        <f>'Cases by County'!B87</f>
        <v>GAL</v>
      </c>
      <c r="C85" t="str">
        <f>'Cases by County'!C87</f>
        <v>Galveston</v>
      </c>
      <c r="D85" t="str">
        <f>'Cases by County'!D87</f>
        <v>Galveston</v>
      </c>
      <c r="E85" t="str">
        <f>'Cases by County'!E87</f>
        <v>355196</v>
      </c>
      <c r="G85">
        <f>'Cases by County'!G87-'Cases by County'!F87</f>
        <v>0</v>
      </c>
      <c r="H85">
        <f>'Cases by County'!H87-'Cases by County'!G87</f>
        <v>0</v>
      </c>
      <c r="I85">
        <f>'Cases by County'!I87-'Cases by County'!H87</f>
        <v>0</v>
      </c>
      <c r="J85">
        <f>'Cases by County'!J87-'Cases by County'!I87</f>
        <v>0</v>
      </c>
      <c r="K85">
        <f>'Cases by County'!K87-'Cases by County'!J87</f>
        <v>0</v>
      </c>
      <c r="L85">
        <f>'Cases by County'!L87-'Cases by County'!K87</f>
        <v>0</v>
      </c>
      <c r="M85">
        <f>'Cases by County'!M87-'Cases by County'!L87</f>
        <v>0</v>
      </c>
      <c r="N85">
        <f>'Cases by County'!N87-'Cases by County'!M87</f>
        <v>1</v>
      </c>
      <c r="O85">
        <f>'Cases by County'!O87-'Cases by County'!N87</f>
        <v>0</v>
      </c>
      <c r="P85">
        <f>'Cases by County'!P87-'Cases by County'!O87</f>
        <v>0</v>
      </c>
      <c r="Q85">
        <f>'Cases by County'!Q87-'Cases by County'!P87</f>
        <v>1</v>
      </c>
      <c r="R85">
        <f>'Cases by County'!R87-'Cases by County'!Q87</f>
        <v>0</v>
      </c>
      <c r="S85">
        <f>'Cases by County'!S87-'Cases by County'!R87</f>
        <v>2</v>
      </c>
      <c r="T85">
        <f>'Cases by County'!T87-'Cases by County'!S87</f>
        <v>2</v>
      </c>
      <c r="U85">
        <f>'Cases by County'!U87-'Cases by County'!T87</f>
        <v>3</v>
      </c>
      <c r="V85">
        <f>'Cases by County'!V87-'Cases by County'!U87</f>
        <v>6</v>
      </c>
      <c r="W85">
        <f>'Cases by County'!W87-'Cases by County'!V87</f>
        <v>3</v>
      </c>
      <c r="X85">
        <f>'Cases by County'!X87-'Cases by County'!W87</f>
        <v>3</v>
      </c>
      <c r="Y85">
        <f>'Cases by County'!Y87-'Cases by County'!X87</f>
        <v>6</v>
      </c>
      <c r="Z85">
        <f>'Cases by County'!Z87-'Cases by County'!Y87</f>
        <v>13</v>
      </c>
      <c r="AA85">
        <f>'Cases by County'!AA87-'Cases by County'!Z87</f>
        <v>9</v>
      </c>
      <c r="AB85">
        <f>'Cases by County'!AB87-'Cases by County'!AA87</f>
        <v>0</v>
      </c>
      <c r="AC85">
        <f>'Cases by County'!AC87-'Cases by County'!AB87</f>
        <v>21</v>
      </c>
      <c r="AD85">
        <f>'Cases by County'!AD87-'Cases by County'!AC87</f>
        <v>22</v>
      </c>
      <c r="AE85">
        <f>'Cases by County'!AE87-'Cases by County'!AD87</f>
        <v>14</v>
      </c>
      <c r="AF85">
        <f>'Cases by County'!AF87-'Cases by County'!AE87</f>
        <v>12</v>
      </c>
      <c r="AG85">
        <f>'Cases by County'!AG87-'Cases by County'!AF87</f>
        <v>12</v>
      </c>
      <c r="AH85">
        <f>'Cases by County'!AH87-'Cases by County'!AG87</f>
        <v>6</v>
      </c>
      <c r="AI85">
        <f>'Cases by County'!AI87-'Cases by County'!AH87</f>
        <v>86</v>
      </c>
      <c r="AJ85">
        <f>'Cases by County'!AJ87-'Cases by County'!AI87</f>
        <v>18</v>
      </c>
      <c r="AK85">
        <f>'Cases by County'!AK87-'Cases by County'!AJ87</f>
        <v>16</v>
      </c>
      <c r="AL85">
        <f>'Cases by County'!AL87-'Cases by County'!AK87</f>
        <v>16</v>
      </c>
      <c r="AM85">
        <f>'Cases by County'!AM87-'Cases by County'!AL87</f>
        <v>15</v>
      </c>
      <c r="AN85">
        <f>'Cases by County'!AN87-'Cases by County'!AM87</f>
        <v>21</v>
      </c>
      <c r="AO85">
        <f>'Cases by County'!AO87-'Cases by County'!AN87</f>
        <v>33</v>
      </c>
      <c r="AP85">
        <f>'Cases by County'!AP87-'Cases by County'!AO87</f>
        <v>14</v>
      </c>
      <c r="AQ85">
        <f>'Cases by County'!AQ87-'Cases by County'!AP87</f>
        <v>0</v>
      </c>
      <c r="AR85">
        <f>'Cases by County'!AR87-'Cases by County'!AQ87</f>
        <v>22</v>
      </c>
      <c r="AS85">
        <f>'Cases by County'!AS87-'Cases by County'!AR87</f>
        <v>15</v>
      </c>
      <c r="AT85">
        <f>'Cases by County'!AT87-'Cases by County'!AS87</f>
        <v>9</v>
      </c>
      <c r="AU85">
        <f>'Cases by County'!AU87-'Cases by County'!AT87</f>
        <v>20</v>
      </c>
      <c r="AV85">
        <f>'Cases by County'!AV87-'Cases by County'!AU87</f>
        <v>17</v>
      </c>
      <c r="AW85">
        <f>'Cases by County'!AW87-'Cases by County'!AV87</f>
        <v>12</v>
      </c>
      <c r="AX85">
        <f>'Cases by County'!AX87-'Cases by County'!AW87</f>
        <v>5</v>
      </c>
      <c r="AY85">
        <f>'Cases by County'!AY87-'Cases by County'!AX87</f>
        <v>13</v>
      </c>
      <c r="AZ85">
        <f>'Cases by County'!AZ87-'Cases by County'!AY87</f>
        <v>11</v>
      </c>
      <c r="BA85">
        <f>'Cases by County'!BA87-'Cases by County'!AZ87</f>
        <v>12</v>
      </c>
      <c r="BB85">
        <f>'Cases by County'!BB87-'Cases by County'!BA87</f>
        <v>16</v>
      </c>
      <c r="BC85">
        <f>'Cases by County'!BC87-'Cases by County'!BB87</f>
        <v>15</v>
      </c>
      <c r="BD85">
        <f>'Cases by County'!BD87-'Cases by County'!BC87</f>
        <v>17</v>
      </c>
      <c r="BE85">
        <f>'Cases by County'!BE87-'Cases by County'!BD87</f>
        <v>2</v>
      </c>
      <c r="BF85">
        <f>'Cases by County'!BF87-'Cases by County'!BE87</f>
        <v>7</v>
      </c>
      <c r="BG85">
        <f>'Cases by County'!BG87-'Cases by County'!BF87</f>
        <v>6</v>
      </c>
      <c r="BH85">
        <f>'Cases by County'!BH87-'Cases by County'!BG87</f>
        <v>18</v>
      </c>
      <c r="BI85">
        <f>'Cases by County'!BI87-'Cases by County'!BH87</f>
        <v>23</v>
      </c>
      <c r="BJ85">
        <f>'Cases by County'!BJ87-'Cases by County'!BI87</f>
        <v>19</v>
      </c>
      <c r="BK85">
        <f>'Cases by County'!BK87-'Cases by County'!BJ87</f>
        <v>15</v>
      </c>
      <c r="BL85">
        <f>'Cases by County'!BL87-'Cases by County'!BK87</f>
        <v>7</v>
      </c>
      <c r="BM85">
        <f>'Cases by County'!BM87-'Cases by County'!BL87</f>
        <v>12</v>
      </c>
      <c r="BN85">
        <f>'Cases by County'!BN87-'Cases by County'!BM87</f>
        <v>11</v>
      </c>
      <c r="BO85">
        <f>'Cases by County'!BO87-'Cases by County'!BN87</f>
        <v>10</v>
      </c>
      <c r="BP85">
        <f>'Cases by County'!BP87-'Cases by County'!BO87</f>
        <v>3</v>
      </c>
      <c r="BQ85">
        <f>'Cases by County'!BQ87-'Cases by County'!BP87</f>
        <v>4</v>
      </c>
      <c r="BR85">
        <f>'Cases by County'!BR87-'Cases by County'!BQ87</f>
        <v>4</v>
      </c>
      <c r="BS85">
        <f>'Cases by County'!BS87-'Cases by County'!BR87</f>
        <v>5</v>
      </c>
      <c r="BT85">
        <f>'Cases by County'!BT87-'Cases by County'!BS87</f>
        <v>1</v>
      </c>
      <c r="BU85">
        <f>'Cases by County'!BU87-'Cases by County'!BT87</f>
        <v>2</v>
      </c>
      <c r="BV85">
        <f>'Cases by County'!BV87-'Cases by County'!BU87</f>
        <v>3</v>
      </c>
      <c r="BW85">
        <f>'Cases by County'!BW87-'Cases by County'!BV87</f>
        <v>2</v>
      </c>
      <c r="BX85">
        <f>'Cases by County'!BX87-'Cases by County'!BW87</f>
        <v>3</v>
      </c>
      <c r="BY85">
        <f>'Cases by County'!BY87-'Cases by County'!BX87</f>
        <v>5</v>
      </c>
      <c r="BZ85">
        <f>'Cases by County'!BZ87-'Cases by County'!BY87</f>
        <v>1</v>
      </c>
      <c r="CA85">
        <f>'Cases by County'!CA87-'Cases by County'!BZ87</f>
        <v>4</v>
      </c>
      <c r="CB85">
        <f>'Cases by County'!CB87-'Cases by County'!CA87</f>
        <v>9</v>
      </c>
      <c r="CC85">
        <f>'Cases by County'!CC87-'Cases by County'!CB87</f>
        <v>6</v>
      </c>
      <c r="CD85">
        <f>'Cases by County'!CD87-'Cases by County'!CC87</f>
        <v>11</v>
      </c>
      <c r="CE85">
        <f>'Cases by County'!CE87-'Cases by County'!CD87</f>
        <v>8</v>
      </c>
      <c r="CF85">
        <f>'Cases by County'!CF87-'Cases by County'!CE87</f>
        <v>9</v>
      </c>
      <c r="CG85">
        <f>'Cases by County'!CG87-'Cases by County'!CF87</f>
        <v>3</v>
      </c>
      <c r="CH85">
        <f>'Cases by County'!CH87-'Cases by County'!CG87</f>
        <v>1</v>
      </c>
      <c r="CI85">
        <f>'Cases by County'!CI87-'Cases by County'!CH87</f>
        <v>10</v>
      </c>
      <c r="CJ85">
        <f>'Cases by County'!CJ87-'Cases by County'!CI87</f>
        <v>16</v>
      </c>
      <c r="CK85">
        <f>'Cases by County'!CK87-'Cases by County'!CJ87</f>
        <v>9</v>
      </c>
      <c r="CL85">
        <f>'Cases by County'!CL87-'Cases by County'!CK87</f>
        <v>7</v>
      </c>
      <c r="CM85">
        <f>'Cases by County'!CM87-'Cases by County'!CL87</f>
        <v>12</v>
      </c>
      <c r="CN85">
        <f>'Cases by County'!CN87-'Cases by County'!CM87</f>
        <v>10</v>
      </c>
      <c r="CO85">
        <f>'Cases by County'!CO87-'Cases by County'!CN87</f>
        <v>30</v>
      </c>
      <c r="CP85">
        <f>'Cases by County'!CP87-'Cases by County'!CO87</f>
        <v>10</v>
      </c>
      <c r="CQ85">
        <f>'Cases by County'!CQ87-'Cases by County'!CP87</f>
        <v>19</v>
      </c>
      <c r="CR85">
        <f>'Cases by County'!CR87-'Cases by County'!CQ87</f>
        <v>30</v>
      </c>
      <c r="CS85">
        <f>'Cases by County'!CS87-'Cases by County'!CR87</f>
        <v>0</v>
      </c>
      <c r="CT85">
        <f>'Cases by County'!CT87-'Cases by County'!CS87</f>
        <v>66</v>
      </c>
      <c r="CU85">
        <f>'Cases by County'!CU87-'Cases by County'!CT87</f>
        <v>22</v>
      </c>
      <c r="CV85">
        <f>'Cases by County'!CV87-'Cases by County'!CU87</f>
        <v>32</v>
      </c>
      <c r="CW85">
        <f>'Cases by County'!CW87-'Cases by County'!CV87</f>
        <v>25</v>
      </c>
      <c r="CX85">
        <f>'Cases by County'!CX87-'Cases by County'!CW87</f>
        <v>33</v>
      </c>
      <c r="CY85">
        <f>'Cases by County'!CY87-'Cases by County'!CX87</f>
        <v>30</v>
      </c>
      <c r="CZ85">
        <f>'Cases by County'!CZ87-'Cases by County'!CY87</f>
        <v>52</v>
      </c>
      <c r="DA85">
        <f>'Cases by County'!DA87-'Cases by County'!CZ87</f>
        <v>71</v>
      </c>
      <c r="DB85">
        <f>'Cases by County'!DB87-'Cases by County'!DA87</f>
        <v>18</v>
      </c>
      <c r="DC85">
        <f>'Cases by County'!DC87-'Cases by County'!DB87</f>
        <v>57</v>
      </c>
      <c r="DD85">
        <f>'Cases by County'!DD87-'Cases by County'!DC87</f>
        <v>66</v>
      </c>
      <c r="DE85">
        <f>'Cases by County'!DE87-'Cases by County'!DD87</f>
        <v>108</v>
      </c>
      <c r="DF85">
        <f>'Cases by County'!DF87-'Cases by County'!DE87</f>
        <v>49</v>
      </c>
      <c r="DG85">
        <f>'Cases by County'!DG87-'Cases by County'!DF87</f>
        <v>107</v>
      </c>
      <c r="DH85">
        <f>'Cases by County'!DH87-'Cases by County'!DG87</f>
        <v>142</v>
      </c>
      <c r="DI85">
        <f>'Cases by County'!DI87-'Cases by County'!DH87</f>
        <v>83</v>
      </c>
      <c r="DJ85">
        <f>'Cases by County'!DJ87-'Cases by County'!DI87</f>
        <v>101</v>
      </c>
      <c r="DK85">
        <f>'Cases by County'!DK87-'Cases by County'!DJ87</f>
        <v>72</v>
      </c>
      <c r="DL85">
        <f>'Cases by County'!DL87-'Cases by County'!DK87</f>
        <v>226</v>
      </c>
      <c r="DM85">
        <f>'Cases by County'!DM87-'Cases by County'!DL87</f>
        <v>149</v>
      </c>
      <c r="DN85">
        <f>'Cases by County'!DN87-'Cases by County'!DM87</f>
        <v>252</v>
      </c>
      <c r="DO85">
        <f>'Cases by County'!DO87-'Cases by County'!DN87</f>
        <v>154</v>
      </c>
      <c r="DP85">
        <f>'Cases by County'!DP87-'Cases by County'!DO87</f>
        <v>102</v>
      </c>
      <c r="DQ85">
        <f>'Cases by County'!DQ87-'Cases by County'!DP87</f>
        <v>139</v>
      </c>
      <c r="DR85">
        <f>'Cases by County'!DR87-'Cases by County'!DQ87</f>
        <v>231</v>
      </c>
      <c r="DS85">
        <f>'Cases by County'!DS87-'Cases by County'!DR87</f>
        <v>272</v>
      </c>
      <c r="DT85">
        <f>'Cases by County'!DT87-'Cases by County'!DS87</f>
        <v>213</v>
      </c>
      <c r="DU85">
        <f>'Cases by County'!DU87-'Cases by County'!DT87</f>
        <v>212</v>
      </c>
      <c r="DV85">
        <f>'Cases by County'!DV87-'Cases by County'!DU87</f>
        <v>0</v>
      </c>
      <c r="DW85">
        <f>'Cases by County'!DW87-'Cases by County'!DV87</f>
        <v>0</v>
      </c>
      <c r="DX85">
        <f>'Cases by County'!DX87-'Cases by County'!DW87</f>
        <v>596</v>
      </c>
      <c r="DY85">
        <f>'Cases by County'!DY87-'Cases by County'!DX87</f>
        <v>223</v>
      </c>
      <c r="DZ85">
        <f>'Cases by County'!DZ87-'Cases by County'!DY87</f>
        <v>254</v>
      </c>
      <c r="EA85">
        <f>'Cases by County'!EA87-'Cases by County'!DZ87</f>
        <v>257</v>
      </c>
      <c r="EB85">
        <f>'Cases by County'!EB87-'Cases by County'!EA87</f>
        <v>310</v>
      </c>
      <c r="EC85">
        <f>'Cases by County'!EC87-'Cases by County'!EB87</f>
        <v>243</v>
      </c>
      <c r="ED85">
        <f>'Cases by County'!ED87-'Cases by County'!EC87</f>
        <v>0</v>
      </c>
      <c r="EE85">
        <f>'Cases by County'!EE87-'Cases by County'!ED87</f>
        <v>328</v>
      </c>
      <c r="EF85">
        <f>'Cases by County'!EF87-'Cases by County'!EE87</f>
        <v>106</v>
      </c>
      <c r="EG85">
        <f>'Cases by County'!EG87-'Cases by County'!EF87</f>
        <v>145</v>
      </c>
    </row>
    <row r="86" spans="1:137">
      <c r="A86" t="str">
        <f>'Cases by County'!A88</f>
        <v>169</v>
      </c>
      <c r="B86" t="str">
        <f>'Cases by County'!B88</f>
        <v>GAR</v>
      </c>
      <c r="C86" t="str">
        <f>'Cases by County'!C88</f>
        <v>Garza</v>
      </c>
      <c r="D86" t="str">
        <f>'Cases by County'!D88</f>
        <v>Garza</v>
      </c>
      <c r="E86" t="str">
        <f>'Cases by County'!E88</f>
        <v>6784</v>
      </c>
      <c r="G86">
        <f>'Cases by County'!G88-'Cases by County'!F88</f>
        <v>0</v>
      </c>
      <c r="H86">
        <f>'Cases by County'!H88-'Cases by County'!G88</f>
        <v>0</v>
      </c>
      <c r="I86">
        <f>'Cases by County'!I88-'Cases by County'!H88</f>
        <v>0</v>
      </c>
      <c r="J86">
        <f>'Cases by County'!J88-'Cases by County'!I88</f>
        <v>0</v>
      </c>
      <c r="K86">
        <f>'Cases by County'!K88-'Cases by County'!J88</f>
        <v>0</v>
      </c>
      <c r="L86">
        <f>'Cases by County'!L88-'Cases by County'!K88</f>
        <v>0</v>
      </c>
      <c r="M86">
        <f>'Cases by County'!M88-'Cases by County'!L88</f>
        <v>0</v>
      </c>
      <c r="N86">
        <f>'Cases by County'!N88-'Cases by County'!M88</f>
        <v>0</v>
      </c>
      <c r="O86">
        <f>'Cases by County'!O88-'Cases by County'!N88</f>
        <v>0</v>
      </c>
      <c r="P86">
        <f>'Cases by County'!P88-'Cases by County'!O88</f>
        <v>0</v>
      </c>
      <c r="Q86">
        <f>'Cases by County'!Q88-'Cases by County'!P88</f>
        <v>0</v>
      </c>
      <c r="R86">
        <f>'Cases by County'!R88-'Cases by County'!Q88</f>
        <v>0</v>
      </c>
      <c r="S86">
        <f>'Cases by County'!S88-'Cases by County'!R88</f>
        <v>0</v>
      </c>
      <c r="T86">
        <f>'Cases by County'!T88-'Cases by County'!S88</f>
        <v>0</v>
      </c>
      <c r="U86">
        <f>'Cases by County'!U88-'Cases by County'!T88</f>
        <v>0</v>
      </c>
      <c r="V86">
        <f>'Cases by County'!V88-'Cases by County'!U88</f>
        <v>0</v>
      </c>
      <c r="W86">
        <f>'Cases by County'!W88-'Cases by County'!V88</f>
        <v>0</v>
      </c>
      <c r="X86">
        <f>'Cases by County'!X88-'Cases by County'!W88</f>
        <v>0</v>
      </c>
      <c r="Y86">
        <f>'Cases by County'!Y88-'Cases by County'!X88</f>
        <v>0</v>
      </c>
      <c r="Z86">
        <f>'Cases by County'!Z88-'Cases by County'!Y88</f>
        <v>0</v>
      </c>
      <c r="AA86">
        <f>'Cases by County'!AA88-'Cases by County'!Z88</f>
        <v>0</v>
      </c>
      <c r="AB86">
        <f>'Cases by County'!AB88-'Cases by County'!AA88</f>
        <v>0</v>
      </c>
      <c r="AC86">
        <f>'Cases by County'!AC88-'Cases by County'!AB88</f>
        <v>0</v>
      </c>
      <c r="AD86">
        <f>'Cases by County'!AD88-'Cases by County'!AC88</f>
        <v>0</v>
      </c>
      <c r="AE86">
        <f>'Cases by County'!AE88-'Cases by County'!AD88</f>
        <v>0</v>
      </c>
      <c r="AF86">
        <f>'Cases by County'!AF88-'Cases by County'!AE88</f>
        <v>0</v>
      </c>
      <c r="AG86">
        <f>'Cases by County'!AG88-'Cases by County'!AF88</f>
        <v>0</v>
      </c>
      <c r="AH86">
        <f>'Cases by County'!AH88-'Cases by County'!AG88</f>
        <v>0</v>
      </c>
      <c r="AI86">
        <f>'Cases by County'!AI88-'Cases by County'!AH88</f>
        <v>0</v>
      </c>
      <c r="AJ86">
        <f>'Cases by County'!AJ88-'Cases by County'!AI88</f>
        <v>0</v>
      </c>
      <c r="AK86">
        <f>'Cases by County'!AK88-'Cases by County'!AJ88</f>
        <v>0</v>
      </c>
      <c r="AL86">
        <f>'Cases by County'!AL88-'Cases by County'!AK88</f>
        <v>0</v>
      </c>
      <c r="AM86">
        <f>'Cases by County'!AM88-'Cases by County'!AL88</f>
        <v>0</v>
      </c>
      <c r="AN86">
        <f>'Cases by County'!AN88-'Cases by County'!AM88</f>
        <v>0</v>
      </c>
      <c r="AO86">
        <f>'Cases by County'!AO88-'Cases by County'!AN88</f>
        <v>0</v>
      </c>
      <c r="AP86">
        <f>'Cases by County'!AP88-'Cases by County'!AO88</f>
        <v>0</v>
      </c>
      <c r="AQ86">
        <f>'Cases by County'!AQ88-'Cases by County'!AP88</f>
        <v>0</v>
      </c>
      <c r="AR86">
        <f>'Cases by County'!AR88-'Cases by County'!AQ88</f>
        <v>0</v>
      </c>
      <c r="AS86">
        <f>'Cases by County'!AS88-'Cases by County'!AR88</f>
        <v>0</v>
      </c>
      <c r="AT86">
        <f>'Cases by County'!AT88-'Cases by County'!AS88</f>
        <v>0</v>
      </c>
      <c r="AU86">
        <f>'Cases by County'!AU88-'Cases by County'!AT88</f>
        <v>0</v>
      </c>
      <c r="AV86">
        <f>'Cases by County'!AV88-'Cases by County'!AU88</f>
        <v>0</v>
      </c>
      <c r="AW86">
        <f>'Cases by County'!AW88-'Cases by County'!AV88</f>
        <v>0</v>
      </c>
      <c r="AX86">
        <f>'Cases by County'!AX88-'Cases by County'!AW88</f>
        <v>0</v>
      </c>
      <c r="AY86">
        <f>'Cases by County'!AY88-'Cases by County'!AX88</f>
        <v>0</v>
      </c>
      <c r="AZ86">
        <f>'Cases by County'!AZ88-'Cases by County'!AY88</f>
        <v>0</v>
      </c>
      <c r="BA86">
        <f>'Cases by County'!BA88-'Cases by County'!AZ88</f>
        <v>0</v>
      </c>
      <c r="BB86">
        <f>'Cases by County'!BB88-'Cases by County'!BA88</f>
        <v>0</v>
      </c>
      <c r="BC86">
        <f>'Cases by County'!BC88-'Cases by County'!BB88</f>
        <v>0</v>
      </c>
      <c r="BD86">
        <f>'Cases by County'!BD88-'Cases by County'!BC88</f>
        <v>0</v>
      </c>
      <c r="BE86">
        <f>'Cases by County'!BE88-'Cases by County'!BD88</f>
        <v>0</v>
      </c>
      <c r="BF86">
        <f>'Cases by County'!BF88-'Cases by County'!BE88</f>
        <v>0</v>
      </c>
      <c r="BG86">
        <f>'Cases by County'!BG88-'Cases by County'!BF88</f>
        <v>0</v>
      </c>
      <c r="BH86">
        <f>'Cases by County'!BH88-'Cases by County'!BG88</f>
        <v>1</v>
      </c>
      <c r="BI86">
        <f>'Cases by County'!BI88-'Cases by County'!BH88</f>
        <v>0</v>
      </c>
      <c r="BJ86">
        <f>'Cases by County'!BJ88-'Cases by County'!BI88</f>
        <v>2</v>
      </c>
      <c r="BK86">
        <f>'Cases by County'!BK88-'Cases by County'!BJ88</f>
        <v>0</v>
      </c>
      <c r="BL86">
        <f>'Cases by County'!BL88-'Cases by County'!BK88</f>
        <v>0</v>
      </c>
      <c r="BM86">
        <f>'Cases by County'!BM88-'Cases by County'!BL88</f>
        <v>0</v>
      </c>
      <c r="BN86">
        <f>'Cases by County'!BN88-'Cases by County'!BM88</f>
        <v>0</v>
      </c>
      <c r="BO86">
        <f>'Cases by County'!BO88-'Cases by County'!BN88</f>
        <v>0</v>
      </c>
      <c r="BP86">
        <f>'Cases by County'!BP88-'Cases by County'!BO88</f>
        <v>0</v>
      </c>
      <c r="BQ86">
        <f>'Cases by County'!BQ88-'Cases by County'!BP88</f>
        <v>0</v>
      </c>
      <c r="BR86">
        <f>'Cases by County'!BR88-'Cases by County'!BQ88</f>
        <v>0</v>
      </c>
      <c r="BS86">
        <f>'Cases by County'!BS88-'Cases by County'!BR88</f>
        <v>0</v>
      </c>
      <c r="BT86">
        <f>'Cases by County'!BT88-'Cases by County'!BS88</f>
        <v>1</v>
      </c>
      <c r="BU86">
        <f>'Cases by County'!BU88-'Cases by County'!BT88</f>
        <v>0</v>
      </c>
      <c r="BV86">
        <f>'Cases by County'!BV88-'Cases by County'!BU88</f>
        <v>0</v>
      </c>
      <c r="BW86">
        <f>'Cases by County'!BW88-'Cases by County'!BV88</f>
        <v>0</v>
      </c>
      <c r="BX86">
        <f>'Cases by County'!BX88-'Cases by County'!BW88</f>
        <v>0</v>
      </c>
      <c r="BY86">
        <f>'Cases by County'!BY88-'Cases by County'!BX88</f>
        <v>0</v>
      </c>
      <c r="BZ86">
        <f>'Cases by County'!BZ88-'Cases by County'!BY88</f>
        <v>0</v>
      </c>
      <c r="CA86">
        <f>'Cases by County'!CA88-'Cases by County'!BZ88</f>
        <v>0</v>
      </c>
      <c r="CB86">
        <f>'Cases by County'!CB88-'Cases by County'!CA88</f>
        <v>0</v>
      </c>
      <c r="CC86">
        <f>'Cases by County'!CC88-'Cases by County'!CB88</f>
        <v>0</v>
      </c>
      <c r="CD86">
        <f>'Cases by County'!CD88-'Cases by County'!CC88</f>
        <v>0</v>
      </c>
      <c r="CE86">
        <f>'Cases by County'!CE88-'Cases by County'!CD88</f>
        <v>1</v>
      </c>
      <c r="CF86">
        <f>'Cases by County'!CF88-'Cases by County'!CE88</f>
        <v>0</v>
      </c>
      <c r="CG86">
        <f>'Cases by County'!CG88-'Cases by County'!CF88</f>
        <v>0</v>
      </c>
      <c r="CH86">
        <f>'Cases by County'!CH88-'Cases by County'!CG88</f>
        <v>0</v>
      </c>
      <c r="CI86">
        <f>'Cases by County'!CI88-'Cases by County'!CH88</f>
        <v>0</v>
      </c>
      <c r="CJ86">
        <f>'Cases by County'!CJ88-'Cases by County'!CI88</f>
        <v>0</v>
      </c>
      <c r="CK86">
        <f>'Cases by County'!CK88-'Cases by County'!CJ88</f>
        <v>0</v>
      </c>
      <c r="CL86">
        <f>'Cases by County'!CL88-'Cases by County'!CK88</f>
        <v>0</v>
      </c>
      <c r="CM86">
        <f>'Cases by County'!CM88-'Cases by County'!CL88</f>
        <v>0</v>
      </c>
      <c r="CN86">
        <f>'Cases by County'!CN88-'Cases by County'!CM88</f>
        <v>0</v>
      </c>
      <c r="CO86">
        <f>'Cases by County'!CO88-'Cases by County'!CN88</f>
        <v>0</v>
      </c>
      <c r="CP86">
        <f>'Cases by County'!CP88-'Cases by County'!CO88</f>
        <v>1</v>
      </c>
      <c r="CQ86">
        <f>'Cases by County'!CQ88-'Cases by County'!CP88</f>
        <v>0</v>
      </c>
      <c r="CR86">
        <f>'Cases by County'!CR88-'Cases by County'!CQ88</f>
        <v>0</v>
      </c>
      <c r="CS86">
        <f>'Cases by County'!CS88-'Cases by County'!CR88</f>
        <v>0</v>
      </c>
      <c r="CT86">
        <f>'Cases by County'!CT88-'Cases by County'!CS88</f>
        <v>0</v>
      </c>
      <c r="CU86">
        <f>'Cases by County'!CU88-'Cases by County'!CT88</f>
        <v>0</v>
      </c>
      <c r="CV86">
        <f>'Cases by County'!CV88-'Cases by County'!CU88</f>
        <v>0</v>
      </c>
      <c r="CW86">
        <f>'Cases by County'!CW88-'Cases by County'!CV88</f>
        <v>1</v>
      </c>
      <c r="CX86">
        <f>'Cases by County'!CX88-'Cases by County'!CW88</f>
        <v>-1</v>
      </c>
      <c r="CY86">
        <f>'Cases by County'!CY88-'Cases by County'!CX88</f>
        <v>0</v>
      </c>
      <c r="CZ86">
        <f>'Cases by County'!CZ88-'Cases by County'!CY88</f>
        <v>0</v>
      </c>
      <c r="DA86">
        <f>'Cases by County'!DA88-'Cases by County'!CZ88</f>
        <v>0</v>
      </c>
      <c r="DB86">
        <f>'Cases by County'!DB88-'Cases by County'!DA88</f>
        <v>0</v>
      </c>
      <c r="DC86">
        <f>'Cases by County'!DC88-'Cases by County'!DB88</f>
        <v>1</v>
      </c>
      <c r="DD86">
        <f>'Cases by County'!DD88-'Cases by County'!DC88</f>
        <v>0</v>
      </c>
      <c r="DE86">
        <f>'Cases by County'!DE88-'Cases by County'!DD88</f>
        <v>0</v>
      </c>
      <c r="DF86">
        <f>'Cases by County'!DF88-'Cases by County'!DE88</f>
        <v>0</v>
      </c>
      <c r="DG86">
        <f>'Cases by County'!DG88-'Cases by County'!DF88</f>
        <v>0</v>
      </c>
      <c r="DH86">
        <f>'Cases by County'!DH88-'Cases by County'!DG88</f>
        <v>0</v>
      </c>
      <c r="DI86">
        <f>'Cases by County'!DI88-'Cases by County'!DH88</f>
        <v>0</v>
      </c>
      <c r="DJ86">
        <f>'Cases by County'!DJ88-'Cases by County'!DI88</f>
        <v>0</v>
      </c>
      <c r="DK86">
        <f>'Cases by County'!DK88-'Cases by County'!DJ88</f>
        <v>0</v>
      </c>
      <c r="DL86">
        <f>'Cases by County'!DL88-'Cases by County'!DK88</f>
        <v>4</v>
      </c>
      <c r="DM86">
        <f>'Cases by County'!DM88-'Cases by County'!DL88</f>
        <v>0</v>
      </c>
      <c r="DN86">
        <f>'Cases by County'!DN88-'Cases by County'!DM88</f>
        <v>1</v>
      </c>
      <c r="DO86">
        <f>'Cases by County'!DO88-'Cases by County'!DN88</f>
        <v>0</v>
      </c>
      <c r="DP86">
        <f>'Cases by County'!DP88-'Cases by County'!DO88</f>
        <v>0</v>
      </c>
      <c r="DQ86">
        <f>'Cases by County'!DQ88-'Cases by County'!DP88</f>
        <v>0</v>
      </c>
      <c r="DR86">
        <f>'Cases by County'!DR88-'Cases by County'!DQ88</f>
        <v>0</v>
      </c>
      <c r="DS86">
        <f>'Cases by County'!DS88-'Cases by County'!DR88</f>
        <v>0</v>
      </c>
      <c r="DT86">
        <f>'Cases by County'!DT88-'Cases by County'!DS88</f>
        <v>0</v>
      </c>
      <c r="DU86">
        <f>'Cases by County'!DU88-'Cases by County'!DT88</f>
        <v>0</v>
      </c>
      <c r="DV86">
        <f>'Cases by County'!DV88-'Cases by County'!DU88</f>
        <v>0</v>
      </c>
      <c r="DW86">
        <f>'Cases by County'!DW88-'Cases by County'!DV88</f>
        <v>0</v>
      </c>
      <c r="DX86">
        <f>'Cases by County'!DX88-'Cases by County'!DW88</f>
        <v>2</v>
      </c>
      <c r="DY86">
        <f>'Cases by County'!DY88-'Cases by County'!DX88</f>
        <v>4</v>
      </c>
      <c r="DZ86">
        <f>'Cases by County'!DZ88-'Cases by County'!DY88</f>
        <v>1</v>
      </c>
      <c r="EA86">
        <f>'Cases by County'!EA88-'Cases by County'!DZ88</f>
        <v>1</v>
      </c>
      <c r="EB86">
        <f>'Cases by County'!EB88-'Cases by County'!EA88</f>
        <v>1</v>
      </c>
      <c r="EC86">
        <f>'Cases by County'!EC88-'Cases by County'!EB88</f>
        <v>0</v>
      </c>
      <c r="ED86">
        <f>'Cases by County'!ED88-'Cases by County'!EC88</f>
        <v>0</v>
      </c>
      <c r="EE86">
        <f>'Cases by County'!EE88-'Cases by County'!ED88</f>
        <v>1</v>
      </c>
      <c r="EF86">
        <f>'Cases by County'!EF88-'Cases by County'!EE88</f>
        <v>17</v>
      </c>
      <c r="EG86">
        <f>'Cases by County'!EG88-'Cases by County'!EF88</f>
        <v>19</v>
      </c>
    </row>
    <row r="87" spans="1:137">
      <c r="A87" t="str">
        <f>'Cases by County'!A89</f>
        <v>171</v>
      </c>
      <c r="B87" t="str">
        <f>'Cases by County'!B89</f>
        <v>GIE</v>
      </c>
      <c r="C87" t="str">
        <f>'Cases by County'!C89</f>
        <v>Gillespie</v>
      </c>
      <c r="D87" t="str">
        <f>'Cases by County'!D89</f>
        <v>Gillespie</v>
      </c>
      <c r="E87" t="str">
        <f>'Cases by County'!E89</f>
        <v>26191</v>
      </c>
      <c r="G87">
        <f>'Cases by County'!G89-'Cases by County'!F89</f>
        <v>0</v>
      </c>
      <c r="H87">
        <f>'Cases by County'!H89-'Cases by County'!G89</f>
        <v>0</v>
      </c>
      <c r="I87">
        <f>'Cases by County'!I89-'Cases by County'!H89</f>
        <v>0</v>
      </c>
      <c r="J87">
        <f>'Cases by County'!J89-'Cases by County'!I89</f>
        <v>0</v>
      </c>
      <c r="K87">
        <f>'Cases by County'!K89-'Cases by County'!J89</f>
        <v>0</v>
      </c>
      <c r="L87">
        <f>'Cases by County'!L89-'Cases by County'!K89</f>
        <v>0</v>
      </c>
      <c r="M87">
        <f>'Cases by County'!M89-'Cases by County'!L89</f>
        <v>0</v>
      </c>
      <c r="N87">
        <f>'Cases by County'!N89-'Cases by County'!M89</f>
        <v>0</v>
      </c>
      <c r="O87">
        <f>'Cases by County'!O89-'Cases by County'!N89</f>
        <v>0</v>
      </c>
      <c r="P87">
        <f>'Cases by County'!P89-'Cases by County'!O89</f>
        <v>0</v>
      </c>
      <c r="Q87">
        <f>'Cases by County'!Q89-'Cases by County'!P89</f>
        <v>0</v>
      </c>
      <c r="R87">
        <f>'Cases by County'!R89-'Cases by County'!Q89</f>
        <v>0</v>
      </c>
      <c r="S87">
        <f>'Cases by County'!S89-'Cases by County'!R89</f>
        <v>0</v>
      </c>
      <c r="T87">
        <f>'Cases by County'!T89-'Cases by County'!S89</f>
        <v>0</v>
      </c>
      <c r="U87">
        <f>'Cases by County'!U89-'Cases by County'!T89</f>
        <v>0</v>
      </c>
      <c r="V87">
        <f>'Cases by County'!V89-'Cases by County'!U89</f>
        <v>0</v>
      </c>
      <c r="W87">
        <f>'Cases by County'!W89-'Cases by County'!V89</f>
        <v>0</v>
      </c>
      <c r="X87">
        <f>'Cases by County'!X89-'Cases by County'!W89</f>
        <v>0</v>
      </c>
      <c r="Y87">
        <f>'Cases by County'!Y89-'Cases by County'!X89</f>
        <v>0</v>
      </c>
      <c r="Z87">
        <f>'Cases by County'!Z89-'Cases by County'!Y89</f>
        <v>0</v>
      </c>
      <c r="AA87">
        <f>'Cases by County'!AA89-'Cases by County'!Z89</f>
        <v>0</v>
      </c>
      <c r="AB87">
        <f>'Cases by County'!AB89-'Cases by County'!AA89</f>
        <v>0</v>
      </c>
      <c r="AC87">
        <f>'Cases by County'!AC89-'Cases by County'!AB89</f>
        <v>0</v>
      </c>
      <c r="AD87">
        <f>'Cases by County'!AD89-'Cases by County'!AC89</f>
        <v>0</v>
      </c>
      <c r="AE87">
        <f>'Cases by County'!AE89-'Cases by County'!AD89</f>
        <v>0</v>
      </c>
      <c r="AF87">
        <f>'Cases by County'!AF89-'Cases by County'!AE89</f>
        <v>1</v>
      </c>
      <c r="AG87">
        <f>'Cases by County'!AG89-'Cases by County'!AF89</f>
        <v>0</v>
      </c>
      <c r="AH87">
        <f>'Cases by County'!AH89-'Cases by County'!AG89</f>
        <v>0</v>
      </c>
      <c r="AI87">
        <f>'Cases by County'!AI89-'Cases by County'!AH89</f>
        <v>0</v>
      </c>
      <c r="AJ87">
        <f>'Cases by County'!AJ89-'Cases by County'!AI89</f>
        <v>0</v>
      </c>
      <c r="AK87">
        <f>'Cases by County'!AK89-'Cases by County'!AJ89</f>
        <v>0</v>
      </c>
      <c r="AL87">
        <f>'Cases by County'!AL89-'Cases by County'!AK89</f>
        <v>0</v>
      </c>
      <c r="AM87">
        <f>'Cases by County'!AM89-'Cases by County'!AL89</f>
        <v>0</v>
      </c>
      <c r="AN87">
        <f>'Cases by County'!AN89-'Cases by County'!AM89</f>
        <v>0</v>
      </c>
      <c r="AO87">
        <f>'Cases by County'!AO89-'Cases by County'!AN89</f>
        <v>0</v>
      </c>
      <c r="AP87">
        <f>'Cases by County'!AP89-'Cases by County'!AO89</f>
        <v>0</v>
      </c>
      <c r="AQ87">
        <f>'Cases by County'!AQ89-'Cases by County'!AP89</f>
        <v>0</v>
      </c>
      <c r="AR87">
        <f>'Cases by County'!AR89-'Cases by County'!AQ89</f>
        <v>0</v>
      </c>
      <c r="AS87">
        <f>'Cases by County'!AS89-'Cases by County'!AR89</f>
        <v>0</v>
      </c>
      <c r="AT87">
        <f>'Cases by County'!AT89-'Cases by County'!AS89</f>
        <v>0</v>
      </c>
      <c r="AU87">
        <f>'Cases by County'!AU89-'Cases by County'!AT89</f>
        <v>0</v>
      </c>
      <c r="AV87">
        <f>'Cases by County'!AV89-'Cases by County'!AU89</f>
        <v>0</v>
      </c>
      <c r="AW87">
        <f>'Cases by County'!AW89-'Cases by County'!AV89</f>
        <v>0</v>
      </c>
      <c r="AX87">
        <f>'Cases by County'!AX89-'Cases by County'!AW89</f>
        <v>0</v>
      </c>
      <c r="AY87">
        <f>'Cases by County'!AY89-'Cases by County'!AX89</f>
        <v>0</v>
      </c>
      <c r="AZ87">
        <f>'Cases by County'!AZ89-'Cases by County'!AY89</f>
        <v>0</v>
      </c>
      <c r="BA87">
        <f>'Cases by County'!BA89-'Cases by County'!AZ89</f>
        <v>0</v>
      </c>
      <c r="BB87">
        <f>'Cases by County'!BB89-'Cases by County'!BA89</f>
        <v>0</v>
      </c>
      <c r="BC87">
        <f>'Cases by County'!BC89-'Cases by County'!BB89</f>
        <v>0</v>
      </c>
      <c r="BD87">
        <f>'Cases by County'!BD89-'Cases by County'!BC89</f>
        <v>0</v>
      </c>
      <c r="BE87">
        <f>'Cases by County'!BE89-'Cases by County'!BD89</f>
        <v>0</v>
      </c>
      <c r="BF87">
        <f>'Cases by County'!BF89-'Cases by County'!BE89</f>
        <v>0</v>
      </c>
      <c r="BG87">
        <f>'Cases by County'!BG89-'Cases by County'!BF89</f>
        <v>0</v>
      </c>
      <c r="BH87">
        <f>'Cases by County'!BH89-'Cases by County'!BG89</f>
        <v>0</v>
      </c>
      <c r="BI87">
        <f>'Cases by County'!BI89-'Cases by County'!BH89</f>
        <v>1</v>
      </c>
      <c r="BJ87">
        <f>'Cases by County'!BJ89-'Cases by County'!BI89</f>
        <v>1</v>
      </c>
      <c r="BK87">
        <f>'Cases by County'!BK89-'Cases by County'!BJ89</f>
        <v>0</v>
      </c>
      <c r="BL87">
        <f>'Cases by County'!BL89-'Cases by County'!BK89</f>
        <v>1</v>
      </c>
      <c r="BM87">
        <f>'Cases by County'!BM89-'Cases by County'!BL89</f>
        <v>0</v>
      </c>
      <c r="BN87">
        <f>'Cases by County'!BN89-'Cases by County'!BM89</f>
        <v>0</v>
      </c>
      <c r="BO87">
        <f>'Cases by County'!BO89-'Cases by County'!BN89</f>
        <v>0</v>
      </c>
      <c r="BP87">
        <f>'Cases by County'!BP89-'Cases by County'!BO89</f>
        <v>0</v>
      </c>
      <c r="BQ87">
        <f>'Cases by County'!BQ89-'Cases by County'!BP89</f>
        <v>0</v>
      </c>
      <c r="BR87">
        <f>'Cases by County'!BR89-'Cases by County'!BQ89</f>
        <v>0</v>
      </c>
      <c r="BS87">
        <f>'Cases by County'!BS89-'Cases by County'!BR89</f>
        <v>0</v>
      </c>
      <c r="BT87">
        <f>'Cases by County'!BT89-'Cases by County'!BS89</f>
        <v>0</v>
      </c>
      <c r="BU87">
        <f>'Cases by County'!BU89-'Cases by County'!BT89</f>
        <v>0</v>
      </c>
      <c r="BV87">
        <f>'Cases by County'!BV89-'Cases by County'!BU89</f>
        <v>0</v>
      </c>
      <c r="BW87">
        <f>'Cases by County'!BW89-'Cases by County'!BV89</f>
        <v>0</v>
      </c>
      <c r="BX87">
        <f>'Cases by County'!BX89-'Cases by County'!BW89</f>
        <v>0</v>
      </c>
      <c r="BY87">
        <f>'Cases by County'!BY89-'Cases by County'!BX89</f>
        <v>0</v>
      </c>
      <c r="BZ87">
        <f>'Cases by County'!BZ89-'Cases by County'!BY89</f>
        <v>0</v>
      </c>
      <c r="CA87">
        <f>'Cases by County'!CA89-'Cases by County'!BZ89</f>
        <v>1</v>
      </c>
      <c r="CB87">
        <f>'Cases by County'!CB89-'Cases by County'!CA89</f>
        <v>0</v>
      </c>
      <c r="CC87">
        <f>'Cases by County'!CC89-'Cases by County'!CB89</f>
        <v>0</v>
      </c>
      <c r="CD87">
        <f>'Cases by County'!CD89-'Cases by County'!CC89</f>
        <v>0</v>
      </c>
      <c r="CE87">
        <f>'Cases by County'!CE89-'Cases by County'!CD89</f>
        <v>0</v>
      </c>
      <c r="CF87">
        <f>'Cases by County'!CF89-'Cases by County'!CE89</f>
        <v>0</v>
      </c>
      <c r="CG87">
        <f>'Cases by County'!CG89-'Cases by County'!CF89</f>
        <v>0</v>
      </c>
      <c r="CH87">
        <f>'Cases by County'!CH89-'Cases by County'!CG89</f>
        <v>0</v>
      </c>
      <c r="CI87">
        <f>'Cases by County'!CI89-'Cases by County'!CH89</f>
        <v>0</v>
      </c>
      <c r="CJ87">
        <f>'Cases by County'!CJ89-'Cases by County'!CI89</f>
        <v>0</v>
      </c>
      <c r="CK87">
        <f>'Cases by County'!CK89-'Cases by County'!CJ89</f>
        <v>0</v>
      </c>
      <c r="CL87">
        <f>'Cases by County'!CL89-'Cases by County'!CK89</f>
        <v>0</v>
      </c>
      <c r="CM87">
        <f>'Cases by County'!CM89-'Cases by County'!CL89</f>
        <v>0</v>
      </c>
      <c r="CN87">
        <f>'Cases by County'!CN89-'Cases by County'!CM89</f>
        <v>0</v>
      </c>
      <c r="CO87">
        <f>'Cases by County'!CO89-'Cases by County'!CN89</f>
        <v>0</v>
      </c>
      <c r="CP87">
        <f>'Cases by County'!CP89-'Cases by County'!CO89</f>
        <v>0</v>
      </c>
      <c r="CQ87">
        <f>'Cases by County'!CQ89-'Cases by County'!CP89</f>
        <v>0</v>
      </c>
      <c r="CR87">
        <f>'Cases by County'!CR89-'Cases by County'!CQ89</f>
        <v>0</v>
      </c>
      <c r="CS87">
        <f>'Cases by County'!CS89-'Cases by County'!CR89</f>
        <v>0</v>
      </c>
      <c r="CT87">
        <f>'Cases by County'!CT89-'Cases by County'!CS89</f>
        <v>0</v>
      </c>
      <c r="CU87">
        <f>'Cases by County'!CU89-'Cases by County'!CT89</f>
        <v>0</v>
      </c>
      <c r="CV87">
        <f>'Cases by County'!CV89-'Cases by County'!CU89</f>
        <v>0</v>
      </c>
      <c r="CW87">
        <f>'Cases by County'!CW89-'Cases by County'!CV89</f>
        <v>0</v>
      </c>
      <c r="CX87">
        <f>'Cases by County'!CX89-'Cases by County'!CW89</f>
        <v>0</v>
      </c>
      <c r="CY87">
        <f>'Cases by County'!CY89-'Cases by County'!CX89</f>
        <v>0</v>
      </c>
      <c r="CZ87">
        <f>'Cases by County'!CZ89-'Cases by County'!CY89</f>
        <v>1</v>
      </c>
      <c r="DA87">
        <f>'Cases by County'!DA89-'Cases by County'!CZ89</f>
        <v>0</v>
      </c>
      <c r="DB87">
        <f>'Cases by County'!DB89-'Cases by County'!DA89</f>
        <v>0</v>
      </c>
      <c r="DC87">
        <f>'Cases by County'!DC89-'Cases by County'!DB89</f>
        <v>3</v>
      </c>
      <c r="DD87">
        <f>'Cases by County'!DD89-'Cases by County'!DC89</f>
        <v>0</v>
      </c>
      <c r="DE87">
        <f>'Cases by County'!DE89-'Cases by County'!DD89</f>
        <v>1</v>
      </c>
      <c r="DF87">
        <f>'Cases by County'!DF89-'Cases by County'!DE89</f>
        <v>6</v>
      </c>
      <c r="DG87">
        <f>'Cases by County'!DG89-'Cases by County'!DF89</f>
        <v>1</v>
      </c>
      <c r="DH87">
        <f>'Cases by County'!DH89-'Cases by County'!DG89</f>
        <v>0</v>
      </c>
      <c r="DI87">
        <f>'Cases by County'!DI89-'Cases by County'!DH89</f>
        <v>0</v>
      </c>
      <c r="DJ87">
        <f>'Cases by County'!DJ89-'Cases by County'!DI89</f>
        <v>6</v>
      </c>
      <c r="DK87">
        <f>'Cases by County'!DK89-'Cases by County'!DJ89</f>
        <v>6</v>
      </c>
      <c r="DL87">
        <f>'Cases by County'!DL89-'Cases by County'!DK89</f>
        <v>4</v>
      </c>
      <c r="DM87">
        <f>'Cases by County'!DM89-'Cases by County'!DL89</f>
        <v>0</v>
      </c>
      <c r="DN87">
        <f>'Cases by County'!DN89-'Cases by County'!DM89</f>
        <v>0</v>
      </c>
      <c r="DO87">
        <f>'Cases by County'!DO89-'Cases by County'!DN89</f>
        <v>0</v>
      </c>
      <c r="DP87">
        <f>'Cases by County'!DP89-'Cases by County'!DO89</f>
        <v>0</v>
      </c>
      <c r="DQ87">
        <f>'Cases by County'!DQ89-'Cases by County'!DP89</f>
        <v>9</v>
      </c>
      <c r="DR87">
        <f>'Cases by County'!DR89-'Cases by County'!DQ89</f>
        <v>0</v>
      </c>
      <c r="DS87">
        <f>'Cases by County'!DS89-'Cases by County'!DR89</f>
        <v>-1</v>
      </c>
      <c r="DT87">
        <f>'Cases by County'!DT89-'Cases by County'!DS89</f>
        <v>1</v>
      </c>
      <c r="DU87">
        <f>'Cases by County'!DU89-'Cases by County'!DT89</f>
        <v>3</v>
      </c>
      <c r="DV87">
        <f>'Cases by County'!DV89-'Cases by County'!DU89</f>
        <v>0</v>
      </c>
      <c r="DW87">
        <f>'Cases by County'!DW89-'Cases by County'!DV89</f>
        <v>0</v>
      </c>
      <c r="DX87">
        <f>'Cases by County'!DX89-'Cases by County'!DW89</f>
        <v>4</v>
      </c>
      <c r="DY87">
        <f>'Cases by County'!DY89-'Cases by County'!DX89</f>
        <v>4</v>
      </c>
      <c r="DZ87">
        <f>'Cases by County'!DZ89-'Cases by County'!DY89</f>
        <v>2</v>
      </c>
      <c r="EA87">
        <f>'Cases by County'!EA89-'Cases by County'!DZ89</f>
        <v>8</v>
      </c>
      <c r="EB87">
        <f>'Cases by County'!EB89-'Cases by County'!EA89</f>
        <v>2</v>
      </c>
      <c r="EC87">
        <f>'Cases by County'!EC89-'Cases by County'!EB89</f>
        <v>0</v>
      </c>
      <c r="ED87">
        <f>'Cases by County'!ED89-'Cases by County'!EC89</f>
        <v>0</v>
      </c>
      <c r="EE87">
        <f>'Cases by County'!EE89-'Cases by County'!ED89</f>
        <v>0</v>
      </c>
      <c r="EF87">
        <f>'Cases by County'!EF89-'Cases by County'!EE89</f>
        <v>5</v>
      </c>
      <c r="EG87">
        <f>'Cases by County'!EG89-'Cases by County'!EF89</f>
        <v>3</v>
      </c>
    </row>
    <row r="88" spans="1:137">
      <c r="A88" t="str">
        <f>'Cases by County'!A90</f>
        <v>173</v>
      </c>
      <c r="B88" t="str">
        <f>'Cases by County'!B90</f>
        <v>GLA</v>
      </c>
      <c r="C88" t="str">
        <f>'Cases by County'!C90</f>
        <v>Glasscock</v>
      </c>
      <c r="D88" t="str">
        <f>'Cases by County'!D90</f>
        <v>Glasscock</v>
      </c>
      <c r="E88" t="str">
        <f>'Cases by County'!E90</f>
        <v>1365</v>
      </c>
      <c r="G88">
        <f>'Cases by County'!G90-'Cases by County'!F90</f>
        <v>0</v>
      </c>
      <c r="H88">
        <f>'Cases by County'!H90-'Cases by County'!G90</f>
        <v>0</v>
      </c>
      <c r="I88">
        <f>'Cases by County'!I90-'Cases by County'!H90</f>
        <v>0</v>
      </c>
      <c r="J88">
        <f>'Cases by County'!J90-'Cases by County'!I90</f>
        <v>0</v>
      </c>
      <c r="K88">
        <f>'Cases by County'!K90-'Cases by County'!J90</f>
        <v>0</v>
      </c>
      <c r="L88">
        <f>'Cases by County'!L90-'Cases by County'!K90</f>
        <v>0</v>
      </c>
      <c r="M88">
        <f>'Cases by County'!M90-'Cases by County'!L90</f>
        <v>0</v>
      </c>
      <c r="N88">
        <f>'Cases by County'!N90-'Cases by County'!M90</f>
        <v>0</v>
      </c>
      <c r="O88">
        <f>'Cases by County'!O90-'Cases by County'!N90</f>
        <v>0</v>
      </c>
      <c r="P88">
        <f>'Cases by County'!P90-'Cases by County'!O90</f>
        <v>0</v>
      </c>
      <c r="Q88">
        <f>'Cases by County'!Q90-'Cases by County'!P90</f>
        <v>0</v>
      </c>
      <c r="R88">
        <f>'Cases by County'!R90-'Cases by County'!Q90</f>
        <v>0</v>
      </c>
      <c r="S88">
        <f>'Cases by County'!S90-'Cases by County'!R90</f>
        <v>0</v>
      </c>
      <c r="T88">
        <f>'Cases by County'!T90-'Cases by County'!S90</f>
        <v>0</v>
      </c>
      <c r="U88">
        <f>'Cases by County'!U90-'Cases by County'!T90</f>
        <v>0</v>
      </c>
      <c r="V88">
        <f>'Cases by County'!V90-'Cases by County'!U90</f>
        <v>0</v>
      </c>
      <c r="W88">
        <f>'Cases by County'!W90-'Cases by County'!V90</f>
        <v>0</v>
      </c>
      <c r="X88">
        <f>'Cases by County'!X90-'Cases by County'!W90</f>
        <v>0</v>
      </c>
      <c r="Y88">
        <f>'Cases by County'!Y90-'Cases by County'!X90</f>
        <v>0</v>
      </c>
      <c r="Z88">
        <f>'Cases by County'!Z90-'Cases by County'!Y90</f>
        <v>0</v>
      </c>
      <c r="AA88">
        <f>'Cases by County'!AA90-'Cases by County'!Z90</f>
        <v>0</v>
      </c>
      <c r="AB88">
        <f>'Cases by County'!AB90-'Cases by County'!AA90</f>
        <v>0</v>
      </c>
      <c r="AC88">
        <f>'Cases by County'!AC90-'Cases by County'!AB90</f>
        <v>0</v>
      </c>
      <c r="AD88">
        <f>'Cases by County'!AD90-'Cases by County'!AC90</f>
        <v>0</v>
      </c>
      <c r="AE88">
        <f>'Cases by County'!AE90-'Cases by County'!AD90</f>
        <v>0</v>
      </c>
      <c r="AF88">
        <f>'Cases by County'!AF90-'Cases by County'!AE90</f>
        <v>0</v>
      </c>
      <c r="AG88">
        <f>'Cases by County'!AG90-'Cases by County'!AF90</f>
        <v>0</v>
      </c>
      <c r="AH88">
        <f>'Cases by County'!AH90-'Cases by County'!AG90</f>
        <v>0</v>
      </c>
      <c r="AI88">
        <f>'Cases by County'!AI90-'Cases by County'!AH90</f>
        <v>0</v>
      </c>
      <c r="AJ88">
        <f>'Cases by County'!AJ90-'Cases by County'!AI90</f>
        <v>0</v>
      </c>
      <c r="AK88">
        <f>'Cases by County'!AK90-'Cases by County'!AJ90</f>
        <v>0</v>
      </c>
      <c r="AL88">
        <f>'Cases by County'!AL90-'Cases by County'!AK90</f>
        <v>0</v>
      </c>
      <c r="AM88">
        <f>'Cases by County'!AM90-'Cases by County'!AL90</f>
        <v>0</v>
      </c>
      <c r="AN88">
        <f>'Cases by County'!AN90-'Cases by County'!AM90</f>
        <v>0</v>
      </c>
      <c r="AO88">
        <f>'Cases by County'!AO90-'Cases by County'!AN90</f>
        <v>0</v>
      </c>
      <c r="AP88">
        <f>'Cases by County'!AP90-'Cases by County'!AO90</f>
        <v>0</v>
      </c>
      <c r="AQ88">
        <f>'Cases by County'!AQ90-'Cases by County'!AP90</f>
        <v>0</v>
      </c>
      <c r="AR88">
        <f>'Cases by County'!AR90-'Cases by County'!AQ90</f>
        <v>0</v>
      </c>
      <c r="AS88">
        <f>'Cases by County'!AS90-'Cases by County'!AR90</f>
        <v>0</v>
      </c>
      <c r="AT88">
        <f>'Cases by County'!AT90-'Cases by County'!AS90</f>
        <v>0</v>
      </c>
      <c r="AU88">
        <f>'Cases by County'!AU90-'Cases by County'!AT90</f>
        <v>0</v>
      </c>
      <c r="AV88">
        <f>'Cases by County'!AV90-'Cases by County'!AU90</f>
        <v>0</v>
      </c>
      <c r="AW88">
        <f>'Cases by County'!AW90-'Cases by County'!AV90</f>
        <v>0</v>
      </c>
      <c r="AX88">
        <f>'Cases by County'!AX90-'Cases by County'!AW90</f>
        <v>0</v>
      </c>
      <c r="AY88">
        <f>'Cases by County'!AY90-'Cases by County'!AX90</f>
        <v>0</v>
      </c>
      <c r="AZ88">
        <f>'Cases by County'!AZ90-'Cases by County'!AY90</f>
        <v>0</v>
      </c>
      <c r="BA88">
        <f>'Cases by County'!BA90-'Cases by County'!AZ90</f>
        <v>0</v>
      </c>
      <c r="BB88">
        <f>'Cases by County'!BB90-'Cases by County'!BA90</f>
        <v>0</v>
      </c>
      <c r="BC88">
        <f>'Cases by County'!BC90-'Cases by County'!BB90</f>
        <v>0</v>
      </c>
      <c r="BD88">
        <f>'Cases by County'!BD90-'Cases by County'!BC90</f>
        <v>0</v>
      </c>
      <c r="BE88">
        <f>'Cases by County'!BE90-'Cases by County'!BD90</f>
        <v>0</v>
      </c>
      <c r="BF88">
        <f>'Cases by County'!BF90-'Cases by County'!BE90</f>
        <v>0</v>
      </c>
      <c r="BG88">
        <f>'Cases by County'!BG90-'Cases by County'!BF90</f>
        <v>0</v>
      </c>
      <c r="BH88">
        <f>'Cases by County'!BH90-'Cases by County'!BG90</f>
        <v>1</v>
      </c>
      <c r="BI88">
        <f>'Cases by County'!BI90-'Cases by County'!BH90</f>
        <v>0</v>
      </c>
      <c r="BJ88">
        <f>'Cases by County'!BJ90-'Cases by County'!BI90</f>
        <v>0</v>
      </c>
      <c r="BK88">
        <f>'Cases by County'!BK90-'Cases by County'!BJ90</f>
        <v>0</v>
      </c>
      <c r="BL88">
        <f>'Cases by County'!BL90-'Cases by County'!BK90</f>
        <v>0</v>
      </c>
      <c r="BM88">
        <f>'Cases by County'!BM90-'Cases by County'!BL90</f>
        <v>0</v>
      </c>
      <c r="BN88">
        <f>'Cases by County'!BN90-'Cases by County'!BM90</f>
        <v>0</v>
      </c>
      <c r="BO88">
        <f>'Cases by County'!BO90-'Cases by County'!BN90</f>
        <v>0</v>
      </c>
      <c r="BP88">
        <f>'Cases by County'!BP90-'Cases by County'!BO90</f>
        <v>0</v>
      </c>
      <c r="BQ88">
        <f>'Cases by County'!BQ90-'Cases by County'!BP90</f>
        <v>0</v>
      </c>
      <c r="BR88">
        <f>'Cases by County'!BR90-'Cases by County'!BQ90</f>
        <v>0</v>
      </c>
      <c r="BS88">
        <f>'Cases by County'!BS90-'Cases by County'!BR90</f>
        <v>0</v>
      </c>
      <c r="BT88">
        <f>'Cases by County'!BT90-'Cases by County'!BS90</f>
        <v>0</v>
      </c>
      <c r="BU88">
        <f>'Cases by County'!BU90-'Cases by County'!BT90</f>
        <v>0</v>
      </c>
      <c r="BV88">
        <f>'Cases by County'!BV90-'Cases by County'!BU90</f>
        <v>0</v>
      </c>
      <c r="BW88">
        <f>'Cases by County'!BW90-'Cases by County'!BV90</f>
        <v>0</v>
      </c>
      <c r="BX88">
        <f>'Cases by County'!BX90-'Cases by County'!BW90</f>
        <v>0</v>
      </c>
      <c r="BY88">
        <f>'Cases by County'!BY90-'Cases by County'!BX90</f>
        <v>0</v>
      </c>
      <c r="BZ88">
        <f>'Cases by County'!BZ90-'Cases by County'!BY90</f>
        <v>0</v>
      </c>
      <c r="CA88">
        <f>'Cases by County'!CA90-'Cases by County'!BZ90</f>
        <v>0</v>
      </c>
      <c r="CB88">
        <f>'Cases by County'!CB90-'Cases by County'!CA90</f>
        <v>0</v>
      </c>
      <c r="CC88">
        <f>'Cases by County'!CC90-'Cases by County'!CB90</f>
        <v>0</v>
      </c>
      <c r="CD88">
        <f>'Cases by County'!CD90-'Cases by County'!CC90</f>
        <v>0</v>
      </c>
      <c r="CE88">
        <f>'Cases by County'!CE90-'Cases by County'!CD90</f>
        <v>0</v>
      </c>
      <c r="CF88">
        <f>'Cases by County'!CF90-'Cases by County'!CE90</f>
        <v>0</v>
      </c>
      <c r="CG88">
        <f>'Cases by County'!CG90-'Cases by County'!CF90</f>
        <v>0</v>
      </c>
      <c r="CH88">
        <f>'Cases by County'!CH90-'Cases by County'!CG90</f>
        <v>0</v>
      </c>
      <c r="CI88">
        <f>'Cases by County'!CI90-'Cases by County'!CH90</f>
        <v>0</v>
      </c>
      <c r="CJ88">
        <f>'Cases by County'!CJ90-'Cases by County'!CI90</f>
        <v>0</v>
      </c>
      <c r="CK88">
        <f>'Cases by County'!CK90-'Cases by County'!CJ90</f>
        <v>0</v>
      </c>
      <c r="CL88">
        <f>'Cases by County'!CL90-'Cases by County'!CK90</f>
        <v>0</v>
      </c>
      <c r="CM88">
        <f>'Cases by County'!CM90-'Cases by County'!CL90</f>
        <v>0</v>
      </c>
      <c r="CN88">
        <f>'Cases by County'!CN90-'Cases by County'!CM90</f>
        <v>0</v>
      </c>
      <c r="CO88">
        <f>'Cases by County'!CO90-'Cases by County'!CN90</f>
        <v>0</v>
      </c>
      <c r="CP88">
        <f>'Cases by County'!CP90-'Cases by County'!CO90</f>
        <v>0</v>
      </c>
      <c r="CQ88">
        <f>'Cases by County'!CQ90-'Cases by County'!CP90</f>
        <v>0</v>
      </c>
      <c r="CR88">
        <f>'Cases by County'!CR90-'Cases by County'!CQ90</f>
        <v>0</v>
      </c>
      <c r="CS88">
        <f>'Cases by County'!CS90-'Cases by County'!CR90</f>
        <v>0</v>
      </c>
      <c r="CT88">
        <f>'Cases by County'!CT90-'Cases by County'!CS90</f>
        <v>0</v>
      </c>
      <c r="CU88">
        <f>'Cases by County'!CU90-'Cases by County'!CT90</f>
        <v>0</v>
      </c>
      <c r="CV88">
        <f>'Cases by County'!CV90-'Cases by County'!CU90</f>
        <v>0</v>
      </c>
      <c r="CW88">
        <f>'Cases by County'!CW90-'Cases by County'!CV90</f>
        <v>0</v>
      </c>
      <c r="CX88">
        <f>'Cases by County'!CX90-'Cases by County'!CW90</f>
        <v>0</v>
      </c>
      <c r="CY88">
        <f>'Cases by County'!CY90-'Cases by County'!CX90</f>
        <v>0</v>
      </c>
      <c r="CZ88">
        <f>'Cases by County'!CZ90-'Cases by County'!CY90</f>
        <v>1</v>
      </c>
      <c r="DA88">
        <f>'Cases by County'!DA90-'Cases by County'!CZ90</f>
        <v>0</v>
      </c>
      <c r="DB88">
        <f>'Cases by County'!DB90-'Cases by County'!DA90</f>
        <v>0</v>
      </c>
      <c r="DC88">
        <f>'Cases by County'!DC90-'Cases by County'!DB90</f>
        <v>1</v>
      </c>
      <c r="DD88">
        <f>'Cases by County'!DD90-'Cases by County'!DC90</f>
        <v>0</v>
      </c>
      <c r="DE88">
        <f>'Cases by County'!DE90-'Cases by County'!DD90</f>
        <v>2</v>
      </c>
      <c r="DF88">
        <f>'Cases by County'!DF90-'Cases by County'!DE90</f>
        <v>0</v>
      </c>
      <c r="DG88">
        <f>'Cases by County'!DG90-'Cases by County'!DF90</f>
        <v>0</v>
      </c>
      <c r="DH88">
        <f>'Cases by County'!DH90-'Cases by County'!DG90</f>
        <v>0</v>
      </c>
      <c r="DI88">
        <f>'Cases by County'!DI90-'Cases by County'!DH90</f>
        <v>0</v>
      </c>
      <c r="DJ88">
        <f>'Cases by County'!DJ90-'Cases by County'!DI90</f>
        <v>0</v>
      </c>
      <c r="DK88">
        <f>'Cases by County'!DK90-'Cases by County'!DJ90</f>
        <v>0</v>
      </c>
      <c r="DL88">
        <f>'Cases by County'!DL90-'Cases by County'!DK90</f>
        <v>0</v>
      </c>
      <c r="DM88">
        <f>'Cases by County'!DM90-'Cases by County'!DL90</f>
        <v>0</v>
      </c>
      <c r="DN88">
        <f>'Cases by County'!DN90-'Cases by County'!DM90</f>
        <v>0</v>
      </c>
      <c r="DO88">
        <f>'Cases by County'!DO90-'Cases by County'!DN90</f>
        <v>0</v>
      </c>
      <c r="DP88">
        <f>'Cases by County'!DP90-'Cases by County'!DO90</f>
        <v>0</v>
      </c>
      <c r="DQ88">
        <f>'Cases by County'!DQ90-'Cases by County'!DP90</f>
        <v>0</v>
      </c>
      <c r="DR88">
        <f>'Cases by County'!DR90-'Cases by County'!DQ90</f>
        <v>0</v>
      </c>
      <c r="DS88">
        <f>'Cases by County'!DS90-'Cases by County'!DR90</f>
        <v>0</v>
      </c>
      <c r="DT88">
        <f>'Cases by County'!DT90-'Cases by County'!DS90</f>
        <v>0</v>
      </c>
      <c r="DU88">
        <f>'Cases by County'!DU90-'Cases by County'!DT90</f>
        <v>0</v>
      </c>
      <c r="DV88">
        <f>'Cases by County'!DV90-'Cases by County'!DU90</f>
        <v>0</v>
      </c>
      <c r="DW88">
        <f>'Cases by County'!DW90-'Cases by County'!DV90</f>
        <v>0</v>
      </c>
      <c r="DX88">
        <f>'Cases by County'!DX90-'Cases by County'!DW90</f>
        <v>0</v>
      </c>
      <c r="DY88">
        <f>'Cases by County'!DY90-'Cases by County'!DX90</f>
        <v>1</v>
      </c>
      <c r="DZ88">
        <f>'Cases by County'!DZ90-'Cases by County'!DY90</f>
        <v>0</v>
      </c>
      <c r="EA88">
        <f>'Cases by County'!EA90-'Cases by County'!DZ90</f>
        <v>0</v>
      </c>
      <c r="EB88">
        <f>'Cases by County'!EB90-'Cases by County'!EA90</f>
        <v>0</v>
      </c>
      <c r="EC88">
        <f>'Cases by County'!EC90-'Cases by County'!EB90</f>
        <v>0</v>
      </c>
      <c r="ED88">
        <f>'Cases by County'!ED90-'Cases by County'!EC90</f>
        <v>0</v>
      </c>
      <c r="EE88">
        <f>'Cases by County'!EE90-'Cases by County'!ED90</f>
        <v>0</v>
      </c>
      <c r="EF88">
        <f>'Cases by County'!EF90-'Cases by County'!EE90</f>
        <v>0</v>
      </c>
      <c r="EG88">
        <f>'Cases by County'!EG90-'Cases by County'!EF90</f>
        <v>0</v>
      </c>
    </row>
    <row r="89" spans="1:137">
      <c r="A89" t="str">
        <f>'Cases by County'!A91</f>
        <v>175</v>
      </c>
      <c r="B89" t="str">
        <f>'Cases by County'!B91</f>
        <v>GOL</v>
      </c>
      <c r="C89" t="str">
        <f>'Cases by County'!C91</f>
        <v>Goliad</v>
      </c>
      <c r="D89" t="str">
        <f>'Cases by County'!D91</f>
        <v>Goliad</v>
      </c>
      <c r="E89" t="str">
        <f>'Cases by County'!E91</f>
        <v>7717</v>
      </c>
      <c r="G89">
        <f>'Cases by County'!G91-'Cases by County'!F91</f>
        <v>0</v>
      </c>
      <c r="H89">
        <f>'Cases by County'!H91-'Cases by County'!G91</f>
        <v>0</v>
      </c>
      <c r="I89">
        <f>'Cases by County'!I91-'Cases by County'!H91</f>
        <v>0</v>
      </c>
      <c r="J89">
        <f>'Cases by County'!J91-'Cases by County'!I91</f>
        <v>0</v>
      </c>
      <c r="K89">
        <f>'Cases by County'!K91-'Cases by County'!J91</f>
        <v>0</v>
      </c>
      <c r="L89">
        <f>'Cases by County'!L91-'Cases by County'!K91</f>
        <v>0</v>
      </c>
      <c r="M89">
        <f>'Cases by County'!M91-'Cases by County'!L91</f>
        <v>0</v>
      </c>
      <c r="N89">
        <f>'Cases by County'!N91-'Cases by County'!M91</f>
        <v>0</v>
      </c>
      <c r="O89">
        <f>'Cases by County'!O91-'Cases by County'!N91</f>
        <v>0</v>
      </c>
      <c r="P89">
        <f>'Cases by County'!P91-'Cases by County'!O91</f>
        <v>0</v>
      </c>
      <c r="Q89">
        <f>'Cases by County'!Q91-'Cases by County'!P91</f>
        <v>0</v>
      </c>
      <c r="R89">
        <f>'Cases by County'!R91-'Cases by County'!Q91</f>
        <v>0</v>
      </c>
      <c r="S89">
        <f>'Cases by County'!S91-'Cases by County'!R91</f>
        <v>0</v>
      </c>
      <c r="T89">
        <f>'Cases by County'!T91-'Cases by County'!S91</f>
        <v>0</v>
      </c>
      <c r="U89">
        <f>'Cases by County'!U91-'Cases by County'!T91</f>
        <v>0</v>
      </c>
      <c r="V89">
        <f>'Cases by County'!V91-'Cases by County'!U91</f>
        <v>0</v>
      </c>
      <c r="W89">
        <f>'Cases by County'!W91-'Cases by County'!V91</f>
        <v>0</v>
      </c>
      <c r="X89">
        <f>'Cases by County'!X91-'Cases by County'!W91</f>
        <v>0</v>
      </c>
      <c r="Y89">
        <f>'Cases by County'!Y91-'Cases by County'!X91</f>
        <v>0</v>
      </c>
      <c r="Z89">
        <f>'Cases by County'!Z91-'Cases by County'!Y91</f>
        <v>0</v>
      </c>
      <c r="AA89">
        <f>'Cases by County'!AA91-'Cases by County'!Z91</f>
        <v>0</v>
      </c>
      <c r="AB89">
        <f>'Cases by County'!AB91-'Cases by County'!AA91</f>
        <v>0</v>
      </c>
      <c r="AC89">
        <f>'Cases by County'!AC91-'Cases by County'!AB91</f>
        <v>0</v>
      </c>
      <c r="AD89">
        <f>'Cases by County'!AD91-'Cases by County'!AC91</f>
        <v>0</v>
      </c>
      <c r="AE89">
        <f>'Cases by County'!AE91-'Cases by County'!AD91</f>
        <v>0</v>
      </c>
      <c r="AF89">
        <f>'Cases by County'!AF91-'Cases by County'!AE91</f>
        <v>1</v>
      </c>
      <c r="AG89">
        <f>'Cases by County'!AG91-'Cases by County'!AF91</f>
        <v>0</v>
      </c>
      <c r="AH89">
        <f>'Cases by County'!AH91-'Cases by County'!AG91</f>
        <v>0</v>
      </c>
      <c r="AI89">
        <f>'Cases by County'!AI91-'Cases by County'!AH91</f>
        <v>0</v>
      </c>
      <c r="AJ89">
        <f>'Cases by County'!AJ91-'Cases by County'!AI91</f>
        <v>2</v>
      </c>
      <c r="AK89">
        <f>'Cases by County'!AK91-'Cases by County'!AJ91</f>
        <v>0</v>
      </c>
      <c r="AL89">
        <f>'Cases by County'!AL91-'Cases by County'!AK91</f>
        <v>0</v>
      </c>
      <c r="AM89">
        <f>'Cases by County'!AM91-'Cases by County'!AL91</f>
        <v>0</v>
      </c>
      <c r="AN89">
        <f>'Cases by County'!AN91-'Cases by County'!AM91</f>
        <v>1</v>
      </c>
      <c r="AO89">
        <f>'Cases by County'!AO91-'Cases by County'!AN91</f>
        <v>0</v>
      </c>
      <c r="AP89">
        <f>'Cases by County'!AP91-'Cases by County'!AO91</f>
        <v>0</v>
      </c>
      <c r="AQ89">
        <f>'Cases by County'!AQ91-'Cases by County'!AP91</f>
        <v>0</v>
      </c>
      <c r="AR89">
        <f>'Cases by County'!AR91-'Cases by County'!AQ91</f>
        <v>0</v>
      </c>
      <c r="AS89">
        <f>'Cases by County'!AS91-'Cases by County'!AR91</f>
        <v>1</v>
      </c>
      <c r="AT89">
        <f>'Cases by County'!AT91-'Cases by County'!AS91</f>
        <v>0</v>
      </c>
      <c r="AU89">
        <f>'Cases by County'!AU91-'Cases by County'!AT91</f>
        <v>0</v>
      </c>
      <c r="AV89">
        <f>'Cases by County'!AV91-'Cases by County'!AU91</f>
        <v>0</v>
      </c>
      <c r="AW89">
        <f>'Cases by County'!AW91-'Cases by County'!AV91</f>
        <v>0</v>
      </c>
      <c r="AX89">
        <f>'Cases by County'!AX91-'Cases by County'!AW91</f>
        <v>0</v>
      </c>
      <c r="AY89">
        <f>'Cases by County'!AY91-'Cases by County'!AX91</f>
        <v>1</v>
      </c>
      <c r="AZ89">
        <f>'Cases by County'!AZ91-'Cases by County'!AY91</f>
        <v>0</v>
      </c>
      <c r="BA89">
        <f>'Cases by County'!BA91-'Cases by County'!AZ91</f>
        <v>0</v>
      </c>
      <c r="BB89">
        <f>'Cases by County'!BB91-'Cases by County'!BA91</f>
        <v>0</v>
      </c>
      <c r="BC89">
        <f>'Cases by County'!BC91-'Cases by County'!BB91</f>
        <v>0</v>
      </c>
      <c r="BD89">
        <f>'Cases by County'!BD91-'Cases by County'!BC91</f>
        <v>1</v>
      </c>
      <c r="BE89">
        <f>'Cases by County'!BE91-'Cases by County'!BD91</f>
        <v>0</v>
      </c>
      <c r="BF89">
        <f>'Cases by County'!BF91-'Cases by County'!BE91</f>
        <v>0</v>
      </c>
      <c r="BG89">
        <f>'Cases by County'!BG91-'Cases by County'!BF91</f>
        <v>0</v>
      </c>
      <c r="BH89">
        <f>'Cases by County'!BH91-'Cases by County'!BG91</f>
        <v>0</v>
      </c>
      <c r="BI89">
        <f>'Cases by County'!BI91-'Cases by County'!BH91</f>
        <v>0</v>
      </c>
      <c r="BJ89">
        <f>'Cases by County'!BJ91-'Cases by County'!BI91</f>
        <v>0</v>
      </c>
      <c r="BK89">
        <f>'Cases by County'!BK91-'Cases by County'!BJ91</f>
        <v>0</v>
      </c>
      <c r="BL89">
        <f>'Cases by County'!BL91-'Cases by County'!BK91</f>
        <v>0</v>
      </c>
      <c r="BM89">
        <f>'Cases by County'!BM91-'Cases by County'!BL91</f>
        <v>0</v>
      </c>
      <c r="BN89">
        <f>'Cases by County'!BN91-'Cases by County'!BM91</f>
        <v>0</v>
      </c>
      <c r="BO89">
        <f>'Cases by County'!BO91-'Cases by County'!BN91</f>
        <v>0</v>
      </c>
      <c r="BP89">
        <f>'Cases by County'!BP91-'Cases by County'!BO91</f>
        <v>0</v>
      </c>
      <c r="BQ89">
        <f>'Cases by County'!BQ91-'Cases by County'!BP91</f>
        <v>0</v>
      </c>
      <c r="BR89">
        <f>'Cases by County'!BR91-'Cases by County'!BQ91</f>
        <v>0</v>
      </c>
      <c r="BS89">
        <f>'Cases by County'!BS91-'Cases by County'!BR91</f>
        <v>0</v>
      </c>
      <c r="BT89">
        <f>'Cases by County'!BT91-'Cases by County'!BS91</f>
        <v>0</v>
      </c>
      <c r="BU89">
        <f>'Cases by County'!BU91-'Cases by County'!BT91</f>
        <v>0</v>
      </c>
      <c r="BV89">
        <f>'Cases by County'!BV91-'Cases by County'!BU91</f>
        <v>0</v>
      </c>
      <c r="BW89">
        <f>'Cases by County'!BW91-'Cases by County'!BV91</f>
        <v>0</v>
      </c>
      <c r="BX89">
        <f>'Cases by County'!BX91-'Cases by County'!BW91</f>
        <v>0</v>
      </c>
      <c r="BY89">
        <f>'Cases by County'!BY91-'Cases by County'!BX91</f>
        <v>0</v>
      </c>
      <c r="BZ89">
        <f>'Cases by County'!BZ91-'Cases by County'!BY91</f>
        <v>0</v>
      </c>
      <c r="CA89">
        <f>'Cases by County'!CA91-'Cases by County'!BZ91</f>
        <v>0</v>
      </c>
      <c r="CB89">
        <f>'Cases by County'!CB91-'Cases by County'!CA91</f>
        <v>0</v>
      </c>
      <c r="CC89">
        <f>'Cases by County'!CC91-'Cases by County'!CB91</f>
        <v>0</v>
      </c>
      <c r="CD89">
        <f>'Cases by County'!CD91-'Cases by County'!CC91</f>
        <v>0</v>
      </c>
      <c r="CE89">
        <f>'Cases by County'!CE91-'Cases by County'!CD91</f>
        <v>0</v>
      </c>
      <c r="CF89">
        <f>'Cases by County'!CF91-'Cases by County'!CE91</f>
        <v>0</v>
      </c>
      <c r="CG89">
        <f>'Cases by County'!CG91-'Cases by County'!CF91</f>
        <v>0</v>
      </c>
      <c r="CH89">
        <f>'Cases by County'!CH91-'Cases by County'!CG91</f>
        <v>0</v>
      </c>
      <c r="CI89">
        <f>'Cases by County'!CI91-'Cases by County'!CH91</f>
        <v>0</v>
      </c>
      <c r="CJ89">
        <f>'Cases by County'!CJ91-'Cases by County'!CI91</f>
        <v>0</v>
      </c>
      <c r="CK89">
        <f>'Cases by County'!CK91-'Cases by County'!CJ91</f>
        <v>0</v>
      </c>
      <c r="CL89">
        <f>'Cases by County'!CL91-'Cases by County'!CK91</f>
        <v>0</v>
      </c>
      <c r="CM89">
        <f>'Cases by County'!CM91-'Cases by County'!CL91</f>
        <v>0</v>
      </c>
      <c r="CN89">
        <f>'Cases by County'!CN91-'Cases by County'!CM91</f>
        <v>0</v>
      </c>
      <c r="CO89">
        <f>'Cases by County'!CO91-'Cases by County'!CN91</f>
        <v>0</v>
      </c>
      <c r="CP89">
        <f>'Cases by County'!CP91-'Cases by County'!CO91</f>
        <v>0</v>
      </c>
      <c r="CQ89">
        <f>'Cases by County'!CQ91-'Cases by County'!CP91</f>
        <v>0</v>
      </c>
      <c r="CR89">
        <f>'Cases by County'!CR91-'Cases by County'!CQ91</f>
        <v>0</v>
      </c>
      <c r="CS89">
        <f>'Cases by County'!CS91-'Cases by County'!CR91</f>
        <v>0</v>
      </c>
      <c r="CT89">
        <f>'Cases by County'!CT91-'Cases by County'!CS91</f>
        <v>0</v>
      </c>
      <c r="CU89">
        <f>'Cases by County'!CU91-'Cases by County'!CT91</f>
        <v>0</v>
      </c>
      <c r="CV89">
        <f>'Cases by County'!CV91-'Cases by County'!CU91</f>
        <v>0</v>
      </c>
      <c r="CW89">
        <f>'Cases by County'!CW91-'Cases by County'!CV91</f>
        <v>0</v>
      </c>
      <c r="CX89">
        <f>'Cases by County'!CX91-'Cases by County'!CW91</f>
        <v>0</v>
      </c>
      <c r="CY89">
        <f>'Cases by County'!CY91-'Cases by County'!CX91</f>
        <v>0</v>
      </c>
      <c r="CZ89">
        <f>'Cases by County'!CZ91-'Cases by County'!CY91</f>
        <v>0</v>
      </c>
      <c r="DA89">
        <f>'Cases by County'!DA91-'Cases by County'!CZ91</f>
        <v>0</v>
      </c>
      <c r="DB89">
        <f>'Cases by County'!DB91-'Cases by County'!DA91</f>
        <v>0</v>
      </c>
      <c r="DC89">
        <f>'Cases by County'!DC91-'Cases by County'!DB91</f>
        <v>0</v>
      </c>
      <c r="DD89">
        <f>'Cases by County'!DD91-'Cases by County'!DC91</f>
        <v>0</v>
      </c>
      <c r="DE89">
        <f>'Cases by County'!DE91-'Cases by County'!DD91</f>
        <v>0</v>
      </c>
      <c r="DF89">
        <f>'Cases by County'!DF91-'Cases by County'!DE91</f>
        <v>0</v>
      </c>
      <c r="DG89">
        <f>'Cases by County'!DG91-'Cases by County'!DF91</f>
        <v>0</v>
      </c>
      <c r="DH89">
        <f>'Cases by County'!DH91-'Cases by County'!DG91</f>
        <v>0</v>
      </c>
      <c r="DI89">
        <f>'Cases by County'!DI91-'Cases by County'!DH91</f>
        <v>0</v>
      </c>
      <c r="DJ89">
        <f>'Cases by County'!DJ91-'Cases by County'!DI91</f>
        <v>0</v>
      </c>
      <c r="DK89">
        <f>'Cases by County'!DK91-'Cases by County'!DJ91</f>
        <v>0</v>
      </c>
      <c r="DL89">
        <f>'Cases by County'!DL91-'Cases by County'!DK91</f>
        <v>1</v>
      </c>
      <c r="DM89">
        <f>'Cases by County'!DM91-'Cases by County'!DL91</f>
        <v>0</v>
      </c>
      <c r="DN89">
        <f>'Cases by County'!DN91-'Cases by County'!DM91</f>
        <v>4</v>
      </c>
      <c r="DO89">
        <f>'Cases by County'!DO91-'Cases by County'!DN91</f>
        <v>0</v>
      </c>
      <c r="DP89">
        <f>'Cases by County'!DP91-'Cases by County'!DO91</f>
        <v>0</v>
      </c>
      <c r="DQ89">
        <f>'Cases by County'!DQ91-'Cases by County'!DP91</f>
        <v>2</v>
      </c>
      <c r="DR89">
        <f>'Cases by County'!DR91-'Cases by County'!DQ91</f>
        <v>0</v>
      </c>
      <c r="DS89">
        <f>'Cases by County'!DS91-'Cases by County'!DR91</f>
        <v>1</v>
      </c>
      <c r="DT89">
        <f>'Cases by County'!DT91-'Cases by County'!DS91</f>
        <v>0</v>
      </c>
      <c r="DU89">
        <f>'Cases by County'!DU91-'Cases by County'!DT91</f>
        <v>0</v>
      </c>
      <c r="DV89">
        <f>'Cases by County'!DV91-'Cases by County'!DU91</f>
        <v>0</v>
      </c>
      <c r="DW89">
        <f>'Cases by County'!DW91-'Cases by County'!DV91</f>
        <v>-1</v>
      </c>
      <c r="DX89">
        <f>'Cases by County'!DX91-'Cases by County'!DW91</f>
        <v>1</v>
      </c>
      <c r="DY89">
        <f>'Cases by County'!DY91-'Cases by County'!DX91</f>
        <v>0</v>
      </c>
      <c r="DZ89">
        <f>'Cases by County'!DZ91-'Cases by County'!DY91</f>
        <v>6</v>
      </c>
      <c r="EA89">
        <f>'Cases by County'!EA91-'Cases by County'!DZ91</f>
        <v>6</v>
      </c>
      <c r="EB89">
        <f>'Cases by County'!EB91-'Cases by County'!EA91</f>
        <v>3</v>
      </c>
      <c r="EC89">
        <f>'Cases by County'!EC91-'Cases by County'!EB91</f>
        <v>3</v>
      </c>
      <c r="ED89">
        <f>'Cases by County'!ED91-'Cases by County'!EC91</f>
        <v>0</v>
      </c>
      <c r="EE89">
        <f>'Cases by County'!EE91-'Cases by County'!ED91</f>
        <v>0</v>
      </c>
      <c r="EF89">
        <f>'Cases by County'!EF91-'Cases by County'!EE91</f>
        <v>0</v>
      </c>
      <c r="EG89">
        <f>'Cases by County'!EG91-'Cases by County'!EF91</f>
        <v>-2</v>
      </c>
    </row>
    <row r="90" spans="1:137">
      <c r="A90" t="str">
        <f>'Cases by County'!A92</f>
        <v>177</v>
      </c>
      <c r="B90" t="str">
        <f>'Cases by County'!B92</f>
        <v>GON</v>
      </c>
      <c r="C90" t="str">
        <f>'Cases by County'!C92</f>
        <v>Gonzales</v>
      </c>
      <c r="D90" t="str">
        <f>'Cases by County'!D92</f>
        <v>Gonzales</v>
      </c>
      <c r="E90" t="str">
        <f>'Cases by County'!E92</f>
        <v>21347</v>
      </c>
      <c r="G90">
        <f>'Cases by County'!G92-'Cases by County'!F92</f>
        <v>0</v>
      </c>
      <c r="H90">
        <f>'Cases by County'!H92-'Cases by County'!G92</f>
        <v>0</v>
      </c>
      <c r="I90">
        <f>'Cases by County'!I92-'Cases by County'!H92</f>
        <v>0</v>
      </c>
      <c r="J90">
        <f>'Cases by County'!J92-'Cases by County'!I92</f>
        <v>0</v>
      </c>
      <c r="K90">
        <f>'Cases by County'!K92-'Cases by County'!J92</f>
        <v>0</v>
      </c>
      <c r="L90">
        <f>'Cases by County'!L92-'Cases by County'!K92</f>
        <v>0</v>
      </c>
      <c r="M90">
        <f>'Cases by County'!M92-'Cases by County'!L92</f>
        <v>0</v>
      </c>
      <c r="N90">
        <f>'Cases by County'!N92-'Cases by County'!M92</f>
        <v>0</v>
      </c>
      <c r="O90">
        <f>'Cases by County'!O92-'Cases by County'!N92</f>
        <v>0</v>
      </c>
      <c r="P90">
        <f>'Cases by County'!P92-'Cases by County'!O92</f>
        <v>0</v>
      </c>
      <c r="Q90">
        <f>'Cases by County'!Q92-'Cases by County'!P92</f>
        <v>0</v>
      </c>
      <c r="R90">
        <f>'Cases by County'!R92-'Cases by County'!Q92</f>
        <v>0</v>
      </c>
      <c r="S90">
        <f>'Cases by County'!S92-'Cases by County'!R92</f>
        <v>0</v>
      </c>
      <c r="T90">
        <f>'Cases by County'!T92-'Cases by County'!S92</f>
        <v>0</v>
      </c>
      <c r="U90">
        <f>'Cases by County'!U92-'Cases by County'!T92</f>
        <v>0</v>
      </c>
      <c r="V90">
        <f>'Cases by County'!V92-'Cases by County'!U92</f>
        <v>0</v>
      </c>
      <c r="W90">
        <f>'Cases by County'!W92-'Cases by County'!V92</f>
        <v>0</v>
      </c>
      <c r="X90">
        <f>'Cases by County'!X92-'Cases by County'!W92</f>
        <v>0</v>
      </c>
      <c r="Y90">
        <f>'Cases by County'!Y92-'Cases by County'!X92</f>
        <v>0</v>
      </c>
      <c r="Z90">
        <f>'Cases by County'!Z92-'Cases by County'!Y92</f>
        <v>0</v>
      </c>
      <c r="AA90">
        <f>'Cases by County'!AA92-'Cases by County'!Z92</f>
        <v>0</v>
      </c>
      <c r="AB90">
        <f>'Cases by County'!AB92-'Cases by County'!AA92</f>
        <v>0</v>
      </c>
      <c r="AC90">
        <f>'Cases by County'!AC92-'Cases by County'!AB92</f>
        <v>0</v>
      </c>
      <c r="AD90">
        <f>'Cases by County'!AD92-'Cases by County'!AC92</f>
        <v>0</v>
      </c>
      <c r="AE90">
        <f>'Cases by County'!AE92-'Cases by County'!AD92</f>
        <v>1</v>
      </c>
      <c r="AF90">
        <f>'Cases by County'!AF92-'Cases by County'!AE92</f>
        <v>0</v>
      </c>
      <c r="AG90">
        <f>'Cases by County'!AG92-'Cases by County'!AF92</f>
        <v>0</v>
      </c>
      <c r="AH90">
        <f>'Cases by County'!AH92-'Cases by County'!AG92</f>
        <v>0</v>
      </c>
      <c r="AI90">
        <f>'Cases by County'!AI92-'Cases by County'!AH92</f>
        <v>0</v>
      </c>
      <c r="AJ90">
        <f>'Cases by County'!AJ92-'Cases by County'!AI92</f>
        <v>0</v>
      </c>
      <c r="AK90">
        <f>'Cases by County'!AK92-'Cases by County'!AJ92</f>
        <v>0</v>
      </c>
      <c r="AL90">
        <f>'Cases by County'!AL92-'Cases by County'!AK92</f>
        <v>0</v>
      </c>
      <c r="AM90">
        <f>'Cases by County'!AM92-'Cases by County'!AL92</f>
        <v>1</v>
      </c>
      <c r="AN90">
        <f>'Cases by County'!AN92-'Cases by County'!AM92</f>
        <v>0</v>
      </c>
      <c r="AO90">
        <f>'Cases by County'!AO92-'Cases by County'!AN92</f>
        <v>0</v>
      </c>
      <c r="AP90">
        <f>'Cases by County'!AP92-'Cases by County'!AO92</f>
        <v>0</v>
      </c>
      <c r="AQ90">
        <f>'Cases by County'!AQ92-'Cases by County'!AP92</f>
        <v>0</v>
      </c>
      <c r="AR90">
        <f>'Cases by County'!AR92-'Cases by County'!AQ92</f>
        <v>0</v>
      </c>
      <c r="AS90">
        <f>'Cases by County'!AS92-'Cases by County'!AR92</f>
        <v>0</v>
      </c>
      <c r="AT90">
        <f>'Cases by County'!AT92-'Cases by County'!AS92</f>
        <v>0</v>
      </c>
      <c r="AU90">
        <f>'Cases by County'!AU92-'Cases by County'!AT92</f>
        <v>0</v>
      </c>
      <c r="AV90">
        <f>'Cases by County'!AV92-'Cases by County'!AU92</f>
        <v>0</v>
      </c>
      <c r="AW90">
        <f>'Cases by County'!AW92-'Cases by County'!AV92</f>
        <v>0</v>
      </c>
      <c r="AX90">
        <f>'Cases by County'!AX92-'Cases by County'!AW92</f>
        <v>0</v>
      </c>
      <c r="AY90">
        <f>'Cases by County'!AY92-'Cases by County'!AX92</f>
        <v>0</v>
      </c>
      <c r="AZ90">
        <f>'Cases by County'!AZ92-'Cases by County'!AY92</f>
        <v>1</v>
      </c>
      <c r="BA90">
        <f>'Cases by County'!BA92-'Cases by County'!AZ92</f>
        <v>1</v>
      </c>
      <c r="BB90">
        <f>'Cases by County'!BB92-'Cases by County'!BA92</f>
        <v>0</v>
      </c>
      <c r="BC90">
        <f>'Cases by County'!BC92-'Cases by County'!BB92</f>
        <v>4</v>
      </c>
      <c r="BD90">
        <f>'Cases by County'!BD92-'Cases by County'!BC92</f>
        <v>4</v>
      </c>
      <c r="BE90">
        <f>'Cases by County'!BE92-'Cases by County'!BD92</f>
        <v>0</v>
      </c>
      <c r="BF90">
        <f>'Cases by County'!BF92-'Cases by County'!BE92</f>
        <v>2</v>
      </c>
      <c r="BG90">
        <f>'Cases by County'!BG92-'Cases by County'!BF92</f>
        <v>4</v>
      </c>
      <c r="BH90">
        <f>'Cases by County'!BH92-'Cases by County'!BG92</f>
        <v>2</v>
      </c>
      <c r="BI90">
        <f>'Cases by County'!BI92-'Cases by County'!BH92</f>
        <v>1</v>
      </c>
      <c r="BJ90">
        <f>'Cases by County'!BJ92-'Cases by County'!BI92</f>
        <v>2</v>
      </c>
      <c r="BK90">
        <f>'Cases by County'!BK92-'Cases by County'!BJ92</f>
        <v>4</v>
      </c>
      <c r="BL90">
        <f>'Cases by County'!BL92-'Cases by County'!BK92</f>
        <v>3</v>
      </c>
      <c r="BM90">
        <f>'Cases by County'!BM92-'Cases by County'!BL92</f>
        <v>1</v>
      </c>
      <c r="BN90">
        <f>'Cases by County'!BN92-'Cases by County'!BM92</f>
        <v>0</v>
      </c>
      <c r="BO90">
        <f>'Cases by County'!BO92-'Cases by County'!BN92</f>
        <v>0</v>
      </c>
      <c r="BP90">
        <f>'Cases by County'!BP92-'Cases by County'!BO92</f>
        <v>0</v>
      </c>
      <c r="BQ90">
        <f>'Cases by County'!BQ92-'Cases by County'!BP92</f>
        <v>9</v>
      </c>
      <c r="BR90">
        <f>'Cases by County'!BR92-'Cases by County'!BQ92</f>
        <v>13</v>
      </c>
      <c r="BS90">
        <f>'Cases by County'!BS92-'Cases by County'!BR92</f>
        <v>6</v>
      </c>
      <c r="BT90">
        <f>'Cases by County'!BT92-'Cases by County'!BS92</f>
        <v>0</v>
      </c>
      <c r="BU90">
        <f>'Cases by County'!BU92-'Cases by County'!BT92</f>
        <v>3</v>
      </c>
      <c r="BV90">
        <f>'Cases by County'!BV92-'Cases by County'!BU92</f>
        <v>8</v>
      </c>
      <c r="BW90">
        <f>'Cases by County'!BW92-'Cases by County'!BV92</f>
        <v>3</v>
      </c>
      <c r="BX90">
        <f>'Cases by County'!BX92-'Cases by County'!BW92</f>
        <v>2</v>
      </c>
      <c r="BY90">
        <f>'Cases by County'!BY92-'Cases by County'!BX92</f>
        <v>4</v>
      </c>
      <c r="BZ90">
        <f>'Cases by County'!BZ92-'Cases by County'!BY92</f>
        <v>6</v>
      </c>
      <c r="CA90">
        <f>'Cases by County'!CA92-'Cases by County'!BZ92</f>
        <v>1</v>
      </c>
      <c r="CB90">
        <f>'Cases by County'!CB92-'Cases by County'!CA92</f>
        <v>2</v>
      </c>
      <c r="CC90">
        <f>'Cases by County'!CC92-'Cases by County'!CB92</f>
        <v>2</v>
      </c>
      <c r="CD90">
        <f>'Cases by County'!CD92-'Cases by County'!CC92</f>
        <v>1</v>
      </c>
      <c r="CE90">
        <f>'Cases by County'!CE92-'Cases by County'!CD92</f>
        <v>0</v>
      </c>
      <c r="CF90">
        <f>'Cases by County'!CF92-'Cases by County'!CE92</f>
        <v>0</v>
      </c>
      <c r="CG90">
        <f>'Cases by County'!CG92-'Cases by County'!CF92</f>
        <v>0</v>
      </c>
      <c r="CH90">
        <f>'Cases by County'!CH92-'Cases by County'!CG92</f>
        <v>0</v>
      </c>
      <c r="CI90">
        <f>'Cases by County'!CI92-'Cases by County'!CH92</f>
        <v>9</v>
      </c>
      <c r="CJ90">
        <f>'Cases by County'!CJ92-'Cases by County'!CI92</f>
        <v>11</v>
      </c>
      <c r="CK90">
        <f>'Cases by County'!CK92-'Cases by County'!CJ92</f>
        <v>7</v>
      </c>
      <c r="CL90">
        <f>'Cases by County'!CL92-'Cases by County'!CK92</f>
        <v>3</v>
      </c>
      <c r="CM90">
        <f>'Cases by County'!CM92-'Cases by County'!CL92</f>
        <v>8</v>
      </c>
      <c r="CN90">
        <f>'Cases by County'!CN92-'Cases by County'!CM92</f>
        <v>0</v>
      </c>
      <c r="CO90">
        <f>'Cases by County'!CO92-'Cases by County'!CN92</f>
        <v>3</v>
      </c>
      <c r="CP90">
        <f>'Cases by County'!CP92-'Cases by County'!CO92</f>
        <v>11</v>
      </c>
      <c r="CQ90">
        <f>'Cases by County'!CQ92-'Cases by County'!CP92</f>
        <v>1</v>
      </c>
      <c r="CR90">
        <f>'Cases by County'!CR92-'Cases by County'!CQ92</f>
        <v>3</v>
      </c>
      <c r="CS90">
        <f>'Cases by County'!CS92-'Cases by County'!CR92</f>
        <v>2</v>
      </c>
      <c r="CT90">
        <f>'Cases by County'!CT92-'Cases by County'!CS92</f>
        <v>2</v>
      </c>
      <c r="CU90">
        <f>'Cases by County'!CU92-'Cases by County'!CT92</f>
        <v>0</v>
      </c>
      <c r="CV90">
        <f>'Cases by County'!CV92-'Cases by County'!CU92</f>
        <v>2</v>
      </c>
      <c r="CW90">
        <f>'Cases by County'!CW92-'Cases by County'!CV92</f>
        <v>2</v>
      </c>
      <c r="CX90">
        <f>'Cases by County'!CX92-'Cases by County'!CW92</f>
        <v>2</v>
      </c>
      <c r="CY90">
        <f>'Cases by County'!CY92-'Cases by County'!CX92</f>
        <v>0</v>
      </c>
      <c r="CZ90">
        <f>'Cases by County'!CZ92-'Cases by County'!CY92</f>
        <v>8</v>
      </c>
      <c r="DA90">
        <f>'Cases by County'!DA92-'Cases by County'!CZ92</f>
        <v>1</v>
      </c>
      <c r="DB90">
        <f>'Cases by County'!DB92-'Cases by County'!DA92</f>
        <v>0</v>
      </c>
      <c r="DC90">
        <f>'Cases by County'!DC92-'Cases by County'!DB92</f>
        <v>3</v>
      </c>
      <c r="DD90">
        <f>'Cases by County'!DD92-'Cases by County'!DC92</f>
        <v>3</v>
      </c>
      <c r="DE90">
        <f>'Cases by County'!DE92-'Cases by County'!DD92</f>
        <v>3</v>
      </c>
      <c r="DF90">
        <f>'Cases by County'!DF92-'Cases by County'!DE92</f>
        <v>28</v>
      </c>
      <c r="DG90">
        <f>'Cases by County'!DG92-'Cases by County'!DF92</f>
        <v>10</v>
      </c>
      <c r="DH90">
        <f>'Cases by County'!DH92-'Cases by County'!DG92</f>
        <v>2</v>
      </c>
      <c r="DI90">
        <f>'Cases by County'!DI92-'Cases by County'!DH92</f>
        <v>0</v>
      </c>
      <c r="DJ90">
        <f>'Cases by County'!DJ92-'Cases by County'!DI92</f>
        <v>2</v>
      </c>
      <c r="DK90">
        <f>'Cases by County'!DK92-'Cases by County'!DJ92</f>
        <v>14</v>
      </c>
      <c r="DL90">
        <f>'Cases by County'!DL92-'Cases by County'!DK92</f>
        <v>4</v>
      </c>
      <c r="DM90">
        <f>'Cases by County'!DM92-'Cases by County'!DL92</f>
        <v>9</v>
      </c>
      <c r="DN90">
        <f>'Cases by County'!DN92-'Cases by County'!DM92</f>
        <v>3</v>
      </c>
      <c r="DO90">
        <f>'Cases by County'!DO92-'Cases by County'!DN92</f>
        <v>1</v>
      </c>
      <c r="DP90">
        <f>'Cases by County'!DP92-'Cases by County'!DO92</f>
        <v>0</v>
      </c>
      <c r="DQ90">
        <f>'Cases by County'!DQ92-'Cases by County'!DP92</f>
        <v>12</v>
      </c>
      <c r="DR90">
        <f>'Cases by County'!DR92-'Cases by County'!DQ92</f>
        <v>1</v>
      </c>
      <c r="DS90">
        <f>'Cases by County'!DS92-'Cases by County'!DR92</f>
        <v>36</v>
      </c>
      <c r="DT90">
        <f>'Cases by County'!DT92-'Cases by County'!DS92</f>
        <v>4</v>
      </c>
      <c r="DU90">
        <f>'Cases by County'!DU92-'Cases by County'!DT92</f>
        <v>5</v>
      </c>
      <c r="DV90">
        <f>'Cases by County'!DV92-'Cases by County'!DU92</f>
        <v>0</v>
      </c>
      <c r="DW90">
        <f>'Cases by County'!DW92-'Cases by County'!DV92</f>
        <v>1</v>
      </c>
      <c r="DX90">
        <f>'Cases by County'!DX92-'Cases by County'!DW92</f>
        <v>7</v>
      </c>
      <c r="DY90">
        <f>'Cases by County'!DY92-'Cases by County'!DX92</f>
        <v>0</v>
      </c>
      <c r="DZ90">
        <f>'Cases by County'!DZ92-'Cases by County'!DY92</f>
        <v>2</v>
      </c>
      <c r="EA90">
        <f>'Cases by County'!EA92-'Cases by County'!DZ92</f>
        <v>2</v>
      </c>
      <c r="EB90">
        <f>'Cases by County'!EB92-'Cases by County'!EA92</f>
        <v>5</v>
      </c>
      <c r="EC90">
        <f>'Cases by County'!EC92-'Cases by County'!EB92</f>
        <v>25</v>
      </c>
      <c r="ED90">
        <f>'Cases by County'!ED92-'Cases by County'!EC92</f>
        <v>0</v>
      </c>
      <c r="EE90">
        <f>'Cases by County'!EE92-'Cases by County'!ED92</f>
        <v>0</v>
      </c>
      <c r="EF90">
        <f>'Cases by County'!EF92-'Cases by County'!EE92</f>
        <v>7</v>
      </c>
      <c r="EG90">
        <f>'Cases by County'!EG92-'Cases by County'!EF92</f>
        <v>33</v>
      </c>
    </row>
    <row r="91" spans="1:137">
      <c r="A91" t="str">
        <f>'Cases by County'!A93</f>
        <v>179</v>
      </c>
      <c r="B91" t="str">
        <f>'Cases by County'!B93</f>
        <v>GRA</v>
      </c>
      <c r="C91" t="str">
        <f>'Cases by County'!C93</f>
        <v>Gray</v>
      </c>
      <c r="D91" t="str">
        <f>'Cases by County'!D93</f>
        <v>Gray</v>
      </c>
      <c r="E91" t="str">
        <f>'Cases by County'!E93</f>
        <v>24252</v>
      </c>
      <c r="G91">
        <f>'Cases by County'!G93-'Cases by County'!F93</f>
        <v>0</v>
      </c>
      <c r="H91">
        <f>'Cases by County'!H93-'Cases by County'!G93</f>
        <v>0</v>
      </c>
      <c r="I91">
        <f>'Cases by County'!I93-'Cases by County'!H93</f>
        <v>0</v>
      </c>
      <c r="J91">
        <f>'Cases by County'!J93-'Cases by County'!I93</f>
        <v>0</v>
      </c>
      <c r="K91">
        <f>'Cases by County'!K93-'Cases by County'!J93</f>
        <v>0</v>
      </c>
      <c r="L91">
        <f>'Cases by County'!L93-'Cases by County'!K93</f>
        <v>0</v>
      </c>
      <c r="M91">
        <f>'Cases by County'!M93-'Cases by County'!L93</f>
        <v>0</v>
      </c>
      <c r="N91">
        <f>'Cases by County'!N93-'Cases by County'!M93</f>
        <v>0</v>
      </c>
      <c r="O91">
        <f>'Cases by County'!O93-'Cases by County'!N93</f>
        <v>0</v>
      </c>
      <c r="P91">
        <f>'Cases by County'!P93-'Cases by County'!O93</f>
        <v>0</v>
      </c>
      <c r="Q91">
        <f>'Cases by County'!Q93-'Cases by County'!P93</f>
        <v>0</v>
      </c>
      <c r="R91">
        <f>'Cases by County'!R93-'Cases by County'!Q93</f>
        <v>0</v>
      </c>
      <c r="S91">
        <f>'Cases by County'!S93-'Cases by County'!R93</f>
        <v>0</v>
      </c>
      <c r="T91">
        <f>'Cases by County'!T93-'Cases by County'!S93</f>
        <v>0</v>
      </c>
      <c r="U91">
        <f>'Cases by County'!U93-'Cases by County'!T93</f>
        <v>0</v>
      </c>
      <c r="V91">
        <f>'Cases by County'!V93-'Cases by County'!U93</f>
        <v>0</v>
      </c>
      <c r="W91">
        <f>'Cases by County'!W93-'Cases by County'!V93</f>
        <v>0</v>
      </c>
      <c r="X91">
        <f>'Cases by County'!X93-'Cases by County'!W93</f>
        <v>0</v>
      </c>
      <c r="Y91">
        <f>'Cases by County'!Y93-'Cases by County'!X93</f>
        <v>0</v>
      </c>
      <c r="Z91">
        <f>'Cases by County'!Z93-'Cases by County'!Y93</f>
        <v>0</v>
      </c>
      <c r="AA91">
        <f>'Cases by County'!AA93-'Cases by County'!Z93</f>
        <v>0</v>
      </c>
      <c r="AB91">
        <f>'Cases by County'!AB93-'Cases by County'!AA93</f>
        <v>0</v>
      </c>
      <c r="AC91">
        <f>'Cases by County'!AC93-'Cases by County'!AB93</f>
        <v>0</v>
      </c>
      <c r="AD91">
        <f>'Cases by County'!AD93-'Cases by County'!AC93</f>
        <v>0</v>
      </c>
      <c r="AE91">
        <f>'Cases by County'!AE93-'Cases by County'!AD93</f>
        <v>1</v>
      </c>
      <c r="AF91">
        <f>'Cases by County'!AF93-'Cases by County'!AE93</f>
        <v>0</v>
      </c>
      <c r="AG91">
        <f>'Cases by County'!AG93-'Cases by County'!AF93</f>
        <v>0</v>
      </c>
      <c r="AH91">
        <f>'Cases by County'!AH93-'Cases by County'!AG93</f>
        <v>4</v>
      </c>
      <c r="AI91">
        <f>'Cases by County'!AI93-'Cases by County'!AH93</f>
        <v>0</v>
      </c>
      <c r="AJ91">
        <f>'Cases by County'!AJ93-'Cases by County'!AI93</f>
        <v>4</v>
      </c>
      <c r="AK91">
        <f>'Cases by County'!AK93-'Cases by County'!AJ93</f>
        <v>0</v>
      </c>
      <c r="AL91">
        <f>'Cases by County'!AL93-'Cases by County'!AK93</f>
        <v>2</v>
      </c>
      <c r="AM91">
        <f>'Cases by County'!AM93-'Cases by County'!AL93</f>
        <v>1</v>
      </c>
      <c r="AN91">
        <f>'Cases by County'!AN93-'Cases by County'!AM93</f>
        <v>0</v>
      </c>
      <c r="AO91">
        <f>'Cases by County'!AO93-'Cases by County'!AN93</f>
        <v>1</v>
      </c>
      <c r="AP91">
        <f>'Cases by County'!AP93-'Cases by County'!AO93</f>
        <v>0</v>
      </c>
      <c r="AQ91">
        <f>'Cases by County'!AQ93-'Cases by County'!AP93</f>
        <v>0</v>
      </c>
      <c r="AR91">
        <f>'Cases by County'!AR93-'Cases by County'!AQ93</f>
        <v>0</v>
      </c>
      <c r="AS91">
        <f>'Cases by County'!AS93-'Cases by County'!AR93</f>
        <v>0</v>
      </c>
      <c r="AT91">
        <f>'Cases by County'!AT93-'Cases by County'!AS93</f>
        <v>3</v>
      </c>
      <c r="AU91">
        <f>'Cases by County'!AU93-'Cases by County'!AT93</f>
        <v>0</v>
      </c>
      <c r="AV91">
        <f>'Cases by County'!AV93-'Cases by County'!AU93</f>
        <v>1</v>
      </c>
      <c r="AW91">
        <f>'Cases by County'!AW93-'Cases by County'!AV93</f>
        <v>0</v>
      </c>
      <c r="AX91">
        <f>'Cases by County'!AX93-'Cases by County'!AW93</f>
        <v>0</v>
      </c>
      <c r="AY91">
        <f>'Cases by County'!AY93-'Cases by County'!AX93</f>
        <v>3</v>
      </c>
      <c r="AZ91">
        <f>'Cases by County'!AZ93-'Cases by County'!AY93</f>
        <v>2</v>
      </c>
      <c r="BA91">
        <f>'Cases by County'!BA93-'Cases by County'!AZ93</f>
        <v>5</v>
      </c>
      <c r="BB91">
        <f>'Cases by County'!BB93-'Cases by County'!BA93</f>
        <v>5</v>
      </c>
      <c r="BC91">
        <f>'Cases by County'!BC93-'Cases by County'!BB93</f>
        <v>3</v>
      </c>
      <c r="BD91">
        <f>'Cases by County'!BD93-'Cases by County'!BC93</f>
        <v>2</v>
      </c>
      <c r="BE91">
        <f>'Cases by County'!BE93-'Cases by County'!BD93</f>
        <v>0</v>
      </c>
      <c r="BF91">
        <f>'Cases by County'!BF93-'Cases by County'!BE93</f>
        <v>1</v>
      </c>
      <c r="BG91">
        <f>'Cases by County'!BG93-'Cases by County'!BF93</f>
        <v>4</v>
      </c>
      <c r="BH91">
        <f>'Cases by County'!BH93-'Cases by County'!BG93</f>
        <v>5</v>
      </c>
      <c r="BI91">
        <f>'Cases by County'!BI93-'Cases by County'!BH93</f>
        <v>11</v>
      </c>
      <c r="BJ91">
        <f>'Cases by County'!BJ93-'Cases by County'!BI93</f>
        <v>0</v>
      </c>
      <c r="BK91">
        <f>'Cases by County'!BK93-'Cases by County'!BJ93</f>
        <v>0</v>
      </c>
      <c r="BL91">
        <f>'Cases by County'!BL93-'Cases by County'!BK93</f>
        <v>9</v>
      </c>
      <c r="BM91">
        <f>'Cases by County'!BM93-'Cases by County'!BL93</f>
        <v>1</v>
      </c>
      <c r="BN91">
        <f>'Cases by County'!BN93-'Cases by County'!BM93</f>
        <v>3</v>
      </c>
      <c r="BO91">
        <f>'Cases by County'!BO93-'Cases by County'!BN93</f>
        <v>2</v>
      </c>
      <c r="BP91">
        <f>'Cases by County'!BP93-'Cases by County'!BO93</f>
        <v>0</v>
      </c>
      <c r="BQ91">
        <f>'Cases by County'!BQ93-'Cases by County'!BP93</f>
        <v>0</v>
      </c>
      <c r="BR91">
        <f>'Cases by County'!BR93-'Cases by County'!BQ93</f>
        <v>2</v>
      </c>
      <c r="BS91">
        <f>'Cases by County'!BS93-'Cases by County'!BR93</f>
        <v>0</v>
      </c>
      <c r="BT91">
        <f>'Cases by County'!BT93-'Cases by County'!BS93</f>
        <v>1</v>
      </c>
      <c r="BU91">
        <f>'Cases by County'!BU93-'Cases by County'!BT93</f>
        <v>1</v>
      </c>
      <c r="BV91">
        <f>'Cases by County'!BV93-'Cases by County'!BU93</f>
        <v>0</v>
      </c>
      <c r="BW91">
        <f>'Cases by County'!BW93-'Cases by County'!BV93</f>
        <v>11</v>
      </c>
      <c r="BX91">
        <f>'Cases by County'!BX93-'Cases by County'!BW93</f>
        <v>3</v>
      </c>
      <c r="BY91">
        <f>'Cases by County'!BY93-'Cases by County'!BX93</f>
        <v>0</v>
      </c>
      <c r="BZ91">
        <f>'Cases by County'!BZ93-'Cases by County'!BY93</f>
        <v>2</v>
      </c>
      <c r="CA91">
        <f>'Cases by County'!CA93-'Cases by County'!BZ93</f>
        <v>1</v>
      </c>
      <c r="CB91">
        <f>'Cases by County'!CB93-'Cases by County'!CA93</f>
        <v>1</v>
      </c>
      <c r="CC91">
        <f>'Cases by County'!CC93-'Cases by County'!CB93</f>
        <v>0</v>
      </c>
      <c r="CD91">
        <f>'Cases by County'!CD93-'Cases by County'!CC93</f>
        <v>0</v>
      </c>
      <c r="CE91">
        <f>'Cases by County'!CE93-'Cases by County'!CD93</f>
        <v>0</v>
      </c>
      <c r="CF91">
        <f>'Cases by County'!CF93-'Cases by County'!CE93</f>
        <v>1</v>
      </c>
      <c r="CG91">
        <f>'Cases by County'!CG93-'Cases by County'!CF93</f>
        <v>0</v>
      </c>
      <c r="CH91">
        <f>'Cases by County'!CH93-'Cases by County'!CG93</f>
        <v>0</v>
      </c>
      <c r="CI91">
        <f>'Cases by County'!CI93-'Cases by County'!CH93</f>
        <v>0</v>
      </c>
      <c r="CJ91">
        <f>'Cases by County'!CJ93-'Cases by County'!CI93</f>
        <v>0</v>
      </c>
      <c r="CK91">
        <f>'Cases by County'!CK93-'Cases by County'!CJ93</f>
        <v>0</v>
      </c>
      <c r="CL91">
        <f>'Cases by County'!CL93-'Cases by County'!CK93</f>
        <v>2</v>
      </c>
      <c r="CM91">
        <f>'Cases by County'!CM93-'Cases by County'!CL93</f>
        <v>0</v>
      </c>
      <c r="CN91">
        <f>'Cases by County'!CN93-'Cases by County'!CM93</f>
        <v>0</v>
      </c>
      <c r="CO91">
        <f>'Cases by County'!CO93-'Cases by County'!CN93</f>
        <v>2</v>
      </c>
      <c r="CP91">
        <f>'Cases by County'!CP93-'Cases by County'!CO93</f>
        <v>0</v>
      </c>
      <c r="CQ91">
        <f>'Cases by County'!CQ93-'Cases by County'!CP93</f>
        <v>1</v>
      </c>
      <c r="CR91">
        <f>'Cases by County'!CR93-'Cases by County'!CQ93</f>
        <v>3</v>
      </c>
      <c r="CS91">
        <f>'Cases by County'!CS93-'Cases by County'!CR93</f>
        <v>0</v>
      </c>
      <c r="CT91">
        <f>'Cases by County'!CT93-'Cases by County'!CS93</f>
        <v>0</v>
      </c>
      <c r="CU91">
        <f>'Cases by County'!CU93-'Cases by County'!CT93</f>
        <v>0</v>
      </c>
      <c r="CV91">
        <f>'Cases by County'!CV93-'Cases by County'!CU93</f>
        <v>1</v>
      </c>
      <c r="CW91">
        <f>'Cases by County'!CW93-'Cases by County'!CV93</f>
        <v>1</v>
      </c>
      <c r="CX91">
        <f>'Cases by County'!CX93-'Cases by County'!CW93</f>
        <v>1</v>
      </c>
      <c r="CY91">
        <f>'Cases by County'!CY93-'Cases by County'!CX93</f>
        <v>4</v>
      </c>
      <c r="CZ91">
        <f>'Cases by County'!CZ93-'Cases by County'!CY93</f>
        <v>0</v>
      </c>
      <c r="DA91">
        <f>'Cases by County'!DA93-'Cases by County'!CZ93</f>
        <v>0</v>
      </c>
      <c r="DB91">
        <f>'Cases by County'!DB93-'Cases by County'!DA93</f>
        <v>0</v>
      </c>
      <c r="DC91">
        <f>'Cases by County'!DC93-'Cases by County'!DB93</f>
        <v>0</v>
      </c>
      <c r="DD91">
        <f>'Cases by County'!DD93-'Cases by County'!DC93</f>
        <v>0</v>
      </c>
      <c r="DE91">
        <f>'Cases by County'!DE93-'Cases by County'!DD93</f>
        <v>1</v>
      </c>
      <c r="DF91">
        <f>'Cases by County'!DF93-'Cases by County'!DE93</f>
        <v>1</v>
      </c>
      <c r="DG91">
        <f>'Cases by County'!DG93-'Cases by County'!DF93</f>
        <v>0</v>
      </c>
      <c r="DH91">
        <f>'Cases by County'!DH93-'Cases by County'!DG93</f>
        <v>0</v>
      </c>
      <c r="DI91">
        <f>'Cases by County'!DI93-'Cases by County'!DH93</f>
        <v>0</v>
      </c>
      <c r="DJ91">
        <f>'Cases by County'!DJ93-'Cases by County'!DI93</f>
        <v>0</v>
      </c>
      <c r="DK91">
        <f>'Cases by County'!DK93-'Cases by County'!DJ93</f>
        <v>0</v>
      </c>
      <c r="DL91">
        <f>'Cases by County'!DL93-'Cases by County'!DK93</f>
        <v>0</v>
      </c>
      <c r="DM91">
        <f>'Cases by County'!DM93-'Cases by County'!DL93</f>
        <v>0</v>
      </c>
      <c r="DN91">
        <f>'Cases by County'!DN93-'Cases by County'!DM93</f>
        <v>1</v>
      </c>
      <c r="DO91">
        <f>'Cases by County'!DO93-'Cases by County'!DN93</f>
        <v>0</v>
      </c>
      <c r="DP91">
        <f>'Cases by County'!DP93-'Cases by County'!DO93</f>
        <v>0</v>
      </c>
      <c r="DQ91">
        <f>'Cases by County'!DQ93-'Cases by County'!DP93</f>
        <v>0</v>
      </c>
      <c r="DR91">
        <f>'Cases by County'!DR93-'Cases by County'!DQ93</f>
        <v>3</v>
      </c>
      <c r="DS91">
        <f>'Cases by County'!DS93-'Cases by County'!DR93</f>
        <v>0</v>
      </c>
      <c r="DT91">
        <f>'Cases by County'!DT93-'Cases by County'!DS93</f>
        <v>2</v>
      </c>
      <c r="DU91">
        <f>'Cases by County'!DU93-'Cases by County'!DT93</f>
        <v>2</v>
      </c>
      <c r="DV91">
        <f>'Cases by County'!DV93-'Cases by County'!DU93</f>
        <v>0</v>
      </c>
      <c r="DW91">
        <f>'Cases by County'!DW93-'Cases by County'!DV93</f>
        <v>0</v>
      </c>
      <c r="DX91">
        <f>'Cases by County'!DX93-'Cases by County'!DW93</f>
        <v>1</v>
      </c>
      <c r="DY91">
        <f>'Cases by County'!DY93-'Cases by County'!DX93</f>
        <v>4</v>
      </c>
      <c r="DZ91">
        <f>'Cases by County'!DZ93-'Cases by County'!DY93</f>
        <v>0</v>
      </c>
      <c r="EA91">
        <f>'Cases by County'!EA93-'Cases by County'!DZ93</f>
        <v>4</v>
      </c>
      <c r="EB91">
        <f>'Cases by County'!EB93-'Cases by County'!EA93</f>
        <v>3</v>
      </c>
      <c r="EC91">
        <f>'Cases by County'!EC93-'Cases by County'!EB93</f>
        <v>0</v>
      </c>
      <c r="ED91">
        <f>'Cases by County'!ED93-'Cases by County'!EC93</f>
        <v>0</v>
      </c>
      <c r="EE91">
        <f>'Cases by County'!EE93-'Cases by County'!ED93</f>
        <v>0</v>
      </c>
      <c r="EF91">
        <f>'Cases by County'!EF93-'Cases by County'!EE93</f>
        <v>2</v>
      </c>
      <c r="EG91">
        <f>'Cases by County'!EG93-'Cases by County'!EF93</f>
        <v>2</v>
      </c>
    </row>
    <row r="92" spans="1:137">
      <c r="A92" t="str">
        <f>'Cases by County'!A94</f>
        <v>181</v>
      </c>
      <c r="B92" t="str">
        <f>'Cases by County'!B94</f>
        <v>GRY</v>
      </c>
      <c r="C92" t="str">
        <f>'Cases by County'!C94</f>
        <v>Grayson</v>
      </c>
      <c r="D92" t="str">
        <f>'Cases by County'!D94</f>
        <v>Grayson</v>
      </c>
      <c r="E92" t="str">
        <f>'Cases by County'!E94</f>
        <v>131710</v>
      </c>
      <c r="G92">
        <f>'Cases by County'!G94-'Cases by County'!F94</f>
        <v>0</v>
      </c>
      <c r="H92">
        <f>'Cases by County'!H94-'Cases by County'!G94</f>
        <v>0</v>
      </c>
      <c r="I92">
        <f>'Cases by County'!I94-'Cases by County'!H94</f>
        <v>0</v>
      </c>
      <c r="J92">
        <f>'Cases by County'!J94-'Cases by County'!I94</f>
        <v>0</v>
      </c>
      <c r="K92">
        <f>'Cases by County'!K94-'Cases by County'!J94</f>
        <v>0</v>
      </c>
      <c r="L92">
        <f>'Cases by County'!L94-'Cases by County'!K94</f>
        <v>0</v>
      </c>
      <c r="M92">
        <f>'Cases by County'!M94-'Cases by County'!L94</f>
        <v>0</v>
      </c>
      <c r="N92">
        <f>'Cases by County'!N94-'Cases by County'!M94</f>
        <v>0</v>
      </c>
      <c r="O92">
        <f>'Cases by County'!O94-'Cases by County'!N94</f>
        <v>0</v>
      </c>
      <c r="P92">
        <f>'Cases by County'!P94-'Cases by County'!O94</f>
        <v>0</v>
      </c>
      <c r="Q92">
        <f>'Cases by County'!Q94-'Cases by County'!P94</f>
        <v>0</v>
      </c>
      <c r="R92">
        <f>'Cases by County'!R94-'Cases by County'!Q94</f>
        <v>0</v>
      </c>
      <c r="S92">
        <f>'Cases by County'!S94-'Cases by County'!R94</f>
        <v>0</v>
      </c>
      <c r="T92">
        <f>'Cases by County'!T94-'Cases by County'!S94</f>
        <v>0</v>
      </c>
      <c r="U92">
        <f>'Cases by County'!U94-'Cases by County'!T94</f>
        <v>0</v>
      </c>
      <c r="V92">
        <f>'Cases by County'!V94-'Cases by County'!U94</f>
        <v>0</v>
      </c>
      <c r="W92">
        <f>'Cases by County'!W94-'Cases by County'!V94</f>
        <v>1</v>
      </c>
      <c r="X92">
        <f>'Cases by County'!X94-'Cases by County'!W94</f>
        <v>1</v>
      </c>
      <c r="Y92">
        <f>'Cases by County'!Y94-'Cases by County'!X94</f>
        <v>0</v>
      </c>
      <c r="Z92">
        <f>'Cases by County'!Z94-'Cases by County'!Y94</f>
        <v>0</v>
      </c>
      <c r="AA92">
        <f>'Cases by County'!AA94-'Cases by County'!Z94</f>
        <v>0</v>
      </c>
      <c r="AB92">
        <f>'Cases by County'!AB94-'Cases by County'!AA94</f>
        <v>1</v>
      </c>
      <c r="AC92">
        <f>'Cases by County'!AC94-'Cases by County'!AB94</f>
        <v>3</v>
      </c>
      <c r="AD92">
        <f>'Cases by County'!AD94-'Cases by County'!AC94</f>
        <v>1</v>
      </c>
      <c r="AE92">
        <f>'Cases by County'!AE94-'Cases by County'!AD94</f>
        <v>1</v>
      </c>
      <c r="AF92">
        <f>'Cases by County'!AF94-'Cases by County'!AE94</f>
        <v>3</v>
      </c>
      <c r="AG92">
        <f>'Cases by County'!AG94-'Cases by County'!AF94</f>
        <v>1</v>
      </c>
      <c r="AH92">
        <f>'Cases by County'!AH94-'Cases by County'!AG94</f>
        <v>0</v>
      </c>
      <c r="AI92">
        <f>'Cases by County'!AI94-'Cases by County'!AH94</f>
        <v>0</v>
      </c>
      <c r="AJ92">
        <f>'Cases by County'!AJ94-'Cases by County'!AI94</f>
        <v>1</v>
      </c>
      <c r="AK92">
        <f>'Cases by County'!AK94-'Cases by County'!AJ94</f>
        <v>1</v>
      </c>
      <c r="AL92">
        <f>'Cases by County'!AL94-'Cases by County'!AK94</f>
        <v>1</v>
      </c>
      <c r="AM92">
        <f>'Cases by County'!AM94-'Cases by County'!AL94</f>
        <v>0</v>
      </c>
      <c r="AN92">
        <f>'Cases by County'!AN94-'Cases by County'!AM94</f>
        <v>2</v>
      </c>
      <c r="AO92">
        <f>'Cases by County'!AO94-'Cases by County'!AN94</f>
        <v>0</v>
      </c>
      <c r="AP92">
        <f>'Cases by County'!AP94-'Cases by County'!AO94</f>
        <v>0</v>
      </c>
      <c r="AQ92">
        <f>'Cases by County'!AQ94-'Cases by County'!AP94</f>
        <v>0</v>
      </c>
      <c r="AR92">
        <f>'Cases by County'!AR94-'Cases by County'!AQ94</f>
        <v>0</v>
      </c>
      <c r="AS92">
        <f>'Cases by County'!AS94-'Cases by County'!AR94</f>
        <v>2</v>
      </c>
      <c r="AT92">
        <f>'Cases by County'!AT94-'Cases by County'!AS94</f>
        <v>0</v>
      </c>
      <c r="AU92">
        <f>'Cases by County'!AU94-'Cases by County'!AT94</f>
        <v>0</v>
      </c>
      <c r="AV92">
        <f>'Cases by County'!AV94-'Cases by County'!AU94</f>
        <v>0</v>
      </c>
      <c r="AW92">
        <f>'Cases by County'!AW94-'Cases by County'!AV94</f>
        <v>0</v>
      </c>
      <c r="AX92">
        <f>'Cases by County'!AX94-'Cases by County'!AW94</f>
        <v>0</v>
      </c>
      <c r="AY92">
        <f>'Cases by County'!AY94-'Cases by County'!AX94</f>
        <v>0</v>
      </c>
      <c r="AZ92">
        <f>'Cases by County'!AZ94-'Cases by County'!AY94</f>
        <v>0</v>
      </c>
      <c r="BA92">
        <f>'Cases by County'!BA94-'Cases by County'!AZ94</f>
        <v>0</v>
      </c>
      <c r="BB92">
        <f>'Cases by County'!BB94-'Cases by County'!BA94</f>
        <v>0</v>
      </c>
      <c r="BC92">
        <f>'Cases by County'!BC94-'Cases by County'!BB94</f>
        <v>3</v>
      </c>
      <c r="BD92">
        <f>'Cases by County'!BD94-'Cases by County'!BC94</f>
        <v>0</v>
      </c>
      <c r="BE92">
        <f>'Cases by County'!BE94-'Cases by County'!BD94</f>
        <v>1</v>
      </c>
      <c r="BF92">
        <f>'Cases by County'!BF94-'Cases by County'!BE94</f>
        <v>1</v>
      </c>
      <c r="BG92">
        <f>'Cases by County'!BG94-'Cases by County'!BF94</f>
        <v>3</v>
      </c>
      <c r="BH92">
        <f>'Cases by County'!BH94-'Cases by County'!BG94</f>
        <v>4</v>
      </c>
      <c r="BI92">
        <f>'Cases by County'!BI94-'Cases by County'!BH94</f>
        <v>3</v>
      </c>
      <c r="BJ92">
        <f>'Cases by County'!BJ94-'Cases by County'!BI94</f>
        <v>4</v>
      </c>
      <c r="BK92">
        <f>'Cases by County'!BK94-'Cases by County'!BJ94</f>
        <v>3</v>
      </c>
      <c r="BL92">
        <f>'Cases by County'!BL94-'Cases by County'!BK94</f>
        <v>8</v>
      </c>
      <c r="BM92">
        <f>'Cases by County'!BM94-'Cases by County'!BL94</f>
        <v>4</v>
      </c>
      <c r="BN92">
        <f>'Cases by County'!BN94-'Cases by County'!BM94</f>
        <v>5</v>
      </c>
      <c r="BO92">
        <f>'Cases by County'!BO94-'Cases by County'!BN94</f>
        <v>2</v>
      </c>
      <c r="BP92">
        <f>'Cases by County'!BP94-'Cases by County'!BO94</f>
        <v>18</v>
      </c>
      <c r="BQ92">
        <f>'Cases by County'!BQ94-'Cases by County'!BP94</f>
        <v>5</v>
      </c>
      <c r="BR92">
        <f>'Cases by County'!BR94-'Cases by County'!BQ94</f>
        <v>6</v>
      </c>
      <c r="BS92">
        <f>'Cases by County'!BS94-'Cases by County'!BR94</f>
        <v>2</v>
      </c>
      <c r="BT92">
        <f>'Cases by County'!BT94-'Cases by County'!BS94</f>
        <v>14</v>
      </c>
      <c r="BU92">
        <f>'Cases by County'!BU94-'Cases by County'!BT94</f>
        <v>7</v>
      </c>
      <c r="BV92">
        <f>'Cases by County'!BV94-'Cases by County'!BU94</f>
        <v>10</v>
      </c>
      <c r="BW92">
        <f>'Cases by County'!BW94-'Cases by County'!BV94</f>
        <v>7</v>
      </c>
      <c r="BX92">
        <f>'Cases by County'!BX94-'Cases by County'!BW94</f>
        <v>11</v>
      </c>
      <c r="BY92">
        <f>'Cases by County'!BY94-'Cases by County'!BX94</f>
        <v>7</v>
      </c>
      <c r="BZ92">
        <f>'Cases by County'!BZ94-'Cases by County'!BY94</f>
        <v>5</v>
      </c>
      <c r="CA92">
        <f>'Cases by County'!CA94-'Cases by County'!BZ94</f>
        <v>13</v>
      </c>
      <c r="CB92">
        <f>'Cases by County'!CB94-'Cases by County'!CA94</f>
        <v>34</v>
      </c>
      <c r="CC92">
        <f>'Cases by County'!CC94-'Cases by County'!CB94</f>
        <v>69</v>
      </c>
      <c r="CD92">
        <f>'Cases by County'!CD94-'Cases by County'!CC94</f>
        <v>7</v>
      </c>
      <c r="CE92">
        <f>'Cases by County'!CE94-'Cases by County'!CD94</f>
        <v>12</v>
      </c>
      <c r="CF92">
        <f>'Cases by County'!CF94-'Cases by County'!CE94</f>
        <v>9</v>
      </c>
      <c r="CG92">
        <f>'Cases by County'!CG94-'Cases by County'!CF94</f>
        <v>4</v>
      </c>
      <c r="CH92">
        <f>'Cases by County'!CH94-'Cases by County'!CG94</f>
        <v>3</v>
      </c>
      <c r="CI92">
        <f>'Cases by County'!CI94-'Cases by County'!CH94</f>
        <v>7</v>
      </c>
      <c r="CJ92">
        <f>'Cases by County'!CJ94-'Cases by County'!CI94</f>
        <v>6</v>
      </c>
      <c r="CK92">
        <f>'Cases by County'!CK94-'Cases by County'!CJ94</f>
        <v>7</v>
      </c>
      <c r="CL92">
        <f>'Cases by County'!CL94-'Cases by County'!CK94</f>
        <v>4</v>
      </c>
      <c r="CM92">
        <f>'Cases by County'!CM94-'Cases by County'!CL94</f>
        <v>6</v>
      </c>
      <c r="CN92">
        <f>'Cases by County'!CN94-'Cases by County'!CM94</f>
        <v>5</v>
      </c>
      <c r="CO92">
        <f>'Cases by County'!CO94-'Cases by County'!CN94</f>
        <v>4</v>
      </c>
      <c r="CP92">
        <f>'Cases by County'!CP94-'Cases by County'!CO94</f>
        <v>8</v>
      </c>
      <c r="CQ92">
        <f>'Cases by County'!CQ94-'Cases by County'!CP94</f>
        <v>5</v>
      </c>
      <c r="CR92">
        <f>'Cases by County'!CR94-'Cases by County'!CQ94</f>
        <v>11</v>
      </c>
      <c r="CS92">
        <f>'Cases by County'!CS94-'Cases by County'!CR94</f>
        <v>6</v>
      </c>
      <c r="CT92">
        <f>'Cases by County'!CT94-'Cases by County'!CS94</f>
        <v>3</v>
      </c>
      <c r="CU92">
        <f>'Cases by County'!CU94-'Cases by County'!CT94</f>
        <v>2</v>
      </c>
      <c r="CV92">
        <f>'Cases by County'!CV94-'Cases by County'!CU94</f>
        <v>7</v>
      </c>
      <c r="CW92">
        <f>'Cases by County'!CW94-'Cases by County'!CV94</f>
        <v>5</v>
      </c>
      <c r="CX92">
        <f>'Cases by County'!CX94-'Cases by County'!CW94</f>
        <v>14</v>
      </c>
      <c r="CY92">
        <f>'Cases by County'!CY94-'Cases by County'!CX94</f>
        <v>5</v>
      </c>
      <c r="CZ92">
        <f>'Cases by County'!CZ94-'Cases by County'!CY94</f>
        <v>25</v>
      </c>
      <c r="DA92">
        <f>'Cases by County'!DA94-'Cases by County'!CZ94</f>
        <v>0</v>
      </c>
      <c r="DB92">
        <f>'Cases by County'!DB94-'Cases by County'!DA94</f>
        <v>5</v>
      </c>
      <c r="DC92">
        <f>'Cases by County'!DC94-'Cases by County'!DB94</f>
        <v>2</v>
      </c>
      <c r="DD92">
        <f>'Cases by County'!DD94-'Cases by County'!DC94</f>
        <v>33</v>
      </c>
      <c r="DE92">
        <f>'Cases by County'!DE94-'Cases by County'!DD94</f>
        <v>8</v>
      </c>
      <c r="DF92">
        <f>'Cases by County'!DF94-'Cases by County'!DE94</f>
        <v>10</v>
      </c>
      <c r="DG92">
        <f>'Cases by County'!DG94-'Cases by County'!DF94</f>
        <v>0</v>
      </c>
      <c r="DH92">
        <f>'Cases by County'!DH94-'Cases by County'!DG94</f>
        <v>23</v>
      </c>
      <c r="DI92">
        <f>'Cases by County'!DI94-'Cases by County'!DH94</f>
        <v>4</v>
      </c>
      <c r="DJ92">
        <f>'Cases by County'!DJ94-'Cases by County'!DI94</f>
        <v>3</v>
      </c>
      <c r="DK92">
        <f>'Cases by County'!DK94-'Cases by County'!DJ94</f>
        <v>16</v>
      </c>
      <c r="DL92">
        <f>'Cases by County'!DL94-'Cases by County'!DK94</f>
        <v>10</v>
      </c>
      <c r="DM92">
        <f>'Cases by County'!DM94-'Cases by County'!DL94</f>
        <v>3</v>
      </c>
      <c r="DN92">
        <f>'Cases by County'!DN94-'Cases by County'!DM94</f>
        <v>8</v>
      </c>
      <c r="DO92">
        <f>'Cases by County'!DO94-'Cases by County'!DN94</f>
        <v>5</v>
      </c>
      <c r="DP92">
        <f>'Cases by County'!DP94-'Cases by County'!DO94</f>
        <v>3</v>
      </c>
      <c r="DQ92">
        <f>'Cases by County'!DQ94-'Cases by County'!DP94</f>
        <v>6</v>
      </c>
      <c r="DR92">
        <f>'Cases by County'!DR94-'Cases by County'!DQ94</f>
        <v>8</v>
      </c>
      <c r="DS92">
        <f>'Cases by County'!DS94-'Cases by County'!DR94</f>
        <v>14</v>
      </c>
      <c r="DT92">
        <f>'Cases by County'!DT94-'Cases by County'!DS94</f>
        <v>23</v>
      </c>
      <c r="DU92">
        <f>'Cases by County'!DU94-'Cases by County'!DT94</f>
        <v>13</v>
      </c>
      <c r="DV92">
        <f>'Cases by County'!DV94-'Cases by County'!DU94</f>
        <v>3</v>
      </c>
      <c r="DW92">
        <f>'Cases by County'!DW94-'Cases by County'!DV94</f>
        <v>0</v>
      </c>
      <c r="DX92">
        <f>'Cases by County'!DX94-'Cases by County'!DW94</f>
        <v>15</v>
      </c>
      <c r="DY92">
        <f>'Cases by County'!DY94-'Cases by County'!DX94</f>
        <v>40</v>
      </c>
      <c r="DZ92">
        <f>'Cases by County'!DZ94-'Cases by County'!DY94</f>
        <v>7</v>
      </c>
      <c r="EA92">
        <f>'Cases by County'!EA94-'Cases by County'!DZ94</f>
        <v>13</v>
      </c>
      <c r="EB92">
        <f>'Cases by County'!EB94-'Cases by County'!EA94</f>
        <v>23</v>
      </c>
      <c r="EC92">
        <f>'Cases by County'!EC94-'Cases by County'!EB94</f>
        <v>5</v>
      </c>
      <c r="ED92">
        <f>'Cases by County'!ED94-'Cases by County'!EC94</f>
        <v>7</v>
      </c>
      <c r="EE92">
        <f>'Cases by County'!EE94-'Cases by County'!ED94</f>
        <v>11</v>
      </c>
      <c r="EF92">
        <f>'Cases by County'!EF94-'Cases by County'!EE94</f>
        <v>17</v>
      </c>
      <c r="EG92">
        <f>'Cases by County'!EG94-'Cases by County'!EF94</f>
        <v>22</v>
      </c>
    </row>
    <row r="93" spans="1:137">
      <c r="A93" t="str">
        <f>'Cases by County'!A95</f>
        <v>183</v>
      </c>
      <c r="B93" t="str">
        <f>'Cases by County'!B95</f>
        <v>GRE</v>
      </c>
      <c r="C93" t="str">
        <f>'Cases by County'!C95</f>
        <v>Gregg</v>
      </c>
      <c r="D93" t="str">
        <f>'Cases by County'!D95</f>
        <v>Gregg</v>
      </c>
      <c r="E93" t="str">
        <f>'Cases by County'!E95</f>
        <v>125730</v>
      </c>
      <c r="G93">
        <f>'Cases by County'!G95-'Cases by County'!F95</f>
        <v>0</v>
      </c>
      <c r="H93">
        <f>'Cases by County'!H95-'Cases by County'!G95</f>
        <v>0</v>
      </c>
      <c r="I93">
        <f>'Cases by County'!I95-'Cases by County'!H95</f>
        <v>0</v>
      </c>
      <c r="J93">
        <f>'Cases by County'!J95-'Cases by County'!I95</f>
        <v>1</v>
      </c>
      <c r="K93">
        <f>'Cases by County'!K95-'Cases by County'!J95</f>
        <v>0</v>
      </c>
      <c r="L93">
        <f>'Cases by County'!L95-'Cases by County'!K95</f>
        <v>0</v>
      </c>
      <c r="M93">
        <f>'Cases by County'!M95-'Cases by County'!L95</f>
        <v>0</v>
      </c>
      <c r="N93">
        <f>'Cases by County'!N95-'Cases by County'!M95</f>
        <v>0</v>
      </c>
      <c r="O93">
        <f>'Cases by County'!O95-'Cases by County'!N95</f>
        <v>0</v>
      </c>
      <c r="P93">
        <f>'Cases by County'!P95-'Cases by County'!O95</f>
        <v>0</v>
      </c>
      <c r="Q93">
        <f>'Cases by County'!Q95-'Cases by County'!P95</f>
        <v>0</v>
      </c>
      <c r="R93">
        <f>'Cases by County'!R95-'Cases by County'!Q95</f>
        <v>0</v>
      </c>
      <c r="S93">
        <f>'Cases by County'!S95-'Cases by County'!R95</f>
        <v>0</v>
      </c>
      <c r="T93">
        <f>'Cases by County'!T95-'Cases by County'!S95</f>
        <v>0</v>
      </c>
      <c r="U93">
        <f>'Cases by County'!U95-'Cases by County'!T95</f>
        <v>0</v>
      </c>
      <c r="V93">
        <f>'Cases by County'!V95-'Cases by County'!U95</f>
        <v>0</v>
      </c>
      <c r="W93">
        <f>'Cases by County'!W95-'Cases by County'!V95</f>
        <v>0</v>
      </c>
      <c r="X93">
        <f>'Cases by County'!X95-'Cases by County'!W95</f>
        <v>0</v>
      </c>
      <c r="Y93">
        <f>'Cases by County'!Y95-'Cases by County'!X95</f>
        <v>2</v>
      </c>
      <c r="Z93">
        <f>'Cases by County'!Z95-'Cases by County'!Y95</f>
        <v>1</v>
      </c>
      <c r="AA93">
        <f>'Cases by County'!AA95-'Cases by County'!Z95</f>
        <v>0</v>
      </c>
      <c r="AB93">
        <f>'Cases by County'!AB95-'Cases by County'!AA95</f>
        <v>0</v>
      </c>
      <c r="AC93">
        <f>'Cases by County'!AC95-'Cases by County'!AB95</f>
        <v>1</v>
      </c>
      <c r="AD93">
        <f>'Cases by County'!AD95-'Cases by County'!AC95</f>
        <v>0</v>
      </c>
      <c r="AE93">
        <f>'Cases by County'!AE95-'Cases by County'!AD95</f>
        <v>1</v>
      </c>
      <c r="AF93">
        <f>'Cases by County'!AF95-'Cases by County'!AE95</f>
        <v>1</v>
      </c>
      <c r="AG93">
        <f>'Cases by County'!AG95-'Cases by County'!AF95</f>
        <v>1</v>
      </c>
      <c r="AH93">
        <f>'Cases by County'!AH95-'Cases by County'!AG95</f>
        <v>5</v>
      </c>
      <c r="AI93">
        <f>'Cases by County'!AI95-'Cases by County'!AH95</f>
        <v>0</v>
      </c>
      <c r="AJ93">
        <f>'Cases by County'!AJ95-'Cases by County'!AI95</f>
        <v>-3</v>
      </c>
      <c r="AK93">
        <f>'Cases by County'!AK95-'Cases by County'!AJ95</f>
        <v>10</v>
      </c>
      <c r="AL93">
        <f>'Cases by County'!AL95-'Cases by County'!AK95</f>
        <v>2</v>
      </c>
      <c r="AM93">
        <f>'Cases by County'!AM95-'Cases by County'!AL95</f>
        <v>13</v>
      </c>
      <c r="AN93">
        <f>'Cases by County'!AN95-'Cases by County'!AM95</f>
        <v>2</v>
      </c>
      <c r="AO93">
        <f>'Cases by County'!AO95-'Cases by County'!AN95</f>
        <v>2</v>
      </c>
      <c r="AP93">
        <f>'Cases by County'!AP95-'Cases by County'!AO95</f>
        <v>0</v>
      </c>
      <c r="AQ93">
        <f>'Cases by County'!AQ95-'Cases by County'!AP95</f>
        <v>0</v>
      </c>
      <c r="AR93">
        <f>'Cases by County'!AR95-'Cases by County'!AQ95</f>
        <v>6</v>
      </c>
      <c r="AS93">
        <f>'Cases by County'!AS95-'Cases by County'!AR95</f>
        <v>1</v>
      </c>
      <c r="AT93">
        <f>'Cases by County'!AT95-'Cases by County'!AS95</f>
        <v>2</v>
      </c>
      <c r="AU93">
        <f>'Cases by County'!AU95-'Cases by County'!AT95</f>
        <v>0</v>
      </c>
      <c r="AV93">
        <f>'Cases by County'!AV95-'Cases by County'!AU95</f>
        <v>2</v>
      </c>
      <c r="AW93">
        <f>'Cases by County'!AW95-'Cases by County'!AV95</f>
        <v>1</v>
      </c>
      <c r="AX93">
        <f>'Cases by County'!AX95-'Cases by County'!AW95</f>
        <v>0</v>
      </c>
      <c r="AY93">
        <f>'Cases by County'!AY95-'Cases by County'!AX95</f>
        <v>1</v>
      </c>
      <c r="AZ93">
        <f>'Cases by County'!AZ95-'Cases by County'!AY95</f>
        <v>1</v>
      </c>
      <c r="BA93">
        <f>'Cases by County'!BA95-'Cases by County'!AZ95</f>
        <v>2</v>
      </c>
      <c r="BB93">
        <f>'Cases by County'!BB95-'Cases by County'!BA95</f>
        <v>3</v>
      </c>
      <c r="BC93">
        <f>'Cases by County'!BC95-'Cases by County'!BB95</f>
        <v>0</v>
      </c>
      <c r="BD93">
        <f>'Cases by County'!BD95-'Cases by County'!BC95</f>
        <v>4</v>
      </c>
      <c r="BE93">
        <f>'Cases by County'!BE95-'Cases by County'!BD95</f>
        <v>4</v>
      </c>
      <c r="BF93">
        <f>'Cases by County'!BF95-'Cases by County'!BE95</f>
        <v>3</v>
      </c>
      <c r="BG93">
        <f>'Cases by County'!BG95-'Cases by County'!BF95</f>
        <v>0</v>
      </c>
      <c r="BH93">
        <f>'Cases by County'!BH95-'Cases by County'!BG95</f>
        <v>4</v>
      </c>
      <c r="BI93">
        <f>'Cases by County'!BI95-'Cases by County'!BH95</f>
        <v>7</v>
      </c>
      <c r="BJ93">
        <f>'Cases by County'!BJ95-'Cases by County'!BI95</f>
        <v>7</v>
      </c>
      <c r="BK93">
        <f>'Cases by County'!BK95-'Cases by County'!BJ95</f>
        <v>0</v>
      </c>
      <c r="BL93">
        <f>'Cases by County'!BL95-'Cases by County'!BK95</f>
        <v>0</v>
      </c>
      <c r="BM93">
        <f>'Cases by County'!BM95-'Cases by County'!BL95</f>
        <v>10</v>
      </c>
      <c r="BN93">
        <f>'Cases by County'!BN95-'Cases by County'!BM95</f>
        <v>10</v>
      </c>
      <c r="BO93">
        <f>'Cases by County'!BO95-'Cases by County'!BN95</f>
        <v>2</v>
      </c>
      <c r="BP93">
        <f>'Cases by County'!BP95-'Cases by County'!BO95</f>
        <v>8</v>
      </c>
      <c r="BQ93">
        <f>'Cases by County'!BQ95-'Cases by County'!BP95</f>
        <v>0</v>
      </c>
      <c r="BR93">
        <f>'Cases by County'!BR95-'Cases by County'!BQ95</f>
        <v>1</v>
      </c>
      <c r="BS93">
        <f>'Cases by County'!BS95-'Cases by County'!BR95</f>
        <v>0</v>
      </c>
      <c r="BT93">
        <f>'Cases by County'!BT95-'Cases by County'!BS95</f>
        <v>14</v>
      </c>
      <c r="BU93">
        <f>'Cases by County'!BU95-'Cases by County'!BT95</f>
        <v>4</v>
      </c>
      <c r="BV93">
        <f>'Cases by County'!BV95-'Cases by County'!BU95</f>
        <v>2</v>
      </c>
      <c r="BW93">
        <f>'Cases by County'!BW95-'Cases by County'!BV95</f>
        <v>4</v>
      </c>
      <c r="BX93">
        <f>'Cases by County'!BX95-'Cases by County'!BW95</f>
        <v>28</v>
      </c>
      <c r="BY93">
        <f>'Cases by County'!BY95-'Cases by County'!BX95</f>
        <v>0</v>
      </c>
      <c r="BZ93">
        <f>'Cases by County'!BZ95-'Cases by County'!BY95</f>
        <v>0</v>
      </c>
      <c r="CA93">
        <f>'Cases by County'!CA95-'Cases by County'!BZ95</f>
        <v>3</v>
      </c>
      <c r="CB93">
        <f>'Cases by County'!CB95-'Cases by County'!CA95</f>
        <v>0</v>
      </c>
      <c r="CC93">
        <f>'Cases by County'!CC95-'Cases by County'!CB95</f>
        <v>7</v>
      </c>
      <c r="CD93">
        <f>'Cases by County'!CD95-'Cases by County'!CC95</f>
        <v>3</v>
      </c>
      <c r="CE93">
        <f>'Cases by County'!CE95-'Cases by County'!CD95</f>
        <v>2</v>
      </c>
      <c r="CF93">
        <f>'Cases by County'!CF95-'Cases by County'!CE95</f>
        <v>0</v>
      </c>
      <c r="CG93">
        <f>'Cases by County'!CG95-'Cases by County'!CF95</f>
        <v>0</v>
      </c>
      <c r="CH93">
        <f>'Cases by County'!CH95-'Cases by County'!CG95</f>
        <v>0</v>
      </c>
      <c r="CI93">
        <f>'Cases by County'!CI95-'Cases by County'!CH95</f>
        <v>12</v>
      </c>
      <c r="CJ93">
        <f>'Cases by County'!CJ95-'Cases by County'!CI95</f>
        <v>4</v>
      </c>
      <c r="CK93">
        <f>'Cases by County'!CK95-'Cases by County'!CJ95</f>
        <v>2</v>
      </c>
      <c r="CL93">
        <f>'Cases by County'!CL95-'Cases by County'!CK95</f>
        <v>10</v>
      </c>
      <c r="CM93">
        <f>'Cases by County'!CM95-'Cases by County'!CL95</f>
        <v>0</v>
      </c>
      <c r="CN93">
        <f>'Cases by County'!CN95-'Cases by County'!CM95</f>
        <v>0</v>
      </c>
      <c r="CO93">
        <f>'Cases by County'!CO95-'Cases by County'!CN95</f>
        <v>23</v>
      </c>
      <c r="CP93">
        <f>'Cases by County'!CP95-'Cases by County'!CO95</f>
        <v>8</v>
      </c>
      <c r="CQ93">
        <f>'Cases by County'!CQ95-'Cases by County'!CP95</f>
        <v>5</v>
      </c>
      <c r="CR93">
        <f>'Cases by County'!CR95-'Cases by County'!CQ95</f>
        <v>1</v>
      </c>
      <c r="CS93">
        <f>'Cases by County'!CS95-'Cases by County'!CR95</f>
        <v>7</v>
      </c>
      <c r="CT93">
        <f>'Cases by County'!CT95-'Cases by County'!CS95</f>
        <v>0</v>
      </c>
      <c r="CU93">
        <f>'Cases by County'!CU95-'Cases by County'!CT95</f>
        <v>0</v>
      </c>
      <c r="CV93">
        <f>'Cases by County'!CV95-'Cases by County'!CU95</f>
        <v>15</v>
      </c>
      <c r="CW93">
        <f>'Cases by County'!CW95-'Cases by County'!CV95</f>
        <v>1</v>
      </c>
      <c r="CX93">
        <f>'Cases by County'!CX95-'Cases by County'!CW95</f>
        <v>1</v>
      </c>
      <c r="CY93">
        <f>'Cases by County'!CY95-'Cases by County'!CX95</f>
        <v>0</v>
      </c>
      <c r="CZ93">
        <f>'Cases by County'!CZ95-'Cases by County'!CY95</f>
        <v>4</v>
      </c>
      <c r="DA93">
        <f>'Cases by County'!DA95-'Cases by County'!CZ95</f>
        <v>0</v>
      </c>
      <c r="DB93">
        <f>'Cases by County'!DB95-'Cases by County'!DA95</f>
        <v>0</v>
      </c>
      <c r="DC93">
        <f>'Cases by County'!DC95-'Cases by County'!DB95</f>
        <v>7</v>
      </c>
      <c r="DD93">
        <f>'Cases by County'!DD95-'Cases by County'!DC95</f>
        <v>11</v>
      </c>
      <c r="DE93">
        <f>'Cases by County'!DE95-'Cases by County'!DD95</f>
        <v>6</v>
      </c>
      <c r="DF93">
        <f>'Cases by County'!DF95-'Cases by County'!DE95</f>
        <v>2</v>
      </c>
      <c r="DG93">
        <f>'Cases by County'!DG95-'Cases by County'!DF95</f>
        <v>1</v>
      </c>
      <c r="DH93">
        <f>'Cases by County'!DH95-'Cases by County'!DG95</f>
        <v>0</v>
      </c>
      <c r="DI93">
        <f>'Cases by County'!DI95-'Cases by County'!DH95</f>
        <v>0</v>
      </c>
      <c r="DJ93">
        <f>'Cases by County'!DJ95-'Cases by County'!DI95</f>
        <v>5</v>
      </c>
      <c r="DK93">
        <f>'Cases by County'!DK95-'Cases by County'!DJ95</f>
        <v>3</v>
      </c>
      <c r="DL93">
        <f>'Cases by County'!DL95-'Cases by County'!DK95</f>
        <v>2</v>
      </c>
      <c r="DM93">
        <f>'Cases by County'!DM95-'Cases by County'!DL95</f>
        <v>16</v>
      </c>
      <c r="DN93">
        <f>'Cases by County'!DN95-'Cases by County'!DM95</f>
        <v>0</v>
      </c>
      <c r="DO93">
        <f>'Cases by County'!DO95-'Cases by County'!DN95</f>
        <v>8</v>
      </c>
      <c r="DP93">
        <f>'Cases by County'!DP95-'Cases by County'!DO95</f>
        <v>0</v>
      </c>
      <c r="DQ93">
        <f>'Cases by County'!DQ95-'Cases by County'!DP95</f>
        <v>16</v>
      </c>
      <c r="DR93">
        <f>'Cases by County'!DR95-'Cases by County'!DQ95</f>
        <v>20</v>
      </c>
      <c r="DS93">
        <f>'Cases by County'!DS95-'Cases by County'!DR95</f>
        <v>14</v>
      </c>
      <c r="DT93">
        <f>'Cases by County'!DT95-'Cases by County'!DS95</f>
        <v>10</v>
      </c>
      <c r="DU93">
        <f>'Cases by County'!DU95-'Cases by County'!DT95</f>
        <v>0</v>
      </c>
      <c r="DV93">
        <f>'Cases by County'!DV95-'Cases by County'!DU95</f>
        <v>18</v>
      </c>
      <c r="DW93">
        <f>'Cases by County'!DW95-'Cases by County'!DV95</f>
        <v>0</v>
      </c>
      <c r="DX93">
        <f>'Cases by County'!DX95-'Cases by County'!DW95</f>
        <v>54</v>
      </c>
      <c r="DY93">
        <f>'Cases by County'!DY95-'Cases by County'!DX95</f>
        <v>181</v>
      </c>
      <c r="DZ93">
        <f>'Cases by County'!DZ95-'Cases by County'!DY95</f>
        <v>30</v>
      </c>
      <c r="EA93">
        <f>'Cases by County'!EA95-'Cases by County'!DZ95</f>
        <v>46</v>
      </c>
      <c r="EB93">
        <f>'Cases by County'!EB95-'Cases by County'!EA95</f>
        <v>34</v>
      </c>
      <c r="EC93">
        <f>'Cases by County'!EC95-'Cases by County'!EB95</f>
        <v>0</v>
      </c>
      <c r="ED93">
        <f>'Cases by County'!ED95-'Cases by County'!EC95</f>
        <v>0</v>
      </c>
      <c r="EE93">
        <f>'Cases by County'!EE95-'Cases by County'!ED95</f>
        <v>75</v>
      </c>
      <c r="EF93">
        <f>'Cases by County'!EF95-'Cases by County'!EE95</f>
        <v>52</v>
      </c>
      <c r="EG93">
        <f>'Cases by County'!EG95-'Cases by County'!EF95</f>
        <v>38</v>
      </c>
    </row>
    <row r="94" spans="1:137">
      <c r="A94" t="str">
        <f>'Cases by County'!A96</f>
        <v>185</v>
      </c>
      <c r="B94" t="str">
        <f>'Cases by County'!B96</f>
        <v>GRI</v>
      </c>
      <c r="C94" t="str">
        <f>'Cases by County'!C96</f>
        <v>Grimes</v>
      </c>
      <c r="D94" t="str">
        <f>'Cases by County'!D96</f>
        <v>Grimes</v>
      </c>
      <c r="E94" t="str">
        <f>'Cases by County'!E96</f>
        <v>28930</v>
      </c>
      <c r="G94">
        <f>'Cases by County'!G96-'Cases by County'!F96</f>
        <v>0</v>
      </c>
      <c r="H94">
        <f>'Cases by County'!H96-'Cases by County'!G96</f>
        <v>0</v>
      </c>
      <c r="I94">
        <f>'Cases by County'!I96-'Cases by County'!H96</f>
        <v>0</v>
      </c>
      <c r="J94">
        <f>'Cases by County'!J96-'Cases by County'!I96</f>
        <v>0</v>
      </c>
      <c r="K94">
        <f>'Cases by County'!K96-'Cases by County'!J96</f>
        <v>0</v>
      </c>
      <c r="L94">
        <f>'Cases by County'!L96-'Cases by County'!K96</f>
        <v>0</v>
      </c>
      <c r="M94">
        <f>'Cases by County'!M96-'Cases by County'!L96</f>
        <v>0</v>
      </c>
      <c r="N94">
        <f>'Cases by County'!N96-'Cases by County'!M96</f>
        <v>0</v>
      </c>
      <c r="O94">
        <f>'Cases by County'!O96-'Cases by County'!N96</f>
        <v>0</v>
      </c>
      <c r="P94">
        <f>'Cases by County'!P96-'Cases by County'!O96</f>
        <v>0</v>
      </c>
      <c r="Q94">
        <f>'Cases by County'!Q96-'Cases by County'!P96</f>
        <v>0</v>
      </c>
      <c r="R94">
        <f>'Cases by County'!R96-'Cases by County'!Q96</f>
        <v>0</v>
      </c>
      <c r="S94">
        <f>'Cases by County'!S96-'Cases by County'!R96</f>
        <v>0</v>
      </c>
      <c r="T94">
        <f>'Cases by County'!T96-'Cases by County'!S96</f>
        <v>0</v>
      </c>
      <c r="U94">
        <f>'Cases by County'!U96-'Cases by County'!T96</f>
        <v>0</v>
      </c>
      <c r="V94">
        <f>'Cases by County'!V96-'Cases by County'!U96</f>
        <v>0</v>
      </c>
      <c r="W94">
        <f>'Cases by County'!W96-'Cases by County'!V96</f>
        <v>2</v>
      </c>
      <c r="X94">
        <f>'Cases by County'!X96-'Cases by County'!W96</f>
        <v>0</v>
      </c>
      <c r="Y94">
        <f>'Cases by County'!Y96-'Cases by County'!X96</f>
        <v>0</v>
      </c>
      <c r="Z94">
        <f>'Cases by County'!Z96-'Cases by County'!Y96</f>
        <v>0</v>
      </c>
      <c r="AA94">
        <f>'Cases by County'!AA96-'Cases by County'!Z96</f>
        <v>0</v>
      </c>
      <c r="AB94">
        <f>'Cases by County'!AB96-'Cases by County'!AA96</f>
        <v>0</v>
      </c>
      <c r="AC94">
        <f>'Cases by County'!AC96-'Cases by County'!AB96</f>
        <v>0</v>
      </c>
      <c r="AD94">
        <f>'Cases by County'!AD96-'Cases by County'!AC96</f>
        <v>1</v>
      </c>
      <c r="AE94">
        <f>'Cases by County'!AE96-'Cases by County'!AD96</f>
        <v>0</v>
      </c>
      <c r="AF94">
        <f>'Cases by County'!AF96-'Cases by County'!AE96</f>
        <v>0</v>
      </c>
      <c r="AG94">
        <f>'Cases by County'!AG96-'Cases by County'!AF96</f>
        <v>0</v>
      </c>
      <c r="AH94">
        <f>'Cases by County'!AH96-'Cases by County'!AG96</f>
        <v>0</v>
      </c>
      <c r="AI94">
        <f>'Cases by County'!AI96-'Cases by County'!AH96</f>
        <v>0</v>
      </c>
      <c r="AJ94">
        <f>'Cases by County'!AJ96-'Cases by County'!AI96</f>
        <v>0</v>
      </c>
      <c r="AK94">
        <f>'Cases by County'!AK96-'Cases by County'!AJ96</f>
        <v>1</v>
      </c>
      <c r="AL94">
        <f>'Cases by County'!AL96-'Cases by County'!AK96</f>
        <v>2</v>
      </c>
      <c r="AM94">
        <f>'Cases by County'!AM96-'Cases by County'!AL96</f>
        <v>-1</v>
      </c>
      <c r="AN94">
        <f>'Cases by County'!AN96-'Cases by County'!AM96</f>
        <v>1</v>
      </c>
      <c r="AO94">
        <f>'Cases by County'!AO96-'Cases by County'!AN96</f>
        <v>0</v>
      </c>
      <c r="AP94">
        <f>'Cases by County'!AP96-'Cases by County'!AO96</f>
        <v>1</v>
      </c>
      <c r="AQ94">
        <f>'Cases by County'!AQ96-'Cases by County'!AP96</f>
        <v>0</v>
      </c>
      <c r="AR94">
        <f>'Cases by County'!AR96-'Cases by County'!AQ96</f>
        <v>0</v>
      </c>
      <c r="AS94">
        <f>'Cases by County'!AS96-'Cases by County'!AR96</f>
        <v>0</v>
      </c>
      <c r="AT94">
        <f>'Cases by County'!AT96-'Cases by County'!AS96</f>
        <v>2</v>
      </c>
      <c r="AU94">
        <f>'Cases by County'!AU96-'Cases by County'!AT96</f>
        <v>1</v>
      </c>
      <c r="AV94">
        <f>'Cases by County'!AV96-'Cases by County'!AU96</f>
        <v>0</v>
      </c>
      <c r="AW94">
        <f>'Cases by County'!AW96-'Cases by County'!AV96</f>
        <v>0</v>
      </c>
      <c r="AX94">
        <f>'Cases by County'!AX96-'Cases by County'!AW96</f>
        <v>0</v>
      </c>
      <c r="AY94">
        <f>'Cases by County'!AY96-'Cases by County'!AX96</f>
        <v>0</v>
      </c>
      <c r="AZ94">
        <f>'Cases by County'!AZ96-'Cases by County'!AY96</f>
        <v>0</v>
      </c>
      <c r="BA94">
        <f>'Cases by County'!BA96-'Cases by County'!AZ96</f>
        <v>0</v>
      </c>
      <c r="BB94">
        <f>'Cases by County'!BB96-'Cases by County'!BA96</f>
        <v>3</v>
      </c>
      <c r="BC94">
        <f>'Cases by County'!BC96-'Cases by County'!BB96</f>
        <v>0</v>
      </c>
      <c r="BD94">
        <f>'Cases by County'!BD96-'Cases by County'!BC96</f>
        <v>0</v>
      </c>
      <c r="BE94">
        <f>'Cases by County'!BE96-'Cases by County'!BD96</f>
        <v>2</v>
      </c>
      <c r="BF94">
        <f>'Cases by County'!BF96-'Cases by County'!BE96</f>
        <v>1</v>
      </c>
      <c r="BG94">
        <f>'Cases by County'!BG96-'Cases by County'!BF96</f>
        <v>0</v>
      </c>
      <c r="BH94">
        <f>'Cases by County'!BH96-'Cases by County'!BG96</f>
        <v>3</v>
      </c>
      <c r="BI94">
        <f>'Cases by County'!BI96-'Cases by County'!BH96</f>
        <v>0</v>
      </c>
      <c r="BJ94">
        <f>'Cases by County'!BJ96-'Cases by County'!BI96</f>
        <v>2</v>
      </c>
      <c r="BK94">
        <f>'Cases by County'!BK96-'Cases by County'!BJ96</f>
        <v>1</v>
      </c>
      <c r="BL94">
        <f>'Cases by County'!BL96-'Cases by County'!BK96</f>
        <v>0</v>
      </c>
      <c r="BM94">
        <f>'Cases by County'!BM96-'Cases by County'!BL96</f>
        <v>0</v>
      </c>
      <c r="BN94">
        <f>'Cases by County'!BN96-'Cases by County'!BM96</f>
        <v>3</v>
      </c>
      <c r="BO94">
        <f>'Cases by County'!BO96-'Cases by County'!BN96</f>
        <v>0</v>
      </c>
      <c r="BP94">
        <f>'Cases by County'!BP96-'Cases by County'!BO96</f>
        <v>12</v>
      </c>
      <c r="BQ94">
        <f>'Cases by County'!BQ96-'Cases by County'!BP96</f>
        <v>5</v>
      </c>
      <c r="BR94">
        <f>'Cases by County'!BR96-'Cases by County'!BQ96</f>
        <v>0</v>
      </c>
      <c r="BS94">
        <f>'Cases by County'!BS96-'Cases by County'!BR96</f>
        <v>0</v>
      </c>
      <c r="BT94">
        <f>'Cases by County'!BT96-'Cases by County'!BS96</f>
        <v>0</v>
      </c>
      <c r="BU94">
        <f>'Cases by County'!BU96-'Cases by County'!BT96</f>
        <v>12</v>
      </c>
      <c r="BV94">
        <f>'Cases by County'!BV96-'Cases by County'!BU96</f>
        <v>2</v>
      </c>
      <c r="BW94">
        <f>'Cases by County'!BW96-'Cases by County'!BV96</f>
        <v>7</v>
      </c>
      <c r="BX94">
        <f>'Cases by County'!BX96-'Cases by County'!BW96</f>
        <v>2</v>
      </c>
      <c r="BY94">
        <f>'Cases by County'!BY96-'Cases by County'!BX96</f>
        <v>0</v>
      </c>
      <c r="BZ94">
        <f>'Cases by County'!BZ96-'Cases by County'!BY96</f>
        <v>0</v>
      </c>
      <c r="CA94">
        <f>'Cases by County'!CA96-'Cases by County'!BZ96</f>
        <v>0</v>
      </c>
      <c r="CB94">
        <f>'Cases by County'!CB96-'Cases by County'!CA96</f>
        <v>24</v>
      </c>
      <c r="CC94">
        <f>'Cases by County'!CC96-'Cases by County'!CB96</f>
        <v>2</v>
      </c>
      <c r="CD94">
        <f>'Cases by County'!CD96-'Cases by County'!CC96</f>
        <v>3</v>
      </c>
      <c r="CE94">
        <f>'Cases by County'!CE96-'Cases by County'!CD96</f>
        <v>5</v>
      </c>
      <c r="CF94">
        <f>'Cases by County'!CF96-'Cases by County'!CE96</f>
        <v>0</v>
      </c>
      <c r="CG94">
        <f>'Cases by County'!CG96-'Cases by County'!CF96</f>
        <v>1</v>
      </c>
      <c r="CH94">
        <f>'Cases by County'!CH96-'Cases by County'!CG96</f>
        <v>4</v>
      </c>
      <c r="CI94">
        <f>'Cases by County'!CI96-'Cases by County'!CH96</f>
        <v>7</v>
      </c>
      <c r="CJ94">
        <f>'Cases by County'!CJ96-'Cases by County'!CI96</f>
        <v>2</v>
      </c>
      <c r="CK94">
        <f>'Cases by County'!CK96-'Cases by County'!CJ96</f>
        <v>1</v>
      </c>
      <c r="CL94">
        <f>'Cases by County'!CL96-'Cases by County'!CK96</f>
        <v>7</v>
      </c>
      <c r="CM94">
        <f>'Cases by County'!CM96-'Cases by County'!CL96</f>
        <v>94</v>
      </c>
      <c r="CN94">
        <f>'Cases by County'!CN96-'Cases by County'!CM96</f>
        <v>2</v>
      </c>
      <c r="CO94">
        <f>'Cases by County'!CO96-'Cases by County'!CN96</f>
        <v>1</v>
      </c>
      <c r="CP94">
        <f>'Cases by County'!CP96-'Cases by County'!CO96</f>
        <v>8</v>
      </c>
      <c r="CQ94">
        <f>'Cases by County'!CQ96-'Cases by County'!CP96</f>
        <v>0</v>
      </c>
      <c r="CR94">
        <f>'Cases by County'!CR96-'Cases by County'!CQ96</f>
        <v>0</v>
      </c>
      <c r="CS94">
        <f>'Cases by County'!CS96-'Cases by County'!CR96</f>
        <v>11</v>
      </c>
      <c r="CT94">
        <f>'Cases by County'!CT96-'Cases by County'!CS96</f>
        <v>4</v>
      </c>
      <c r="CU94">
        <f>'Cases by County'!CU96-'Cases by County'!CT96</f>
        <v>0</v>
      </c>
      <c r="CV94">
        <f>'Cases by County'!CV96-'Cases by County'!CU96</f>
        <v>4</v>
      </c>
      <c r="CW94">
        <f>'Cases by County'!CW96-'Cases by County'!CV96</f>
        <v>7</v>
      </c>
      <c r="CX94">
        <f>'Cases by County'!CX96-'Cases by County'!CW96</f>
        <v>0</v>
      </c>
      <c r="CY94">
        <f>'Cases by County'!CY96-'Cases by County'!CX96</f>
        <v>18</v>
      </c>
      <c r="CZ94">
        <f>'Cases by County'!CZ96-'Cases by County'!CY96</f>
        <v>1</v>
      </c>
      <c r="DA94">
        <f>'Cases by County'!DA96-'Cases by County'!CZ96</f>
        <v>3</v>
      </c>
      <c r="DB94">
        <f>'Cases by County'!DB96-'Cases by County'!DA96</f>
        <v>0</v>
      </c>
      <c r="DC94">
        <f>'Cases by County'!DC96-'Cases by County'!DB96</f>
        <v>7</v>
      </c>
      <c r="DD94">
        <f>'Cases by County'!DD96-'Cases by County'!DC96</f>
        <v>6</v>
      </c>
      <c r="DE94">
        <f>'Cases by County'!DE96-'Cases by County'!DD96</f>
        <v>4</v>
      </c>
      <c r="DF94">
        <f>'Cases by County'!DF96-'Cases by County'!DE96</f>
        <v>-3</v>
      </c>
      <c r="DG94">
        <f>'Cases by County'!DG96-'Cases by County'!DF96</f>
        <v>1</v>
      </c>
      <c r="DH94">
        <f>'Cases by County'!DH96-'Cases by County'!DG96</f>
        <v>12</v>
      </c>
      <c r="DI94">
        <f>'Cases by County'!DI96-'Cases by County'!DH96</f>
        <v>2</v>
      </c>
      <c r="DJ94">
        <f>'Cases by County'!DJ96-'Cases by County'!DI96</f>
        <v>9</v>
      </c>
      <c r="DK94">
        <f>'Cases by County'!DK96-'Cases by County'!DJ96</f>
        <v>0</v>
      </c>
      <c r="DL94">
        <f>'Cases by County'!DL96-'Cases by County'!DK96</f>
        <v>10</v>
      </c>
      <c r="DM94">
        <f>'Cases by County'!DM96-'Cases by County'!DL96</f>
        <v>16</v>
      </c>
      <c r="DN94">
        <f>'Cases by County'!DN96-'Cases by County'!DM96</f>
        <v>3</v>
      </c>
      <c r="DO94">
        <f>'Cases by County'!DO96-'Cases by County'!DN96</f>
        <v>3</v>
      </c>
      <c r="DP94">
        <f>'Cases by County'!DP96-'Cases by County'!DO96</f>
        <v>11</v>
      </c>
      <c r="DQ94">
        <f>'Cases by County'!DQ96-'Cases by County'!DP96</f>
        <v>158</v>
      </c>
      <c r="DR94">
        <f>'Cases by County'!DR96-'Cases by County'!DQ96</f>
        <v>26</v>
      </c>
      <c r="DS94">
        <f>'Cases by County'!DS96-'Cases by County'!DR96</f>
        <v>6</v>
      </c>
      <c r="DT94">
        <f>'Cases by County'!DT96-'Cases by County'!DS96</f>
        <v>6</v>
      </c>
      <c r="DU94">
        <f>'Cases by County'!DU96-'Cases by County'!DT96</f>
        <v>6</v>
      </c>
      <c r="DV94">
        <f>'Cases by County'!DV96-'Cases by County'!DU96</f>
        <v>0</v>
      </c>
      <c r="DW94">
        <f>'Cases by County'!DW96-'Cases by County'!DV96</f>
        <v>1</v>
      </c>
      <c r="DX94">
        <f>'Cases by County'!DX96-'Cases by County'!DW96</f>
        <v>17</v>
      </c>
      <c r="DY94">
        <f>'Cases by County'!DY96-'Cases by County'!DX96</f>
        <v>42</v>
      </c>
      <c r="DZ94">
        <f>'Cases by County'!DZ96-'Cases by County'!DY96</f>
        <v>21</v>
      </c>
      <c r="EA94">
        <f>'Cases by County'!EA96-'Cases by County'!DZ96</f>
        <v>6</v>
      </c>
      <c r="EB94">
        <f>'Cases by County'!EB96-'Cases by County'!EA96</f>
        <v>-2</v>
      </c>
      <c r="EC94">
        <f>'Cases by County'!EC96-'Cases by County'!EB96</f>
        <v>4</v>
      </c>
      <c r="ED94">
        <f>'Cases by County'!ED96-'Cases by County'!EC96</f>
        <v>1</v>
      </c>
      <c r="EE94">
        <f>'Cases by County'!EE96-'Cases by County'!ED96</f>
        <v>11</v>
      </c>
      <c r="EF94">
        <f>'Cases by County'!EF96-'Cases by County'!EE96</f>
        <v>33</v>
      </c>
      <c r="EG94">
        <f>'Cases by County'!EG96-'Cases by County'!EF96</f>
        <v>4</v>
      </c>
    </row>
    <row r="95" spans="1:137">
      <c r="A95" t="str">
        <f>'Cases by County'!A97</f>
        <v>187</v>
      </c>
      <c r="B95" t="str">
        <f>'Cases by County'!B97</f>
        <v>GUA</v>
      </c>
      <c r="C95" t="str">
        <f>'Cases by County'!C97</f>
        <v>Guadalupe</v>
      </c>
      <c r="D95" t="str">
        <f>'Cases by County'!D97</f>
        <v>Guadalupe</v>
      </c>
      <c r="E95" t="str">
        <f>'Cases by County'!E97</f>
        <v>170266</v>
      </c>
      <c r="G95">
        <f>'Cases by County'!G97-'Cases by County'!F97</f>
        <v>0</v>
      </c>
      <c r="H95">
        <f>'Cases by County'!H97-'Cases by County'!G97</f>
        <v>0</v>
      </c>
      <c r="I95">
        <f>'Cases by County'!I97-'Cases by County'!H97</f>
        <v>0</v>
      </c>
      <c r="J95">
        <f>'Cases by County'!J97-'Cases by County'!I97</f>
        <v>0</v>
      </c>
      <c r="K95">
        <f>'Cases by County'!K97-'Cases by County'!J97</f>
        <v>0</v>
      </c>
      <c r="L95">
        <f>'Cases by County'!L97-'Cases by County'!K97</f>
        <v>0</v>
      </c>
      <c r="M95">
        <f>'Cases by County'!M97-'Cases by County'!L97</f>
        <v>0</v>
      </c>
      <c r="N95">
        <f>'Cases by County'!N97-'Cases by County'!M97</f>
        <v>0</v>
      </c>
      <c r="O95">
        <f>'Cases by County'!O97-'Cases by County'!N97</f>
        <v>0</v>
      </c>
      <c r="P95">
        <f>'Cases by County'!P97-'Cases by County'!O97</f>
        <v>0</v>
      </c>
      <c r="Q95">
        <f>'Cases by County'!Q97-'Cases by County'!P97</f>
        <v>0</v>
      </c>
      <c r="R95">
        <f>'Cases by County'!R97-'Cases by County'!Q97</f>
        <v>0</v>
      </c>
      <c r="S95">
        <f>'Cases by County'!S97-'Cases by County'!R97</f>
        <v>0</v>
      </c>
      <c r="T95">
        <f>'Cases by County'!T97-'Cases by County'!S97</f>
        <v>0</v>
      </c>
      <c r="U95">
        <f>'Cases by County'!U97-'Cases by County'!T97</f>
        <v>0</v>
      </c>
      <c r="V95">
        <f>'Cases by County'!V97-'Cases by County'!U97</f>
        <v>0</v>
      </c>
      <c r="W95">
        <f>'Cases by County'!W97-'Cases by County'!V97</f>
        <v>0</v>
      </c>
      <c r="X95">
        <f>'Cases by County'!X97-'Cases by County'!W97</f>
        <v>4</v>
      </c>
      <c r="Y95">
        <f>'Cases by County'!Y97-'Cases by County'!X97</f>
        <v>4</v>
      </c>
      <c r="Z95">
        <f>'Cases by County'!Z97-'Cases by County'!Y97</f>
        <v>0</v>
      </c>
      <c r="AA95">
        <f>'Cases by County'!AA97-'Cases by County'!Z97</f>
        <v>0</v>
      </c>
      <c r="AB95">
        <f>'Cases by County'!AB97-'Cases by County'!AA97</f>
        <v>2</v>
      </c>
      <c r="AC95">
        <f>'Cases by County'!AC97-'Cases by County'!AB97</f>
        <v>3</v>
      </c>
      <c r="AD95">
        <f>'Cases by County'!AD97-'Cases by County'!AC97</f>
        <v>2</v>
      </c>
      <c r="AE95">
        <f>'Cases by County'!AE97-'Cases by County'!AD97</f>
        <v>2</v>
      </c>
      <c r="AF95">
        <f>'Cases by County'!AF97-'Cases by County'!AE97</f>
        <v>3</v>
      </c>
      <c r="AG95">
        <f>'Cases by County'!AG97-'Cases by County'!AF97</f>
        <v>3</v>
      </c>
      <c r="AH95">
        <f>'Cases by County'!AH97-'Cases by County'!AG97</f>
        <v>3</v>
      </c>
      <c r="AI95">
        <f>'Cases by County'!AI97-'Cases by County'!AH97</f>
        <v>2</v>
      </c>
      <c r="AJ95">
        <f>'Cases by County'!AJ97-'Cases by County'!AI97</f>
        <v>0</v>
      </c>
      <c r="AK95">
        <f>'Cases by County'!AK97-'Cases by County'!AJ97</f>
        <v>11</v>
      </c>
      <c r="AL95">
        <f>'Cases by County'!AL97-'Cases by County'!AK97</f>
        <v>6</v>
      </c>
      <c r="AM95">
        <f>'Cases by County'!AM97-'Cases by County'!AL97</f>
        <v>1</v>
      </c>
      <c r="AN95">
        <f>'Cases by County'!AN97-'Cases by County'!AM97</f>
        <v>1</v>
      </c>
      <c r="AO95">
        <f>'Cases by County'!AO97-'Cases by County'!AN97</f>
        <v>0</v>
      </c>
      <c r="AP95">
        <f>'Cases by County'!AP97-'Cases by County'!AO97</f>
        <v>2</v>
      </c>
      <c r="AQ95">
        <f>'Cases by County'!AQ97-'Cases by County'!AP97</f>
        <v>0</v>
      </c>
      <c r="AR95">
        <f>'Cases by County'!AR97-'Cases by County'!AQ97</f>
        <v>1</v>
      </c>
      <c r="AS95">
        <f>'Cases by County'!AS97-'Cases by County'!AR97</f>
        <v>0</v>
      </c>
      <c r="AT95">
        <f>'Cases by County'!AT97-'Cases by County'!AS97</f>
        <v>3</v>
      </c>
      <c r="AU95">
        <f>'Cases by County'!AU97-'Cases by County'!AT97</f>
        <v>0</v>
      </c>
      <c r="AV95">
        <f>'Cases by County'!AV97-'Cases by County'!AU97</f>
        <v>0</v>
      </c>
      <c r="AW95">
        <f>'Cases by County'!AW97-'Cases by County'!AV97</f>
        <v>4</v>
      </c>
      <c r="AX95">
        <f>'Cases by County'!AX97-'Cases by County'!AW97</f>
        <v>1</v>
      </c>
      <c r="AY95">
        <f>'Cases by County'!AY97-'Cases by County'!AX97</f>
        <v>2</v>
      </c>
      <c r="AZ95">
        <f>'Cases by County'!AZ97-'Cases by County'!AY97</f>
        <v>3</v>
      </c>
      <c r="BA95">
        <f>'Cases by County'!BA97-'Cases by County'!AZ97</f>
        <v>1</v>
      </c>
      <c r="BB95">
        <f>'Cases by County'!BB97-'Cases by County'!BA97</f>
        <v>0</v>
      </c>
      <c r="BC95">
        <f>'Cases by County'!BC97-'Cases by County'!BB97</f>
        <v>3</v>
      </c>
      <c r="BD95">
        <f>'Cases by County'!BD97-'Cases by County'!BC97</f>
        <v>1</v>
      </c>
      <c r="BE95">
        <f>'Cases by County'!BE97-'Cases by County'!BD97</f>
        <v>1</v>
      </c>
      <c r="BF95">
        <f>'Cases by County'!BF97-'Cases by County'!BE97</f>
        <v>0</v>
      </c>
      <c r="BG95">
        <f>'Cases by County'!BG97-'Cases by County'!BF97</f>
        <v>11</v>
      </c>
      <c r="BH95">
        <f>'Cases by County'!BH97-'Cases by County'!BG97</f>
        <v>0</v>
      </c>
      <c r="BI95">
        <f>'Cases by County'!BI97-'Cases by County'!BH97</f>
        <v>1</v>
      </c>
      <c r="BJ95">
        <f>'Cases by County'!BJ97-'Cases by County'!BI97</f>
        <v>4</v>
      </c>
      <c r="BK95">
        <f>'Cases by County'!BK97-'Cases by County'!BJ97</f>
        <v>0</v>
      </c>
      <c r="BL95">
        <f>'Cases by County'!BL97-'Cases by County'!BK97</f>
        <v>1</v>
      </c>
      <c r="BM95">
        <f>'Cases by County'!BM97-'Cases by County'!BL97</f>
        <v>1</v>
      </c>
      <c r="BN95">
        <f>'Cases by County'!BN97-'Cases by County'!BM97</f>
        <v>1</v>
      </c>
      <c r="BO95">
        <f>'Cases by County'!BO97-'Cases by County'!BN97</f>
        <v>2</v>
      </c>
      <c r="BP95">
        <f>'Cases by County'!BP97-'Cases by County'!BO97</f>
        <v>2</v>
      </c>
      <c r="BQ95">
        <f>'Cases by County'!BQ97-'Cases by County'!BP97</f>
        <v>0</v>
      </c>
      <c r="BR95">
        <f>'Cases by County'!BR97-'Cases by County'!BQ97</f>
        <v>3</v>
      </c>
      <c r="BS95">
        <f>'Cases by County'!BS97-'Cases by County'!BR97</f>
        <v>2</v>
      </c>
      <c r="BT95">
        <f>'Cases by County'!BT97-'Cases by County'!BS97</f>
        <v>2</v>
      </c>
      <c r="BU95">
        <f>'Cases by County'!BU97-'Cases by County'!BT97</f>
        <v>0</v>
      </c>
      <c r="BV95">
        <f>'Cases by County'!BV97-'Cases by County'!BU97</f>
        <v>2</v>
      </c>
      <c r="BW95">
        <f>'Cases by County'!BW97-'Cases by County'!BV97</f>
        <v>5</v>
      </c>
      <c r="BX95">
        <f>'Cases by County'!BX97-'Cases by County'!BW97</f>
        <v>3</v>
      </c>
      <c r="BY95">
        <f>'Cases by County'!BY97-'Cases by County'!BX97</f>
        <v>1</v>
      </c>
      <c r="BZ95">
        <f>'Cases by County'!BZ97-'Cases by County'!BY97</f>
        <v>0</v>
      </c>
      <c r="CA95">
        <f>'Cases by County'!CA97-'Cases by County'!BZ97</f>
        <v>0</v>
      </c>
      <c r="CB95">
        <f>'Cases by County'!CB97-'Cases by County'!CA97</f>
        <v>4</v>
      </c>
      <c r="CC95">
        <f>'Cases by County'!CC97-'Cases by County'!CB97</f>
        <v>2</v>
      </c>
      <c r="CD95">
        <f>'Cases by County'!CD97-'Cases by County'!CC97</f>
        <v>5</v>
      </c>
      <c r="CE95">
        <f>'Cases by County'!CE97-'Cases by County'!CD97</f>
        <v>1</v>
      </c>
      <c r="CF95">
        <f>'Cases by County'!CF97-'Cases by County'!CE97</f>
        <v>0</v>
      </c>
      <c r="CG95">
        <f>'Cases by County'!CG97-'Cases by County'!CF97</f>
        <v>0</v>
      </c>
      <c r="CH95">
        <f>'Cases by County'!CH97-'Cases by County'!CG97</f>
        <v>0</v>
      </c>
      <c r="CI95">
        <f>'Cases by County'!CI97-'Cases by County'!CH97</f>
        <v>2</v>
      </c>
      <c r="CJ95">
        <f>'Cases by County'!CJ97-'Cases by County'!CI97</f>
        <v>2</v>
      </c>
      <c r="CK95">
        <f>'Cases by County'!CK97-'Cases by County'!CJ97</f>
        <v>3</v>
      </c>
      <c r="CL95">
        <f>'Cases by County'!CL97-'Cases by County'!CK97</f>
        <v>3</v>
      </c>
      <c r="CM95">
        <f>'Cases by County'!CM97-'Cases by County'!CL97</f>
        <v>1</v>
      </c>
      <c r="CN95">
        <f>'Cases by County'!CN97-'Cases by County'!CM97</f>
        <v>0</v>
      </c>
      <c r="CO95">
        <f>'Cases by County'!CO97-'Cases by County'!CN97</f>
        <v>0</v>
      </c>
      <c r="CP95">
        <f>'Cases by County'!CP97-'Cases by County'!CO97</f>
        <v>2</v>
      </c>
      <c r="CQ95">
        <f>'Cases by County'!CQ97-'Cases by County'!CP97</f>
        <v>7</v>
      </c>
      <c r="CR95">
        <f>'Cases by County'!CR97-'Cases by County'!CQ97</f>
        <v>3</v>
      </c>
      <c r="CS95">
        <f>'Cases by County'!CS97-'Cases by County'!CR97</f>
        <v>2</v>
      </c>
      <c r="CT95">
        <f>'Cases by County'!CT97-'Cases by County'!CS97</f>
        <v>0</v>
      </c>
      <c r="CU95">
        <f>'Cases by County'!CU97-'Cases by County'!CT97</f>
        <v>0</v>
      </c>
      <c r="CV95">
        <f>'Cases by County'!CV97-'Cases by County'!CU97</f>
        <v>0</v>
      </c>
      <c r="CW95">
        <f>'Cases by County'!CW97-'Cases by County'!CV97</f>
        <v>4</v>
      </c>
      <c r="CX95">
        <f>'Cases by County'!CX97-'Cases by County'!CW97</f>
        <v>3</v>
      </c>
      <c r="CY95">
        <f>'Cases by County'!CY97-'Cases by County'!CX97</f>
        <v>6</v>
      </c>
      <c r="CZ95">
        <f>'Cases by County'!CZ97-'Cases by County'!CY97</f>
        <v>5</v>
      </c>
      <c r="DA95">
        <f>'Cases by County'!DA97-'Cases by County'!CZ97</f>
        <v>6</v>
      </c>
      <c r="DB95">
        <f>'Cases by County'!DB97-'Cases by County'!DA97</f>
        <v>0</v>
      </c>
      <c r="DC95">
        <f>'Cases by County'!DC97-'Cases by County'!DB97</f>
        <v>4</v>
      </c>
      <c r="DD95">
        <f>'Cases by County'!DD97-'Cases by County'!DC97</f>
        <v>9</v>
      </c>
      <c r="DE95">
        <f>'Cases by County'!DE97-'Cases by County'!DD97</f>
        <v>2</v>
      </c>
      <c r="DF95">
        <f>'Cases by County'!DF97-'Cases by County'!DE97</f>
        <v>94</v>
      </c>
      <c r="DG95">
        <f>'Cases by County'!DG97-'Cases by County'!DF97</f>
        <v>31</v>
      </c>
      <c r="DH95">
        <f>'Cases by County'!DH97-'Cases by County'!DG97</f>
        <v>12</v>
      </c>
      <c r="DI95">
        <f>'Cases by County'!DI97-'Cases by County'!DH97</f>
        <v>0</v>
      </c>
      <c r="DJ95">
        <f>'Cases by County'!DJ97-'Cases by County'!DI97</f>
        <v>94</v>
      </c>
      <c r="DK95">
        <f>'Cases by County'!DK97-'Cases by County'!DJ97</f>
        <v>50</v>
      </c>
      <c r="DL95">
        <f>'Cases by County'!DL97-'Cases by County'!DK97</f>
        <v>96</v>
      </c>
      <c r="DM95">
        <f>'Cases by County'!DM97-'Cases by County'!DL97</f>
        <v>18</v>
      </c>
      <c r="DN95">
        <f>'Cases by County'!DN97-'Cases by County'!DM97</f>
        <v>55</v>
      </c>
      <c r="DO95">
        <f>'Cases by County'!DO97-'Cases by County'!DN97</f>
        <v>2</v>
      </c>
      <c r="DP95">
        <f>'Cases by County'!DP97-'Cases by County'!DO97</f>
        <v>0</v>
      </c>
      <c r="DQ95">
        <f>'Cases by County'!DQ97-'Cases by County'!DP97</f>
        <v>60</v>
      </c>
      <c r="DR95">
        <f>'Cases by County'!DR97-'Cases by County'!DQ97</f>
        <v>7</v>
      </c>
      <c r="DS95">
        <f>'Cases by County'!DS97-'Cases by County'!DR97</f>
        <v>32</v>
      </c>
      <c r="DT95">
        <f>'Cases by County'!DT97-'Cases by County'!DS97</f>
        <v>31</v>
      </c>
      <c r="DU95">
        <f>'Cases by County'!DU97-'Cases by County'!DT97</f>
        <v>81</v>
      </c>
      <c r="DV95">
        <f>'Cases by County'!DV97-'Cases by County'!DU97</f>
        <v>0</v>
      </c>
      <c r="DW95">
        <f>'Cases by County'!DW97-'Cases by County'!DV97</f>
        <v>9</v>
      </c>
      <c r="DX95">
        <f>'Cases by County'!DX97-'Cases by County'!DW97</f>
        <v>38</v>
      </c>
      <c r="DY95">
        <f>'Cases by County'!DY97-'Cases by County'!DX97</f>
        <v>5</v>
      </c>
      <c r="DZ95">
        <f>'Cases by County'!DZ97-'Cases by County'!DY97</f>
        <v>28</v>
      </c>
      <c r="EA95">
        <f>'Cases by County'!EA97-'Cases by County'!DZ97</f>
        <v>37</v>
      </c>
      <c r="EB95">
        <f>'Cases by County'!EB97-'Cases by County'!EA97</f>
        <v>48</v>
      </c>
      <c r="EC95">
        <f>'Cases by County'!EC97-'Cases by County'!EB97</f>
        <v>30</v>
      </c>
      <c r="ED95">
        <f>'Cases by County'!ED97-'Cases by County'!EC97</f>
        <v>0</v>
      </c>
      <c r="EE95">
        <f>'Cases by County'!EE97-'Cases by County'!ED97</f>
        <v>0</v>
      </c>
      <c r="EF95">
        <f>'Cases by County'!EF97-'Cases by County'!EE97</f>
        <v>71</v>
      </c>
      <c r="EG95">
        <f>'Cases by County'!EG97-'Cases by County'!EF97</f>
        <v>54</v>
      </c>
    </row>
    <row r="96" spans="1:137">
      <c r="A96" t="str">
        <f>'Cases by County'!A98</f>
        <v>189</v>
      </c>
      <c r="B96" t="str">
        <f>'Cases by County'!B98</f>
        <v>HAE</v>
      </c>
      <c r="C96" t="str">
        <f>'Cases by County'!C98</f>
        <v>Hale</v>
      </c>
      <c r="D96" t="str">
        <f>'Cases by County'!D98</f>
        <v>Hale</v>
      </c>
      <c r="E96" t="str">
        <f>'Cases by County'!E98</f>
        <v>33202</v>
      </c>
      <c r="G96">
        <f>'Cases by County'!G98-'Cases by County'!F98</f>
        <v>0</v>
      </c>
      <c r="H96">
        <f>'Cases by County'!H98-'Cases by County'!G98</f>
        <v>0</v>
      </c>
      <c r="I96">
        <f>'Cases by County'!I98-'Cases by County'!H98</f>
        <v>0</v>
      </c>
      <c r="J96">
        <f>'Cases by County'!J98-'Cases by County'!I98</f>
        <v>0</v>
      </c>
      <c r="K96">
        <f>'Cases by County'!K98-'Cases by County'!J98</f>
        <v>0</v>
      </c>
      <c r="L96">
        <f>'Cases by County'!L98-'Cases by County'!K98</f>
        <v>0</v>
      </c>
      <c r="M96">
        <f>'Cases by County'!M98-'Cases by County'!L98</f>
        <v>0</v>
      </c>
      <c r="N96">
        <f>'Cases by County'!N98-'Cases by County'!M98</f>
        <v>0</v>
      </c>
      <c r="O96">
        <f>'Cases by County'!O98-'Cases by County'!N98</f>
        <v>0</v>
      </c>
      <c r="P96">
        <f>'Cases by County'!P98-'Cases by County'!O98</f>
        <v>0</v>
      </c>
      <c r="Q96">
        <f>'Cases by County'!Q98-'Cases by County'!P98</f>
        <v>0</v>
      </c>
      <c r="R96">
        <f>'Cases by County'!R98-'Cases by County'!Q98</f>
        <v>0</v>
      </c>
      <c r="S96">
        <f>'Cases by County'!S98-'Cases by County'!R98</f>
        <v>0</v>
      </c>
      <c r="T96">
        <f>'Cases by County'!T98-'Cases by County'!S98</f>
        <v>0</v>
      </c>
      <c r="U96">
        <f>'Cases by County'!U98-'Cases by County'!T98</f>
        <v>0</v>
      </c>
      <c r="V96">
        <f>'Cases by County'!V98-'Cases by County'!U98</f>
        <v>0</v>
      </c>
      <c r="W96">
        <f>'Cases by County'!W98-'Cases by County'!V98</f>
        <v>0</v>
      </c>
      <c r="X96">
        <f>'Cases by County'!X98-'Cases by County'!W98</f>
        <v>0</v>
      </c>
      <c r="Y96">
        <f>'Cases by County'!Y98-'Cases by County'!X98</f>
        <v>0</v>
      </c>
      <c r="Z96">
        <f>'Cases by County'!Z98-'Cases by County'!Y98</f>
        <v>1</v>
      </c>
      <c r="AA96">
        <f>'Cases by County'!AA98-'Cases by County'!Z98</f>
        <v>0</v>
      </c>
      <c r="AB96">
        <f>'Cases by County'!AB98-'Cases by County'!AA98</f>
        <v>0</v>
      </c>
      <c r="AC96">
        <f>'Cases by County'!AC98-'Cases by County'!AB98</f>
        <v>0</v>
      </c>
      <c r="AD96">
        <f>'Cases by County'!AD98-'Cases by County'!AC98</f>
        <v>0</v>
      </c>
      <c r="AE96">
        <f>'Cases by County'!AE98-'Cases by County'!AD98</f>
        <v>0</v>
      </c>
      <c r="AF96">
        <f>'Cases by County'!AF98-'Cases by County'!AE98</f>
        <v>0</v>
      </c>
      <c r="AG96">
        <f>'Cases by County'!AG98-'Cases by County'!AF98</f>
        <v>5</v>
      </c>
      <c r="AH96">
        <f>'Cases by County'!AH98-'Cases by County'!AG98</f>
        <v>0</v>
      </c>
      <c r="AI96">
        <f>'Cases by County'!AI98-'Cases by County'!AH98</f>
        <v>1</v>
      </c>
      <c r="AJ96">
        <f>'Cases by County'!AJ98-'Cases by County'!AI98</f>
        <v>0</v>
      </c>
      <c r="AK96">
        <f>'Cases by County'!AK98-'Cases by County'!AJ98</f>
        <v>0</v>
      </c>
      <c r="AL96">
        <f>'Cases by County'!AL98-'Cases by County'!AK98</f>
        <v>0</v>
      </c>
      <c r="AM96">
        <f>'Cases by County'!AM98-'Cases by County'!AL98</f>
        <v>2</v>
      </c>
      <c r="AN96">
        <f>'Cases by County'!AN98-'Cases by County'!AM98</f>
        <v>0</v>
      </c>
      <c r="AO96">
        <f>'Cases by County'!AO98-'Cases by County'!AN98</f>
        <v>2</v>
      </c>
      <c r="AP96">
        <f>'Cases by County'!AP98-'Cases by County'!AO98</f>
        <v>0</v>
      </c>
      <c r="AQ96">
        <f>'Cases by County'!AQ98-'Cases by County'!AP98</f>
        <v>0</v>
      </c>
      <c r="AR96">
        <f>'Cases by County'!AR98-'Cases by County'!AQ98</f>
        <v>0</v>
      </c>
      <c r="AS96">
        <f>'Cases by County'!AS98-'Cases by County'!AR98</f>
        <v>0</v>
      </c>
      <c r="AT96">
        <f>'Cases by County'!AT98-'Cases by County'!AS98</f>
        <v>0</v>
      </c>
      <c r="AU96">
        <f>'Cases by County'!AU98-'Cases by County'!AT98</f>
        <v>0</v>
      </c>
      <c r="AV96">
        <f>'Cases by County'!AV98-'Cases by County'!AU98</f>
        <v>0</v>
      </c>
      <c r="AW96">
        <f>'Cases by County'!AW98-'Cases by County'!AV98</f>
        <v>1</v>
      </c>
      <c r="AX96">
        <f>'Cases by County'!AX98-'Cases by County'!AW98</f>
        <v>0</v>
      </c>
      <c r="AY96">
        <f>'Cases by County'!AY98-'Cases by County'!AX98</f>
        <v>3</v>
      </c>
      <c r="AZ96">
        <f>'Cases by County'!AZ98-'Cases by County'!AY98</f>
        <v>1</v>
      </c>
      <c r="BA96">
        <f>'Cases by County'!BA98-'Cases by County'!AZ98</f>
        <v>0</v>
      </c>
      <c r="BB96">
        <f>'Cases by County'!BB98-'Cases by County'!BA98</f>
        <v>3</v>
      </c>
      <c r="BC96">
        <f>'Cases by County'!BC98-'Cases by County'!BB98</f>
        <v>0</v>
      </c>
      <c r="BD96">
        <f>'Cases by County'!BD98-'Cases by County'!BC98</f>
        <v>0</v>
      </c>
      <c r="BE96">
        <f>'Cases by County'!BE98-'Cases by County'!BD98</f>
        <v>0</v>
      </c>
      <c r="BF96">
        <f>'Cases by County'!BF98-'Cases by County'!BE98</f>
        <v>5</v>
      </c>
      <c r="BG96">
        <f>'Cases by County'!BG98-'Cases by County'!BF98</f>
        <v>0</v>
      </c>
      <c r="BH96">
        <f>'Cases by County'!BH98-'Cases by County'!BG98</f>
        <v>1</v>
      </c>
      <c r="BI96">
        <f>'Cases by County'!BI98-'Cases by County'!BH98</f>
        <v>0</v>
      </c>
      <c r="BJ96">
        <f>'Cases by County'!BJ98-'Cases by County'!BI98</f>
        <v>1</v>
      </c>
      <c r="BK96">
        <f>'Cases by County'!BK98-'Cases by County'!BJ98</f>
        <v>3</v>
      </c>
      <c r="BL96">
        <f>'Cases by County'!BL98-'Cases by County'!BK98</f>
        <v>0</v>
      </c>
      <c r="BM96">
        <f>'Cases by County'!BM98-'Cases by County'!BL98</f>
        <v>0</v>
      </c>
      <c r="BN96">
        <f>'Cases by County'!BN98-'Cases by County'!BM98</f>
        <v>2</v>
      </c>
      <c r="BO96">
        <f>'Cases by County'!BO98-'Cases by County'!BN98</f>
        <v>6</v>
      </c>
      <c r="BP96">
        <f>'Cases by County'!BP98-'Cases by County'!BO98</f>
        <v>0</v>
      </c>
      <c r="BQ96">
        <f>'Cases by County'!BQ98-'Cases by County'!BP98</f>
        <v>0</v>
      </c>
      <c r="BR96">
        <f>'Cases by County'!BR98-'Cases by County'!BQ98</f>
        <v>0</v>
      </c>
      <c r="BS96">
        <f>'Cases by County'!BS98-'Cases by County'!BR98</f>
        <v>0</v>
      </c>
      <c r="BT96">
        <f>'Cases by County'!BT98-'Cases by County'!BS98</f>
        <v>2</v>
      </c>
      <c r="BU96">
        <f>'Cases by County'!BU98-'Cases by County'!BT98</f>
        <v>1</v>
      </c>
      <c r="BV96">
        <f>'Cases by County'!BV98-'Cases by County'!BU98</f>
        <v>1</v>
      </c>
      <c r="BW96">
        <f>'Cases by County'!BW98-'Cases by County'!BV98</f>
        <v>1</v>
      </c>
      <c r="BX96">
        <f>'Cases by County'!BX98-'Cases by County'!BW98</f>
        <v>1</v>
      </c>
      <c r="BY96">
        <f>'Cases by County'!BY98-'Cases by County'!BX98</f>
        <v>1</v>
      </c>
      <c r="BZ96">
        <f>'Cases by County'!BZ98-'Cases by County'!BY98</f>
        <v>0</v>
      </c>
      <c r="CA96">
        <f>'Cases by County'!CA98-'Cases by County'!BZ98</f>
        <v>5</v>
      </c>
      <c r="CB96">
        <f>'Cases by County'!CB98-'Cases by County'!CA98</f>
        <v>0</v>
      </c>
      <c r="CC96">
        <f>'Cases by County'!CC98-'Cases by County'!CB98</f>
        <v>1</v>
      </c>
      <c r="CD96">
        <f>'Cases by County'!CD98-'Cases by County'!CC98</f>
        <v>3</v>
      </c>
      <c r="CE96">
        <f>'Cases by County'!CE98-'Cases by County'!CD98</f>
        <v>1</v>
      </c>
      <c r="CF96">
        <f>'Cases by County'!CF98-'Cases by County'!CE98</f>
        <v>1</v>
      </c>
      <c r="CG96">
        <f>'Cases by County'!CG98-'Cases by County'!CF98</f>
        <v>0</v>
      </c>
      <c r="CH96">
        <f>'Cases by County'!CH98-'Cases by County'!CG98</f>
        <v>0</v>
      </c>
      <c r="CI96">
        <f>'Cases by County'!CI98-'Cases by County'!CH98</f>
        <v>1</v>
      </c>
      <c r="CJ96">
        <f>'Cases by County'!CJ98-'Cases by County'!CI98</f>
        <v>0</v>
      </c>
      <c r="CK96">
        <f>'Cases by County'!CK98-'Cases by County'!CJ98</f>
        <v>1</v>
      </c>
      <c r="CL96">
        <f>'Cases by County'!CL98-'Cases by County'!CK98</f>
        <v>0</v>
      </c>
      <c r="CM96">
        <f>'Cases by County'!CM98-'Cases by County'!CL98</f>
        <v>1</v>
      </c>
      <c r="CN96">
        <f>'Cases by County'!CN98-'Cases by County'!CM98</f>
        <v>0</v>
      </c>
      <c r="CO96">
        <f>'Cases by County'!CO98-'Cases by County'!CN98</f>
        <v>0</v>
      </c>
      <c r="CP96">
        <f>'Cases by County'!CP98-'Cases by County'!CO98</f>
        <v>2</v>
      </c>
      <c r="CQ96">
        <f>'Cases by County'!CQ98-'Cases by County'!CP98</f>
        <v>0</v>
      </c>
      <c r="CR96">
        <f>'Cases by County'!CR98-'Cases by County'!CQ98</f>
        <v>0</v>
      </c>
      <c r="CS96">
        <f>'Cases by County'!CS98-'Cases by County'!CR98</f>
        <v>0</v>
      </c>
      <c r="CT96">
        <f>'Cases by County'!CT98-'Cases by County'!CS98</f>
        <v>0</v>
      </c>
      <c r="CU96">
        <f>'Cases by County'!CU98-'Cases by County'!CT98</f>
        <v>1</v>
      </c>
      <c r="CV96">
        <f>'Cases by County'!CV98-'Cases by County'!CU98</f>
        <v>0</v>
      </c>
      <c r="CW96">
        <f>'Cases by County'!CW98-'Cases by County'!CV98</f>
        <v>6</v>
      </c>
      <c r="CX96">
        <f>'Cases by County'!CX98-'Cases by County'!CW98</f>
        <v>0</v>
      </c>
      <c r="CY96">
        <f>'Cases by County'!CY98-'Cases by County'!CX98</f>
        <v>9</v>
      </c>
      <c r="CZ96">
        <f>'Cases by County'!CZ98-'Cases by County'!CY98</f>
        <v>0</v>
      </c>
      <c r="DA96">
        <f>'Cases by County'!DA98-'Cases by County'!CZ98</f>
        <v>9</v>
      </c>
      <c r="DB96">
        <f>'Cases by County'!DB98-'Cases by County'!DA98</f>
        <v>0</v>
      </c>
      <c r="DC96">
        <f>'Cases by County'!DC98-'Cases by County'!DB98</f>
        <v>15</v>
      </c>
      <c r="DD96">
        <f>'Cases by County'!DD98-'Cases by County'!DC98</f>
        <v>10</v>
      </c>
      <c r="DE96">
        <f>'Cases by County'!DE98-'Cases by County'!DD98</f>
        <v>0</v>
      </c>
      <c r="DF96">
        <f>'Cases by County'!DF98-'Cases by County'!DE98</f>
        <v>12</v>
      </c>
      <c r="DG96">
        <f>'Cases by County'!DG98-'Cases by County'!DF98</f>
        <v>13</v>
      </c>
      <c r="DH96">
        <f>'Cases by County'!DH98-'Cases by County'!DG98</f>
        <v>4</v>
      </c>
      <c r="DI96">
        <f>'Cases by County'!DI98-'Cases by County'!DH98</f>
        <v>0</v>
      </c>
      <c r="DJ96">
        <f>'Cases by County'!DJ98-'Cases by County'!DI98</f>
        <v>37</v>
      </c>
      <c r="DK96">
        <f>'Cases by County'!DK98-'Cases by County'!DJ98</f>
        <v>2</v>
      </c>
      <c r="DL96">
        <f>'Cases by County'!DL98-'Cases by County'!DK98</f>
        <v>36</v>
      </c>
      <c r="DM96">
        <f>'Cases by County'!DM98-'Cases by County'!DL98</f>
        <v>21</v>
      </c>
      <c r="DN96">
        <f>'Cases by County'!DN98-'Cases by County'!DM98</f>
        <v>0</v>
      </c>
      <c r="DO96">
        <f>'Cases by County'!DO98-'Cases by County'!DN98</f>
        <v>0</v>
      </c>
      <c r="DP96">
        <f>'Cases by County'!DP98-'Cases by County'!DO98</f>
        <v>0</v>
      </c>
      <c r="DQ96">
        <f>'Cases by County'!DQ98-'Cases by County'!DP98</f>
        <v>50</v>
      </c>
      <c r="DR96">
        <f>'Cases by County'!DR98-'Cases by County'!DQ98</f>
        <v>15</v>
      </c>
      <c r="DS96">
        <f>'Cases by County'!DS98-'Cases by County'!DR98</f>
        <v>69</v>
      </c>
      <c r="DT96">
        <f>'Cases by County'!DT98-'Cases by County'!DS98</f>
        <v>58</v>
      </c>
      <c r="DU96">
        <f>'Cases by County'!DU98-'Cases by County'!DT98</f>
        <v>73</v>
      </c>
      <c r="DV96">
        <f>'Cases by County'!DV98-'Cases by County'!DU98</f>
        <v>0</v>
      </c>
      <c r="DW96">
        <f>'Cases by County'!DW98-'Cases by County'!DV98</f>
        <v>0</v>
      </c>
      <c r="DX96">
        <f>'Cases by County'!DX98-'Cases by County'!DW98</f>
        <v>92</v>
      </c>
      <c r="DY96">
        <f>'Cases by County'!DY98-'Cases by County'!DX98</f>
        <v>0</v>
      </c>
      <c r="DZ96">
        <f>'Cases by County'!DZ98-'Cases by County'!DY98</f>
        <v>69</v>
      </c>
      <c r="EA96">
        <f>'Cases by County'!EA98-'Cases by County'!DZ98</f>
        <v>46</v>
      </c>
      <c r="EB96">
        <f>'Cases by County'!EB98-'Cases by County'!EA98</f>
        <v>56</v>
      </c>
      <c r="EC96">
        <f>'Cases by County'!EC98-'Cases by County'!EB98</f>
        <v>0</v>
      </c>
      <c r="ED96">
        <f>'Cases by County'!ED98-'Cases by County'!EC98</f>
        <v>0</v>
      </c>
      <c r="EE96">
        <f>'Cases by County'!EE98-'Cases by County'!ED98</f>
        <v>13</v>
      </c>
      <c r="EF96">
        <f>'Cases by County'!EF98-'Cases by County'!EE98</f>
        <v>32</v>
      </c>
      <c r="EG96">
        <f>'Cases by County'!EG98-'Cases by County'!EF98</f>
        <v>39</v>
      </c>
    </row>
    <row r="97" spans="1:137">
      <c r="A97" t="str">
        <f>'Cases by County'!A99</f>
        <v>191</v>
      </c>
      <c r="B97" t="str">
        <f>'Cases by County'!B99</f>
        <v>HAL</v>
      </c>
      <c r="C97" t="str">
        <f>'Cases by County'!C99</f>
        <v>Hall</v>
      </c>
      <c r="D97" t="str">
        <f>'Cases by County'!D99</f>
        <v>Hall</v>
      </c>
      <c r="E97" t="str">
        <f>'Cases by County'!E99</f>
        <v>3305</v>
      </c>
      <c r="G97">
        <f>'Cases by County'!G99-'Cases by County'!F99</f>
        <v>0</v>
      </c>
      <c r="H97">
        <f>'Cases by County'!H99-'Cases by County'!G99</f>
        <v>0</v>
      </c>
      <c r="I97">
        <f>'Cases by County'!I99-'Cases by County'!H99</f>
        <v>0</v>
      </c>
      <c r="J97">
        <f>'Cases by County'!J99-'Cases by County'!I99</f>
        <v>0</v>
      </c>
      <c r="K97">
        <f>'Cases by County'!K99-'Cases by County'!J99</f>
        <v>0</v>
      </c>
      <c r="L97">
        <f>'Cases by County'!L99-'Cases by County'!K99</f>
        <v>0</v>
      </c>
      <c r="M97">
        <f>'Cases by County'!M99-'Cases by County'!L99</f>
        <v>0</v>
      </c>
      <c r="N97">
        <f>'Cases by County'!N99-'Cases by County'!M99</f>
        <v>0</v>
      </c>
      <c r="O97">
        <f>'Cases by County'!O99-'Cases by County'!N99</f>
        <v>0</v>
      </c>
      <c r="P97">
        <f>'Cases by County'!P99-'Cases by County'!O99</f>
        <v>0</v>
      </c>
      <c r="Q97">
        <f>'Cases by County'!Q99-'Cases by County'!P99</f>
        <v>0</v>
      </c>
      <c r="R97">
        <f>'Cases by County'!R99-'Cases by County'!Q99</f>
        <v>0</v>
      </c>
      <c r="S97">
        <f>'Cases by County'!S99-'Cases by County'!R99</f>
        <v>0</v>
      </c>
      <c r="T97">
        <f>'Cases by County'!T99-'Cases by County'!S99</f>
        <v>0</v>
      </c>
      <c r="U97">
        <f>'Cases by County'!U99-'Cases by County'!T99</f>
        <v>0</v>
      </c>
      <c r="V97">
        <f>'Cases by County'!V99-'Cases by County'!U99</f>
        <v>0</v>
      </c>
      <c r="W97">
        <f>'Cases by County'!W99-'Cases by County'!V99</f>
        <v>0</v>
      </c>
      <c r="X97">
        <f>'Cases by County'!X99-'Cases by County'!W99</f>
        <v>0</v>
      </c>
      <c r="Y97">
        <f>'Cases by County'!Y99-'Cases by County'!X99</f>
        <v>0</v>
      </c>
      <c r="Z97">
        <f>'Cases by County'!Z99-'Cases by County'!Y99</f>
        <v>0</v>
      </c>
      <c r="AA97">
        <f>'Cases by County'!AA99-'Cases by County'!Z99</f>
        <v>0</v>
      </c>
      <c r="AB97">
        <f>'Cases by County'!AB99-'Cases by County'!AA99</f>
        <v>0</v>
      </c>
      <c r="AC97">
        <f>'Cases by County'!AC99-'Cases by County'!AB99</f>
        <v>0</v>
      </c>
      <c r="AD97">
        <f>'Cases by County'!AD99-'Cases by County'!AC99</f>
        <v>0</v>
      </c>
      <c r="AE97">
        <f>'Cases by County'!AE99-'Cases by County'!AD99</f>
        <v>0</v>
      </c>
      <c r="AF97">
        <f>'Cases by County'!AF99-'Cases by County'!AE99</f>
        <v>0</v>
      </c>
      <c r="AG97">
        <f>'Cases by County'!AG99-'Cases by County'!AF99</f>
        <v>0</v>
      </c>
      <c r="AH97">
        <f>'Cases by County'!AH99-'Cases by County'!AG99</f>
        <v>0</v>
      </c>
      <c r="AI97">
        <f>'Cases by County'!AI99-'Cases by County'!AH99</f>
        <v>0</v>
      </c>
      <c r="AJ97">
        <f>'Cases by County'!AJ99-'Cases by County'!AI99</f>
        <v>0</v>
      </c>
      <c r="AK97">
        <f>'Cases by County'!AK99-'Cases by County'!AJ99</f>
        <v>0</v>
      </c>
      <c r="AL97">
        <f>'Cases by County'!AL99-'Cases by County'!AK99</f>
        <v>0</v>
      </c>
      <c r="AM97">
        <f>'Cases by County'!AM99-'Cases by County'!AL99</f>
        <v>0</v>
      </c>
      <c r="AN97">
        <f>'Cases by County'!AN99-'Cases by County'!AM99</f>
        <v>0</v>
      </c>
      <c r="AO97">
        <f>'Cases by County'!AO99-'Cases by County'!AN99</f>
        <v>0</v>
      </c>
      <c r="AP97">
        <f>'Cases by County'!AP99-'Cases by County'!AO99</f>
        <v>0</v>
      </c>
      <c r="AQ97">
        <f>'Cases by County'!AQ99-'Cases by County'!AP99</f>
        <v>0</v>
      </c>
      <c r="AR97">
        <f>'Cases by County'!AR99-'Cases by County'!AQ99</f>
        <v>0</v>
      </c>
      <c r="AS97">
        <f>'Cases by County'!AS99-'Cases by County'!AR99</f>
        <v>0</v>
      </c>
      <c r="AT97">
        <f>'Cases by County'!AT99-'Cases by County'!AS99</f>
        <v>0</v>
      </c>
      <c r="AU97">
        <f>'Cases by County'!AU99-'Cases by County'!AT99</f>
        <v>0</v>
      </c>
      <c r="AV97">
        <f>'Cases by County'!AV99-'Cases by County'!AU99</f>
        <v>0</v>
      </c>
      <c r="AW97">
        <f>'Cases by County'!AW99-'Cases by County'!AV99</f>
        <v>0</v>
      </c>
      <c r="AX97">
        <f>'Cases by County'!AX99-'Cases by County'!AW99</f>
        <v>0</v>
      </c>
      <c r="AY97">
        <f>'Cases by County'!AY99-'Cases by County'!AX99</f>
        <v>0</v>
      </c>
      <c r="AZ97">
        <f>'Cases by County'!AZ99-'Cases by County'!AY99</f>
        <v>0</v>
      </c>
      <c r="BA97">
        <f>'Cases by County'!BA99-'Cases by County'!AZ99</f>
        <v>0</v>
      </c>
      <c r="BB97">
        <f>'Cases by County'!BB99-'Cases by County'!BA99</f>
        <v>0</v>
      </c>
      <c r="BC97">
        <f>'Cases by County'!BC99-'Cases by County'!BB99</f>
        <v>0</v>
      </c>
      <c r="BD97">
        <f>'Cases by County'!BD99-'Cases by County'!BC99</f>
        <v>0</v>
      </c>
      <c r="BE97">
        <f>'Cases by County'!BE99-'Cases by County'!BD99</f>
        <v>0</v>
      </c>
      <c r="BF97">
        <f>'Cases by County'!BF99-'Cases by County'!BE99</f>
        <v>0</v>
      </c>
      <c r="BG97">
        <f>'Cases by County'!BG99-'Cases by County'!BF99</f>
        <v>0</v>
      </c>
      <c r="BH97">
        <f>'Cases by County'!BH99-'Cases by County'!BG99</f>
        <v>0</v>
      </c>
      <c r="BI97">
        <f>'Cases by County'!BI99-'Cases by County'!BH99</f>
        <v>0</v>
      </c>
      <c r="BJ97">
        <f>'Cases by County'!BJ99-'Cases by County'!BI99</f>
        <v>0</v>
      </c>
      <c r="BK97">
        <f>'Cases by County'!BK99-'Cases by County'!BJ99</f>
        <v>0</v>
      </c>
      <c r="BL97">
        <f>'Cases by County'!BL99-'Cases by County'!BK99</f>
        <v>0</v>
      </c>
      <c r="BM97">
        <f>'Cases by County'!BM99-'Cases by County'!BL99</f>
        <v>0</v>
      </c>
      <c r="BN97">
        <f>'Cases by County'!BN99-'Cases by County'!BM99</f>
        <v>0</v>
      </c>
      <c r="BO97">
        <f>'Cases by County'!BO99-'Cases by County'!BN99</f>
        <v>0</v>
      </c>
      <c r="BP97">
        <f>'Cases by County'!BP99-'Cases by County'!BO99</f>
        <v>0</v>
      </c>
      <c r="BQ97">
        <f>'Cases by County'!BQ99-'Cases by County'!BP99</f>
        <v>0</v>
      </c>
      <c r="BR97">
        <f>'Cases by County'!BR99-'Cases by County'!BQ99</f>
        <v>0</v>
      </c>
      <c r="BS97">
        <f>'Cases by County'!BS99-'Cases by County'!BR99</f>
        <v>0</v>
      </c>
      <c r="BT97">
        <f>'Cases by County'!BT99-'Cases by County'!BS99</f>
        <v>0</v>
      </c>
      <c r="BU97">
        <f>'Cases by County'!BU99-'Cases by County'!BT99</f>
        <v>0</v>
      </c>
      <c r="BV97">
        <f>'Cases by County'!BV99-'Cases by County'!BU99</f>
        <v>0</v>
      </c>
      <c r="BW97">
        <f>'Cases by County'!BW99-'Cases by County'!BV99</f>
        <v>0</v>
      </c>
      <c r="BX97">
        <f>'Cases by County'!BX99-'Cases by County'!BW99</f>
        <v>0</v>
      </c>
      <c r="BY97">
        <f>'Cases by County'!BY99-'Cases by County'!BX99</f>
        <v>0</v>
      </c>
      <c r="BZ97">
        <f>'Cases by County'!BZ99-'Cases by County'!BY99</f>
        <v>0</v>
      </c>
      <c r="CA97">
        <f>'Cases by County'!CA99-'Cases by County'!BZ99</f>
        <v>0</v>
      </c>
      <c r="CB97">
        <f>'Cases by County'!CB99-'Cases by County'!CA99</f>
        <v>1</v>
      </c>
      <c r="CC97">
        <f>'Cases by County'!CC99-'Cases by County'!CB99</f>
        <v>0</v>
      </c>
      <c r="CD97">
        <f>'Cases by County'!CD99-'Cases by County'!CC99</f>
        <v>0</v>
      </c>
      <c r="CE97">
        <f>'Cases by County'!CE99-'Cases by County'!CD99</f>
        <v>0</v>
      </c>
      <c r="CF97">
        <f>'Cases by County'!CF99-'Cases by County'!CE99</f>
        <v>1</v>
      </c>
      <c r="CG97">
        <f>'Cases by County'!CG99-'Cases by County'!CF99</f>
        <v>0</v>
      </c>
      <c r="CH97">
        <f>'Cases by County'!CH99-'Cases by County'!CG99</f>
        <v>0</v>
      </c>
      <c r="CI97">
        <f>'Cases by County'!CI99-'Cases by County'!CH99</f>
        <v>0</v>
      </c>
      <c r="CJ97">
        <f>'Cases by County'!CJ99-'Cases by County'!CI99</f>
        <v>0</v>
      </c>
      <c r="CK97">
        <f>'Cases by County'!CK99-'Cases by County'!CJ99</f>
        <v>0</v>
      </c>
      <c r="CL97">
        <f>'Cases by County'!CL99-'Cases by County'!CK99</f>
        <v>0</v>
      </c>
      <c r="CM97">
        <f>'Cases by County'!CM99-'Cases by County'!CL99</f>
        <v>0</v>
      </c>
      <c r="CN97">
        <f>'Cases by County'!CN99-'Cases by County'!CM99</f>
        <v>0</v>
      </c>
      <c r="CO97">
        <f>'Cases by County'!CO99-'Cases by County'!CN99</f>
        <v>0</v>
      </c>
      <c r="CP97">
        <f>'Cases by County'!CP99-'Cases by County'!CO99</f>
        <v>0</v>
      </c>
      <c r="CQ97">
        <f>'Cases by County'!CQ99-'Cases by County'!CP99</f>
        <v>0</v>
      </c>
      <c r="CR97">
        <f>'Cases by County'!CR99-'Cases by County'!CQ99</f>
        <v>0</v>
      </c>
      <c r="CS97">
        <f>'Cases by County'!CS99-'Cases by County'!CR99</f>
        <v>0</v>
      </c>
      <c r="CT97">
        <f>'Cases by County'!CT99-'Cases by County'!CS99</f>
        <v>0</v>
      </c>
      <c r="CU97">
        <f>'Cases by County'!CU99-'Cases by County'!CT99</f>
        <v>0</v>
      </c>
      <c r="CV97">
        <f>'Cases by County'!CV99-'Cases by County'!CU99</f>
        <v>0</v>
      </c>
      <c r="CW97">
        <f>'Cases by County'!CW99-'Cases by County'!CV99</f>
        <v>0</v>
      </c>
      <c r="CX97">
        <f>'Cases by County'!CX99-'Cases by County'!CW99</f>
        <v>0</v>
      </c>
      <c r="CY97">
        <f>'Cases by County'!CY99-'Cases by County'!CX99</f>
        <v>0</v>
      </c>
      <c r="CZ97">
        <f>'Cases by County'!CZ99-'Cases by County'!CY99</f>
        <v>0</v>
      </c>
      <c r="DA97">
        <f>'Cases by County'!DA99-'Cases by County'!CZ99</f>
        <v>0</v>
      </c>
      <c r="DB97">
        <f>'Cases by County'!DB99-'Cases by County'!DA99</f>
        <v>0</v>
      </c>
      <c r="DC97">
        <f>'Cases by County'!DC99-'Cases by County'!DB99</f>
        <v>0</v>
      </c>
      <c r="DD97">
        <f>'Cases by County'!DD99-'Cases by County'!DC99</f>
        <v>0</v>
      </c>
      <c r="DE97">
        <f>'Cases by County'!DE99-'Cases by County'!DD99</f>
        <v>0</v>
      </c>
      <c r="DF97">
        <f>'Cases by County'!DF99-'Cases by County'!DE99</f>
        <v>0</v>
      </c>
      <c r="DG97">
        <f>'Cases by County'!DG99-'Cases by County'!DF99</f>
        <v>0</v>
      </c>
      <c r="DH97">
        <f>'Cases by County'!DH99-'Cases by County'!DG99</f>
        <v>0</v>
      </c>
      <c r="DI97">
        <f>'Cases by County'!DI99-'Cases by County'!DH99</f>
        <v>0</v>
      </c>
      <c r="DJ97">
        <f>'Cases by County'!DJ99-'Cases by County'!DI99</f>
        <v>0</v>
      </c>
      <c r="DK97">
        <f>'Cases by County'!DK99-'Cases by County'!DJ99</f>
        <v>0</v>
      </c>
      <c r="DL97">
        <f>'Cases by County'!DL99-'Cases by County'!DK99</f>
        <v>0</v>
      </c>
      <c r="DM97">
        <f>'Cases by County'!DM99-'Cases by County'!DL99</f>
        <v>0</v>
      </c>
      <c r="DN97">
        <f>'Cases by County'!DN99-'Cases by County'!DM99</f>
        <v>0</v>
      </c>
      <c r="DO97">
        <f>'Cases by County'!DO99-'Cases by County'!DN99</f>
        <v>0</v>
      </c>
      <c r="DP97">
        <f>'Cases by County'!DP99-'Cases by County'!DO99</f>
        <v>0</v>
      </c>
      <c r="DQ97">
        <f>'Cases by County'!DQ99-'Cases by County'!DP99</f>
        <v>0</v>
      </c>
      <c r="DR97">
        <f>'Cases by County'!DR99-'Cases by County'!DQ99</f>
        <v>0</v>
      </c>
      <c r="DS97">
        <f>'Cases by County'!DS99-'Cases by County'!DR99</f>
        <v>0</v>
      </c>
      <c r="DT97">
        <f>'Cases by County'!DT99-'Cases by County'!DS99</f>
        <v>0</v>
      </c>
      <c r="DU97">
        <f>'Cases by County'!DU99-'Cases by County'!DT99</f>
        <v>0</v>
      </c>
      <c r="DV97">
        <f>'Cases by County'!DV99-'Cases by County'!DU99</f>
        <v>0</v>
      </c>
      <c r="DW97">
        <f>'Cases by County'!DW99-'Cases by County'!DV99</f>
        <v>0</v>
      </c>
      <c r="DX97">
        <f>'Cases by County'!DX99-'Cases by County'!DW99</f>
        <v>0</v>
      </c>
      <c r="DY97">
        <f>'Cases by County'!DY99-'Cases by County'!DX99</f>
        <v>0</v>
      </c>
      <c r="DZ97">
        <f>'Cases by County'!DZ99-'Cases by County'!DY99</f>
        <v>0</v>
      </c>
      <c r="EA97">
        <f>'Cases by County'!EA99-'Cases by County'!DZ99</f>
        <v>0</v>
      </c>
      <c r="EB97">
        <f>'Cases by County'!EB99-'Cases by County'!EA99</f>
        <v>0</v>
      </c>
      <c r="EC97">
        <f>'Cases by County'!EC99-'Cases by County'!EB99</f>
        <v>0</v>
      </c>
      <c r="ED97">
        <f>'Cases by County'!ED99-'Cases by County'!EC99</f>
        <v>0</v>
      </c>
      <c r="EE97">
        <f>'Cases by County'!EE99-'Cases by County'!ED99</f>
        <v>0</v>
      </c>
      <c r="EF97">
        <f>'Cases by County'!EF99-'Cases by County'!EE99</f>
        <v>0</v>
      </c>
      <c r="EG97">
        <f>'Cases by County'!EG99-'Cases by County'!EF99</f>
        <v>0</v>
      </c>
    </row>
    <row r="98" spans="1:137">
      <c r="A98" t="str">
        <f>'Cases by County'!A100</f>
        <v>193</v>
      </c>
      <c r="B98" t="str">
        <f>'Cases by County'!B100</f>
        <v>HAM</v>
      </c>
      <c r="C98" t="str">
        <f>'Cases by County'!C100</f>
        <v>Hamilton</v>
      </c>
      <c r="D98" t="str">
        <f>'Cases by County'!D100</f>
        <v>Hamilton</v>
      </c>
      <c r="E98" t="str">
        <f>'Cases by County'!E100</f>
        <v>8220</v>
      </c>
      <c r="G98">
        <f>'Cases by County'!G100-'Cases by County'!F100</f>
        <v>0</v>
      </c>
      <c r="H98">
        <f>'Cases by County'!H100-'Cases by County'!G100</f>
        <v>0</v>
      </c>
      <c r="I98">
        <f>'Cases by County'!I100-'Cases by County'!H100</f>
        <v>0</v>
      </c>
      <c r="J98">
        <f>'Cases by County'!J100-'Cases by County'!I100</f>
        <v>0</v>
      </c>
      <c r="K98">
        <f>'Cases by County'!K100-'Cases by County'!J100</f>
        <v>0</v>
      </c>
      <c r="L98">
        <f>'Cases by County'!L100-'Cases by County'!K100</f>
        <v>0</v>
      </c>
      <c r="M98">
        <f>'Cases by County'!M100-'Cases by County'!L100</f>
        <v>0</v>
      </c>
      <c r="N98">
        <f>'Cases by County'!N100-'Cases by County'!M100</f>
        <v>0</v>
      </c>
      <c r="O98">
        <f>'Cases by County'!O100-'Cases by County'!N100</f>
        <v>0</v>
      </c>
      <c r="P98">
        <f>'Cases by County'!P100-'Cases by County'!O100</f>
        <v>0</v>
      </c>
      <c r="Q98">
        <f>'Cases by County'!Q100-'Cases by County'!P100</f>
        <v>0</v>
      </c>
      <c r="R98">
        <f>'Cases by County'!R100-'Cases by County'!Q100</f>
        <v>0</v>
      </c>
      <c r="S98">
        <f>'Cases by County'!S100-'Cases by County'!R100</f>
        <v>0</v>
      </c>
      <c r="T98">
        <f>'Cases by County'!T100-'Cases by County'!S100</f>
        <v>0</v>
      </c>
      <c r="U98">
        <f>'Cases by County'!U100-'Cases by County'!T100</f>
        <v>0</v>
      </c>
      <c r="V98">
        <f>'Cases by County'!V100-'Cases by County'!U100</f>
        <v>0</v>
      </c>
      <c r="W98">
        <f>'Cases by County'!W100-'Cases by County'!V100</f>
        <v>0</v>
      </c>
      <c r="X98">
        <f>'Cases by County'!X100-'Cases by County'!W100</f>
        <v>0</v>
      </c>
      <c r="Y98">
        <f>'Cases by County'!Y100-'Cases by County'!X100</f>
        <v>0</v>
      </c>
      <c r="Z98">
        <f>'Cases by County'!Z100-'Cases by County'!Y100</f>
        <v>0</v>
      </c>
      <c r="AA98">
        <f>'Cases by County'!AA100-'Cases by County'!Z100</f>
        <v>0</v>
      </c>
      <c r="AB98">
        <f>'Cases by County'!AB100-'Cases by County'!AA100</f>
        <v>0</v>
      </c>
      <c r="AC98">
        <f>'Cases by County'!AC100-'Cases by County'!AB100</f>
        <v>0</v>
      </c>
      <c r="AD98">
        <f>'Cases by County'!AD100-'Cases by County'!AC100</f>
        <v>0</v>
      </c>
      <c r="AE98">
        <f>'Cases by County'!AE100-'Cases by County'!AD100</f>
        <v>0</v>
      </c>
      <c r="AF98">
        <f>'Cases by County'!AF100-'Cases by County'!AE100</f>
        <v>0</v>
      </c>
      <c r="AG98">
        <f>'Cases by County'!AG100-'Cases by County'!AF100</f>
        <v>0</v>
      </c>
      <c r="AH98">
        <f>'Cases by County'!AH100-'Cases by County'!AG100</f>
        <v>0</v>
      </c>
      <c r="AI98">
        <f>'Cases by County'!AI100-'Cases by County'!AH100</f>
        <v>0</v>
      </c>
      <c r="AJ98">
        <f>'Cases by County'!AJ100-'Cases by County'!AI100</f>
        <v>0</v>
      </c>
      <c r="AK98">
        <f>'Cases by County'!AK100-'Cases by County'!AJ100</f>
        <v>1</v>
      </c>
      <c r="AL98">
        <f>'Cases by County'!AL100-'Cases by County'!AK100</f>
        <v>0</v>
      </c>
      <c r="AM98">
        <f>'Cases by County'!AM100-'Cases by County'!AL100</f>
        <v>0</v>
      </c>
      <c r="AN98">
        <f>'Cases by County'!AN100-'Cases by County'!AM100</f>
        <v>0</v>
      </c>
      <c r="AO98">
        <f>'Cases by County'!AO100-'Cases by County'!AN100</f>
        <v>1</v>
      </c>
      <c r="AP98">
        <f>'Cases by County'!AP100-'Cases by County'!AO100</f>
        <v>0</v>
      </c>
      <c r="AQ98">
        <f>'Cases by County'!AQ100-'Cases by County'!AP100</f>
        <v>0</v>
      </c>
      <c r="AR98">
        <f>'Cases by County'!AR100-'Cases by County'!AQ100</f>
        <v>0</v>
      </c>
      <c r="AS98">
        <f>'Cases by County'!AS100-'Cases by County'!AR100</f>
        <v>1</v>
      </c>
      <c r="AT98">
        <f>'Cases by County'!AT100-'Cases by County'!AS100</f>
        <v>0</v>
      </c>
      <c r="AU98">
        <f>'Cases by County'!AU100-'Cases by County'!AT100</f>
        <v>2</v>
      </c>
      <c r="AV98">
        <f>'Cases by County'!AV100-'Cases by County'!AU100</f>
        <v>0</v>
      </c>
      <c r="AW98">
        <f>'Cases by County'!AW100-'Cases by County'!AV100</f>
        <v>0</v>
      </c>
      <c r="AX98">
        <f>'Cases by County'!AX100-'Cases by County'!AW100</f>
        <v>0</v>
      </c>
      <c r="AY98">
        <f>'Cases by County'!AY100-'Cases by County'!AX100</f>
        <v>0</v>
      </c>
      <c r="AZ98">
        <f>'Cases by County'!AZ100-'Cases by County'!AY100</f>
        <v>0</v>
      </c>
      <c r="BA98">
        <f>'Cases by County'!BA100-'Cases by County'!AZ100</f>
        <v>0</v>
      </c>
      <c r="BB98">
        <f>'Cases by County'!BB100-'Cases by County'!BA100</f>
        <v>0</v>
      </c>
      <c r="BC98">
        <f>'Cases by County'!BC100-'Cases by County'!BB100</f>
        <v>0</v>
      </c>
      <c r="BD98">
        <f>'Cases by County'!BD100-'Cases by County'!BC100</f>
        <v>0</v>
      </c>
      <c r="BE98">
        <f>'Cases by County'!BE100-'Cases by County'!BD100</f>
        <v>0</v>
      </c>
      <c r="BF98">
        <f>'Cases by County'!BF100-'Cases by County'!BE100</f>
        <v>0</v>
      </c>
      <c r="BG98">
        <f>'Cases by County'!BG100-'Cases by County'!BF100</f>
        <v>0</v>
      </c>
      <c r="BH98">
        <f>'Cases by County'!BH100-'Cases by County'!BG100</f>
        <v>0</v>
      </c>
      <c r="BI98">
        <f>'Cases by County'!BI100-'Cases by County'!BH100</f>
        <v>0</v>
      </c>
      <c r="BJ98">
        <f>'Cases by County'!BJ100-'Cases by County'!BI100</f>
        <v>0</v>
      </c>
      <c r="BK98">
        <f>'Cases by County'!BK100-'Cases by County'!BJ100</f>
        <v>0</v>
      </c>
      <c r="BL98">
        <f>'Cases by County'!BL100-'Cases by County'!BK100</f>
        <v>0</v>
      </c>
      <c r="BM98">
        <f>'Cases by County'!BM100-'Cases by County'!BL100</f>
        <v>0</v>
      </c>
      <c r="BN98">
        <f>'Cases by County'!BN100-'Cases by County'!BM100</f>
        <v>0</v>
      </c>
      <c r="BO98">
        <f>'Cases by County'!BO100-'Cases by County'!BN100</f>
        <v>0</v>
      </c>
      <c r="BP98">
        <f>'Cases by County'!BP100-'Cases by County'!BO100</f>
        <v>1</v>
      </c>
      <c r="BQ98">
        <f>'Cases by County'!BQ100-'Cases by County'!BP100</f>
        <v>0</v>
      </c>
      <c r="BR98">
        <f>'Cases by County'!BR100-'Cases by County'!BQ100</f>
        <v>0</v>
      </c>
      <c r="BS98">
        <f>'Cases by County'!BS100-'Cases by County'!BR100</f>
        <v>1</v>
      </c>
      <c r="BT98">
        <f>'Cases by County'!BT100-'Cases by County'!BS100</f>
        <v>0</v>
      </c>
      <c r="BU98">
        <f>'Cases by County'!BU100-'Cases by County'!BT100</f>
        <v>-1</v>
      </c>
      <c r="BV98">
        <f>'Cases by County'!BV100-'Cases by County'!BU100</f>
        <v>1</v>
      </c>
      <c r="BW98">
        <f>'Cases by County'!BW100-'Cases by County'!BV100</f>
        <v>0</v>
      </c>
      <c r="BX98">
        <f>'Cases by County'!BX100-'Cases by County'!BW100</f>
        <v>0</v>
      </c>
      <c r="BY98">
        <f>'Cases by County'!BY100-'Cases by County'!BX100</f>
        <v>0</v>
      </c>
      <c r="BZ98">
        <f>'Cases by County'!BZ100-'Cases by County'!BY100</f>
        <v>0</v>
      </c>
      <c r="CA98">
        <f>'Cases by County'!CA100-'Cases by County'!BZ100</f>
        <v>0</v>
      </c>
      <c r="CB98">
        <f>'Cases by County'!CB100-'Cases by County'!CA100</f>
        <v>0</v>
      </c>
      <c r="CC98">
        <f>'Cases by County'!CC100-'Cases by County'!CB100</f>
        <v>0</v>
      </c>
      <c r="CD98">
        <f>'Cases by County'!CD100-'Cases by County'!CC100</f>
        <v>0</v>
      </c>
      <c r="CE98">
        <f>'Cases by County'!CE100-'Cases by County'!CD100</f>
        <v>0</v>
      </c>
      <c r="CF98">
        <f>'Cases by County'!CF100-'Cases by County'!CE100</f>
        <v>0</v>
      </c>
      <c r="CG98">
        <f>'Cases by County'!CG100-'Cases by County'!CF100</f>
        <v>0</v>
      </c>
      <c r="CH98">
        <f>'Cases by County'!CH100-'Cases by County'!CG100</f>
        <v>0</v>
      </c>
      <c r="CI98">
        <f>'Cases by County'!CI100-'Cases by County'!CH100</f>
        <v>0</v>
      </c>
      <c r="CJ98">
        <f>'Cases by County'!CJ100-'Cases by County'!CI100</f>
        <v>0</v>
      </c>
      <c r="CK98">
        <f>'Cases by County'!CK100-'Cases by County'!CJ100</f>
        <v>0</v>
      </c>
      <c r="CL98">
        <f>'Cases by County'!CL100-'Cases by County'!CK100</f>
        <v>1</v>
      </c>
      <c r="CM98">
        <f>'Cases by County'!CM100-'Cases by County'!CL100</f>
        <v>0</v>
      </c>
      <c r="CN98">
        <f>'Cases by County'!CN100-'Cases by County'!CM100</f>
        <v>0</v>
      </c>
      <c r="CO98">
        <f>'Cases by County'!CO100-'Cases by County'!CN100</f>
        <v>0</v>
      </c>
      <c r="CP98">
        <f>'Cases by County'!CP100-'Cases by County'!CO100</f>
        <v>0</v>
      </c>
      <c r="CQ98">
        <f>'Cases by County'!CQ100-'Cases by County'!CP100</f>
        <v>1</v>
      </c>
      <c r="CR98">
        <f>'Cases by County'!CR100-'Cases by County'!CQ100</f>
        <v>0</v>
      </c>
      <c r="CS98">
        <f>'Cases by County'!CS100-'Cases by County'!CR100</f>
        <v>0</v>
      </c>
      <c r="CT98">
        <f>'Cases by County'!CT100-'Cases by County'!CS100</f>
        <v>0</v>
      </c>
      <c r="CU98">
        <f>'Cases by County'!CU100-'Cases by County'!CT100</f>
        <v>0</v>
      </c>
      <c r="CV98">
        <f>'Cases by County'!CV100-'Cases by County'!CU100</f>
        <v>1</v>
      </c>
      <c r="CW98">
        <f>'Cases by County'!CW100-'Cases by County'!CV100</f>
        <v>0</v>
      </c>
      <c r="CX98">
        <f>'Cases by County'!CX100-'Cases by County'!CW100</f>
        <v>0</v>
      </c>
      <c r="CY98">
        <f>'Cases by County'!CY100-'Cases by County'!CX100</f>
        <v>1</v>
      </c>
      <c r="CZ98">
        <f>'Cases by County'!CZ100-'Cases by County'!CY100</f>
        <v>0</v>
      </c>
      <c r="DA98">
        <f>'Cases by County'!DA100-'Cases by County'!CZ100</f>
        <v>0</v>
      </c>
      <c r="DB98">
        <f>'Cases by County'!DB100-'Cases by County'!DA100</f>
        <v>0</v>
      </c>
      <c r="DC98">
        <f>'Cases by County'!DC100-'Cases by County'!DB100</f>
        <v>4</v>
      </c>
      <c r="DD98">
        <f>'Cases by County'!DD100-'Cases by County'!DC100</f>
        <v>3</v>
      </c>
      <c r="DE98">
        <f>'Cases by County'!DE100-'Cases by County'!DD100</f>
        <v>0</v>
      </c>
      <c r="DF98">
        <f>'Cases by County'!DF100-'Cases by County'!DE100</f>
        <v>0</v>
      </c>
      <c r="DG98">
        <f>'Cases by County'!DG100-'Cases by County'!DF100</f>
        <v>0</v>
      </c>
      <c r="DH98">
        <f>'Cases by County'!DH100-'Cases by County'!DG100</f>
        <v>0</v>
      </c>
      <c r="DI98">
        <f>'Cases by County'!DI100-'Cases by County'!DH100</f>
        <v>1</v>
      </c>
      <c r="DJ98">
        <f>'Cases by County'!DJ100-'Cases by County'!DI100</f>
        <v>0</v>
      </c>
      <c r="DK98">
        <f>'Cases by County'!DK100-'Cases by County'!DJ100</f>
        <v>0</v>
      </c>
      <c r="DL98">
        <f>'Cases by County'!DL100-'Cases by County'!DK100</f>
        <v>0</v>
      </c>
      <c r="DM98">
        <f>'Cases by County'!DM100-'Cases by County'!DL100</f>
        <v>0</v>
      </c>
      <c r="DN98">
        <f>'Cases by County'!DN100-'Cases by County'!DM100</f>
        <v>0</v>
      </c>
      <c r="DO98">
        <f>'Cases by County'!DO100-'Cases by County'!DN100</f>
        <v>0</v>
      </c>
      <c r="DP98">
        <f>'Cases by County'!DP100-'Cases by County'!DO100</f>
        <v>1</v>
      </c>
      <c r="DQ98">
        <f>'Cases by County'!DQ100-'Cases by County'!DP100</f>
        <v>0</v>
      </c>
      <c r="DR98">
        <f>'Cases by County'!DR100-'Cases by County'!DQ100</f>
        <v>0</v>
      </c>
      <c r="DS98">
        <f>'Cases by County'!DS100-'Cases by County'!DR100</f>
        <v>0</v>
      </c>
      <c r="DT98">
        <f>'Cases by County'!DT100-'Cases by County'!DS100</f>
        <v>1</v>
      </c>
      <c r="DU98">
        <f>'Cases by County'!DU100-'Cases by County'!DT100</f>
        <v>1</v>
      </c>
      <c r="DV98">
        <f>'Cases by County'!DV100-'Cases by County'!DU100</f>
        <v>0</v>
      </c>
      <c r="DW98">
        <f>'Cases by County'!DW100-'Cases by County'!DV100</f>
        <v>0</v>
      </c>
      <c r="DX98">
        <f>'Cases by County'!DX100-'Cases by County'!DW100</f>
        <v>0</v>
      </c>
      <c r="DY98">
        <f>'Cases by County'!DY100-'Cases by County'!DX100</f>
        <v>4</v>
      </c>
      <c r="DZ98">
        <f>'Cases by County'!DZ100-'Cases by County'!DY100</f>
        <v>2</v>
      </c>
      <c r="EA98">
        <f>'Cases by County'!EA100-'Cases by County'!DZ100</f>
        <v>0</v>
      </c>
      <c r="EB98">
        <f>'Cases by County'!EB100-'Cases by County'!EA100</f>
        <v>4</v>
      </c>
      <c r="EC98">
        <f>'Cases by County'!EC100-'Cases by County'!EB100</f>
        <v>0</v>
      </c>
      <c r="ED98">
        <f>'Cases by County'!ED100-'Cases by County'!EC100</f>
        <v>0</v>
      </c>
      <c r="EE98">
        <f>'Cases by County'!EE100-'Cases by County'!ED100</f>
        <v>2</v>
      </c>
      <c r="EF98">
        <f>'Cases by County'!EF100-'Cases by County'!EE100</f>
        <v>5</v>
      </c>
      <c r="EG98">
        <f>'Cases by County'!EG100-'Cases by County'!EF100</f>
        <v>0</v>
      </c>
    </row>
    <row r="99" spans="1:137">
      <c r="A99" t="str">
        <f>'Cases by County'!A101</f>
        <v>195</v>
      </c>
      <c r="B99" t="str">
        <f>'Cases by County'!B101</f>
        <v>HAN</v>
      </c>
      <c r="C99" t="str">
        <f>'Cases by County'!C101</f>
        <v>Hansford</v>
      </c>
      <c r="D99" t="str">
        <f>'Cases by County'!D101</f>
        <v>Hansford</v>
      </c>
      <c r="E99" t="str">
        <f>'Cases by County'!E101</f>
        <v>5820</v>
      </c>
      <c r="G99">
        <f>'Cases by County'!G101-'Cases by County'!F101</f>
        <v>0</v>
      </c>
      <c r="H99">
        <f>'Cases by County'!H101-'Cases by County'!G101</f>
        <v>0</v>
      </c>
      <c r="I99">
        <f>'Cases by County'!I101-'Cases by County'!H101</f>
        <v>0</v>
      </c>
      <c r="J99">
        <f>'Cases by County'!J101-'Cases by County'!I101</f>
        <v>0</v>
      </c>
      <c r="K99">
        <f>'Cases by County'!K101-'Cases by County'!J101</f>
        <v>0</v>
      </c>
      <c r="L99">
        <f>'Cases by County'!L101-'Cases by County'!K101</f>
        <v>0</v>
      </c>
      <c r="M99">
        <f>'Cases by County'!M101-'Cases by County'!L101</f>
        <v>0</v>
      </c>
      <c r="N99">
        <f>'Cases by County'!N101-'Cases by County'!M101</f>
        <v>0</v>
      </c>
      <c r="O99">
        <f>'Cases by County'!O101-'Cases by County'!N101</f>
        <v>0</v>
      </c>
      <c r="P99">
        <f>'Cases by County'!P101-'Cases by County'!O101</f>
        <v>0</v>
      </c>
      <c r="Q99">
        <f>'Cases by County'!Q101-'Cases by County'!P101</f>
        <v>0</v>
      </c>
      <c r="R99">
        <f>'Cases by County'!R101-'Cases by County'!Q101</f>
        <v>0</v>
      </c>
      <c r="S99">
        <f>'Cases by County'!S101-'Cases by County'!R101</f>
        <v>0</v>
      </c>
      <c r="T99">
        <f>'Cases by County'!T101-'Cases by County'!S101</f>
        <v>0</v>
      </c>
      <c r="U99">
        <f>'Cases by County'!U101-'Cases by County'!T101</f>
        <v>0</v>
      </c>
      <c r="V99">
        <f>'Cases by County'!V101-'Cases by County'!U101</f>
        <v>0</v>
      </c>
      <c r="W99">
        <f>'Cases by County'!W101-'Cases by County'!V101</f>
        <v>0</v>
      </c>
      <c r="X99">
        <f>'Cases by County'!X101-'Cases by County'!W101</f>
        <v>0</v>
      </c>
      <c r="Y99">
        <f>'Cases by County'!Y101-'Cases by County'!X101</f>
        <v>0</v>
      </c>
      <c r="Z99">
        <f>'Cases by County'!Z101-'Cases by County'!Y101</f>
        <v>0</v>
      </c>
      <c r="AA99">
        <f>'Cases by County'!AA101-'Cases by County'!Z101</f>
        <v>0</v>
      </c>
      <c r="AB99">
        <f>'Cases by County'!AB101-'Cases by County'!AA101</f>
        <v>0</v>
      </c>
      <c r="AC99">
        <f>'Cases by County'!AC101-'Cases by County'!AB101</f>
        <v>0</v>
      </c>
      <c r="AD99">
        <f>'Cases by County'!AD101-'Cases by County'!AC101</f>
        <v>0</v>
      </c>
      <c r="AE99">
        <f>'Cases by County'!AE101-'Cases by County'!AD101</f>
        <v>0</v>
      </c>
      <c r="AF99">
        <f>'Cases by County'!AF101-'Cases by County'!AE101</f>
        <v>0</v>
      </c>
      <c r="AG99">
        <f>'Cases by County'!AG101-'Cases by County'!AF101</f>
        <v>0</v>
      </c>
      <c r="AH99">
        <f>'Cases by County'!AH101-'Cases by County'!AG101</f>
        <v>0</v>
      </c>
      <c r="AI99">
        <f>'Cases by County'!AI101-'Cases by County'!AH101</f>
        <v>0</v>
      </c>
      <c r="AJ99">
        <f>'Cases by County'!AJ101-'Cases by County'!AI101</f>
        <v>1</v>
      </c>
      <c r="AK99">
        <f>'Cases by County'!AK101-'Cases by County'!AJ101</f>
        <v>0</v>
      </c>
      <c r="AL99">
        <f>'Cases by County'!AL101-'Cases by County'!AK101</f>
        <v>0</v>
      </c>
      <c r="AM99">
        <f>'Cases by County'!AM101-'Cases by County'!AL101</f>
        <v>0</v>
      </c>
      <c r="AN99">
        <f>'Cases by County'!AN101-'Cases by County'!AM101</f>
        <v>0</v>
      </c>
      <c r="AO99">
        <f>'Cases by County'!AO101-'Cases by County'!AN101</f>
        <v>0</v>
      </c>
      <c r="AP99">
        <f>'Cases by County'!AP101-'Cases by County'!AO101</f>
        <v>0</v>
      </c>
      <c r="AQ99">
        <f>'Cases by County'!AQ101-'Cases by County'!AP101</f>
        <v>0</v>
      </c>
      <c r="AR99">
        <f>'Cases by County'!AR101-'Cases by County'!AQ101</f>
        <v>0</v>
      </c>
      <c r="AS99">
        <f>'Cases by County'!AS101-'Cases by County'!AR101</f>
        <v>0</v>
      </c>
      <c r="AT99">
        <f>'Cases by County'!AT101-'Cases by County'!AS101</f>
        <v>0</v>
      </c>
      <c r="AU99">
        <f>'Cases by County'!AU101-'Cases by County'!AT101</f>
        <v>0</v>
      </c>
      <c r="AV99">
        <f>'Cases by County'!AV101-'Cases by County'!AU101</f>
        <v>0</v>
      </c>
      <c r="AW99">
        <f>'Cases by County'!AW101-'Cases by County'!AV101</f>
        <v>0</v>
      </c>
      <c r="AX99">
        <f>'Cases by County'!AX101-'Cases by County'!AW101</f>
        <v>0</v>
      </c>
      <c r="AY99">
        <f>'Cases by County'!AY101-'Cases by County'!AX101</f>
        <v>0</v>
      </c>
      <c r="AZ99">
        <f>'Cases by County'!AZ101-'Cases by County'!AY101</f>
        <v>0</v>
      </c>
      <c r="BA99">
        <f>'Cases by County'!BA101-'Cases by County'!AZ101</f>
        <v>1</v>
      </c>
      <c r="BB99">
        <f>'Cases by County'!BB101-'Cases by County'!BA101</f>
        <v>0</v>
      </c>
      <c r="BC99">
        <f>'Cases by County'!BC101-'Cases by County'!BB101</f>
        <v>2</v>
      </c>
      <c r="BD99">
        <f>'Cases by County'!BD101-'Cases by County'!BC101</f>
        <v>0</v>
      </c>
      <c r="BE99">
        <f>'Cases by County'!BE101-'Cases by County'!BD101</f>
        <v>0</v>
      </c>
      <c r="BF99">
        <f>'Cases by County'!BF101-'Cases by County'!BE101</f>
        <v>1</v>
      </c>
      <c r="BG99">
        <f>'Cases by County'!BG101-'Cases by County'!BF101</f>
        <v>0</v>
      </c>
      <c r="BH99">
        <f>'Cases by County'!BH101-'Cases by County'!BG101</f>
        <v>1</v>
      </c>
      <c r="BI99">
        <f>'Cases by County'!BI101-'Cases by County'!BH101</f>
        <v>0</v>
      </c>
      <c r="BJ99">
        <f>'Cases by County'!BJ101-'Cases by County'!BI101</f>
        <v>0</v>
      </c>
      <c r="BK99">
        <f>'Cases by County'!BK101-'Cases by County'!BJ101</f>
        <v>1</v>
      </c>
      <c r="BL99">
        <f>'Cases by County'!BL101-'Cases by County'!BK101</f>
        <v>0</v>
      </c>
      <c r="BM99">
        <f>'Cases by County'!BM101-'Cases by County'!BL101</f>
        <v>4</v>
      </c>
      <c r="BN99">
        <f>'Cases by County'!BN101-'Cases by County'!BM101</f>
        <v>0</v>
      </c>
      <c r="BO99">
        <f>'Cases by County'!BO101-'Cases by County'!BN101</f>
        <v>0</v>
      </c>
      <c r="BP99">
        <f>'Cases by County'!BP101-'Cases by County'!BO101</f>
        <v>1</v>
      </c>
      <c r="BQ99">
        <f>'Cases by County'!BQ101-'Cases by County'!BP101</f>
        <v>0</v>
      </c>
      <c r="BR99">
        <f>'Cases by County'!BR101-'Cases by County'!BQ101</f>
        <v>0</v>
      </c>
      <c r="BS99">
        <f>'Cases by County'!BS101-'Cases by County'!BR101</f>
        <v>0</v>
      </c>
      <c r="BT99">
        <f>'Cases by County'!BT101-'Cases by County'!BS101</f>
        <v>1</v>
      </c>
      <c r="BU99">
        <f>'Cases by County'!BU101-'Cases by County'!BT101</f>
        <v>0</v>
      </c>
      <c r="BV99">
        <f>'Cases by County'!BV101-'Cases by County'!BU101</f>
        <v>2</v>
      </c>
      <c r="BW99">
        <f>'Cases by County'!BW101-'Cases by County'!BV101</f>
        <v>0</v>
      </c>
      <c r="BX99">
        <f>'Cases by County'!BX101-'Cases by County'!BW101</f>
        <v>1</v>
      </c>
      <c r="BY99">
        <f>'Cases by County'!BY101-'Cases by County'!BX101</f>
        <v>0</v>
      </c>
      <c r="BZ99">
        <f>'Cases by County'!BZ101-'Cases by County'!BY101</f>
        <v>0</v>
      </c>
      <c r="CA99">
        <f>'Cases by County'!CA101-'Cases by County'!BZ101</f>
        <v>0</v>
      </c>
      <c r="CB99">
        <f>'Cases by County'!CB101-'Cases by County'!CA101</f>
        <v>1</v>
      </c>
      <c r="CC99">
        <f>'Cases by County'!CC101-'Cases by County'!CB101</f>
        <v>1</v>
      </c>
      <c r="CD99">
        <f>'Cases by County'!CD101-'Cases by County'!CC101</f>
        <v>0</v>
      </c>
      <c r="CE99">
        <f>'Cases by County'!CE101-'Cases by County'!CD101</f>
        <v>0</v>
      </c>
      <c r="CF99">
        <f>'Cases by County'!CF101-'Cases by County'!CE101</f>
        <v>0</v>
      </c>
      <c r="CG99">
        <f>'Cases by County'!CG101-'Cases by County'!CF101</f>
        <v>0</v>
      </c>
      <c r="CH99">
        <f>'Cases by County'!CH101-'Cases by County'!CG101</f>
        <v>0</v>
      </c>
      <c r="CI99">
        <f>'Cases by County'!CI101-'Cases by County'!CH101</f>
        <v>0</v>
      </c>
      <c r="CJ99">
        <f>'Cases by County'!CJ101-'Cases by County'!CI101</f>
        <v>0</v>
      </c>
      <c r="CK99">
        <f>'Cases by County'!CK101-'Cases by County'!CJ101</f>
        <v>0</v>
      </c>
      <c r="CL99">
        <f>'Cases by County'!CL101-'Cases by County'!CK101</f>
        <v>1</v>
      </c>
      <c r="CM99">
        <f>'Cases by County'!CM101-'Cases by County'!CL101</f>
        <v>0</v>
      </c>
      <c r="CN99">
        <f>'Cases by County'!CN101-'Cases by County'!CM101</f>
        <v>0</v>
      </c>
      <c r="CO99">
        <f>'Cases by County'!CO101-'Cases by County'!CN101</f>
        <v>0</v>
      </c>
      <c r="CP99">
        <f>'Cases by County'!CP101-'Cases by County'!CO101</f>
        <v>1</v>
      </c>
      <c r="CQ99">
        <f>'Cases by County'!CQ101-'Cases by County'!CP101</f>
        <v>0</v>
      </c>
      <c r="CR99">
        <f>'Cases by County'!CR101-'Cases by County'!CQ101</f>
        <v>0</v>
      </c>
      <c r="CS99">
        <f>'Cases by County'!CS101-'Cases by County'!CR101</f>
        <v>0</v>
      </c>
      <c r="CT99">
        <f>'Cases by County'!CT101-'Cases by County'!CS101</f>
        <v>0</v>
      </c>
      <c r="CU99">
        <f>'Cases by County'!CU101-'Cases by County'!CT101</f>
        <v>0</v>
      </c>
      <c r="CV99">
        <f>'Cases by County'!CV101-'Cases by County'!CU101</f>
        <v>0</v>
      </c>
      <c r="CW99">
        <f>'Cases by County'!CW101-'Cases by County'!CV101</f>
        <v>1</v>
      </c>
      <c r="CX99">
        <f>'Cases by County'!CX101-'Cases by County'!CW101</f>
        <v>0</v>
      </c>
      <c r="CY99">
        <f>'Cases by County'!CY101-'Cases by County'!CX101</f>
        <v>0</v>
      </c>
      <c r="CZ99">
        <f>'Cases by County'!CZ101-'Cases by County'!CY101</f>
        <v>0</v>
      </c>
      <c r="DA99">
        <f>'Cases by County'!DA101-'Cases by County'!CZ101</f>
        <v>0</v>
      </c>
      <c r="DB99">
        <f>'Cases by County'!DB101-'Cases by County'!DA101</f>
        <v>0</v>
      </c>
      <c r="DC99">
        <f>'Cases by County'!DC101-'Cases by County'!DB101</f>
        <v>2</v>
      </c>
      <c r="DD99">
        <f>'Cases by County'!DD101-'Cases by County'!DC101</f>
        <v>0</v>
      </c>
      <c r="DE99">
        <f>'Cases by County'!DE101-'Cases by County'!DD101</f>
        <v>0</v>
      </c>
      <c r="DF99">
        <f>'Cases by County'!DF101-'Cases by County'!DE101</f>
        <v>0</v>
      </c>
      <c r="DG99">
        <f>'Cases by County'!DG101-'Cases by County'!DF101</f>
        <v>0</v>
      </c>
      <c r="DH99">
        <f>'Cases by County'!DH101-'Cases by County'!DG101</f>
        <v>0</v>
      </c>
      <c r="DI99">
        <f>'Cases by County'!DI101-'Cases by County'!DH101</f>
        <v>0</v>
      </c>
      <c r="DJ99">
        <f>'Cases by County'!DJ101-'Cases by County'!DI101</f>
        <v>1</v>
      </c>
      <c r="DK99">
        <f>'Cases by County'!DK101-'Cases by County'!DJ101</f>
        <v>0</v>
      </c>
      <c r="DL99">
        <f>'Cases by County'!DL101-'Cases by County'!DK101</f>
        <v>2</v>
      </c>
      <c r="DM99">
        <f>'Cases by County'!DM101-'Cases by County'!DL101</f>
        <v>1</v>
      </c>
      <c r="DN99">
        <f>'Cases by County'!DN101-'Cases by County'!DM101</f>
        <v>1</v>
      </c>
      <c r="DO99">
        <f>'Cases by County'!DO101-'Cases by County'!DN101</f>
        <v>0</v>
      </c>
      <c r="DP99">
        <f>'Cases by County'!DP101-'Cases by County'!DO101</f>
        <v>0</v>
      </c>
      <c r="DQ99">
        <f>'Cases by County'!DQ101-'Cases by County'!DP101</f>
        <v>0</v>
      </c>
      <c r="DR99">
        <f>'Cases by County'!DR101-'Cases by County'!DQ101</f>
        <v>0</v>
      </c>
      <c r="DS99">
        <f>'Cases by County'!DS101-'Cases by County'!DR101</f>
        <v>3</v>
      </c>
      <c r="DT99">
        <f>'Cases by County'!DT101-'Cases by County'!DS101</f>
        <v>0</v>
      </c>
      <c r="DU99">
        <f>'Cases by County'!DU101-'Cases by County'!DT101</f>
        <v>0</v>
      </c>
      <c r="DV99">
        <f>'Cases by County'!DV101-'Cases by County'!DU101</f>
        <v>0</v>
      </c>
      <c r="DW99">
        <f>'Cases by County'!DW101-'Cases by County'!DV101</f>
        <v>0</v>
      </c>
      <c r="DX99">
        <f>'Cases by County'!DX101-'Cases by County'!DW101</f>
        <v>0</v>
      </c>
      <c r="DY99">
        <f>'Cases by County'!DY101-'Cases by County'!DX101</f>
        <v>0</v>
      </c>
      <c r="DZ99">
        <f>'Cases by County'!DZ101-'Cases by County'!DY101</f>
        <v>0</v>
      </c>
      <c r="EA99">
        <f>'Cases by County'!EA101-'Cases by County'!DZ101</f>
        <v>1</v>
      </c>
      <c r="EB99">
        <f>'Cases by County'!EB101-'Cases by County'!EA101</f>
        <v>3</v>
      </c>
      <c r="EC99">
        <f>'Cases by County'!EC101-'Cases by County'!EB101</f>
        <v>0</v>
      </c>
      <c r="ED99">
        <f>'Cases by County'!ED101-'Cases by County'!EC101</f>
        <v>0</v>
      </c>
      <c r="EE99">
        <f>'Cases by County'!EE101-'Cases by County'!ED101</f>
        <v>3</v>
      </c>
      <c r="EF99">
        <f>'Cases by County'!EF101-'Cases by County'!EE101</f>
        <v>2</v>
      </c>
      <c r="EG99">
        <f>'Cases by County'!EG101-'Cases by County'!EF101</f>
        <v>2</v>
      </c>
    </row>
    <row r="100" spans="1:137">
      <c r="A100" t="str">
        <f>'Cases by County'!A102</f>
        <v>197</v>
      </c>
      <c r="B100" t="str">
        <f>'Cases by County'!B102</f>
        <v>HAR</v>
      </c>
      <c r="C100" t="str">
        <f>'Cases by County'!C102</f>
        <v>Hardeman</v>
      </c>
      <c r="D100" t="str">
        <f>'Cases by County'!D102</f>
        <v>Hardeman</v>
      </c>
      <c r="E100" t="str">
        <f>'Cases by County'!E102</f>
        <v>3870</v>
      </c>
      <c r="G100">
        <f>'Cases by County'!G102-'Cases by County'!F102</f>
        <v>0</v>
      </c>
      <c r="H100">
        <f>'Cases by County'!H102-'Cases by County'!G102</f>
        <v>0</v>
      </c>
      <c r="I100">
        <f>'Cases by County'!I102-'Cases by County'!H102</f>
        <v>0</v>
      </c>
      <c r="J100">
        <f>'Cases by County'!J102-'Cases by County'!I102</f>
        <v>0</v>
      </c>
      <c r="K100">
        <f>'Cases by County'!K102-'Cases by County'!J102</f>
        <v>0</v>
      </c>
      <c r="L100">
        <f>'Cases by County'!L102-'Cases by County'!K102</f>
        <v>0</v>
      </c>
      <c r="M100">
        <f>'Cases by County'!M102-'Cases by County'!L102</f>
        <v>0</v>
      </c>
      <c r="N100">
        <f>'Cases by County'!N102-'Cases by County'!M102</f>
        <v>0</v>
      </c>
      <c r="O100">
        <f>'Cases by County'!O102-'Cases by County'!N102</f>
        <v>0</v>
      </c>
      <c r="P100">
        <f>'Cases by County'!P102-'Cases by County'!O102</f>
        <v>0</v>
      </c>
      <c r="Q100">
        <f>'Cases by County'!Q102-'Cases by County'!P102</f>
        <v>0</v>
      </c>
      <c r="R100">
        <f>'Cases by County'!R102-'Cases by County'!Q102</f>
        <v>0</v>
      </c>
      <c r="S100">
        <f>'Cases by County'!S102-'Cases by County'!R102</f>
        <v>0</v>
      </c>
      <c r="T100">
        <f>'Cases by County'!T102-'Cases by County'!S102</f>
        <v>0</v>
      </c>
      <c r="U100">
        <f>'Cases by County'!U102-'Cases by County'!T102</f>
        <v>0</v>
      </c>
      <c r="V100">
        <f>'Cases by County'!V102-'Cases by County'!U102</f>
        <v>0</v>
      </c>
      <c r="W100">
        <f>'Cases by County'!W102-'Cases by County'!V102</f>
        <v>0</v>
      </c>
      <c r="X100">
        <f>'Cases by County'!X102-'Cases by County'!W102</f>
        <v>0</v>
      </c>
      <c r="Y100">
        <f>'Cases by County'!Y102-'Cases by County'!X102</f>
        <v>0</v>
      </c>
      <c r="Z100">
        <f>'Cases by County'!Z102-'Cases by County'!Y102</f>
        <v>0</v>
      </c>
      <c r="AA100">
        <f>'Cases by County'!AA102-'Cases by County'!Z102</f>
        <v>0</v>
      </c>
      <c r="AB100">
        <f>'Cases by County'!AB102-'Cases by County'!AA102</f>
        <v>0</v>
      </c>
      <c r="AC100">
        <f>'Cases by County'!AC102-'Cases by County'!AB102</f>
        <v>0</v>
      </c>
      <c r="AD100">
        <f>'Cases by County'!AD102-'Cases by County'!AC102</f>
        <v>0</v>
      </c>
      <c r="AE100">
        <f>'Cases by County'!AE102-'Cases by County'!AD102</f>
        <v>0</v>
      </c>
      <c r="AF100">
        <f>'Cases by County'!AF102-'Cases by County'!AE102</f>
        <v>0</v>
      </c>
      <c r="AG100">
        <f>'Cases by County'!AG102-'Cases by County'!AF102</f>
        <v>0</v>
      </c>
      <c r="AH100">
        <f>'Cases by County'!AH102-'Cases by County'!AG102</f>
        <v>0</v>
      </c>
      <c r="AI100">
        <f>'Cases by County'!AI102-'Cases by County'!AH102</f>
        <v>0</v>
      </c>
      <c r="AJ100">
        <f>'Cases by County'!AJ102-'Cases by County'!AI102</f>
        <v>0</v>
      </c>
      <c r="AK100">
        <f>'Cases by County'!AK102-'Cases by County'!AJ102</f>
        <v>0</v>
      </c>
      <c r="AL100">
        <f>'Cases by County'!AL102-'Cases by County'!AK102</f>
        <v>0</v>
      </c>
      <c r="AM100">
        <f>'Cases by County'!AM102-'Cases by County'!AL102</f>
        <v>0</v>
      </c>
      <c r="AN100">
        <f>'Cases by County'!AN102-'Cases by County'!AM102</f>
        <v>0</v>
      </c>
      <c r="AO100">
        <f>'Cases by County'!AO102-'Cases by County'!AN102</f>
        <v>0</v>
      </c>
      <c r="AP100">
        <f>'Cases by County'!AP102-'Cases by County'!AO102</f>
        <v>0</v>
      </c>
      <c r="AQ100">
        <f>'Cases by County'!AQ102-'Cases by County'!AP102</f>
        <v>0</v>
      </c>
      <c r="AR100">
        <f>'Cases by County'!AR102-'Cases by County'!AQ102</f>
        <v>0</v>
      </c>
      <c r="AS100">
        <f>'Cases by County'!AS102-'Cases by County'!AR102</f>
        <v>0</v>
      </c>
      <c r="AT100">
        <f>'Cases by County'!AT102-'Cases by County'!AS102</f>
        <v>0</v>
      </c>
      <c r="AU100">
        <f>'Cases by County'!AU102-'Cases by County'!AT102</f>
        <v>0</v>
      </c>
      <c r="AV100">
        <f>'Cases by County'!AV102-'Cases by County'!AU102</f>
        <v>0</v>
      </c>
      <c r="AW100">
        <f>'Cases by County'!AW102-'Cases by County'!AV102</f>
        <v>0</v>
      </c>
      <c r="AX100">
        <f>'Cases by County'!AX102-'Cases by County'!AW102</f>
        <v>0</v>
      </c>
      <c r="AY100">
        <f>'Cases by County'!AY102-'Cases by County'!AX102</f>
        <v>0</v>
      </c>
      <c r="AZ100">
        <f>'Cases by County'!AZ102-'Cases by County'!AY102</f>
        <v>0</v>
      </c>
      <c r="BA100">
        <f>'Cases by County'!BA102-'Cases by County'!AZ102</f>
        <v>0</v>
      </c>
      <c r="BB100">
        <f>'Cases by County'!BB102-'Cases by County'!BA102</f>
        <v>0</v>
      </c>
      <c r="BC100">
        <f>'Cases by County'!BC102-'Cases by County'!BB102</f>
        <v>0</v>
      </c>
      <c r="BD100">
        <f>'Cases by County'!BD102-'Cases by County'!BC102</f>
        <v>0</v>
      </c>
      <c r="BE100">
        <f>'Cases by County'!BE102-'Cases by County'!BD102</f>
        <v>0</v>
      </c>
      <c r="BF100">
        <f>'Cases by County'!BF102-'Cases by County'!BE102</f>
        <v>0</v>
      </c>
      <c r="BG100">
        <f>'Cases by County'!BG102-'Cases by County'!BF102</f>
        <v>0</v>
      </c>
      <c r="BH100">
        <f>'Cases by County'!BH102-'Cases by County'!BG102</f>
        <v>0</v>
      </c>
      <c r="BI100">
        <f>'Cases by County'!BI102-'Cases by County'!BH102</f>
        <v>0</v>
      </c>
      <c r="BJ100">
        <f>'Cases by County'!BJ102-'Cases by County'!BI102</f>
        <v>0</v>
      </c>
      <c r="BK100">
        <f>'Cases by County'!BK102-'Cases by County'!BJ102</f>
        <v>0</v>
      </c>
      <c r="BL100">
        <f>'Cases by County'!BL102-'Cases by County'!BK102</f>
        <v>0</v>
      </c>
      <c r="BM100">
        <f>'Cases by County'!BM102-'Cases by County'!BL102</f>
        <v>0</v>
      </c>
      <c r="BN100">
        <f>'Cases by County'!BN102-'Cases by County'!BM102</f>
        <v>0</v>
      </c>
      <c r="BO100">
        <f>'Cases by County'!BO102-'Cases by County'!BN102</f>
        <v>0</v>
      </c>
      <c r="BP100">
        <f>'Cases by County'!BP102-'Cases by County'!BO102</f>
        <v>0</v>
      </c>
      <c r="BQ100">
        <f>'Cases by County'!BQ102-'Cases by County'!BP102</f>
        <v>0</v>
      </c>
      <c r="BR100">
        <f>'Cases by County'!BR102-'Cases by County'!BQ102</f>
        <v>0</v>
      </c>
      <c r="BS100">
        <f>'Cases by County'!BS102-'Cases by County'!BR102</f>
        <v>0</v>
      </c>
      <c r="BT100">
        <f>'Cases by County'!BT102-'Cases by County'!BS102</f>
        <v>0</v>
      </c>
      <c r="BU100">
        <f>'Cases by County'!BU102-'Cases by County'!BT102</f>
        <v>0</v>
      </c>
      <c r="BV100">
        <f>'Cases by County'!BV102-'Cases by County'!BU102</f>
        <v>0</v>
      </c>
      <c r="BW100">
        <f>'Cases by County'!BW102-'Cases by County'!BV102</f>
        <v>0</v>
      </c>
      <c r="BX100">
        <f>'Cases by County'!BX102-'Cases by County'!BW102</f>
        <v>0</v>
      </c>
      <c r="BY100">
        <f>'Cases by County'!BY102-'Cases by County'!BX102</f>
        <v>0</v>
      </c>
      <c r="BZ100">
        <f>'Cases by County'!BZ102-'Cases by County'!BY102</f>
        <v>0</v>
      </c>
      <c r="CA100">
        <f>'Cases by County'!CA102-'Cases by County'!BZ102</f>
        <v>0</v>
      </c>
      <c r="CB100">
        <f>'Cases by County'!CB102-'Cases by County'!CA102</f>
        <v>0</v>
      </c>
      <c r="CC100">
        <f>'Cases by County'!CC102-'Cases by County'!CB102</f>
        <v>0</v>
      </c>
      <c r="CD100">
        <f>'Cases by County'!CD102-'Cases by County'!CC102</f>
        <v>1</v>
      </c>
      <c r="CE100">
        <f>'Cases by County'!CE102-'Cases by County'!CD102</f>
        <v>0</v>
      </c>
      <c r="CF100">
        <f>'Cases by County'!CF102-'Cases by County'!CE102</f>
        <v>0</v>
      </c>
      <c r="CG100">
        <f>'Cases by County'!CG102-'Cases by County'!CF102</f>
        <v>0</v>
      </c>
      <c r="CH100">
        <f>'Cases by County'!CH102-'Cases by County'!CG102</f>
        <v>0</v>
      </c>
      <c r="CI100">
        <f>'Cases by County'!CI102-'Cases by County'!CH102</f>
        <v>0</v>
      </c>
      <c r="CJ100">
        <f>'Cases by County'!CJ102-'Cases by County'!CI102</f>
        <v>0</v>
      </c>
      <c r="CK100">
        <f>'Cases by County'!CK102-'Cases by County'!CJ102</f>
        <v>0</v>
      </c>
      <c r="CL100">
        <f>'Cases by County'!CL102-'Cases by County'!CK102</f>
        <v>0</v>
      </c>
      <c r="CM100">
        <f>'Cases by County'!CM102-'Cases by County'!CL102</f>
        <v>0</v>
      </c>
      <c r="CN100">
        <f>'Cases by County'!CN102-'Cases by County'!CM102</f>
        <v>0</v>
      </c>
      <c r="CO100">
        <f>'Cases by County'!CO102-'Cases by County'!CN102</f>
        <v>0</v>
      </c>
      <c r="CP100">
        <f>'Cases by County'!CP102-'Cases by County'!CO102</f>
        <v>1</v>
      </c>
      <c r="CQ100">
        <f>'Cases by County'!CQ102-'Cases by County'!CP102</f>
        <v>0</v>
      </c>
      <c r="CR100">
        <f>'Cases by County'!CR102-'Cases by County'!CQ102</f>
        <v>1</v>
      </c>
      <c r="CS100">
        <f>'Cases by County'!CS102-'Cases by County'!CR102</f>
        <v>0</v>
      </c>
      <c r="CT100">
        <f>'Cases by County'!CT102-'Cases by County'!CS102</f>
        <v>0</v>
      </c>
      <c r="CU100">
        <f>'Cases by County'!CU102-'Cases by County'!CT102</f>
        <v>0</v>
      </c>
      <c r="CV100">
        <f>'Cases by County'!CV102-'Cases by County'!CU102</f>
        <v>1</v>
      </c>
      <c r="CW100">
        <f>'Cases by County'!CW102-'Cases by County'!CV102</f>
        <v>0</v>
      </c>
      <c r="CX100">
        <f>'Cases by County'!CX102-'Cases by County'!CW102</f>
        <v>0</v>
      </c>
      <c r="CY100">
        <f>'Cases by County'!CY102-'Cases by County'!CX102</f>
        <v>0</v>
      </c>
      <c r="CZ100">
        <f>'Cases by County'!CZ102-'Cases by County'!CY102</f>
        <v>0</v>
      </c>
      <c r="DA100">
        <f>'Cases by County'!DA102-'Cases by County'!CZ102</f>
        <v>0</v>
      </c>
      <c r="DB100">
        <f>'Cases by County'!DB102-'Cases by County'!DA102</f>
        <v>0</v>
      </c>
      <c r="DC100">
        <f>'Cases by County'!DC102-'Cases by County'!DB102</f>
        <v>0</v>
      </c>
      <c r="DD100">
        <f>'Cases by County'!DD102-'Cases by County'!DC102</f>
        <v>0</v>
      </c>
      <c r="DE100">
        <f>'Cases by County'!DE102-'Cases by County'!DD102</f>
        <v>0</v>
      </c>
      <c r="DF100">
        <f>'Cases by County'!DF102-'Cases by County'!DE102</f>
        <v>0</v>
      </c>
      <c r="DG100">
        <f>'Cases by County'!DG102-'Cases by County'!DF102</f>
        <v>0</v>
      </c>
      <c r="DH100">
        <f>'Cases by County'!DH102-'Cases by County'!DG102</f>
        <v>0</v>
      </c>
      <c r="DI100">
        <f>'Cases by County'!DI102-'Cases by County'!DH102</f>
        <v>0</v>
      </c>
      <c r="DJ100">
        <f>'Cases by County'!DJ102-'Cases by County'!DI102</f>
        <v>0</v>
      </c>
      <c r="DK100">
        <f>'Cases by County'!DK102-'Cases by County'!DJ102</f>
        <v>0</v>
      </c>
      <c r="DL100">
        <f>'Cases by County'!DL102-'Cases by County'!DK102</f>
        <v>0</v>
      </c>
      <c r="DM100">
        <f>'Cases by County'!DM102-'Cases by County'!DL102</f>
        <v>0</v>
      </c>
      <c r="DN100">
        <f>'Cases by County'!DN102-'Cases by County'!DM102</f>
        <v>0</v>
      </c>
      <c r="DO100">
        <f>'Cases by County'!DO102-'Cases by County'!DN102</f>
        <v>0</v>
      </c>
      <c r="DP100">
        <f>'Cases by County'!DP102-'Cases by County'!DO102</f>
        <v>0</v>
      </c>
      <c r="DQ100">
        <f>'Cases by County'!DQ102-'Cases by County'!DP102</f>
        <v>1</v>
      </c>
      <c r="DR100">
        <f>'Cases by County'!DR102-'Cases by County'!DQ102</f>
        <v>0</v>
      </c>
      <c r="DS100">
        <f>'Cases by County'!DS102-'Cases by County'!DR102</f>
        <v>0</v>
      </c>
      <c r="DT100">
        <f>'Cases by County'!DT102-'Cases by County'!DS102</f>
        <v>0</v>
      </c>
      <c r="DU100">
        <f>'Cases by County'!DU102-'Cases by County'!DT102</f>
        <v>0</v>
      </c>
      <c r="DV100">
        <f>'Cases by County'!DV102-'Cases by County'!DU102</f>
        <v>0</v>
      </c>
      <c r="DW100">
        <f>'Cases by County'!DW102-'Cases by County'!DV102</f>
        <v>0</v>
      </c>
      <c r="DX100">
        <f>'Cases by County'!DX102-'Cases by County'!DW102</f>
        <v>0</v>
      </c>
      <c r="DY100">
        <f>'Cases by County'!DY102-'Cases by County'!DX102</f>
        <v>0</v>
      </c>
      <c r="DZ100">
        <f>'Cases by County'!DZ102-'Cases by County'!DY102</f>
        <v>0</v>
      </c>
      <c r="EA100">
        <f>'Cases by County'!EA102-'Cases by County'!DZ102</f>
        <v>0</v>
      </c>
      <c r="EB100">
        <f>'Cases by County'!EB102-'Cases by County'!EA102</f>
        <v>0</v>
      </c>
      <c r="EC100">
        <f>'Cases by County'!EC102-'Cases by County'!EB102</f>
        <v>0</v>
      </c>
      <c r="ED100">
        <f>'Cases by County'!ED102-'Cases by County'!EC102</f>
        <v>0</v>
      </c>
      <c r="EE100">
        <f>'Cases by County'!EE102-'Cases by County'!ED102</f>
        <v>1</v>
      </c>
      <c r="EF100">
        <f>'Cases by County'!EF102-'Cases by County'!EE102</f>
        <v>0</v>
      </c>
      <c r="EG100">
        <f>'Cases by County'!EG102-'Cases by County'!EF102</f>
        <v>0</v>
      </c>
    </row>
    <row r="101" spans="1:137">
      <c r="A101" t="str">
        <f>'Cases by County'!A103</f>
        <v>199</v>
      </c>
      <c r="B101" t="str">
        <f>'Cases by County'!B103</f>
        <v>HAD</v>
      </c>
      <c r="C101" t="str">
        <f>'Cases by County'!C103</f>
        <v>Hardin</v>
      </c>
      <c r="D101" t="str">
        <f>'Cases by County'!D103</f>
        <v>Hardin</v>
      </c>
      <c r="E101" t="str">
        <f>'Cases by County'!E103</f>
        <v>56486</v>
      </c>
      <c r="G101">
        <f>'Cases by County'!G103-'Cases by County'!F103</f>
        <v>0</v>
      </c>
      <c r="H101">
        <f>'Cases by County'!H103-'Cases by County'!G103</f>
        <v>0</v>
      </c>
      <c r="I101">
        <f>'Cases by County'!I103-'Cases by County'!H103</f>
        <v>0</v>
      </c>
      <c r="J101">
        <f>'Cases by County'!J103-'Cases by County'!I103</f>
        <v>0</v>
      </c>
      <c r="K101">
        <f>'Cases by County'!K103-'Cases by County'!J103</f>
        <v>0</v>
      </c>
      <c r="L101">
        <f>'Cases by County'!L103-'Cases by County'!K103</f>
        <v>0</v>
      </c>
      <c r="M101">
        <f>'Cases by County'!M103-'Cases by County'!L103</f>
        <v>0</v>
      </c>
      <c r="N101">
        <f>'Cases by County'!N103-'Cases by County'!M103</f>
        <v>0</v>
      </c>
      <c r="O101">
        <f>'Cases by County'!O103-'Cases by County'!N103</f>
        <v>0</v>
      </c>
      <c r="P101">
        <f>'Cases by County'!P103-'Cases by County'!O103</f>
        <v>0</v>
      </c>
      <c r="Q101">
        <f>'Cases by County'!Q103-'Cases by County'!P103</f>
        <v>0</v>
      </c>
      <c r="R101">
        <f>'Cases by County'!R103-'Cases by County'!Q103</f>
        <v>0</v>
      </c>
      <c r="S101">
        <f>'Cases by County'!S103-'Cases by County'!R103</f>
        <v>0</v>
      </c>
      <c r="T101">
        <f>'Cases by County'!T103-'Cases by County'!S103</f>
        <v>0</v>
      </c>
      <c r="U101">
        <f>'Cases by County'!U103-'Cases by County'!T103</f>
        <v>0</v>
      </c>
      <c r="V101">
        <f>'Cases by County'!V103-'Cases by County'!U103</f>
        <v>0</v>
      </c>
      <c r="W101">
        <f>'Cases by County'!W103-'Cases by County'!V103</f>
        <v>0</v>
      </c>
      <c r="X101">
        <f>'Cases by County'!X103-'Cases by County'!W103</f>
        <v>2</v>
      </c>
      <c r="Y101">
        <f>'Cases by County'!Y103-'Cases by County'!X103</f>
        <v>0</v>
      </c>
      <c r="Z101">
        <f>'Cases by County'!Z103-'Cases by County'!Y103</f>
        <v>2</v>
      </c>
      <c r="AA101">
        <f>'Cases by County'!AA103-'Cases by County'!Z103</f>
        <v>2</v>
      </c>
      <c r="AB101">
        <f>'Cases by County'!AB103-'Cases by County'!AA103</f>
        <v>3</v>
      </c>
      <c r="AC101">
        <f>'Cases by County'!AC103-'Cases by County'!AB103</f>
        <v>0</v>
      </c>
      <c r="AD101">
        <f>'Cases by County'!AD103-'Cases by County'!AC103</f>
        <v>3</v>
      </c>
      <c r="AE101">
        <f>'Cases by County'!AE103-'Cases by County'!AD103</f>
        <v>1</v>
      </c>
      <c r="AF101">
        <f>'Cases by County'!AF103-'Cases by County'!AE103</f>
        <v>1</v>
      </c>
      <c r="AG101">
        <f>'Cases by County'!AG103-'Cases by County'!AF103</f>
        <v>0</v>
      </c>
      <c r="AH101">
        <f>'Cases by County'!AH103-'Cases by County'!AG103</f>
        <v>0</v>
      </c>
      <c r="AI101">
        <f>'Cases by County'!AI103-'Cases by County'!AH103</f>
        <v>12</v>
      </c>
      <c r="AJ101">
        <f>'Cases by County'!AJ103-'Cases by County'!AI103</f>
        <v>0</v>
      </c>
      <c r="AK101">
        <f>'Cases by County'!AK103-'Cases by County'!AJ103</f>
        <v>2</v>
      </c>
      <c r="AL101">
        <f>'Cases by County'!AL103-'Cases by County'!AK103</f>
        <v>13</v>
      </c>
      <c r="AM101">
        <f>'Cases by County'!AM103-'Cases by County'!AL103</f>
        <v>0</v>
      </c>
      <c r="AN101">
        <f>'Cases by County'!AN103-'Cases by County'!AM103</f>
        <v>0</v>
      </c>
      <c r="AO101">
        <f>'Cases by County'!AO103-'Cases by County'!AN103</f>
        <v>6</v>
      </c>
      <c r="AP101">
        <f>'Cases by County'!AP103-'Cases by County'!AO103</f>
        <v>14</v>
      </c>
      <c r="AQ101">
        <f>'Cases by County'!AQ103-'Cases by County'!AP103</f>
        <v>0</v>
      </c>
      <c r="AR101">
        <f>'Cases by County'!AR103-'Cases by County'!AQ103</f>
        <v>0</v>
      </c>
      <c r="AS101">
        <f>'Cases by County'!AS103-'Cases by County'!AR103</f>
        <v>4</v>
      </c>
      <c r="AT101">
        <f>'Cases by County'!AT103-'Cases by County'!AS103</f>
        <v>1</v>
      </c>
      <c r="AU101">
        <f>'Cases by County'!AU103-'Cases by County'!AT103</f>
        <v>1</v>
      </c>
      <c r="AV101">
        <f>'Cases by County'!AV103-'Cases by County'!AU103</f>
        <v>0</v>
      </c>
      <c r="AW101">
        <f>'Cases by County'!AW103-'Cases by County'!AV103</f>
        <v>6</v>
      </c>
      <c r="AX101">
        <f>'Cases by County'!AX103-'Cases by County'!AW103</f>
        <v>0</v>
      </c>
      <c r="AY101">
        <f>'Cases by County'!AY103-'Cases by County'!AX103</f>
        <v>12</v>
      </c>
      <c r="AZ101">
        <f>'Cases by County'!AZ103-'Cases by County'!AY103</f>
        <v>4</v>
      </c>
      <c r="BA101">
        <f>'Cases by County'!BA103-'Cases by County'!AZ103</f>
        <v>2</v>
      </c>
      <c r="BB101">
        <f>'Cases by County'!BB103-'Cases by County'!BA103</f>
        <v>0</v>
      </c>
      <c r="BC101">
        <f>'Cases by County'!BC103-'Cases by County'!BB103</f>
        <v>1</v>
      </c>
      <c r="BD101">
        <f>'Cases by County'!BD103-'Cases by County'!BC103</f>
        <v>0</v>
      </c>
      <c r="BE101">
        <f>'Cases by County'!BE103-'Cases by County'!BD103</f>
        <v>0</v>
      </c>
      <c r="BF101">
        <f>'Cases by County'!BF103-'Cases by County'!BE103</f>
        <v>4</v>
      </c>
      <c r="BG101">
        <f>'Cases by County'!BG103-'Cases by County'!BF103</f>
        <v>3</v>
      </c>
      <c r="BH101">
        <f>'Cases by County'!BH103-'Cases by County'!BG103</f>
        <v>0</v>
      </c>
      <c r="BI101">
        <f>'Cases by County'!BI103-'Cases by County'!BH103</f>
        <v>1</v>
      </c>
      <c r="BJ101">
        <f>'Cases by County'!BJ103-'Cases by County'!BI103</f>
        <v>3</v>
      </c>
      <c r="BK101">
        <f>'Cases by County'!BK103-'Cases by County'!BJ103</f>
        <v>0</v>
      </c>
      <c r="BL101">
        <f>'Cases by County'!BL103-'Cases by County'!BK103</f>
        <v>0</v>
      </c>
      <c r="BM101">
        <f>'Cases by County'!BM103-'Cases by County'!BL103</f>
        <v>9</v>
      </c>
      <c r="BN101">
        <f>'Cases by County'!BN103-'Cases by County'!BM103</f>
        <v>0</v>
      </c>
      <c r="BO101">
        <f>'Cases by County'!BO103-'Cases by County'!BN103</f>
        <v>1</v>
      </c>
      <c r="BP101">
        <f>'Cases by County'!BP103-'Cases by County'!BO103</f>
        <v>0</v>
      </c>
      <c r="BQ101">
        <f>'Cases by County'!BQ103-'Cases by County'!BP103</f>
        <v>0</v>
      </c>
      <c r="BR101">
        <f>'Cases by County'!BR103-'Cases by County'!BQ103</f>
        <v>2</v>
      </c>
      <c r="BS101">
        <f>'Cases by County'!BS103-'Cases by County'!BR103</f>
        <v>0</v>
      </c>
      <c r="BT101">
        <f>'Cases by County'!BT103-'Cases by County'!BS103</f>
        <v>0</v>
      </c>
      <c r="BU101">
        <f>'Cases by County'!BU103-'Cases by County'!BT103</f>
        <v>0</v>
      </c>
      <c r="BV101">
        <f>'Cases by County'!BV103-'Cases by County'!BU103</f>
        <v>1</v>
      </c>
      <c r="BW101">
        <f>'Cases by County'!BW103-'Cases by County'!BV103</f>
        <v>0</v>
      </c>
      <c r="BX101">
        <f>'Cases by County'!BX103-'Cases by County'!BW103</f>
        <v>1</v>
      </c>
      <c r="BY101">
        <f>'Cases by County'!BY103-'Cases by County'!BX103</f>
        <v>0</v>
      </c>
      <c r="BZ101">
        <f>'Cases by County'!BZ103-'Cases by County'!BY103</f>
        <v>0</v>
      </c>
      <c r="CA101">
        <f>'Cases by County'!CA103-'Cases by County'!BZ103</f>
        <v>1</v>
      </c>
      <c r="CB101">
        <f>'Cases by County'!CB103-'Cases by County'!CA103</f>
        <v>3</v>
      </c>
      <c r="CC101">
        <f>'Cases by County'!CC103-'Cases by County'!CB103</f>
        <v>0</v>
      </c>
      <c r="CD101">
        <f>'Cases by County'!CD103-'Cases by County'!CC103</f>
        <v>4</v>
      </c>
      <c r="CE101">
        <f>'Cases by County'!CE103-'Cases by County'!CD103</f>
        <v>11</v>
      </c>
      <c r="CF101">
        <f>'Cases by County'!CF103-'Cases by County'!CE103</f>
        <v>0</v>
      </c>
      <c r="CG101">
        <f>'Cases by County'!CG103-'Cases by County'!CF103</f>
        <v>0</v>
      </c>
      <c r="CH101">
        <f>'Cases by County'!CH103-'Cases by County'!CG103</f>
        <v>0</v>
      </c>
      <c r="CI101">
        <f>'Cases by County'!CI103-'Cases by County'!CH103</f>
        <v>0</v>
      </c>
      <c r="CJ101">
        <f>'Cases by County'!CJ103-'Cases by County'!CI103</f>
        <v>1</v>
      </c>
      <c r="CK101">
        <f>'Cases by County'!CK103-'Cases by County'!CJ103</f>
        <v>1</v>
      </c>
      <c r="CL101">
        <f>'Cases by County'!CL103-'Cases by County'!CK103</f>
        <v>0</v>
      </c>
      <c r="CM101">
        <f>'Cases by County'!CM103-'Cases by County'!CL103</f>
        <v>0</v>
      </c>
      <c r="CN101">
        <f>'Cases by County'!CN103-'Cases by County'!CM103</f>
        <v>0</v>
      </c>
      <c r="CO101">
        <f>'Cases by County'!CO103-'Cases by County'!CN103</f>
        <v>0</v>
      </c>
      <c r="CP101">
        <f>'Cases by County'!CP103-'Cases by County'!CO103</f>
        <v>0</v>
      </c>
      <c r="CQ101">
        <f>'Cases by County'!CQ103-'Cases by County'!CP103</f>
        <v>4</v>
      </c>
      <c r="CR101">
        <f>'Cases by County'!CR103-'Cases by County'!CQ103</f>
        <v>0</v>
      </c>
      <c r="CS101">
        <f>'Cases by County'!CS103-'Cases by County'!CR103</f>
        <v>0</v>
      </c>
      <c r="CT101">
        <f>'Cases by County'!CT103-'Cases by County'!CS103</f>
        <v>0</v>
      </c>
      <c r="CU101">
        <f>'Cases by County'!CU103-'Cases by County'!CT103</f>
        <v>0</v>
      </c>
      <c r="CV101">
        <f>'Cases by County'!CV103-'Cases by County'!CU103</f>
        <v>0</v>
      </c>
      <c r="CW101">
        <f>'Cases by County'!CW103-'Cases by County'!CV103</f>
        <v>2</v>
      </c>
      <c r="CX101">
        <f>'Cases by County'!CX103-'Cases by County'!CW103</f>
        <v>0</v>
      </c>
      <c r="CY101">
        <f>'Cases by County'!CY103-'Cases by County'!CX103</f>
        <v>1</v>
      </c>
      <c r="CZ101">
        <f>'Cases by County'!CZ103-'Cases by County'!CY103</f>
        <v>1</v>
      </c>
      <c r="DA101">
        <f>'Cases by County'!DA103-'Cases by County'!CZ103</f>
        <v>0</v>
      </c>
      <c r="DB101">
        <f>'Cases by County'!DB103-'Cases by County'!DA103</f>
        <v>0</v>
      </c>
      <c r="DC101">
        <f>'Cases by County'!DC103-'Cases by County'!DB103</f>
        <v>1</v>
      </c>
      <c r="DD101">
        <f>'Cases by County'!DD103-'Cases by County'!DC103</f>
        <v>8</v>
      </c>
      <c r="DE101">
        <f>'Cases by County'!DE103-'Cases by County'!DD103</f>
        <v>1</v>
      </c>
      <c r="DF101">
        <f>'Cases by County'!DF103-'Cases by County'!DE103</f>
        <v>11</v>
      </c>
      <c r="DG101">
        <f>'Cases by County'!DG103-'Cases by County'!DF103</f>
        <v>5</v>
      </c>
      <c r="DH101">
        <f>'Cases by County'!DH103-'Cases by County'!DG103</f>
        <v>0</v>
      </c>
      <c r="DI101">
        <f>'Cases by County'!DI103-'Cases by County'!DH103</f>
        <v>0</v>
      </c>
      <c r="DJ101">
        <f>'Cases by County'!DJ103-'Cases by County'!DI103</f>
        <v>22</v>
      </c>
      <c r="DK101">
        <f>'Cases by County'!DK103-'Cases by County'!DJ103</f>
        <v>11</v>
      </c>
      <c r="DL101">
        <f>'Cases by County'!DL103-'Cases by County'!DK103</f>
        <v>6</v>
      </c>
      <c r="DM101">
        <f>'Cases by County'!DM103-'Cases by County'!DL103</f>
        <v>1</v>
      </c>
      <c r="DN101">
        <f>'Cases by County'!DN103-'Cases by County'!DM103</f>
        <v>5</v>
      </c>
      <c r="DO101">
        <f>'Cases by County'!DO103-'Cases by County'!DN103</f>
        <v>0</v>
      </c>
      <c r="DP101">
        <f>'Cases by County'!DP103-'Cases by County'!DO103</f>
        <v>0</v>
      </c>
      <c r="DQ101">
        <f>'Cases by County'!DQ103-'Cases by County'!DP103</f>
        <v>15</v>
      </c>
      <c r="DR101">
        <f>'Cases by County'!DR103-'Cases by County'!DQ103</f>
        <v>22</v>
      </c>
      <c r="DS101">
        <f>'Cases by County'!DS103-'Cases by County'!DR103</f>
        <v>3</v>
      </c>
      <c r="DT101">
        <f>'Cases by County'!DT103-'Cases by County'!DS103</f>
        <v>3</v>
      </c>
      <c r="DU101">
        <f>'Cases by County'!DU103-'Cases by County'!DT103</f>
        <v>0</v>
      </c>
      <c r="DV101">
        <f>'Cases by County'!DV103-'Cases by County'!DU103</f>
        <v>0</v>
      </c>
      <c r="DW101">
        <f>'Cases by County'!DW103-'Cases by County'!DV103</f>
        <v>0</v>
      </c>
      <c r="DX101">
        <f>'Cases by County'!DX103-'Cases by County'!DW103</f>
        <v>15</v>
      </c>
      <c r="DY101">
        <f>'Cases by County'!DY103-'Cases by County'!DX103</f>
        <v>28</v>
      </c>
      <c r="DZ101">
        <f>'Cases by County'!DZ103-'Cases by County'!DY103</f>
        <v>3</v>
      </c>
      <c r="EA101">
        <f>'Cases by County'!EA103-'Cases by County'!DZ103</f>
        <v>63</v>
      </c>
      <c r="EB101">
        <f>'Cases by County'!EB103-'Cases by County'!EA103</f>
        <v>35</v>
      </c>
      <c r="EC101">
        <f>'Cases by County'!EC103-'Cases by County'!EB103</f>
        <v>0</v>
      </c>
      <c r="ED101">
        <f>'Cases by County'!ED103-'Cases by County'!EC103</f>
        <v>0</v>
      </c>
      <c r="EE101">
        <f>'Cases by County'!EE103-'Cases by County'!ED103</f>
        <v>0</v>
      </c>
      <c r="EF101">
        <f>'Cases by County'!EF103-'Cases by County'!EE103</f>
        <v>84</v>
      </c>
      <c r="EG101">
        <f>'Cases by County'!EG103-'Cases by County'!EF103</f>
        <v>0</v>
      </c>
    </row>
    <row r="102" spans="1:137">
      <c r="A102" t="str">
        <f>'Cases by County'!A104</f>
        <v>201</v>
      </c>
      <c r="B102" t="str">
        <f>'Cases by County'!B104</f>
        <v>HAS</v>
      </c>
      <c r="C102" t="str">
        <f>'Cases by County'!C104</f>
        <v>Harris</v>
      </c>
      <c r="D102" t="str">
        <f>'Cases by County'!D104</f>
        <v>Harris</v>
      </c>
      <c r="E102" t="str">
        <f>'Cases by County'!E104</f>
        <v>4978845</v>
      </c>
      <c r="G102">
        <f>'Cases by County'!G104-'Cases by County'!F104</f>
        <v>0</v>
      </c>
      <c r="H102">
        <f>'Cases by County'!H104-'Cases by County'!G104</f>
        <v>4</v>
      </c>
      <c r="I102">
        <f>'Cases by County'!I104-'Cases by County'!H104</f>
        <v>1</v>
      </c>
      <c r="J102">
        <f>'Cases by County'!J104-'Cases by County'!I104</f>
        <v>0</v>
      </c>
      <c r="K102">
        <f>'Cases by County'!K104-'Cases by County'!J104</f>
        <v>0</v>
      </c>
      <c r="L102">
        <f>'Cases by County'!L104-'Cases by County'!K104</f>
        <v>2</v>
      </c>
      <c r="M102">
        <f>'Cases by County'!M104-'Cases by County'!L104</f>
        <v>0</v>
      </c>
      <c r="N102">
        <f>'Cases by County'!N104-'Cases by County'!M104</f>
        <v>3</v>
      </c>
      <c r="O102">
        <f>'Cases by County'!O104-'Cases by County'!N104</f>
        <v>0</v>
      </c>
      <c r="P102">
        <f>'Cases by County'!P104-'Cases by County'!O104</f>
        <v>0</v>
      </c>
      <c r="Q102">
        <f>'Cases by County'!Q104-'Cases by County'!P104</f>
        <v>0</v>
      </c>
      <c r="R102">
        <f>'Cases by County'!R104-'Cases by County'!Q104</f>
        <v>0</v>
      </c>
      <c r="S102">
        <f>'Cases by County'!S104-'Cases by County'!R104</f>
        <v>14</v>
      </c>
      <c r="T102">
        <f>'Cases by County'!T104-'Cases by County'!S104</f>
        <v>2</v>
      </c>
      <c r="U102">
        <f>'Cases by County'!U104-'Cases by County'!T104</f>
        <v>1</v>
      </c>
      <c r="V102">
        <f>'Cases by County'!V104-'Cases by County'!U104</f>
        <v>0</v>
      </c>
      <c r="W102">
        <f>'Cases by County'!W104-'Cases by County'!V104</f>
        <v>27</v>
      </c>
      <c r="X102">
        <f>'Cases by County'!X104-'Cases by County'!W104</f>
        <v>80</v>
      </c>
      <c r="Y102">
        <f>'Cases by County'!Y104-'Cases by County'!X104</f>
        <v>51</v>
      </c>
      <c r="Z102">
        <f>'Cases by County'!Z104-'Cases by County'!Y104</f>
        <v>18</v>
      </c>
      <c r="AA102">
        <f>'Cases by County'!AA104-'Cases by County'!Z104</f>
        <v>26</v>
      </c>
      <c r="AB102">
        <f>'Cases by County'!AB104-'Cases by County'!AA104</f>
        <v>216</v>
      </c>
      <c r="AC102">
        <f>'Cases by County'!AC104-'Cases by County'!AB104</f>
        <v>81</v>
      </c>
      <c r="AD102">
        <f>'Cases by County'!AD104-'Cases by County'!AC104</f>
        <v>37</v>
      </c>
      <c r="AE102">
        <f>'Cases by County'!AE104-'Cases by County'!AD104</f>
        <v>117</v>
      </c>
      <c r="AF102">
        <f>'Cases by County'!AF104-'Cases by County'!AE104</f>
        <v>167</v>
      </c>
      <c r="AG102">
        <f>'Cases by County'!AG104-'Cases by County'!AF104</f>
        <v>108</v>
      </c>
      <c r="AH102">
        <f>'Cases by County'!AH104-'Cases by County'!AG104</f>
        <v>151</v>
      </c>
      <c r="AI102">
        <f>'Cases by County'!AI104-'Cases by County'!AH104</f>
        <v>178</v>
      </c>
      <c r="AJ102">
        <f>'Cases by County'!AJ104-'Cases by County'!AI104</f>
        <v>111</v>
      </c>
      <c r="AK102">
        <f>'Cases by County'!AK104-'Cases by County'!AJ104</f>
        <v>414</v>
      </c>
      <c r="AL102">
        <f>'Cases by County'!AL104-'Cases by County'!AK104</f>
        <v>337</v>
      </c>
      <c r="AM102">
        <f>'Cases by County'!AM104-'Cases by County'!AL104</f>
        <v>195</v>
      </c>
      <c r="AN102">
        <f>'Cases by County'!AN104-'Cases by County'!AM104</f>
        <v>706</v>
      </c>
      <c r="AO102">
        <f>'Cases by County'!AO104-'Cases by County'!AN104</f>
        <v>214</v>
      </c>
      <c r="AP102">
        <f>'Cases by County'!AP104-'Cases by County'!AO104</f>
        <v>300</v>
      </c>
      <c r="AQ102">
        <f>'Cases by County'!AQ104-'Cases by County'!AP104</f>
        <v>68</v>
      </c>
      <c r="AR102">
        <f>'Cases by County'!AR104-'Cases by County'!AQ104</f>
        <v>118</v>
      </c>
      <c r="AS102">
        <f>'Cases by County'!AS104-'Cases by County'!AR104</f>
        <v>160</v>
      </c>
      <c r="AT102">
        <f>'Cases by County'!AT104-'Cases by County'!AS104</f>
        <v>190</v>
      </c>
      <c r="AU102">
        <f>'Cases by County'!AU104-'Cases by County'!AT104</f>
        <v>209</v>
      </c>
      <c r="AV102">
        <f>'Cases by County'!AV104-'Cases by County'!AU104</f>
        <v>154</v>
      </c>
      <c r="AW102">
        <f>'Cases by County'!AW104-'Cases by County'!AV104</f>
        <v>193</v>
      </c>
      <c r="AX102">
        <f>'Cases by County'!AX104-'Cases by County'!AW104</f>
        <v>170</v>
      </c>
      <c r="AY102">
        <f>'Cases by County'!AY104-'Cases by County'!AX104</f>
        <v>154</v>
      </c>
      <c r="AZ102">
        <f>'Cases by County'!AZ104-'Cases by County'!AY104</f>
        <v>166</v>
      </c>
      <c r="BA102">
        <f>'Cases by County'!BA104-'Cases by County'!AZ104</f>
        <v>68</v>
      </c>
      <c r="BB102">
        <f>'Cases by County'!BB104-'Cases by County'!BA104</f>
        <v>119</v>
      </c>
      <c r="BC102">
        <f>'Cases by County'!BC104-'Cases by County'!BB104</f>
        <v>152</v>
      </c>
      <c r="BD102">
        <f>'Cases by County'!BD104-'Cases by County'!BC104</f>
        <v>146</v>
      </c>
      <c r="BE102">
        <f>'Cases by County'!BE104-'Cases by County'!BD104</f>
        <v>101</v>
      </c>
      <c r="BF102">
        <f>'Cases by County'!BF104-'Cases by County'!BE104</f>
        <v>98</v>
      </c>
      <c r="BG102">
        <f>'Cases by County'!BG104-'Cases by County'!BF104</f>
        <v>159</v>
      </c>
      <c r="BH102">
        <f>'Cases by County'!BH104-'Cases by County'!BG104</f>
        <v>175</v>
      </c>
      <c r="BI102">
        <f>'Cases by County'!BI104-'Cases by County'!BH104</f>
        <v>195</v>
      </c>
      <c r="BJ102">
        <f>'Cases by County'!BJ104-'Cases by County'!BI104</f>
        <v>195</v>
      </c>
      <c r="BK102">
        <f>'Cases by County'!BK104-'Cases by County'!BJ104</f>
        <v>157</v>
      </c>
      <c r="BL102">
        <f>'Cases by County'!BL104-'Cases by County'!BK104</f>
        <v>130</v>
      </c>
      <c r="BM102">
        <f>'Cases by County'!BM104-'Cases by County'!BL104</f>
        <v>129</v>
      </c>
      <c r="BN102">
        <f>'Cases by County'!BN104-'Cases by County'!BM104</f>
        <v>161</v>
      </c>
      <c r="BO102">
        <f>'Cases by County'!BO104-'Cases by County'!BN104</f>
        <v>116</v>
      </c>
      <c r="BP102">
        <f>'Cases by County'!BP104-'Cases by County'!BO104</f>
        <v>133</v>
      </c>
      <c r="BQ102">
        <f>'Cases by County'!BQ104-'Cases by County'!BP104</f>
        <v>217</v>
      </c>
      <c r="BR102">
        <f>'Cases by County'!BR104-'Cases by County'!BQ104</f>
        <v>209</v>
      </c>
      <c r="BS102">
        <f>'Cases by County'!BS104-'Cases by County'!BR104</f>
        <v>75</v>
      </c>
      <c r="BT102">
        <f>'Cases by County'!BT104-'Cases by County'!BS104</f>
        <v>298</v>
      </c>
      <c r="BU102">
        <f>'Cases by County'!BU104-'Cases by County'!BT104</f>
        <v>240</v>
      </c>
      <c r="BV102">
        <f>'Cases by County'!BV104-'Cases by County'!BU104</f>
        <v>205</v>
      </c>
      <c r="BW102">
        <f>'Cases by County'!BW104-'Cases by County'!BV104</f>
        <v>196</v>
      </c>
      <c r="BX102">
        <f>'Cases by County'!BX104-'Cases by County'!BW104</f>
        <v>233</v>
      </c>
      <c r="BY102">
        <f>'Cases by County'!BY104-'Cases by County'!BX104</f>
        <v>76</v>
      </c>
      <c r="BZ102">
        <f>'Cases by County'!BZ104-'Cases by County'!BY104</f>
        <v>339</v>
      </c>
      <c r="CA102">
        <f>'Cases by County'!CA104-'Cases by County'!BZ104</f>
        <v>170</v>
      </c>
      <c r="CB102">
        <f>'Cases by County'!CB104-'Cases by County'!CA104</f>
        <v>224</v>
      </c>
      <c r="CC102">
        <f>'Cases by County'!CC104-'Cases by County'!CB104</f>
        <v>236</v>
      </c>
      <c r="CD102">
        <f>'Cases by County'!CD104-'Cases by County'!CC104</f>
        <v>188</v>
      </c>
      <c r="CE102">
        <f>'Cases by County'!CE104-'Cases by County'!CD104</f>
        <v>243</v>
      </c>
      <c r="CF102">
        <f>'Cases by County'!CF104-'Cases by County'!CE104</f>
        <v>244</v>
      </c>
      <c r="CG102">
        <f>'Cases by County'!CG104-'Cases by County'!CF104</f>
        <v>151</v>
      </c>
      <c r="CH102">
        <f>'Cases by County'!CH104-'Cases by County'!CG104</f>
        <v>74</v>
      </c>
      <c r="CI102">
        <f>'Cases by County'!CI104-'Cases by County'!CH104</f>
        <v>286</v>
      </c>
      <c r="CJ102">
        <f>'Cases by County'!CJ104-'Cases by County'!CI104</f>
        <v>261</v>
      </c>
      <c r="CK102">
        <f>'Cases by County'!CK104-'Cases by County'!CJ104</f>
        <v>228</v>
      </c>
      <c r="CL102">
        <f>'Cases by County'!CL104-'Cases by County'!CK104</f>
        <v>239</v>
      </c>
      <c r="CM102">
        <f>'Cases by County'!CM104-'Cases by County'!CL104</f>
        <v>211</v>
      </c>
      <c r="CN102">
        <f>'Cases by County'!CN104-'Cases by County'!CM104</f>
        <v>56</v>
      </c>
      <c r="CO102">
        <f>'Cases by County'!CO104-'Cases by County'!CN104</f>
        <v>388</v>
      </c>
      <c r="CP102">
        <f>'Cases by County'!CP104-'Cases by County'!CO104</f>
        <v>363</v>
      </c>
      <c r="CQ102">
        <f>'Cases by County'!CQ104-'Cases by County'!CP104</f>
        <v>241</v>
      </c>
      <c r="CR102">
        <f>'Cases by County'!CR104-'Cases by County'!CQ104</f>
        <v>335</v>
      </c>
      <c r="CS102">
        <f>'Cases by County'!CS104-'Cases by County'!CR104</f>
        <v>337</v>
      </c>
      <c r="CT102">
        <f>'Cases by County'!CT104-'Cases by County'!CS104</f>
        <v>483</v>
      </c>
      <c r="CU102">
        <f>'Cases by County'!CU104-'Cases by County'!CT104</f>
        <v>163</v>
      </c>
      <c r="CV102">
        <f>'Cases by County'!CV104-'Cases by County'!CU104</f>
        <v>332</v>
      </c>
      <c r="CW102">
        <f>'Cases by County'!CW104-'Cases by County'!CV104</f>
        <v>320</v>
      </c>
      <c r="CX102">
        <f>'Cases by County'!CX104-'Cases by County'!CW104</f>
        <v>314</v>
      </c>
      <c r="CY102">
        <f>'Cases by County'!CY104-'Cases by County'!CX104</f>
        <v>312</v>
      </c>
      <c r="CZ102">
        <f>'Cases by County'!CZ104-'Cases by County'!CY104</f>
        <v>324</v>
      </c>
      <c r="DA102">
        <f>'Cases by County'!DA104-'Cases by County'!CZ104</f>
        <v>380</v>
      </c>
      <c r="DB102">
        <f>'Cases by County'!DB104-'Cases by County'!DA104</f>
        <v>210</v>
      </c>
      <c r="DC102">
        <f>'Cases by County'!DC104-'Cases by County'!DB104</f>
        <v>504</v>
      </c>
      <c r="DD102">
        <f>'Cases by County'!DD104-'Cases by County'!DC104</f>
        <v>425</v>
      </c>
      <c r="DE102">
        <f>'Cases by County'!DE104-'Cases by County'!DD104</f>
        <v>450</v>
      </c>
      <c r="DF102">
        <f>'Cases by County'!DF104-'Cases by County'!DE104</f>
        <v>395</v>
      </c>
      <c r="DG102">
        <f>'Cases by County'!DG104-'Cases by County'!DF104</f>
        <v>1187</v>
      </c>
      <c r="DH102">
        <f>'Cases by County'!DH104-'Cases by County'!DG104</f>
        <v>1135</v>
      </c>
      <c r="DI102">
        <f>'Cases by County'!DI104-'Cases by County'!DH104</f>
        <v>179</v>
      </c>
      <c r="DJ102">
        <f>'Cases by County'!DJ104-'Cases by County'!DI104</f>
        <v>1994</v>
      </c>
      <c r="DK102">
        <f>'Cases by County'!DK104-'Cases by County'!DJ104</f>
        <v>1374</v>
      </c>
      <c r="DL102">
        <f>'Cases by County'!DL104-'Cases by County'!DK104</f>
        <v>1365</v>
      </c>
      <c r="DM102">
        <f>'Cases by County'!DM104-'Cases by County'!DL104</f>
        <v>1231</v>
      </c>
      <c r="DN102">
        <f>'Cases by County'!DN104-'Cases by County'!DM104</f>
        <v>1238</v>
      </c>
      <c r="DO102">
        <f>'Cases by County'!DO104-'Cases by County'!DN104</f>
        <v>908</v>
      </c>
      <c r="DP102">
        <f>'Cases by County'!DP104-'Cases by County'!DO104</f>
        <v>113</v>
      </c>
      <c r="DQ102">
        <f>'Cases by County'!DQ104-'Cases by County'!DP104</f>
        <v>1453</v>
      </c>
      <c r="DR102">
        <f>'Cases by County'!DR104-'Cases by County'!DQ104</f>
        <v>693</v>
      </c>
      <c r="DS102">
        <f>'Cases by County'!DS104-'Cases by County'!DR104</f>
        <v>1437</v>
      </c>
      <c r="DT102">
        <f>'Cases by County'!DT104-'Cases by County'!DS104</f>
        <v>1249</v>
      </c>
      <c r="DU102">
        <f>'Cases by County'!DU104-'Cases by County'!DT104</f>
        <v>1208</v>
      </c>
      <c r="DV102">
        <f>'Cases by County'!DV104-'Cases by County'!DU104</f>
        <v>597</v>
      </c>
      <c r="DW102">
        <f>'Cases by County'!DW104-'Cases by County'!DV104</f>
        <v>684</v>
      </c>
      <c r="DX102">
        <f>'Cases by County'!DX104-'Cases by County'!DW104</f>
        <v>1179</v>
      </c>
      <c r="DY102">
        <f>'Cases by County'!DY104-'Cases by County'!DX104</f>
        <v>1535</v>
      </c>
      <c r="DZ102">
        <f>'Cases by County'!DZ104-'Cases by County'!DY104</f>
        <v>701</v>
      </c>
      <c r="EA102">
        <f>'Cases by County'!EA104-'Cases by County'!DZ104</f>
        <v>907</v>
      </c>
      <c r="EB102">
        <f>'Cases by County'!EB104-'Cases by County'!EA104</f>
        <v>1081</v>
      </c>
      <c r="EC102">
        <f>'Cases by County'!EC104-'Cases by County'!EB104</f>
        <v>1939</v>
      </c>
      <c r="ED102">
        <f>'Cases by County'!ED104-'Cases by County'!EC104</f>
        <v>1429</v>
      </c>
      <c r="EE102">
        <f>'Cases by County'!EE104-'Cases by County'!ED104</f>
        <v>2001</v>
      </c>
      <c r="EF102">
        <f>'Cases by County'!EF104-'Cases by County'!EE104</f>
        <v>1658</v>
      </c>
      <c r="EG102">
        <f>'Cases by County'!EG104-'Cases by County'!EF104</f>
        <v>1343</v>
      </c>
    </row>
    <row r="103" spans="1:137">
      <c r="A103" t="str">
        <f>'Cases by County'!A105</f>
        <v>203</v>
      </c>
      <c r="B103" t="str">
        <f>'Cases by County'!B105</f>
        <v>HRS</v>
      </c>
      <c r="C103" t="str">
        <f>'Cases by County'!C105</f>
        <v>Harrison</v>
      </c>
      <c r="D103" t="str">
        <f>'Cases by County'!D105</f>
        <v>Harrison</v>
      </c>
      <c r="E103" t="str">
        <f>'Cases by County'!E105</f>
        <v>68247</v>
      </c>
      <c r="G103">
        <f>'Cases by County'!G105-'Cases by County'!F105</f>
        <v>0</v>
      </c>
      <c r="H103">
        <f>'Cases by County'!H105-'Cases by County'!G105</f>
        <v>0</v>
      </c>
      <c r="I103">
        <f>'Cases by County'!I105-'Cases by County'!H105</f>
        <v>0</v>
      </c>
      <c r="J103">
        <f>'Cases by County'!J105-'Cases by County'!I105</f>
        <v>0</v>
      </c>
      <c r="K103">
        <f>'Cases by County'!K105-'Cases by County'!J105</f>
        <v>0</v>
      </c>
      <c r="L103">
        <f>'Cases by County'!L105-'Cases by County'!K105</f>
        <v>0</v>
      </c>
      <c r="M103">
        <f>'Cases by County'!M105-'Cases by County'!L105</f>
        <v>0</v>
      </c>
      <c r="N103">
        <f>'Cases by County'!N105-'Cases by County'!M105</f>
        <v>0</v>
      </c>
      <c r="O103">
        <f>'Cases by County'!O105-'Cases by County'!N105</f>
        <v>0</v>
      </c>
      <c r="P103">
        <f>'Cases by County'!P105-'Cases by County'!O105</f>
        <v>0</v>
      </c>
      <c r="Q103">
        <f>'Cases by County'!Q105-'Cases by County'!P105</f>
        <v>0</v>
      </c>
      <c r="R103">
        <f>'Cases by County'!R105-'Cases by County'!Q105</f>
        <v>0</v>
      </c>
      <c r="S103">
        <f>'Cases by County'!S105-'Cases by County'!R105</f>
        <v>0</v>
      </c>
      <c r="T103">
        <f>'Cases by County'!T105-'Cases by County'!S105</f>
        <v>0</v>
      </c>
      <c r="U103">
        <f>'Cases by County'!U105-'Cases by County'!T105</f>
        <v>0</v>
      </c>
      <c r="V103">
        <f>'Cases by County'!V105-'Cases by County'!U105</f>
        <v>0</v>
      </c>
      <c r="W103">
        <f>'Cases by County'!W105-'Cases by County'!V105</f>
        <v>0</v>
      </c>
      <c r="X103">
        <f>'Cases by County'!X105-'Cases by County'!W105</f>
        <v>0</v>
      </c>
      <c r="Y103">
        <f>'Cases by County'!Y105-'Cases by County'!X105</f>
        <v>0</v>
      </c>
      <c r="Z103">
        <f>'Cases by County'!Z105-'Cases by County'!Y105</f>
        <v>1</v>
      </c>
      <c r="AA103">
        <f>'Cases by County'!AA105-'Cases by County'!Z105</f>
        <v>0</v>
      </c>
      <c r="AB103">
        <f>'Cases by County'!AB105-'Cases by County'!AA105</f>
        <v>0</v>
      </c>
      <c r="AC103">
        <f>'Cases by County'!AC105-'Cases by County'!AB105</f>
        <v>0</v>
      </c>
      <c r="AD103">
        <f>'Cases by County'!AD105-'Cases by County'!AC105</f>
        <v>0</v>
      </c>
      <c r="AE103">
        <f>'Cases by County'!AE105-'Cases by County'!AD105</f>
        <v>2</v>
      </c>
      <c r="AF103">
        <f>'Cases by County'!AF105-'Cases by County'!AE105</f>
        <v>2</v>
      </c>
      <c r="AG103">
        <f>'Cases by County'!AG105-'Cases by County'!AF105</f>
        <v>0</v>
      </c>
      <c r="AH103">
        <f>'Cases by County'!AH105-'Cases by County'!AG105</f>
        <v>0</v>
      </c>
      <c r="AI103">
        <f>'Cases by County'!AI105-'Cases by County'!AH105</f>
        <v>1</v>
      </c>
      <c r="AJ103">
        <f>'Cases by County'!AJ105-'Cases by County'!AI105</f>
        <v>2</v>
      </c>
      <c r="AK103">
        <f>'Cases by County'!AK105-'Cases by County'!AJ105</f>
        <v>2</v>
      </c>
      <c r="AL103">
        <f>'Cases by County'!AL105-'Cases by County'!AK105</f>
        <v>0</v>
      </c>
      <c r="AM103">
        <f>'Cases by County'!AM105-'Cases by County'!AL105</f>
        <v>2</v>
      </c>
      <c r="AN103">
        <f>'Cases by County'!AN105-'Cases by County'!AM105</f>
        <v>0</v>
      </c>
      <c r="AO103">
        <f>'Cases by County'!AO105-'Cases by County'!AN105</f>
        <v>0</v>
      </c>
      <c r="AP103">
        <f>'Cases by County'!AP105-'Cases by County'!AO105</f>
        <v>4</v>
      </c>
      <c r="AQ103">
        <f>'Cases by County'!AQ105-'Cases by County'!AP105</f>
        <v>0</v>
      </c>
      <c r="AR103">
        <f>'Cases by County'!AR105-'Cases by County'!AQ105</f>
        <v>4</v>
      </c>
      <c r="AS103">
        <f>'Cases by County'!AS105-'Cases by County'!AR105</f>
        <v>14</v>
      </c>
      <c r="AT103">
        <f>'Cases by County'!AT105-'Cases by County'!AS105</f>
        <v>1</v>
      </c>
      <c r="AU103">
        <f>'Cases by County'!AU105-'Cases by County'!AT105</f>
        <v>5</v>
      </c>
      <c r="AV103">
        <f>'Cases by County'!AV105-'Cases by County'!AU105</f>
        <v>2</v>
      </c>
      <c r="AW103">
        <f>'Cases by County'!AW105-'Cases by County'!AV105</f>
        <v>2</v>
      </c>
      <c r="AX103">
        <f>'Cases by County'!AX105-'Cases by County'!AW105</f>
        <v>3</v>
      </c>
      <c r="AY103">
        <f>'Cases by County'!AY105-'Cases by County'!AX105</f>
        <v>11</v>
      </c>
      <c r="AZ103">
        <f>'Cases by County'!AZ105-'Cases by County'!AY105</f>
        <v>1</v>
      </c>
      <c r="BA103">
        <f>'Cases by County'!BA105-'Cases by County'!AZ105</f>
        <v>2</v>
      </c>
      <c r="BB103">
        <f>'Cases by County'!BB105-'Cases by County'!BA105</f>
        <v>8</v>
      </c>
      <c r="BC103">
        <f>'Cases by County'!BC105-'Cases by County'!BB105</f>
        <v>0</v>
      </c>
      <c r="BD103">
        <f>'Cases by County'!BD105-'Cases by County'!BC105</f>
        <v>2</v>
      </c>
      <c r="BE103">
        <f>'Cases by County'!BE105-'Cases by County'!BD105</f>
        <v>15</v>
      </c>
      <c r="BF103">
        <f>'Cases by County'!BF105-'Cases by County'!BE105</f>
        <v>-2</v>
      </c>
      <c r="BG103">
        <f>'Cases by County'!BG105-'Cases by County'!BF105</f>
        <v>0</v>
      </c>
      <c r="BH103">
        <f>'Cases by County'!BH105-'Cases by County'!BG105</f>
        <v>18</v>
      </c>
      <c r="BI103">
        <f>'Cases by County'!BI105-'Cases by County'!BH105</f>
        <v>11</v>
      </c>
      <c r="BJ103">
        <f>'Cases by County'!BJ105-'Cases by County'!BI105</f>
        <v>8</v>
      </c>
      <c r="BK103">
        <f>'Cases by County'!BK105-'Cases by County'!BJ105</f>
        <v>19</v>
      </c>
      <c r="BL103">
        <f>'Cases by County'!BL105-'Cases by County'!BK105</f>
        <v>0</v>
      </c>
      <c r="BM103">
        <f>'Cases by County'!BM105-'Cases by County'!BL105</f>
        <v>9</v>
      </c>
      <c r="BN103">
        <f>'Cases by County'!BN105-'Cases by County'!BM105</f>
        <v>11</v>
      </c>
      <c r="BO103">
        <f>'Cases by County'!BO105-'Cases by County'!BN105</f>
        <v>7</v>
      </c>
      <c r="BP103">
        <f>'Cases by County'!BP105-'Cases by County'!BO105</f>
        <v>13</v>
      </c>
      <c r="BQ103">
        <f>'Cases by County'!BQ105-'Cases by County'!BP105</f>
        <v>0</v>
      </c>
      <c r="BR103">
        <f>'Cases by County'!BR105-'Cases by County'!BQ105</f>
        <v>6</v>
      </c>
      <c r="BS103">
        <f>'Cases by County'!BS105-'Cases by County'!BR105</f>
        <v>0</v>
      </c>
      <c r="BT103">
        <f>'Cases by County'!BT105-'Cases by County'!BS105</f>
        <v>3</v>
      </c>
      <c r="BU103">
        <f>'Cases by County'!BU105-'Cases by County'!BT105</f>
        <v>3</v>
      </c>
      <c r="BV103">
        <f>'Cases by County'!BV105-'Cases by County'!BU105</f>
        <v>3</v>
      </c>
      <c r="BW103">
        <f>'Cases by County'!BW105-'Cases by County'!BV105</f>
        <v>5</v>
      </c>
      <c r="BX103">
        <f>'Cases by County'!BX105-'Cases by County'!BW105</f>
        <v>0</v>
      </c>
      <c r="BY103">
        <f>'Cases by County'!BY105-'Cases by County'!BX105</f>
        <v>2</v>
      </c>
      <c r="BZ103">
        <f>'Cases by County'!BZ105-'Cases by County'!BY105</f>
        <v>0</v>
      </c>
      <c r="CA103">
        <f>'Cases by County'!CA105-'Cases by County'!BZ105</f>
        <v>3</v>
      </c>
      <c r="CB103">
        <f>'Cases by County'!CB105-'Cases by County'!CA105</f>
        <v>1</v>
      </c>
      <c r="CC103">
        <f>'Cases by County'!CC105-'Cases by County'!CB105</f>
        <v>11</v>
      </c>
      <c r="CD103">
        <f>'Cases by County'!CD105-'Cases by County'!CC105</f>
        <v>5</v>
      </c>
      <c r="CE103">
        <f>'Cases by County'!CE105-'Cases by County'!CD105</f>
        <v>1</v>
      </c>
      <c r="CF103">
        <f>'Cases by County'!CF105-'Cases by County'!CE105</f>
        <v>2</v>
      </c>
      <c r="CG103">
        <f>'Cases by County'!CG105-'Cases by County'!CF105</f>
        <v>3</v>
      </c>
      <c r="CH103">
        <f>'Cases by County'!CH105-'Cases by County'!CG105</f>
        <v>0</v>
      </c>
      <c r="CI103">
        <f>'Cases by County'!CI105-'Cases by County'!CH105</f>
        <v>8</v>
      </c>
      <c r="CJ103">
        <f>'Cases by County'!CJ105-'Cases by County'!CI105</f>
        <v>3</v>
      </c>
      <c r="CK103">
        <f>'Cases by County'!CK105-'Cases by County'!CJ105</f>
        <v>0</v>
      </c>
      <c r="CL103">
        <f>'Cases by County'!CL105-'Cases by County'!CK105</f>
        <v>5</v>
      </c>
      <c r="CM103">
        <f>'Cases by County'!CM105-'Cases by County'!CL105</f>
        <v>1</v>
      </c>
      <c r="CN103">
        <f>'Cases by County'!CN105-'Cases by County'!CM105</f>
        <v>0</v>
      </c>
      <c r="CO103">
        <f>'Cases by County'!CO105-'Cases by County'!CN105</f>
        <v>2</v>
      </c>
      <c r="CP103">
        <f>'Cases by County'!CP105-'Cases by County'!CO105</f>
        <v>3</v>
      </c>
      <c r="CQ103">
        <f>'Cases by County'!CQ105-'Cases by County'!CP105</f>
        <v>5</v>
      </c>
      <c r="CR103">
        <f>'Cases by County'!CR105-'Cases by County'!CQ105</f>
        <v>1</v>
      </c>
      <c r="CS103">
        <f>'Cases by County'!CS105-'Cases by County'!CR105</f>
        <v>0</v>
      </c>
      <c r="CT103">
        <f>'Cases by County'!CT105-'Cases by County'!CS105</f>
        <v>0</v>
      </c>
      <c r="CU103">
        <f>'Cases by County'!CU105-'Cases by County'!CT105</f>
        <v>0</v>
      </c>
      <c r="CV103">
        <f>'Cases by County'!CV105-'Cases by County'!CU105</f>
        <v>2</v>
      </c>
      <c r="CW103">
        <f>'Cases by County'!CW105-'Cases by County'!CV105</f>
        <v>1</v>
      </c>
      <c r="CX103">
        <f>'Cases by County'!CX105-'Cases by County'!CW105</f>
        <v>2</v>
      </c>
      <c r="CY103">
        <f>'Cases by County'!CY105-'Cases by County'!CX105</f>
        <v>6</v>
      </c>
      <c r="CZ103">
        <f>'Cases by County'!CZ105-'Cases by County'!CY105</f>
        <v>1</v>
      </c>
      <c r="DA103">
        <f>'Cases by County'!DA105-'Cases by County'!CZ105</f>
        <v>1</v>
      </c>
      <c r="DB103">
        <f>'Cases by County'!DB105-'Cases by County'!DA105</f>
        <v>1</v>
      </c>
      <c r="DC103">
        <f>'Cases by County'!DC105-'Cases by County'!DB105</f>
        <v>-1</v>
      </c>
      <c r="DD103">
        <f>'Cases by County'!DD105-'Cases by County'!DC105</f>
        <v>0</v>
      </c>
      <c r="DE103">
        <f>'Cases by County'!DE105-'Cases by County'!DD105</f>
        <v>-1</v>
      </c>
      <c r="DF103">
        <f>'Cases by County'!DF105-'Cases by County'!DE105</f>
        <v>0</v>
      </c>
      <c r="DG103">
        <f>'Cases by County'!DG105-'Cases by County'!DF105</f>
        <v>3</v>
      </c>
      <c r="DH103">
        <f>'Cases by County'!DH105-'Cases by County'!DG105</f>
        <v>1</v>
      </c>
      <c r="DI103">
        <f>'Cases by County'!DI105-'Cases by County'!DH105</f>
        <v>2</v>
      </c>
      <c r="DJ103">
        <f>'Cases by County'!DJ105-'Cases by County'!DI105</f>
        <v>2</v>
      </c>
      <c r="DK103">
        <f>'Cases by County'!DK105-'Cases by County'!DJ105</f>
        <v>3</v>
      </c>
      <c r="DL103">
        <f>'Cases by County'!DL105-'Cases by County'!DK105</f>
        <v>2</v>
      </c>
      <c r="DM103">
        <f>'Cases by County'!DM105-'Cases by County'!DL105</f>
        <v>3</v>
      </c>
      <c r="DN103">
        <f>'Cases by County'!DN105-'Cases by County'!DM105</f>
        <v>4</v>
      </c>
      <c r="DO103">
        <f>'Cases by County'!DO105-'Cases by County'!DN105</f>
        <v>0</v>
      </c>
      <c r="DP103">
        <f>'Cases by County'!DP105-'Cases by County'!DO105</f>
        <v>1</v>
      </c>
      <c r="DQ103">
        <f>'Cases by County'!DQ105-'Cases by County'!DP105</f>
        <v>19</v>
      </c>
      <c r="DR103">
        <f>'Cases by County'!DR105-'Cases by County'!DQ105</f>
        <v>6</v>
      </c>
      <c r="DS103">
        <f>'Cases by County'!DS105-'Cases by County'!DR105</f>
        <v>11</v>
      </c>
      <c r="DT103">
        <f>'Cases by County'!DT105-'Cases by County'!DS105</f>
        <v>2</v>
      </c>
      <c r="DU103">
        <f>'Cases by County'!DU105-'Cases by County'!DT105</f>
        <v>5</v>
      </c>
      <c r="DV103">
        <f>'Cases by County'!DV105-'Cases by County'!DU105</f>
        <v>7</v>
      </c>
      <c r="DW103">
        <f>'Cases by County'!DW105-'Cases by County'!DV105</f>
        <v>24</v>
      </c>
      <c r="DX103">
        <f>'Cases by County'!DX105-'Cases by County'!DW105</f>
        <v>20</v>
      </c>
      <c r="DY103">
        <f>'Cases by County'!DY105-'Cases by County'!DX105</f>
        <v>6</v>
      </c>
      <c r="DZ103">
        <f>'Cases by County'!DZ105-'Cases by County'!DY105</f>
        <v>3</v>
      </c>
      <c r="EA103">
        <f>'Cases by County'!EA105-'Cases by County'!DZ105</f>
        <v>6</v>
      </c>
      <c r="EB103">
        <f>'Cases by County'!EB105-'Cases by County'!EA105</f>
        <v>3</v>
      </c>
      <c r="EC103">
        <f>'Cases by County'!EC105-'Cases by County'!EB105</f>
        <v>24</v>
      </c>
      <c r="ED103">
        <f>'Cases by County'!ED105-'Cases by County'!EC105</f>
        <v>4</v>
      </c>
      <c r="EE103">
        <f>'Cases by County'!EE105-'Cases by County'!ED105</f>
        <v>22</v>
      </c>
      <c r="EF103">
        <f>'Cases by County'!EF105-'Cases by County'!EE105</f>
        <v>7</v>
      </c>
      <c r="EG103">
        <f>'Cases by County'!EG105-'Cases by County'!EF105</f>
        <v>29</v>
      </c>
    </row>
    <row r="104" spans="1:137">
      <c r="A104" t="str">
        <f>'Cases by County'!A106</f>
        <v>205</v>
      </c>
      <c r="B104" t="str">
        <f>'Cases by County'!B106</f>
        <v>HRT</v>
      </c>
      <c r="C104" t="str">
        <f>'Cases by County'!C106</f>
        <v>Hartley</v>
      </c>
      <c r="D104" t="str">
        <f>'Cases by County'!D106</f>
        <v>Hartley</v>
      </c>
      <c r="E104" t="str">
        <f>'Cases by County'!E106</f>
        <v>6067</v>
      </c>
      <c r="G104">
        <f>'Cases by County'!G106-'Cases by County'!F106</f>
        <v>0</v>
      </c>
      <c r="H104">
        <f>'Cases by County'!H106-'Cases by County'!G106</f>
        <v>0</v>
      </c>
      <c r="I104">
        <f>'Cases by County'!I106-'Cases by County'!H106</f>
        <v>0</v>
      </c>
      <c r="J104">
        <f>'Cases by County'!J106-'Cases by County'!I106</f>
        <v>0</v>
      </c>
      <c r="K104">
        <f>'Cases by County'!K106-'Cases by County'!J106</f>
        <v>0</v>
      </c>
      <c r="L104">
        <f>'Cases by County'!L106-'Cases by County'!K106</f>
        <v>0</v>
      </c>
      <c r="M104">
        <f>'Cases by County'!M106-'Cases by County'!L106</f>
        <v>0</v>
      </c>
      <c r="N104">
        <f>'Cases by County'!N106-'Cases by County'!M106</f>
        <v>0</v>
      </c>
      <c r="O104">
        <f>'Cases by County'!O106-'Cases by County'!N106</f>
        <v>0</v>
      </c>
      <c r="P104">
        <f>'Cases by County'!P106-'Cases by County'!O106</f>
        <v>0</v>
      </c>
      <c r="Q104">
        <f>'Cases by County'!Q106-'Cases by County'!P106</f>
        <v>0</v>
      </c>
      <c r="R104">
        <f>'Cases by County'!R106-'Cases by County'!Q106</f>
        <v>0</v>
      </c>
      <c r="S104">
        <f>'Cases by County'!S106-'Cases by County'!R106</f>
        <v>0</v>
      </c>
      <c r="T104">
        <f>'Cases by County'!T106-'Cases by County'!S106</f>
        <v>0</v>
      </c>
      <c r="U104">
        <f>'Cases by County'!U106-'Cases by County'!T106</f>
        <v>0</v>
      </c>
      <c r="V104">
        <f>'Cases by County'!V106-'Cases by County'!U106</f>
        <v>0</v>
      </c>
      <c r="W104">
        <f>'Cases by County'!W106-'Cases by County'!V106</f>
        <v>0</v>
      </c>
      <c r="X104">
        <f>'Cases by County'!X106-'Cases by County'!W106</f>
        <v>0</v>
      </c>
      <c r="Y104">
        <f>'Cases by County'!Y106-'Cases by County'!X106</f>
        <v>0</v>
      </c>
      <c r="Z104">
        <f>'Cases by County'!Z106-'Cases by County'!Y106</f>
        <v>0</v>
      </c>
      <c r="AA104">
        <f>'Cases by County'!AA106-'Cases by County'!Z106</f>
        <v>0</v>
      </c>
      <c r="AB104">
        <f>'Cases by County'!AB106-'Cases by County'!AA106</f>
        <v>0</v>
      </c>
      <c r="AC104">
        <f>'Cases by County'!AC106-'Cases by County'!AB106</f>
        <v>0</v>
      </c>
      <c r="AD104">
        <f>'Cases by County'!AD106-'Cases by County'!AC106</f>
        <v>0</v>
      </c>
      <c r="AE104">
        <f>'Cases by County'!AE106-'Cases by County'!AD106</f>
        <v>0</v>
      </c>
      <c r="AF104">
        <f>'Cases by County'!AF106-'Cases by County'!AE106</f>
        <v>0</v>
      </c>
      <c r="AG104">
        <f>'Cases by County'!AG106-'Cases by County'!AF106</f>
        <v>0</v>
      </c>
      <c r="AH104">
        <f>'Cases by County'!AH106-'Cases by County'!AG106</f>
        <v>0</v>
      </c>
      <c r="AI104">
        <f>'Cases by County'!AI106-'Cases by County'!AH106</f>
        <v>0</v>
      </c>
      <c r="AJ104">
        <f>'Cases by County'!AJ106-'Cases by County'!AI106</f>
        <v>0</v>
      </c>
      <c r="AK104">
        <f>'Cases by County'!AK106-'Cases by County'!AJ106</f>
        <v>0</v>
      </c>
      <c r="AL104">
        <f>'Cases by County'!AL106-'Cases by County'!AK106</f>
        <v>0</v>
      </c>
      <c r="AM104">
        <f>'Cases by County'!AM106-'Cases by County'!AL106</f>
        <v>0</v>
      </c>
      <c r="AN104">
        <f>'Cases by County'!AN106-'Cases by County'!AM106</f>
        <v>0</v>
      </c>
      <c r="AO104">
        <f>'Cases by County'!AO106-'Cases by County'!AN106</f>
        <v>0</v>
      </c>
      <c r="AP104">
        <f>'Cases by County'!AP106-'Cases by County'!AO106</f>
        <v>0</v>
      </c>
      <c r="AQ104">
        <f>'Cases by County'!AQ106-'Cases by County'!AP106</f>
        <v>0</v>
      </c>
      <c r="AR104">
        <f>'Cases by County'!AR106-'Cases by County'!AQ106</f>
        <v>0</v>
      </c>
      <c r="AS104">
        <f>'Cases by County'!AS106-'Cases by County'!AR106</f>
        <v>0</v>
      </c>
      <c r="AT104">
        <f>'Cases by County'!AT106-'Cases by County'!AS106</f>
        <v>0</v>
      </c>
      <c r="AU104">
        <f>'Cases by County'!AU106-'Cases by County'!AT106</f>
        <v>0</v>
      </c>
      <c r="AV104">
        <f>'Cases by County'!AV106-'Cases by County'!AU106</f>
        <v>0</v>
      </c>
      <c r="AW104">
        <f>'Cases by County'!AW106-'Cases by County'!AV106</f>
        <v>0</v>
      </c>
      <c r="AX104">
        <f>'Cases by County'!AX106-'Cases by County'!AW106</f>
        <v>1</v>
      </c>
      <c r="AY104">
        <f>'Cases by County'!AY106-'Cases by County'!AX106</f>
        <v>0</v>
      </c>
      <c r="AZ104">
        <f>'Cases by County'!AZ106-'Cases by County'!AY106</f>
        <v>0</v>
      </c>
      <c r="BA104">
        <f>'Cases by County'!BA106-'Cases by County'!AZ106</f>
        <v>1</v>
      </c>
      <c r="BB104">
        <f>'Cases by County'!BB106-'Cases by County'!BA106</f>
        <v>2</v>
      </c>
      <c r="BC104">
        <f>'Cases by County'!BC106-'Cases by County'!BB106</f>
        <v>0</v>
      </c>
      <c r="BD104">
        <f>'Cases by County'!BD106-'Cases by County'!BC106</f>
        <v>0</v>
      </c>
      <c r="BE104">
        <f>'Cases by County'!BE106-'Cases by County'!BD106</f>
        <v>0</v>
      </c>
      <c r="BF104">
        <f>'Cases by County'!BF106-'Cases by County'!BE106</f>
        <v>0</v>
      </c>
      <c r="BG104">
        <f>'Cases by County'!BG106-'Cases by County'!BF106</f>
        <v>0</v>
      </c>
      <c r="BH104">
        <f>'Cases by County'!BH106-'Cases by County'!BG106</f>
        <v>0</v>
      </c>
      <c r="BI104">
        <f>'Cases by County'!BI106-'Cases by County'!BH106</f>
        <v>1</v>
      </c>
      <c r="BJ104">
        <f>'Cases by County'!BJ106-'Cases by County'!BI106</f>
        <v>0</v>
      </c>
      <c r="BK104">
        <f>'Cases by County'!BK106-'Cases by County'!BJ106</f>
        <v>0</v>
      </c>
      <c r="BL104">
        <f>'Cases by County'!BL106-'Cases by County'!BK106</f>
        <v>0</v>
      </c>
      <c r="BM104">
        <f>'Cases by County'!BM106-'Cases by County'!BL106</f>
        <v>2</v>
      </c>
      <c r="BN104">
        <f>'Cases by County'!BN106-'Cases by County'!BM106</f>
        <v>0</v>
      </c>
      <c r="BO104">
        <f>'Cases by County'!BO106-'Cases by County'!BN106</f>
        <v>0</v>
      </c>
      <c r="BP104">
        <f>'Cases by County'!BP106-'Cases by County'!BO106</f>
        <v>0</v>
      </c>
      <c r="BQ104">
        <f>'Cases by County'!BQ106-'Cases by County'!BP106</f>
        <v>1</v>
      </c>
      <c r="BR104">
        <f>'Cases by County'!BR106-'Cases by County'!BQ106</f>
        <v>0</v>
      </c>
      <c r="BS104">
        <f>'Cases by County'!BS106-'Cases by County'!BR106</f>
        <v>0</v>
      </c>
      <c r="BT104">
        <f>'Cases by County'!BT106-'Cases by County'!BS106</f>
        <v>1</v>
      </c>
      <c r="BU104">
        <f>'Cases by County'!BU106-'Cases by County'!BT106</f>
        <v>0</v>
      </c>
      <c r="BV104">
        <f>'Cases by County'!BV106-'Cases by County'!BU106</f>
        <v>0</v>
      </c>
      <c r="BW104">
        <f>'Cases by County'!BW106-'Cases by County'!BV106</f>
        <v>0</v>
      </c>
      <c r="BX104">
        <f>'Cases by County'!BX106-'Cases by County'!BW106</f>
        <v>0</v>
      </c>
      <c r="BY104">
        <f>'Cases by County'!BY106-'Cases by County'!BX106</f>
        <v>0</v>
      </c>
      <c r="BZ104">
        <f>'Cases by County'!BZ106-'Cases by County'!BY106</f>
        <v>0</v>
      </c>
      <c r="CA104">
        <f>'Cases by County'!CA106-'Cases by County'!BZ106</f>
        <v>2</v>
      </c>
      <c r="CB104">
        <f>'Cases by County'!CB106-'Cases by County'!CA106</f>
        <v>0</v>
      </c>
      <c r="CC104">
        <f>'Cases by County'!CC106-'Cases by County'!CB106</f>
        <v>0</v>
      </c>
      <c r="CD104">
        <f>'Cases by County'!CD106-'Cases by County'!CC106</f>
        <v>0</v>
      </c>
      <c r="CE104">
        <f>'Cases by County'!CE106-'Cases by County'!CD106</f>
        <v>0</v>
      </c>
      <c r="CF104">
        <f>'Cases by County'!CF106-'Cases by County'!CE106</f>
        <v>0</v>
      </c>
      <c r="CG104">
        <f>'Cases by County'!CG106-'Cases by County'!CF106</f>
        <v>0</v>
      </c>
      <c r="CH104">
        <f>'Cases by County'!CH106-'Cases by County'!CG106</f>
        <v>0</v>
      </c>
      <c r="CI104">
        <f>'Cases by County'!CI106-'Cases by County'!CH106</f>
        <v>0</v>
      </c>
      <c r="CJ104">
        <f>'Cases by County'!CJ106-'Cases by County'!CI106</f>
        <v>0</v>
      </c>
      <c r="CK104">
        <f>'Cases by County'!CK106-'Cases by County'!CJ106</f>
        <v>0</v>
      </c>
      <c r="CL104">
        <f>'Cases by County'!CL106-'Cases by County'!CK106</f>
        <v>0</v>
      </c>
      <c r="CM104">
        <f>'Cases by County'!CM106-'Cases by County'!CL106</f>
        <v>0</v>
      </c>
      <c r="CN104">
        <f>'Cases by County'!CN106-'Cases by County'!CM106</f>
        <v>1</v>
      </c>
      <c r="CO104">
        <f>'Cases by County'!CO106-'Cases by County'!CN106</f>
        <v>0</v>
      </c>
      <c r="CP104">
        <f>'Cases by County'!CP106-'Cases by County'!CO106</f>
        <v>0</v>
      </c>
      <c r="CQ104">
        <f>'Cases by County'!CQ106-'Cases by County'!CP106</f>
        <v>0</v>
      </c>
      <c r="CR104">
        <f>'Cases by County'!CR106-'Cases by County'!CQ106</f>
        <v>0</v>
      </c>
      <c r="CS104">
        <f>'Cases by County'!CS106-'Cases by County'!CR106</f>
        <v>0</v>
      </c>
      <c r="CT104">
        <f>'Cases by County'!CT106-'Cases by County'!CS106</f>
        <v>0</v>
      </c>
      <c r="CU104">
        <f>'Cases by County'!CU106-'Cases by County'!CT106</f>
        <v>0</v>
      </c>
      <c r="CV104">
        <f>'Cases by County'!CV106-'Cases by County'!CU106</f>
        <v>0</v>
      </c>
      <c r="CW104">
        <f>'Cases by County'!CW106-'Cases by County'!CV106</f>
        <v>0</v>
      </c>
      <c r="CX104">
        <f>'Cases by County'!CX106-'Cases by County'!CW106</f>
        <v>0</v>
      </c>
      <c r="CY104">
        <f>'Cases by County'!CY106-'Cases by County'!CX106</f>
        <v>0</v>
      </c>
      <c r="CZ104">
        <f>'Cases by County'!CZ106-'Cases by County'!CY106</f>
        <v>1</v>
      </c>
      <c r="DA104">
        <f>'Cases by County'!DA106-'Cases by County'!CZ106</f>
        <v>0</v>
      </c>
      <c r="DB104">
        <f>'Cases by County'!DB106-'Cases by County'!DA106</f>
        <v>0</v>
      </c>
      <c r="DC104">
        <f>'Cases by County'!DC106-'Cases by County'!DB106</f>
        <v>0</v>
      </c>
      <c r="DD104">
        <f>'Cases by County'!DD106-'Cases by County'!DC106</f>
        <v>0</v>
      </c>
      <c r="DE104">
        <f>'Cases by County'!DE106-'Cases by County'!DD106</f>
        <v>0</v>
      </c>
      <c r="DF104">
        <f>'Cases by County'!DF106-'Cases by County'!DE106</f>
        <v>0</v>
      </c>
      <c r="DG104">
        <f>'Cases by County'!DG106-'Cases by County'!DF106</f>
        <v>0</v>
      </c>
      <c r="DH104">
        <f>'Cases by County'!DH106-'Cases by County'!DG106</f>
        <v>0</v>
      </c>
      <c r="DI104">
        <f>'Cases by County'!DI106-'Cases by County'!DH106</f>
        <v>0</v>
      </c>
      <c r="DJ104">
        <f>'Cases by County'!DJ106-'Cases by County'!DI106</f>
        <v>0</v>
      </c>
      <c r="DK104">
        <f>'Cases by County'!DK106-'Cases by County'!DJ106</f>
        <v>0</v>
      </c>
      <c r="DL104">
        <f>'Cases by County'!DL106-'Cases by County'!DK106</f>
        <v>0</v>
      </c>
      <c r="DM104">
        <f>'Cases by County'!DM106-'Cases by County'!DL106</f>
        <v>8</v>
      </c>
      <c r="DN104">
        <f>'Cases by County'!DN106-'Cases by County'!DM106</f>
        <v>1</v>
      </c>
      <c r="DO104">
        <f>'Cases by County'!DO106-'Cases by County'!DN106</f>
        <v>0</v>
      </c>
      <c r="DP104">
        <f>'Cases by County'!DP106-'Cases by County'!DO106</f>
        <v>0</v>
      </c>
      <c r="DQ104">
        <f>'Cases by County'!DQ106-'Cases by County'!DP106</f>
        <v>4</v>
      </c>
      <c r="DR104">
        <f>'Cases by County'!DR106-'Cases by County'!DQ106</f>
        <v>2</v>
      </c>
      <c r="DS104">
        <f>'Cases by County'!DS106-'Cases by County'!DR106</f>
        <v>3</v>
      </c>
      <c r="DT104">
        <f>'Cases by County'!DT106-'Cases by County'!DS106</f>
        <v>5</v>
      </c>
      <c r="DU104">
        <f>'Cases by County'!DU106-'Cases by County'!DT106</f>
        <v>0</v>
      </c>
      <c r="DV104">
        <f>'Cases by County'!DV106-'Cases by County'!DU106</f>
        <v>0</v>
      </c>
      <c r="DW104">
        <f>'Cases by County'!DW106-'Cases by County'!DV106</f>
        <v>0</v>
      </c>
      <c r="DX104">
        <f>'Cases by County'!DX106-'Cases by County'!DW106</f>
        <v>0</v>
      </c>
      <c r="DY104">
        <f>'Cases by County'!DY106-'Cases by County'!DX106</f>
        <v>4</v>
      </c>
      <c r="DZ104">
        <f>'Cases by County'!DZ106-'Cases by County'!DY106</f>
        <v>5</v>
      </c>
      <c r="EA104">
        <f>'Cases by County'!EA106-'Cases by County'!DZ106</f>
        <v>10</v>
      </c>
      <c r="EB104">
        <f>'Cases by County'!EB106-'Cases by County'!EA106</f>
        <v>0</v>
      </c>
      <c r="EC104">
        <f>'Cases by County'!EC106-'Cases by County'!EB106</f>
        <v>0</v>
      </c>
      <c r="ED104">
        <f>'Cases by County'!ED106-'Cases by County'!EC106</f>
        <v>0</v>
      </c>
      <c r="EE104">
        <f>'Cases by County'!EE106-'Cases by County'!ED106</f>
        <v>4</v>
      </c>
      <c r="EF104">
        <f>'Cases by County'!EF106-'Cases by County'!EE106</f>
        <v>2</v>
      </c>
      <c r="EG104">
        <f>'Cases by County'!EG106-'Cases by County'!EF106</f>
        <v>-2</v>
      </c>
    </row>
    <row r="105" spans="1:137">
      <c r="A105" t="str">
        <f>'Cases by County'!A107</f>
        <v>207</v>
      </c>
      <c r="B105" t="str">
        <f>'Cases by County'!B107</f>
        <v>HSK</v>
      </c>
      <c r="C105" t="str">
        <f>'Cases by County'!C107</f>
        <v>Haskell</v>
      </c>
      <c r="D105" t="str">
        <f>'Cases by County'!D107</f>
        <v>Haskell</v>
      </c>
      <c r="E105" t="str">
        <f>'Cases by County'!E107</f>
        <v>6197</v>
      </c>
      <c r="G105">
        <f>'Cases by County'!G107-'Cases by County'!F107</f>
        <v>0</v>
      </c>
      <c r="H105">
        <f>'Cases by County'!H107-'Cases by County'!G107</f>
        <v>0</v>
      </c>
      <c r="I105">
        <f>'Cases by County'!I107-'Cases by County'!H107</f>
        <v>0</v>
      </c>
      <c r="J105">
        <f>'Cases by County'!J107-'Cases by County'!I107</f>
        <v>0</v>
      </c>
      <c r="K105">
        <f>'Cases by County'!K107-'Cases by County'!J107</f>
        <v>0</v>
      </c>
      <c r="L105">
        <f>'Cases by County'!L107-'Cases by County'!K107</f>
        <v>0</v>
      </c>
      <c r="M105">
        <f>'Cases by County'!M107-'Cases by County'!L107</f>
        <v>0</v>
      </c>
      <c r="N105">
        <f>'Cases by County'!N107-'Cases by County'!M107</f>
        <v>0</v>
      </c>
      <c r="O105">
        <f>'Cases by County'!O107-'Cases by County'!N107</f>
        <v>0</v>
      </c>
      <c r="P105">
        <f>'Cases by County'!P107-'Cases by County'!O107</f>
        <v>0</v>
      </c>
      <c r="Q105">
        <f>'Cases by County'!Q107-'Cases by County'!P107</f>
        <v>0</v>
      </c>
      <c r="R105">
        <f>'Cases by County'!R107-'Cases by County'!Q107</f>
        <v>0</v>
      </c>
      <c r="S105">
        <f>'Cases by County'!S107-'Cases by County'!R107</f>
        <v>0</v>
      </c>
      <c r="T105">
        <f>'Cases by County'!T107-'Cases by County'!S107</f>
        <v>0</v>
      </c>
      <c r="U105">
        <f>'Cases by County'!U107-'Cases by County'!T107</f>
        <v>0</v>
      </c>
      <c r="V105">
        <f>'Cases by County'!V107-'Cases by County'!U107</f>
        <v>0</v>
      </c>
      <c r="W105">
        <f>'Cases by County'!W107-'Cases by County'!V107</f>
        <v>0</v>
      </c>
      <c r="X105">
        <f>'Cases by County'!X107-'Cases by County'!W107</f>
        <v>0</v>
      </c>
      <c r="Y105">
        <f>'Cases by County'!Y107-'Cases by County'!X107</f>
        <v>0</v>
      </c>
      <c r="Z105">
        <f>'Cases by County'!Z107-'Cases by County'!Y107</f>
        <v>0</v>
      </c>
      <c r="AA105">
        <f>'Cases by County'!AA107-'Cases by County'!Z107</f>
        <v>0</v>
      </c>
      <c r="AB105">
        <f>'Cases by County'!AB107-'Cases by County'!AA107</f>
        <v>0</v>
      </c>
      <c r="AC105">
        <f>'Cases by County'!AC107-'Cases by County'!AB107</f>
        <v>0</v>
      </c>
      <c r="AD105">
        <f>'Cases by County'!AD107-'Cases by County'!AC107</f>
        <v>0</v>
      </c>
      <c r="AE105">
        <f>'Cases by County'!AE107-'Cases by County'!AD107</f>
        <v>0</v>
      </c>
      <c r="AF105">
        <f>'Cases by County'!AF107-'Cases by County'!AE107</f>
        <v>0</v>
      </c>
      <c r="AG105">
        <f>'Cases by County'!AG107-'Cases by County'!AF107</f>
        <v>0</v>
      </c>
      <c r="AH105">
        <f>'Cases by County'!AH107-'Cases by County'!AG107</f>
        <v>0</v>
      </c>
      <c r="AI105">
        <f>'Cases by County'!AI107-'Cases by County'!AH107</f>
        <v>0</v>
      </c>
      <c r="AJ105">
        <f>'Cases by County'!AJ107-'Cases by County'!AI107</f>
        <v>0</v>
      </c>
      <c r="AK105">
        <f>'Cases by County'!AK107-'Cases by County'!AJ107</f>
        <v>0</v>
      </c>
      <c r="AL105">
        <f>'Cases by County'!AL107-'Cases by County'!AK107</f>
        <v>0</v>
      </c>
      <c r="AM105">
        <f>'Cases by County'!AM107-'Cases by County'!AL107</f>
        <v>0</v>
      </c>
      <c r="AN105">
        <f>'Cases by County'!AN107-'Cases by County'!AM107</f>
        <v>0</v>
      </c>
      <c r="AO105">
        <f>'Cases by County'!AO107-'Cases by County'!AN107</f>
        <v>0</v>
      </c>
      <c r="AP105">
        <f>'Cases by County'!AP107-'Cases by County'!AO107</f>
        <v>0</v>
      </c>
      <c r="AQ105">
        <f>'Cases by County'!AQ107-'Cases by County'!AP107</f>
        <v>0</v>
      </c>
      <c r="AR105">
        <f>'Cases by County'!AR107-'Cases by County'!AQ107</f>
        <v>0</v>
      </c>
      <c r="AS105">
        <f>'Cases by County'!AS107-'Cases by County'!AR107</f>
        <v>0</v>
      </c>
      <c r="AT105">
        <f>'Cases by County'!AT107-'Cases by County'!AS107</f>
        <v>0</v>
      </c>
      <c r="AU105">
        <f>'Cases by County'!AU107-'Cases by County'!AT107</f>
        <v>0</v>
      </c>
      <c r="AV105">
        <f>'Cases by County'!AV107-'Cases by County'!AU107</f>
        <v>0</v>
      </c>
      <c r="AW105">
        <f>'Cases by County'!AW107-'Cases by County'!AV107</f>
        <v>0</v>
      </c>
      <c r="AX105">
        <f>'Cases by County'!AX107-'Cases by County'!AW107</f>
        <v>0</v>
      </c>
      <c r="AY105">
        <f>'Cases by County'!AY107-'Cases by County'!AX107</f>
        <v>0</v>
      </c>
      <c r="AZ105">
        <f>'Cases by County'!AZ107-'Cases by County'!AY107</f>
        <v>0</v>
      </c>
      <c r="BA105">
        <f>'Cases by County'!BA107-'Cases by County'!AZ107</f>
        <v>0</v>
      </c>
      <c r="BB105">
        <f>'Cases by County'!BB107-'Cases by County'!BA107</f>
        <v>0</v>
      </c>
      <c r="BC105">
        <f>'Cases by County'!BC107-'Cases by County'!BB107</f>
        <v>0</v>
      </c>
      <c r="BD105">
        <f>'Cases by County'!BD107-'Cases by County'!BC107</f>
        <v>0</v>
      </c>
      <c r="BE105">
        <f>'Cases by County'!BE107-'Cases by County'!BD107</f>
        <v>0</v>
      </c>
      <c r="BF105">
        <f>'Cases by County'!BF107-'Cases by County'!BE107</f>
        <v>0</v>
      </c>
      <c r="BG105">
        <f>'Cases by County'!BG107-'Cases by County'!BF107</f>
        <v>0</v>
      </c>
      <c r="BH105">
        <f>'Cases by County'!BH107-'Cases by County'!BG107</f>
        <v>0</v>
      </c>
      <c r="BI105">
        <f>'Cases by County'!BI107-'Cases by County'!BH107</f>
        <v>0</v>
      </c>
      <c r="BJ105">
        <f>'Cases by County'!BJ107-'Cases by County'!BI107</f>
        <v>0</v>
      </c>
      <c r="BK105">
        <f>'Cases by County'!BK107-'Cases by County'!BJ107</f>
        <v>0</v>
      </c>
      <c r="BL105">
        <f>'Cases by County'!BL107-'Cases by County'!BK107</f>
        <v>0</v>
      </c>
      <c r="BM105">
        <f>'Cases by County'!BM107-'Cases by County'!BL107</f>
        <v>0</v>
      </c>
      <c r="BN105">
        <f>'Cases by County'!BN107-'Cases by County'!BM107</f>
        <v>0</v>
      </c>
      <c r="BO105">
        <f>'Cases by County'!BO107-'Cases by County'!BN107</f>
        <v>0</v>
      </c>
      <c r="BP105">
        <f>'Cases by County'!BP107-'Cases by County'!BO107</f>
        <v>0</v>
      </c>
      <c r="BQ105">
        <f>'Cases by County'!BQ107-'Cases by County'!BP107</f>
        <v>0</v>
      </c>
      <c r="BR105">
        <f>'Cases by County'!BR107-'Cases by County'!BQ107</f>
        <v>0</v>
      </c>
      <c r="BS105">
        <f>'Cases by County'!BS107-'Cases by County'!BR107</f>
        <v>0</v>
      </c>
      <c r="BT105">
        <f>'Cases by County'!BT107-'Cases by County'!BS107</f>
        <v>0</v>
      </c>
      <c r="BU105">
        <f>'Cases by County'!BU107-'Cases by County'!BT107</f>
        <v>0</v>
      </c>
      <c r="BV105">
        <f>'Cases by County'!BV107-'Cases by County'!BU107</f>
        <v>0</v>
      </c>
      <c r="BW105">
        <f>'Cases by County'!BW107-'Cases by County'!BV107</f>
        <v>1</v>
      </c>
      <c r="BX105">
        <f>'Cases by County'!BX107-'Cases by County'!BW107</f>
        <v>0</v>
      </c>
      <c r="BY105">
        <f>'Cases by County'!BY107-'Cases by County'!BX107</f>
        <v>0</v>
      </c>
      <c r="BZ105">
        <f>'Cases by County'!BZ107-'Cases by County'!BY107</f>
        <v>0</v>
      </c>
      <c r="CA105">
        <f>'Cases by County'!CA107-'Cases by County'!BZ107</f>
        <v>1</v>
      </c>
      <c r="CB105">
        <f>'Cases by County'!CB107-'Cases by County'!CA107</f>
        <v>0</v>
      </c>
      <c r="CC105">
        <f>'Cases by County'!CC107-'Cases by County'!CB107</f>
        <v>0</v>
      </c>
      <c r="CD105">
        <f>'Cases by County'!CD107-'Cases by County'!CC107</f>
        <v>0</v>
      </c>
      <c r="CE105">
        <f>'Cases by County'!CE107-'Cases by County'!CD107</f>
        <v>0</v>
      </c>
      <c r="CF105">
        <f>'Cases by County'!CF107-'Cases by County'!CE107</f>
        <v>0</v>
      </c>
      <c r="CG105">
        <f>'Cases by County'!CG107-'Cases by County'!CF107</f>
        <v>0</v>
      </c>
      <c r="CH105">
        <f>'Cases by County'!CH107-'Cases by County'!CG107</f>
        <v>0</v>
      </c>
      <c r="CI105">
        <f>'Cases by County'!CI107-'Cases by County'!CH107</f>
        <v>0</v>
      </c>
      <c r="CJ105">
        <f>'Cases by County'!CJ107-'Cases by County'!CI107</f>
        <v>0</v>
      </c>
      <c r="CK105">
        <f>'Cases by County'!CK107-'Cases by County'!CJ107</f>
        <v>1</v>
      </c>
      <c r="CL105">
        <f>'Cases by County'!CL107-'Cases by County'!CK107</f>
        <v>0</v>
      </c>
      <c r="CM105">
        <f>'Cases by County'!CM107-'Cases by County'!CL107</f>
        <v>0</v>
      </c>
      <c r="CN105">
        <f>'Cases by County'!CN107-'Cases by County'!CM107</f>
        <v>0</v>
      </c>
      <c r="CO105">
        <f>'Cases by County'!CO107-'Cases by County'!CN107</f>
        <v>0</v>
      </c>
      <c r="CP105">
        <f>'Cases by County'!CP107-'Cases by County'!CO107</f>
        <v>0</v>
      </c>
      <c r="CQ105">
        <f>'Cases by County'!CQ107-'Cases by County'!CP107</f>
        <v>0</v>
      </c>
      <c r="CR105">
        <f>'Cases by County'!CR107-'Cases by County'!CQ107</f>
        <v>0</v>
      </c>
      <c r="CS105">
        <f>'Cases by County'!CS107-'Cases by County'!CR107</f>
        <v>0</v>
      </c>
      <c r="CT105">
        <f>'Cases by County'!CT107-'Cases by County'!CS107</f>
        <v>0</v>
      </c>
      <c r="CU105">
        <f>'Cases by County'!CU107-'Cases by County'!CT107</f>
        <v>0</v>
      </c>
      <c r="CV105">
        <f>'Cases by County'!CV107-'Cases by County'!CU107</f>
        <v>0</v>
      </c>
      <c r="CW105">
        <f>'Cases by County'!CW107-'Cases by County'!CV107</f>
        <v>0</v>
      </c>
      <c r="CX105">
        <f>'Cases by County'!CX107-'Cases by County'!CW107</f>
        <v>0</v>
      </c>
      <c r="CY105">
        <f>'Cases by County'!CY107-'Cases by County'!CX107</f>
        <v>1</v>
      </c>
      <c r="CZ105">
        <f>'Cases by County'!CZ107-'Cases by County'!CY107</f>
        <v>0</v>
      </c>
      <c r="DA105">
        <f>'Cases by County'!DA107-'Cases by County'!CZ107</f>
        <v>0</v>
      </c>
      <c r="DB105">
        <f>'Cases by County'!DB107-'Cases by County'!DA107</f>
        <v>0</v>
      </c>
      <c r="DC105">
        <f>'Cases by County'!DC107-'Cases by County'!DB107</f>
        <v>0</v>
      </c>
      <c r="DD105">
        <f>'Cases by County'!DD107-'Cases by County'!DC107</f>
        <v>0</v>
      </c>
      <c r="DE105">
        <f>'Cases by County'!DE107-'Cases by County'!DD107</f>
        <v>0</v>
      </c>
      <c r="DF105">
        <f>'Cases by County'!DF107-'Cases by County'!DE107</f>
        <v>0</v>
      </c>
      <c r="DG105">
        <f>'Cases by County'!DG107-'Cases by County'!DF107</f>
        <v>0</v>
      </c>
      <c r="DH105">
        <f>'Cases by County'!DH107-'Cases by County'!DG107</f>
        <v>0</v>
      </c>
      <c r="DI105">
        <f>'Cases by County'!DI107-'Cases by County'!DH107</f>
        <v>0</v>
      </c>
      <c r="DJ105">
        <f>'Cases by County'!DJ107-'Cases by County'!DI107</f>
        <v>0</v>
      </c>
      <c r="DK105">
        <f>'Cases by County'!DK107-'Cases by County'!DJ107</f>
        <v>0</v>
      </c>
      <c r="DL105">
        <f>'Cases by County'!DL107-'Cases by County'!DK107</f>
        <v>0</v>
      </c>
      <c r="DM105">
        <f>'Cases by County'!DM107-'Cases by County'!DL107</f>
        <v>0</v>
      </c>
      <c r="DN105">
        <f>'Cases by County'!DN107-'Cases by County'!DM107</f>
        <v>0</v>
      </c>
      <c r="DO105">
        <f>'Cases by County'!DO107-'Cases by County'!DN107</f>
        <v>0</v>
      </c>
      <c r="DP105">
        <f>'Cases by County'!DP107-'Cases by County'!DO107</f>
        <v>0</v>
      </c>
      <c r="DQ105">
        <f>'Cases by County'!DQ107-'Cases by County'!DP107</f>
        <v>1</v>
      </c>
      <c r="DR105">
        <f>'Cases by County'!DR107-'Cases by County'!DQ107</f>
        <v>0</v>
      </c>
      <c r="DS105">
        <f>'Cases by County'!DS107-'Cases by County'!DR107</f>
        <v>0</v>
      </c>
      <c r="DT105">
        <f>'Cases by County'!DT107-'Cases by County'!DS107</f>
        <v>0</v>
      </c>
      <c r="DU105">
        <f>'Cases by County'!DU107-'Cases by County'!DT107</f>
        <v>0</v>
      </c>
      <c r="DV105">
        <f>'Cases by County'!DV107-'Cases by County'!DU107</f>
        <v>0</v>
      </c>
      <c r="DW105">
        <f>'Cases by County'!DW107-'Cases by County'!DV107</f>
        <v>0</v>
      </c>
      <c r="DX105">
        <f>'Cases by County'!DX107-'Cases by County'!DW107</f>
        <v>1</v>
      </c>
      <c r="DY105">
        <f>'Cases by County'!DY107-'Cases by County'!DX107</f>
        <v>0</v>
      </c>
      <c r="DZ105">
        <f>'Cases by County'!DZ107-'Cases by County'!DY107</f>
        <v>1</v>
      </c>
      <c r="EA105">
        <f>'Cases by County'!EA107-'Cases by County'!DZ107</f>
        <v>-1</v>
      </c>
      <c r="EB105">
        <f>'Cases by County'!EB107-'Cases by County'!EA107</f>
        <v>0</v>
      </c>
      <c r="EC105">
        <f>'Cases by County'!EC107-'Cases by County'!EB107</f>
        <v>0</v>
      </c>
      <c r="ED105">
        <f>'Cases by County'!ED107-'Cases by County'!EC107</f>
        <v>0</v>
      </c>
      <c r="EE105">
        <f>'Cases by County'!EE107-'Cases by County'!ED107</f>
        <v>2</v>
      </c>
      <c r="EF105">
        <f>'Cases by County'!EF107-'Cases by County'!EE107</f>
        <v>9</v>
      </c>
      <c r="EG105">
        <f>'Cases by County'!EG107-'Cases by County'!EF107</f>
        <v>2</v>
      </c>
    </row>
    <row r="106" spans="1:137">
      <c r="A106" t="str">
        <f>'Cases by County'!A108</f>
        <v>209</v>
      </c>
      <c r="B106" t="str">
        <f>'Cases by County'!B108</f>
        <v>HYS</v>
      </c>
      <c r="C106" t="str">
        <f>'Cases by County'!C108</f>
        <v>Hays</v>
      </c>
      <c r="D106" t="str">
        <f>'Cases by County'!D108</f>
        <v>Hays</v>
      </c>
      <c r="E106" t="str">
        <f>'Cases by County'!E108</f>
        <v>234896</v>
      </c>
      <c r="G106">
        <f>'Cases by County'!G108-'Cases by County'!F108</f>
        <v>0</v>
      </c>
      <c r="H106">
        <f>'Cases by County'!H108-'Cases by County'!G108</f>
        <v>0</v>
      </c>
      <c r="I106">
        <f>'Cases by County'!I108-'Cases by County'!H108</f>
        <v>0</v>
      </c>
      <c r="J106">
        <f>'Cases by County'!J108-'Cases by County'!I108</f>
        <v>0</v>
      </c>
      <c r="K106">
        <f>'Cases by County'!K108-'Cases by County'!J108</f>
        <v>0</v>
      </c>
      <c r="L106">
        <f>'Cases by County'!L108-'Cases by County'!K108</f>
        <v>0</v>
      </c>
      <c r="M106">
        <f>'Cases by County'!M108-'Cases by County'!L108</f>
        <v>0</v>
      </c>
      <c r="N106">
        <f>'Cases by County'!N108-'Cases by County'!M108</f>
        <v>1</v>
      </c>
      <c r="O106">
        <f>'Cases by County'!O108-'Cases by County'!N108</f>
        <v>0</v>
      </c>
      <c r="P106">
        <f>'Cases by County'!P108-'Cases by County'!O108</f>
        <v>0</v>
      </c>
      <c r="Q106">
        <f>'Cases by County'!Q108-'Cases by County'!P108</f>
        <v>0</v>
      </c>
      <c r="R106">
        <f>'Cases by County'!R108-'Cases by County'!Q108</f>
        <v>2</v>
      </c>
      <c r="S106">
        <f>'Cases by County'!S108-'Cases by County'!R108</f>
        <v>1</v>
      </c>
      <c r="T106">
        <f>'Cases by County'!T108-'Cases by County'!S108</f>
        <v>1</v>
      </c>
      <c r="U106">
        <f>'Cases by County'!U108-'Cases by County'!T108</f>
        <v>1</v>
      </c>
      <c r="V106">
        <f>'Cases by County'!V108-'Cases by County'!U108</f>
        <v>0</v>
      </c>
      <c r="W106">
        <f>'Cases by County'!W108-'Cases by County'!V108</f>
        <v>1</v>
      </c>
      <c r="X106">
        <f>'Cases by County'!X108-'Cases by County'!W108</f>
        <v>0</v>
      </c>
      <c r="Y106">
        <f>'Cases by County'!Y108-'Cases by County'!X108</f>
        <v>2</v>
      </c>
      <c r="Z106">
        <f>'Cases by County'!Z108-'Cases by County'!Y108</f>
        <v>4</v>
      </c>
      <c r="AA106">
        <f>'Cases by County'!AA108-'Cases by County'!Z108</f>
        <v>0</v>
      </c>
      <c r="AB106">
        <f>'Cases by County'!AB108-'Cases by County'!AA108</f>
        <v>0</v>
      </c>
      <c r="AC106">
        <f>'Cases by County'!AC108-'Cases by County'!AB108</f>
        <v>3</v>
      </c>
      <c r="AD106">
        <f>'Cases by County'!AD108-'Cases by County'!AC108</f>
        <v>8</v>
      </c>
      <c r="AE106">
        <f>'Cases by County'!AE108-'Cases by County'!AD108</f>
        <v>14</v>
      </c>
      <c r="AF106">
        <f>'Cases by County'!AF108-'Cases by County'!AE108</f>
        <v>4</v>
      </c>
      <c r="AG106">
        <f>'Cases by County'!AG108-'Cases by County'!AF108</f>
        <v>3</v>
      </c>
      <c r="AH106">
        <f>'Cases by County'!AH108-'Cases by County'!AG108</f>
        <v>2</v>
      </c>
      <c r="AI106">
        <f>'Cases by County'!AI108-'Cases by County'!AH108</f>
        <v>3</v>
      </c>
      <c r="AJ106">
        <f>'Cases by County'!AJ108-'Cases by County'!AI108</f>
        <v>4</v>
      </c>
      <c r="AK106">
        <f>'Cases by County'!AK108-'Cases by County'!AJ108</f>
        <v>5</v>
      </c>
      <c r="AL106">
        <f>'Cases by County'!AL108-'Cases by County'!AK108</f>
        <v>2</v>
      </c>
      <c r="AM106">
        <f>'Cases by County'!AM108-'Cases by County'!AL108</f>
        <v>16</v>
      </c>
      <c r="AN106">
        <f>'Cases by County'!AN108-'Cases by County'!AM108</f>
        <v>2</v>
      </c>
      <c r="AO106">
        <f>'Cases by County'!AO108-'Cases by County'!AN108</f>
        <v>3</v>
      </c>
      <c r="AP106">
        <f>'Cases by County'!AP108-'Cases by County'!AO108</f>
        <v>0</v>
      </c>
      <c r="AQ106">
        <f>'Cases by County'!AQ108-'Cases by County'!AP108</f>
        <v>0</v>
      </c>
      <c r="AR106">
        <f>'Cases by County'!AR108-'Cases by County'!AQ108</f>
        <v>0</v>
      </c>
      <c r="AS106">
        <f>'Cases by County'!AS108-'Cases by County'!AR108</f>
        <v>11</v>
      </c>
      <c r="AT106">
        <f>'Cases by County'!AT108-'Cases by County'!AS108</f>
        <v>16</v>
      </c>
      <c r="AU106">
        <f>'Cases by County'!AU108-'Cases by County'!AT108</f>
        <v>0</v>
      </c>
      <c r="AV106">
        <f>'Cases by County'!AV108-'Cases by County'!AU108</f>
        <v>0</v>
      </c>
      <c r="AW106">
        <f>'Cases by County'!AW108-'Cases by County'!AV108</f>
        <v>0</v>
      </c>
      <c r="AX106">
        <f>'Cases by County'!AX108-'Cases by County'!AW108</f>
        <v>0</v>
      </c>
      <c r="AY106">
        <f>'Cases by County'!AY108-'Cases by County'!AX108</f>
        <v>0</v>
      </c>
      <c r="AZ106">
        <f>'Cases by County'!AZ108-'Cases by County'!AY108</f>
        <v>31</v>
      </c>
      <c r="BA106">
        <f>'Cases by County'!BA108-'Cases by County'!AZ108</f>
        <v>0</v>
      </c>
      <c r="BB106">
        <f>'Cases by County'!BB108-'Cases by County'!BA108</f>
        <v>0</v>
      </c>
      <c r="BC106">
        <f>'Cases by County'!BC108-'Cases by County'!BB108</f>
        <v>8</v>
      </c>
      <c r="BD106">
        <f>'Cases by County'!BD108-'Cases by County'!BC108</f>
        <v>0</v>
      </c>
      <c r="BE106">
        <f>'Cases by County'!BE108-'Cases by County'!BD108</f>
        <v>0</v>
      </c>
      <c r="BF106">
        <f>'Cases by County'!BF108-'Cases by County'!BE108</f>
        <v>7</v>
      </c>
      <c r="BG106">
        <f>'Cases by County'!BG108-'Cases by County'!BF108</f>
        <v>6</v>
      </c>
      <c r="BH106">
        <f>'Cases by County'!BH108-'Cases by County'!BG108</f>
        <v>4</v>
      </c>
      <c r="BI106">
        <f>'Cases by County'!BI108-'Cases by County'!BH108</f>
        <v>0</v>
      </c>
      <c r="BJ106">
        <f>'Cases by County'!BJ108-'Cases by County'!BI108</f>
        <v>2</v>
      </c>
      <c r="BK106">
        <f>'Cases by County'!BK108-'Cases by County'!BJ108</f>
        <v>0</v>
      </c>
      <c r="BL106">
        <f>'Cases by County'!BL108-'Cases by County'!BK108</f>
        <v>1</v>
      </c>
      <c r="BM106">
        <f>'Cases by County'!BM108-'Cases by County'!BL108</f>
        <v>8</v>
      </c>
      <c r="BN106">
        <f>'Cases by County'!BN108-'Cases by County'!BM108</f>
        <v>0</v>
      </c>
      <c r="BO106">
        <f>'Cases by County'!BO108-'Cases by County'!BN108</f>
        <v>0</v>
      </c>
      <c r="BP106">
        <f>'Cases by County'!BP108-'Cases by County'!BO108</f>
        <v>19</v>
      </c>
      <c r="BQ106">
        <f>'Cases by County'!BQ108-'Cases by County'!BP108</f>
        <v>8</v>
      </c>
      <c r="BR106">
        <f>'Cases by County'!BR108-'Cases by County'!BQ108</f>
        <v>0</v>
      </c>
      <c r="BS106">
        <f>'Cases by County'!BS108-'Cases by County'!BR108</f>
        <v>0</v>
      </c>
      <c r="BT106">
        <f>'Cases by County'!BT108-'Cases by County'!BS108</f>
        <v>0</v>
      </c>
      <c r="BU106">
        <f>'Cases by County'!BU108-'Cases by County'!BT108</f>
        <v>11</v>
      </c>
      <c r="BV106">
        <f>'Cases by County'!BV108-'Cases by County'!BU108</f>
        <v>3</v>
      </c>
      <c r="BW106">
        <f>'Cases by County'!BW108-'Cases by County'!BV108</f>
        <v>2</v>
      </c>
      <c r="BX106">
        <f>'Cases by County'!BX108-'Cases by County'!BW108</f>
        <v>0</v>
      </c>
      <c r="BY106">
        <f>'Cases by County'!BY108-'Cases by County'!BX108</f>
        <v>0</v>
      </c>
      <c r="BZ106">
        <f>'Cases by County'!BZ108-'Cases by County'!BY108</f>
        <v>0</v>
      </c>
      <c r="CA106">
        <f>'Cases by County'!CA108-'Cases by County'!BZ108</f>
        <v>0</v>
      </c>
      <c r="CB106">
        <f>'Cases by County'!CB108-'Cases by County'!CA108</f>
        <v>19</v>
      </c>
      <c r="CC106">
        <f>'Cases by County'!CC108-'Cases by County'!CB108</f>
        <v>12</v>
      </c>
      <c r="CD106">
        <f>'Cases by County'!CD108-'Cases by County'!CC108</f>
        <v>9</v>
      </c>
      <c r="CE106">
        <f>'Cases by County'!CE108-'Cases by County'!CD108</f>
        <v>7</v>
      </c>
      <c r="CF106">
        <f>'Cases by County'!CF108-'Cases by County'!CE108</f>
        <v>4</v>
      </c>
      <c r="CG106">
        <f>'Cases by County'!CG108-'Cases by County'!CF108</f>
        <v>0</v>
      </c>
      <c r="CH106">
        <f>'Cases by County'!CH108-'Cases by County'!CG108</f>
        <v>0</v>
      </c>
      <c r="CI106">
        <f>'Cases by County'!CI108-'Cases by County'!CH108</f>
        <v>9</v>
      </c>
      <c r="CJ106">
        <f>'Cases by County'!CJ108-'Cases by County'!CI108</f>
        <v>18</v>
      </c>
      <c r="CK106">
        <f>'Cases by County'!CK108-'Cases by County'!CJ108</f>
        <v>17</v>
      </c>
      <c r="CL106">
        <f>'Cases by County'!CL108-'Cases by County'!CK108</f>
        <v>15</v>
      </c>
      <c r="CM106">
        <f>'Cases by County'!CM108-'Cases by County'!CL108</f>
        <v>0</v>
      </c>
      <c r="CN106">
        <f>'Cases by County'!CN108-'Cases by County'!CM108</f>
        <v>0</v>
      </c>
      <c r="CO106">
        <f>'Cases by County'!CO108-'Cases by County'!CN108</f>
        <v>24</v>
      </c>
      <c r="CP106">
        <f>'Cases by County'!CP108-'Cases by County'!CO108</f>
        <v>18</v>
      </c>
      <c r="CQ106">
        <f>'Cases by County'!CQ108-'Cases by County'!CP108</f>
        <v>14</v>
      </c>
      <c r="CR106">
        <f>'Cases by County'!CR108-'Cases by County'!CQ108</f>
        <v>0</v>
      </c>
      <c r="CS106">
        <f>'Cases by County'!CS108-'Cases by County'!CR108</f>
        <v>0</v>
      </c>
      <c r="CT106">
        <f>'Cases by County'!CT108-'Cases by County'!CS108</f>
        <v>0</v>
      </c>
      <c r="CU106">
        <f>'Cases by County'!CU108-'Cases by County'!CT108</f>
        <v>0</v>
      </c>
      <c r="CV106">
        <f>'Cases by County'!CV108-'Cases by County'!CU108</f>
        <v>56</v>
      </c>
      <c r="CW106">
        <f>'Cases by County'!CW108-'Cases by County'!CV108</f>
        <v>24</v>
      </c>
      <c r="CX106">
        <f>'Cases by County'!CX108-'Cases by County'!CW108</f>
        <v>27</v>
      </c>
      <c r="CY106">
        <f>'Cases by County'!CY108-'Cases by County'!CX108</f>
        <v>82</v>
      </c>
      <c r="CZ106">
        <f>'Cases by County'!CZ108-'Cases by County'!CY108</f>
        <v>99</v>
      </c>
      <c r="DA106">
        <f>'Cases by County'!DA108-'Cases by County'!CZ108</f>
        <v>0</v>
      </c>
      <c r="DB106">
        <f>'Cases by County'!DB108-'Cases by County'!DA108</f>
        <v>0</v>
      </c>
      <c r="DC106">
        <f>'Cases by County'!DC108-'Cases by County'!DB108</f>
        <v>265</v>
      </c>
      <c r="DD106">
        <f>'Cases by County'!DD108-'Cases by County'!DC108</f>
        <v>155</v>
      </c>
      <c r="DE106">
        <f>'Cases by County'!DE108-'Cases by County'!DD108</f>
        <v>145</v>
      </c>
      <c r="DF106">
        <f>'Cases by County'!DF108-'Cases by County'!DE108</f>
        <v>210</v>
      </c>
      <c r="DG106">
        <f>'Cases by County'!DG108-'Cases by County'!DF108</f>
        <v>103</v>
      </c>
      <c r="DH106">
        <f>'Cases by County'!DH108-'Cases by County'!DG108</f>
        <v>57</v>
      </c>
      <c r="DI106">
        <f>'Cases by County'!DI108-'Cases by County'!DH108</f>
        <v>103</v>
      </c>
      <c r="DJ106">
        <f>'Cases by County'!DJ108-'Cases by County'!DI108</f>
        <v>160</v>
      </c>
      <c r="DK106">
        <f>'Cases by County'!DK108-'Cases by County'!DJ108</f>
        <v>130</v>
      </c>
      <c r="DL106">
        <f>'Cases by County'!DL108-'Cases by County'!DK108</f>
        <v>193</v>
      </c>
      <c r="DM106">
        <f>'Cases by County'!DM108-'Cases by County'!DL108</f>
        <v>81</v>
      </c>
      <c r="DN106">
        <f>'Cases by County'!DN108-'Cases by County'!DM108</f>
        <v>140</v>
      </c>
      <c r="DO106">
        <f>'Cases by County'!DO108-'Cases by County'!DN108</f>
        <v>54</v>
      </c>
      <c r="DP106">
        <f>'Cases by County'!DP108-'Cases by County'!DO108</f>
        <v>117</v>
      </c>
      <c r="DQ106">
        <f>'Cases by County'!DQ108-'Cases by County'!DP108</f>
        <v>75</v>
      </c>
      <c r="DR106">
        <f>'Cases by County'!DR108-'Cases by County'!DQ108</f>
        <v>158</v>
      </c>
      <c r="DS106">
        <f>'Cases by County'!DS108-'Cases by County'!DR108</f>
        <v>105</v>
      </c>
      <c r="DT106">
        <f>'Cases by County'!DT108-'Cases by County'!DS108</f>
        <v>126</v>
      </c>
      <c r="DU106">
        <f>'Cases by County'!DU108-'Cases by County'!DT108</f>
        <v>17</v>
      </c>
      <c r="DV106">
        <f>'Cases by County'!DV108-'Cases by County'!DU108</f>
        <v>21</v>
      </c>
      <c r="DW106">
        <f>'Cases by County'!DW108-'Cases by County'!DV108</f>
        <v>0</v>
      </c>
      <c r="DX106">
        <f>'Cases by County'!DX108-'Cases by County'!DW108</f>
        <v>105</v>
      </c>
      <c r="DY106">
        <f>'Cases by County'!DY108-'Cases by County'!DX108</f>
        <v>50</v>
      </c>
      <c r="DZ106">
        <f>'Cases by County'!DZ108-'Cases by County'!DY108</f>
        <v>85</v>
      </c>
      <c r="EA106">
        <f>'Cases by County'!EA108-'Cases by County'!DZ108</f>
        <v>81</v>
      </c>
      <c r="EB106">
        <f>'Cases by County'!EB108-'Cases by County'!EA108</f>
        <v>92</v>
      </c>
      <c r="EC106">
        <f>'Cases by County'!EC108-'Cases by County'!EB108</f>
        <v>33</v>
      </c>
      <c r="ED106">
        <f>'Cases by County'!ED108-'Cases by County'!EC108</f>
        <v>21</v>
      </c>
      <c r="EE106">
        <f>'Cases by County'!EE108-'Cases by County'!ED108</f>
        <v>88</v>
      </c>
      <c r="EF106">
        <f>'Cases by County'!EF108-'Cases by County'!EE108</f>
        <v>56</v>
      </c>
      <c r="EG106">
        <f>'Cases by County'!EG108-'Cases by County'!EF108</f>
        <v>70</v>
      </c>
    </row>
    <row r="107" spans="1:137">
      <c r="A107" t="str">
        <f>'Cases by County'!A109</f>
        <v>211</v>
      </c>
      <c r="B107" t="str">
        <f>'Cases by County'!B109</f>
        <v>HEP</v>
      </c>
      <c r="C107" t="str">
        <f>'Cases by County'!C109</f>
        <v>Hemphill</v>
      </c>
      <c r="D107" t="str">
        <f>'Cases by County'!D109</f>
        <v>Hemphill</v>
      </c>
      <c r="E107" t="str">
        <f>'Cases by County'!E109</f>
        <v>4644</v>
      </c>
      <c r="G107">
        <f>'Cases by County'!G109-'Cases by County'!F109</f>
        <v>0</v>
      </c>
      <c r="H107">
        <f>'Cases by County'!H109-'Cases by County'!G109</f>
        <v>0</v>
      </c>
      <c r="I107">
        <f>'Cases by County'!I109-'Cases by County'!H109</f>
        <v>0</v>
      </c>
      <c r="J107">
        <f>'Cases by County'!J109-'Cases by County'!I109</f>
        <v>0</v>
      </c>
      <c r="K107">
        <f>'Cases by County'!K109-'Cases by County'!J109</f>
        <v>0</v>
      </c>
      <c r="L107">
        <f>'Cases by County'!L109-'Cases by County'!K109</f>
        <v>0</v>
      </c>
      <c r="M107">
        <f>'Cases by County'!M109-'Cases by County'!L109</f>
        <v>0</v>
      </c>
      <c r="N107">
        <f>'Cases by County'!N109-'Cases by County'!M109</f>
        <v>0</v>
      </c>
      <c r="O107">
        <f>'Cases by County'!O109-'Cases by County'!N109</f>
        <v>0</v>
      </c>
      <c r="P107">
        <f>'Cases by County'!P109-'Cases by County'!O109</f>
        <v>0</v>
      </c>
      <c r="Q107">
        <f>'Cases by County'!Q109-'Cases by County'!P109</f>
        <v>0</v>
      </c>
      <c r="R107">
        <f>'Cases by County'!R109-'Cases by County'!Q109</f>
        <v>0</v>
      </c>
      <c r="S107">
        <f>'Cases by County'!S109-'Cases by County'!R109</f>
        <v>0</v>
      </c>
      <c r="T107">
        <f>'Cases by County'!T109-'Cases by County'!S109</f>
        <v>0</v>
      </c>
      <c r="U107">
        <f>'Cases by County'!U109-'Cases by County'!T109</f>
        <v>0</v>
      </c>
      <c r="V107">
        <f>'Cases by County'!V109-'Cases by County'!U109</f>
        <v>0</v>
      </c>
      <c r="W107">
        <f>'Cases by County'!W109-'Cases by County'!V109</f>
        <v>0</v>
      </c>
      <c r="X107">
        <f>'Cases by County'!X109-'Cases by County'!W109</f>
        <v>0</v>
      </c>
      <c r="Y107">
        <f>'Cases by County'!Y109-'Cases by County'!X109</f>
        <v>0</v>
      </c>
      <c r="Z107">
        <f>'Cases by County'!Z109-'Cases by County'!Y109</f>
        <v>0</v>
      </c>
      <c r="AA107">
        <f>'Cases by County'!AA109-'Cases by County'!Z109</f>
        <v>0</v>
      </c>
      <c r="AB107">
        <f>'Cases by County'!AB109-'Cases by County'!AA109</f>
        <v>0</v>
      </c>
      <c r="AC107">
        <f>'Cases by County'!AC109-'Cases by County'!AB109</f>
        <v>0</v>
      </c>
      <c r="AD107">
        <f>'Cases by County'!AD109-'Cases by County'!AC109</f>
        <v>0</v>
      </c>
      <c r="AE107">
        <f>'Cases by County'!AE109-'Cases by County'!AD109</f>
        <v>0</v>
      </c>
      <c r="AF107">
        <f>'Cases by County'!AF109-'Cases by County'!AE109</f>
        <v>0</v>
      </c>
      <c r="AG107">
        <f>'Cases by County'!AG109-'Cases by County'!AF109</f>
        <v>0</v>
      </c>
      <c r="AH107">
        <f>'Cases by County'!AH109-'Cases by County'!AG109</f>
        <v>1</v>
      </c>
      <c r="AI107">
        <f>'Cases by County'!AI109-'Cases by County'!AH109</f>
        <v>0</v>
      </c>
      <c r="AJ107">
        <f>'Cases by County'!AJ109-'Cases by County'!AI109</f>
        <v>0</v>
      </c>
      <c r="AK107">
        <f>'Cases by County'!AK109-'Cases by County'!AJ109</f>
        <v>0</v>
      </c>
      <c r="AL107">
        <f>'Cases by County'!AL109-'Cases by County'!AK109</f>
        <v>0</v>
      </c>
      <c r="AM107">
        <f>'Cases by County'!AM109-'Cases by County'!AL109</f>
        <v>0</v>
      </c>
      <c r="AN107">
        <f>'Cases by County'!AN109-'Cases by County'!AM109</f>
        <v>0</v>
      </c>
      <c r="AO107">
        <f>'Cases by County'!AO109-'Cases by County'!AN109</f>
        <v>0</v>
      </c>
      <c r="AP107">
        <f>'Cases by County'!AP109-'Cases by County'!AO109</f>
        <v>0</v>
      </c>
      <c r="AQ107">
        <f>'Cases by County'!AQ109-'Cases by County'!AP109</f>
        <v>0</v>
      </c>
      <c r="AR107">
        <f>'Cases by County'!AR109-'Cases by County'!AQ109</f>
        <v>0</v>
      </c>
      <c r="AS107">
        <f>'Cases by County'!AS109-'Cases by County'!AR109</f>
        <v>0</v>
      </c>
      <c r="AT107">
        <f>'Cases by County'!AT109-'Cases by County'!AS109</f>
        <v>0</v>
      </c>
      <c r="AU107">
        <f>'Cases by County'!AU109-'Cases by County'!AT109</f>
        <v>0</v>
      </c>
      <c r="AV107">
        <f>'Cases by County'!AV109-'Cases by County'!AU109</f>
        <v>0</v>
      </c>
      <c r="AW107">
        <f>'Cases by County'!AW109-'Cases by County'!AV109</f>
        <v>0</v>
      </c>
      <c r="AX107">
        <f>'Cases by County'!AX109-'Cases by County'!AW109</f>
        <v>0</v>
      </c>
      <c r="AY107">
        <f>'Cases by County'!AY109-'Cases by County'!AX109</f>
        <v>0</v>
      </c>
      <c r="AZ107">
        <f>'Cases by County'!AZ109-'Cases by County'!AY109</f>
        <v>0</v>
      </c>
      <c r="BA107">
        <f>'Cases by County'!BA109-'Cases by County'!AZ109</f>
        <v>0</v>
      </c>
      <c r="BB107">
        <f>'Cases by County'!BB109-'Cases by County'!BA109</f>
        <v>0</v>
      </c>
      <c r="BC107">
        <f>'Cases by County'!BC109-'Cases by County'!BB109</f>
        <v>0</v>
      </c>
      <c r="BD107">
        <f>'Cases by County'!BD109-'Cases by County'!BC109</f>
        <v>0</v>
      </c>
      <c r="BE107">
        <f>'Cases by County'!BE109-'Cases by County'!BD109</f>
        <v>0</v>
      </c>
      <c r="BF107">
        <f>'Cases by County'!BF109-'Cases by County'!BE109</f>
        <v>0</v>
      </c>
      <c r="BG107">
        <f>'Cases by County'!BG109-'Cases by County'!BF109</f>
        <v>0</v>
      </c>
      <c r="BH107">
        <f>'Cases by County'!BH109-'Cases by County'!BG109</f>
        <v>0</v>
      </c>
      <c r="BI107">
        <f>'Cases by County'!BI109-'Cases by County'!BH109</f>
        <v>0</v>
      </c>
      <c r="BJ107">
        <f>'Cases by County'!BJ109-'Cases by County'!BI109</f>
        <v>0</v>
      </c>
      <c r="BK107">
        <f>'Cases by County'!BK109-'Cases by County'!BJ109</f>
        <v>0</v>
      </c>
      <c r="BL107">
        <f>'Cases by County'!BL109-'Cases by County'!BK109</f>
        <v>0</v>
      </c>
      <c r="BM107">
        <f>'Cases by County'!BM109-'Cases by County'!BL109</f>
        <v>0</v>
      </c>
      <c r="BN107">
        <f>'Cases by County'!BN109-'Cases by County'!BM109</f>
        <v>0</v>
      </c>
      <c r="BO107">
        <f>'Cases by County'!BO109-'Cases by County'!BN109</f>
        <v>0</v>
      </c>
      <c r="BP107">
        <f>'Cases by County'!BP109-'Cases by County'!BO109</f>
        <v>0</v>
      </c>
      <c r="BQ107">
        <f>'Cases by County'!BQ109-'Cases by County'!BP109</f>
        <v>0</v>
      </c>
      <c r="BR107">
        <f>'Cases by County'!BR109-'Cases by County'!BQ109</f>
        <v>0</v>
      </c>
      <c r="BS107">
        <f>'Cases by County'!BS109-'Cases by County'!BR109</f>
        <v>0</v>
      </c>
      <c r="BT107">
        <f>'Cases by County'!BT109-'Cases by County'!BS109</f>
        <v>0</v>
      </c>
      <c r="BU107">
        <f>'Cases by County'!BU109-'Cases by County'!BT109</f>
        <v>0</v>
      </c>
      <c r="BV107">
        <f>'Cases by County'!BV109-'Cases by County'!BU109</f>
        <v>0</v>
      </c>
      <c r="BW107">
        <f>'Cases by County'!BW109-'Cases by County'!BV109</f>
        <v>0</v>
      </c>
      <c r="BX107">
        <f>'Cases by County'!BX109-'Cases by County'!BW109</f>
        <v>0</v>
      </c>
      <c r="BY107">
        <f>'Cases by County'!BY109-'Cases by County'!BX109</f>
        <v>0</v>
      </c>
      <c r="BZ107">
        <f>'Cases by County'!BZ109-'Cases by County'!BY109</f>
        <v>0</v>
      </c>
      <c r="CA107">
        <f>'Cases by County'!CA109-'Cases by County'!BZ109</f>
        <v>0</v>
      </c>
      <c r="CB107">
        <f>'Cases by County'!CB109-'Cases by County'!CA109</f>
        <v>0</v>
      </c>
      <c r="CC107">
        <f>'Cases by County'!CC109-'Cases by County'!CB109</f>
        <v>0</v>
      </c>
      <c r="CD107">
        <f>'Cases by County'!CD109-'Cases by County'!CC109</f>
        <v>0</v>
      </c>
      <c r="CE107">
        <f>'Cases by County'!CE109-'Cases by County'!CD109</f>
        <v>0</v>
      </c>
      <c r="CF107">
        <f>'Cases by County'!CF109-'Cases by County'!CE109</f>
        <v>0</v>
      </c>
      <c r="CG107">
        <f>'Cases by County'!CG109-'Cases by County'!CF109</f>
        <v>0</v>
      </c>
      <c r="CH107">
        <f>'Cases by County'!CH109-'Cases by County'!CG109</f>
        <v>0</v>
      </c>
      <c r="CI107">
        <f>'Cases by County'!CI109-'Cases by County'!CH109</f>
        <v>0</v>
      </c>
      <c r="CJ107">
        <f>'Cases by County'!CJ109-'Cases by County'!CI109</f>
        <v>0</v>
      </c>
      <c r="CK107">
        <f>'Cases by County'!CK109-'Cases by County'!CJ109</f>
        <v>0</v>
      </c>
      <c r="CL107">
        <f>'Cases by County'!CL109-'Cases by County'!CK109</f>
        <v>0</v>
      </c>
      <c r="CM107">
        <f>'Cases by County'!CM109-'Cases by County'!CL109</f>
        <v>0</v>
      </c>
      <c r="CN107">
        <f>'Cases by County'!CN109-'Cases by County'!CM109</f>
        <v>0</v>
      </c>
      <c r="CO107">
        <f>'Cases by County'!CO109-'Cases by County'!CN109</f>
        <v>0</v>
      </c>
      <c r="CP107">
        <f>'Cases by County'!CP109-'Cases by County'!CO109</f>
        <v>0</v>
      </c>
      <c r="CQ107">
        <f>'Cases by County'!CQ109-'Cases by County'!CP109</f>
        <v>0</v>
      </c>
      <c r="CR107">
        <f>'Cases by County'!CR109-'Cases by County'!CQ109</f>
        <v>0</v>
      </c>
      <c r="CS107">
        <f>'Cases by County'!CS109-'Cases by County'!CR109</f>
        <v>0</v>
      </c>
      <c r="CT107">
        <f>'Cases by County'!CT109-'Cases by County'!CS109</f>
        <v>0</v>
      </c>
      <c r="CU107">
        <f>'Cases by County'!CU109-'Cases by County'!CT109</f>
        <v>0</v>
      </c>
      <c r="CV107">
        <f>'Cases by County'!CV109-'Cases by County'!CU109</f>
        <v>0</v>
      </c>
      <c r="CW107">
        <f>'Cases by County'!CW109-'Cases by County'!CV109</f>
        <v>0</v>
      </c>
      <c r="CX107">
        <f>'Cases by County'!CX109-'Cases by County'!CW109</f>
        <v>0</v>
      </c>
      <c r="CY107">
        <f>'Cases by County'!CY109-'Cases by County'!CX109</f>
        <v>0</v>
      </c>
      <c r="CZ107">
        <f>'Cases by County'!CZ109-'Cases by County'!CY109</f>
        <v>0</v>
      </c>
      <c r="DA107">
        <f>'Cases by County'!DA109-'Cases by County'!CZ109</f>
        <v>0</v>
      </c>
      <c r="DB107">
        <f>'Cases by County'!DB109-'Cases by County'!DA109</f>
        <v>0</v>
      </c>
      <c r="DC107">
        <f>'Cases by County'!DC109-'Cases by County'!DB109</f>
        <v>0</v>
      </c>
      <c r="DD107">
        <f>'Cases by County'!DD109-'Cases by County'!DC109</f>
        <v>1</v>
      </c>
      <c r="DE107">
        <f>'Cases by County'!DE109-'Cases by County'!DD109</f>
        <v>0</v>
      </c>
      <c r="DF107">
        <f>'Cases by County'!DF109-'Cases by County'!DE109</f>
        <v>0</v>
      </c>
      <c r="DG107">
        <f>'Cases by County'!DG109-'Cases by County'!DF109</f>
        <v>0</v>
      </c>
      <c r="DH107">
        <f>'Cases by County'!DH109-'Cases by County'!DG109</f>
        <v>0</v>
      </c>
      <c r="DI107">
        <f>'Cases by County'!DI109-'Cases by County'!DH109</f>
        <v>1</v>
      </c>
      <c r="DJ107">
        <f>'Cases by County'!DJ109-'Cases by County'!DI109</f>
        <v>0</v>
      </c>
      <c r="DK107">
        <f>'Cases by County'!DK109-'Cases by County'!DJ109</f>
        <v>0</v>
      </c>
      <c r="DL107">
        <f>'Cases by County'!DL109-'Cases by County'!DK109</f>
        <v>2</v>
      </c>
      <c r="DM107">
        <f>'Cases by County'!DM109-'Cases by County'!DL109</f>
        <v>1</v>
      </c>
      <c r="DN107">
        <f>'Cases by County'!DN109-'Cases by County'!DM109</f>
        <v>1</v>
      </c>
      <c r="DO107">
        <f>'Cases by County'!DO109-'Cases by County'!DN109</f>
        <v>0</v>
      </c>
      <c r="DP107">
        <f>'Cases by County'!DP109-'Cases by County'!DO109</f>
        <v>0</v>
      </c>
      <c r="DQ107">
        <f>'Cases by County'!DQ109-'Cases by County'!DP109</f>
        <v>0</v>
      </c>
      <c r="DR107">
        <f>'Cases by County'!DR109-'Cases by County'!DQ109</f>
        <v>1</v>
      </c>
      <c r="DS107">
        <f>'Cases by County'!DS109-'Cases by County'!DR109</f>
        <v>2</v>
      </c>
      <c r="DT107">
        <f>'Cases by County'!DT109-'Cases by County'!DS109</f>
        <v>4</v>
      </c>
      <c r="DU107">
        <f>'Cases by County'!DU109-'Cases by County'!DT109</f>
        <v>1</v>
      </c>
      <c r="DV107">
        <f>'Cases by County'!DV109-'Cases by County'!DU109</f>
        <v>0</v>
      </c>
      <c r="DW107">
        <f>'Cases by County'!DW109-'Cases by County'!DV109</f>
        <v>0</v>
      </c>
      <c r="DX107">
        <f>'Cases by County'!DX109-'Cases by County'!DW109</f>
        <v>0</v>
      </c>
      <c r="DY107">
        <f>'Cases by County'!DY109-'Cases by County'!DX109</f>
        <v>2</v>
      </c>
      <c r="DZ107">
        <f>'Cases by County'!DZ109-'Cases by County'!DY109</f>
        <v>1</v>
      </c>
      <c r="EA107">
        <f>'Cases by County'!EA109-'Cases by County'!DZ109</f>
        <v>2</v>
      </c>
      <c r="EB107">
        <f>'Cases by County'!EB109-'Cases by County'!EA109</f>
        <v>0</v>
      </c>
      <c r="EC107">
        <f>'Cases by County'!EC109-'Cases by County'!EB109</f>
        <v>0</v>
      </c>
      <c r="ED107">
        <f>'Cases by County'!ED109-'Cases by County'!EC109</f>
        <v>0</v>
      </c>
      <c r="EE107">
        <f>'Cases by County'!EE109-'Cases by County'!ED109</f>
        <v>2</v>
      </c>
      <c r="EF107">
        <f>'Cases by County'!EF109-'Cases by County'!EE109</f>
        <v>0</v>
      </c>
      <c r="EG107">
        <f>'Cases by County'!EG109-'Cases by County'!EF109</f>
        <v>0</v>
      </c>
    </row>
    <row r="108" spans="1:137">
      <c r="A108" t="str">
        <f>'Cases by County'!A110</f>
        <v>213</v>
      </c>
      <c r="B108" t="str">
        <f>'Cases by County'!B110</f>
        <v>HND</v>
      </c>
      <c r="C108" t="str">
        <f>'Cases by County'!C110</f>
        <v>Henderson</v>
      </c>
      <c r="D108" t="str">
        <f>'Cases by County'!D110</f>
        <v>Henderson</v>
      </c>
      <c r="E108" t="str">
        <f>'Cases by County'!E110</f>
        <v>81179</v>
      </c>
      <c r="G108">
        <f>'Cases by County'!G110-'Cases by County'!F110</f>
        <v>0</v>
      </c>
      <c r="H108">
        <f>'Cases by County'!H110-'Cases by County'!G110</f>
        <v>0</v>
      </c>
      <c r="I108">
        <f>'Cases by County'!I110-'Cases by County'!H110</f>
        <v>0</v>
      </c>
      <c r="J108">
        <f>'Cases by County'!J110-'Cases by County'!I110</f>
        <v>0</v>
      </c>
      <c r="K108">
        <f>'Cases by County'!K110-'Cases by County'!J110</f>
        <v>0</v>
      </c>
      <c r="L108">
        <f>'Cases by County'!L110-'Cases by County'!K110</f>
        <v>0</v>
      </c>
      <c r="M108">
        <f>'Cases by County'!M110-'Cases by County'!L110</f>
        <v>0</v>
      </c>
      <c r="N108">
        <f>'Cases by County'!N110-'Cases by County'!M110</f>
        <v>0</v>
      </c>
      <c r="O108">
        <f>'Cases by County'!O110-'Cases by County'!N110</f>
        <v>0</v>
      </c>
      <c r="P108">
        <f>'Cases by County'!P110-'Cases by County'!O110</f>
        <v>0</v>
      </c>
      <c r="Q108">
        <f>'Cases by County'!Q110-'Cases by County'!P110</f>
        <v>0</v>
      </c>
      <c r="R108">
        <f>'Cases by County'!R110-'Cases by County'!Q110</f>
        <v>0</v>
      </c>
      <c r="S108">
        <f>'Cases by County'!S110-'Cases by County'!R110</f>
        <v>0</v>
      </c>
      <c r="T108">
        <f>'Cases by County'!T110-'Cases by County'!S110</f>
        <v>0</v>
      </c>
      <c r="U108">
        <f>'Cases by County'!U110-'Cases by County'!T110</f>
        <v>0</v>
      </c>
      <c r="V108">
        <f>'Cases by County'!V110-'Cases by County'!U110</f>
        <v>0</v>
      </c>
      <c r="W108">
        <f>'Cases by County'!W110-'Cases by County'!V110</f>
        <v>0</v>
      </c>
      <c r="X108">
        <f>'Cases by County'!X110-'Cases by County'!W110</f>
        <v>0</v>
      </c>
      <c r="Y108">
        <f>'Cases by County'!Y110-'Cases by County'!X110</f>
        <v>0</v>
      </c>
      <c r="Z108">
        <f>'Cases by County'!Z110-'Cases by County'!Y110</f>
        <v>0</v>
      </c>
      <c r="AA108">
        <f>'Cases by County'!AA110-'Cases by County'!Z110</f>
        <v>0</v>
      </c>
      <c r="AB108">
        <f>'Cases by County'!AB110-'Cases by County'!AA110</f>
        <v>0</v>
      </c>
      <c r="AC108">
        <f>'Cases by County'!AC110-'Cases by County'!AB110</f>
        <v>0</v>
      </c>
      <c r="AD108">
        <f>'Cases by County'!AD110-'Cases by County'!AC110</f>
        <v>0</v>
      </c>
      <c r="AE108">
        <f>'Cases by County'!AE110-'Cases by County'!AD110</f>
        <v>1</v>
      </c>
      <c r="AF108">
        <f>'Cases by County'!AF110-'Cases by County'!AE110</f>
        <v>0</v>
      </c>
      <c r="AG108">
        <f>'Cases by County'!AG110-'Cases by County'!AF110</f>
        <v>0</v>
      </c>
      <c r="AH108">
        <f>'Cases by County'!AH110-'Cases by County'!AG110</f>
        <v>0</v>
      </c>
      <c r="AI108">
        <f>'Cases by County'!AI110-'Cases by County'!AH110</f>
        <v>0</v>
      </c>
      <c r="AJ108">
        <f>'Cases by County'!AJ110-'Cases by County'!AI110</f>
        <v>0</v>
      </c>
      <c r="AK108">
        <f>'Cases by County'!AK110-'Cases by County'!AJ110</f>
        <v>0</v>
      </c>
      <c r="AL108">
        <f>'Cases by County'!AL110-'Cases by County'!AK110</f>
        <v>3</v>
      </c>
      <c r="AM108">
        <f>'Cases by County'!AM110-'Cases by County'!AL110</f>
        <v>2</v>
      </c>
      <c r="AN108">
        <f>'Cases by County'!AN110-'Cases by County'!AM110</f>
        <v>2</v>
      </c>
      <c r="AO108">
        <f>'Cases by County'!AO110-'Cases by County'!AN110</f>
        <v>2</v>
      </c>
      <c r="AP108">
        <f>'Cases by County'!AP110-'Cases by County'!AO110</f>
        <v>0</v>
      </c>
      <c r="AQ108">
        <f>'Cases by County'!AQ110-'Cases by County'!AP110</f>
        <v>0</v>
      </c>
      <c r="AR108">
        <f>'Cases by County'!AR110-'Cases by County'!AQ110</f>
        <v>0</v>
      </c>
      <c r="AS108">
        <f>'Cases by County'!AS110-'Cases by County'!AR110</f>
        <v>1</v>
      </c>
      <c r="AT108">
        <f>'Cases by County'!AT110-'Cases by County'!AS110</f>
        <v>1</v>
      </c>
      <c r="AU108">
        <f>'Cases by County'!AU110-'Cases by County'!AT110</f>
        <v>0</v>
      </c>
      <c r="AV108">
        <f>'Cases by County'!AV110-'Cases by County'!AU110</f>
        <v>1</v>
      </c>
      <c r="AW108">
        <f>'Cases by County'!AW110-'Cases by County'!AV110</f>
        <v>0</v>
      </c>
      <c r="AX108">
        <f>'Cases by County'!AX110-'Cases by County'!AW110</f>
        <v>0</v>
      </c>
      <c r="AY108">
        <f>'Cases by County'!AY110-'Cases by County'!AX110</f>
        <v>2</v>
      </c>
      <c r="AZ108">
        <f>'Cases by County'!AZ110-'Cases by County'!AY110</f>
        <v>4</v>
      </c>
      <c r="BA108">
        <f>'Cases by County'!BA110-'Cases by County'!AZ110</f>
        <v>3</v>
      </c>
      <c r="BB108">
        <f>'Cases by County'!BB110-'Cases by County'!BA110</f>
        <v>0</v>
      </c>
      <c r="BC108">
        <f>'Cases by County'!BC110-'Cases by County'!BB110</f>
        <v>0</v>
      </c>
      <c r="BD108">
        <f>'Cases by County'!BD110-'Cases by County'!BC110</f>
        <v>2</v>
      </c>
      <c r="BE108">
        <f>'Cases by County'!BE110-'Cases by County'!BD110</f>
        <v>0</v>
      </c>
      <c r="BF108">
        <f>'Cases by County'!BF110-'Cases by County'!BE110</f>
        <v>0</v>
      </c>
      <c r="BG108">
        <f>'Cases by County'!BG110-'Cases by County'!BF110</f>
        <v>0</v>
      </c>
      <c r="BH108">
        <f>'Cases by County'!BH110-'Cases by County'!BG110</f>
        <v>1</v>
      </c>
      <c r="BI108">
        <f>'Cases by County'!BI110-'Cases by County'!BH110</f>
        <v>0</v>
      </c>
      <c r="BJ108">
        <f>'Cases by County'!BJ110-'Cases by County'!BI110</f>
        <v>3</v>
      </c>
      <c r="BK108">
        <f>'Cases by County'!BK110-'Cases by County'!BJ110</f>
        <v>0</v>
      </c>
      <c r="BL108">
        <f>'Cases by County'!BL110-'Cases by County'!BK110</f>
        <v>0</v>
      </c>
      <c r="BM108">
        <f>'Cases by County'!BM110-'Cases by County'!BL110</f>
        <v>4</v>
      </c>
      <c r="BN108">
        <f>'Cases by County'!BN110-'Cases by County'!BM110</f>
        <v>1</v>
      </c>
      <c r="BO108">
        <f>'Cases by County'!BO110-'Cases by County'!BN110</f>
        <v>1</v>
      </c>
      <c r="BP108">
        <f>'Cases by County'!BP110-'Cases by County'!BO110</f>
        <v>2</v>
      </c>
      <c r="BQ108">
        <f>'Cases by County'!BQ110-'Cases by County'!BP110</f>
        <v>0</v>
      </c>
      <c r="BR108">
        <f>'Cases by County'!BR110-'Cases by County'!BQ110</f>
        <v>5</v>
      </c>
      <c r="BS108">
        <f>'Cases by County'!BS110-'Cases by County'!BR110</f>
        <v>0</v>
      </c>
      <c r="BT108">
        <f>'Cases by County'!BT110-'Cases by County'!BS110</f>
        <v>5</v>
      </c>
      <c r="BU108">
        <f>'Cases by County'!BU110-'Cases by County'!BT110</f>
        <v>1</v>
      </c>
      <c r="BV108">
        <f>'Cases by County'!BV110-'Cases by County'!BU110</f>
        <v>0</v>
      </c>
      <c r="BW108">
        <f>'Cases by County'!BW110-'Cases by County'!BV110</f>
        <v>1</v>
      </c>
      <c r="BX108">
        <f>'Cases by County'!BX110-'Cases by County'!BW110</f>
        <v>0</v>
      </c>
      <c r="BY108">
        <f>'Cases by County'!BY110-'Cases by County'!BX110</f>
        <v>0</v>
      </c>
      <c r="BZ108">
        <f>'Cases by County'!BZ110-'Cases by County'!BY110</f>
        <v>0</v>
      </c>
      <c r="CA108">
        <f>'Cases by County'!CA110-'Cases by County'!BZ110</f>
        <v>1</v>
      </c>
      <c r="CB108">
        <f>'Cases by County'!CB110-'Cases by County'!CA110</f>
        <v>0</v>
      </c>
      <c r="CC108">
        <f>'Cases by County'!CC110-'Cases by County'!CB110</f>
        <v>2</v>
      </c>
      <c r="CD108">
        <f>'Cases by County'!CD110-'Cases by County'!CC110</f>
        <v>1</v>
      </c>
      <c r="CE108">
        <f>'Cases by County'!CE110-'Cases by County'!CD110</f>
        <v>3</v>
      </c>
      <c r="CF108">
        <f>'Cases by County'!CF110-'Cases by County'!CE110</f>
        <v>0</v>
      </c>
      <c r="CG108">
        <f>'Cases by County'!CG110-'Cases by County'!CF110</f>
        <v>0</v>
      </c>
      <c r="CH108">
        <f>'Cases by County'!CH110-'Cases by County'!CG110</f>
        <v>0</v>
      </c>
      <c r="CI108">
        <f>'Cases by County'!CI110-'Cases by County'!CH110</f>
        <v>1</v>
      </c>
      <c r="CJ108">
        <f>'Cases by County'!CJ110-'Cases by County'!CI110</f>
        <v>1</v>
      </c>
      <c r="CK108">
        <f>'Cases by County'!CK110-'Cases by County'!CJ110</f>
        <v>0</v>
      </c>
      <c r="CL108">
        <f>'Cases by County'!CL110-'Cases by County'!CK110</f>
        <v>0</v>
      </c>
      <c r="CM108">
        <f>'Cases by County'!CM110-'Cases by County'!CL110</f>
        <v>0</v>
      </c>
      <c r="CN108">
        <f>'Cases by County'!CN110-'Cases by County'!CM110</f>
        <v>0</v>
      </c>
      <c r="CO108">
        <f>'Cases by County'!CO110-'Cases by County'!CN110</f>
        <v>2</v>
      </c>
      <c r="CP108">
        <f>'Cases by County'!CP110-'Cases by County'!CO110</f>
        <v>4</v>
      </c>
      <c r="CQ108">
        <f>'Cases by County'!CQ110-'Cases by County'!CP110</f>
        <v>2</v>
      </c>
      <c r="CR108">
        <f>'Cases by County'!CR110-'Cases by County'!CQ110</f>
        <v>0</v>
      </c>
      <c r="CS108">
        <f>'Cases by County'!CS110-'Cases by County'!CR110</f>
        <v>3</v>
      </c>
      <c r="CT108">
        <f>'Cases by County'!CT110-'Cases by County'!CS110</f>
        <v>0</v>
      </c>
      <c r="CU108">
        <f>'Cases by County'!CU110-'Cases by County'!CT110</f>
        <v>0</v>
      </c>
      <c r="CV108">
        <f>'Cases by County'!CV110-'Cases by County'!CU110</f>
        <v>3</v>
      </c>
      <c r="CW108">
        <f>'Cases by County'!CW110-'Cases by County'!CV110</f>
        <v>0</v>
      </c>
      <c r="CX108">
        <f>'Cases by County'!CX110-'Cases by County'!CW110</f>
        <v>3</v>
      </c>
      <c r="CY108">
        <f>'Cases by County'!CY110-'Cases by County'!CX110</f>
        <v>0</v>
      </c>
      <c r="CZ108">
        <f>'Cases by County'!CZ110-'Cases by County'!CY110</f>
        <v>6</v>
      </c>
      <c r="DA108">
        <f>'Cases by County'!DA110-'Cases by County'!CZ110</f>
        <v>0</v>
      </c>
      <c r="DB108">
        <f>'Cases by County'!DB110-'Cases by County'!DA110</f>
        <v>0</v>
      </c>
      <c r="DC108">
        <f>'Cases by County'!DC110-'Cases by County'!DB110</f>
        <v>2</v>
      </c>
      <c r="DD108">
        <f>'Cases by County'!DD110-'Cases by County'!DC110</f>
        <v>3</v>
      </c>
      <c r="DE108">
        <f>'Cases by County'!DE110-'Cases by County'!DD110</f>
        <v>5</v>
      </c>
      <c r="DF108">
        <f>'Cases by County'!DF110-'Cases by County'!DE110</f>
        <v>4</v>
      </c>
      <c r="DG108">
        <f>'Cases by County'!DG110-'Cases by County'!DF110</f>
        <v>3</v>
      </c>
      <c r="DH108">
        <f>'Cases by County'!DH110-'Cases by County'!DG110</f>
        <v>0</v>
      </c>
      <c r="DI108">
        <f>'Cases by County'!DI110-'Cases by County'!DH110</f>
        <v>0</v>
      </c>
      <c r="DJ108">
        <f>'Cases by County'!DJ110-'Cases by County'!DI110</f>
        <v>5</v>
      </c>
      <c r="DK108">
        <f>'Cases by County'!DK110-'Cases by County'!DJ110</f>
        <v>2</v>
      </c>
      <c r="DL108">
        <f>'Cases by County'!DL110-'Cases by County'!DK110</f>
        <v>5</v>
      </c>
      <c r="DM108">
        <f>'Cases by County'!DM110-'Cases by County'!DL110</f>
        <v>7</v>
      </c>
      <c r="DN108">
        <f>'Cases by County'!DN110-'Cases by County'!DM110</f>
        <v>0</v>
      </c>
      <c r="DO108">
        <f>'Cases by County'!DO110-'Cases by County'!DN110</f>
        <v>1</v>
      </c>
      <c r="DP108">
        <f>'Cases by County'!DP110-'Cases by County'!DO110</f>
        <v>0</v>
      </c>
      <c r="DQ108">
        <f>'Cases by County'!DQ110-'Cases by County'!DP110</f>
        <v>11</v>
      </c>
      <c r="DR108">
        <f>'Cases by County'!DR110-'Cases by County'!DQ110</f>
        <v>9</v>
      </c>
      <c r="DS108">
        <f>'Cases by County'!DS110-'Cases by County'!DR110</f>
        <v>6</v>
      </c>
      <c r="DT108">
        <f>'Cases by County'!DT110-'Cases by County'!DS110</f>
        <v>16</v>
      </c>
      <c r="DU108">
        <f>'Cases by County'!DU110-'Cases by County'!DT110</f>
        <v>0</v>
      </c>
      <c r="DV108">
        <f>'Cases by County'!DV110-'Cases by County'!DU110</f>
        <v>9</v>
      </c>
      <c r="DW108">
        <f>'Cases by County'!DW110-'Cases by County'!DV110</f>
        <v>0</v>
      </c>
      <c r="DX108">
        <f>'Cases by County'!DX110-'Cases by County'!DW110</f>
        <v>28</v>
      </c>
      <c r="DY108">
        <f>'Cases by County'!DY110-'Cases by County'!DX110</f>
        <v>19</v>
      </c>
      <c r="DZ108">
        <f>'Cases by County'!DZ110-'Cases by County'!DY110</f>
        <v>10</v>
      </c>
      <c r="EA108">
        <f>'Cases by County'!EA110-'Cases by County'!DZ110</f>
        <v>5</v>
      </c>
      <c r="EB108">
        <f>'Cases by County'!EB110-'Cases by County'!EA110</f>
        <v>26</v>
      </c>
      <c r="EC108">
        <f>'Cases by County'!EC110-'Cases by County'!EB110</f>
        <v>0</v>
      </c>
      <c r="ED108">
        <f>'Cases by County'!ED110-'Cases by County'!EC110</f>
        <v>0</v>
      </c>
      <c r="EE108">
        <f>'Cases by County'!EE110-'Cases by County'!ED110</f>
        <v>63</v>
      </c>
      <c r="EF108">
        <f>'Cases by County'!EF110-'Cases by County'!EE110</f>
        <v>16</v>
      </c>
      <c r="EG108">
        <f>'Cases by County'!EG110-'Cases by County'!EF110</f>
        <v>6</v>
      </c>
    </row>
    <row r="109" spans="1:137">
      <c r="A109" t="str">
        <f>'Cases by County'!A111</f>
        <v>215</v>
      </c>
      <c r="B109" t="str">
        <f>'Cases by County'!B111</f>
        <v>HID</v>
      </c>
      <c r="C109" t="str">
        <f>'Cases by County'!C111</f>
        <v>Hidalgo</v>
      </c>
      <c r="D109" t="str">
        <f>'Cases by County'!D111</f>
        <v>Hidalgo</v>
      </c>
      <c r="E109" t="str">
        <f>'Cases by County'!E111</f>
        <v>870366</v>
      </c>
      <c r="G109">
        <f>'Cases by County'!G111-'Cases by County'!F111</f>
        <v>0</v>
      </c>
      <c r="H109">
        <f>'Cases by County'!H111-'Cases by County'!G111</f>
        <v>0</v>
      </c>
      <c r="I109">
        <f>'Cases by County'!I111-'Cases by County'!H111</f>
        <v>0</v>
      </c>
      <c r="J109">
        <f>'Cases by County'!J111-'Cases by County'!I111</f>
        <v>0</v>
      </c>
      <c r="K109">
        <f>'Cases by County'!K111-'Cases by County'!J111</f>
        <v>0</v>
      </c>
      <c r="L109">
        <f>'Cases by County'!L111-'Cases by County'!K111</f>
        <v>0</v>
      </c>
      <c r="M109">
        <f>'Cases by County'!M111-'Cases by County'!L111</f>
        <v>0</v>
      </c>
      <c r="N109">
        <f>'Cases by County'!N111-'Cases by County'!M111</f>
        <v>0</v>
      </c>
      <c r="O109">
        <f>'Cases by County'!O111-'Cases by County'!N111</f>
        <v>0</v>
      </c>
      <c r="P109">
        <f>'Cases by County'!P111-'Cases by County'!O111</f>
        <v>0</v>
      </c>
      <c r="Q109">
        <f>'Cases by County'!Q111-'Cases by County'!P111</f>
        <v>0</v>
      </c>
      <c r="R109">
        <f>'Cases by County'!R111-'Cases by County'!Q111</f>
        <v>0</v>
      </c>
      <c r="S109">
        <f>'Cases by County'!S111-'Cases by County'!R111</f>
        <v>0</v>
      </c>
      <c r="T109">
        <f>'Cases by County'!T111-'Cases by County'!S111</f>
        <v>0</v>
      </c>
      <c r="U109">
        <f>'Cases by County'!U111-'Cases by County'!T111</f>
        <v>0</v>
      </c>
      <c r="V109">
        <f>'Cases by County'!V111-'Cases by County'!U111</f>
        <v>2</v>
      </c>
      <c r="W109">
        <f>'Cases by County'!W111-'Cases by County'!V111</f>
        <v>0</v>
      </c>
      <c r="X109">
        <f>'Cases by County'!X111-'Cases by County'!W111</f>
        <v>0</v>
      </c>
      <c r="Y109">
        <f>'Cases by County'!Y111-'Cases by County'!X111</f>
        <v>5</v>
      </c>
      <c r="Z109">
        <f>'Cases by County'!Z111-'Cases by County'!Y111</f>
        <v>4</v>
      </c>
      <c r="AA109">
        <f>'Cases by County'!AA111-'Cases by County'!Z111</f>
        <v>7</v>
      </c>
      <c r="AB109">
        <f>'Cases by County'!AB111-'Cases by County'!AA111</f>
        <v>9</v>
      </c>
      <c r="AC109">
        <f>'Cases by County'!AC111-'Cases by County'!AB111</f>
        <v>1</v>
      </c>
      <c r="AD109">
        <f>'Cases by County'!AD111-'Cases by County'!AC111</f>
        <v>10</v>
      </c>
      <c r="AE109">
        <f>'Cases by County'!AE111-'Cases by County'!AD111</f>
        <v>8</v>
      </c>
      <c r="AF109">
        <f>'Cases by County'!AF111-'Cases by County'!AE111</f>
        <v>16</v>
      </c>
      <c r="AG109">
        <f>'Cases by County'!AG111-'Cases by County'!AF111</f>
        <v>17</v>
      </c>
      <c r="AH109">
        <f>'Cases by County'!AH111-'Cases by County'!AG111</f>
        <v>7</v>
      </c>
      <c r="AI109">
        <f>'Cases by County'!AI111-'Cases by County'!AH111</f>
        <v>0</v>
      </c>
      <c r="AJ109">
        <f>'Cases by County'!AJ111-'Cases by County'!AI111</f>
        <v>13</v>
      </c>
      <c r="AK109">
        <f>'Cases by County'!AK111-'Cases by County'!AJ111</f>
        <v>14</v>
      </c>
      <c r="AL109">
        <f>'Cases by County'!AL111-'Cases by County'!AK111</f>
        <v>0</v>
      </c>
      <c r="AM109">
        <f>'Cases by County'!AM111-'Cases by County'!AL111</f>
        <v>26</v>
      </c>
      <c r="AN109">
        <f>'Cases by County'!AN111-'Cases by County'!AM111</f>
        <v>7</v>
      </c>
      <c r="AO109">
        <f>'Cases by County'!AO111-'Cases by County'!AN111</f>
        <v>35</v>
      </c>
      <c r="AP109">
        <f>'Cases by County'!AP111-'Cases by County'!AO111</f>
        <v>7</v>
      </c>
      <c r="AQ109">
        <f>'Cases by County'!AQ111-'Cases by County'!AP111</f>
        <v>2</v>
      </c>
      <c r="AR109">
        <f>'Cases by County'!AR111-'Cases by County'!AQ111</f>
        <v>8</v>
      </c>
      <c r="AS109">
        <f>'Cases by County'!AS111-'Cases by County'!AR111</f>
        <v>19</v>
      </c>
      <c r="AT109">
        <f>'Cases by County'!AT111-'Cases by County'!AS111</f>
        <v>8</v>
      </c>
      <c r="AU109">
        <f>'Cases by County'!AU111-'Cases by County'!AT111</f>
        <v>10</v>
      </c>
      <c r="AV109">
        <f>'Cases by County'!AV111-'Cases by County'!AU111</f>
        <v>7</v>
      </c>
      <c r="AW109">
        <f>'Cases by County'!AW111-'Cases by County'!AV111</f>
        <v>13</v>
      </c>
      <c r="AX109">
        <f>'Cases by County'!AX111-'Cases by County'!AW111</f>
        <v>6</v>
      </c>
      <c r="AY109">
        <f>'Cases by County'!AY111-'Cases by County'!AX111</f>
        <v>7</v>
      </c>
      <c r="AZ109">
        <f>'Cases by County'!AZ111-'Cases by County'!AY111</f>
        <v>7</v>
      </c>
      <c r="BA109">
        <f>'Cases by County'!BA111-'Cases by County'!AZ111</f>
        <v>6</v>
      </c>
      <c r="BB109">
        <f>'Cases by County'!BB111-'Cases by County'!BA111</f>
        <v>9</v>
      </c>
      <c r="BC109">
        <f>'Cases by County'!BC111-'Cases by County'!BB111</f>
        <v>9</v>
      </c>
      <c r="BD109">
        <f>'Cases by County'!BD111-'Cases by County'!BC111</f>
        <v>4</v>
      </c>
      <c r="BE109">
        <f>'Cases by County'!BE111-'Cases by County'!BD111</f>
        <v>5</v>
      </c>
      <c r="BF109">
        <f>'Cases by County'!BF111-'Cases by County'!BE111</f>
        <v>2</v>
      </c>
      <c r="BG109">
        <f>'Cases by County'!BG111-'Cases by County'!BF111</f>
        <v>5</v>
      </c>
      <c r="BH109">
        <f>'Cases by County'!BH111-'Cases by County'!BG111</f>
        <v>9</v>
      </c>
      <c r="BI109">
        <f>'Cases by County'!BI111-'Cases by County'!BH111</f>
        <v>10</v>
      </c>
      <c r="BJ109">
        <f>'Cases by County'!BJ111-'Cases by County'!BI111</f>
        <v>5</v>
      </c>
      <c r="BK109">
        <f>'Cases by County'!BK111-'Cases by County'!BJ111</f>
        <v>1</v>
      </c>
      <c r="BL109">
        <f>'Cases by County'!BL111-'Cases by County'!BK111</f>
        <v>1</v>
      </c>
      <c r="BM109">
        <f>'Cases by County'!BM111-'Cases by County'!BL111</f>
        <v>12</v>
      </c>
      <c r="BN109">
        <f>'Cases by County'!BN111-'Cases by County'!BM111</f>
        <v>0</v>
      </c>
      <c r="BO109">
        <f>'Cases by County'!BO111-'Cases by County'!BN111</f>
        <v>6</v>
      </c>
      <c r="BP109">
        <f>'Cases by County'!BP111-'Cases by County'!BO111</f>
        <v>9</v>
      </c>
      <c r="BQ109">
        <f>'Cases by County'!BQ111-'Cases by County'!BP111</f>
        <v>9</v>
      </c>
      <c r="BR109">
        <f>'Cases by County'!BR111-'Cases by County'!BQ111</f>
        <v>10</v>
      </c>
      <c r="BS109">
        <f>'Cases by County'!BS111-'Cases by County'!BR111</f>
        <v>2</v>
      </c>
      <c r="BT109">
        <f>'Cases by County'!BT111-'Cases by County'!BS111</f>
        <v>5</v>
      </c>
      <c r="BU109">
        <f>'Cases by County'!BU111-'Cases by County'!BT111</f>
        <v>9</v>
      </c>
      <c r="BV109">
        <f>'Cases by County'!BV111-'Cases by County'!BU111</f>
        <v>6</v>
      </c>
      <c r="BW109">
        <f>'Cases by County'!BW111-'Cases by County'!BV111</f>
        <v>8</v>
      </c>
      <c r="BX109">
        <f>'Cases by County'!BX111-'Cases by County'!BW111</f>
        <v>8</v>
      </c>
      <c r="BY109">
        <f>'Cases by County'!BY111-'Cases by County'!BX111</f>
        <v>0</v>
      </c>
      <c r="BZ109">
        <f>'Cases by County'!BZ111-'Cases by County'!BY111</f>
        <v>15</v>
      </c>
      <c r="CA109">
        <f>'Cases by County'!CA111-'Cases by County'!BZ111</f>
        <v>8</v>
      </c>
      <c r="CB109">
        <f>'Cases by County'!CB111-'Cases by County'!CA111</f>
        <v>9</v>
      </c>
      <c r="CC109">
        <f>'Cases by County'!CC111-'Cases by County'!CB111</f>
        <v>10</v>
      </c>
      <c r="CD109">
        <f>'Cases by County'!CD111-'Cases by County'!CC111</f>
        <v>5</v>
      </c>
      <c r="CE109">
        <f>'Cases by County'!CE111-'Cases by County'!CD111</f>
        <v>10</v>
      </c>
      <c r="CF109">
        <f>'Cases by County'!CF111-'Cases by County'!CE111</f>
        <v>0</v>
      </c>
      <c r="CG109">
        <f>'Cases by County'!CG111-'Cases by County'!CF111</f>
        <v>15</v>
      </c>
      <c r="CH109">
        <f>'Cases by County'!CH111-'Cases by County'!CG111</f>
        <v>7</v>
      </c>
      <c r="CI109">
        <f>'Cases by County'!CI111-'Cases by County'!CH111</f>
        <v>12</v>
      </c>
      <c r="CJ109">
        <f>'Cases by County'!CJ111-'Cases by County'!CI111</f>
        <v>21</v>
      </c>
      <c r="CK109">
        <f>'Cases by County'!CK111-'Cases by County'!CJ111</f>
        <v>0</v>
      </c>
      <c r="CL109">
        <f>'Cases by County'!CL111-'Cases by County'!CK111</f>
        <v>11</v>
      </c>
      <c r="CM109">
        <f>'Cases by County'!CM111-'Cases by County'!CL111</f>
        <v>12</v>
      </c>
      <c r="CN109">
        <f>'Cases by County'!CN111-'Cases by County'!CM111</f>
        <v>15</v>
      </c>
      <c r="CO109">
        <f>'Cases by County'!CO111-'Cases by County'!CN111</f>
        <v>9</v>
      </c>
      <c r="CP109">
        <f>'Cases by County'!CP111-'Cases by County'!CO111</f>
        <v>26</v>
      </c>
      <c r="CQ109">
        <f>'Cases by County'!CQ111-'Cases by County'!CP111</f>
        <v>24</v>
      </c>
      <c r="CR109">
        <f>'Cases by County'!CR111-'Cases by County'!CQ111</f>
        <v>45</v>
      </c>
      <c r="CS109">
        <f>'Cases by County'!CS111-'Cases by County'!CR111</f>
        <v>0</v>
      </c>
      <c r="CT109">
        <f>'Cases by County'!CT111-'Cases by County'!CS111</f>
        <v>22</v>
      </c>
      <c r="CU109">
        <f>'Cases by County'!CU111-'Cases by County'!CT111</f>
        <v>0</v>
      </c>
      <c r="CV109">
        <f>'Cases by County'!CV111-'Cases by County'!CU111</f>
        <v>58</v>
      </c>
      <c r="CW109">
        <f>'Cases by County'!CW111-'Cases by County'!CV111</f>
        <v>45</v>
      </c>
      <c r="CX109">
        <f>'Cases by County'!CX111-'Cases by County'!CW111</f>
        <v>38</v>
      </c>
      <c r="CY109">
        <f>'Cases by County'!CY111-'Cases by County'!CX111</f>
        <v>70</v>
      </c>
      <c r="CZ109">
        <f>'Cases by County'!CZ111-'Cases by County'!CY111</f>
        <v>55</v>
      </c>
      <c r="DA109">
        <f>'Cases by County'!DA111-'Cases by County'!CZ111</f>
        <v>0</v>
      </c>
      <c r="DB109">
        <f>'Cases by County'!DB111-'Cases by County'!DA111</f>
        <v>83</v>
      </c>
      <c r="DC109">
        <f>'Cases by County'!DC111-'Cases by County'!DB111</f>
        <v>62</v>
      </c>
      <c r="DD109">
        <f>'Cases by County'!DD111-'Cases by County'!DC111</f>
        <v>143</v>
      </c>
      <c r="DE109">
        <f>'Cases by County'!DE111-'Cases by County'!DD111</f>
        <v>92</v>
      </c>
      <c r="DF109">
        <f>'Cases by County'!DF111-'Cases by County'!DE111</f>
        <v>100</v>
      </c>
      <c r="DG109">
        <f>'Cases by County'!DG111-'Cases by County'!DF111</f>
        <v>109</v>
      </c>
      <c r="DH109">
        <f>'Cases by County'!DH111-'Cases by County'!DG111</f>
        <v>0</v>
      </c>
      <c r="DI109">
        <f>'Cases by County'!DI111-'Cases by County'!DH111</f>
        <v>133</v>
      </c>
      <c r="DJ109">
        <f>'Cases by County'!DJ111-'Cases by County'!DI111</f>
        <v>193</v>
      </c>
      <c r="DK109">
        <f>'Cases by County'!DK111-'Cases by County'!DJ111</f>
        <v>248</v>
      </c>
      <c r="DL109">
        <f>'Cases by County'!DL111-'Cases by County'!DK111</f>
        <v>373</v>
      </c>
      <c r="DM109">
        <f>'Cases by County'!DM111-'Cases by County'!DL111</f>
        <v>210</v>
      </c>
      <c r="DN109">
        <f>'Cases by County'!DN111-'Cases by County'!DM111</f>
        <v>179</v>
      </c>
      <c r="DO109">
        <f>'Cases by County'!DO111-'Cases by County'!DN111</f>
        <v>0</v>
      </c>
      <c r="DP109">
        <f>'Cases by County'!DP111-'Cases by County'!DO111</f>
        <v>402</v>
      </c>
      <c r="DQ109">
        <f>'Cases by County'!DQ111-'Cases by County'!DP111</f>
        <v>248</v>
      </c>
      <c r="DR109">
        <f>'Cases by County'!DR111-'Cases by County'!DQ111</f>
        <v>440</v>
      </c>
      <c r="DS109">
        <f>'Cases by County'!DS111-'Cases by County'!DR111</f>
        <v>270</v>
      </c>
      <c r="DT109">
        <f>'Cases by County'!DT111-'Cases by County'!DS111</f>
        <v>268</v>
      </c>
      <c r="DU109">
        <f>'Cases by County'!DU111-'Cases by County'!DT111</f>
        <v>278</v>
      </c>
      <c r="DV109">
        <f>'Cases by County'!DV111-'Cases by County'!DU111</f>
        <v>0</v>
      </c>
      <c r="DW109">
        <f>'Cases by County'!DW111-'Cases by County'!DV111</f>
        <v>547</v>
      </c>
      <c r="DX109">
        <f>'Cases by County'!DX111-'Cases by County'!DW111</f>
        <v>0</v>
      </c>
      <c r="DY109">
        <f>'Cases by County'!DY111-'Cases by County'!DX111</f>
        <v>102</v>
      </c>
      <c r="DZ109">
        <f>'Cases by County'!DZ111-'Cases by County'!DY111</f>
        <v>335</v>
      </c>
      <c r="EA109">
        <f>'Cases by County'!EA111-'Cases by County'!DZ111</f>
        <v>278</v>
      </c>
      <c r="EB109">
        <f>'Cases by County'!EB111-'Cases by County'!EA111</f>
        <v>1274</v>
      </c>
      <c r="EC109">
        <f>'Cases by County'!EC111-'Cases by County'!EB111</f>
        <v>393</v>
      </c>
      <c r="ED109">
        <f>'Cases by County'!ED111-'Cases by County'!EC111</f>
        <v>313</v>
      </c>
      <c r="EE109">
        <f>'Cases by County'!EE111-'Cases by County'!ED111</f>
        <v>0</v>
      </c>
      <c r="EF109">
        <f>'Cases by County'!EF111-'Cases by County'!EE111</f>
        <v>157</v>
      </c>
      <c r="EG109">
        <f>'Cases by County'!EG111-'Cases by County'!EF111</f>
        <v>396</v>
      </c>
    </row>
    <row r="110" spans="1:137">
      <c r="A110" t="str">
        <f>'Cases by County'!A112</f>
        <v>217</v>
      </c>
      <c r="B110" t="str">
        <f>'Cases by County'!B112</f>
        <v>HIL</v>
      </c>
      <c r="C110" t="str">
        <f>'Cases by County'!C112</f>
        <v>Hill</v>
      </c>
      <c r="D110" t="str">
        <f>'Cases by County'!D112</f>
        <v>Hill</v>
      </c>
      <c r="E110" t="str">
        <f>'Cases by County'!E112</f>
        <v>35673</v>
      </c>
      <c r="G110">
        <f>'Cases by County'!G112-'Cases by County'!F112</f>
        <v>0</v>
      </c>
      <c r="H110">
        <f>'Cases by County'!H112-'Cases by County'!G112</f>
        <v>0</v>
      </c>
      <c r="I110">
        <f>'Cases by County'!I112-'Cases by County'!H112</f>
        <v>0</v>
      </c>
      <c r="J110">
        <f>'Cases by County'!J112-'Cases by County'!I112</f>
        <v>0</v>
      </c>
      <c r="K110">
        <f>'Cases by County'!K112-'Cases by County'!J112</f>
        <v>0</v>
      </c>
      <c r="L110">
        <f>'Cases by County'!L112-'Cases by County'!K112</f>
        <v>0</v>
      </c>
      <c r="M110">
        <f>'Cases by County'!M112-'Cases by County'!L112</f>
        <v>0</v>
      </c>
      <c r="N110">
        <f>'Cases by County'!N112-'Cases by County'!M112</f>
        <v>0</v>
      </c>
      <c r="O110">
        <f>'Cases by County'!O112-'Cases by County'!N112</f>
        <v>0</v>
      </c>
      <c r="P110">
        <f>'Cases by County'!P112-'Cases by County'!O112</f>
        <v>0</v>
      </c>
      <c r="Q110">
        <f>'Cases by County'!Q112-'Cases by County'!P112</f>
        <v>0</v>
      </c>
      <c r="R110">
        <f>'Cases by County'!R112-'Cases by County'!Q112</f>
        <v>0</v>
      </c>
      <c r="S110">
        <f>'Cases by County'!S112-'Cases by County'!R112</f>
        <v>0</v>
      </c>
      <c r="T110">
        <f>'Cases by County'!T112-'Cases by County'!S112</f>
        <v>0</v>
      </c>
      <c r="U110">
        <f>'Cases by County'!U112-'Cases by County'!T112</f>
        <v>0</v>
      </c>
      <c r="V110">
        <f>'Cases by County'!V112-'Cases by County'!U112</f>
        <v>0</v>
      </c>
      <c r="W110">
        <f>'Cases by County'!W112-'Cases by County'!V112</f>
        <v>0</v>
      </c>
      <c r="X110">
        <f>'Cases by County'!X112-'Cases by County'!W112</f>
        <v>0</v>
      </c>
      <c r="Y110">
        <f>'Cases by County'!Y112-'Cases by County'!X112</f>
        <v>0</v>
      </c>
      <c r="Z110">
        <f>'Cases by County'!Z112-'Cases by County'!Y112</f>
        <v>0</v>
      </c>
      <c r="AA110">
        <f>'Cases by County'!AA112-'Cases by County'!Z112</f>
        <v>0</v>
      </c>
      <c r="AB110">
        <f>'Cases by County'!AB112-'Cases by County'!AA112</f>
        <v>0</v>
      </c>
      <c r="AC110">
        <f>'Cases by County'!AC112-'Cases by County'!AB112</f>
        <v>1</v>
      </c>
      <c r="AD110">
        <f>'Cases by County'!AD112-'Cases by County'!AC112</f>
        <v>0</v>
      </c>
      <c r="AE110">
        <f>'Cases by County'!AE112-'Cases by County'!AD112</f>
        <v>1</v>
      </c>
      <c r="AF110">
        <f>'Cases by County'!AF112-'Cases by County'!AE112</f>
        <v>1</v>
      </c>
      <c r="AG110">
        <f>'Cases by County'!AG112-'Cases by County'!AF112</f>
        <v>0</v>
      </c>
      <c r="AH110">
        <f>'Cases by County'!AH112-'Cases by County'!AG112</f>
        <v>2</v>
      </c>
      <c r="AI110">
        <f>'Cases by County'!AI112-'Cases by County'!AH112</f>
        <v>0</v>
      </c>
      <c r="AJ110">
        <f>'Cases by County'!AJ112-'Cases by County'!AI112</f>
        <v>0</v>
      </c>
      <c r="AK110">
        <f>'Cases by County'!AK112-'Cases by County'!AJ112</f>
        <v>0</v>
      </c>
      <c r="AL110">
        <f>'Cases by County'!AL112-'Cases by County'!AK112</f>
        <v>1</v>
      </c>
      <c r="AM110">
        <f>'Cases by County'!AM112-'Cases by County'!AL112</f>
        <v>0</v>
      </c>
      <c r="AN110">
        <f>'Cases by County'!AN112-'Cases by County'!AM112</f>
        <v>2</v>
      </c>
      <c r="AO110">
        <f>'Cases by County'!AO112-'Cases by County'!AN112</f>
        <v>0</v>
      </c>
      <c r="AP110">
        <f>'Cases by County'!AP112-'Cases by County'!AO112</f>
        <v>0</v>
      </c>
      <c r="AQ110">
        <f>'Cases by County'!AQ112-'Cases by County'!AP112</f>
        <v>0</v>
      </c>
      <c r="AR110">
        <f>'Cases by County'!AR112-'Cases by County'!AQ112</f>
        <v>0</v>
      </c>
      <c r="AS110">
        <f>'Cases by County'!AS112-'Cases by County'!AR112</f>
        <v>0</v>
      </c>
      <c r="AT110">
        <f>'Cases by County'!AT112-'Cases by County'!AS112</f>
        <v>1</v>
      </c>
      <c r="AU110">
        <f>'Cases by County'!AU112-'Cases by County'!AT112</f>
        <v>1</v>
      </c>
      <c r="AV110">
        <f>'Cases by County'!AV112-'Cases by County'!AU112</f>
        <v>0</v>
      </c>
      <c r="AW110">
        <f>'Cases by County'!AW112-'Cases by County'!AV112</f>
        <v>0</v>
      </c>
      <c r="AX110">
        <f>'Cases by County'!AX112-'Cases by County'!AW112</f>
        <v>0</v>
      </c>
      <c r="AY110">
        <f>'Cases by County'!AY112-'Cases by County'!AX112</f>
        <v>1</v>
      </c>
      <c r="AZ110">
        <f>'Cases by County'!AZ112-'Cases by County'!AY112</f>
        <v>1</v>
      </c>
      <c r="BA110">
        <f>'Cases by County'!BA112-'Cases by County'!AZ112</f>
        <v>2</v>
      </c>
      <c r="BB110">
        <f>'Cases by County'!BB112-'Cases by County'!BA112</f>
        <v>1</v>
      </c>
      <c r="BC110">
        <f>'Cases by County'!BC112-'Cases by County'!BB112</f>
        <v>0</v>
      </c>
      <c r="BD110">
        <f>'Cases by County'!BD112-'Cases by County'!BC112</f>
        <v>0</v>
      </c>
      <c r="BE110">
        <f>'Cases by County'!BE112-'Cases by County'!BD112</f>
        <v>0</v>
      </c>
      <c r="BF110">
        <f>'Cases by County'!BF112-'Cases by County'!BE112</f>
        <v>0</v>
      </c>
      <c r="BG110">
        <f>'Cases by County'!BG112-'Cases by County'!BF112</f>
        <v>1</v>
      </c>
      <c r="BH110">
        <f>'Cases by County'!BH112-'Cases by County'!BG112</f>
        <v>0</v>
      </c>
      <c r="BI110">
        <f>'Cases by County'!BI112-'Cases by County'!BH112</f>
        <v>0</v>
      </c>
      <c r="BJ110">
        <f>'Cases by County'!BJ112-'Cases by County'!BI112</f>
        <v>0</v>
      </c>
      <c r="BK110">
        <f>'Cases by County'!BK112-'Cases by County'!BJ112</f>
        <v>1</v>
      </c>
      <c r="BL110">
        <f>'Cases by County'!BL112-'Cases by County'!BK112</f>
        <v>0</v>
      </c>
      <c r="BM110">
        <f>'Cases by County'!BM112-'Cases by County'!BL112</f>
        <v>1</v>
      </c>
      <c r="BN110">
        <f>'Cases by County'!BN112-'Cases by County'!BM112</f>
        <v>0</v>
      </c>
      <c r="BO110">
        <f>'Cases by County'!BO112-'Cases by County'!BN112</f>
        <v>0</v>
      </c>
      <c r="BP110">
        <f>'Cases by County'!BP112-'Cases by County'!BO112</f>
        <v>1</v>
      </c>
      <c r="BQ110">
        <f>'Cases by County'!BQ112-'Cases by County'!BP112</f>
        <v>0</v>
      </c>
      <c r="BR110">
        <f>'Cases by County'!BR112-'Cases by County'!BQ112</f>
        <v>0</v>
      </c>
      <c r="BS110">
        <f>'Cases by County'!BS112-'Cases by County'!BR112</f>
        <v>0</v>
      </c>
      <c r="BT110">
        <f>'Cases by County'!BT112-'Cases by County'!BS112</f>
        <v>2</v>
      </c>
      <c r="BU110">
        <f>'Cases by County'!BU112-'Cases by County'!BT112</f>
        <v>0</v>
      </c>
      <c r="BV110">
        <f>'Cases by County'!BV112-'Cases by County'!BU112</f>
        <v>1</v>
      </c>
      <c r="BW110">
        <f>'Cases by County'!BW112-'Cases by County'!BV112</f>
        <v>0</v>
      </c>
      <c r="BX110">
        <f>'Cases by County'!BX112-'Cases by County'!BW112</f>
        <v>0</v>
      </c>
      <c r="BY110">
        <f>'Cases by County'!BY112-'Cases by County'!BX112</f>
        <v>0</v>
      </c>
      <c r="BZ110">
        <f>'Cases by County'!BZ112-'Cases by County'!BY112</f>
        <v>0</v>
      </c>
      <c r="CA110">
        <f>'Cases by County'!CA112-'Cases by County'!BZ112</f>
        <v>1</v>
      </c>
      <c r="CB110">
        <f>'Cases by County'!CB112-'Cases by County'!CA112</f>
        <v>0</v>
      </c>
      <c r="CC110">
        <f>'Cases by County'!CC112-'Cases by County'!CB112</f>
        <v>0</v>
      </c>
      <c r="CD110">
        <f>'Cases by County'!CD112-'Cases by County'!CC112</f>
        <v>1</v>
      </c>
      <c r="CE110">
        <f>'Cases by County'!CE112-'Cases by County'!CD112</f>
        <v>0</v>
      </c>
      <c r="CF110">
        <f>'Cases by County'!CF112-'Cases by County'!CE112</f>
        <v>0</v>
      </c>
      <c r="CG110">
        <f>'Cases by County'!CG112-'Cases by County'!CF112</f>
        <v>0</v>
      </c>
      <c r="CH110">
        <f>'Cases by County'!CH112-'Cases by County'!CG112</f>
        <v>0</v>
      </c>
      <c r="CI110">
        <f>'Cases by County'!CI112-'Cases by County'!CH112</f>
        <v>0</v>
      </c>
      <c r="CJ110">
        <f>'Cases by County'!CJ112-'Cases by County'!CI112</f>
        <v>0</v>
      </c>
      <c r="CK110">
        <f>'Cases by County'!CK112-'Cases by County'!CJ112</f>
        <v>0</v>
      </c>
      <c r="CL110">
        <f>'Cases by County'!CL112-'Cases by County'!CK112</f>
        <v>0</v>
      </c>
      <c r="CM110">
        <f>'Cases by County'!CM112-'Cases by County'!CL112</f>
        <v>0</v>
      </c>
      <c r="CN110">
        <f>'Cases by County'!CN112-'Cases by County'!CM112</f>
        <v>0</v>
      </c>
      <c r="CO110">
        <f>'Cases by County'!CO112-'Cases by County'!CN112</f>
        <v>0</v>
      </c>
      <c r="CP110">
        <f>'Cases by County'!CP112-'Cases by County'!CO112</f>
        <v>0</v>
      </c>
      <c r="CQ110">
        <f>'Cases by County'!CQ112-'Cases by County'!CP112</f>
        <v>1</v>
      </c>
      <c r="CR110">
        <f>'Cases by County'!CR112-'Cases by County'!CQ112</f>
        <v>1</v>
      </c>
      <c r="CS110">
        <f>'Cases by County'!CS112-'Cases by County'!CR112</f>
        <v>1</v>
      </c>
      <c r="CT110">
        <f>'Cases by County'!CT112-'Cases by County'!CS112</f>
        <v>2</v>
      </c>
      <c r="CU110">
        <f>'Cases by County'!CU112-'Cases by County'!CT112</f>
        <v>0</v>
      </c>
      <c r="CV110">
        <f>'Cases by County'!CV112-'Cases by County'!CU112</f>
        <v>1</v>
      </c>
      <c r="CW110">
        <f>'Cases by County'!CW112-'Cases by County'!CV112</f>
        <v>0</v>
      </c>
      <c r="CX110">
        <f>'Cases by County'!CX112-'Cases by County'!CW112</f>
        <v>3</v>
      </c>
      <c r="CY110">
        <f>'Cases by County'!CY112-'Cases by County'!CX112</f>
        <v>1</v>
      </c>
      <c r="CZ110">
        <f>'Cases by County'!CZ112-'Cases by County'!CY112</f>
        <v>2</v>
      </c>
      <c r="DA110">
        <f>'Cases by County'!DA112-'Cases by County'!CZ112</f>
        <v>0</v>
      </c>
      <c r="DB110">
        <f>'Cases by County'!DB112-'Cases by County'!DA112</f>
        <v>0</v>
      </c>
      <c r="DC110">
        <f>'Cases by County'!DC112-'Cases by County'!DB112</f>
        <v>2</v>
      </c>
      <c r="DD110">
        <f>'Cases by County'!DD112-'Cases by County'!DC112</f>
        <v>3</v>
      </c>
      <c r="DE110">
        <f>'Cases by County'!DE112-'Cases by County'!DD112</f>
        <v>5</v>
      </c>
      <c r="DF110">
        <f>'Cases by County'!DF112-'Cases by County'!DE112</f>
        <v>1</v>
      </c>
      <c r="DG110">
        <f>'Cases by County'!DG112-'Cases by County'!DF112</f>
        <v>1</v>
      </c>
      <c r="DH110">
        <f>'Cases by County'!DH112-'Cases by County'!DG112</f>
        <v>0</v>
      </c>
      <c r="DI110">
        <f>'Cases by County'!DI112-'Cases by County'!DH112</f>
        <v>1</v>
      </c>
      <c r="DJ110">
        <f>'Cases by County'!DJ112-'Cases by County'!DI112</f>
        <v>1</v>
      </c>
      <c r="DK110">
        <f>'Cases by County'!DK112-'Cases by County'!DJ112</f>
        <v>0</v>
      </c>
      <c r="DL110">
        <f>'Cases by County'!DL112-'Cases by County'!DK112</f>
        <v>1</v>
      </c>
      <c r="DM110">
        <f>'Cases by County'!DM112-'Cases by County'!DL112</f>
        <v>7</v>
      </c>
      <c r="DN110">
        <f>'Cases by County'!DN112-'Cases by County'!DM112</f>
        <v>0</v>
      </c>
      <c r="DO110">
        <f>'Cases by County'!DO112-'Cases by County'!DN112</f>
        <v>1</v>
      </c>
      <c r="DP110">
        <f>'Cases by County'!DP112-'Cases by County'!DO112</f>
        <v>7</v>
      </c>
      <c r="DQ110">
        <f>'Cases by County'!DQ112-'Cases by County'!DP112</f>
        <v>0</v>
      </c>
      <c r="DR110">
        <f>'Cases by County'!DR112-'Cases by County'!DQ112</f>
        <v>4</v>
      </c>
      <c r="DS110">
        <f>'Cases by County'!DS112-'Cases by County'!DR112</f>
        <v>4</v>
      </c>
      <c r="DT110">
        <f>'Cases by County'!DT112-'Cases by County'!DS112</f>
        <v>1</v>
      </c>
      <c r="DU110">
        <f>'Cases by County'!DU112-'Cases by County'!DT112</f>
        <v>1</v>
      </c>
      <c r="DV110">
        <f>'Cases by County'!DV112-'Cases by County'!DU112</f>
        <v>0</v>
      </c>
      <c r="DW110">
        <f>'Cases by County'!DW112-'Cases by County'!DV112</f>
        <v>6</v>
      </c>
      <c r="DX110">
        <f>'Cases by County'!DX112-'Cases by County'!DW112</f>
        <v>0</v>
      </c>
      <c r="DY110">
        <f>'Cases by County'!DY112-'Cases by County'!DX112</f>
        <v>35</v>
      </c>
      <c r="DZ110">
        <f>'Cases by County'!DZ112-'Cases by County'!DY112</f>
        <v>13</v>
      </c>
      <c r="EA110">
        <f>'Cases by County'!EA112-'Cases by County'!DZ112</f>
        <v>9</v>
      </c>
      <c r="EB110">
        <f>'Cases by County'!EB112-'Cases by County'!EA112</f>
        <v>4</v>
      </c>
      <c r="EC110">
        <f>'Cases by County'!EC112-'Cases by County'!EB112</f>
        <v>2</v>
      </c>
      <c r="ED110">
        <f>'Cases by County'!ED112-'Cases by County'!EC112</f>
        <v>0</v>
      </c>
      <c r="EE110">
        <f>'Cases by County'!EE112-'Cases by County'!ED112</f>
        <v>9</v>
      </c>
      <c r="EF110">
        <f>'Cases by County'!EF112-'Cases by County'!EE112</f>
        <v>23</v>
      </c>
      <c r="EG110">
        <f>'Cases by County'!EG112-'Cases by County'!EF112</f>
        <v>5</v>
      </c>
    </row>
    <row r="111" spans="1:137">
      <c r="A111" t="str">
        <f>'Cases by County'!A113</f>
        <v>219</v>
      </c>
      <c r="B111" t="str">
        <f>'Cases by County'!B113</f>
        <v>HOC</v>
      </c>
      <c r="C111" t="str">
        <f>'Cases by County'!C113</f>
        <v>Hockley</v>
      </c>
      <c r="D111" t="str">
        <f>'Cases by County'!D113</f>
        <v>Hockley</v>
      </c>
      <c r="E111" t="str">
        <f>'Cases by County'!E113</f>
        <v>24636</v>
      </c>
      <c r="G111">
        <f>'Cases by County'!G113-'Cases by County'!F113</f>
        <v>0</v>
      </c>
      <c r="H111">
        <f>'Cases by County'!H113-'Cases by County'!G113</f>
        <v>0</v>
      </c>
      <c r="I111">
        <f>'Cases by County'!I113-'Cases by County'!H113</f>
        <v>0</v>
      </c>
      <c r="J111">
        <f>'Cases by County'!J113-'Cases by County'!I113</f>
        <v>0</v>
      </c>
      <c r="K111">
        <f>'Cases by County'!K113-'Cases by County'!J113</f>
        <v>0</v>
      </c>
      <c r="L111">
        <f>'Cases by County'!L113-'Cases by County'!K113</f>
        <v>0</v>
      </c>
      <c r="M111">
        <f>'Cases by County'!M113-'Cases by County'!L113</f>
        <v>0</v>
      </c>
      <c r="N111">
        <f>'Cases by County'!N113-'Cases by County'!M113</f>
        <v>0</v>
      </c>
      <c r="O111">
        <f>'Cases by County'!O113-'Cases by County'!N113</f>
        <v>0</v>
      </c>
      <c r="P111">
        <f>'Cases by County'!P113-'Cases by County'!O113</f>
        <v>0</v>
      </c>
      <c r="Q111">
        <f>'Cases by County'!Q113-'Cases by County'!P113</f>
        <v>0</v>
      </c>
      <c r="R111">
        <f>'Cases by County'!R113-'Cases by County'!Q113</f>
        <v>0</v>
      </c>
      <c r="S111">
        <f>'Cases by County'!S113-'Cases by County'!R113</f>
        <v>1</v>
      </c>
      <c r="T111">
        <f>'Cases by County'!T113-'Cases by County'!S113</f>
        <v>1</v>
      </c>
      <c r="U111">
        <f>'Cases by County'!U113-'Cases by County'!T113</f>
        <v>0</v>
      </c>
      <c r="V111">
        <f>'Cases by County'!V113-'Cases by County'!U113</f>
        <v>1</v>
      </c>
      <c r="W111">
        <f>'Cases by County'!W113-'Cases by County'!V113</f>
        <v>0</v>
      </c>
      <c r="X111">
        <f>'Cases by County'!X113-'Cases by County'!W113</f>
        <v>0</v>
      </c>
      <c r="Y111">
        <f>'Cases by County'!Y113-'Cases by County'!X113</f>
        <v>2</v>
      </c>
      <c r="Z111">
        <f>'Cases by County'!Z113-'Cases by County'!Y113</f>
        <v>0</v>
      </c>
      <c r="AA111">
        <f>'Cases by County'!AA113-'Cases by County'!Z113</f>
        <v>2</v>
      </c>
      <c r="AB111">
        <f>'Cases by County'!AB113-'Cases by County'!AA113</f>
        <v>0</v>
      </c>
      <c r="AC111">
        <f>'Cases by County'!AC113-'Cases by County'!AB113</f>
        <v>0</v>
      </c>
      <c r="AD111">
        <f>'Cases by County'!AD113-'Cases by County'!AC113</f>
        <v>0</v>
      </c>
      <c r="AE111">
        <f>'Cases by County'!AE113-'Cases by County'!AD113</f>
        <v>0</v>
      </c>
      <c r="AF111">
        <f>'Cases by County'!AF113-'Cases by County'!AE113</f>
        <v>0</v>
      </c>
      <c r="AG111">
        <f>'Cases by County'!AG113-'Cases by County'!AF113</f>
        <v>0</v>
      </c>
      <c r="AH111">
        <f>'Cases by County'!AH113-'Cases by County'!AG113</f>
        <v>0</v>
      </c>
      <c r="AI111">
        <f>'Cases by County'!AI113-'Cases by County'!AH113</f>
        <v>3</v>
      </c>
      <c r="AJ111">
        <f>'Cases by County'!AJ113-'Cases by County'!AI113</f>
        <v>0</v>
      </c>
      <c r="AK111">
        <f>'Cases by County'!AK113-'Cases by County'!AJ113</f>
        <v>0</v>
      </c>
      <c r="AL111">
        <f>'Cases by County'!AL113-'Cases by County'!AK113</f>
        <v>0</v>
      </c>
      <c r="AM111">
        <f>'Cases by County'!AM113-'Cases by County'!AL113</f>
        <v>2</v>
      </c>
      <c r="AN111">
        <f>'Cases by County'!AN113-'Cases by County'!AM113</f>
        <v>0</v>
      </c>
      <c r="AO111">
        <f>'Cases by County'!AO113-'Cases by County'!AN113</f>
        <v>1</v>
      </c>
      <c r="AP111">
        <f>'Cases by County'!AP113-'Cases by County'!AO113</f>
        <v>1</v>
      </c>
      <c r="AQ111">
        <f>'Cases by County'!AQ113-'Cases by County'!AP113</f>
        <v>0</v>
      </c>
      <c r="AR111">
        <f>'Cases by County'!AR113-'Cases by County'!AQ113</f>
        <v>0</v>
      </c>
      <c r="AS111">
        <f>'Cases by County'!AS113-'Cases by County'!AR113</f>
        <v>1</v>
      </c>
      <c r="AT111">
        <f>'Cases by County'!AT113-'Cases by County'!AS113</f>
        <v>0</v>
      </c>
      <c r="AU111">
        <f>'Cases by County'!AU113-'Cases by County'!AT113</f>
        <v>0</v>
      </c>
      <c r="AV111">
        <f>'Cases by County'!AV113-'Cases by County'!AU113</f>
        <v>0</v>
      </c>
      <c r="AW111">
        <f>'Cases by County'!AW113-'Cases by County'!AV113</f>
        <v>1</v>
      </c>
      <c r="AX111">
        <f>'Cases by County'!AX113-'Cases by County'!AW113</f>
        <v>0</v>
      </c>
      <c r="AY111">
        <f>'Cases by County'!AY113-'Cases by County'!AX113</f>
        <v>0</v>
      </c>
      <c r="AZ111">
        <f>'Cases by County'!AZ113-'Cases by County'!AY113</f>
        <v>1</v>
      </c>
      <c r="BA111">
        <f>'Cases by County'!BA113-'Cases by County'!AZ113</f>
        <v>1</v>
      </c>
      <c r="BB111">
        <f>'Cases by County'!BB113-'Cases by County'!BA113</f>
        <v>1</v>
      </c>
      <c r="BC111">
        <f>'Cases by County'!BC113-'Cases by County'!BB113</f>
        <v>1</v>
      </c>
      <c r="BD111">
        <f>'Cases by County'!BD113-'Cases by County'!BC113</f>
        <v>0</v>
      </c>
      <c r="BE111">
        <f>'Cases by County'!BE113-'Cases by County'!BD113</f>
        <v>0</v>
      </c>
      <c r="BF111">
        <f>'Cases by County'!BF113-'Cases by County'!BE113</f>
        <v>0</v>
      </c>
      <c r="BG111">
        <f>'Cases by County'!BG113-'Cases by County'!BF113</f>
        <v>0</v>
      </c>
      <c r="BH111">
        <f>'Cases by County'!BH113-'Cases by County'!BG113</f>
        <v>0</v>
      </c>
      <c r="BI111">
        <f>'Cases by County'!BI113-'Cases by County'!BH113</f>
        <v>1</v>
      </c>
      <c r="BJ111">
        <f>'Cases by County'!BJ113-'Cases by County'!BI113</f>
        <v>-1</v>
      </c>
      <c r="BK111">
        <f>'Cases by County'!BK113-'Cases by County'!BJ113</f>
        <v>0</v>
      </c>
      <c r="BL111">
        <f>'Cases by County'!BL113-'Cases by County'!BK113</f>
        <v>0</v>
      </c>
      <c r="BM111">
        <f>'Cases by County'!BM113-'Cases by County'!BL113</f>
        <v>0</v>
      </c>
      <c r="BN111">
        <f>'Cases by County'!BN113-'Cases by County'!BM113</f>
        <v>0</v>
      </c>
      <c r="BO111">
        <f>'Cases by County'!BO113-'Cases by County'!BN113</f>
        <v>-1</v>
      </c>
      <c r="BP111">
        <f>'Cases by County'!BP113-'Cases by County'!BO113</f>
        <v>1</v>
      </c>
      <c r="BQ111">
        <f>'Cases by County'!BQ113-'Cases by County'!BP113</f>
        <v>0</v>
      </c>
      <c r="BR111">
        <f>'Cases by County'!BR113-'Cases by County'!BQ113</f>
        <v>0</v>
      </c>
      <c r="BS111">
        <f>'Cases by County'!BS113-'Cases by County'!BR113</f>
        <v>0</v>
      </c>
      <c r="BT111">
        <f>'Cases by County'!BT113-'Cases by County'!BS113</f>
        <v>0</v>
      </c>
      <c r="BU111">
        <f>'Cases by County'!BU113-'Cases by County'!BT113</f>
        <v>3</v>
      </c>
      <c r="BV111">
        <f>'Cases by County'!BV113-'Cases by County'!BU113</f>
        <v>-1</v>
      </c>
      <c r="BW111">
        <f>'Cases by County'!BW113-'Cases by County'!BV113</f>
        <v>1</v>
      </c>
      <c r="BX111">
        <f>'Cases by County'!BX113-'Cases by County'!BW113</f>
        <v>0</v>
      </c>
      <c r="BY111">
        <f>'Cases by County'!BY113-'Cases by County'!BX113</f>
        <v>0</v>
      </c>
      <c r="BZ111">
        <f>'Cases by County'!BZ113-'Cases by County'!BY113</f>
        <v>0</v>
      </c>
      <c r="CA111">
        <f>'Cases by County'!CA113-'Cases by County'!BZ113</f>
        <v>1</v>
      </c>
      <c r="CB111">
        <f>'Cases by County'!CB113-'Cases by County'!CA113</f>
        <v>3</v>
      </c>
      <c r="CC111">
        <f>'Cases by County'!CC113-'Cases by County'!CB113</f>
        <v>0</v>
      </c>
      <c r="CD111">
        <f>'Cases by County'!CD113-'Cases by County'!CC113</f>
        <v>0</v>
      </c>
      <c r="CE111">
        <f>'Cases by County'!CE113-'Cases by County'!CD113</f>
        <v>0</v>
      </c>
      <c r="CF111">
        <f>'Cases by County'!CF113-'Cases by County'!CE113</f>
        <v>0</v>
      </c>
      <c r="CG111">
        <f>'Cases by County'!CG113-'Cases by County'!CF113</f>
        <v>0</v>
      </c>
      <c r="CH111">
        <f>'Cases by County'!CH113-'Cases by County'!CG113</f>
        <v>0</v>
      </c>
      <c r="CI111">
        <f>'Cases by County'!CI113-'Cases by County'!CH113</f>
        <v>0</v>
      </c>
      <c r="CJ111">
        <f>'Cases by County'!CJ113-'Cases by County'!CI113</f>
        <v>0</v>
      </c>
      <c r="CK111">
        <f>'Cases by County'!CK113-'Cases by County'!CJ113</f>
        <v>0</v>
      </c>
      <c r="CL111">
        <f>'Cases by County'!CL113-'Cases by County'!CK113</f>
        <v>0</v>
      </c>
      <c r="CM111">
        <f>'Cases by County'!CM113-'Cases by County'!CL113</f>
        <v>0</v>
      </c>
      <c r="CN111">
        <f>'Cases by County'!CN113-'Cases by County'!CM113</f>
        <v>0</v>
      </c>
      <c r="CO111">
        <f>'Cases by County'!CO113-'Cases by County'!CN113</f>
        <v>0</v>
      </c>
      <c r="CP111">
        <f>'Cases by County'!CP113-'Cases by County'!CO113</f>
        <v>0</v>
      </c>
      <c r="CQ111">
        <f>'Cases by County'!CQ113-'Cases by County'!CP113</f>
        <v>0</v>
      </c>
      <c r="CR111">
        <f>'Cases by County'!CR113-'Cases by County'!CQ113</f>
        <v>0</v>
      </c>
      <c r="CS111">
        <f>'Cases by County'!CS113-'Cases by County'!CR113</f>
        <v>0</v>
      </c>
      <c r="CT111">
        <f>'Cases by County'!CT113-'Cases by County'!CS113</f>
        <v>0</v>
      </c>
      <c r="CU111">
        <f>'Cases by County'!CU113-'Cases by County'!CT113</f>
        <v>0</v>
      </c>
      <c r="CV111">
        <f>'Cases by County'!CV113-'Cases by County'!CU113</f>
        <v>0</v>
      </c>
      <c r="CW111">
        <f>'Cases by County'!CW113-'Cases by County'!CV113</f>
        <v>0</v>
      </c>
      <c r="CX111">
        <f>'Cases by County'!CX113-'Cases by County'!CW113</f>
        <v>1</v>
      </c>
      <c r="CY111">
        <f>'Cases by County'!CY113-'Cases by County'!CX113</f>
        <v>0</v>
      </c>
      <c r="CZ111">
        <f>'Cases by County'!CZ113-'Cases by County'!CY113</f>
        <v>0</v>
      </c>
      <c r="DA111">
        <f>'Cases by County'!DA113-'Cases by County'!CZ113</f>
        <v>0</v>
      </c>
      <c r="DB111">
        <f>'Cases by County'!DB113-'Cases by County'!DA113</f>
        <v>0</v>
      </c>
      <c r="DC111">
        <f>'Cases by County'!DC113-'Cases by County'!DB113</f>
        <v>0</v>
      </c>
      <c r="DD111">
        <f>'Cases by County'!DD113-'Cases by County'!DC113</f>
        <v>1</v>
      </c>
      <c r="DE111">
        <f>'Cases by County'!DE113-'Cases by County'!DD113</f>
        <v>0</v>
      </c>
      <c r="DF111">
        <f>'Cases by County'!DF113-'Cases by County'!DE113</f>
        <v>0</v>
      </c>
      <c r="DG111">
        <f>'Cases by County'!DG113-'Cases by County'!DF113</f>
        <v>0</v>
      </c>
      <c r="DH111">
        <f>'Cases by County'!DH113-'Cases by County'!DG113</f>
        <v>0</v>
      </c>
      <c r="DI111">
        <f>'Cases by County'!DI113-'Cases by County'!DH113</f>
        <v>1</v>
      </c>
      <c r="DJ111">
        <f>'Cases by County'!DJ113-'Cases by County'!DI113</f>
        <v>0</v>
      </c>
      <c r="DK111">
        <f>'Cases by County'!DK113-'Cases by County'!DJ113</f>
        <v>3</v>
      </c>
      <c r="DL111">
        <f>'Cases by County'!DL113-'Cases by County'!DK113</f>
        <v>0</v>
      </c>
      <c r="DM111">
        <f>'Cases by County'!DM113-'Cases by County'!DL113</f>
        <v>3</v>
      </c>
      <c r="DN111">
        <f>'Cases by County'!DN113-'Cases by County'!DM113</f>
        <v>0</v>
      </c>
      <c r="DO111">
        <f>'Cases by County'!DO113-'Cases by County'!DN113</f>
        <v>0</v>
      </c>
      <c r="DP111">
        <f>'Cases by County'!DP113-'Cases by County'!DO113</f>
        <v>0</v>
      </c>
      <c r="DQ111">
        <f>'Cases by County'!DQ113-'Cases by County'!DP113</f>
        <v>2</v>
      </c>
      <c r="DR111">
        <f>'Cases by County'!DR113-'Cases by County'!DQ113</f>
        <v>12</v>
      </c>
      <c r="DS111">
        <f>'Cases by County'!DS113-'Cases by County'!DR113</f>
        <v>6</v>
      </c>
      <c r="DT111">
        <f>'Cases by County'!DT113-'Cases by County'!DS113</f>
        <v>4</v>
      </c>
      <c r="DU111">
        <f>'Cases by County'!DU113-'Cases by County'!DT113</f>
        <v>8</v>
      </c>
      <c r="DV111">
        <f>'Cases by County'!DV113-'Cases by County'!DU113</f>
        <v>0</v>
      </c>
      <c r="DW111">
        <f>'Cases by County'!DW113-'Cases by County'!DV113</f>
        <v>0</v>
      </c>
      <c r="DX111">
        <f>'Cases by County'!DX113-'Cases by County'!DW113</f>
        <v>18</v>
      </c>
      <c r="DY111">
        <f>'Cases by County'!DY113-'Cases by County'!DX113</f>
        <v>10</v>
      </c>
      <c r="DZ111">
        <f>'Cases by County'!DZ113-'Cases by County'!DY113</f>
        <v>0</v>
      </c>
      <c r="EA111">
        <f>'Cases by County'!EA113-'Cases by County'!DZ113</f>
        <v>3</v>
      </c>
      <c r="EB111">
        <f>'Cases by County'!EB113-'Cases by County'!EA113</f>
        <v>9</v>
      </c>
      <c r="EC111">
        <f>'Cases by County'!EC113-'Cases by County'!EB113</f>
        <v>0</v>
      </c>
      <c r="ED111">
        <f>'Cases by County'!ED113-'Cases by County'!EC113</f>
        <v>0</v>
      </c>
      <c r="EE111">
        <f>'Cases by County'!EE113-'Cases by County'!ED113</f>
        <v>1</v>
      </c>
      <c r="EF111">
        <f>'Cases by County'!EF113-'Cases by County'!EE113</f>
        <v>2</v>
      </c>
      <c r="EG111">
        <f>'Cases by County'!EG113-'Cases by County'!EF113</f>
        <v>5</v>
      </c>
    </row>
    <row r="112" spans="1:137">
      <c r="A112" t="str">
        <f>'Cases by County'!A114</f>
        <v>221</v>
      </c>
      <c r="B112" t="str">
        <f>'Cases by County'!B114</f>
        <v>HOD</v>
      </c>
      <c r="C112" t="str">
        <f>'Cases by County'!C114</f>
        <v>Hood</v>
      </c>
      <c r="D112" t="str">
        <f>'Cases by County'!D114</f>
        <v>Hood</v>
      </c>
      <c r="E112" t="str">
        <f>'Cases by County'!E114</f>
        <v>58643</v>
      </c>
      <c r="G112">
        <f>'Cases by County'!G114-'Cases by County'!F114</f>
        <v>0</v>
      </c>
      <c r="H112">
        <f>'Cases by County'!H114-'Cases by County'!G114</f>
        <v>0</v>
      </c>
      <c r="I112">
        <f>'Cases by County'!I114-'Cases by County'!H114</f>
        <v>0</v>
      </c>
      <c r="J112">
        <f>'Cases by County'!J114-'Cases by County'!I114</f>
        <v>0</v>
      </c>
      <c r="K112">
        <f>'Cases by County'!K114-'Cases by County'!J114</f>
        <v>0</v>
      </c>
      <c r="L112">
        <f>'Cases by County'!L114-'Cases by County'!K114</f>
        <v>0</v>
      </c>
      <c r="M112">
        <f>'Cases by County'!M114-'Cases by County'!L114</f>
        <v>0</v>
      </c>
      <c r="N112">
        <f>'Cases by County'!N114-'Cases by County'!M114</f>
        <v>0</v>
      </c>
      <c r="O112">
        <f>'Cases by County'!O114-'Cases by County'!N114</f>
        <v>0</v>
      </c>
      <c r="P112">
        <f>'Cases by County'!P114-'Cases by County'!O114</f>
        <v>0</v>
      </c>
      <c r="Q112">
        <f>'Cases by County'!Q114-'Cases by County'!P114</f>
        <v>0</v>
      </c>
      <c r="R112">
        <f>'Cases by County'!R114-'Cases by County'!Q114</f>
        <v>0</v>
      </c>
      <c r="S112">
        <f>'Cases by County'!S114-'Cases by County'!R114</f>
        <v>0</v>
      </c>
      <c r="T112">
        <f>'Cases by County'!T114-'Cases by County'!S114</f>
        <v>0</v>
      </c>
      <c r="U112">
        <f>'Cases by County'!U114-'Cases by County'!T114</f>
        <v>0</v>
      </c>
      <c r="V112">
        <f>'Cases by County'!V114-'Cases by County'!U114</f>
        <v>0</v>
      </c>
      <c r="W112">
        <f>'Cases by County'!W114-'Cases by County'!V114</f>
        <v>0</v>
      </c>
      <c r="X112">
        <f>'Cases by County'!X114-'Cases by County'!W114</f>
        <v>0</v>
      </c>
      <c r="Y112">
        <f>'Cases by County'!Y114-'Cases by County'!X114</f>
        <v>0</v>
      </c>
      <c r="Z112">
        <f>'Cases by County'!Z114-'Cases by County'!Y114</f>
        <v>2</v>
      </c>
      <c r="AA112">
        <f>'Cases by County'!AA114-'Cases by County'!Z114</f>
        <v>0</v>
      </c>
      <c r="AB112">
        <f>'Cases by County'!AB114-'Cases by County'!AA114</f>
        <v>0</v>
      </c>
      <c r="AC112">
        <f>'Cases by County'!AC114-'Cases by County'!AB114</f>
        <v>1</v>
      </c>
      <c r="AD112">
        <f>'Cases by County'!AD114-'Cases by County'!AC114</f>
        <v>3</v>
      </c>
      <c r="AE112">
        <f>'Cases by County'!AE114-'Cases by County'!AD114</f>
        <v>0</v>
      </c>
      <c r="AF112">
        <f>'Cases by County'!AF114-'Cases by County'!AE114</f>
        <v>0</v>
      </c>
      <c r="AG112">
        <f>'Cases by County'!AG114-'Cases by County'!AF114</f>
        <v>2</v>
      </c>
      <c r="AH112">
        <f>'Cases by County'!AH114-'Cases by County'!AG114</f>
        <v>1</v>
      </c>
      <c r="AI112">
        <f>'Cases by County'!AI114-'Cases by County'!AH114</f>
        <v>0</v>
      </c>
      <c r="AJ112">
        <f>'Cases by County'!AJ114-'Cases by County'!AI114</f>
        <v>0</v>
      </c>
      <c r="AK112">
        <f>'Cases by County'!AK114-'Cases by County'!AJ114</f>
        <v>1</v>
      </c>
      <c r="AL112">
        <f>'Cases by County'!AL114-'Cases by County'!AK114</f>
        <v>0</v>
      </c>
      <c r="AM112">
        <f>'Cases by County'!AM114-'Cases by County'!AL114</f>
        <v>1</v>
      </c>
      <c r="AN112">
        <f>'Cases by County'!AN114-'Cases by County'!AM114</f>
        <v>1</v>
      </c>
      <c r="AO112">
        <f>'Cases by County'!AO114-'Cases by County'!AN114</f>
        <v>1</v>
      </c>
      <c r="AP112">
        <f>'Cases by County'!AP114-'Cases by County'!AO114</f>
        <v>0</v>
      </c>
      <c r="AQ112">
        <f>'Cases by County'!AQ114-'Cases by County'!AP114</f>
        <v>0</v>
      </c>
      <c r="AR112">
        <f>'Cases by County'!AR114-'Cases by County'!AQ114</f>
        <v>2</v>
      </c>
      <c r="AS112">
        <f>'Cases by County'!AS114-'Cases by County'!AR114</f>
        <v>0</v>
      </c>
      <c r="AT112">
        <f>'Cases by County'!AT114-'Cases by County'!AS114</f>
        <v>0</v>
      </c>
      <c r="AU112">
        <f>'Cases by County'!AU114-'Cases by County'!AT114</f>
        <v>0</v>
      </c>
      <c r="AV112">
        <f>'Cases by County'!AV114-'Cases by County'!AU114</f>
        <v>0</v>
      </c>
      <c r="AW112">
        <f>'Cases by County'!AW114-'Cases by County'!AV114</f>
        <v>0</v>
      </c>
      <c r="AX112">
        <f>'Cases by County'!AX114-'Cases by County'!AW114</f>
        <v>0</v>
      </c>
      <c r="AY112">
        <f>'Cases by County'!AY114-'Cases by County'!AX114</f>
        <v>0</v>
      </c>
      <c r="AZ112">
        <f>'Cases by County'!AZ114-'Cases by County'!AY114</f>
        <v>0</v>
      </c>
      <c r="BA112">
        <f>'Cases by County'!BA114-'Cases by County'!AZ114</f>
        <v>0</v>
      </c>
      <c r="BB112">
        <f>'Cases by County'!BB114-'Cases by County'!BA114</f>
        <v>1</v>
      </c>
      <c r="BC112">
        <f>'Cases by County'!BC114-'Cases by County'!BB114</f>
        <v>0</v>
      </c>
      <c r="BD112">
        <f>'Cases by County'!BD114-'Cases by County'!BC114</f>
        <v>0</v>
      </c>
      <c r="BE112">
        <f>'Cases by County'!BE114-'Cases by County'!BD114</f>
        <v>0</v>
      </c>
      <c r="BF112">
        <f>'Cases by County'!BF114-'Cases by County'!BE114</f>
        <v>1</v>
      </c>
      <c r="BG112">
        <f>'Cases by County'!BG114-'Cases by County'!BF114</f>
        <v>1</v>
      </c>
      <c r="BH112">
        <f>'Cases by County'!BH114-'Cases by County'!BG114</f>
        <v>0</v>
      </c>
      <c r="BI112">
        <f>'Cases by County'!BI114-'Cases by County'!BH114</f>
        <v>0</v>
      </c>
      <c r="BJ112">
        <f>'Cases by County'!BJ114-'Cases by County'!BI114</f>
        <v>2</v>
      </c>
      <c r="BK112">
        <f>'Cases by County'!BK114-'Cases by County'!BJ114</f>
        <v>0</v>
      </c>
      <c r="BL112">
        <f>'Cases by County'!BL114-'Cases by County'!BK114</f>
        <v>0</v>
      </c>
      <c r="BM112">
        <f>'Cases by County'!BM114-'Cases by County'!BL114</f>
        <v>-1</v>
      </c>
      <c r="BN112">
        <f>'Cases by County'!BN114-'Cases by County'!BM114</f>
        <v>0</v>
      </c>
      <c r="BO112">
        <f>'Cases by County'!BO114-'Cases by County'!BN114</f>
        <v>0</v>
      </c>
      <c r="BP112">
        <f>'Cases by County'!BP114-'Cases by County'!BO114</f>
        <v>0</v>
      </c>
      <c r="BQ112">
        <f>'Cases by County'!BQ114-'Cases by County'!BP114</f>
        <v>0</v>
      </c>
      <c r="BR112">
        <f>'Cases by County'!BR114-'Cases by County'!BQ114</f>
        <v>0</v>
      </c>
      <c r="BS112">
        <f>'Cases by County'!BS114-'Cases by County'!BR114</f>
        <v>0</v>
      </c>
      <c r="BT112">
        <f>'Cases by County'!BT114-'Cases by County'!BS114</f>
        <v>2</v>
      </c>
      <c r="BU112">
        <f>'Cases by County'!BU114-'Cases by County'!BT114</f>
        <v>1</v>
      </c>
      <c r="BV112">
        <f>'Cases by County'!BV114-'Cases by County'!BU114</f>
        <v>0</v>
      </c>
      <c r="BW112">
        <f>'Cases by County'!BW114-'Cases by County'!BV114</f>
        <v>0</v>
      </c>
      <c r="BX112">
        <f>'Cases by County'!BX114-'Cases by County'!BW114</f>
        <v>0</v>
      </c>
      <c r="BY112">
        <f>'Cases by County'!BY114-'Cases by County'!BX114</f>
        <v>0</v>
      </c>
      <c r="BZ112">
        <f>'Cases by County'!BZ114-'Cases by County'!BY114</f>
        <v>0</v>
      </c>
      <c r="CA112">
        <f>'Cases by County'!CA114-'Cases by County'!BZ114</f>
        <v>0</v>
      </c>
      <c r="CB112">
        <f>'Cases by County'!CB114-'Cases by County'!CA114</f>
        <v>1</v>
      </c>
      <c r="CC112">
        <f>'Cases by County'!CC114-'Cases by County'!CB114</f>
        <v>0</v>
      </c>
      <c r="CD112">
        <f>'Cases by County'!CD114-'Cases by County'!CC114</f>
        <v>0</v>
      </c>
      <c r="CE112">
        <f>'Cases by County'!CE114-'Cases by County'!CD114</f>
        <v>0</v>
      </c>
      <c r="CF112">
        <f>'Cases by County'!CF114-'Cases by County'!CE114</f>
        <v>0</v>
      </c>
      <c r="CG112">
        <f>'Cases by County'!CG114-'Cases by County'!CF114</f>
        <v>0</v>
      </c>
      <c r="CH112">
        <f>'Cases by County'!CH114-'Cases by County'!CG114</f>
        <v>3</v>
      </c>
      <c r="CI112">
        <f>'Cases by County'!CI114-'Cases by County'!CH114</f>
        <v>0</v>
      </c>
      <c r="CJ112">
        <f>'Cases by County'!CJ114-'Cases by County'!CI114</f>
        <v>0</v>
      </c>
      <c r="CK112">
        <f>'Cases by County'!CK114-'Cases by County'!CJ114</f>
        <v>1</v>
      </c>
      <c r="CL112">
        <f>'Cases by County'!CL114-'Cases by County'!CK114</f>
        <v>0</v>
      </c>
      <c r="CM112">
        <f>'Cases by County'!CM114-'Cases by County'!CL114</f>
        <v>0</v>
      </c>
      <c r="CN112">
        <f>'Cases by County'!CN114-'Cases by County'!CM114</f>
        <v>0</v>
      </c>
      <c r="CO112">
        <f>'Cases by County'!CO114-'Cases by County'!CN114</f>
        <v>0</v>
      </c>
      <c r="CP112">
        <f>'Cases by County'!CP114-'Cases by County'!CO114</f>
        <v>0</v>
      </c>
      <c r="CQ112">
        <f>'Cases by County'!CQ114-'Cases by County'!CP114</f>
        <v>0</v>
      </c>
      <c r="CR112">
        <f>'Cases by County'!CR114-'Cases by County'!CQ114</f>
        <v>4</v>
      </c>
      <c r="CS112">
        <f>'Cases by County'!CS114-'Cases by County'!CR114</f>
        <v>0</v>
      </c>
      <c r="CT112">
        <f>'Cases by County'!CT114-'Cases by County'!CS114</f>
        <v>0</v>
      </c>
      <c r="CU112">
        <f>'Cases by County'!CU114-'Cases by County'!CT114</f>
        <v>0</v>
      </c>
      <c r="CV112">
        <f>'Cases by County'!CV114-'Cases by County'!CU114</f>
        <v>0</v>
      </c>
      <c r="CW112">
        <f>'Cases by County'!CW114-'Cases by County'!CV114</f>
        <v>0</v>
      </c>
      <c r="CX112">
        <f>'Cases by County'!CX114-'Cases by County'!CW114</f>
        <v>0</v>
      </c>
      <c r="CY112">
        <f>'Cases by County'!CY114-'Cases by County'!CX114</f>
        <v>3</v>
      </c>
      <c r="CZ112">
        <f>'Cases by County'!CZ114-'Cases by County'!CY114</f>
        <v>1</v>
      </c>
      <c r="DA112">
        <f>'Cases by County'!DA114-'Cases by County'!CZ114</f>
        <v>0</v>
      </c>
      <c r="DB112">
        <f>'Cases by County'!DB114-'Cases by County'!DA114</f>
        <v>0</v>
      </c>
      <c r="DC112">
        <f>'Cases by County'!DC114-'Cases by County'!DB114</f>
        <v>0</v>
      </c>
      <c r="DD112">
        <f>'Cases by County'!DD114-'Cases by County'!DC114</f>
        <v>0</v>
      </c>
      <c r="DE112">
        <f>'Cases by County'!DE114-'Cases by County'!DD114</f>
        <v>0</v>
      </c>
      <c r="DF112">
        <f>'Cases by County'!DF114-'Cases by County'!DE114</f>
        <v>0</v>
      </c>
      <c r="DG112">
        <f>'Cases by County'!DG114-'Cases by County'!DF114</f>
        <v>0</v>
      </c>
      <c r="DH112">
        <f>'Cases by County'!DH114-'Cases by County'!DG114</f>
        <v>0</v>
      </c>
      <c r="DI112">
        <f>'Cases by County'!DI114-'Cases by County'!DH114</f>
        <v>0</v>
      </c>
      <c r="DJ112">
        <f>'Cases by County'!DJ114-'Cases by County'!DI114</f>
        <v>1</v>
      </c>
      <c r="DK112">
        <f>'Cases by County'!DK114-'Cases by County'!DJ114</f>
        <v>9</v>
      </c>
      <c r="DL112">
        <f>'Cases by County'!DL114-'Cases by County'!DK114</f>
        <v>0</v>
      </c>
      <c r="DM112">
        <f>'Cases by County'!DM114-'Cases by County'!DL114</f>
        <v>0</v>
      </c>
      <c r="DN112">
        <f>'Cases by County'!DN114-'Cases by County'!DM114</f>
        <v>3</v>
      </c>
      <c r="DO112">
        <f>'Cases by County'!DO114-'Cases by County'!DN114</f>
        <v>0</v>
      </c>
      <c r="DP112">
        <f>'Cases by County'!DP114-'Cases by County'!DO114</f>
        <v>0</v>
      </c>
      <c r="DQ112">
        <f>'Cases by County'!DQ114-'Cases by County'!DP114</f>
        <v>13</v>
      </c>
      <c r="DR112">
        <f>'Cases by County'!DR114-'Cases by County'!DQ114</f>
        <v>6</v>
      </c>
      <c r="DS112">
        <f>'Cases by County'!DS114-'Cases by County'!DR114</f>
        <v>16</v>
      </c>
      <c r="DT112">
        <f>'Cases by County'!DT114-'Cases by County'!DS114</f>
        <v>9</v>
      </c>
      <c r="DU112">
        <f>'Cases by County'!DU114-'Cases by County'!DT114</f>
        <v>28</v>
      </c>
      <c r="DV112">
        <f>'Cases by County'!DV114-'Cases by County'!DU114</f>
        <v>0</v>
      </c>
      <c r="DW112">
        <f>'Cases by County'!DW114-'Cases by County'!DV114</f>
        <v>0</v>
      </c>
      <c r="DX112">
        <f>'Cases by County'!DX114-'Cases by County'!DW114</f>
        <v>18</v>
      </c>
      <c r="DY112">
        <f>'Cases by County'!DY114-'Cases by County'!DX114</f>
        <v>16</v>
      </c>
      <c r="DZ112">
        <f>'Cases by County'!DZ114-'Cases by County'!DY114</f>
        <v>8</v>
      </c>
      <c r="EA112">
        <f>'Cases by County'!EA114-'Cases by County'!DZ114</f>
        <v>7</v>
      </c>
      <c r="EB112">
        <f>'Cases by County'!EB114-'Cases by County'!EA114</f>
        <v>16</v>
      </c>
      <c r="EC112">
        <f>'Cases by County'!EC114-'Cases by County'!EB114</f>
        <v>0</v>
      </c>
      <c r="ED112">
        <f>'Cases by County'!ED114-'Cases by County'!EC114</f>
        <v>0</v>
      </c>
      <c r="EE112">
        <f>'Cases by County'!EE114-'Cases by County'!ED114</f>
        <v>31</v>
      </c>
      <c r="EF112">
        <f>'Cases by County'!EF114-'Cases by County'!EE114</f>
        <v>2</v>
      </c>
      <c r="EG112">
        <f>'Cases by County'!EG114-'Cases by County'!EF114</f>
        <v>5</v>
      </c>
    </row>
    <row r="113" spans="1:137">
      <c r="A113" t="str">
        <f>'Cases by County'!A115</f>
        <v>223</v>
      </c>
      <c r="B113" t="str">
        <f>'Cases by County'!B115</f>
        <v>HOP</v>
      </c>
      <c r="C113" t="str">
        <f>'Cases by County'!C115</f>
        <v>Hopkins</v>
      </c>
      <c r="D113" t="str">
        <f>'Cases by County'!D115</f>
        <v>Hopkins</v>
      </c>
      <c r="E113" t="str">
        <f>'Cases by County'!E115</f>
        <v>37040</v>
      </c>
      <c r="G113">
        <f>'Cases by County'!G115-'Cases by County'!F115</f>
        <v>0</v>
      </c>
      <c r="H113">
        <f>'Cases by County'!H115-'Cases by County'!G115</f>
        <v>0</v>
      </c>
      <c r="I113">
        <f>'Cases by County'!I115-'Cases by County'!H115</f>
        <v>0</v>
      </c>
      <c r="J113">
        <f>'Cases by County'!J115-'Cases by County'!I115</f>
        <v>0</v>
      </c>
      <c r="K113">
        <f>'Cases by County'!K115-'Cases by County'!J115</f>
        <v>0</v>
      </c>
      <c r="L113">
        <f>'Cases by County'!L115-'Cases by County'!K115</f>
        <v>0</v>
      </c>
      <c r="M113">
        <f>'Cases by County'!M115-'Cases by County'!L115</f>
        <v>0</v>
      </c>
      <c r="N113">
        <f>'Cases by County'!N115-'Cases by County'!M115</f>
        <v>0</v>
      </c>
      <c r="O113">
        <f>'Cases by County'!O115-'Cases by County'!N115</f>
        <v>0</v>
      </c>
      <c r="P113">
        <f>'Cases by County'!P115-'Cases by County'!O115</f>
        <v>0</v>
      </c>
      <c r="Q113">
        <f>'Cases by County'!Q115-'Cases by County'!P115</f>
        <v>0</v>
      </c>
      <c r="R113">
        <f>'Cases by County'!R115-'Cases by County'!Q115</f>
        <v>0</v>
      </c>
      <c r="S113">
        <f>'Cases by County'!S115-'Cases by County'!R115</f>
        <v>0</v>
      </c>
      <c r="T113">
        <f>'Cases by County'!T115-'Cases by County'!S115</f>
        <v>0</v>
      </c>
      <c r="U113">
        <f>'Cases by County'!U115-'Cases by County'!T115</f>
        <v>0</v>
      </c>
      <c r="V113">
        <f>'Cases by County'!V115-'Cases by County'!U115</f>
        <v>0</v>
      </c>
      <c r="W113">
        <f>'Cases by County'!W115-'Cases by County'!V115</f>
        <v>1</v>
      </c>
      <c r="X113">
        <f>'Cases by County'!X115-'Cases by County'!W115</f>
        <v>0</v>
      </c>
      <c r="Y113">
        <f>'Cases by County'!Y115-'Cases by County'!X115</f>
        <v>0</v>
      </c>
      <c r="Z113">
        <f>'Cases by County'!Z115-'Cases by County'!Y115</f>
        <v>0</v>
      </c>
      <c r="AA113">
        <f>'Cases by County'!AA115-'Cases by County'!Z115</f>
        <v>0</v>
      </c>
      <c r="AB113">
        <f>'Cases by County'!AB115-'Cases by County'!AA115</f>
        <v>0</v>
      </c>
      <c r="AC113">
        <f>'Cases by County'!AC115-'Cases by County'!AB115</f>
        <v>1</v>
      </c>
      <c r="AD113">
        <f>'Cases by County'!AD115-'Cases by County'!AC115</f>
        <v>0</v>
      </c>
      <c r="AE113">
        <f>'Cases by County'!AE115-'Cases by County'!AD115</f>
        <v>1</v>
      </c>
      <c r="AF113">
        <f>'Cases by County'!AF115-'Cases by County'!AE115</f>
        <v>0</v>
      </c>
      <c r="AG113">
        <f>'Cases by County'!AG115-'Cases by County'!AF115</f>
        <v>0</v>
      </c>
      <c r="AH113">
        <f>'Cases by County'!AH115-'Cases by County'!AG115</f>
        <v>0</v>
      </c>
      <c r="AI113">
        <f>'Cases by County'!AI115-'Cases by County'!AH115</f>
        <v>1</v>
      </c>
      <c r="AJ113">
        <f>'Cases by County'!AJ115-'Cases by County'!AI115</f>
        <v>0</v>
      </c>
      <c r="AK113">
        <f>'Cases by County'!AK115-'Cases by County'!AJ115</f>
        <v>0</v>
      </c>
      <c r="AL113">
        <f>'Cases by County'!AL115-'Cases by County'!AK115</f>
        <v>0</v>
      </c>
      <c r="AM113">
        <f>'Cases by County'!AM115-'Cases by County'!AL115</f>
        <v>0</v>
      </c>
      <c r="AN113">
        <f>'Cases by County'!AN115-'Cases by County'!AM115</f>
        <v>0</v>
      </c>
      <c r="AO113">
        <f>'Cases by County'!AO115-'Cases by County'!AN115</f>
        <v>0</v>
      </c>
      <c r="AP113">
        <f>'Cases by County'!AP115-'Cases by County'!AO115</f>
        <v>0</v>
      </c>
      <c r="AQ113">
        <f>'Cases by County'!AQ115-'Cases by County'!AP115</f>
        <v>0</v>
      </c>
      <c r="AR113">
        <f>'Cases by County'!AR115-'Cases by County'!AQ115</f>
        <v>0</v>
      </c>
      <c r="AS113">
        <f>'Cases by County'!AS115-'Cases by County'!AR115</f>
        <v>0</v>
      </c>
      <c r="AT113">
        <f>'Cases by County'!AT115-'Cases by County'!AS115</f>
        <v>0</v>
      </c>
      <c r="AU113">
        <f>'Cases by County'!AU115-'Cases by County'!AT115</f>
        <v>0</v>
      </c>
      <c r="AV113">
        <f>'Cases by County'!AV115-'Cases by County'!AU115</f>
        <v>0</v>
      </c>
      <c r="AW113">
        <f>'Cases by County'!AW115-'Cases by County'!AV115</f>
        <v>0</v>
      </c>
      <c r="AX113">
        <f>'Cases by County'!AX115-'Cases by County'!AW115</f>
        <v>0</v>
      </c>
      <c r="AY113">
        <f>'Cases by County'!AY115-'Cases by County'!AX115</f>
        <v>0</v>
      </c>
      <c r="AZ113">
        <f>'Cases by County'!AZ115-'Cases by County'!AY115</f>
        <v>0</v>
      </c>
      <c r="BA113">
        <f>'Cases by County'!BA115-'Cases by County'!AZ115</f>
        <v>0</v>
      </c>
      <c r="BB113">
        <f>'Cases by County'!BB115-'Cases by County'!BA115</f>
        <v>0</v>
      </c>
      <c r="BC113">
        <f>'Cases by County'!BC115-'Cases by County'!BB115</f>
        <v>0</v>
      </c>
      <c r="BD113">
        <f>'Cases by County'!BD115-'Cases by County'!BC115</f>
        <v>0</v>
      </c>
      <c r="BE113">
        <f>'Cases by County'!BE115-'Cases by County'!BD115</f>
        <v>0</v>
      </c>
      <c r="BF113">
        <f>'Cases by County'!BF115-'Cases by County'!BE115</f>
        <v>0</v>
      </c>
      <c r="BG113">
        <f>'Cases by County'!BG115-'Cases by County'!BF115</f>
        <v>0</v>
      </c>
      <c r="BH113">
        <f>'Cases by County'!BH115-'Cases by County'!BG115</f>
        <v>0</v>
      </c>
      <c r="BI113">
        <f>'Cases by County'!BI115-'Cases by County'!BH115</f>
        <v>0</v>
      </c>
      <c r="BJ113">
        <f>'Cases by County'!BJ115-'Cases by County'!BI115</f>
        <v>2</v>
      </c>
      <c r="BK113">
        <f>'Cases by County'!BK115-'Cases by County'!BJ115</f>
        <v>0</v>
      </c>
      <c r="BL113">
        <f>'Cases by County'!BL115-'Cases by County'!BK115</f>
        <v>0</v>
      </c>
      <c r="BM113">
        <f>'Cases by County'!BM115-'Cases by County'!BL115</f>
        <v>0</v>
      </c>
      <c r="BN113">
        <f>'Cases by County'!BN115-'Cases by County'!BM115</f>
        <v>0</v>
      </c>
      <c r="BO113">
        <f>'Cases by County'!BO115-'Cases by County'!BN115</f>
        <v>1</v>
      </c>
      <c r="BP113">
        <f>'Cases by County'!BP115-'Cases by County'!BO115</f>
        <v>0</v>
      </c>
      <c r="BQ113">
        <f>'Cases by County'!BQ115-'Cases by County'!BP115</f>
        <v>0</v>
      </c>
      <c r="BR113">
        <f>'Cases by County'!BR115-'Cases by County'!BQ115</f>
        <v>1</v>
      </c>
      <c r="BS113">
        <f>'Cases by County'!BS115-'Cases by County'!BR115</f>
        <v>0</v>
      </c>
      <c r="BT113">
        <f>'Cases by County'!BT115-'Cases by County'!BS115</f>
        <v>0</v>
      </c>
      <c r="BU113">
        <f>'Cases by County'!BU115-'Cases by County'!BT115</f>
        <v>0</v>
      </c>
      <c r="BV113">
        <f>'Cases by County'!BV115-'Cases by County'!BU115</f>
        <v>0</v>
      </c>
      <c r="BW113">
        <f>'Cases by County'!BW115-'Cases by County'!BV115</f>
        <v>0</v>
      </c>
      <c r="BX113">
        <f>'Cases by County'!BX115-'Cases by County'!BW115</f>
        <v>0</v>
      </c>
      <c r="BY113">
        <f>'Cases by County'!BY115-'Cases by County'!BX115</f>
        <v>0</v>
      </c>
      <c r="BZ113">
        <f>'Cases by County'!BZ115-'Cases by County'!BY115</f>
        <v>0</v>
      </c>
      <c r="CA113">
        <f>'Cases by County'!CA115-'Cases by County'!BZ115</f>
        <v>0</v>
      </c>
      <c r="CB113">
        <f>'Cases by County'!CB115-'Cases by County'!CA115</f>
        <v>3</v>
      </c>
      <c r="CC113">
        <f>'Cases by County'!CC115-'Cases by County'!CB115</f>
        <v>1</v>
      </c>
      <c r="CD113">
        <f>'Cases by County'!CD115-'Cases by County'!CC115</f>
        <v>3</v>
      </c>
      <c r="CE113">
        <f>'Cases by County'!CE115-'Cases by County'!CD115</f>
        <v>0</v>
      </c>
      <c r="CF113">
        <f>'Cases by County'!CF115-'Cases by County'!CE115</f>
        <v>0</v>
      </c>
      <c r="CG113">
        <f>'Cases by County'!CG115-'Cases by County'!CF115</f>
        <v>2</v>
      </c>
      <c r="CH113">
        <f>'Cases by County'!CH115-'Cases by County'!CG115</f>
        <v>1</v>
      </c>
      <c r="CI113">
        <f>'Cases by County'!CI115-'Cases by County'!CH115</f>
        <v>3</v>
      </c>
      <c r="CJ113">
        <f>'Cases by County'!CJ115-'Cases by County'!CI115</f>
        <v>3</v>
      </c>
      <c r="CK113">
        <f>'Cases by County'!CK115-'Cases by County'!CJ115</f>
        <v>0</v>
      </c>
      <c r="CL113">
        <f>'Cases by County'!CL115-'Cases by County'!CK115</f>
        <v>2</v>
      </c>
      <c r="CM113">
        <f>'Cases by County'!CM115-'Cases by County'!CL115</f>
        <v>0</v>
      </c>
      <c r="CN113">
        <f>'Cases by County'!CN115-'Cases by County'!CM115</f>
        <v>0</v>
      </c>
      <c r="CO113">
        <f>'Cases by County'!CO115-'Cases by County'!CN115</f>
        <v>0</v>
      </c>
      <c r="CP113">
        <f>'Cases by County'!CP115-'Cases by County'!CO115</f>
        <v>1</v>
      </c>
      <c r="CQ113">
        <f>'Cases by County'!CQ115-'Cases by County'!CP115</f>
        <v>0</v>
      </c>
      <c r="CR113">
        <f>'Cases by County'!CR115-'Cases by County'!CQ115</f>
        <v>1</v>
      </c>
      <c r="CS113">
        <f>'Cases by County'!CS115-'Cases by County'!CR115</f>
        <v>1</v>
      </c>
      <c r="CT113">
        <f>'Cases by County'!CT115-'Cases by County'!CS115</f>
        <v>1</v>
      </c>
      <c r="CU113">
        <f>'Cases by County'!CU115-'Cases by County'!CT115</f>
        <v>0</v>
      </c>
      <c r="CV113">
        <f>'Cases by County'!CV115-'Cases by County'!CU115</f>
        <v>9</v>
      </c>
      <c r="CW113">
        <f>'Cases by County'!CW115-'Cases by County'!CV115</f>
        <v>0</v>
      </c>
      <c r="CX113">
        <f>'Cases by County'!CX115-'Cases by County'!CW115</f>
        <v>2</v>
      </c>
      <c r="CY113">
        <f>'Cases by County'!CY115-'Cases by County'!CX115</f>
        <v>0</v>
      </c>
      <c r="CZ113">
        <f>'Cases by County'!CZ115-'Cases by County'!CY115</f>
        <v>0</v>
      </c>
      <c r="DA113">
        <f>'Cases by County'!DA115-'Cases by County'!CZ115</f>
        <v>0</v>
      </c>
      <c r="DB113">
        <f>'Cases by County'!DB115-'Cases by County'!DA115</f>
        <v>0</v>
      </c>
      <c r="DC113">
        <f>'Cases by County'!DC115-'Cases by County'!DB115</f>
        <v>3</v>
      </c>
      <c r="DD113">
        <f>'Cases by County'!DD115-'Cases by County'!DC115</f>
        <v>0</v>
      </c>
      <c r="DE113">
        <f>'Cases by County'!DE115-'Cases by County'!DD115</f>
        <v>0</v>
      </c>
      <c r="DF113">
        <f>'Cases by County'!DF115-'Cases by County'!DE115</f>
        <v>4</v>
      </c>
      <c r="DG113">
        <f>'Cases by County'!DG115-'Cases by County'!DF115</f>
        <v>0</v>
      </c>
      <c r="DH113">
        <f>'Cases by County'!DH115-'Cases by County'!DG115</f>
        <v>2</v>
      </c>
      <c r="DI113">
        <f>'Cases by County'!DI115-'Cases by County'!DH115</f>
        <v>0</v>
      </c>
      <c r="DJ113">
        <f>'Cases by County'!DJ115-'Cases by County'!DI115</f>
        <v>1</v>
      </c>
      <c r="DK113">
        <f>'Cases by County'!DK115-'Cases by County'!DJ115</f>
        <v>0</v>
      </c>
      <c r="DL113">
        <f>'Cases by County'!DL115-'Cases by County'!DK115</f>
        <v>1</v>
      </c>
      <c r="DM113">
        <f>'Cases by County'!DM115-'Cases by County'!DL115</f>
        <v>1</v>
      </c>
      <c r="DN113">
        <f>'Cases by County'!DN115-'Cases by County'!DM115</f>
        <v>1</v>
      </c>
      <c r="DO113">
        <f>'Cases by County'!DO115-'Cases by County'!DN115</f>
        <v>0</v>
      </c>
      <c r="DP113">
        <f>'Cases by County'!DP115-'Cases by County'!DO115</f>
        <v>0</v>
      </c>
      <c r="DQ113">
        <f>'Cases by County'!DQ115-'Cases by County'!DP115</f>
        <v>2</v>
      </c>
      <c r="DR113">
        <f>'Cases by County'!DR115-'Cases by County'!DQ115</f>
        <v>7</v>
      </c>
      <c r="DS113">
        <f>'Cases by County'!DS115-'Cases by County'!DR115</f>
        <v>6</v>
      </c>
      <c r="DT113">
        <f>'Cases by County'!DT115-'Cases by County'!DS115</f>
        <v>1</v>
      </c>
      <c r="DU113">
        <f>'Cases by County'!DU115-'Cases by County'!DT115</f>
        <v>0</v>
      </c>
      <c r="DV113">
        <f>'Cases by County'!DV115-'Cases by County'!DU115</f>
        <v>0</v>
      </c>
      <c r="DW113">
        <f>'Cases by County'!DW115-'Cases by County'!DV115</f>
        <v>0</v>
      </c>
      <c r="DX113">
        <f>'Cases by County'!DX115-'Cases by County'!DW115</f>
        <v>5</v>
      </c>
      <c r="DY113">
        <f>'Cases by County'!DY115-'Cases by County'!DX115</f>
        <v>3</v>
      </c>
      <c r="DZ113">
        <f>'Cases by County'!DZ115-'Cases by County'!DY115</f>
        <v>-1</v>
      </c>
      <c r="EA113">
        <f>'Cases by County'!EA115-'Cases by County'!DZ115</f>
        <v>3</v>
      </c>
      <c r="EB113">
        <f>'Cases by County'!EB115-'Cases by County'!EA115</f>
        <v>-1</v>
      </c>
      <c r="EC113">
        <f>'Cases by County'!EC115-'Cases by County'!EB115</f>
        <v>3</v>
      </c>
      <c r="ED113">
        <f>'Cases by County'!ED115-'Cases by County'!EC115</f>
        <v>4</v>
      </c>
      <c r="EE113">
        <f>'Cases by County'!EE115-'Cases by County'!ED115</f>
        <v>2</v>
      </c>
      <c r="EF113">
        <f>'Cases by County'!EF115-'Cases by County'!EE115</f>
        <v>11</v>
      </c>
      <c r="EG113">
        <f>'Cases by County'!EG115-'Cases by County'!EF115</f>
        <v>16</v>
      </c>
    </row>
    <row r="114" spans="1:137">
      <c r="A114" t="str">
        <f>'Cases by County'!A116</f>
        <v>225</v>
      </c>
      <c r="B114" t="str">
        <f>'Cases by County'!B116</f>
        <v>HOU</v>
      </c>
      <c r="C114" t="str">
        <f>'Cases by County'!C116</f>
        <v>Houston</v>
      </c>
      <c r="D114" t="str">
        <f>'Cases by County'!D116</f>
        <v>Houston</v>
      </c>
      <c r="E114" t="str">
        <f>'Cases by County'!E116</f>
        <v>22620</v>
      </c>
      <c r="G114">
        <f>'Cases by County'!G116-'Cases by County'!F116</f>
        <v>0</v>
      </c>
      <c r="H114">
        <f>'Cases by County'!H116-'Cases by County'!G116</f>
        <v>0</v>
      </c>
      <c r="I114">
        <f>'Cases by County'!I116-'Cases by County'!H116</f>
        <v>0</v>
      </c>
      <c r="J114">
        <f>'Cases by County'!J116-'Cases by County'!I116</f>
        <v>0</v>
      </c>
      <c r="K114">
        <f>'Cases by County'!K116-'Cases by County'!J116</f>
        <v>0</v>
      </c>
      <c r="L114">
        <f>'Cases by County'!L116-'Cases by County'!K116</f>
        <v>0</v>
      </c>
      <c r="M114">
        <f>'Cases by County'!M116-'Cases by County'!L116</f>
        <v>0</v>
      </c>
      <c r="N114">
        <f>'Cases by County'!N116-'Cases by County'!M116</f>
        <v>0</v>
      </c>
      <c r="O114">
        <f>'Cases by County'!O116-'Cases by County'!N116</f>
        <v>0</v>
      </c>
      <c r="P114">
        <f>'Cases by County'!P116-'Cases by County'!O116</f>
        <v>0</v>
      </c>
      <c r="Q114">
        <f>'Cases by County'!Q116-'Cases by County'!P116</f>
        <v>0</v>
      </c>
      <c r="R114">
        <f>'Cases by County'!R116-'Cases by County'!Q116</f>
        <v>0</v>
      </c>
      <c r="S114">
        <f>'Cases by County'!S116-'Cases by County'!R116</f>
        <v>0</v>
      </c>
      <c r="T114">
        <f>'Cases by County'!T116-'Cases by County'!S116</f>
        <v>0</v>
      </c>
      <c r="U114">
        <f>'Cases by County'!U116-'Cases by County'!T116</f>
        <v>0</v>
      </c>
      <c r="V114">
        <f>'Cases by County'!V116-'Cases by County'!U116</f>
        <v>0</v>
      </c>
      <c r="W114">
        <f>'Cases by County'!W116-'Cases by County'!V116</f>
        <v>0</v>
      </c>
      <c r="X114">
        <f>'Cases by County'!X116-'Cases by County'!W116</f>
        <v>0</v>
      </c>
      <c r="Y114">
        <f>'Cases by County'!Y116-'Cases by County'!X116</f>
        <v>0</v>
      </c>
      <c r="Z114">
        <f>'Cases by County'!Z116-'Cases by County'!Y116</f>
        <v>0</v>
      </c>
      <c r="AA114">
        <f>'Cases by County'!AA116-'Cases by County'!Z116</f>
        <v>0</v>
      </c>
      <c r="AB114">
        <f>'Cases by County'!AB116-'Cases by County'!AA116</f>
        <v>0</v>
      </c>
      <c r="AC114">
        <f>'Cases by County'!AC116-'Cases by County'!AB116</f>
        <v>0</v>
      </c>
      <c r="AD114">
        <f>'Cases by County'!AD116-'Cases by County'!AC116</f>
        <v>0</v>
      </c>
      <c r="AE114">
        <f>'Cases by County'!AE116-'Cases by County'!AD116</f>
        <v>0</v>
      </c>
      <c r="AF114">
        <f>'Cases by County'!AF116-'Cases by County'!AE116</f>
        <v>0</v>
      </c>
      <c r="AG114">
        <f>'Cases by County'!AG116-'Cases by County'!AF116</f>
        <v>0</v>
      </c>
      <c r="AH114">
        <f>'Cases by County'!AH116-'Cases by County'!AG116</f>
        <v>0</v>
      </c>
      <c r="AI114">
        <f>'Cases by County'!AI116-'Cases by County'!AH116</f>
        <v>0</v>
      </c>
      <c r="AJ114">
        <f>'Cases by County'!AJ116-'Cases by County'!AI116</f>
        <v>0</v>
      </c>
      <c r="AK114">
        <f>'Cases by County'!AK116-'Cases by County'!AJ116</f>
        <v>0</v>
      </c>
      <c r="AL114">
        <f>'Cases by County'!AL116-'Cases by County'!AK116</f>
        <v>0</v>
      </c>
      <c r="AM114">
        <f>'Cases by County'!AM116-'Cases by County'!AL116</f>
        <v>0</v>
      </c>
      <c r="AN114">
        <f>'Cases by County'!AN116-'Cases by County'!AM116</f>
        <v>0</v>
      </c>
      <c r="AO114">
        <f>'Cases by County'!AO116-'Cases by County'!AN116</f>
        <v>0</v>
      </c>
      <c r="AP114">
        <f>'Cases by County'!AP116-'Cases by County'!AO116</f>
        <v>0</v>
      </c>
      <c r="AQ114">
        <f>'Cases by County'!AQ116-'Cases by County'!AP116</f>
        <v>0</v>
      </c>
      <c r="AR114">
        <f>'Cases by County'!AR116-'Cases by County'!AQ116</f>
        <v>0</v>
      </c>
      <c r="AS114">
        <f>'Cases by County'!AS116-'Cases by County'!AR116</f>
        <v>0</v>
      </c>
      <c r="AT114">
        <f>'Cases by County'!AT116-'Cases by County'!AS116</f>
        <v>0</v>
      </c>
      <c r="AU114">
        <f>'Cases by County'!AU116-'Cases by County'!AT116</f>
        <v>0</v>
      </c>
      <c r="AV114">
        <f>'Cases by County'!AV116-'Cases by County'!AU116</f>
        <v>0</v>
      </c>
      <c r="AW114">
        <f>'Cases by County'!AW116-'Cases by County'!AV116</f>
        <v>1</v>
      </c>
      <c r="AX114">
        <f>'Cases by County'!AX116-'Cases by County'!AW116</f>
        <v>0</v>
      </c>
      <c r="AY114">
        <f>'Cases by County'!AY116-'Cases by County'!AX116</f>
        <v>0</v>
      </c>
      <c r="AZ114">
        <f>'Cases by County'!AZ116-'Cases by County'!AY116</f>
        <v>0</v>
      </c>
      <c r="BA114">
        <f>'Cases by County'!BA116-'Cases by County'!AZ116</f>
        <v>3</v>
      </c>
      <c r="BB114">
        <f>'Cases by County'!BB116-'Cases by County'!BA116</f>
        <v>0</v>
      </c>
      <c r="BC114">
        <f>'Cases by County'!BC116-'Cases by County'!BB116</f>
        <v>0</v>
      </c>
      <c r="BD114">
        <f>'Cases by County'!BD116-'Cases by County'!BC116</f>
        <v>0</v>
      </c>
      <c r="BE114">
        <f>'Cases by County'!BE116-'Cases by County'!BD116</f>
        <v>0</v>
      </c>
      <c r="BF114">
        <f>'Cases by County'!BF116-'Cases by County'!BE116</f>
        <v>1</v>
      </c>
      <c r="BG114">
        <f>'Cases by County'!BG116-'Cases by County'!BF116</f>
        <v>0</v>
      </c>
      <c r="BH114">
        <f>'Cases by County'!BH116-'Cases by County'!BG116</f>
        <v>0</v>
      </c>
      <c r="BI114">
        <f>'Cases by County'!BI116-'Cases by County'!BH116</f>
        <v>1</v>
      </c>
      <c r="BJ114">
        <f>'Cases by County'!BJ116-'Cases by County'!BI116</f>
        <v>1</v>
      </c>
      <c r="BK114">
        <f>'Cases by County'!BK116-'Cases by County'!BJ116</f>
        <v>0</v>
      </c>
      <c r="BL114">
        <f>'Cases by County'!BL116-'Cases by County'!BK116</f>
        <v>0</v>
      </c>
      <c r="BM114">
        <f>'Cases by County'!BM116-'Cases by County'!BL116</f>
        <v>1</v>
      </c>
      <c r="BN114">
        <f>'Cases by County'!BN116-'Cases by County'!BM116</f>
        <v>1</v>
      </c>
      <c r="BO114">
        <f>'Cases by County'!BO116-'Cases by County'!BN116</f>
        <v>1</v>
      </c>
      <c r="BP114">
        <f>'Cases by County'!BP116-'Cases by County'!BO116</f>
        <v>0</v>
      </c>
      <c r="BQ114">
        <f>'Cases by County'!BQ116-'Cases by County'!BP116</f>
        <v>0</v>
      </c>
      <c r="BR114">
        <f>'Cases by County'!BR116-'Cases by County'!BQ116</f>
        <v>3</v>
      </c>
      <c r="BS114">
        <f>'Cases by County'!BS116-'Cases by County'!BR116</f>
        <v>0</v>
      </c>
      <c r="BT114">
        <f>'Cases by County'!BT116-'Cases by County'!BS116</f>
        <v>1</v>
      </c>
      <c r="BU114">
        <f>'Cases by County'!BU116-'Cases by County'!BT116</f>
        <v>7</v>
      </c>
      <c r="BV114">
        <f>'Cases by County'!BV116-'Cases by County'!BU116</f>
        <v>50</v>
      </c>
      <c r="BW114">
        <f>'Cases by County'!BW116-'Cases by County'!BV116</f>
        <v>3</v>
      </c>
      <c r="BX114">
        <f>'Cases by County'!BX116-'Cases by County'!BW116</f>
        <v>2</v>
      </c>
      <c r="BY114">
        <f>'Cases by County'!BY116-'Cases by County'!BX116</f>
        <v>0</v>
      </c>
      <c r="BZ114">
        <f>'Cases by County'!BZ116-'Cases by County'!BY116</f>
        <v>3</v>
      </c>
      <c r="CA114">
        <f>'Cases by County'!CA116-'Cases by County'!BZ116</f>
        <v>2</v>
      </c>
      <c r="CB114">
        <f>'Cases by County'!CB116-'Cases by County'!CA116</f>
        <v>0</v>
      </c>
      <c r="CC114">
        <f>'Cases by County'!CC116-'Cases by County'!CB116</f>
        <v>0</v>
      </c>
      <c r="CD114">
        <f>'Cases by County'!CD116-'Cases by County'!CC116</f>
        <v>-42</v>
      </c>
      <c r="CE114">
        <f>'Cases by County'!CE116-'Cases by County'!CD116</f>
        <v>1</v>
      </c>
      <c r="CF114">
        <f>'Cases by County'!CF116-'Cases by County'!CE116</f>
        <v>0</v>
      </c>
      <c r="CG114">
        <f>'Cases by County'!CG116-'Cases by County'!CF116</f>
        <v>0</v>
      </c>
      <c r="CH114">
        <f>'Cases by County'!CH116-'Cases by County'!CG116</f>
        <v>0</v>
      </c>
      <c r="CI114">
        <f>'Cases by County'!CI116-'Cases by County'!CH116</f>
        <v>0</v>
      </c>
      <c r="CJ114">
        <f>'Cases by County'!CJ116-'Cases by County'!CI116</f>
        <v>9</v>
      </c>
      <c r="CK114">
        <f>'Cases by County'!CK116-'Cases by County'!CJ116</f>
        <v>3</v>
      </c>
      <c r="CL114">
        <f>'Cases by County'!CL116-'Cases by County'!CK116</f>
        <v>1</v>
      </c>
      <c r="CM114">
        <f>'Cases by County'!CM116-'Cases by County'!CL116</f>
        <v>61</v>
      </c>
      <c r="CN114">
        <f>'Cases by County'!CN116-'Cases by County'!CM116</f>
        <v>0</v>
      </c>
      <c r="CO114">
        <f>'Cases by County'!CO116-'Cases by County'!CN116</f>
        <v>0</v>
      </c>
      <c r="CP114">
        <f>'Cases by County'!CP116-'Cases by County'!CO116</f>
        <v>13</v>
      </c>
      <c r="CQ114">
        <f>'Cases by County'!CQ116-'Cases by County'!CP116</f>
        <v>18</v>
      </c>
      <c r="CR114">
        <f>'Cases by County'!CR116-'Cases by County'!CQ116</f>
        <v>6</v>
      </c>
      <c r="CS114">
        <f>'Cases by County'!CS116-'Cases by County'!CR116</f>
        <v>0</v>
      </c>
      <c r="CT114">
        <f>'Cases by County'!CT116-'Cases by County'!CS116</f>
        <v>0</v>
      </c>
      <c r="CU114">
        <f>'Cases by County'!CU116-'Cases by County'!CT116</f>
        <v>0</v>
      </c>
      <c r="CV114">
        <f>'Cases by County'!CV116-'Cases by County'!CU116</f>
        <v>1</v>
      </c>
      <c r="CW114">
        <f>'Cases by County'!CW116-'Cases by County'!CV116</f>
        <v>1</v>
      </c>
      <c r="CX114">
        <f>'Cases by County'!CX116-'Cases by County'!CW116</f>
        <v>0</v>
      </c>
      <c r="CY114">
        <f>'Cases by County'!CY116-'Cases by County'!CX116</f>
        <v>1</v>
      </c>
      <c r="CZ114">
        <f>'Cases by County'!CZ116-'Cases by County'!CY116</f>
        <v>1</v>
      </c>
      <c r="DA114">
        <f>'Cases by County'!DA116-'Cases by County'!CZ116</f>
        <v>1</v>
      </c>
      <c r="DB114">
        <f>'Cases by County'!DB116-'Cases by County'!DA116</f>
        <v>0</v>
      </c>
      <c r="DC114">
        <f>'Cases by County'!DC116-'Cases by County'!DB116</f>
        <v>-9</v>
      </c>
      <c r="DD114">
        <f>'Cases by County'!DD116-'Cases by County'!DC116</f>
        <v>1</v>
      </c>
      <c r="DE114">
        <f>'Cases by County'!DE116-'Cases by County'!DD116</f>
        <v>-1</v>
      </c>
      <c r="DF114">
        <f>'Cases by County'!DF116-'Cases by County'!DE116</f>
        <v>0</v>
      </c>
      <c r="DG114">
        <f>'Cases by County'!DG116-'Cases by County'!DF116</f>
        <v>1</v>
      </c>
      <c r="DH114">
        <f>'Cases by County'!DH116-'Cases by County'!DG116</f>
        <v>0</v>
      </c>
      <c r="DI114">
        <f>'Cases by County'!DI116-'Cases by County'!DH116</f>
        <v>0</v>
      </c>
      <c r="DJ114">
        <f>'Cases by County'!DJ116-'Cases by County'!DI116</f>
        <v>5</v>
      </c>
      <c r="DK114">
        <f>'Cases by County'!DK116-'Cases by County'!DJ116</f>
        <v>4</v>
      </c>
      <c r="DL114">
        <f>'Cases by County'!DL116-'Cases by County'!DK116</f>
        <v>0</v>
      </c>
      <c r="DM114">
        <f>'Cases by County'!DM116-'Cases by County'!DL116</f>
        <v>2</v>
      </c>
      <c r="DN114">
        <f>'Cases by County'!DN116-'Cases by County'!DM116</f>
        <v>1</v>
      </c>
      <c r="DO114">
        <f>'Cases by County'!DO116-'Cases by County'!DN116</f>
        <v>0</v>
      </c>
      <c r="DP114">
        <f>'Cases by County'!DP116-'Cases by County'!DO116</f>
        <v>0</v>
      </c>
      <c r="DQ114">
        <f>'Cases by County'!DQ116-'Cases by County'!DP116</f>
        <v>0</v>
      </c>
      <c r="DR114">
        <f>'Cases by County'!DR116-'Cases by County'!DQ116</f>
        <v>2</v>
      </c>
      <c r="DS114">
        <f>'Cases by County'!DS116-'Cases by County'!DR116</f>
        <v>3</v>
      </c>
      <c r="DT114">
        <f>'Cases by County'!DT116-'Cases by County'!DS116</f>
        <v>0</v>
      </c>
      <c r="DU114">
        <f>'Cases by County'!DU116-'Cases by County'!DT116</f>
        <v>6</v>
      </c>
      <c r="DV114">
        <f>'Cases by County'!DV116-'Cases by County'!DU116</f>
        <v>0</v>
      </c>
      <c r="DW114">
        <f>'Cases by County'!DW116-'Cases by County'!DV116</f>
        <v>0</v>
      </c>
      <c r="DX114">
        <f>'Cases by County'!DX116-'Cases by County'!DW116</f>
        <v>1</v>
      </c>
      <c r="DY114">
        <f>'Cases by County'!DY116-'Cases by County'!DX116</f>
        <v>2</v>
      </c>
      <c r="DZ114">
        <f>'Cases by County'!DZ116-'Cases by County'!DY116</f>
        <v>1</v>
      </c>
      <c r="EA114">
        <f>'Cases by County'!EA116-'Cases by County'!DZ116</f>
        <v>0</v>
      </c>
      <c r="EB114">
        <f>'Cases by County'!EB116-'Cases by County'!EA116</f>
        <v>1</v>
      </c>
      <c r="EC114">
        <f>'Cases by County'!EC116-'Cases by County'!EB116</f>
        <v>9</v>
      </c>
      <c r="ED114">
        <f>'Cases by County'!ED116-'Cases by County'!EC116</f>
        <v>2</v>
      </c>
      <c r="EE114">
        <f>'Cases by County'!EE116-'Cases by County'!ED116</f>
        <v>1</v>
      </c>
      <c r="EF114">
        <f>'Cases by County'!EF116-'Cases by County'!EE116</f>
        <v>4</v>
      </c>
      <c r="EG114">
        <f>'Cases by County'!EG116-'Cases by County'!EF116</f>
        <v>3</v>
      </c>
    </row>
    <row r="115" spans="1:137">
      <c r="A115" t="str">
        <f>'Cases by County'!A117</f>
        <v>227</v>
      </c>
      <c r="B115" t="str">
        <f>'Cases by County'!B117</f>
        <v>HOW</v>
      </c>
      <c r="C115" t="str">
        <f>'Cases by County'!C117</f>
        <v>Howard</v>
      </c>
      <c r="D115" t="str">
        <f>'Cases by County'!D117</f>
        <v>Howard</v>
      </c>
      <c r="E115" t="str">
        <f>'Cases by County'!E117</f>
        <v>41236</v>
      </c>
      <c r="G115">
        <f>'Cases by County'!G117-'Cases by County'!F117</f>
        <v>0</v>
      </c>
      <c r="H115">
        <f>'Cases by County'!H117-'Cases by County'!G117</f>
        <v>0</v>
      </c>
      <c r="I115">
        <f>'Cases by County'!I117-'Cases by County'!H117</f>
        <v>0</v>
      </c>
      <c r="J115">
        <f>'Cases by County'!J117-'Cases by County'!I117</f>
        <v>0</v>
      </c>
      <c r="K115">
        <f>'Cases by County'!K117-'Cases by County'!J117</f>
        <v>0</v>
      </c>
      <c r="L115">
        <f>'Cases by County'!L117-'Cases by County'!K117</f>
        <v>0</v>
      </c>
      <c r="M115">
        <f>'Cases by County'!M117-'Cases by County'!L117</f>
        <v>0</v>
      </c>
      <c r="N115">
        <f>'Cases by County'!N117-'Cases by County'!M117</f>
        <v>0</v>
      </c>
      <c r="O115">
        <f>'Cases by County'!O117-'Cases by County'!N117</f>
        <v>0</v>
      </c>
      <c r="P115">
        <f>'Cases by County'!P117-'Cases by County'!O117</f>
        <v>0</v>
      </c>
      <c r="Q115">
        <f>'Cases by County'!Q117-'Cases by County'!P117</f>
        <v>0</v>
      </c>
      <c r="R115">
        <f>'Cases by County'!R117-'Cases by County'!Q117</f>
        <v>0</v>
      </c>
      <c r="S115">
        <f>'Cases by County'!S117-'Cases by County'!R117</f>
        <v>0</v>
      </c>
      <c r="T115">
        <f>'Cases by County'!T117-'Cases by County'!S117</f>
        <v>0</v>
      </c>
      <c r="U115">
        <f>'Cases by County'!U117-'Cases by County'!T117</f>
        <v>0</v>
      </c>
      <c r="V115">
        <f>'Cases by County'!V117-'Cases by County'!U117</f>
        <v>0</v>
      </c>
      <c r="W115">
        <f>'Cases by County'!W117-'Cases by County'!V117</f>
        <v>0</v>
      </c>
      <c r="X115">
        <f>'Cases by County'!X117-'Cases by County'!W117</f>
        <v>0</v>
      </c>
      <c r="Y115">
        <f>'Cases by County'!Y117-'Cases by County'!X117</f>
        <v>0</v>
      </c>
      <c r="Z115">
        <f>'Cases by County'!Z117-'Cases by County'!Y117</f>
        <v>0</v>
      </c>
      <c r="AA115">
        <f>'Cases by County'!AA117-'Cases by County'!Z117</f>
        <v>0</v>
      </c>
      <c r="AB115">
        <f>'Cases by County'!AB117-'Cases by County'!AA117</f>
        <v>0</v>
      </c>
      <c r="AC115">
        <f>'Cases by County'!AC117-'Cases by County'!AB117</f>
        <v>0</v>
      </c>
      <c r="AD115">
        <f>'Cases by County'!AD117-'Cases by County'!AC117</f>
        <v>0</v>
      </c>
      <c r="AE115">
        <f>'Cases by County'!AE117-'Cases by County'!AD117</f>
        <v>0</v>
      </c>
      <c r="AF115">
        <f>'Cases by County'!AF117-'Cases by County'!AE117</f>
        <v>0</v>
      </c>
      <c r="AG115">
        <f>'Cases by County'!AG117-'Cases by County'!AF117</f>
        <v>0</v>
      </c>
      <c r="AH115">
        <f>'Cases by County'!AH117-'Cases by County'!AG117</f>
        <v>0</v>
      </c>
      <c r="AI115">
        <f>'Cases by County'!AI117-'Cases by County'!AH117</f>
        <v>0</v>
      </c>
      <c r="AJ115">
        <f>'Cases by County'!AJ117-'Cases by County'!AI117</f>
        <v>0</v>
      </c>
      <c r="AK115">
        <f>'Cases by County'!AK117-'Cases by County'!AJ117</f>
        <v>0</v>
      </c>
      <c r="AL115">
        <f>'Cases by County'!AL117-'Cases by County'!AK117</f>
        <v>0</v>
      </c>
      <c r="AM115">
        <f>'Cases by County'!AM117-'Cases by County'!AL117</f>
        <v>0</v>
      </c>
      <c r="AN115">
        <f>'Cases by County'!AN117-'Cases by County'!AM117</f>
        <v>1</v>
      </c>
      <c r="AO115">
        <f>'Cases by County'!AO117-'Cases by County'!AN117</f>
        <v>0</v>
      </c>
      <c r="AP115">
        <f>'Cases by County'!AP117-'Cases by County'!AO117</f>
        <v>0</v>
      </c>
      <c r="AQ115">
        <f>'Cases by County'!AQ117-'Cases by County'!AP117</f>
        <v>0</v>
      </c>
      <c r="AR115">
        <f>'Cases by County'!AR117-'Cases by County'!AQ117</f>
        <v>0</v>
      </c>
      <c r="AS115">
        <f>'Cases by County'!AS117-'Cases by County'!AR117</f>
        <v>0</v>
      </c>
      <c r="AT115">
        <f>'Cases by County'!AT117-'Cases by County'!AS117</f>
        <v>0</v>
      </c>
      <c r="AU115">
        <f>'Cases by County'!AU117-'Cases by County'!AT117</f>
        <v>0</v>
      </c>
      <c r="AV115">
        <f>'Cases by County'!AV117-'Cases by County'!AU117</f>
        <v>0</v>
      </c>
      <c r="AW115">
        <f>'Cases by County'!AW117-'Cases by County'!AV117</f>
        <v>0</v>
      </c>
      <c r="AX115">
        <f>'Cases by County'!AX117-'Cases by County'!AW117</f>
        <v>0</v>
      </c>
      <c r="AY115">
        <f>'Cases by County'!AY117-'Cases by County'!AX117</f>
        <v>0</v>
      </c>
      <c r="AZ115">
        <f>'Cases by County'!AZ117-'Cases by County'!AY117</f>
        <v>0</v>
      </c>
      <c r="BA115">
        <f>'Cases by County'!BA117-'Cases by County'!AZ117</f>
        <v>1</v>
      </c>
      <c r="BB115">
        <f>'Cases by County'!BB117-'Cases by County'!BA117</f>
        <v>2</v>
      </c>
      <c r="BC115">
        <f>'Cases by County'!BC117-'Cases by County'!BB117</f>
        <v>0</v>
      </c>
      <c r="BD115">
        <f>'Cases by County'!BD117-'Cases by County'!BC117</f>
        <v>0</v>
      </c>
      <c r="BE115">
        <f>'Cases by County'!BE117-'Cases by County'!BD117</f>
        <v>0</v>
      </c>
      <c r="BF115">
        <f>'Cases by County'!BF117-'Cases by County'!BE117</f>
        <v>0</v>
      </c>
      <c r="BG115">
        <f>'Cases by County'!BG117-'Cases by County'!BF117</f>
        <v>0</v>
      </c>
      <c r="BH115">
        <f>'Cases by County'!BH117-'Cases by County'!BG117</f>
        <v>0</v>
      </c>
      <c r="BI115">
        <f>'Cases by County'!BI117-'Cases by County'!BH117</f>
        <v>0</v>
      </c>
      <c r="BJ115">
        <f>'Cases by County'!BJ117-'Cases by County'!BI117</f>
        <v>0</v>
      </c>
      <c r="BK115">
        <f>'Cases by County'!BK117-'Cases by County'!BJ117</f>
        <v>0</v>
      </c>
      <c r="BL115">
        <f>'Cases by County'!BL117-'Cases by County'!BK117</f>
        <v>0</v>
      </c>
      <c r="BM115">
        <f>'Cases by County'!BM117-'Cases by County'!BL117</f>
        <v>1</v>
      </c>
      <c r="BN115">
        <f>'Cases by County'!BN117-'Cases by County'!BM117</f>
        <v>1</v>
      </c>
      <c r="BO115">
        <f>'Cases by County'!BO117-'Cases by County'!BN117</f>
        <v>0</v>
      </c>
      <c r="BP115">
        <f>'Cases by County'!BP117-'Cases by County'!BO117</f>
        <v>0</v>
      </c>
      <c r="BQ115">
        <f>'Cases by County'!BQ117-'Cases by County'!BP117</f>
        <v>0</v>
      </c>
      <c r="BR115">
        <f>'Cases by County'!BR117-'Cases by County'!BQ117</f>
        <v>0</v>
      </c>
      <c r="BS115">
        <f>'Cases by County'!BS117-'Cases by County'!BR117</f>
        <v>0</v>
      </c>
      <c r="BT115">
        <f>'Cases by County'!BT117-'Cases by County'!BS117</f>
        <v>0</v>
      </c>
      <c r="BU115">
        <f>'Cases by County'!BU117-'Cases by County'!BT117</f>
        <v>0</v>
      </c>
      <c r="BV115">
        <f>'Cases by County'!BV117-'Cases by County'!BU117</f>
        <v>0</v>
      </c>
      <c r="BW115">
        <f>'Cases by County'!BW117-'Cases by County'!BV117</f>
        <v>0</v>
      </c>
      <c r="BX115">
        <f>'Cases by County'!BX117-'Cases by County'!BW117</f>
        <v>0</v>
      </c>
      <c r="BY115">
        <f>'Cases by County'!BY117-'Cases by County'!BX117</f>
        <v>0</v>
      </c>
      <c r="BZ115">
        <f>'Cases by County'!BZ117-'Cases by County'!BY117</f>
        <v>0</v>
      </c>
      <c r="CA115">
        <f>'Cases by County'!CA117-'Cases by County'!BZ117</f>
        <v>0</v>
      </c>
      <c r="CB115">
        <f>'Cases by County'!CB117-'Cases by County'!CA117</f>
        <v>0</v>
      </c>
      <c r="CC115">
        <f>'Cases by County'!CC117-'Cases by County'!CB117</f>
        <v>0</v>
      </c>
      <c r="CD115">
        <f>'Cases by County'!CD117-'Cases by County'!CC117</f>
        <v>0</v>
      </c>
      <c r="CE115">
        <f>'Cases by County'!CE117-'Cases by County'!CD117</f>
        <v>0</v>
      </c>
      <c r="CF115">
        <f>'Cases by County'!CF117-'Cases by County'!CE117</f>
        <v>0</v>
      </c>
      <c r="CG115">
        <f>'Cases by County'!CG117-'Cases by County'!CF117</f>
        <v>0</v>
      </c>
      <c r="CH115">
        <f>'Cases by County'!CH117-'Cases by County'!CG117</f>
        <v>0</v>
      </c>
      <c r="CI115">
        <f>'Cases by County'!CI117-'Cases by County'!CH117</f>
        <v>0</v>
      </c>
      <c r="CJ115">
        <f>'Cases by County'!CJ117-'Cases by County'!CI117</f>
        <v>1</v>
      </c>
      <c r="CK115">
        <f>'Cases by County'!CK117-'Cases by County'!CJ117</f>
        <v>1</v>
      </c>
      <c r="CL115">
        <f>'Cases by County'!CL117-'Cases by County'!CK117</f>
        <v>0</v>
      </c>
      <c r="CM115">
        <f>'Cases by County'!CM117-'Cases by County'!CL117</f>
        <v>0</v>
      </c>
      <c r="CN115">
        <f>'Cases by County'!CN117-'Cases by County'!CM117</f>
        <v>0</v>
      </c>
      <c r="CO115">
        <f>'Cases by County'!CO117-'Cases by County'!CN117</f>
        <v>1</v>
      </c>
      <c r="CP115">
        <f>'Cases by County'!CP117-'Cases by County'!CO117</f>
        <v>0</v>
      </c>
      <c r="CQ115">
        <f>'Cases by County'!CQ117-'Cases by County'!CP117</f>
        <v>0</v>
      </c>
      <c r="CR115">
        <f>'Cases by County'!CR117-'Cases by County'!CQ117</f>
        <v>0</v>
      </c>
      <c r="CS115">
        <f>'Cases by County'!CS117-'Cases by County'!CR117</f>
        <v>0</v>
      </c>
      <c r="CT115">
        <f>'Cases by County'!CT117-'Cases by County'!CS117</f>
        <v>0</v>
      </c>
      <c r="CU115">
        <f>'Cases by County'!CU117-'Cases by County'!CT117</f>
        <v>0</v>
      </c>
      <c r="CV115">
        <f>'Cases by County'!CV117-'Cases by County'!CU117</f>
        <v>6</v>
      </c>
      <c r="CW115">
        <f>'Cases by County'!CW117-'Cases by County'!CV117</f>
        <v>2</v>
      </c>
      <c r="CX115">
        <f>'Cases by County'!CX117-'Cases by County'!CW117</f>
        <v>1</v>
      </c>
      <c r="CY115">
        <f>'Cases by County'!CY117-'Cases by County'!CX117</f>
        <v>0</v>
      </c>
      <c r="CZ115">
        <f>'Cases by County'!CZ117-'Cases by County'!CY117</f>
        <v>0</v>
      </c>
      <c r="DA115">
        <f>'Cases by County'!DA117-'Cases by County'!CZ117</f>
        <v>0</v>
      </c>
      <c r="DB115">
        <f>'Cases by County'!DB117-'Cases by County'!DA117</f>
        <v>0</v>
      </c>
      <c r="DC115">
        <f>'Cases by County'!DC117-'Cases by County'!DB117</f>
        <v>5</v>
      </c>
      <c r="DD115">
        <f>'Cases by County'!DD117-'Cases by County'!DC117</f>
        <v>1</v>
      </c>
      <c r="DE115">
        <f>'Cases by County'!DE117-'Cases by County'!DD117</f>
        <v>0</v>
      </c>
      <c r="DF115">
        <f>'Cases by County'!DF117-'Cases by County'!DE117</f>
        <v>0</v>
      </c>
      <c r="DG115">
        <f>'Cases by County'!DG117-'Cases by County'!DF117</f>
        <v>2</v>
      </c>
      <c r="DH115">
        <f>'Cases by County'!DH117-'Cases by County'!DG117</f>
        <v>0</v>
      </c>
      <c r="DI115">
        <f>'Cases by County'!DI117-'Cases by County'!DH117</f>
        <v>1</v>
      </c>
      <c r="DJ115">
        <f>'Cases by County'!DJ117-'Cases by County'!DI117</f>
        <v>2</v>
      </c>
      <c r="DK115">
        <f>'Cases by County'!DK117-'Cases by County'!DJ117</f>
        <v>3</v>
      </c>
      <c r="DL115">
        <f>'Cases by County'!DL117-'Cases by County'!DK117</f>
        <v>2</v>
      </c>
      <c r="DM115">
        <f>'Cases by County'!DM117-'Cases by County'!DL117</f>
        <v>0</v>
      </c>
      <c r="DN115">
        <f>'Cases by County'!DN117-'Cases by County'!DM117</f>
        <v>0</v>
      </c>
      <c r="DO115">
        <f>'Cases by County'!DO117-'Cases by County'!DN117</f>
        <v>0</v>
      </c>
      <c r="DP115">
        <f>'Cases by County'!DP117-'Cases by County'!DO117</f>
        <v>0</v>
      </c>
      <c r="DQ115">
        <f>'Cases by County'!DQ117-'Cases by County'!DP117</f>
        <v>6</v>
      </c>
      <c r="DR115">
        <f>'Cases by County'!DR117-'Cases by County'!DQ117</f>
        <v>0</v>
      </c>
      <c r="DS115">
        <f>'Cases by County'!DS117-'Cases by County'!DR117</f>
        <v>3</v>
      </c>
      <c r="DT115">
        <f>'Cases by County'!DT117-'Cases by County'!DS117</f>
        <v>-1</v>
      </c>
      <c r="DU115">
        <f>'Cases by County'!DU117-'Cases by County'!DT117</f>
        <v>1</v>
      </c>
      <c r="DV115">
        <f>'Cases by County'!DV117-'Cases by County'!DU117</f>
        <v>0</v>
      </c>
      <c r="DW115">
        <f>'Cases by County'!DW117-'Cases by County'!DV117</f>
        <v>0</v>
      </c>
      <c r="DX115">
        <f>'Cases by County'!DX117-'Cases by County'!DW117</f>
        <v>12</v>
      </c>
      <c r="DY115">
        <f>'Cases by County'!DY117-'Cases by County'!DX117</f>
        <v>5</v>
      </c>
      <c r="DZ115">
        <f>'Cases by County'!DZ117-'Cases by County'!DY117</f>
        <v>4</v>
      </c>
      <c r="EA115">
        <f>'Cases by County'!EA117-'Cases by County'!DZ117</f>
        <v>0</v>
      </c>
      <c r="EB115">
        <f>'Cases by County'!EB117-'Cases by County'!EA117</f>
        <v>3</v>
      </c>
      <c r="EC115">
        <f>'Cases by County'!EC117-'Cases by County'!EB117</f>
        <v>0</v>
      </c>
      <c r="ED115">
        <f>'Cases by County'!ED117-'Cases by County'!EC117</f>
        <v>0</v>
      </c>
      <c r="EE115">
        <f>'Cases by County'!EE117-'Cases by County'!ED117</f>
        <v>4</v>
      </c>
      <c r="EF115">
        <f>'Cases by County'!EF117-'Cases by County'!EE117</f>
        <v>5</v>
      </c>
      <c r="EG115">
        <f>'Cases by County'!EG117-'Cases by County'!EF117</f>
        <v>4</v>
      </c>
    </row>
    <row r="116" spans="1:137">
      <c r="A116" t="str">
        <f>'Cases by County'!A118</f>
        <v>229</v>
      </c>
      <c r="B116" t="str">
        <f>'Cases by County'!B118</f>
        <v>HUD</v>
      </c>
      <c r="C116" t="str">
        <f>'Cases by County'!C118</f>
        <v>Hudspeth</v>
      </c>
      <c r="D116" t="str">
        <f>'Cases by County'!D118</f>
        <v>Hudspeth</v>
      </c>
      <c r="E116" t="str">
        <f>'Cases by County'!E118</f>
        <v>3400</v>
      </c>
      <c r="G116">
        <f>'Cases by County'!G118-'Cases by County'!F118</f>
        <v>0</v>
      </c>
      <c r="H116">
        <f>'Cases by County'!H118-'Cases by County'!G118</f>
        <v>0</v>
      </c>
      <c r="I116">
        <f>'Cases by County'!I118-'Cases by County'!H118</f>
        <v>0</v>
      </c>
      <c r="J116">
        <f>'Cases by County'!J118-'Cases by County'!I118</f>
        <v>0</v>
      </c>
      <c r="K116">
        <f>'Cases by County'!K118-'Cases by County'!J118</f>
        <v>0</v>
      </c>
      <c r="L116">
        <f>'Cases by County'!L118-'Cases by County'!K118</f>
        <v>0</v>
      </c>
      <c r="M116">
        <f>'Cases by County'!M118-'Cases by County'!L118</f>
        <v>0</v>
      </c>
      <c r="N116">
        <f>'Cases by County'!N118-'Cases by County'!M118</f>
        <v>0</v>
      </c>
      <c r="O116">
        <f>'Cases by County'!O118-'Cases by County'!N118</f>
        <v>0</v>
      </c>
      <c r="P116">
        <f>'Cases by County'!P118-'Cases by County'!O118</f>
        <v>0</v>
      </c>
      <c r="Q116">
        <f>'Cases by County'!Q118-'Cases by County'!P118</f>
        <v>0</v>
      </c>
      <c r="R116">
        <f>'Cases by County'!R118-'Cases by County'!Q118</f>
        <v>0</v>
      </c>
      <c r="S116">
        <f>'Cases by County'!S118-'Cases by County'!R118</f>
        <v>0</v>
      </c>
      <c r="T116">
        <f>'Cases by County'!T118-'Cases by County'!S118</f>
        <v>0</v>
      </c>
      <c r="U116">
        <f>'Cases by County'!U118-'Cases by County'!T118</f>
        <v>0</v>
      </c>
      <c r="V116">
        <f>'Cases by County'!V118-'Cases by County'!U118</f>
        <v>0</v>
      </c>
      <c r="W116">
        <f>'Cases by County'!W118-'Cases by County'!V118</f>
        <v>0</v>
      </c>
      <c r="X116">
        <f>'Cases by County'!X118-'Cases by County'!W118</f>
        <v>0</v>
      </c>
      <c r="Y116">
        <f>'Cases by County'!Y118-'Cases by County'!X118</f>
        <v>0</v>
      </c>
      <c r="Z116">
        <f>'Cases by County'!Z118-'Cases by County'!Y118</f>
        <v>0</v>
      </c>
      <c r="AA116">
        <f>'Cases by County'!AA118-'Cases by County'!Z118</f>
        <v>0</v>
      </c>
      <c r="AB116">
        <f>'Cases by County'!AB118-'Cases by County'!AA118</f>
        <v>0</v>
      </c>
      <c r="AC116">
        <f>'Cases by County'!AC118-'Cases by County'!AB118</f>
        <v>0</v>
      </c>
      <c r="AD116">
        <f>'Cases by County'!AD118-'Cases by County'!AC118</f>
        <v>0</v>
      </c>
      <c r="AE116">
        <f>'Cases by County'!AE118-'Cases by County'!AD118</f>
        <v>0</v>
      </c>
      <c r="AF116">
        <f>'Cases by County'!AF118-'Cases by County'!AE118</f>
        <v>0</v>
      </c>
      <c r="AG116">
        <f>'Cases by County'!AG118-'Cases by County'!AF118</f>
        <v>0</v>
      </c>
      <c r="AH116">
        <f>'Cases by County'!AH118-'Cases by County'!AG118</f>
        <v>0</v>
      </c>
      <c r="AI116">
        <f>'Cases by County'!AI118-'Cases by County'!AH118</f>
        <v>0</v>
      </c>
      <c r="AJ116">
        <f>'Cases by County'!AJ118-'Cases by County'!AI118</f>
        <v>0</v>
      </c>
      <c r="AK116">
        <f>'Cases by County'!AK118-'Cases by County'!AJ118</f>
        <v>0</v>
      </c>
      <c r="AL116">
        <f>'Cases by County'!AL118-'Cases by County'!AK118</f>
        <v>0</v>
      </c>
      <c r="AM116">
        <f>'Cases by County'!AM118-'Cases by County'!AL118</f>
        <v>0</v>
      </c>
      <c r="AN116">
        <f>'Cases by County'!AN118-'Cases by County'!AM118</f>
        <v>0</v>
      </c>
      <c r="AO116">
        <f>'Cases by County'!AO118-'Cases by County'!AN118</f>
        <v>0</v>
      </c>
      <c r="AP116">
        <f>'Cases by County'!AP118-'Cases by County'!AO118</f>
        <v>0</v>
      </c>
      <c r="AQ116">
        <f>'Cases by County'!AQ118-'Cases by County'!AP118</f>
        <v>0</v>
      </c>
      <c r="AR116">
        <f>'Cases by County'!AR118-'Cases by County'!AQ118</f>
        <v>0</v>
      </c>
      <c r="AS116">
        <f>'Cases by County'!AS118-'Cases by County'!AR118</f>
        <v>0</v>
      </c>
      <c r="AT116">
        <f>'Cases by County'!AT118-'Cases by County'!AS118</f>
        <v>0</v>
      </c>
      <c r="AU116">
        <f>'Cases by County'!AU118-'Cases by County'!AT118</f>
        <v>0</v>
      </c>
      <c r="AV116">
        <f>'Cases by County'!AV118-'Cases by County'!AU118</f>
        <v>0</v>
      </c>
      <c r="AW116">
        <f>'Cases by County'!AW118-'Cases by County'!AV118</f>
        <v>0</v>
      </c>
      <c r="AX116">
        <f>'Cases by County'!AX118-'Cases by County'!AW118</f>
        <v>0</v>
      </c>
      <c r="AY116">
        <f>'Cases by County'!AY118-'Cases by County'!AX118</f>
        <v>0</v>
      </c>
      <c r="AZ116">
        <f>'Cases by County'!AZ118-'Cases by County'!AY118</f>
        <v>0</v>
      </c>
      <c r="BA116">
        <f>'Cases by County'!BA118-'Cases by County'!AZ118</f>
        <v>0</v>
      </c>
      <c r="BB116">
        <f>'Cases by County'!BB118-'Cases by County'!BA118</f>
        <v>0</v>
      </c>
      <c r="BC116">
        <f>'Cases by County'!BC118-'Cases by County'!BB118</f>
        <v>0</v>
      </c>
      <c r="BD116">
        <f>'Cases by County'!BD118-'Cases by County'!BC118</f>
        <v>0</v>
      </c>
      <c r="BE116">
        <f>'Cases by County'!BE118-'Cases by County'!BD118</f>
        <v>0</v>
      </c>
      <c r="BF116">
        <f>'Cases by County'!BF118-'Cases by County'!BE118</f>
        <v>0</v>
      </c>
      <c r="BG116">
        <f>'Cases by County'!BG118-'Cases by County'!BF118</f>
        <v>0</v>
      </c>
      <c r="BH116">
        <f>'Cases by County'!BH118-'Cases by County'!BG118</f>
        <v>0</v>
      </c>
      <c r="BI116">
        <f>'Cases by County'!BI118-'Cases by County'!BH118</f>
        <v>0</v>
      </c>
      <c r="BJ116">
        <f>'Cases by County'!BJ118-'Cases by County'!BI118</f>
        <v>0</v>
      </c>
      <c r="BK116">
        <f>'Cases by County'!BK118-'Cases by County'!BJ118</f>
        <v>0</v>
      </c>
      <c r="BL116">
        <f>'Cases by County'!BL118-'Cases by County'!BK118</f>
        <v>0</v>
      </c>
      <c r="BM116">
        <f>'Cases by County'!BM118-'Cases by County'!BL118</f>
        <v>0</v>
      </c>
      <c r="BN116">
        <f>'Cases by County'!BN118-'Cases by County'!BM118</f>
        <v>0</v>
      </c>
      <c r="BO116">
        <f>'Cases by County'!BO118-'Cases by County'!BN118</f>
        <v>0</v>
      </c>
      <c r="BP116">
        <f>'Cases by County'!BP118-'Cases by County'!BO118</f>
        <v>0</v>
      </c>
      <c r="BQ116">
        <f>'Cases by County'!BQ118-'Cases by County'!BP118</f>
        <v>0</v>
      </c>
      <c r="BR116">
        <f>'Cases by County'!BR118-'Cases by County'!BQ118</f>
        <v>0</v>
      </c>
      <c r="BS116">
        <f>'Cases by County'!BS118-'Cases by County'!BR118</f>
        <v>0</v>
      </c>
      <c r="BT116">
        <f>'Cases by County'!BT118-'Cases by County'!BS118</f>
        <v>0</v>
      </c>
      <c r="BU116">
        <f>'Cases by County'!BU118-'Cases by County'!BT118</f>
        <v>0</v>
      </c>
      <c r="BV116">
        <f>'Cases by County'!BV118-'Cases by County'!BU118</f>
        <v>0</v>
      </c>
      <c r="BW116">
        <f>'Cases by County'!BW118-'Cases by County'!BV118</f>
        <v>0</v>
      </c>
      <c r="BX116">
        <f>'Cases by County'!BX118-'Cases by County'!BW118</f>
        <v>0</v>
      </c>
      <c r="BY116">
        <f>'Cases by County'!BY118-'Cases by County'!BX118</f>
        <v>0</v>
      </c>
      <c r="BZ116">
        <f>'Cases by County'!BZ118-'Cases by County'!BY118</f>
        <v>0</v>
      </c>
      <c r="CA116">
        <f>'Cases by County'!CA118-'Cases by County'!BZ118</f>
        <v>0</v>
      </c>
      <c r="CB116">
        <f>'Cases by County'!CB118-'Cases by County'!CA118</f>
        <v>0</v>
      </c>
      <c r="CC116">
        <f>'Cases by County'!CC118-'Cases by County'!CB118</f>
        <v>0</v>
      </c>
      <c r="CD116">
        <f>'Cases by County'!CD118-'Cases by County'!CC118</f>
        <v>0</v>
      </c>
      <c r="CE116">
        <f>'Cases by County'!CE118-'Cases by County'!CD118</f>
        <v>0</v>
      </c>
      <c r="CF116">
        <f>'Cases by County'!CF118-'Cases by County'!CE118</f>
        <v>0</v>
      </c>
      <c r="CG116">
        <f>'Cases by County'!CG118-'Cases by County'!CF118</f>
        <v>0</v>
      </c>
      <c r="CH116">
        <f>'Cases by County'!CH118-'Cases by County'!CG118</f>
        <v>1</v>
      </c>
      <c r="CI116">
        <f>'Cases by County'!CI118-'Cases by County'!CH118</f>
        <v>0</v>
      </c>
      <c r="CJ116">
        <f>'Cases by County'!CJ118-'Cases by County'!CI118</f>
        <v>0</v>
      </c>
      <c r="CK116">
        <f>'Cases by County'!CK118-'Cases by County'!CJ118</f>
        <v>0</v>
      </c>
      <c r="CL116">
        <f>'Cases by County'!CL118-'Cases by County'!CK118</f>
        <v>1</v>
      </c>
      <c r="CM116">
        <f>'Cases by County'!CM118-'Cases by County'!CL118</f>
        <v>0</v>
      </c>
      <c r="CN116">
        <f>'Cases by County'!CN118-'Cases by County'!CM118</f>
        <v>0</v>
      </c>
      <c r="CO116">
        <f>'Cases by County'!CO118-'Cases by County'!CN118</f>
        <v>0</v>
      </c>
      <c r="CP116">
        <f>'Cases by County'!CP118-'Cases by County'!CO118</f>
        <v>0</v>
      </c>
      <c r="CQ116">
        <f>'Cases by County'!CQ118-'Cases by County'!CP118</f>
        <v>1</v>
      </c>
      <c r="CR116">
        <f>'Cases by County'!CR118-'Cases by County'!CQ118</f>
        <v>1</v>
      </c>
      <c r="CS116">
        <f>'Cases by County'!CS118-'Cases by County'!CR118</f>
        <v>0</v>
      </c>
      <c r="CT116">
        <f>'Cases by County'!CT118-'Cases by County'!CS118</f>
        <v>0</v>
      </c>
      <c r="CU116">
        <f>'Cases by County'!CU118-'Cases by County'!CT118</f>
        <v>0</v>
      </c>
      <c r="CV116">
        <f>'Cases by County'!CV118-'Cases by County'!CU118</f>
        <v>0</v>
      </c>
      <c r="CW116">
        <f>'Cases by County'!CW118-'Cases by County'!CV118</f>
        <v>7</v>
      </c>
      <c r="CX116">
        <f>'Cases by County'!CX118-'Cases by County'!CW118</f>
        <v>0</v>
      </c>
      <c r="CY116">
        <f>'Cases by County'!CY118-'Cases by County'!CX118</f>
        <v>1</v>
      </c>
      <c r="CZ116">
        <f>'Cases by County'!CZ118-'Cases by County'!CY118</f>
        <v>1</v>
      </c>
      <c r="DA116">
        <f>'Cases by County'!DA118-'Cases by County'!CZ118</f>
        <v>0</v>
      </c>
      <c r="DB116">
        <f>'Cases by County'!DB118-'Cases by County'!DA118</f>
        <v>0</v>
      </c>
      <c r="DC116">
        <f>'Cases by County'!DC118-'Cases by County'!DB118</f>
        <v>0</v>
      </c>
      <c r="DD116">
        <f>'Cases by County'!DD118-'Cases by County'!DC118</f>
        <v>0</v>
      </c>
      <c r="DE116">
        <f>'Cases by County'!DE118-'Cases by County'!DD118</f>
        <v>1</v>
      </c>
      <c r="DF116">
        <f>'Cases by County'!DF118-'Cases by County'!DE118</f>
        <v>0</v>
      </c>
      <c r="DG116">
        <f>'Cases by County'!DG118-'Cases by County'!DF118</f>
        <v>0</v>
      </c>
      <c r="DH116">
        <f>'Cases by County'!DH118-'Cases by County'!DG118</f>
        <v>0</v>
      </c>
      <c r="DI116">
        <f>'Cases by County'!DI118-'Cases by County'!DH118</f>
        <v>0</v>
      </c>
      <c r="DJ116">
        <f>'Cases by County'!DJ118-'Cases by County'!DI118</f>
        <v>0</v>
      </c>
      <c r="DK116">
        <f>'Cases by County'!DK118-'Cases by County'!DJ118</f>
        <v>0</v>
      </c>
      <c r="DL116">
        <f>'Cases by County'!DL118-'Cases by County'!DK118</f>
        <v>0</v>
      </c>
      <c r="DM116">
        <f>'Cases by County'!DM118-'Cases by County'!DL118</f>
        <v>1</v>
      </c>
      <c r="DN116">
        <f>'Cases by County'!DN118-'Cases by County'!DM118</f>
        <v>0</v>
      </c>
      <c r="DO116">
        <f>'Cases by County'!DO118-'Cases by County'!DN118</f>
        <v>0</v>
      </c>
      <c r="DP116">
        <f>'Cases by County'!DP118-'Cases by County'!DO118</f>
        <v>0</v>
      </c>
      <c r="DQ116">
        <f>'Cases by County'!DQ118-'Cases by County'!DP118</f>
        <v>0</v>
      </c>
      <c r="DR116">
        <f>'Cases by County'!DR118-'Cases by County'!DQ118</f>
        <v>0</v>
      </c>
      <c r="DS116">
        <f>'Cases by County'!DS118-'Cases by County'!DR118</f>
        <v>1</v>
      </c>
      <c r="DT116">
        <f>'Cases by County'!DT118-'Cases by County'!DS118</f>
        <v>0</v>
      </c>
      <c r="DU116">
        <f>'Cases by County'!DU118-'Cases by County'!DT118</f>
        <v>0</v>
      </c>
      <c r="DV116">
        <f>'Cases by County'!DV118-'Cases by County'!DU118</f>
        <v>0</v>
      </c>
      <c r="DW116">
        <f>'Cases by County'!DW118-'Cases by County'!DV118</f>
        <v>0</v>
      </c>
      <c r="DX116">
        <f>'Cases by County'!DX118-'Cases by County'!DW118</f>
        <v>0</v>
      </c>
      <c r="DY116">
        <f>'Cases by County'!DY118-'Cases by County'!DX118</f>
        <v>0</v>
      </c>
      <c r="DZ116">
        <f>'Cases by County'!DZ118-'Cases by County'!DY118</f>
        <v>0</v>
      </c>
      <c r="EA116">
        <f>'Cases by County'!EA118-'Cases by County'!DZ118</f>
        <v>1</v>
      </c>
      <c r="EB116">
        <f>'Cases by County'!EB118-'Cases by County'!EA118</f>
        <v>0</v>
      </c>
      <c r="EC116">
        <f>'Cases by County'!EC118-'Cases by County'!EB118</f>
        <v>0</v>
      </c>
      <c r="ED116">
        <f>'Cases by County'!ED118-'Cases by County'!EC118</f>
        <v>0</v>
      </c>
      <c r="EE116">
        <f>'Cases by County'!EE118-'Cases by County'!ED118</f>
        <v>1</v>
      </c>
      <c r="EF116">
        <f>'Cases by County'!EF118-'Cases by County'!EE118</f>
        <v>0</v>
      </c>
      <c r="EG116">
        <f>'Cases by County'!EG118-'Cases by County'!EF118</f>
        <v>0</v>
      </c>
    </row>
    <row r="117" spans="1:137">
      <c r="A117" t="str">
        <f>'Cases by County'!A119</f>
        <v>231</v>
      </c>
      <c r="B117" t="str">
        <f>'Cases by County'!B119</f>
        <v>HUN</v>
      </c>
      <c r="C117" t="str">
        <f>'Cases by County'!C119</f>
        <v>Hunt</v>
      </c>
      <c r="D117" t="str">
        <f>'Cases by County'!D119</f>
        <v>Hunt</v>
      </c>
      <c r="E117" t="str">
        <f>'Cases by County'!E119</f>
        <v>95324</v>
      </c>
      <c r="G117">
        <f>'Cases by County'!G119-'Cases by County'!F119</f>
        <v>0</v>
      </c>
      <c r="H117">
        <f>'Cases by County'!H119-'Cases by County'!G119</f>
        <v>0</v>
      </c>
      <c r="I117">
        <f>'Cases by County'!I119-'Cases by County'!H119</f>
        <v>0</v>
      </c>
      <c r="J117">
        <f>'Cases by County'!J119-'Cases by County'!I119</f>
        <v>0</v>
      </c>
      <c r="K117">
        <f>'Cases by County'!K119-'Cases by County'!J119</f>
        <v>0</v>
      </c>
      <c r="L117">
        <f>'Cases by County'!L119-'Cases by County'!K119</f>
        <v>0</v>
      </c>
      <c r="M117">
        <f>'Cases by County'!M119-'Cases by County'!L119</f>
        <v>0</v>
      </c>
      <c r="N117">
        <f>'Cases by County'!N119-'Cases by County'!M119</f>
        <v>0</v>
      </c>
      <c r="O117">
        <f>'Cases by County'!O119-'Cases by County'!N119</f>
        <v>0</v>
      </c>
      <c r="P117">
        <f>'Cases by County'!P119-'Cases by County'!O119</f>
        <v>0</v>
      </c>
      <c r="Q117">
        <f>'Cases by County'!Q119-'Cases by County'!P119</f>
        <v>0</v>
      </c>
      <c r="R117">
        <f>'Cases by County'!R119-'Cases by County'!Q119</f>
        <v>0</v>
      </c>
      <c r="S117">
        <f>'Cases by County'!S119-'Cases by County'!R119</f>
        <v>0</v>
      </c>
      <c r="T117">
        <f>'Cases by County'!T119-'Cases by County'!S119</f>
        <v>0</v>
      </c>
      <c r="U117">
        <f>'Cases by County'!U119-'Cases by County'!T119</f>
        <v>0</v>
      </c>
      <c r="V117">
        <f>'Cases by County'!V119-'Cases by County'!U119</f>
        <v>0</v>
      </c>
      <c r="W117">
        <f>'Cases by County'!W119-'Cases by County'!V119</f>
        <v>1</v>
      </c>
      <c r="X117">
        <f>'Cases by County'!X119-'Cases by County'!W119</f>
        <v>0</v>
      </c>
      <c r="Y117">
        <f>'Cases by County'!Y119-'Cases by County'!X119</f>
        <v>0</v>
      </c>
      <c r="Z117">
        <f>'Cases by County'!Z119-'Cases by County'!Y119</f>
        <v>0</v>
      </c>
      <c r="AA117">
        <f>'Cases by County'!AA119-'Cases by County'!Z119</f>
        <v>0</v>
      </c>
      <c r="AB117">
        <f>'Cases by County'!AB119-'Cases by County'!AA119</f>
        <v>0</v>
      </c>
      <c r="AC117">
        <f>'Cases by County'!AC119-'Cases by County'!AB119</f>
        <v>2</v>
      </c>
      <c r="AD117">
        <f>'Cases by County'!AD119-'Cases by County'!AC119</f>
        <v>1</v>
      </c>
      <c r="AE117">
        <f>'Cases by County'!AE119-'Cases by County'!AD119</f>
        <v>0</v>
      </c>
      <c r="AF117">
        <f>'Cases by County'!AF119-'Cases by County'!AE119</f>
        <v>0</v>
      </c>
      <c r="AG117">
        <f>'Cases by County'!AG119-'Cases by County'!AF119</f>
        <v>4</v>
      </c>
      <c r="AH117">
        <f>'Cases by County'!AH119-'Cases by County'!AG119</f>
        <v>0</v>
      </c>
      <c r="AI117">
        <f>'Cases by County'!AI119-'Cases by County'!AH119</f>
        <v>-7</v>
      </c>
      <c r="AJ117">
        <f>'Cases by County'!AJ119-'Cases by County'!AI119</f>
        <v>0</v>
      </c>
      <c r="AK117">
        <f>'Cases by County'!AK119-'Cases by County'!AJ119</f>
        <v>0</v>
      </c>
      <c r="AL117">
        <f>'Cases by County'!AL119-'Cases by County'!AK119</f>
        <v>13</v>
      </c>
      <c r="AM117">
        <f>'Cases by County'!AM119-'Cases by County'!AL119</f>
        <v>1</v>
      </c>
      <c r="AN117">
        <f>'Cases by County'!AN119-'Cases by County'!AM119</f>
        <v>0</v>
      </c>
      <c r="AO117">
        <f>'Cases by County'!AO119-'Cases by County'!AN119</f>
        <v>1</v>
      </c>
      <c r="AP117">
        <f>'Cases by County'!AP119-'Cases by County'!AO119</f>
        <v>2</v>
      </c>
      <c r="AQ117">
        <f>'Cases by County'!AQ119-'Cases by County'!AP119</f>
        <v>0</v>
      </c>
      <c r="AR117">
        <f>'Cases by County'!AR119-'Cases by County'!AQ119</f>
        <v>4</v>
      </c>
      <c r="AS117">
        <f>'Cases by County'!AS119-'Cases by County'!AR119</f>
        <v>0</v>
      </c>
      <c r="AT117">
        <f>'Cases by County'!AT119-'Cases by County'!AS119</f>
        <v>3</v>
      </c>
      <c r="AU117">
        <f>'Cases by County'!AU119-'Cases by County'!AT119</f>
        <v>0</v>
      </c>
      <c r="AV117">
        <f>'Cases by County'!AV119-'Cases by County'!AU119</f>
        <v>0</v>
      </c>
      <c r="AW117">
        <f>'Cases by County'!AW119-'Cases by County'!AV119</f>
        <v>1</v>
      </c>
      <c r="AX117">
        <f>'Cases by County'!AX119-'Cases by County'!AW119</f>
        <v>6</v>
      </c>
      <c r="AY117">
        <f>'Cases by County'!AY119-'Cases by County'!AX119</f>
        <v>3</v>
      </c>
      <c r="AZ117">
        <f>'Cases by County'!AZ119-'Cases by County'!AY119</f>
        <v>3</v>
      </c>
      <c r="BA117">
        <f>'Cases by County'!BA119-'Cases by County'!AZ119</f>
        <v>-1</v>
      </c>
      <c r="BB117">
        <f>'Cases by County'!BB119-'Cases by County'!BA119</f>
        <v>0</v>
      </c>
      <c r="BC117">
        <f>'Cases by County'!BC119-'Cases by County'!BB119</f>
        <v>1</v>
      </c>
      <c r="BD117">
        <f>'Cases by County'!BD119-'Cases by County'!BC119</f>
        <v>1</v>
      </c>
      <c r="BE117">
        <f>'Cases by County'!BE119-'Cases by County'!BD119</f>
        <v>2</v>
      </c>
      <c r="BF117">
        <f>'Cases by County'!BF119-'Cases by County'!BE119</f>
        <v>3</v>
      </c>
      <c r="BG117">
        <f>'Cases by County'!BG119-'Cases by County'!BF119</f>
        <v>0</v>
      </c>
      <c r="BH117">
        <f>'Cases by County'!BH119-'Cases by County'!BG119</f>
        <v>0</v>
      </c>
      <c r="BI117">
        <f>'Cases by County'!BI119-'Cases by County'!BH119</f>
        <v>3</v>
      </c>
      <c r="BJ117">
        <f>'Cases by County'!BJ119-'Cases by County'!BI119</f>
        <v>1</v>
      </c>
      <c r="BK117">
        <f>'Cases by County'!BK119-'Cases by County'!BJ119</f>
        <v>1</v>
      </c>
      <c r="BL117">
        <f>'Cases by County'!BL119-'Cases by County'!BK119</f>
        <v>0</v>
      </c>
      <c r="BM117">
        <f>'Cases by County'!BM119-'Cases by County'!BL119</f>
        <v>3</v>
      </c>
      <c r="BN117">
        <f>'Cases by County'!BN119-'Cases by County'!BM119</f>
        <v>2</v>
      </c>
      <c r="BO117">
        <f>'Cases by County'!BO119-'Cases by County'!BN119</f>
        <v>0</v>
      </c>
      <c r="BP117">
        <f>'Cases by County'!BP119-'Cases by County'!BO119</f>
        <v>2</v>
      </c>
      <c r="BQ117">
        <f>'Cases by County'!BQ119-'Cases by County'!BP119</f>
        <v>1</v>
      </c>
      <c r="BR117">
        <f>'Cases by County'!BR119-'Cases by County'!BQ119</f>
        <v>0</v>
      </c>
      <c r="BS117">
        <f>'Cases by County'!BS119-'Cases by County'!BR119</f>
        <v>0</v>
      </c>
      <c r="BT117">
        <f>'Cases by County'!BT119-'Cases by County'!BS119</f>
        <v>1</v>
      </c>
      <c r="BU117">
        <f>'Cases by County'!BU119-'Cases by County'!BT119</f>
        <v>0</v>
      </c>
      <c r="BV117">
        <f>'Cases by County'!BV119-'Cases by County'!BU119</f>
        <v>0</v>
      </c>
      <c r="BW117">
        <f>'Cases by County'!BW119-'Cases by County'!BV119</f>
        <v>8</v>
      </c>
      <c r="BX117">
        <f>'Cases by County'!BX119-'Cases by County'!BW119</f>
        <v>0</v>
      </c>
      <c r="BY117">
        <f>'Cases by County'!BY119-'Cases by County'!BX119</f>
        <v>0</v>
      </c>
      <c r="BZ117">
        <f>'Cases by County'!BZ119-'Cases by County'!BY119</f>
        <v>0</v>
      </c>
      <c r="CA117">
        <f>'Cases by County'!CA119-'Cases by County'!BZ119</f>
        <v>2</v>
      </c>
      <c r="CB117">
        <f>'Cases by County'!CB119-'Cases by County'!CA119</f>
        <v>1</v>
      </c>
      <c r="CC117">
        <f>'Cases by County'!CC119-'Cases by County'!CB119</f>
        <v>2</v>
      </c>
      <c r="CD117">
        <f>'Cases by County'!CD119-'Cases by County'!CC119</f>
        <v>0</v>
      </c>
      <c r="CE117">
        <f>'Cases by County'!CE119-'Cases by County'!CD119</f>
        <v>4</v>
      </c>
      <c r="CF117">
        <f>'Cases by County'!CF119-'Cases by County'!CE119</f>
        <v>0</v>
      </c>
      <c r="CG117">
        <f>'Cases by County'!CG119-'Cases by County'!CF119</f>
        <v>0</v>
      </c>
      <c r="CH117">
        <f>'Cases by County'!CH119-'Cases by County'!CG119</f>
        <v>1</v>
      </c>
      <c r="CI117">
        <f>'Cases by County'!CI119-'Cases by County'!CH119</f>
        <v>0</v>
      </c>
      <c r="CJ117">
        <f>'Cases by County'!CJ119-'Cases by County'!CI119</f>
        <v>0</v>
      </c>
      <c r="CK117">
        <f>'Cases by County'!CK119-'Cases by County'!CJ119</f>
        <v>3</v>
      </c>
      <c r="CL117">
        <f>'Cases by County'!CL119-'Cases by County'!CK119</f>
        <v>3</v>
      </c>
      <c r="CM117">
        <f>'Cases by County'!CM119-'Cases by County'!CL119</f>
        <v>6</v>
      </c>
      <c r="CN117">
        <f>'Cases by County'!CN119-'Cases by County'!CM119</f>
        <v>0</v>
      </c>
      <c r="CO117">
        <f>'Cases by County'!CO119-'Cases by County'!CN119</f>
        <v>1</v>
      </c>
      <c r="CP117">
        <f>'Cases by County'!CP119-'Cases by County'!CO119</f>
        <v>2</v>
      </c>
      <c r="CQ117">
        <f>'Cases by County'!CQ119-'Cases by County'!CP119</f>
        <v>5</v>
      </c>
      <c r="CR117">
        <f>'Cases by County'!CR119-'Cases by County'!CQ119</f>
        <v>10</v>
      </c>
      <c r="CS117">
        <f>'Cases by County'!CS119-'Cases by County'!CR119</f>
        <v>8</v>
      </c>
      <c r="CT117">
        <f>'Cases by County'!CT119-'Cases by County'!CS119</f>
        <v>7</v>
      </c>
      <c r="CU117">
        <f>'Cases by County'!CU119-'Cases by County'!CT119</f>
        <v>0</v>
      </c>
      <c r="CV117">
        <f>'Cases by County'!CV119-'Cases by County'!CU119</f>
        <v>0</v>
      </c>
      <c r="CW117">
        <f>'Cases by County'!CW119-'Cases by County'!CV119</f>
        <v>11</v>
      </c>
      <c r="CX117">
        <f>'Cases by County'!CX119-'Cases by County'!CW119</f>
        <v>15</v>
      </c>
      <c r="CY117">
        <f>'Cases by County'!CY119-'Cases by County'!CX119</f>
        <v>15</v>
      </c>
      <c r="CZ117">
        <f>'Cases by County'!CZ119-'Cases by County'!CY119</f>
        <v>23</v>
      </c>
      <c r="DA117">
        <f>'Cases by County'!DA119-'Cases by County'!CZ119</f>
        <v>0</v>
      </c>
      <c r="DB117">
        <f>'Cases by County'!DB119-'Cases by County'!DA119</f>
        <v>0</v>
      </c>
      <c r="DC117">
        <f>'Cases by County'!DC119-'Cases by County'!DB119</f>
        <v>0</v>
      </c>
      <c r="DD117">
        <f>'Cases by County'!DD119-'Cases by County'!DC119</f>
        <v>32</v>
      </c>
      <c r="DE117">
        <f>'Cases by County'!DE119-'Cases by County'!DD119</f>
        <v>6</v>
      </c>
      <c r="DF117">
        <f>'Cases by County'!DF119-'Cases by County'!DE119</f>
        <v>4</v>
      </c>
      <c r="DG117">
        <f>'Cases by County'!DG119-'Cases by County'!DF119</f>
        <v>19</v>
      </c>
      <c r="DH117">
        <f>'Cases by County'!DH119-'Cases by County'!DG119</f>
        <v>12</v>
      </c>
      <c r="DI117">
        <f>'Cases by County'!DI119-'Cases by County'!DH119</f>
        <v>0</v>
      </c>
      <c r="DJ117">
        <f>'Cases by County'!DJ119-'Cases by County'!DI119</f>
        <v>0</v>
      </c>
      <c r="DK117">
        <f>'Cases by County'!DK119-'Cases by County'!DJ119</f>
        <v>61</v>
      </c>
      <c r="DL117">
        <f>'Cases by County'!DL119-'Cases by County'!DK119</f>
        <v>11</v>
      </c>
      <c r="DM117">
        <f>'Cases by County'!DM119-'Cases by County'!DL119</f>
        <v>34</v>
      </c>
      <c r="DN117">
        <f>'Cases by County'!DN119-'Cases by County'!DM119</f>
        <v>0</v>
      </c>
      <c r="DO117">
        <f>'Cases by County'!DO119-'Cases by County'!DN119</f>
        <v>28</v>
      </c>
      <c r="DP117">
        <f>'Cases by County'!DP119-'Cases by County'!DO119</f>
        <v>0</v>
      </c>
      <c r="DQ117">
        <f>'Cases by County'!DQ119-'Cases by County'!DP119</f>
        <v>0</v>
      </c>
      <c r="DR117">
        <f>'Cases by County'!DR119-'Cases by County'!DQ119</f>
        <v>60</v>
      </c>
      <c r="DS117">
        <f>'Cases by County'!DS119-'Cases by County'!DR119</f>
        <v>28</v>
      </c>
      <c r="DT117">
        <f>'Cases by County'!DT119-'Cases by County'!DS119</f>
        <v>25</v>
      </c>
      <c r="DU117">
        <f>'Cases by County'!DU119-'Cases by County'!DT119</f>
        <v>28</v>
      </c>
      <c r="DV117">
        <f>'Cases by County'!DV119-'Cases by County'!DU119</f>
        <v>0</v>
      </c>
      <c r="DW117">
        <f>'Cases by County'!DW119-'Cases by County'!DV119</f>
        <v>0</v>
      </c>
      <c r="DX117">
        <f>'Cases by County'!DX119-'Cases by County'!DW119</f>
        <v>83</v>
      </c>
      <c r="DY117">
        <f>'Cases by County'!DY119-'Cases by County'!DX119</f>
        <v>0</v>
      </c>
      <c r="DZ117">
        <f>'Cases by County'!DZ119-'Cases by County'!DY119</f>
        <v>21</v>
      </c>
      <c r="EA117">
        <f>'Cases by County'!EA119-'Cases by County'!DZ119</f>
        <v>29</v>
      </c>
      <c r="EB117">
        <f>'Cases by County'!EB119-'Cases by County'!EA119</f>
        <v>31</v>
      </c>
      <c r="EC117">
        <f>'Cases by County'!EC119-'Cases by County'!EB119</f>
        <v>23</v>
      </c>
      <c r="ED117">
        <f>'Cases by County'!ED119-'Cases by County'!EC119</f>
        <v>0</v>
      </c>
      <c r="EE117">
        <f>'Cases by County'!EE119-'Cases by County'!ED119</f>
        <v>0</v>
      </c>
      <c r="EF117">
        <f>'Cases by County'!EF119-'Cases by County'!EE119</f>
        <v>48</v>
      </c>
      <c r="EG117">
        <f>'Cases by County'!EG119-'Cases by County'!EF119</f>
        <v>14</v>
      </c>
    </row>
    <row r="118" spans="1:137">
      <c r="A118" t="str">
        <f>'Cases by County'!A120</f>
        <v>233</v>
      </c>
      <c r="B118" t="str">
        <f>'Cases by County'!B120</f>
        <v>HUT</v>
      </c>
      <c r="C118" t="str">
        <f>'Cases by County'!C120</f>
        <v>Hutchinson</v>
      </c>
      <c r="D118" t="str">
        <f>'Cases by County'!D120</f>
        <v>Hutchinson</v>
      </c>
      <c r="E118" t="str">
        <f>'Cases by County'!E120</f>
        <v>21461</v>
      </c>
      <c r="G118">
        <f>'Cases by County'!G120-'Cases by County'!F120</f>
        <v>0</v>
      </c>
      <c r="H118">
        <f>'Cases by County'!H120-'Cases by County'!G120</f>
        <v>0</v>
      </c>
      <c r="I118">
        <f>'Cases by County'!I120-'Cases by County'!H120</f>
        <v>0</v>
      </c>
      <c r="J118">
        <f>'Cases by County'!J120-'Cases by County'!I120</f>
        <v>0</v>
      </c>
      <c r="K118">
        <f>'Cases by County'!K120-'Cases by County'!J120</f>
        <v>0</v>
      </c>
      <c r="L118">
        <f>'Cases by County'!L120-'Cases by County'!K120</f>
        <v>0</v>
      </c>
      <c r="M118">
        <f>'Cases by County'!M120-'Cases by County'!L120</f>
        <v>0</v>
      </c>
      <c r="N118">
        <f>'Cases by County'!N120-'Cases by County'!M120</f>
        <v>0</v>
      </c>
      <c r="O118">
        <f>'Cases by County'!O120-'Cases by County'!N120</f>
        <v>0</v>
      </c>
      <c r="P118">
        <f>'Cases by County'!P120-'Cases by County'!O120</f>
        <v>0</v>
      </c>
      <c r="Q118">
        <f>'Cases by County'!Q120-'Cases by County'!P120</f>
        <v>0</v>
      </c>
      <c r="R118">
        <f>'Cases by County'!R120-'Cases by County'!Q120</f>
        <v>0</v>
      </c>
      <c r="S118">
        <f>'Cases by County'!S120-'Cases by County'!R120</f>
        <v>0</v>
      </c>
      <c r="T118">
        <f>'Cases by County'!T120-'Cases by County'!S120</f>
        <v>0</v>
      </c>
      <c r="U118">
        <f>'Cases by County'!U120-'Cases by County'!T120</f>
        <v>0</v>
      </c>
      <c r="V118">
        <f>'Cases by County'!V120-'Cases by County'!U120</f>
        <v>0</v>
      </c>
      <c r="W118">
        <f>'Cases by County'!W120-'Cases by County'!V120</f>
        <v>0</v>
      </c>
      <c r="X118">
        <f>'Cases by County'!X120-'Cases by County'!W120</f>
        <v>0</v>
      </c>
      <c r="Y118">
        <f>'Cases by County'!Y120-'Cases by County'!X120</f>
        <v>0</v>
      </c>
      <c r="Z118">
        <f>'Cases by County'!Z120-'Cases by County'!Y120</f>
        <v>0</v>
      </c>
      <c r="AA118">
        <f>'Cases by County'!AA120-'Cases by County'!Z120</f>
        <v>0</v>
      </c>
      <c r="AB118">
        <f>'Cases by County'!AB120-'Cases by County'!AA120</f>
        <v>0</v>
      </c>
      <c r="AC118">
        <f>'Cases by County'!AC120-'Cases by County'!AB120</f>
        <v>0</v>
      </c>
      <c r="AD118">
        <f>'Cases by County'!AD120-'Cases by County'!AC120</f>
        <v>0</v>
      </c>
      <c r="AE118">
        <f>'Cases by County'!AE120-'Cases by County'!AD120</f>
        <v>0</v>
      </c>
      <c r="AF118">
        <f>'Cases by County'!AF120-'Cases by County'!AE120</f>
        <v>0</v>
      </c>
      <c r="AG118">
        <f>'Cases by County'!AG120-'Cases by County'!AF120</f>
        <v>0</v>
      </c>
      <c r="AH118">
        <f>'Cases by County'!AH120-'Cases by County'!AG120</f>
        <v>2</v>
      </c>
      <c r="AI118">
        <f>'Cases by County'!AI120-'Cases by County'!AH120</f>
        <v>0</v>
      </c>
      <c r="AJ118">
        <f>'Cases by County'!AJ120-'Cases by County'!AI120</f>
        <v>0</v>
      </c>
      <c r="AK118">
        <f>'Cases by County'!AK120-'Cases by County'!AJ120</f>
        <v>0</v>
      </c>
      <c r="AL118">
        <f>'Cases by County'!AL120-'Cases by County'!AK120</f>
        <v>0</v>
      </c>
      <c r="AM118">
        <f>'Cases by County'!AM120-'Cases by County'!AL120</f>
        <v>0</v>
      </c>
      <c r="AN118">
        <f>'Cases by County'!AN120-'Cases by County'!AM120</f>
        <v>0</v>
      </c>
      <c r="AO118">
        <f>'Cases by County'!AO120-'Cases by County'!AN120</f>
        <v>0</v>
      </c>
      <c r="AP118">
        <f>'Cases by County'!AP120-'Cases by County'!AO120</f>
        <v>0</v>
      </c>
      <c r="AQ118">
        <f>'Cases by County'!AQ120-'Cases by County'!AP120</f>
        <v>1</v>
      </c>
      <c r="AR118">
        <f>'Cases by County'!AR120-'Cases by County'!AQ120</f>
        <v>0</v>
      </c>
      <c r="AS118">
        <f>'Cases by County'!AS120-'Cases by County'!AR120</f>
        <v>0</v>
      </c>
      <c r="AT118">
        <f>'Cases by County'!AT120-'Cases by County'!AS120</f>
        <v>3</v>
      </c>
      <c r="AU118">
        <f>'Cases by County'!AU120-'Cases by County'!AT120</f>
        <v>0</v>
      </c>
      <c r="AV118">
        <f>'Cases by County'!AV120-'Cases by County'!AU120</f>
        <v>1</v>
      </c>
      <c r="AW118">
        <f>'Cases by County'!AW120-'Cases by County'!AV120</f>
        <v>0</v>
      </c>
      <c r="AX118">
        <f>'Cases by County'!AX120-'Cases by County'!AW120</f>
        <v>1</v>
      </c>
      <c r="AY118">
        <f>'Cases by County'!AY120-'Cases by County'!AX120</f>
        <v>0</v>
      </c>
      <c r="AZ118">
        <f>'Cases by County'!AZ120-'Cases by County'!AY120</f>
        <v>0</v>
      </c>
      <c r="BA118">
        <f>'Cases by County'!BA120-'Cases by County'!AZ120</f>
        <v>1</v>
      </c>
      <c r="BB118">
        <f>'Cases by County'!BB120-'Cases by County'!BA120</f>
        <v>1</v>
      </c>
      <c r="BC118">
        <f>'Cases by County'!BC120-'Cases by County'!BB120</f>
        <v>1</v>
      </c>
      <c r="BD118">
        <f>'Cases by County'!BD120-'Cases by County'!BC120</f>
        <v>0</v>
      </c>
      <c r="BE118">
        <f>'Cases by County'!BE120-'Cases by County'!BD120</f>
        <v>2</v>
      </c>
      <c r="BF118">
        <f>'Cases by County'!BF120-'Cases by County'!BE120</f>
        <v>0</v>
      </c>
      <c r="BG118">
        <f>'Cases by County'!BG120-'Cases by County'!BF120</f>
        <v>0</v>
      </c>
      <c r="BH118">
        <f>'Cases by County'!BH120-'Cases by County'!BG120</f>
        <v>1</v>
      </c>
      <c r="BI118">
        <f>'Cases by County'!BI120-'Cases by County'!BH120</f>
        <v>0</v>
      </c>
      <c r="BJ118">
        <f>'Cases by County'!BJ120-'Cases by County'!BI120</f>
        <v>0</v>
      </c>
      <c r="BK118">
        <f>'Cases by County'!BK120-'Cases by County'!BJ120</f>
        <v>2</v>
      </c>
      <c r="BL118">
        <f>'Cases by County'!BL120-'Cases by County'!BK120</f>
        <v>0</v>
      </c>
      <c r="BM118">
        <f>'Cases by County'!BM120-'Cases by County'!BL120</f>
        <v>3</v>
      </c>
      <c r="BN118">
        <f>'Cases by County'!BN120-'Cases by County'!BM120</f>
        <v>1</v>
      </c>
      <c r="BO118">
        <f>'Cases by County'!BO120-'Cases by County'!BN120</f>
        <v>-1</v>
      </c>
      <c r="BP118">
        <f>'Cases by County'!BP120-'Cases by County'!BO120</f>
        <v>0</v>
      </c>
      <c r="BQ118">
        <f>'Cases by County'!BQ120-'Cases by County'!BP120</f>
        <v>1</v>
      </c>
      <c r="BR118">
        <f>'Cases by County'!BR120-'Cases by County'!BQ120</f>
        <v>1</v>
      </c>
      <c r="BS118">
        <f>'Cases by County'!BS120-'Cases by County'!BR120</f>
        <v>0</v>
      </c>
      <c r="BT118">
        <f>'Cases by County'!BT120-'Cases by County'!BS120</f>
        <v>1</v>
      </c>
      <c r="BU118">
        <f>'Cases by County'!BU120-'Cases by County'!BT120</f>
        <v>3</v>
      </c>
      <c r="BV118">
        <f>'Cases by County'!BV120-'Cases by County'!BU120</f>
        <v>0</v>
      </c>
      <c r="BW118">
        <f>'Cases by County'!BW120-'Cases by County'!BV120</f>
        <v>0</v>
      </c>
      <c r="BX118">
        <f>'Cases by County'!BX120-'Cases by County'!BW120</f>
        <v>0</v>
      </c>
      <c r="BY118">
        <f>'Cases by County'!BY120-'Cases by County'!BX120</f>
        <v>0</v>
      </c>
      <c r="BZ118">
        <f>'Cases by County'!BZ120-'Cases by County'!BY120</f>
        <v>3</v>
      </c>
      <c r="CA118">
        <f>'Cases by County'!CA120-'Cases by County'!BZ120</f>
        <v>2</v>
      </c>
      <c r="CB118">
        <f>'Cases by County'!CB120-'Cases by County'!CA120</f>
        <v>2</v>
      </c>
      <c r="CC118">
        <f>'Cases by County'!CC120-'Cases by County'!CB120</f>
        <v>-1</v>
      </c>
      <c r="CD118">
        <f>'Cases by County'!CD120-'Cases by County'!CC120</f>
        <v>-3</v>
      </c>
      <c r="CE118">
        <f>'Cases by County'!CE120-'Cases by County'!CD120</f>
        <v>1</v>
      </c>
      <c r="CF118">
        <f>'Cases by County'!CF120-'Cases by County'!CE120</f>
        <v>1</v>
      </c>
      <c r="CG118">
        <f>'Cases by County'!CG120-'Cases by County'!CF120</f>
        <v>0</v>
      </c>
      <c r="CH118">
        <f>'Cases by County'!CH120-'Cases by County'!CG120</f>
        <v>0</v>
      </c>
      <c r="CI118">
        <f>'Cases by County'!CI120-'Cases by County'!CH120</f>
        <v>0</v>
      </c>
      <c r="CJ118">
        <f>'Cases by County'!CJ120-'Cases by County'!CI120</f>
        <v>4</v>
      </c>
      <c r="CK118">
        <f>'Cases by County'!CK120-'Cases by County'!CJ120</f>
        <v>3</v>
      </c>
      <c r="CL118">
        <f>'Cases by County'!CL120-'Cases by County'!CK120</f>
        <v>-1</v>
      </c>
      <c r="CM118">
        <f>'Cases by County'!CM120-'Cases by County'!CL120</f>
        <v>0</v>
      </c>
      <c r="CN118">
        <f>'Cases by County'!CN120-'Cases by County'!CM120</f>
        <v>0</v>
      </c>
      <c r="CO118">
        <f>'Cases by County'!CO120-'Cases by County'!CN120</f>
        <v>6</v>
      </c>
      <c r="CP118">
        <f>'Cases by County'!CP120-'Cases by County'!CO120</f>
        <v>0</v>
      </c>
      <c r="CQ118">
        <f>'Cases by County'!CQ120-'Cases by County'!CP120</f>
        <v>2</v>
      </c>
      <c r="CR118">
        <f>'Cases by County'!CR120-'Cases by County'!CQ120</f>
        <v>0</v>
      </c>
      <c r="CS118">
        <f>'Cases by County'!CS120-'Cases by County'!CR120</f>
        <v>0</v>
      </c>
      <c r="CT118">
        <f>'Cases by County'!CT120-'Cases by County'!CS120</f>
        <v>0</v>
      </c>
      <c r="CU118">
        <f>'Cases by County'!CU120-'Cases by County'!CT120</f>
        <v>0</v>
      </c>
      <c r="CV118">
        <f>'Cases by County'!CV120-'Cases by County'!CU120</f>
        <v>0</v>
      </c>
      <c r="CW118">
        <f>'Cases by County'!CW120-'Cases by County'!CV120</f>
        <v>0</v>
      </c>
      <c r="CX118">
        <f>'Cases by County'!CX120-'Cases by County'!CW120</f>
        <v>0</v>
      </c>
      <c r="CY118">
        <f>'Cases by County'!CY120-'Cases by County'!CX120</f>
        <v>1</v>
      </c>
      <c r="CZ118">
        <f>'Cases by County'!CZ120-'Cases by County'!CY120</f>
        <v>0</v>
      </c>
      <c r="DA118">
        <f>'Cases by County'!DA120-'Cases by County'!CZ120</f>
        <v>0</v>
      </c>
      <c r="DB118">
        <f>'Cases by County'!DB120-'Cases by County'!DA120</f>
        <v>0</v>
      </c>
      <c r="DC118">
        <f>'Cases by County'!DC120-'Cases by County'!DB120</f>
        <v>0</v>
      </c>
      <c r="DD118">
        <f>'Cases by County'!DD120-'Cases by County'!DC120</f>
        <v>2</v>
      </c>
      <c r="DE118">
        <f>'Cases by County'!DE120-'Cases by County'!DD120</f>
        <v>0</v>
      </c>
      <c r="DF118">
        <f>'Cases by County'!DF120-'Cases by County'!DE120</f>
        <v>2</v>
      </c>
      <c r="DG118">
        <f>'Cases by County'!DG120-'Cases by County'!DF120</f>
        <v>0</v>
      </c>
      <c r="DH118">
        <f>'Cases by County'!DH120-'Cases by County'!DG120</f>
        <v>0</v>
      </c>
      <c r="DI118">
        <f>'Cases by County'!DI120-'Cases by County'!DH120</f>
        <v>2</v>
      </c>
      <c r="DJ118">
        <f>'Cases by County'!DJ120-'Cases by County'!DI120</f>
        <v>2</v>
      </c>
      <c r="DK118">
        <f>'Cases by County'!DK120-'Cases by County'!DJ120</f>
        <v>1</v>
      </c>
      <c r="DL118">
        <f>'Cases by County'!DL120-'Cases by County'!DK120</f>
        <v>1</v>
      </c>
      <c r="DM118">
        <f>'Cases by County'!DM120-'Cases by County'!DL120</f>
        <v>1</v>
      </c>
      <c r="DN118">
        <f>'Cases by County'!DN120-'Cases by County'!DM120</f>
        <v>1</v>
      </c>
      <c r="DO118">
        <f>'Cases by County'!DO120-'Cases by County'!DN120</f>
        <v>0</v>
      </c>
      <c r="DP118">
        <f>'Cases by County'!DP120-'Cases by County'!DO120</f>
        <v>0</v>
      </c>
      <c r="DQ118">
        <f>'Cases by County'!DQ120-'Cases by County'!DP120</f>
        <v>5</v>
      </c>
      <c r="DR118">
        <f>'Cases by County'!DR120-'Cases by County'!DQ120</f>
        <v>3</v>
      </c>
      <c r="DS118">
        <f>'Cases by County'!DS120-'Cases by County'!DR120</f>
        <v>3</v>
      </c>
      <c r="DT118">
        <f>'Cases by County'!DT120-'Cases by County'!DS120</f>
        <v>0</v>
      </c>
      <c r="DU118">
        <f>'Cases by County'!DU120-'Cases by County'!DT120</f>
        <v>2</v>
      </c>
      <c r="DV118">
        <f>'Cases by County'!DV120-'Cases by County'!DU120</f>
        <v>0</v>
      </c>
      <c r="DW118">
        <f>'Cases by County'!DW120-'Cases by County'!DV120</f>
        <v>0</v>
      </c>
      <c r="DX118">
        <f>'Cases by County'!DX120-'Cases by County'!DW120</f>
        <v>0</v>
      </c>
      <c r="DY118">
        <f>'Cases by County'!DY120-'Cases by County'!DX120</f>
        <v>0</v>
      </c>
      <c r="DZ118">
        <f>'Cases by County'!DZ120-'Cases by County'!DY120</f>
        <v>1</v>
      </c>
      <c r="EA118">
        <f>'Cases by County'!EA120-'Cases by County'!DZ120</f>
        <v>1</v>
      </c>
      <c r="EB118">
        <f>'Cases by County'!EB120-'Cases by County'!EA120</f>
        <v>1</v>
      </c>
      <c r="EC118">
        <f>'Cases by County'!EC120-'Cases by County'!EB120</f>
        <v>0</v>
      </c>
      <c r="ED118">
        <f>'Cases by County'!ED120-'Cases by County'!EC120</f>
        <v>0</v>
      </c>
      <c r="EE118">
        <f>'Cases by County'!EE120-'Cases by County'!ED120</f>
        <v>8</v>
      </c>
      <c r="EF118">
        <f>'Cases by County'!EF120-'Cases by County'!EE120</f>
        <v>3</v>
      </c>
      <c r="EG118">
        <f>'Cases by County'!EG120-'Cases by County'!EF120</f>
        <v>2</v>
      </c>
    </row>
    <row r="119" spans="1:137">
      <c r="A119" t="str">
        <f>'Cases by County'!A121</f>
        <v>235</v>
      </c>
      <c r="B119" t="str">
        <f>'Cases by County'!B121</f>
        <v>IRI</v>
      </c>
      <c r="C119" t="str">
        <f>'Cases by County'!C121</f>
        <v>Irion</v>
      </c>
      <c r="D119" t="str">
        <f>'Cases by County'!D121</f>
        <v>Irion</v>
      </c>
      <c r="E119" t="str">
        <f>'Cases by County'!E121</f>
        <v>1508</v>
      </c>
      <c r="G119">
        <f>'Cases by County'!G121-'Cases by County'!F121</f>
        <v>0</v>
      </c>
      <c r="H119">
        <f>'Cases by County'!H121-'Cases by County'!G121</f>
        <v>0</v>
      </c>
      <c r="I119">
        <f>'Cases by County'!I121-'Cases by County'!H121</f>
        <v>0</v>
      </c>
      <c r="J119">
        <f>'Cases by County'!J121-'Cases by County'!I121</f>
        <v>0</v>
      </c>
      <c r="K119">
        <f>'Cases by County'!K121-'Cases by County'!J121</f>
        <v>0</v>
      </c>
      <c r="L119">
        <f>'Cases by County'!L121-'Cases by County'!K121</f>
        <v>0</v>
      </c>
      <c r="M119">
        <f>'Cases by County'!M121-'Cases by County'!L121</f>
        <v>0</v>
      </c>
      <c r="N119">
        <f>'Cases by County'!N121-'Cases by County'!M121</f>
        <v>0</v>
      </c>
      <c r="O119">
        <f>'Cases by County'!O121-'Cases by County'!N121</f>
        <v>0</v>
      </c>
      <c r="P119">
        <f>'Cases by County'!P121-'Cases by County'!O121</f>
        <v>0</v>
      </c>
      <c r="Q119">
        <f>'Cases by County'!Q121-'Cases by County'!P121</f>
        <v>0</v>
      </c>
      <c r="R119">
        <f>'Cases by County'!R121-'Cases by County'!Q121</f>
        <v>0</v>
      </c>
      <c r="S119">
        <f>'Cases by County'!S121-'Cases by County'!R121</f>
        <v>0</v>
      </c>
      <c r="T119">
        <f>'Cases by County'!T121-'Cases by County'!S121</f>
        <v>0</v>
      </c>
      <c r="U119">
        <f>'Cases by County'!U121-'Cases by County'!T121</f>
        <v>0</v>
      </c>
      <c r="V119">
        <f>'Cases by County'!V121-'Cases by County'!U121</f>
        <v>0</v>
      </c>
      <c r="W119">
        <f>'Cases by County'!W121-'Cases by County'!V121</f>
        <v>0</v>
      </c>
      <c r="X119">
        <f>'Cases by County'!X121-'Cases by County'!W121</f>
        <v>0</v>
      </c>
      <c r="Y119">
        <f>'Cases by County'!Y121-'Cases by County'!X121</f>
        <v>0</v>
      </c>
      <c r="Z119">
        <f>'Cases by County'!Z121-'Cases by County'!Y121</f>
        <v>0</v>
      </c>
      <c r="AA119">
        <f>'Cases by County'!AA121-'Cases by County'!Z121</f>
        <v>0</v>
      </c>
      <c r="AB119">
        <f>'Cases by County'!AB121-'Cases by County'!AA121</f>
        <v>0</v>
      </c>
      <c r="AC119">
        <f>'Cases by County'!AC121-'Cases by County'!AB121</f>
        <v>0</v>
      </c>
      <c r="AD119">
        <f>'Cases by County'!AD121-'Cases by County'!AC121</f>
        <v>0</v>
      </c>
      <c r="AE119">
        <f>'Cases by County'!AE121-'Cases by County'!AD121</f>
        <v>0</v>
      </c>
      <c r="AF119">
        <f>'Cases by County'!AF121-'Cases by County'!AE121</f>
        <v>0</v>
      </c>
      <c r="AG119">
        <f>'Cases by County'!AG121-'Cases by County'!AF121</f>
        <v>0</v>
      </c>
      <c r="AH119">
        <f>'Cases by County'!AH121-'Cases by County'!AG121</f>
        <v>0</v>
      </c>
      <c r="AI119">
        <f>'Cases by County'!AI121-'Cases by County'!AH121</f>
        <v>0</v>
      </c>
      <c r="AJ119">
        <f>'Cases by County'!AJ121-'Cases by County'!AI121</f>
        <v>0</v>
      </c>
      <c r="AK119">
        <f>'Cases by County'!AK121-'Cases by County'!AJ121</f>
        <v>0</v>
      </c>
      <c r="AL119">
        <f>'Cases by County'!AL121-'Cases by County'!AK121</f>
        <v>0</v>
      </c>
      <c r="AM119">
        <f>'Cases by County'!AM121-'Cases by County'!AL121</f>
        <v>0</v>
      </c>
      <c r="AN119">
        <f>'Cases by County'!AN121-'Cases by County'!AM121</f>
        <v>0</v>
      </c>
      <c r="AO119">
        <f>'Cases by County'!AO121-'Cases by County'!AN121</f>
        <v>0</v>
      </c>
      <c r="AP119">
        <f>'Cases by County'!AP121-'Cases by County'!AO121</f>
        <v>0</v>
      </c>
      <c r="AQ119">
        <f>'Cases by County'!AQ121-'Cases by County'!AP121</f>
        <v>0</v>
      </c>
      <c r="AR119">
        <f>'Cases by County'!AR121-'Cases by County'!AQ121</f>
        <v>0</v>
      </c>
      <c r="AS119">
        <f>'Cases by County'!AS121-'Cases by County'!AR121</f>
        <v>0</v>
      </c>
      <c r="AT119">
        <f>'Cases by County'!AT121-'Cases by County'!AS121</f>
        <v>0</v>
      </c>
      <c r="AU119">
        <f>'Cases by County'!AU121-'Cases by County'!AT121</f>
        <v>0</v>
      </c>
      <c r="AV119">
        <f>'Cases by County'!AV121-'Cases by County'!AU121</f>
        <v>0</v>
      </c>
      <c r="AW119">
        <f>'Cases by County'!AW121-'Cases by County'!AV121</f>
        <v>0</v>
      </c>
      <c r="AX119">
        <f>'Cases by County'!AX121-'Cases by County'!AW121</f>
        <v>0</v>
      </c>
      <c r="AY119">
        <f>'Cases by County'!AY121-'Cases by County'!AX121</f>
        <v>0</v>
      </c>
      <c r="AZ119">
        <f>'Cases by County'!AZ121-'Cases by County'!AY121</f>
        <v>0</v>
      </c>
      <c r="BA119">
        <f>'Cases by County'!BA121-'Cases by County'!AZ121</f>
        <v>0</v>
      </c>
      <c r="BB119">
        <f>'Cases by County'!BB121-'Cases by County'!BA121</f>
        <v>0</v>
      </c>
      <c r="BC119">
        <f>'Cases by County'!BC121-'Cases by County'!BB121</f>
        <v>0</v>
      </c>
      <c r="BD119">
        <f>'Cases by County'!BD121-'Cases by County'!BC121</f>
        <v>0</v>
      </c>
      <c r="BE119">
        <f>'Cases by County'!BE121-'Cases by County'!BD121</f>
        <v>0</v>
      </c>
      <c r="BF119">
        <f>'Cases by County'!BF121-'Cases by County'!BE121</f>
        <v>0</v>
      </c>
      <c r="BG119">
        <f>'Cases by County'!BG121-'Cases by County'!BF121</f>
        <v>0</v>
      </c>
      <c r="BH119">
        <f>'Cases by County'!BH121-'Cases by County'!BG121</f>
        <v>0</v>
      </c>
      <c r="BI119">
        <f>'Cases by County'!BI121-'Cases by County'!BH121</f>
        <v>0</v>
      </c>
      <c r="BJ119">
        <f>'Cases by County'!BJ121-'Cases by County'!BI121</f>
        <v>0</v>
      </c>
      <c r="BK119">
        <f>'Cases by County'!BK121-'Cases by County'!BJ121</f>
        <v>0</v>
      </c>
      <c r="BL119">
        <f>'Cases by County'!BL121-'Cases by County'!BK121</f>
        <v>0</v>
      </c>
      <c r="BM119">
        <f>'Cases by County'!BM121-'Cases by County'!BL121</f>
        <v>0</v>
      </c>
      <c r="BN119">
        <f>'Cases by County'!BN121-'Cases by County'!BM121</f>
        <v>0</v>
      </c>
      <c r="BO119">
        <f>'Cases by County'!BO121-'Cases by County'!BN121</f>
        <v>0</v>
      </c>
      <c r="BP119">
        <f>'Cases by County'!BP121-'Cases by County'!BO121</f>
        <v>0</v>
      </c>
      <c r="BQ119">
        <f>'Cases by County'!BQ121-'Cases by County'!BP121</f>
        <v>0</v>
      </c>
      <c r="BR119">
        <f>'Cases by County'!BR121-'Cases by County'!BQ121</f>
        <v>0</v>
      </c>
      <c r="BS119">
        <f>'Cases by County'!BS121-'Cases by County'!BR121</f>
        <v>0</v>
      </c>
      <c r="BT119">
        <f>'Cases by County'!BT121-'Cases by County'!BS121</f>
        <v>0</v>
      </c>
      <c r="BU119">
        <f>'Cases by County'!BU121-'Cases by County'!BT121</f>
        <v>0</v>
      </c>
      <c r="BV119">
        <f>'Cases by County'!BV121-'Cases by County'!BU121</f>
        <v>0</v>
      </c>
      <c r="BW119">
        <f>'Cases by County'!BW121-'Cases by County'!BV121</f>
        <v>0</v>
      </c>
      <c r="BX119">
        <f>'Cases by County'!BX121-'Cases by County'!BW121</f>
        <v>0</v>
      </c>
      <c r="BY119">
        <f>'Cases by County'!BY121-'Cases by County'!BX121</f>
        <v>0</v>
      </c>
      <c r="BZ119">
        <f>'Cases by County'!BZ121-'Cases by County'!BY121</f>
        <v>0</v>
      </c>
      <c r="CA119">
        <f>'Cases by County'!CA121-'Cases by County'!BZ121</f>
        <v>0</v>
      </c>
      <c r="CB119">
        <f>'Cases by County'!CB121-'Cases by County'!CA121</f>
        <v>0</v>
      </c>
      <c r="CC119">
        <f>'Cases by County'!CC121-'Cases by County'!CB121</f>
        <v>0</v>
      </c>
      <c r="CD119">
        <f>'Cases by County'!CD121-'Cases by County'!CC121</f>
        <v>0</v>
      </c>
      <c r="CE119">
        <f>'Cases by County'!CE121-'Cases by County'!CD121</f>
        <v>0</v>
      </c>
      <c r="CF119">
        <f>'Cases by County'!CF121-'Cases by County'!CE121</f>
        <v>0</v>
      </c>
      <c r="CG119">
        <f>'Cases by County'!CG121-'Cases by County'!CF121</f>
        <v>0</v>
      </c>
      <c r="CH119">
        <f>'Cases by County'!CH121-'Cases by County'!CG121</f>
        <v>0</v>
      </c>
      <c r="CI119">
        <f>'Cases by County'!CI121-'Cases by County'!CH121</f>
        <v>0</v>
      </c>
      <c r="CJ119">
        <f>'Cases by County'!CJ121-'Cases by County'!CI121</f>
        <v>0</v>
      </c>
      <c r="CK119">
        <f>'Cases by County'!CK121-'Cases by County'!CJ121</f>
        <v>0</v>
      </c>
      <c r="CL119">
        <f>'Cases by County'!CL121-'Cases by County'!CK121</f>
        <v>0</v>
      </c>
      <c r="CM119">
        <f>'Cases by County'!CM121-'Cases by County'!CL121</f>
        <v>0</v>
      </c>
      <c r="CN119">
        <f>'Cases by County'!CN121-'Cases by County'!CM121</f>
        <v>0</v>
      </c>
      <c r="CO119">
        <f>'Cases by County'!CO121-'Cases by County'!CN121</f>
        <v>1</v>
      </c>
      <c r="CP119">
        <f>'Cases by County'!CP121-'Cases by County'!CO121</f>
        <v>0</v>
      </c>
      <c r="CQ119">
        <f>'Cases by County'!CQ121-'Cases by County'!CP121</f>
        <v>0</v>
      </c>
      <c r="CR119">
        <f>'Cases by County'!CR121-'Cases by County'!CQ121</f>
        <v>0</v>
      </c>
      <c r="CS119">
        <f>'Cases by County'!CS121-'Cases by County'!CR121</f>
        <v>0</v>
      </c>
      <c r="CT119">
        <f>'Cases by County'!CT121-'Cases by County'!CS121</f>
        <v>0</v>
      </c>
      <c r="CU119">
        <f>'Cases by County'!CU121-'Cases by County'!CT121</f>
        <v>0</v>
      </c>
      <c r="CV119">
        <f>'Cases by County'!CV121-'Cases by County'!CU121</f>
        <v>0</v>
      </c>
      <c r="CW119">
        <f>'Cases by County'!CW121-'Cases by County'!CV121</f>
        <v>0</v>
      </c>
      <c r="CX119">
        <f>'Cases by County'!CX121-'Cases by County'!CW121</f>
        <v>0</v>
      </c>
      <c r="CY119">
        <f>'Cases by County'!CY121-'Cases by County'!CX121</f>
        <v>0</v>
      </c>
      <c r="CZ119">
        <f>'Cases by County'!CZ121-'Cases by County'!CY121</f>
        <v>0</v>
      </c>
      <c r="DA119">
        <f>'Cases by County'!DA121-'Cases by County'!CZ121</f>
        <v>0</v>
      </c>
      <c r="DB119">
        <f>'Cases by County'!DB121-'Cases by County'!DA121</f>
        <v>0</v>
      </c>
      <c r="DC119">
        <f>'Cases by County'!DC121-'Cases by County'!DB121</f>
        <v>0</v>
      </c>
      <c r="DD119">
        <f>'Cases by County'!DD121-'Cases by County'!DC121</f>
        <v>0</v>
      </c>
      <c r="DE119">
        <f>'Cases by County'!DE121-'Cases by County'!DD121</f>
        <v>0</v>
      </c>
      <c r="DF119">
        <f>'Cases by County'!DF121-'Cases by County'!DE121</f>
        <v>0</v>
      </c>
      <c r="DG119">
        <f>'Cases by County'!DG121-'Cases by County'!DF121</f>
        <v>0</v>
      </c>
      <c r="DH119">
        <f>'Cases by County'!DH121-'Cases by County'!DG121</f>
        <v>0</v>
      </c>
      <c r="DI119">
        <f>'Cases by County'!DI121-'Cases by County'!DH121</f>
        <v>0</v>
      </c>
      <c r="DJ119">
        <f>'Cases by County'!DJ121-'Cases by County'!DI121</f>
        <v>0</v>
      </c>
      <c r="DK119">
        <f>'Cases by County'!DK121-'Cases by County'!DJ121</f>
        <v>0</v>
      </c>
      <c r="DL119">
        <f>'Cases by County'!DL121-'Cases by County'!DK121</f>
        <v>0</v>
      </c>
      <c r="DM119">
        <f>'Cases by County'!DM121-'Cases by County'!DL121</f>
        <v>0</v>
      </c>
      <c r="DN119">
        <f>'Cases by County'!DN121-'Cases by County'!DM121</f>
        <v>1</v>
      </c>
      <c r="DO119">
        <f>'Cases by County'!DO121-'Cases by County'!DN121</f>
        <v>0</v>
      </c>
      <c r="DP119">
        <f>'Cases by County'!DP121-'Cases by County'!DO121</f>
        <v>0</v>
      </c>
      <c r="DQ119">
        <f>'Cases by County'!DQ121-'Cases by County'!DP121</f>
        <v>0</v>
      </c>
      <c r="DR119">
        <f>'Cases by County'!DR121-'Cases by County'!DQ121</f>
        <v>0</v>
      </c>
      <c r="DS119">
        <f>'Cases by County'!DS121-'Cases by County'!DR121</f>
        <v>0</v>
      </c>
      <c r="DT119">
        <f>'Cases by County'!DT121-'Cases by County'!DS121</f>
        <v>0</v>
      </c>
      <c r="DU119">
        <f>'Cases by County'!DU121-'Cases by County'!DT121</f>
        <v>0</v>
      </c>
      <c r="DV119">
        <f>'Cases by County'!DV121-'Cases by County'!DU121</f>
        <v>0</v>
      </c>
      <c r="DW119">
        <f>'Cases by County'!DW121-'Cases by County'!DV121</f>
        <v>0</v>
      </c>
      <c r="DX119">
        <f>'Cases by County'!DX121-'Cases by County'!DW121</f>
        <v>0</v>
      </c>
      <c r="DY119">
        <f>'Cases by County'!DY121-'Cases by County'!DX121</f>
        <v>0</v>
      </c>
      <c r="DZ119">
        <f>'Cases by County'!DZ121-'Cases by County'!DY121</f>
        <v>1</v>
      </c>
      <c r="EA119">
        <f>'Cases by County'!EA121-'Cases by County'!DZ121</f>
        <v>0</v>
      </c>
      <c r="EB119">
        <f>'Cases by County'!EB121-'Cases by County'!EA121</f>
        <v>0</v>
      </c>
      <c r="EC119">
        <f>'Cases by County'!EC121-'Cases by County'!EB121</f>
        <v>0</v>
      </c>
      <c r="ED119">
        <f>'Cases by County'!ED121-'Cases by County'!EC121</f>
        <v>0</v>
      </c>
      <c r="EE119">
        <f>'Cases by County'!EE121-'Cases by County'!ED121</f>
        <v>0</v>
      </c>
      <c r="EF119">
        <f>'Cases by County'!EF121-'Cases by County'!EE121</f>
        <v>0</v>
      </c>
      <c r="EG119">
        <f>'Cases by County'!EG121-'Cases by County'!EF121</f>
        <v>1</v>
      </c>
    </row>
    <row r="120" spans="1:137">
      <c r="A120" t="str">
        <f>'Cases by County'!A122</f>
        <v>237</v>
      </c>
      <c r="B120" t="str">
        <f>'Cases by County'!B122</f>
        <v>JAC</v>
      </c>
      <c r="C120" t="str">
        <f>'Cases by County'!C122</f>
        <v>Jack</v>
      </c>
      <c r="D120" t="str">
        <f>'Cases by County'!D122</f>
        <v>Jack</v>
      </c>
      <c r="E120" t="str">
        <f>'Cases by County'!E122</f>
        <v>8841</v>
      </c>
      <c r="G120">
        <f>'Cases by County'!G122-'Cases by County'!F122</f>
        <v>0</v>
      </c>
      <c r="H120">
        <f>'Cases by County'!H122-'Cases by County'!G122</f>
        <v>0</v>
      </c>
      <c r="I120">
        <f>'Cases by County'!I122-'Cases by County'!H122</f>
        <v>0</v>
      </c>
      <c r="J120">
        <f>'Cases by County'!J122-'Cases by County'!I122</f>
        <v>0</v>
      </c>
      <c r="K120">
        <f>'Cases by County'!K122-'Cases by County'!J122</f>
        <v>0</v>
      </c>
      <c r="L120">
        <f>'Cases by County'!L122-'Cases by County'!K122</f>
        <v>0</v>
      </c>
      <c r="M120">
        <f>'Cases by County'!M122-'Cases by County'!L122</f>
        <v>0</v>
      </c>
      <c r="N120">
        <f>'Cases by County'!N122-'Cases by County'!M122</f>
        <v>0</v>
      </c>
      <c r="O120">
        <f>'Cases by County'!O122-'Cases by County'!N122</f>
        <v>0</v>
      </c>
      <c r="P120">
        <f>'Cases by County'!P122-'Cases by County'!O122</f>
        <v>0</v>
      </c>
      <c r="Q120">
        <f>'Cases by County'!Q122-'Cases by County'!P122</f>
        <v>0</v>
      </c>
      <c r="R120">
        <f>'Cases by County'!R122-'Cases by County'!Q122</f>
        <v>0</v>
      </c>
      <c r="S120">
        <f>'Cases by County'!S122-'Cases by County'!R122</f>
        <v>0</v>
      </c>
      <c r="T120">
        <f>'Cases by County'!T122-'Cases by County'!S122</f>
        <v>0</v>
      </c>
      <c r="U120">
        <f>'Cases by County'!U122-'Cases by County'!T122</f>
        <v>0</v>
      </c>
      <c r="V120">
        <f>'Cases by County'!V122-'Cases by County'!U122</f>
        <v>0</v>
      </c>
      <c r="W120">
        <f>'Cases by County'!W122-'Cases by County'!V122</f>
        <v>0</v>
      </c>
      <c r="X120">
        <f>'Cases by County'!X122-'Cases by County'!W122</f>
        <v>0</v>
      </c>
      <c r="Y120">
        <f>'Cases by County'!Y122-'Cases by County'!X122</f>
        <v>0</v>
      </c>
      <c r="Z120">
        <f>'Cases by County'!Z122-'Cases by County'!Y122</f>
        <v>0</v>
      </c>
      <c r="AA120">
        <f>'Cases by County'!AA122-'Cases by County'!Z122</f>
        <v>0</v>
      </c>
      <c r="AB120">
        <f>'Cases by County'!AB122-'Cases by County'!AA122</f>
        <v>0</v>
      </c>
      <c r="AC120">
        <f>'Cases by County'!AC122-'Cases by County'!AB122</f>
        <v>0</v>
      </c>
      <c r="AD120">
        <f>'Cases by County'!AD122-'Cases by County'!AC122</f>
        <v>0</v>
      </c>
      <c r="AE120">
        <f>'Cases by County'!AE122-'Cases by County'!AD122</f>
        <v>0</v>
      </c>
      <c r="AF120">
        <f>'Cases by County'!AF122-'Cases by County'!AE122</f>
        <v>0</v>
      </c>
      <c r="AG120">
        <f>'Cases by County'!AG122-'Cases by County'!AF122</f>
        <v>0</v>
      </c>
      <c r="AH120">
        <f>'Cases by County'!AH122-'Cases by County'!AG122</f>
        <v>0</v>
      </c>
      <c r="AI120">
        <f>'Cases by County'!AI122-'Cases by County'!AH122</f>
        <v>0</v>
      </c>
      <c r="AJ120">
        <f>'Cases by County'!AJ122-'Cases by County'!AI122</f>
        <v>0</v>
      </c>
      <c r="AK120">
        <f>'Cases by County'!AK122-'Cases by County'!AJ122</f>
        <v>0</v>
      </c>
      <c r="AL120">
        <f>'Cases by County'!AL122-'Cases by County'!AK122</f>
        <v>0</v>
      </c>
      <c r="AM120">
        <f>'Cases by County'!AM122-'Cases by County'!AL122</f>
        <v>1</v>
      </c>
      <c r="AN120">
        <f>'Cases by County'!AN122-'Cases by County'!AM122</f>
        <v>0</v>
      </c>
      <c r="AO120">
        <f>'Cases by County'!AO122-'Cases by County'!AN122</f>
        <v>0</v>
      </c>
      <c r="AP120">
        <f>'Cases by County'!AP122-'Cases by County'!AO122</f>
        <v>0</v>
      </c>
      <c r="AQ120">
        <f>'Cases by County'!AQ122-'Cases by County'!AP122</f>
        <v>0</v>
      </c>
      <c r="AR120">
        <f>'Cases by County'!AR122-'Cases by County'!AQ122</f>
        <v>1</v>
      </c>
      <c r="AS120">
        <f>'Cases by County'!AS122-'Cases by County'!AR122</f>
        <v>1</v>
      </c>
      <c r="AT120">
        <f>'Cases by County'!AT122-'Cases by County'!AS122</f>
        <v>0</v>
      </c>
      <c r="AU120">
        <f>'Cases by County'!AU122-'Cases by County'!AT122</f>
        <v>0</v>
      </c>
      <c r="AV120">
        <f>'Cases by County'!AV122-'Cases by County'!AU122</f>
        <v>0</v>
      </c>
      <c r="AW120">
        <f>'Cases by County'!AW122-'Cases by County'!AV122</f>
        <v>0</v>
      </c>
      <c r="AX120">
        <f>'Cases by County'!AX122-'Cases by County'!AW122</f>
        <v>0</v>
      </c>
      <c r="AY120">
        <f>'Cases by County'!AY122-'Cases by County'!AX122</f>
        <v>1</v>
      </c>
      <c r="AZ120">
        <f>'Cases by County'!AZ122-'Cases by County'!AY122</f>
        <v>0</v>
      </c>
      <c r="BA120">
        <f>'Cases by County'!BA122-'Cases by County'!AZ122</f>
        <v>0</v>
      </c>
      <c r="BB120">
        <f>'Cases by County'!BB122-'Cases by County'!BA122</f>
        <v>0</v>
      </c>
      <c r="BC120">
        <f>'Cases by County'!BC122-'Cases by County'!BB122</f>
        <v>0</v>
      </c>
      <c r="BD120">
        <f>'Cases by County'!BD122-'Cases by County'!BC122</f>
        <v>0</v>
      </c>
      <c r="BE120">
        <f>'Cases by County'!BE122-'Cases by County'!BD122</f>
        <v>0</v>
      </c>
      <c r="BF120">
        <f>'Cases by County'!BF122-'Cases by County'!BE122</f>
        <v>0</v>
      </c>
      <c r="BG120">
        <f>'Cases by County'!BG122-'Cases by County'!BF122</f>
        <v>0</v>
      </c>
      <c r="BH120">
        <f>'Cases by County'!BH122-'Cases by County'!BG122</f>
        <v>0</v>
      </c>
      <c r="BI120">
        <f>'Cases by County'!BI122-'Cases by County'!BH122</f>
        <v>0</v>
      </c>
      <c r="BJ120">
        <f>'Cases by County'!BJ122-'Cases by County'!BI122</f>
        <v>0</v>
      </c>
      <c r="BK120">
        <f>'Cases by County'!BK122-'Cases by County'!BJ122</f>
        <v>0</v>
      </c>
      <c r="BL120">
        <f>'Cases by County'!BL122-'Cases by County'!BK122</f>
        <v>0</v>
      </c>
      <c r="BM120">
        <f>'Cases by County'!BM122-'Cases by County'!BL122</f>
        <v>0</v>
      </c>
      <c r="BN120">
        <f>'Cases by County'!BN122-'Cases by County'!BM122</f>
        <v>0</v>
      </c>
      <c r="BO120">
        <f>'Cases by County'!BO122-'Cases by County'!BN122</f>
        <v>0</v>
      </c>
      <c r="BP120">
        <f>'Cases by County'!BP122-'Cases by County'!BO122</f>
        <v>0</v>
      </c>
      <c r="BQ120">
        <f>'Cases by County'!BQ122-'Cases by County'!BP122</f>
        <v>0</v>
      </c>
      <c r="BR120">
        <f>'Cases by County'!BR122-'Cases by County'!BQ122</f>
        <v>0</v>
      </c>
      <c r="BS120">
        <f>'Cases by County'!BS122-'Cases by County'!BR122</f>
        <v>0</v>
      </c>
      <c r="BT120">
        <f>'Cases by County'!BT122-'Cases by County'!BS122</f>
        <v>0</v>
      </c>
      <c r="BU120">
        <f>'Cases by County'!BU122-'Cases by County'!BT122</f>
        <v>0</v>
      </c>
      <c r="BV120">
        <f>'Cases by County'!BV122-'Cases by County'!BU122</f>
        <v>0</v>
      </c>
      <c r="BW120">
        <f>'Cases by County'!BW122-'Cases by County'!BV122</f>
        <v>0</v>
      </c>
      <c r="BX120">
        <f>'Cases by County'!BX122-'Cases by County'!BW122</f>
        <v>0</v>
      </c>
      <c r="BY120">
        <f>'Cases by County'!BY122-'Cases by County'!BX122</f>
        <v>0</v>
      </c>
      <c r="BZ120">
        <f>'Cases by County'!BZ122-'Cases by County'!BY122</f>
        <v>0</v>
      </c>
      <c r="CA120">
        <f>'Cases by County'!CA122-'Cases by County'!BZ122</f>
        <v>0</v>
      </c>
      <c r="CB120">
        <f>'Cases by County'!CB122-'Cases by County'!CA122</f>
        <v>0</v>
      </c>
      <c r="CC120">
        <f>'Cases by County'!CC122-'Cases by County'!CB122</f>
        <v>0</v>
      </c>
      <c r="CD120">
        <f>'Cases by County'!CD122-'Cases by County'!CC122</f>
        <v>0</v>
      </c>
      <c r="CE120">
        <f>'Cases by County'!CE122-'Cases by County'!CD122</f>
        <v>0</v>
      </c>
      <c r="CF120">
        <f>'Cases by County'!CF122-'Cases by County'!CE122</f>
        <v>0</v>
      </c>
      <c r="CG120">
        <f>'Cases by County'!CG122-'Cases by County'!CF122</f>
        <v>0</v>
      </c>
      <c r="CH120">
        <f>'Cases by County'!CH122-'Cases by County'!CG122</f>
        <v>0</v>
      </c>
      <c r="CI120">
        <f>'Cases by County'!CI122-'Cases by County'!CH122</f>
        <v>0</v>
      </c>
      <c r="CJ120">
        <f>'Cases by County'!CJ122-'Cases by County'!CI122</f>
        <v>0</v>
      </c>
      <c r="CK120">
        <f>'Cases by County'!CK122-'Cases by County'!CJ122</f>
        <v>0</v>
      </c>
      <c r="CL120">
        <f>'Cases by County'!CL122-'Cases by County'!CK122</f>
        <v>0</v>
      </c>
      <c r="CM120">
        <f>'Cases by County'!CM122-'Cases by County'!CL122</f>
        <v>0</v>
      </c>
      <c r="CN120">
        <f>'Cases by County'!CN122-'Cases by County'!CM122</f>
        <v>0</v>
      </c>
      <c r="CO120">
        <f>'Cases by County'!CO122-'Cases by County'!CN122</f>
        <v>0</v>
      </c>
      <c r="CP120">
        <f>'Cases by County'!CP122-'Cases by County'!CO122</f>
        <v>0</v>
      </c>
      <c r="CQ120">
        <f>'Cases by County'!CQ122-'Cases by County'!CP122</f>
        <v>0</v>
      </c>
      <c r="CR120">
        <f>'Cases by County'!CR122-'Cases by County'!CQ122</f>
        <v>0</v>
      </c>
      <c r="CS120">
        <f>'Cases by County'!CS122-'Cases by County'!CR122</f>
        <v>0</v>
      </c>
      <c r="CT120">
        <f>'Cases by County'!CT122-'Cases by County'!CS122</f>
        <v>0</v>
      </c>
      <c r="CU120">
        <f>'Cases by County'!CU122-'Cases by County'!CT122</f>
        <v>0</v>
      </c>
      <c r="CV120">
        <f>'Cases by County'!CV122-'Cases by County'!CU122</f>
        <v>0</v>
      </c>
      <c r="CW120">
        <f>'Cases by County'!CW122-'Cases by County'!CV122</f>
        <v>0</v>
      </c>
      <c r="CX120">
        <f>'Cases by County'!CX122-'Cases by County'!CW122</f>
        <v>0</v>
      </c>
      <c r="CY120">
        <f>'Cases by County'!CY122-'Cases by County'!CX122</f>
        <v>0</v>
      </c>
      <c r="CZ120">
        <f>'Cases by County'!CZ122-'Cases by County'!CY122</f>
        <v>0</v>
      </c>
      <c r="DA120">
        <f>'Cases by County'!DA122-'Cases by County'!CZ122</f>
        <v>0</v>
      </c>
      <c r="DB120">
        <f>'Cases by County'!DB122-'Cases by County'!DA122</f>
        <v>0</v>
      </c>
      <c r="DC120">
        <f>'Cases by County'!DC122-'Cases by County'!DB122</f>
        <v>0</v>
      </c>
      <c r="DD120">
        <f>'Cases by County'!DD122-'Cases by County'!DC122</f>
        <v>0</v>
      </c>
      <c r="DE120">
        <f>'Cases by County'!DE122-'Cases by County'!DD122</f>
        <v>0</v>
      </c>
      <c r="DF120">
        <f>'Cases by County'!DF122-'Cases by County'!DE122</f>
        <v>0</v>
      </c>
      <c r="DG120">
        <f>'Cases by County'!DG122-'Cases by County'!DF122</f>
        <v>0</v>
      </c>
      <c r="DH120">
        <f>'Cases by County'!DH122-'Cases by County'!DG122</f>
        <v>0</v>
      </c>
      <c r="DI120">
        <f>'Cases by County'!DI122-'Cases by County'!DH122</f>
        <v>0</v>
      </c>
      <c r="DJ120">
        <f>'Cases by County'!DJ122-'Cases by County'!DI122</f>
        <v>2</v>
      </c>
      <c r="DK120">
        <f>'Cases by County'!DK122-'Cases by County'!DJ122</f>
        <v>1</v>
      </c>
      <c r="DL120">
        <f>'Cases by County'!DL122-'Cases by County'!DK122</f>
        <v>0</v>
      </c>
      <c r="DM120">
        <f>'Cases by County'!DM122-'Cases by County'!DL122</f>
        <v>0</v>
      </c>
      <c r="DN120">
        <f>'Cases by County'!DN122-'Cases by County'!DM122</f>
        <v>0</v>
      </c>
      <c r="DO120">
        <f>'Cases by County'!DO122-'Cases by County'!DN122</f>
        <v>0</v>
      </c>
      <c r="DP120">
        <f>'Cases by County'!DP122-'Cases by County'!DO122</f>
        <v>0</v>
      </c>
      <c r="DQ120">
        <f>'Cases by County'!DQ122-'Cases by County'!DP122</f>
        <v>2</v>
      </c>
      <c r="DR120">
        <f>'Cases by County'!DR122-'Cases by County'!DQ122</f>
        <v>2</v>
      </c>
      <c r="DS120">
        <f>'Cases by County'!DS122-'Cases by County'!DR122</f>
        <v>0</v>
      </c>
      <c r="DT120">
        <f>'Cases by County'!DT122-'Cases by County'!DS122</f>
        <v>0</v>
      </c>
      <c r="DU120">
        <f>'Cases by County'!DU122-'Cases by County'!DT122</f>
        <v>1</v>
      </c>
      <c r="DV120">
        <f>'Cases by County'!DV122-'Cases by County'!DU122</f>
        <v>0</v>
      </c>
      <c r="DW120">
        <f>'Cases by County'!DW122-'Cases by County'!DV122</f>
        <v>0</v>
      </c>
      <c r="DX120">
        <f>'Cases by County'!DX122-'Cases by County'!DW122</f>
        <v>0</v>
      </c>
      <c r="DY120">
        <f>'Cases by County'!DY122-'Cases by County'!DX122</f>
        <v>0</v>
      </c>
      <c r="DZ120">
        <f>'Cases by County'!DZ122-'Cases by County'!DY122</f>
        <v>0</v>
      </c>
      <c r="EA120">
        <f>'Cases by County'!EA122-'Cases by County'!DZ122</f>
        <v>0</v>
      </c>
      <c r="EB120">
        <f>'Cases by County'!EB122-'Cases by County'!EA122</f>
        <v>0</v>
      </c>
      <c r="EC120">
        <f>'Cases by County'!EC122-'Cases by County'!EB122</f>
        <v>0</v>
      </c>
      <c r="ED120">
        <f>'Cases by County'!ED122-'Cases by County'!EC122</f>
        <v>0</v>
      </c>
      <c r="EE120">
        <f>'Cases by County'!EE122-'Cases by County'!ED122</f>
        <v>1</v>
      </c>
      <c r="EF120">
        <f>'Cases by County'!EF122-'Cases by County'!EE122</f>
        <v>0</v>
      </c>
      <c r="EG120">
        <f>'Cases by County'!EG122-'Cases by County'!EF122</f>
        <v>0</v>
      </c>
    </row>
    <row r="121" spans="1:137">
      <c r="A121" t="str">
        <f>'Cases by County'!A123</f>
        <v>239</v>
      </c>
      <c r="B121" t="str">
        <f>'Cases by County'!B123</f>
        <v>JAK</v>
      </c>
      <c r="C121" t="str">
        <f>'Cases by County'!C123</f>
        <v>Jackson</v>
      </c>
      <c r="D121" t="str">
        <f>'Cases by County'!D123</f>
        <v>Jackson</v>
      </c>
      <c r="E121" t="str">
        <f>'Cases by County'!E123</f>
        <v>15899</v>
      </c>
      <c r="G121">
        <f>'Cases by County'!G123-'Cases by County'!F123</f>
        <v>0</v>
      </c>
      <c r="H121">
        <f>'Cases by County'!H123-'Cases by County'!G123</f>
        <v>0</v>
      </c>
      <c r="I121">
        <f>'Cases by County'!I123-'Cases by County'!H123</f>
        <v>0</v>
      </c>
      <c r="J121">
        <f>'Cases by County'!J123-'Cases by County'!I123</f>
        <v>0</v>
      </c>
      <c r="K121">
        <f>'Cases by County'!K123-'Cases by County'!J123</f>
        <v>0</v>
      </c>
      <c r="L121">
        <f>'Cases by County'!L123-'Cases by County'!K123</f>
        <v>0</v>
      </c>
      <c r="M121">
        <f>'Cases by County'!M123-'Cases by County'!L123</f>
        <v>0</v>
      </c>
      <c r="N121">
        <f>'Cases by County'!N123-'Cases by County'!M123</f>
        <v>0</v>
      </c>
      <c r="O121">
        <f>'Cases by County'!O123-'Cases by County'!N123</f>
        <v>0</v>
      </c>
      <c r="P121">
        <f>'Cases by County'!P123-'Cases by County'!O123</f>
        <v>0</v>
      </c>
      <c r="Q121">
        <f>'Cases by County'!Q123-'Cases by County'!P123</f>
        <v>0</v>
      </c>
      <c r="R121">
        <f>'Cases by County'!R123-'Cases by County'!Q123</f>
        <v>0</v>
      </c>
      <c r="S121">
        <f>'Cases by County'!S123-'Cases by County'!R123</f>
        <v>0</v>
      </c>
      <c r="T121">
        <f>'Cases by County'!T123-'Cases by County'!S123</f>
        <v>0</v>
      </c>
      <c r="U121">
        <f>'Cases by County'!U123-'Cases by County'!T123</f>
        <v>0</v>
      </c>
      <c r="V121">
        <f>'Cases by County'!V123-'Cases by County'!U123</f>
        <v>0</v>
      </c>
      <c r="W121">
        <f>'Cases by County'!W123-'Cases by County'!V123</f>
        <v>0</v>
      </c>
      <c r="X121">
        <f>'Cases by County'!X123-'Cases by County'!W123</f>
        <v>0</v>
      </c>
      <c r="Y121">
        <f>'Cases by County'!Y123-'Cases by County'!X123</f>
        <v>1</v>
      </c>
      <c r="Z121">
        <f>'Cases by County'!Z123-'Cases by County'!Y123</f>
        <v>0</v>
      </c>
      <c r="AA121">
        <f>'Cases by County'!AA123-'Cases by County'!Z123</f>
        <v>0</v>
      </c>
      <c r="AB121">
        <f>'Cases by County'!AB123-'Cases by County'!AA123</f>
        <v>0</v>
      </c>
      <c r="AC121">
        <f>'Cases by County'!AC123-'Cases by County'!AB123</f>
        <v>0</v>
      </c>
      <c r="AD121">
        <f>'Cases by County'!AD123-'Cases by County'!AC123</f>
        <v>0</v>
      </c>
      <c r="AE121">
        <f>'Cases by County'!AE123-'Cases by County'!AD123</f>
        <v>0</v>
      </c>
      <c r="AF121">
        <f>'Cases by County'!AF123-'Cases by County'!AE123</f>
        <v>1</v>
      </c>
      <c r="AG121">
        <f>'Cases by County'!AG123-'Cases by County'!AF123</f>
        <v>1</v>
      </c>
      <c r="AH121">
        <f>'Cases by County'!AH123-'Cases by County'!AG123</f>
        <v>0</v>
      </c>
      <c r="AI121">
        <f>'Cases by County'!AI123-'Cases by County'!AH123</f>
        <v>0</v>
      </c>
      <c r="AJ121">
        <f>'Cases by County'!AJ123-'Cases by County'!AI123</f>
        <v>0</v>
      </c>
      <c r="AK121">
        <f>'Cases by County'!AK123-'Cases by County'!AJ123</f>
        <v>1</v>
      </c>
      <c r="AL121">
        <f>'Cases by County'!AL123-'Cases by County'!AK123</f>
        <v>0</v>
      </c>
      <c r="AM121">
        <f>'Cases by County'!AM123-'Cases by County'!AL123</f>
        <v>0</v>
      </c>
      <c r="AN121">
        <f>'Cases by County'!AN123-'Cases by County'!AM123</f>
        <v>0</v>
      </c>
      <c r="AO121">
        <f>'Cases by County'!AO123-'Cases by County'!AN123</f>
        <v>0</v>
      </c>
      <c r="AP121">
        <f>'Cases by County'!AP123-'Cases by County'!AO123</f>
        <v>0</v>
      </c>
      <c r="AQ121">
        <f>'Cases by County'!AQ123-'Cases by County'!AP123</f>
        <v>0</v>
      </c>
      <c r="AR121">
        <f>'Cases by County'!AR123-'Cases by County'!AQ123</f>
        <v>0</v>
      </c>
      <c r="AS121">
        <f>'Cases by County'!AS123-'Cases by County'!AR123</f>
        <v>0</v>
      </c>
      <c r="AT121">
        <f>'Cases by County'!AT123-'Cases by County'!AS123</f>
        <v>0</v>
      </c>
      <c r="AU121">
        <f>'Cases by County'!AU123-'Cases by County'!AT123</f>
        <v>0</v>
      </c>
      <c r="AV121">
        <f>'Cases by County'!AV123-'Cases by County'!AU123</f>
        <v>0</v>
      </c>
      <c r="AW121">
        <f>'Cases by County'!AW123-'Cases by County'!AV123</f>
        <v>0</v>
      </c>
      <c r="AX121">
        <f>'Cases by County'!AX123-'Cases by County'!AW123</f>
        <v>0</v>
      </c>
      <c r="AY121">
        <f>'Cases by County'!AY123-'Cases by County'!AX123</f>
        <v>2</v>
      </c>
      <c r="AZ121">
        <f>'Cases by County'!AZ123-'Cases by County'!AY123</f>
        <v>0</v>
      </c>
      <c r="BA121">
        <f>'Cases by County'!BA123-'Cases by County'!AZ123</f>
        <v>0</v>
      </c>
      <c r="BB121">
        <f>'Cases by County'!BB123-'Cases by County'!BA123</f>
        <v>0</v>
      </c>
      <c r="BC121">
        <f>'Cases by County'!BC123-'Cases by County'!BB123</f>
        <v>0</v>
      </c>
      <c r="BD121">
        <f>'Cases by County'!BD123-'Cases by County'!BC123</f>
        <v>0</v>
      </c>
      <c r="BE121">
        <f>'Cases by County'!BE123-'Cases by County'!BD123</f>
        <v>0</v>
      </c>
      <c r="BF121">
        <f>'Cases by County'!BF123-'Cases by County'!BE123</f>
        <v>0</v>
      </c>
      <c r="BG121">
        <f>'Cases by County'!BG123-'Cases by County'!BF123</f>
        <v>0</v>
      </c>
      <c r="BH121">
        <f>'Cases by County'!BH123-'Cases by County'!BG123</f>
        <v>0</v>
      </c>
      <c r="BI121">
        <f>'Cases by County'!BI123-'Cases by County'!BH123</f>
        <v>2</v>
      </c>
      <c r="BJ121">
        <f>'Cases by County'!BJ123-'Cases by County'!BI123</f>
        <v>2</v>
      </c>
      <c r="BK121">
        <f>'Cases by County'!BK123-'Cases by County'!BJ123</f>
        <v>4</v>
      </c>
      <c r="BL121">
        <f>'Cases by County'!BL123-'Cases by County'!BK123</f>
        <v>0</v>
      </c>
      <c r="BM121">
        <f>'Cases by County'!BM123-'Cases by County'!BL123</f>
        <v>0</v>
      </c>
      <c r="BN121">
        <f>'Cases by County'!BN123-'Cases by County'!BM123</f>
        <v>0</v>
      </c>
      <c r="BO121">
        <f>'Cases by County'!BO123-'Cases by County'!BN123</f>
        <v>0</v>
      </c>
      <c r="BP121">
        <f>'Cases by County'!BP123-'Cases by County'!BO123</f>
        <v>0</v>
      </c>
      <c r="BQ121">
        <f>'Cases by County'!BQ123-'Cases by County'!BP123</f>
        <v>0</v>
      </c>
      <c r="BR121">
        <f>'Cases by County'!BR123-'Cases by County'!BQ123</f>
        <v>0</v>
      </c>
      <c r="BS121">
        <f>'Cases by County'!BS123-'Cases by County'!BR123</f>
        <v>0</v>
      </c>
      <c r="BT121">
        <f>'Cases by County'!BT123-'Cases by County'!BS123</f>
        <v>1</v>
      </c>
      <c r="BU121">
        <f>'Cases by County'!BU123-'Cases by County'!BT123</f>
        <v>0</v>
      </c>
      <c r="BV121">
        <f>'Cases by County'!BV123-'Cases by County'!BU123</f>
        <v>0</v>
      </c>
      <c r="BW121">
        <f>'Cases by County'!BW123-'Cases by County'!BV123</f>
        <v>0</v>
      </c>
      <c r="BX121">
        <f>'Cases by County'!BX123-'Cases by County'!BW123</f>
        <v>0</v>
      </c>
      <c r="BY121">
        <f>'Cases by County'!BY123-'Cases by County'!BX123</f>
        <v>0</v>
      </c>
      <c r="BZ121">
        <f>'Cases by County'!BZ123-'Cases by County'!BY123</f>
        <v>0</v>
      </c>
      <c r="CA121">
        <f>'Cases by County'!CA123-'Cases by County'!BZ123</f>
        <v>0</v>
      </c>
      <c r="CB121">
        <f>'Cases by County'!CB123-'Cases by County'!CA123</f>
        <v>0</v>
      </c>
      <c r="CC121">
        <f>'Cases by County'!CC123-'Cases by County'!CB123</f>
        <v>1</v>
      </c>
      <c r="CD121">
        <f>'Cases by County'!CD123-'Cases by County'!CC123</f>
        <v>0</v>
      </c>
      <c r="CE121">
        <f>'Cases by County'!CE123-'Cases by County'!CD123</f>
        <v>1</v>
      </c>
      <c r="CF121">
        <f>'Cases by County'!CF123-'Cases by County'!CE123</f>
        <v>0</v>
      </c>
      <c r="CG121">
        <f>'Cases by County'!CG123-'Cases by County'!CF123</f>
        <v>0</v>
      </c>
      <c r="CH121">
        <f>'Cases by County'!CH123-'Cases by County'!CG123</f>
        <v>0</v>
      </c>
      <c r="CI121">
        <f>'Cases by County'!CI123-'Cases by County'!CH123</f>
        <v>0</v>
      </c>
      <c r="CJ121">
        <f>'Cases by County'!CJ123-'Cases by County'!CI123</f>
        <v>1</v>
      </c>
      <c r="CK121">
        <f>'Cases by County'!CK123-'Cases by County'!CJ123</f>
        <v>0</v>
      </c>
      <c r="CL121">
        <f>'Cases by County'!CL123-'Cases by County'!CK123</f>
        <v>0</v>
      </c>
      <c r="CM121">
        <f>'Cases by County'!CM123-'Cases by County'!CL123</f>
        <v>0</v>
      </c>
      <c r="CN121">
        <f>'Cases by County'!CN123-'Cases by County'!CM123</f>
        <v>0</v>
      </c>
      <c r="CO121">
        <f>'Cases by County'!CO123-'Cases by County'!CN123</f>
        <v>1</v>
      </c>
      <c r="CP121">
        <f>'Cases by County'!CP123-'Cases by County'!CO123</f>
        <v>0</v>
      </c>
      <c r="CQ121">
        <f>'Cases by County'!CQ123-'Cases by County'!CP123</f>
        <v>0</v>
      </c>
      <c r="CR121">
        <f>'Cases by County'!CR123-'Cases by County'!CQ123</f>
        <v>0</v>
      </c>
      <c r="CS121">
        <f>'Cases by County'!CS123-'Cases by County'!CR123</f>
        <v>0</v>
      </c>
      <c r="CT121">
        <f>'Cases by County'!CT123-'Cases by County'!CS123</f>
        <v>0</v>
      </c>
      <c r="CU121">
        <f>'Cases by County'!CU123-'Cases by County'!CT123</f>
        <v>0</v>
      </c>
      <c r="CV121">
        <f>'Cases by County'!CV123-'Cases by County'!CU123</f>
        <v>0</v>
      </c>
      <c r="CW121">
        <f>'Cases by County'!CW123-'Cases by County'!CV123</f>
        <v>0</v>
      </c>
      <c r="CX121">
        <f>'Cases by County'!CX123-'Cases by County'!CW123</f>
        <v>1</v>
      </c>
      <c r="CY121">
        <f>'Cases by County'!CY123-'Cases by County'!CX123</f>
        <v>0</v>
      </c>
      <c r="CZ121">
        <f>'Cases by County'!CZ123-'Cases by County'!CY123</f>
        <v>0</v>
      </c>
      <c r="DA121">
        <f>'Cases by County'!DA123-'Cases by County'!CZ123</f>
        <v>1</v>
      </c>
      <c r="DB121">
        <f>'Cases by County'!DB123-'Cases by County'!DA123</f>
        <v>0</v>
      </c>
      <c r="DC121">
        <f>'Cases by County'!DC123-'Cases by County'!DB123</f>
        <v>0</v>
      </c>
      <c r="DD121">
        <f>'Cases by County'!DD123-'Cases by County'!DC123</f>
        <v>0</v>
      </c>
      <c r="DE121">
        <f>'Cases by County'!DE123-'Cases by County'!DD123</f>
        <v>0</v>
      </c>
      <c r="DF121">
        <f>'Cases by County'!DF123-'Cases by County'!DE123</f>
        <v>3</v>
      </c>
      <c r="DG121">
        <f>'Cases by County'!DG123-'Cases by County'!DF123</f>
        <v>1</v>
      </c>
      <c r="DH121">
        <f>'Cases by County'!DH123-'Cases by County'!DG123</f>
        <v>0</v>
      </c>
      <c r="DI121">
        <f>'Cases by County'!DI123-'Cases by County'!DH123</f>
        <v>0</v>
      </c>
      <c r="DJ121">
        <f>'Cases by County'!DJ123-'Cases by County'!DI123</f>
        <v>2</v>
      </c>
      <c r="DK121">
        <f>'Cases by County'!DK123-'Cases by County'!DJ123</f>
        <v>0</v>
      </c>
      <c r="DL121">
        <f>'Cases by County'!DL123-'Cases by County'!DK123</f>
        <v>9</v>
      </c>
      <c r="DM121">
        <f>'Cases by County'!DM123-'Cases by County'!DL123</f>
        <v>3</v>
      </c>
      <c r="DN121">
        <f>'Cases by County'!DN123-'Cases by County'!DM123</f>
        <v>0</v>
      </c>
      <c r="DO121">
        <f>'Cases by County'!DO123-'Cases by County'!DN123</f>
        <v>1</v>
      </c>
      <c r="DP121">
        <f>'Cases by County'!DP123-'Cases by County'!DO123</f>
        <v>0</v>
      </c>
      <c r="DQ121">
        <f>'Cases by County'!DQ123-'Cases by County'!DP123</f>
        <v>1</v>
      </c>
      <c r="DR121">
        <f>'Cases by County'!DR123-'Cases by County'!DQ123</f>
        <v>6</v>
      </c>
      <c r="DS121">
        <f>'Cases by County'!DS123-'Cases by County'!DR123</f>
        <v>0</v>
      </c>
      <c r="DT121">
        <f>'Cases by County'!DT123-'Cases by County'!DS123</f>
        <v>0</v>
      </c>
      <c r="DU121">
        <f>'Cases by County'!DU123-'Cases by County'!DT123</f>
        <v>6</v>
      </c>
      <c r="DV121">
        <f>'Cases by County'!DV123-'Cases by County'!DU123</f>
        <v>0</v>
      </c>
      <c r="DW121">
        <f>'Cases by County'!DW123-'Cases by County'!DV123</f>
        <v>0</v>
      </c>
      <c r="DX121">
        <f>'Cases by County'!DX123-'Cases by County'!DW123</f>
        <v>15</v>
      </c>
      <c r="DY121">
        <f>'Cases by County'!DY123-'Cases by County'!DX123</f>
        <v>0</v>
      </c>
      <c r="DZ121">
        <f>'Cases by County'!DZ123-'Cases by County'!DY123</f>
        <v>5</v>
      </c>
      <c r="EA121">
        <f>'Cases by County'!EA123-'Cases by County'!DZ123</f>
        <v>6</v>
      </c>
      <c r="EB121">
        <f>'Cases by County'!EB123-'Cases by County'!EA123</f>
        <v>10</v>
      </c>
      <c r="EC121">
        <f>'Cases by County'!EC123-'Cases by County'!EB123</f>
        <v>0</v>
      </c>
      <c r="ED121">
        <f>'Cases by County'!ED123-'Cases by County'!EC123</f>
        <v>0</v>
      </c>
      <c r="EE121">
        <f>'Cases by County'!EE123-'Cases by County'!ED123</f>
        <v>1</v>
      </c>
      <c r="EF121">
        <f>'Cases by County'!EF123-'Cases by County'!EE123</f>
        <v>7</v>
      </c>
      <c r="EG121">
        <f>'Cases by County'!EG123-'Cases by County'!EF123</f>
        <v>24</v>
      </c>
    </row>
    <row r="122" spans="1:137">
      <c r="A122" t="str">
        <f>'Cases by County'!A124</f>
        <v>241</v>
      </c>
      <c r="B122" t="str">
        <f>'Cases by County'!B124</f>
        <v>JAS</v>
      </c>
      <c r="C122" t="str">
        <f>'Cases by County'!C124</f>
        <v>Jasper</v>
      </c>
      <c r="D122" t="str">
        <f>'Cases by County'!D124</f>
        <v>Jasper</v>
      </c>
      <c r="E122" t="str">
        <f>'Cases by County'!E124</f>
        <v>35525</v>
      </c>
      <c r="G122">
        <f>'Cases by County'!G124-'Cases by County'!F124</f>
        <v>0</v>
      </c>
      <c r="H122">
        <f>'Cases by County'!H124-'Cases by County'!G124</f>
        <v>0</v>
      </c>
      <c r="I122">
        <f>'Cases by County'!I124-'Cases by County'!H124</f>
        <v>0</v>
      </c>
      <c r="J122">
        <f>'Cases by County'!J124-'Cases by County'!I124</f>
        <v>0</v>
      </c>
      <c r="K122">
        <f>'Cases by County'!K124-'Cases by County'!J124</f>
        <v>0</v>
      </c>
      <c r="L122">
        <f>'Cases by County'!L124-'Cases by County'!K124</f>
        <v>0</v>
      </c>
      <c r="M122">
        <f>'Cases by County'!M124-'Cases by County'!L124</f>
        <v>0</v>
      </c>
      <c r="N122">
        <f>'Cases by County'!N124-'Cases by County'!M124</f>
        <v>0</v>
      </c>
      <c r="O122">
        <f>'Cases by County'!O124-'Cases by County'!N124</f>
        <v>0</v>
      </c>
      <c r="P122">
        <f>'Cases by County'!P124-'Cases by County'!O124</f>
        <v>0</v>
      </c>
      <c r="Q122">
        <f>'Cases by County'!Q124-'Cases by County'!P124</f>
        <v>0</v>
      </c>
      <c r="R122">
        <f>'Cases by County'!R124-'Cases by County'!Q124</f>
        <v>0</v>
      </c>
      <c r="S122">
        <f>'Cases by County'!S124-'Cases by County'!R124</f>
        <v>0</v>
      </c>
      <c r="T122">
        <f>'Cases by County'!T124-'Cases by County'!S124</f>
        <v>0</v>
      </c>
      <c r="U122">
        <f>'Cases by County'!U124-'Cases by County'!T124</f>
        <v>0</v>
      </c>
      <c r="V122">
        <f>'Cases by County'!V124-'Cases by County'!U124</f>
        <v>0</v>
      </c>
      <c r="W122">
        <f>'Cases by County'!W124-'Cases by County'!V124</f>
        <v>0</v>
      </c>
      <c r="X122">
        <f>'Cases by County'!X124-'Cases by County'!W124</f>
        <v>0</v>
      </c>
      <c r="Y122">
        <f>'Cases by County'!Y124-'Cases by County'!X124</f>
        <v>0</v>
      </c>
      <c r="Z122">
        <f>'Cases by County'!Z124-'Cases by County'!Y124</f>
        <v>0</v>
      </c>
      <c r="AA122">
        <f>'Cases by County'!AA124-'Cases by County'!Z124</f>
        <v>0</v>
      </c>
      <c r="AB122">
        <f>'Cases by County'!AB124-'Cases by County'!AA124</f>
        <v>0</v>
      </c>
      <c r="AC122">
        <f>'Cases by County'!AC124-'Cases by County'!AB124</f>
        <v>0</v>
      </c>
      <c r="AD122">
        <f>'Cases by County'!AD124-'Cases by County'!AC124</f>
        <v>0</v>
      </c>
      <c r="AE122">
        <f>'Cases by County'!AE124-'Cases by County'!AD124</f>
        <v>0</v>
      </c>
      <c r="AF122">
        <f>'Cases by County'!AF124-'Cases by County'!AE124</f>
        <v>2</v>
      </c>
      <c r="AG122">
        <f>'Cases by County'!AG124-'Cases by County'!AF124</f>
        <v>0</v>
      </c>
      <c r="AH122">
        <f>'Cases by County'!AH124-'Cases by County'!AG124</f>
        <v>0</v>
      </c>
      <c r="AI122">
        <f>'Cases by County'!AI124-'Cases by County'!AH124</f>
        <v>0</v>
      </c>
      <c r="AJ122">
        <f>'Cases by County'!AJ124-'Cases by County'!AI124</f>
        <v>0</v>
      </c>
      <c r="AK122">
        <f>'Cases by County'!AK124-'Cases by County'!AJ124</f>
        <v>0</v>
      </c>
      <c r="AL122">
        <f>'Cases by County'!AL124-'Cases by County'!AK124</f>
        <v>0</v>
      </c>
      <c r="AM122">
        <f>'Cases by County'!AM124-'Cases by County'!AL124</f>
        <v>0</v>
      </c>
      <c r="AN122">
        <f>'Cases by County'!AN124-'Cases by County'!AM124</f>
        <v>1</v>
      </c>
      <c r="AO122">
        <f>'Cases by County'!AO124-'Cases by County'!AN124</f>
        <v>4</v>
      </c>
      <c r="AP122">
        <f>'Cases by County'!AP124-'Cases by County'!AO124</f>
        <v>0</v>
      </c>
      <c r="AQ122">
        <f>'Cases by County'!AQ124-'Cases by County'!AP124</f>
        <v>0</v>
      </c>
      <c r="AR122">
        <f>'Cases by County'!AR124-'Cases by County'!AQ124</f>
        <v>0</v>
      </c>
      <c r="AS122">
        <f>'Cases by County'!AS124-'Cases by County'!AR124</f>
        <v>-1</v>
      </c>
      <c r="AT122">
        <f>'Cases by County'!AT124-'Cases by County'!AS124</f>
        <v>0</v>
      </c>
      <c r="AU122">
        <f>'Cases by County'!AU124-'Cases by County'!AT124</f>
        <v>0</v>
      </c>
      <c r="AV122">
        <f>'Cases by County'!AV124-'Cases by County'!AU124</f>
        <v>0</v>
      </c>
      <c r="AW122">
        <f>'Cases by County'!AW124-'Cases by County'!AV124</f>
        <v>0</v>
      </c>
      <c r="AX122">
        <f>'Cases by County'!AX124-'Cases by County'!AW124</f>
        <v>1</v>
      </c>
      <c r="AY122">
        <f>'Cases by County'!AY124-'Cases by County'!AX124</f>
        <v>3</v>
      </c>
      <c r="AZ122">
        <f>'Cases by County'!AZ124-'Cases by County'!AY124</f>
        <v>0</v>
      </c>
      <c r="BA122">
        <f>'Cases by County'!BA124-'Cases by County'!AZ124</f>
        <v>0</v>
      </c>
      <c r="BB122">
        <f>'Cases by County'!BB124-'Cases by County'!BA124</f>
        <v>0</v>
      </c>
      <c r="BC122">
        <f>'Cases by County'!BC124-'Cases by County'!BB124</f>
        <v>0</v>
      </c>
      <c r="BD122">
        <f>'Cases by County'!BD124-'Cases by County'!BC124</f>
        <v>2</v>
      </c>
      <c r="BE122">
        <f>'Cases by County'!BE124-'Cases by County'!BD124</f>
        <v>0</v>
      </c>
      <c r="BF122">
        <f>'Cases by County'!BF124-'Cases by County'!BE124</f>
        <v>0</v>
      </c>
      <c r="BG122">
        <f>'Cases by County'!BG124-'Cases by County'!BF124</f>
        <v>0</v>
      </c>
      <c r="BH122">
        <f>'Cases by County'!BH124-'Cases by County'!BG124</f>
        <v>4</v>
      </c>
      <c r="BI122">
        <f>'Cases by County'!BI124-'Cases by County'!BH124</f>
        <v>0</v>
      </c>
      <c r="BJ122">
        <f>'Cases by County'!BJ124-'Cases by County'!BI124</f>
        <v>2</v>
      </c>
      <c r="BK122">
        <f>'Cases by County'!BK124-'Cases by County'!BJ124</f>
        <v>0</v>
      </c>
      <c r="BL122">
        <f>'Cases by County'!BL124-'Cases by County'!BK124</f>
        <v>0</v>
      </c>
      <c r="BM122">
        <f>'Cases by County'!BM124-'Cases by County'!BL124</f>
        <v>0</v>
      </c>
      <c r="BN122">
        <f>'Cases by County'!BN124-'Cases by County'!BM124</f>
        <v>0</v>
      </c>
      <c r="BO122">
        <f>'Cases by County'!BO124-'Cases by County'!BN124</f>
        <v>0</v>
      </c>
      <c r="BP122">
        <f>'Cases by County'!BP124-'Cases by County'!BO124</f>
        <v>1</v>
      </c>
      <c r="BQ122">
        <f>'Cases by County'!BQ124-'Cases by County'!BP124</f>
        <v>0</v>
      </c>
      <c r="BR122">
        <f>'Cases by County'!BR124-'Cases by County'!BQ124</f>
        <v>0</v>
      </c>
      <c r="BS122">
        <f>'Cases by County'!BS124-'Cases by County'!BR124</f>
        <v>0</v>
      </c>
      <c r="BT122">
        <f>'Cases by County'!BT124-'Cases by County'!BS124</f>
        <v>0</v>
      </c>
      <c r="BU122">
        <f>'Cases by County'!BU124-'Cases by County'!BT124</f>
        <v>0</v>
      </c>
      <c r="BV122">
        <f>'Cases by County'!BV124-'Cases by County'!BU124</f>
        <v>0</v>
      </c>
      <c r="BW122">
        <f>'Cases by County'!BW124-'Cases by County'!BV124</f>
        <v>4</v>
      </c>
      <c r="BX122">
        <f>'Cases by County'!BX124-'Cases by County'!BW124</f>
        <v>0</v>
      </c>
      <c r="BY122">
        <f>'Cases by County'!BY124-'Cases by County'!BX124</f>
        <v>0</v>
      </c>
      <c r="BZ122">
        <f>'Cases by County'!BZ124-'Cases by County'!BY124</f>
        <v>0</v>
      </c>
      <c r="CA122">
        <f>'Cases by County'!CA124-'Cases by County'!BZ124</f>
        <v>3</v>
      </c>
      <c r="CB122">
        <f>'Cases by County'!CB124-'Cases by County'!CA124</f>
        <v>0</v>
      </c>
      <c r="CC122">
        <f>'Cases by County'!CC124-'Cases by County'!CB124</f>
        <v>0</v>
      </c>
      <c r="CD122">
        <f>'Cases by County'!CD124-'Cases by County'!CC124</f>
        <v>1</v>
      </c>
      <c r="CE122">
        <f>'Cases by County'!CE124-'Cases by County'!CD124</f>
        <v>1</v>
      </c>
      <c r="CF122">
        <f>'Cases by County'!CF124-'Cases by County'!CE124</f>
        <v>0</v>
      </c>
      <c r="CG122">
        <f>'Cases by County'!CG124-'Cases by County'!CF124</f>
        <v>0</v>
      </c>
      <c r="CH122">
        <f>'Cases by County'!CH124-'Cases by County'!CG124</f>
        <v>0</v>
      </c>
      <c r="CI122">
        <f>'Cases by County'!CI124-'Cases by County'!CH124</f>
        <v>0</v>
      </c>
      <c r="CJ122">
        <f>'Cases by County'!CJ124-'Cases by County'!CI124</f>
        <v>0</v>
      </c>
      <c r="CK122">
        <f>'Cases by County'!CK124-'Cases by County'!CJ124</f>
        <v>0</v>
      </c>
      <c r="CL122">
        <f>'Cases by County'!CL124-'Cases by County'!CK124</f>
        <v>1</v>
      </c>
      <c r="CM122">
        <f>'Cases by County'!CM124-'Cases by County'!CL124</f>
        <v>0</v>
      </c>
      <c r="CN122">
        <f>'Cases by County'!CN124-'Cases by County'!CM124</f>
        <v>0</v>
      </c>
      <c r="CO122">
        <f>'Cases by County'!CO124-'Cases by County'!CN124</f>
        <v>0</v>
      </c>
      <c r="CP122">
        <f>'Cases by County'!CP124-'Cases by County'!CO124</f>
        <v>0</v>
      </c>
      <c r="CQ122">
        <f>'Cases by County'!CQ124-'Cases by County'!CP124</f>
        <v>0</v>
      </c>
      <c r="CR122">
        <f>'Cases by County'!CR124-'Cases by County'!CQ124</f>
        <v>0</v>
      </c>
      <c r="CS122">
        <f>'Cases by County'!CS124-'Cases by County'!CR124</f>
        <v>1</v>
      </c>
      <c r="CT122">
        <f>'Cases by County'!CT124-'Cases by County'!CS124</f>
        <v>0</v>
      </c>
      <c r="CU122">
        <f>'Cases by County'!CU124-'Cases by County'!CT124</f>
        <v>0</v>
      </c>
      <c r="CV122">
        <f>'Cases by County'!CV124-'Cases by County'!CU124</f>
        <v>1</v>
      </c>
      <c r="CW122">
        <f>'Cases by County'!CW124-'Cases by County'!CV124</f>
        <v>1</v>
      </c>
      <c r="CX122">
        <f>'Cases by County'!CX124-'Cases by County'!CW124</f>
        <v>0</v>
      </c>
      <c r="CY122">
        <f>'Cases by County'!CY124-'Cases by County'!CX124</f>
        <v>0</v>
      </c>
      <c r="CZ122">
        <f>'Cases by County'!CZ124-'Cases by County'!CY124</f>
        <v>0</v>
      </c>
      <c r="DA122">
        <f>'Cases by County'!DA124-'Cases by County'!CZ124</f>
        <v>0</v>
      </c>
      <c r="DB122">
        <f>'Cases by County'!DB124-'Cases by County'!DA124</f>
        <v>0</v>
      </c>
      <c r="DC122">
        <f>'Cases by County'!DC124-'Cases by County'!DB124</f>
        <v>0</v>
      </c>
      <c r="DD122">
        <f>'Cases by County'!DD124-'Cases by County'!DC124</f>
        <v>1</v>
      </c>
      <c r="DE122">
        <f>'Cases by County'!DE124-'Cases by County'!DD124</f>
        <v>0</v>
      </c>
      <c r="DF122">
        <f>'Cases by County'!DF124-'Cases by County'!DE124</f>
        <v>0</v>
      </c>
      <c r="DG122">
        <f>'Cases by County'!DG124-'Cases by County'!DF124</f>
        <v>2</v>
      </c>
      <c r="DH122">
        <f>'Cases by County'!DH124-'Cases by County'!DG124</f>
        <v>1</v>
      </c>
      <c r="DI122">
        <f>'Cases by County'!DI124-'Cases by County'!DH124</f>
        <v>0</v>
      </c>
      <c r="DJ122">
        <f>'Cases by County'!DJ124-'Cases by County'!DI124</f>
        <v>3</v>
      </c>
      <c r="DK122">
        <f>'Cases by County'!DK124-'Cases by County'!DJ124</f>
        <v>2</v>
      </c>
      <c r="DL122">
        <f>'Cases by County'!DL124-'Cases by County'!DK124</f>
        <v>2</v>
      </c>
      <c r="DM122">
        <f>'Cases by County'!DM124-'Cases by County'!DL124</f>
        <v>0</v>
      </c>
      <c r="DN122">
        <f>'Cases by County'!DN124-'Cases by County'!DM124</f>
        <v>0</v>
      </c>
      <c r="DO122">
        <f>'Cases by County'!DO124-'Cases by County'!DN124</f>
        <v>8</v>
      </c>
      <c r="DP122">
        <f>'Cases by County'!DP124-'Cases by County'!DO124</f>
        <v>0</v>
      </c>
      <c r="DQ122">
        <f>'Cases by County'!DQ124-'Cases by County'!DP124</f>
        <v>0</v>
      </c>
      <c r="DR122">
        <f>'Cases by County'!DR124-'Cases by County'!DQ124</f>
        <v>1</v>
      </c>
      <c r="DS122">
        <f>'Cases by County'!DS124-'Cases by County'!DR124</f>
        <v>0</v>
      </c>
      <c r="DT122">
        <f>'Cases by County'!DT124-'Cases by County'!DS124</f>
        <v>8</v>
      </c>
      <c r="DU122">
        <f>'Cases by County'!DU124-'Cases by County'!DT124</f>
        <v>0</v>
      </c>
      <c r="DV122">
        <f>'Cases by County'!DV124-'Cases by County'!DU124</f>
        <v>1</v>
      </c>
      <c r="DW122">
        <f>'Cases by County'!DW124-'Cases by County'!DV124</f>
        <v>0</v>
      </c>
      <c r="DX122">
        <f>'Cases by County'!DX124-'Cases by County'!DW124</f>
        <v>8</v>
      </c>
      <c r="DY122">
        <f>'Cases by County'!DY124-'Cases by County'!DX124</f>
        <v>0</v>
      </c>
      <c r="DZ122">
        <f>'Cases by County'!DZ124-'Cases by County'!DY124</f>
        <v>1</v>
      </c>
      <c r="EA122">
        <f>'Cases by County'!EA124-'Cases by County'!DZ124</f>
        <v>0</v>
      </c>
      <c r="EB122">
        <f>'Cases by County'!EB124-'Cases by County'!EA124</f>
        <v>0</v>
      </c>
      <c r="EC122">
        <f>'Cases by County'!EC124-'Cases by County'!EB124</f>
        <v>1</v>
      </c>
      <c r="ED122">
        <f>'Cases by County'!ED124-'Cases by County'!EC124</f>
        <v>0</v>
      </c>
      <c r="EE122">
        <f>'Cases by County'!EE124-'Cases by County'!ED124</f>
        <v>9</v>
      </c>
      <c r="EF122">
        <f>'Cases by County'!EF124-'Cases by County'!EE124</f>
        <v>8</v>
      </c>
      <c r="EG122">
        <f>'Cases by County'!EG124-'Cases by County'!EF124</f>
        <v>3</v>
      </c>
    </row>
    <row r="123" spans="1:137">
      <c r="A123" t="str">
        <f>'Cases by County'!A125</f>
        <v>243</v>
      </c>
      <c r="B123" t="str">
        <f>'Cases by County'!B125</f>
        <v>JED</v>
      </c>
      <c r="C123" t="str">
        <f>'Cases by County'!C125</f>
        <v>Jeff Davis</v>
      </c>
      <c r="D123" t="str">
        <f>'Cases by County'!D125</f>
        <v>Jeff Davis</v>
      </c>
      <c r="E123" t="str">
        <f>'Cases by County'!E125</f>
        <v>2113</v>
      </c>
      <c r="G123">
        <f>'Cases by County'!G125-'Cases by County'!F125</f>
        <v>0</v>
      </c>
      <c r="H123">
        <f>'Cases by County'!H125-'Cases by County'!G125</f>
        <v>0</v>
      </c>
      <c r="I123">
        <f>'Cases by County'!I125-'Cases by County'!H125</f>
        <v>0</v>
      </c>
      <c r="J123">
        <f>'Cases by County'!J125-'Cases by County'!I125</f>
        <v>0</v>
      </c>
      <c r="K123">
        <f>'Cases by County'!K125-'Cases by County'!J125</f>
        <v>0</v>
      </c>
      <c r="L123">
        <f>'Cases by County'!L125-'Cases by County'!K125</f>
        <v>0</v>
      </c>
      <c r="M123">
        <f>'Cases by County'!M125-'Cases by County'!L125</f>
        <v>0</v>
      </c>
      <c r="N123">
        <f>'Cases by County'!N125-'Cases by County'!M125</f>
        <v>0</v>
      </c>
      <c r="O123">
        <f>'Cases by County'!O125-'Cases by County'!N125</f>
        <v>0</v>
      </c>
      <c r="P123">
        <f>'Cases by County'!P125-'Cases by County'!O125</f>
        <v>0</v>
      </c>
      <c r="Q123">
        <f>'Cases by County'!Q125-'Cases by County'!P125</f>
        <v>0</v>
      </c>
      <c r="R123">
        <f>'Cases by County'!R125-'Cases by County'!Q125</f>
        <v>0</v>
      </c>
      <c r="S123">
        <f>'Cases by County'!S125-'Cases by County'!R125</f>
        <v>0</v>
      </c>
      <c r="T123">
        <f>'Cases by County'!T125-'Cases by County'!S125</f>
        <v>0</v>
      </c>
      <c r="U123">
        <f>'Cases by County'!U125-'Cases by County'!T125</f>
        <v>0</v>
      </c>
      <c r="V123">
        <f>'Cases by County'!V125-'Cases by County'!U125</f>
        <v>0</v>
      </c>
      <c r="W123">
        <f>'Cases by County'!W125-'Cases by County'!V125</f>
        <v>0</v>
      </c>
      <c r="X123">
        <f>'Cases by County'!X125-'Cases by County'!W125</f>
        <v>0</v>
      </c>
      <c r="Y123">
        <f>'Cases by County'!Y125-'Cases by County'!X125</f>
        <v>0</v>
      </c>
      <c r="Z123">
        <f>'Cases by County'!Z125-'Cases by County'!Y125</f>
        <v>0</v>
      </c>
      <c r="AA123">
        <f>'Cases by County'!AA125-'Cases by County'!Z125</f>
        <v>0</v>
      </c>
      <c r="AB123">
        <f>'Cases by County'!AB125-'Cases by County'!AA125</f>
        <v>0</v>
      </c>
      <c r="AC123">
        <f>'Cases by County'!AC125-'Cases by County'!AB125</f>
        <v>0</v>
      </c>
      <c r="AD123">
        <f>'Cases by County'!AD125-'Cases by County'!AC125</f>
        <v>0</v>
      </c>
      <c r="AE123">
        <f>'Cases by County'!AE125-'Cases by County'!AD125</f>
        <v>0</v>
      </c>
      <c r="AF123">
        <f>'Cases by County'!AF125-'Cases by County'!AE125</f>
        <v>0</v>
      </c>
      <c r="AG123">
        <f>'Cases by County'!AG125-'Cases by County'!AF125</f>
        <v>0</v>
      </c>
      <c r="AH123">
        <f>'Cases by County'!AH125-'Cases by County'!AG125</f>
        <v>0</v>
      </c>
      <c r="AI123">
        <f>'Cases by County'!AI125-'Cases by County'!AH125</f>
        <v>0</v>
      </c>
      <c r="AJ123">
        <f>'Cases by County'!AJ125-'Cases by County'!AI125</f>
        <v>0</v>
      </c>
      <c r="AK123">
        <f>'Cases by County'!AK125-'Cases by County'!AJ125</f>
        <v>0</v>
      </c>
      <c r="AL123">
        <f>'Cases by County'!AL125-'Cases by County'!AK125</f>
        <v>0</v>
      </c>
      <c r="AM123">
        <f>'Cases by County'!AM125-'Cases by County'!AL125</f>
        <v>0</v>
      </c>
      <c r="AN123">
        <f>'Cases by County'!AN125-'Cases by County'!AM125</f>
        <v>0</v>
      </c>
      <c r="AO123">
        <f>'Cases by County'!AO125-'Cases by County'!AN125</f>
        <v>0</v>
      </c>
      <c r="AP123">
        <f>'Cases by County'!AP125-'Cases by County'!AO125</f>
        <v>0</v>
      </c>
      <c r="AQ123">
        <f>'Cases by County'!AQ125-'Cases by County'!AP125</f>
        <v>0</v>
      </c>
      <c r="AR123">
        <f>'Cases by County'!AR125-'Cases by County'!AQ125</f>
        <v>0</v>
      </c>
      <c r="AS123">
        <f>'Cases by County'!AS125-'Cases by County'!AR125</f>
        <v>0</v>
      </c>
      <c r="AT123">
        <f>'Cases by County'!AT125-'Cases by County'!AS125</f>
        <v>0</v>
      </c>
      <c r="AU123">
        <f>'Cases by County'!AU125-'Cases by County'!AT125</f>
        <v>0</v>
      </c>
      <c r="AV123">
        <f>'Cases by County'!AV125-'Cases by County'!AU125</f>
        <v>0</v>
      </c>
      <c r="AW123">
        <f>'Cases by County'!AW125-'Cases by County'!AV125</f>
        <v>0</v>
      </c>
      <c r="AX123">
        <f>'Cases by County'!AX125-'Cases by County'!AW125</f>
        <v>0</v>
      </c>
      <c r="AY123">
        <f>'Cases by County'!AY125-'Cases by County'!AX125</f>
        <v>0</v>
      </c>
      <c r="AZ123">
        <f>'Cases by County'!AZ125-'Cases by County'!AY125</f>
        <v>0</v>
      </c>
      <c r="BA123">
        <f>'Cases by County'!BA125-'Cases by County'!AZ125</f>
        <v>0</v>
      </c>
      <c r="BB123">
        <f>'Cases by County'!BB125-'Cases by County'!BA125</f>
        <v>0</v>
      </c>
      <c r="BC123">
        <f>'Cases by County'!BC125-'Cases by County'!BB125</f>
        <v>0</v>
      </c>
      <c r="BD123">
        <f>'Cases by County'!BD125-'Cases by County'!BC125</f>
        <v>0</v>
      </c>
      <c r="BE123">
        <f>'Cases by County'!BE125-'Cases by County'!BD125</f>
        <v>0</v>
      </c>
      <c r="BF123">
        <f>'Cases by County'!BF125-'Cases by County'!BE125</f>
        <v>0</v>
      </c>
      <c r="BG123">
        <f>'Cases by County'!BG125-'Cases by County'!BF125</f>
        <v>0</v>
      </c>
      <c r="BH123">
        <f>'Cases by County'!BH125-'Cases by County'!BG125</f>
        <v>0</v>
      </c>
      <c r="BI123">
        <f>'Cases by County'!BI125-'Cases by County'!BH125</f>
        <v>0</v>
      </c>
      <c r="BJ123">
        <f>'Cases by County'!BJ125-'Cases by County'!BI125</f>
        <v>0</v>
      </c>
      <c r="BK123">
        <f>'Cases by County'!BK125-'Cases by County'!BJ125</f>
        <v>0</v>
      </c>
      <c r="BL123">
        <f>'Cases by County'!BL125-'Cases by County'!BK125</f>
        <v>0</v>
      </c>
      <c r="BM123">
        <f>'Cases by County'!BM125-'Cases by County'!BL125</f>
        <v>0</v>
      </c>
      <c r="BN123">
        <f>'Cases by County'!BN125-'Cases by County'!BM125</f>
        <v>0</v>
      </c>
      <c r="BO123">
        <f>'Cases by County'!BO125-'Cases by County'!BN125</f>
        <v>0</v>
      </c>
      <c r="BP123">
        <f>'Cases by County'!BP125-'Cases by County'!BO125</f>
        <v>0</v>
      </c>
      <c r="BQ123">
        <f>'Cases by County'!BQ125-'Cases by County'!BP125</f>
        <v>0</v>
      </c>
      <c r="BR123">
        <f>'Cases by County'!BR125-'Cases by County'!BQ125</f>
        <v>0</v>
      </c>
      <c r="BS123">
        <f>'Cases by County'!BS125-'Cases by County'!BR125</f>
        <v>0</v>
      </c>
      <c r="BT123">
        <f>'Cases by County'!BT125-'Cases by County'!BS125</f>
        <v>0</v>
      </c>
      <c r="BU123">
        <f>'Cases by County'!BU125-'Cases by County'!BT125</f>
        <v>0</v>
      </c>
      <c r="BV123">
        <f>'Cases by County'!BV125-'Cases by County'!BU125</f>
        <v>0</v>
      </c>
      <c r="BW123">
        <f>'Cases by County'!BW125-'Cases by County'!BV125</f>
        <v>0</v>
      </c>
      <c r="BX123">
        <f>'Cases by County'!BX125-'Cases by County'!BW125</f>
        <v>0</v>
      </c>
      <c r="BY123">
        <f>'Cases by County'!BY125-'Cases by County'!BX125</f>
        <v>0</v>
      </c>
      <c r="BZ123">
        <f>'Cases by County'!BZ125-'Cases by County'!BY125</f>
        <v>0</v>
      </c>
      <c r="CA123">
        <f>'Cases by County'!CA125-'Cases by County'!BZ125</f>
        <v>0</v>
      </c>
      <c r="CB123">
        <f>'Cases by County'!CB125-'Cases by County'!CA125</f>
        <v>0</v>
      </c>
      <c r="CC123">
        <f>'Cases by County'!CC125-'Cases by County'!CB125</f>
        <v>0</v>
      </c>
      <c r="CD123">
        <f>'Cases by County'!CD125-'Cases by County'!CC125</f>
        <v>0</v>
      </c>
      <c r="CE123">
        <f>'Cases by County'!CE125-'Cases by County'!CD125</f>
        <v>0</v>
      </c>
      <c r="CF123">
        <f>'Cases by County'!CF125-'Cases by County'!CE125</f>
        <v>0</v>
      </c>
      <c r="CG123">
        <f>'Cases by County'!CG125-'Cases by County'!CF125</f>
        <v>0</v>
      </c>
      <c r="CH123">
        <f>'Cases by County'!CH125-'Cases by County'!CG125</f>
        <v>0</v>
      </c>
      <c r="CI123">
        <f>'Cases by County'!CI125-'Cases by County'!CH125</f>
        <v>0</v>
      </c>
      <c r="CJ123">
        <f>'Cases by County'!CJ125-'Cases by County'!CI125</f>
        <v>0</v>
      </c>
      <c r="CK123">
        <f>'Cases by County'!CK125-'Cases by County'!CJ125</f>
        <v>0</v>
      </c>
      <c r="CL123">
        <f>'Cases by County'!CL125-'Cases by County'!CK125</f>
        <v>0</v>
      </c>
      <c r="CM123">
        <f>'Cases by County'!CM125-'Cases by County'!CL125</f>
        <v>0</v>
      </c>
      <c r="CN123">
        <f>'Cases by County'!CN125-'Cases by County'!CM125</f>
        <v>0</v>
      </c>
      <c r="CO123">
        <f>'Cases by County'!CO125-'Cases by County'!CN125</f>
        <v>0</v>
      </c>
      <c r="CP123">
        <f>'Cases by County'!CP125-'Cases by County'!CO125</f>
        <v>0</v>
      </c>
      <c r="CQ123">
        <f>'Cases by County'!CQ125-'Cases by County'!CP125</f>
        <v>0</v>
      </c>
      <c r="CR123">
        <f>'Cases by County'!CR125-'Cases by County'!CQ125</f>
        <v>0</v>
      </c>
      <c r="CS123">
        <f>'Cases by County'!CS125-'Cases by County'!CR125</f>
        <v>0</v>
      </c>
      <c r="CT123">
        <f>'Cases by County'!CT125-'Cases by County'!CS125</f>
        <v>0</v>
      </c>
      <c r="CU123">
        <f>'Cases by County'!CU125-'Cases by County'!CT125</f>
        <v>0</v>
      </c>
      <c r="CV123">
        <f>'Cases by County'!CV125-'Cases by County'!CU125</f>
        <v>0</v>
      </c>
      <c r="CW123">
        <f>'Cases by County'!CW125-'Cases by County'!CV125</f>
        <v>0</v>
      </c>
      <c r="CX123">
        <f>'Cases by County'!CX125-'Cases by County'!CW125</f>
        <v>0</v>
      </c>
      <c r="CY123">
        <f>'Cases by County'!CY125-'Cases by County'!CX125</f>
        <v>0</v>
      </c>
      <c r="CZ123">
        <f>'Cases by County'!CZ125-'Cases by County'!CY125</f>
        <v>0</v>
      </c>
      <c r="DA123">
        <f>'Cases by County'!DA125-'Cases by County'!CZ125</f>
        <v>0</v>
      </c>
      <c r="DB123">
        <f>'Cases by County'!DB125-'Cases by County'!DA125</f>
        <v>0</v>
      </c>
      <c r="DC123">
        <f>'Cases by County'!DC125-'Cases by County'!DB125</f>
        <v>0</v>
      </c>
      <c r="DD123">
        <f>'Cases by County'!DD125-'Cases by County'!DC125</f>
        <v>0</v>
      </c>
      <c r="DE123">
        <f>'Cases by County'!DE125-'Cases by County'!DD125</f>
        <v>0</v>
      </c>
      <c r="DF123">
        <f>'Cases by County'!DF125-'Cases by County'!DE125</f>
        <v>0</v>
      </c>
      <c r="DG123">
        <f>'Cases by County'!DG125-'Cases by County'!DF125</f>
        <v>0</v>
      </c>
      <c r="DH123">
        <f>'Cases by County'!DH125-'Cases by County'!DG125</f>
        <v>0</v>
      </c>
      <c r="DI123">
        <f>'Cases by County'!DI125-'Cases by County'!DH125</f>
        <v>0</v>
      </c>
      <c r="DJ123">
        <f>'Cases by County'!DJ125-'Cases by County'!DI125</f>
        <v>0</v>
      </c>
      <c r="DK123">
        <f>'Cases by County'!DK125-'Cases by County'!DJ125</f>
        <v>0</v>
      </c>
      <c r="DL123">
        <f>'Cases by County'!DL125-'Cases by County'!DK125</f>
        <v>0</v>
      </c>
      <c r="DM123">
        <f>'Cases by County'!DM125-'Cases by County'!DL125</f>
        <v>1</v>
      </c>
      <c r="DN123">
        <f>'Cases by County'!DN125-'Cases by County'!DM125</f>
        <v>0</v>
      </c>
      <c r="DO123">
        <f>'Cases by County'!DO125-'Cases by County'!DN125</f>
        <v>0</v>
      </c>
      <c r="DP123">
        <f>'Cases by County'!DP125-'Cases by County'!DO125</f>
        <v>0</v>
      </c>
      <c r="DQ123">
        <f>'Cases by County'!DQ125-'Cases by County'!DP125</f>
        <v>3</v>
      </c>
      <c r="DR123">
        <f>'Cases by County'!DR125-'Cases by County'!DQ125</f>
        <v>0</v>
      </c>
      <c r="DS123">
        <f>'Cases by County'!DS125-'Cases by County'!DR125</f>
        <v>0</v>
      </c>
      <c r="DT123">
        <f>'Cases by County'!DT125-'Cases by County'!DS125</f>
        <v>0</v>
      </c>
      <c r="DU123">
        <f>'Cases by County'!DU125-'Cases by County'!DT125</f>
        <v>0</v>
      </c>
      <c r="DV123">
        <f>'Cases by County'!DV125-'Cases by County'!DU125</f>
        <v>0</v>
      </c>
      <c r="DW123">
        <f>'Cases by County'!DW125-'Cases by County'!DV125</f>
        <v>0</v>
      </c>
      <c r="DX123">
        <f>'Cases by County'!DX125-'Cases by County'!DW125</f>
        <v>0</v>
      </c>
      <c r="DY123">
        <f>'Cases by County'!DY125-'Cases by County'!DX125</f>
        <v>0</v>
      </c>
      <c r="DZ123">
        <f>'Cases by County'!DZ125-'Cases by County'!DY125</f>
        <v>1</v>
      </c>
      <c r="EA123">
        <f>'Cases by County'!EA125-'Cases by County'!DZ125</f>
        <v>0</v>
      </c>
      <c r="EB123">
        <f>'Cases by County'!EB125-'Cases by County'!EA125</f>
        <v>0</v>
      </c>
      <c r="EC123">
        <f>'Cases by County'!EC125-'Cases by County'!EB125</f>
        <v>0</v>
      </c>
      <c r="ED123">
        <f>'Cases by County'!ED125-'Cases by County'!EC125</f>
        <v>0</v>
      </c>
      <c r="EE123">
        <f>'Cases by County'!EE125-'Cases by County'!ED125</f>
        <v>0</v>
      </c>
      <c r="EF123">
        <f>'Cases by County'!EF125-'Cases by County'!EE125</f>
        <v>1</v>
      </c>
      <c r="EG123">
        <f>'Cases by County'!EG125-'Cases by County'!EF125</f>
        <v>0</v>
      </c>
    </row>
    <row r="124" spans="1:137">
      <c r="A124" t="str">
        <f>'Cases by County'!A126</f>
        <v>245</v>
      </c>
      <c r="B124" t="str">
        <f>'Cases by County'!B126</f>
        <v>JEF</v>
      </c>
      <c r="C124" t="str">
        <f>'Cases by County'!C126</f>
        <v>Jefferson</v>
      </c>
      <c r="D124" t="str">
        <f>'Cases by County'!D126</f>
        <v>Jefferson</v>
      </c>
      <c r="E124" t="str">
        <f>'Cases by County'!E126</f>
        <v>258678</v>
      </c>
      <c r="G124">
        <f>'Cases by County'!G126-'Cases by County'!F126</f>
        <v>0</v>
      </c>
      <c r="H124">
        <f>'Cases by County'!H126-'Cases by County'!G126</f>
        <v>0</v>
      </c>
      <c r="I124">
        <f>'Cases by County'!I126-'Cases by County'!H126</f>
        <v>0</v>
      </c>
      <c r="J124">
        <f>'Cases by County'!J126-'Cases by County'!I126</f>
        <v>0</v>
      </c>
      <c r="K124">
        <f>'Cases by County'!K126-'Cases by County'!J126</f>
        <v>0</v>
      </c>
      <c r="L124">
        <f>'Cases by County'!L126-'Cases by County'!K126</f>
        <v>0</v>
      </c>
      <c r="M124">
        <f>'Cases by County'!M126-'Cases by County'!L126</f>
        <v>0</v>
      </c>
      <c r="N124">
        <f>'Cases by County'!N126-'Cases by County'!M126</f>
        <v>0</v>
      </c>
      <c r="O124">
        <f>'Cases by County'!O126-'Cases by County'!N126</f>
        <v>0</v>
      </c>
      <c r="P124">
        <f>'Cases by County'!P126-'Cases by County'!O126</f>
        <v>0</v>
      </c>
      <c r="Q124">
        <f>'Cases by County'!Q126-'Cases by County'!P126</f>
        <v>0</v>
      </c>
      <c r="R124">
        <f>'Cases by County'!R126-'Cases by County'!Q126</f>
        <v>0</v>
      </c>
      <c r="S124">
        <f>'Cases by County'!S126-'Cases by County'!R126</f>
        <v>0</v>
      </c>
      <c r="T124">
        <f>'Cases by County'!T126-'Cases by County'!S126</f>
        <v>0</v>
      </c>
      <c r="U124">
        <f>'Cases by County'!U126-'Cases by County'!T126</f>
        <v>0</v>
      </c>
      <c r="V124">
        <f>'Cases by County'!V126-'Cases by County'!U126</f>
        <v>0</v>
      </c>
      <c r="W124">
        <f>'Cases by County'!W126-'Cases by County'!V126</f>
        <v>0</v>
      </c>
      <c r="X124">
        <f>'Cases by County'!X126-'Cases by County'!W126</f>
        <v>3</v>
      </c>
      <c r="Y124">
        <f>'Cases by County'!Y126-'Cases by County'!X126</f>
        <v>4</v>
      </c>
      <c r="Z124">
        <f>'Cases by County'!Z126-'Cases by County'!Y126</f>
        <v>1</v>
      </c>
      <c r="AA124">
        <f>'Cases by County'!AA126-'Cases by County'!Z126</f>
        <v>4</v>
      </c>
      <c r="AB124">
        <f>'Cases by County'!AB126-'Cases by County'!AA126</f>
        <v>4</v>
      </c>
      <c r="AC124">
        <f>'Cases by County'!AC126-'Cases by County'!AB126</f>
        <v>2</v>
      </c>
      <c r="AD124">
        <f>'Cases by County'!AD126-'Cases by County'!AC126</f>
        <v>0</v>
      </c>
      <c r="AE124">
        <f>'Cases by County'!AE126-'Cases by County'!AD126</f>
        <v>9</v>
      </c>
      <c r="AF124">
        <f>'Cases by County'!AF126-'Cases by County'!AE126</f>
        <v>4</v>
      </c>
      <c r="AG124">
        <f>'Cases by County'!AG126-'Cases by County'!AF126</f>
        <v>9</v>
      </c>
      <c r="AH124">
        <f>'Cases by County'!AH126-'Cases by County'!AG126</f>
        <v>-11</v>
      </c>
      <c r="AI124">
        <f>'Cases by County'!AI126-'Cases by County'!AH126</f>
        <v>22</v>
      </c>
      <c r="AJ124">
        <f>'Cases by County'!AJ126-'Cases by County'!AI126</f>
        <v>8</v>
      </c>
      <c r="AK124">
        <f>'Cases by County'!AK126-'Cases by County'!AJ126</f>
        <v>19</v>
      </c>
      <c r="AL124">
        <f>'Cases by County'!AL126-'Cases by County'!AK126</f>
        <v>0</v>
      </c>
      <c r="AM124">
        <f>'Cases by County'!AM126-'Cases by County'!AL126</f>
        <v>9</v>
      </c>
      <c r="AN124">
        <f>'Cases by County'!AN126-'Cases by County'!AM126</f>
        <v>7</v>
      </c>
      <c r="AO124">
        <f>'Cases by County'!AO126-'Cases by County'!AN126</f>
        <v>6</v>
      </c>
      <c r="AP124">
        <f>'Cases by County'!AP126-'Cases by County'!AO126</f>
        <v>0</v>
      </c>
      <c r="AQ124">
        <f>'Cases by County'!AQ126-'Cases by County'!AP126</f>
        <v>24</v>
      </c>
      <c r="AR124">
        <f>'Cases by County'!AR126-'Cases by County'!AQ126</f>
        <v>10</v>
      </c>
      <c r="AS124">
        <f>'Cases by County'!AS126-'Cases by County'!AR126</f>
        <v>6</v>
      </c>
      <c r="AT124">
        <f>'Cases by County'!AT126-'Cases by County'!AS126</f>
        <v>3</v>
      </c>
      <c r="AU124">
        <f>'Cases by County'!AU126-'Cases by County'!AT126</f>
        <v>14</v>
      </c>
      <c r="AV124">
        <f>'Cases by County'!AV126-'Cases by County'!AU126</f>
        <v>10</v>
      </c>
      <c r="AW124">
        <f>'Cases by County'!AW126-'Cases by County'!AV126</f>
        <v>0</v>
      </c>
      <c r="AX124">
        <f>'Cases by County'!AX126-'Cases by County'!AW126</f>
        <v>13</v>
      </c>
      <c r="AY124">
        <f>'Cases by County'!AY126-'Cases by County'!AX126</f>
        <v>16</v>
      </c>
      <c r="AZ124">
        <f>'Cases by County'!AZ126-'Cases by County'!AY126</f>
        <v>13</v>
      </c>
      <c r="BA124">
        <f>'Cases by County'!BA126-'Cases by County'!AZ126</f>
        <v>15</v>
      </c>
      <c r="BB124">
        <f>'Cases by County'!BB126-'Cases by County'!BA126</f>
        <v>10</v>
      </c>
      <c r="BC124">
        <f>'Cases by County'!BC126-'Cases by County'!BB126</f>
        <v>9</v>
      </c>
      <c r="BD124">
        <f>'Cases by County'!BD126-'Cases by County'!BC126</f>
        <v>23</v>
      </c>
      <c r="BE124">
        <f>'Cases by County'!BE126-'Cases by County'!BD126</f>
        <v>2</v>
      </c>
      <c r="BF124">
        <f>'Cases by County'!BF126-'Cases by County'!BE126</f>
        <v>20</v>
      </c>
      <c r="BG124">
        <f>'Cases by County'!BG126-'Cases by County'!BF126</f>
        <v>10</v>
      </c>
      <c r="BH124">
        <f>'Cases by County'!BH126-'Cases by County'!BG126</f>
        <v>7</v>
      </c>
      <c r="BI124">
        <f>'Cases by County'!BI126-'Cases by County'!BH126</f>
        <v>2</v>
      </c>
      <c r="BJ124">
        <f>'Cases by County'!BJ126-'Cases by County'!BI126</f>
        <v>11</v>
      </c>
      <c r="BK124">
        <f>'Cases by County'!BK126-'Cases by County'!BJ126</f>
        <v>1</v>
      </c>
      <c r="BL124">
        <f>'Cases by County'!BL126-'Cases by County'!BK126</f>
        <v>6</v>
      </c>
      <c r="BM124">
        <f>'Cases by County'!BM126-'Cases by County'!BL126</f>
        <v>8</v>
      </c>
      <c r="BN124">
        <f>'Cases by County'!BN126-'Cases by County'!BM126</f>
        <v>2</v>
      </c>
      <c r="BO124">
        <f>'Cases by County'!BO126-'Cases by County'!BN126</f>
        <v>1</v>
      </c>
      <c r="BP124">
        <f>'Cases by County'!BP126-'Cases by County'!BO126</f>
        <v>17</v>
      </c>
      <c r="BQ124">
        <f>'Cases by County'!BQ126-'Cases by County'!BP126</f>
        <v>7</v>
      </c>
      <c r="BR124">
        <f>'Cases by County'!BR126-'Cases by County'!BQ126</f>
        <v>16</v>
      </c>
      <c r="BS124">
        <f>'Cases by County'!BS126-'Cases by County'!BR126</f>
        <v>5</v>
      </c>
      <c r="BT124">
        <f>'Cases by County'!BT126-'Cases by County'!BS126</f>
        <v>4</v>
      </c>
      <c r="BU124">
        <f>'Cases by County'!BU126-'Cases by County'!BT126</f>
        <v>14</v>
      </c>
      <c r="BV124">
        <f>'Cases by County'!BV126-'Cases by County'!BU126</f>
        <v>-3</v>
      </c>
      <c r="BW124">
        <f>'Cases by County'!BW126-'Cases by County'!BV126</f>
        <v>33</v>
      </c>
      <c r="BX124">
        <f>'Cases by County'!BX126-'Cases by County'!BW126</f>
        <v>7</v>
      </c>
      <c r="BY124">
        <f>'Cases by County'!BY126-'Cases by County'!BX126</f>
        <v>0</v>
      </c>
      <c r="BZ124">
        <f>'Cases by County'!BZ126-'Cases by County'!BY126</f>
        <v>0</v>
      </c>
      <c r="CA124">
        <f>'Cases by County'!CA126-'Cases by County'!BZ126</f>
        <v>15</v>
      </c>
      <c r="CB124">
        <f>'Cases by County'!CB126-'Cases by County'!CA126</f>
        <v>7</v>
      </c>
      <c r="CC124">
        <f>'Cases by County'!CC126-'Cases by County'!CB126</f>
        <v>7</v>
      </c>
      <c r="CD124">
        <f>'Cases by County'!CD126-'Cases by County'!CC126</f>
        <v>11</v>
      </c>
      <c r="CE124">
        <f>'Cases by County'!CE126-'Cases by County'!CD126</f>
        <v>2</v>
      </c>
      <c r="CF124">
        <f>'Cases by County'!CF126-'Cases by County'!CE126</f>
        <v>14</v>
      </c>
      <c r="CG124">
        <f>'Cases by County'!CG126-'Cases by County'!CF126</f>
        <v>6</v>
      </c>
      <c r="CH124">
        <f>'Cases by County'!CH126-'Cases by County'!CG126</f>
        <v>5</v>
      </c>
      <c r="CI124">
        <f>'Cases by County'!CI126-'Cases by County'!CH126</f>
        <v>3</v>
      </c>
      <c r="CJ124">
        <f>'Cases by County'!CJ126-'Cases by County'!CI126</f>
        <v>12</v>
      </c>
      <c r="CK124">
        <f>'Cases by County'!CK126-'Cases by County'!CJ126</f>
        <v>6</v>
      </c>
      <c r="CL124">
        <f>'Cases by County'!CL126-'Cases by County'!CK126</f>
        <v>9</v>
      </c>
      <c r="CM124">
        <f>'Cases by County'!CM126-'Cases by County'!CL126</f>
        <v>11</v>
      </c>
      <c r="CN124">
        <f>'Cases by County'!CN126-'Cases by County'!CM126</f>
        <v>6</v>
      </c>
      <c r="CO124">
        <f>'Cases by County'!CO126-'Cases by County'!CN126</f>
        <v>12</v>
      </c>
      <c r="CP124">
        <f>'Cases by County'!CP126-'Cases by County'!CO126</f>
        <v>19</v>
      </c>
      <c r="CQ124">
        <f>'Cases by County'!CQ126-'Cases by County'!CP126</f>
        <v>4</v>
      </c>
      <c r="CR124">
        <f>'Cases by County'!CR126-'Cases by County'!CQ126</f>
        <v>19</v>
      </c>
      <c r="CS124">
        <f>'Cases by County'!CS126-'Cases by County'!CR126</f>
        <v>15</v>
      </c>
      <c r="CT124">
        <f>'Cases by County'!CT126-'Cases by County'!CS126</f>
        <v>8</v>
      </c>
      <c r="CU124">
        <f>'Cases by County'!CU126-'Cases by County'!CT126</f>
        <v>0</v>
      </c>
      <c r="CV124">
        <f>'Cases by County'!CV126-'Cases by County'!CU126</f>
        <v>20</v>
      </c>
      <c r="CW124">
        <f>'Cases by County'!CW126-'Cases by County'!CV126</f>
        <v>537</v>
      </c>
      <c r="CX124">
        <f>'Cases by County'!CX126-'Cases by County'!CW126</f>
        <v>3</v>
      </c>
      <c r="CY124">
        <f>'Cases by County'!CY126-'Cases by County'!CX126</f>
        <v>35</v>
      </c>
      <c r="CZ124">
        <f>'Cases by County'!CZ126-'Cases by County'!CY126</f>
        <v>11</v>
      </c>
      <c r="DA124">
        <f>'Cases by County'!DA126-'Cases by County'!CZ126</f>
        <v>2</v>
      </c>
      <c r="DB124">
        <f>'Cases by County'!DB126-'Cases by County'!DA126</f>
        <v>7</v>
      </c>
      <c r="DC124">
        <f>'Cases by County'!DC126-'Cases by County'!DB126</f>
        <v>37</v>
      </c>
      <c r="DD124">
        <f>'Cases by County'!DD126-'Cases by County'!DC126</f>
        <v>40</v>
      </c>
      <c r="DE124">
        <f>'Cases by County'!DE126-'Cases by County'!DD126</f>
        <v>21</v>
      </c>
      <c r="DF124">
        <f>'Cases by County'!DF126-'Cases by County'!DE126</f>
        <v>16</v>
      </c>
      <c r="DG124">
        <f>'Cases by County'!DG126-'Cases by County'!DF126</f>
        <v>32</v>
      </c>
      <c r="DH124">
        <f>'Cases by County'!DH126-'Cases by County'!DG126</f>
        <v>5</v>
      </c>
      <c r="DI124">
        <f>'Cases by County'!DI126-'Cases by County'!DH126</f>
        <v>0</v>
      </c>
      <c r="DJ124">
        <f>'Cases by County'!DJ126-'Cases by County'!DI126</f>
        <v>54</v>
      </c>
      <c r="DK124">
        <f>'Cases by County'!DK126-'Cases by County'!DJ126</f>
        <v>39</v>
      </c>
      <c r="DL124">
        <f>'Cases by County'!DL126-'Cases by County'!DK126</f>
        <v>34</v>
      </c>
      <c r="DM124">
        <f>'Cases by County'!DM126-'Cases by County'!DL126</f>
        <v>19</v>
      </c>
      <c r="DN124">
        <f>'Cases by County'!DN126-'Cases by County'!DM126</f>
        <v>82</v>
      </c>
      <c r="DO124">
        <f>'Cases by County'!DO126-'Cases by County'!DN126</f>
        <v>10</v>
      </c>
      <c r="DP124">
        <f>'Cases by County'!DP126-'Cases by County'!DO126</f>
        <v>7</v>
      </c>
      <c r="DQ124">
        <f>'Cases by County'!DQ126-'Cases by County'!DP126</f>
        <v>149</v>
      </c>
      <c r="DR124">
        <f>'Cases by County'!DR126-'Cases by County'!DQ126</f>
        <v>88</v>
      </c>
      <c r="DS124">
        <f>'Cases by County'!DS126-'Cases by County'!DR126</f>
        <v>72</v>
      </c>
      <c r="DT124">
        <f>'Cases by County'!DT126-'Cases by County'!DS126</f>
        <v>293</v>
      </c>
      <c r="DU124">
        <f>'Cases by County'!DU126-'Cases by County'!DT126</f>
        <v>487</v>
      </c>
      <c r="DV124">
        <f>'Cases by County'!DV126-'Cases by County'!DU126</f>
        <v>0</v>
      </c>
      <c r="DW124">
        <f>'Cases by County'!DW126-'Cases by County'!DV126</f>
        <v>0</v>
      </c>
      <c r="DX124">
        <f>'Cases by County'!DX126-'Cases by County'!DW126</f>
        <v>232</v>
      </c>
      <c r="DY124">
        <f>'Cases by County'!DY126-'Cases by County'!DX126</f>
        <v>135</v>
      </c>
      <c r="DZ124">
        <f>'Cases by County'!DZ126-'Cases by County'!DY126</f>
        <v>141</v>
      </c>
      <c r="EA124">
        <f>'Cases by County'!EA126-'Cases by County'!DZ126</f>
        <v>203</v>
      </c>
      <c r="EB124">
        <f>'Cases by County'!EB126-'Cases by County'!EA126</f>
        <v>94</v>
      </c>
      <c r="EC124">
        <f>'Cases by County'!EC126-'Cases by County'!EB126</f>
        <v>16</v>
      </c>
      <c r="ED124">
        <f>'Cases by County'!ED126-'Cases by County'!EC126</f>
        <v>0</v>
      </c>
      <c r="EE124">
        <f>'Cases by County'!EE126-'Cases by County'!ED126</f>
        <v>117</v>
      </c>
      <c r="EF124">
        <f>'Cases by County'!EF126-'Cases by County'!EE126</f>
        <v>203</v>
      </c>
      <c r="EG124">
        <f>'Cases by County'!EG126-'Cases by County'!EF126</f>
        <v>163</v>
      </c>
    </row>
    <row r="125" spans="1:137">
      <c r="A125" t="str">
        <f>'Cases by County'!A127</f>
        <v>247</v>
      </c>
      <c r="B125" t="str">
        <f>'Cases by County'!B127</f>
        <v>JIH</v>
      </c>
      <c r="C125" t="str">
        <f>'Cases by County'!C127</f>
        <v>Jim Hogg</v>
      </c>
      <c r="D125" t="str">
        <f>'Cases by County'!D127</f>
        <v>Jim Hogg</v>
      </c>
      <c r="E125" t="str">
        <f>'Cases by County'!E127</f>
        <v>5077</v>
      </c>
      <c r="G125">
        <f>'Cases by County'!G127-'Cases by County'!F127</f>
        <v>0</v>
      </c>
      <c r="H125">
        <f>'Cases by County'!H127-'Cases by County'!G127</f>
        <v>0</v>
      </c>
      <c r="I125">
        <f>'Cases by County'!I127-'Cases by County'!H127</f>
        <v>0</v>
      </c>
      <c r="J125">
        <f>'Cases by County'!J127-'Cases by County'!I127</f>
        <v>0</v>
      </c>
      <c r="K125">
        <f>'Cases by County'!K127-'Cases by County'!J127</f>
        <v>0</v>
      </c>
      <c r="L125">
        <f>'Cases by County'!L127-'Cases by County'!K127</f>
        <v>0</v>
      </c>
      <c r="M125">
        <f>'Cases by County'!M127-'Cases by County'!L127</f>
        <v>0</v>
      </c>
      <c r="N125">
        <f>'Cases by County'!N127-'Cases by County'!M127</f>
        <v>0</v>
      </c>
      <c r="O125">
        <f>'Cases by County'!O127-'Cases by County'!N127</f>
        <v>0</v>
      </c>
      <c r="P125">
        <f>'Cases by County'!P127-'Cases by County'!O127</f>
        <v>0</v>
      </c>
      <c r="Q125">
        <f>'Cases by County'!Q127-'Cases by County'!P127</f>
        <v>0</v>
      </c>
      <c r="R125">
        <f>'Cases by County'!R127-'Cases by County'!Q127</f>
        <v>0</v>
      </c>
      <c r="S125">
        <f>'Cases by County'!S127-'Cases by County'!R127</f>
        <v>0</v>
      </c>
      <c r="T125">
        <f>'Cases by County'!T127-'Cases by County'!S127</f>
        <v>0</v>
      </c>
      <c r="U125">
        <f>'Cases by County'!U127-'Cases by County'!T127</f>
        <v>0</v>
      </c>
      <c r="V125">
        <f>'Cases by County'!V127-'Cases by County'!U127</f>
        <v>0</v>
      </c>
      <c r="W125">
        <f>'Cases by County'!W127-'Cases by County'!V127</f>
        <v>0</v>
      </c>
      <c r="X125">
        <f>'Cases by County'!X127-'Cases by County'!W127</f>
        <v>0</v>
      </c>
      <c r="Y125">
        <f>'Cases by County'!Y127-'Cases by County'!X127</f>
        <v>0</v>
      </c>
      <c r="Z125">
        <f>'Cases by County'!Z127-'Cases by County'!Y127</f>
        <v>0</v>
      </c>
      <c r="AA125">
        <f>'Cases by County'!AA127-'Cases by County'!Z127</f>
        <v>0</v>
      </c>
      <c r="AB125">
        <f>'Cases by County'!AB127-'Cases by County'!AA127</f>
        <v>0</v>
      </c>
      <c r="AC125">
        <f>'Cases by County'!AC127-'Cases by County'!AB127</f>
        <v>0</v>
      </c>
      <c r="AD125">
        <f>'Cases by County'!AD127-'Cases by County'!AC127</f>
        <v>0</v>
      </c>
      <c r="AE125">
        <f>'Cases by County'!AE127-'Cases by County'!AD127</f>
        <v>0</v>
      </c>
      <c r="AF125">
        <f>'Cases by County'!AF127-'Cases by County'!AE127</f>
        <v>0</v>
      </c>
      <c r="AG125">
        <f>'Cases by County'!AG127-'Cases by County'!AF127</f>
        <v>0</v>
      </c>
      <c r="AH125">
        <f>'Cases by County'!AH127-'Cases by County'!AG127</f>
        <v>0</v>
      </c>
      <c r="AI125">
        <f>'Cases by County'!AI127-'Cases by County'!AH127</f>
        <v>0</v>
      </c>
      <c r="AJ125">
        <f>'Cases by County'!AJ127-'Cases by County'!AI127</f>
        <v>0</v>
      </c>
      <c r="AK125">
        <f>'Cases by County'!AK127-'Cases by County'!AJ127</f>
        <v>0</v>
      </c>
      <c r="AL125">
        <f>'Cases by County'!AL127-'Cases by County'!AK127</f>
        <v>0</v>
      </c>
      <c r="AM125">
        <f>'Cases by County'!AM127-'Cases by County'!AL127</f>
        <v>0</v>
      </c>
      <c r="AN125">
        <f>'Cases by County'!AN127-'Cases by County'!AM127</f>
        <v>0</v>
      </c>
      <c r="AO125">
        <f>'Cases by County'!AO127-'Cases by County'!AN127</f>
        <v>0</v>
      </c>
      <c r="AP125">
        <f>'Cases by County'!AP127-'Cases by County'!AO127</f>
        <v>0</v>
      </c>
      <c r="AQ125">
        <f>'Cases by County'!AQ127-'Cases by County'!AP127</f>
        <v>0</v>
      </c>
      <c r="AR125">
        <f>'Cases by County'!AR127-'Cases by County'!AQ127</f>
        <v>0</v>
      </c>
      <c r="AS125">
        <f>'Cases by County'!AS127-'Cases by County'!AR127</f>
        <v>0</v>
      </c>
      <c r="AT125">
        <f>'Cases by County'!AT127-'Cases by County'!AS127</f>
        <v>0</v>
      </c>
      <c r="AU125">
        <f>'Cases by County'!AU127-'Cases by County'!AT127</f>
        <v>0</v>
      </c>
      <c r="AV125">
        <f>'Cases by County'!AV127-'Cases by County'!AU127</f>
        <v>0</v>
      </c>
      <c r="AW125">
        <f>'Cases by County'!AW127-'Cases by County'!AV127</f>
        <v>0</v>
      </c>
      <c r="AX125">
        <f>'Cases by County'!AX127-'Cases by County'!AW127</f>
        <v>0</v>
      </c>
      <c r="AY125">
        <f>'Cases by County'!AY127-'Cases by County'!AX127</f>
        <v>0</v>
      </c>
      <c r="AZ125">
        <f>'Cases by County'!AZ127-'Cases by County'!AY127</f>
        <v>0</v>
      </c>
      <c r="BA125">
        <f>'Cases by County'!BA127-'Cases by County'!AZ127</f>
        <v>1</v>
      </c>
      <c r="BB125">
        <f>'Cases by County'!BB127-'Cases by County'!BA127</f>
        <v>0</v>
      </c>
      <c r="BC125">
        <f>'Cases by County'!BC127-'Cases by County'!BB127</f>
        <v>0</v>
      </c>
      <c r="BD125">
        <f>'Cases by County'!BD127-'Cases by County'!BC127</f>
        <v>0</v>
      </c>
      <c r="BE125">
        <f>'Cases by County'!BE127-'Cases by County'!BD127</f>
        <v>0</v>
      </c>
      <c r="BF125">
        <f>'Cases by County'!BF127-'Cases by County'!BE127</f>
        <v>2</v>
      </c>
      <c r="BG125">
        <f>'Cases by County'!BG127-'Cases by County'!BF127</f>
        <v>0</v>
      </c>
      <c r="BH125">
        <f>'Cases by County'!BH127-'Cases by County'!BG127</f>
        <v>0</v>
      </c>
      <c r="BI125">
        <f>'Cases by County'!BI127-'Cases by County'!BH127</f>
        <v>0</v>
      </c>
      <c r="BJ125">
        <f>'Cases by County'!BJ127-'Cases by County'!BI127</f>
        <v>0</v>
      </c>
      <c r="BK125">
        <f>'Cases by County'!BK127-'Cases by County'!BJ127</f>
        <v>0</v>
      </c>
      <c r="BL125">
        <f>'Cases by County'!BL127-'Cases by County'!BK127</f>
        <v>0</v>
      </c>
      <c r="BM125">
        <f>'Cases by County'!BM127-'Cases by County'!BL127</f>
        <v>0</v>
      </c>
      <c r="BN125">
        <f>'Cases by County'!BN127-'Cases by County'!BM127</f>
        <v>0</v>
      </c>
      <c r="BO125">
        <f>'Cases by County'!BO127-'Cases by County'!BN127</f>
        <v>0</v>
      </c>
      <c r="BP125">
        <f>'Cases by County'!BP127-'Cases by County'!BO127</f>
        <v>0</v>
      </c>
      <c r="BQ125">
        <f>'Cases by County'!BQ127-'Cases by County'!BP127</f>
        <v>0</v>
      </c>
      <c r="BR125">
        <f>'Cases by County'!BR127-'Cases by County'!BQ127</f>
        <v>0</v>
      </c>
      <c r="BS125">
        <f>'Cases by County'!BS127-'Cases by County'!BR127</f>
        <v>0</v>
      </c>
      <c r="BT125">
        <f>'Cases by County'!BT127-'Cases by County'!BS127</f>
        <v>0</v>
      </c>
      <c r="BU125">
        <f>'Cases by County'!BU127-'Cases by County'!BT127</f>
        <v>0</v>
      </c>
      <c r="BV125">
        <f>'Cases by County'!BV127-'Cases by County'!BU127</f>
        <v>0</v>
      </c>
      <c r="BW125">
        <f>'Cases by County'!BW127-'Cases by County'!BV127</f>
        <v>0</v>
      </c>
      <c r="BX125">
        <f>'Cases by County'!BX127-'Cases by County'!BW127</f>
        <v>1</v>
      </c>
      <c r="BY125">
        <f>'Cases by County'!BY127-'Cases by County'!BX127</f>
        <v>0</v>
      </c>
      <c r="BZ125">
        <f>'Cases by County'!BZ127-'Cases by County'!BY127</f>
        <v>0</v>
      </c>
      <c r="CA125">
        <f>'Cases by County'!CA127-'Cases by County'!BZ127</f>
        <v>0</v>
      </c>
      <c r="CB125">
        <f>'Cases by County'!CB127-'Cases by County'!CA127</f>
        <v>0</v>
      </c>
      <c r="CC125">
        <f>'Cases by County'!CC127-'Cases by County'!CB127</f>
        <v>0</v>
      </c>
      <c r="CD125">
        <f>'Cases by County'!CD127-'Cases by County'!CC127</f>
        <v>0</v>
      </c>
      <c r="CE125">
        <f>'Cases by County'!CE127-'Cases by County'!CD127</f>
        <v>0</v>
      </c>
      <c r="CF125">
        <f>'Cases by County'!CF127-'Cases by County'!CE127</f>
        <v>0</v>
      </c>
      <c r="CG125">
        <f>'Cases by County'!CG127-'Cases by County'!CF127</f>
        <v>0</v>
      </c>
      <c r="CH125">
        <f>'Cases by County'!CH127-'Cases by County'!CG127</f>
        <v>0</v>
      </c>
      <c r="CI125">
        <f>'Cases by County'!CI127-'Cases by County'!CH127</f>
        <v>0</v>
      </c>
      <c r="CJ125">
        <f>'Cases by County'!CJ127-'Cases by County'!CI127</f>
        <v>0</v>
      </c>
      <c r="CK125">
        <f>'Cases by County'!CK127-'Cases by County'!CJ127</f>
        <v>0</v>
      </c>
      <c r="CL125">
        <f>'Cases by County'!CL127-'Cases by County'!CK127</f>
        <v>0</v>
      </c>
      <c r="CM125">
        <f>'Cases by County'!CM127-'Cases by County'!CL127</f>
        <v>0</v>
      </c>
      <c r="CN125">
        <f>'Cases by County'!CN127-'Cases by County'!CM127</f>
        <v>0</v>
      </c>
      <c r="CO125">
        <f>'Cases by County'!CO127-'Cases by County'!CN127</f>
        <v>0</v>
      </c>
      <c r="CP125">
        <f>'Cases by County'!CP127-'Cases by County'!CO127</f>
        <v>0</v>
      </c>
      <c r="CQ125">
        <f>'Cases by County'!CQ127-'Cases by County'!CP127</f>
        <v>0</v>
      </c>
      <c r="CR125">
        <f>'Cases by County'!CR127-'Cases by County'!CQ127</f>
        <v>0</v>
      </c>
      <c r="CS125">
        <f>'Cases by County'!CS127-'Cases by County'!CR127</f>
        <v>0</v>
      </c>
      <c r="CT125">
        <f>'Cases by County'!CT127-'Cases by County'!CS127</f>
        <v>0</v>
      </c>
      <c r="CU125">
        <f>'Cases by County'!CU127-'Cases by County'!CT127</f>
        <v>0</v>
      </c>
      <c r="CV125">
        <f>'Cases by County'!CV127-'Cases by County'!CU127</f>
        <v>0</v>
      </c>
      <c r="CW125">
        <f>'Cases by County'!CW127-'Cases by County'!CV127</f>
        <v>0</v>
      </c>
      <c r="CX125">
        <f>'Cases by County'!CX127-'Cases by County'!CW127</f>
        <v>0</v>
      </c>
      <c r="CY125">
        <f>'Cases by County'!CY127-'Cases by County'!CX127</f>
        <v>0</v>
      </c>
      <c r="CZ125">
        <f>'Cases by County'!CZ127-'Cases by County'!CY127</f>
        <v>0</v>
      </c>
      <c r="DA125">
        <f>'Cases by County'!DA127-'Cases by County'!CZ127</f>
        <v>0</v>
      </c>
      <c r="DB125">
        <f>'Cases by County'!DB127-'Cases by County'!DA127</f>
        <v>0</v>
      </c>
      <c r="DC125">
        <f>'Cases by County'!DC127-'Cases by County'!DB127</f>
        <v>0</v>
      </c>
      <c r="DD125">
        <f>'Cases by County'!DD127-'Cases by County'!DC127</f>
        <v>0</v>
      </c>
      <c r="DE125">
        <f>'Cases by County'!DE127-'Cases by County'!DD127</f>
        <v>2</v>
      </c>
      <c r="DF125">
        <f>'Cases by County'!DF127-'Cases by County'!DE127</f>
        <v>0</v>
      </c>
      <c r="DG125">
        <f>'Cases by County'!DG127-'Cases by County'!DF127</f>
        <v>2</v>
      </c>
      <c r="DH125">
        <f>'Cases by County'!DH127-'Cases by County'!DG127</f>
        <v>1</v>
      </c>
      <c r="DI125">
        <f>'Cases by County'!DI127-'Cases by County'!DH127</f>
        <v>0</v>
      </c>
      <c r="DJ125">
        <f>'Cases by County'!DJ127-'Cases by County'!DI127</f>
        <v>0</v>
      </c>
      <c r="DK125">
        <f>'Cases by County'!DK127-'Cases by County'!DJ127</f>
        <v>0</v>
      </c>
      <c r="DL125">
        <f>'Cases by County'!DL127-'Cases by County'!DK127</f>
        <v>1</v>
      </c>
      <c r="DM125">
        <f>'Cases by County'!DM127-'Cases by County'!DL127</f>
        <v>2</v>
      </c>
      <c r="DN125">
        <f>'Cases by County'!DN127-'Cases by County'!DM127</f>
        <v>1</v>
      </c>
      <c r="DO125">
        <f>'Cases by County'!DO127-'Cases by County'!DN127</f>
        <v>0</v>
      </c>
      <c r="DP125">
        <f>'Cases by County'!DP127-'Cases by County'!DO127</f>
        <v>1</v>
      </c>
      <c r="DQ125">
        <f>'Cases by County'!DQ127-'Cases by County'!DP127</f>
        <v>1</v>
      </c>
      <c r="DR125">
        <f>'Cases by County'!DR127-'Cases by County'!DQ127</f>
        <v>0</v>
      </c>
      <c r="DS125">
        <f>'Cases by County'!DS127-'Cases by County'!DR127</f>
        <v>1</v>
      </c>
      <c r="DT125">
        <f>'Cases by County'!DT127-'Cases by County'!DS127</f>
        <v>0</v>
      </c>
      <c r="DU125">
        <f>'Cases by County'!DU127-'Cases by County'!DT127</f>
        <v>3</v>
      </c>
      <c r="DV125">
        <f>'Cases by County'!DV127-'Cases by County'!DU127</f>
        <v>1</v>
      </c>
      <c r="DW125">
        <f>'Cases by County'!DW127-'Cases by County'!DV127</f>
        <v>2</v>
      </c>
      <c r="DX125">
        <f>'Cases by County'!DX127-'Cases by County'!DW127</f>
        <v>2</v>
      </c>
      <c r="DY125">
        <f>'Cases by County'!DY127-'Cases by County'!DX127</f>
        <v>1</v>
      </c>
      <c r="DZ125">
        <f>'Cases by County'!DZ127-'Cases by County'!DY127</f>
        <v>2</v>
      </c>
      <c r="EA125">
        <f>'Cases by County'!EA127-'Cases by County'!DZ127</f>
        <v>5</v>
      </c>
      <c r="EB125">
        <f>'Cases by County'!EB127-'Cases by County'!EA127</f>
        <v>0</v>
      </c>
      <c r="EC125">
        <f>'Cases by County'!EC127-'Cases by County'!EB127</f>
        <v>1</v>
      </c>
      <c r="ED125">
        <f>'Cases by County'!ED127-'Cases by County'!EC127</f>
        <v>1</v>
      </c>
      <c r="EE125">
        <f>'Cases by County'!EE127-'Cases by County'!ED127</f>
        <v>0</v>
      </c>
      <c r="EF125">
        <f>'Cases by County'!EF127-'Cases by County'!EE127</f>
        <v>7</v>
      </c>
      <c r="EG125">
        <f>'Cases by County'!EG127-'Cases by County'!EF127</f>
        <v>1</v>
      </c>
    </row>
    <row r="126" spans="1:137">
      <c r="A126" t="str">
        <f>'Cases by County'!A128</f>
        <v>249</v>
      </c>
      <c r="B126" t="str">
        <f>'Cases by County'!B128</f>
        <v>JIW</v>
      </c>
      <c r="C126" t="str">
        <f>'Cases by County'!C128</f>
        <v>Jim Wells</v>
      </c>
      <c r="D126" t="str">
        <f>'Cases by County'!D128</f>
        <v>Jim Wells</v>
      </c>
      <c r="E126" t="str">
        <f>'Cases by County'!E128</f>
        <v>42890</v>
      </c>
      <c r="G126">
        <f>'Cases by County'!G128-'Cases by County'!F128</f>
        <v>0</v>
      </c>
      <c r="H126">
        <f>'Cases by County'!H128-'Cases by County'!G128</f>
        <v>0</v>
      </c>
      <c r="I126">
        <f>'Cases by County'!I128-'Cases by County'!H128</f>
        <v>0</v>
      </c>
      <c r="J126">
        <f>'Cases by County'!J128-'Cases by County'!I128</f>
        <v>0</v>
      </c>
      <c r="K126">
        <f>'Cases by County'!K128-'Cases by County'!J128</f>
        <v>0</v>
      </c>
      <c r="L126">
        <f>'Cases by County'!L128-'Cases by County'!K128</f>
        <v>0</v>
      </c>
      <c r="M126">
        <f>'Cases by County'!M128-'Cases by County'!L128</f>
        <v>0</v>
      </c>
      <c r="N126">
        <f>'Cases by County'!N128-'Cases by County'!M128</f>
        <v>0</v>
      </c>
      <c r="O126">
        <f>'Cases by County'!O128-'Cases by County'!N128</f>
        <v>0</v>
      </c>
      <c r="P126">
        <f>'Cases by County'!P128-'Cases by County'!O128</f>
        <v>0</v>
      </c>
      <c r="Q126">
        <f>'Cases by County'!Q128-'Cases by County'!P128</f>
        <v>0</v>
      </c>
      <c r="R126">
        <f>'Cases by County'!R128-'Cases by County'!Q128</f>
        <v>0</v>
      </c>
      <c r="S126">
        <f>'Cases by County'!S128-'Cases by County'!R128</f>
        <v>0</v>
      </c>
      <c r="T126">
        <f>'Cases by County'!T128-'Cases by County'!S128</f>
        <v>0</v>
      </c>
      <c r="U126">
        <f>'Cases by County'!U128-'Cases by County'!T128</f>
        <v>0</v>
      </c>
      <c r="V126">
        <f>'Cases by County'!V128-'Cases by County'!U128</f>
        <v>0</v>
      </c>
      <c r="W126">
        <f>'Cases by County'!W128-'Cases by County'!V128</f>
        <v>0</v>
      </c>
      <c r="X126">
        <f>'Cases by County'!X128-'Cases by County'!W128</f>
        <v>0</v>
      </c>
      <c r="Y126">
        <f>'Cases by County'!Y128-'Cases by County'!X128</f>
        <v>0</v>
      </c>
      <c r="Z126">
        <f>'Cases by County'!Z128-'Cases by County'!Y128</f>
        <v>0</v>
      </c>
      <c r="AA126">
        <f>'Cases by County'!AA128-'Cases by County'!Z128</f>
        <v>0</v>
      </c>
      <c r="AB126">
        <f>'Cases by County'!AB128-'Cases by County'!AA128</f>
        <v>0</v>
      </c>
      <c r="AC126">
        <f>'Cases by County'!AC128-'Cases by County'!AB128</f>
        <v>0</v>
      </c>
      <c r="AD126">
        <f>'Cases by County'!AD128-'Cases by County'!AC128</f>
        <v>0</v>
      </c>
      <c r="AE126">
        <f>'Cases by County'!AE128-'Cases by County'!AD128</f>
        <v>0</v>
      </c>
      <c r="AF126">
        <f>'Cases by County'!AF128-'Cases by County'!AE128</f>
        <v>1</v>
      </c>
      <c r="AG126">
        <f>'Cases by County'!AG128-'Cases by County'!AF128</f>
        <v>0</v>
      </c>
      <c r="AH126">
        <f>'Cases by County'!AH128-'Cases by County'!AG128</f>
        <v>1</v>
      </c>
      <c r="AI126">
        <f>'Cases by County'!AI128-'Cases by County'!AH128</f>
        <v>0</v>
      </c>
      <c r="AJ126">
        <f>'Cases by County'!AJ128-'Cases by County'!AI128</f>
        <v>0</v>
      </c>
      <c r="AK126">
        <f>'Cases by County'!AK128-'Cases by County'!AJ128</f>
        <v>0</v>
      </c>
      <c r="AL126">
        <f>'Cases by County'!AL128-'Cases by County'!AK128</f>
        <v>0</v>
      </c>
      <c r="AM126">
        <f>'Cases by County'!AM128-'Cases by County'!AL128</f>
        <v>0</v>
      </c>
      <c r="AN126">
        <f>'Cases by County'!AN128-'Cases by County'!AM128</f>
        <v>0</v>
      </c>
      <c r="AO126">
        <f>'Cases by County'!AO128-'Cases by County'!AN128</f>
        <v>0</v>
      </c>
      <c r="AP126">
        <f>'Cases by County'!AP128-'Cases by County'!AO128</f>
        <v>0</v>
      </c>
      <c r="AQ126">
        <f>'Cases by County'!AQ128-'Cases by County'!AP128</f>
        <v>0</v>
      </c>
      <c r="AR126">
        <f>'Cases by County'!AR128-'Cases by County'!AQ128</f>
        <v>0</v>
      </c>
      <c r="AS126">
        <f>'Cases by County'!AS128-'Cases by County'!AR128</f>
        <v>0</v>
      </c>
      <c r="AT126">
        <f>'Cases by County'!AT128-'Cases by County'!AS128</f>
        <v>0</v>
      </c>
      <c r="AU126">
        <f>'Cases by County'!AU128-'Cases by County'!AT128</f>
        <v>0</v>
      </c>
      <c r="AV126">
        <f>'Cases by County'!AV128-'Cases by County'!AU128</f>
        <v>0</v>
      </c>
      <c r="AW126">
        <f>'Cases by County'!AW128-'Cases by County'!AV128</f>
        <v>0</v>
      </c>
      <c r="AX126">
        <f>'Cases by County'!AX128-'Cases by County'!AW128</f>
        <v>0</v>
      </c>
      <c r="AY126">
        <f>'Cases by County'!AY128-'Cases by County'!AX128</f>
        <v>0</v>
      </c>
      <c r="AZ126">
        <f>'Cases by County'!AZ128-'Cases by County'!AY128</f>
        <v>0</v>
      </c>
      <c r="BA126">
        <f>'Cases by County'!BA128-'Cases by County'!AZ128</f>
        <v>0</v>
      </c>
      <c r="BB126">
        <f>'Cases by County'!BB128-'Cases by County'!BA128</f>
        <v>0</v>
      </c>
      <c r="BC126">
        <f>'Cases by County'!BC128-'Cases by County'!BB128</f>
        <v>1</v>
      </c>
      <c r="BD126">
        <f>'Cases by County'!BD128-'Cases by County'!BC128</f>
        <v>0</v>
      </c>
      <c r="BE126">
        <f>'Cases by County'!BE128-'Cases by County'!BD128</f>
        <v>0</v>
      </c>
      <c r="BF126">
        <f>'Cases by County'!BF128-'Cases by County'!BE128</f>
        <v>0</v>
      </c>
      <c r="BG126">
        <f>'Cases by County'!BG128-'Cases by County'!BF128</f>
        <v>0</v>
      </c>
      <c r="BH126">
        <f>'Cases by County'!BH128-'Cases by County'!BG128</f>
        <v>0</v>
      </c>
      <c r="BI126">
        <f>'Cases by County'!BI128-'Cases by County'!BH128</f>
        <v>0</v>
      </c>
      <c r="BJ126">
        <f>'Cases by County'!BJ128-'Cases by County'!BI128</f>
        <v>1</v>
      </c>
      <c r="BK126">
        <f>'Cases by County'!BK128-'Cases by County'!BJ128</f>
        <v>1</v>
      </c>
      <c r="BL126">
        <f>'Cases by County'!BL128-'Cases by County'!BK128</f>
        <v>0</v>
      </c>
      <c r="BM126">
        <f>'Cases by County'!BM128-'Cases by County'!BL128</f>
        <v>0</v>
      </c>
      <c r="BN126">
        <f>'Cases by County'!BN128-'Cases by County'!BM128</f>
        <v>0</v>
      </c>
      <c r="BO126">
        <f>'Cases by County'!BO128-'Cases by County'!BN128</f>
        <v>0</v>
      </c>
      <c r="BP126">
        <f>'Cases by County'!BP128-'Cases by County'!BO128</f>
        <v>0</v>
      </c>
      <c r="BQ126">
        <f>'Cases by County'!BQ128-'Cases by County'!BP128</f>
        <v>1</v>
      </c>
      <c r="BR126">
        <f>'Cases by County'!BR128-'Cases by County'!BQ128</f>
        <v>1</v>
      </c>
      <c r="BS126">
        <f>'Cases by County'!BS128-'Cases by County'!BR128</f>
        <v>0</v>
      </c>
      <c r="BT126">
        <f>'Cases by County'!BT128-'Cases by County'!BS128</f>
        <v>0</v>
      </c>
      <c r="BU126">
        <f>'Cases by County'!BU128-'Cases by County'!BT128</f>
        <v>0</v>
      </c>
      <c r="BV126">
        <f>'Cases by County'!BV128-'Cases by County'!BU128</f>
        <v>0</v>
      </c>
      <c r="BW126">
        <f>'Cases by County'!BW128-'Cases by County'!BV128</f>
        <v>0</v>
      </c>
      <c r="BX126">
        <f>'Cases by County'!BX128-'Cases by County'!BW128</f>
        <v>1</v>
      </c>
      <c r="BY126">
        <f>'Cases by County'!BY128-'Cases by County'!BX128</f>
        <v>0</v>
      </c>
      <c r="BZ126">
        <f>'Cases by County'!BZ128-'Cases by County'!BY128</f>
        <v>0</v>
      </c>
      <c r="CA126">
        <f>'Cases by County'!CA128-'Cases by County'!BZ128</f>
        <v>0</v>
      </c>
      <c r="CB126">
        <f>'Cases by County'!CB128-'Cases by County'!CA128</f>
        <v>0</v>
      </c>
      <c r="CC126">
        <f>'Cases by County'!CC128-'Cases by County'!CB128</f>
        <v>1</v>
      </c>
      <c r="CD126">
        <f>'Cases by County'!CD128-'Cases by County'!CC128</f>
        <v>0</v>
      </c>
      <c r="CE126">
        <f>'Cases by County'!CE128-'Cases by County'!CD128</f>
        <v>0</v>
      </c>
      <c r="CF126">
        <f>'Cases by County'!CF128-'Cases by County'!CE128</f>
        <v>0</v>
      </c>
      <c r="CG126">
        <f>'Cases by County'!CG128-'Cases by County'!CF128</f>
        <v>0</v>
      </c>
      <c r="CH126">
        <f>'Cases by County'!CH128-'Cases by County'!CG128</f>
        <v>0</v>
      </c>
      <c r="CI126">
        <f>'Cases by County'!CI128-'Cases by County'!CH128</f>
        <v>0</v>
      </c>
      <c r="CJ126">
        <f>'Cases by County'!CJ128-'Cases by County'!CI128</f>
        <v>0</v>
      </c>
      <c r="CK126">
        <f>'Cases by County'!CK128-'Cases by County'!CJ128</f>
        <v>0</v>
      </c>
      <c r="CL126">
        <f>'Cases by County'!CL128-'Cases by County'!CK128</f>
        <v>0</v>
      </c>
      <c r="CM126">
        <f>'Cases by County'!CM128-'Cases by County'!CL128</f>
        <v>0</v>
      </c>
      <c r="CN126">
        <f>'Cases by County'!CN128-'Cases by County'!CM128</f>
        <v>0</v>
      </c>
      <c r="CO126">
        <f>'Cases by County'!CO128-'Cases by County'!CN128</f>
        <v>0</v>
      </c>
      <c r="CP126">
        <f>'Cases by County'!CP128-'Cases by County'!CO128</f>
        <v>3</v>
      </c>
      <c r="CQ126">
        <f>'Cases by County'!CQ128-'Cases by County'!CP128</f>
        <v>0</v>
      </c>
      <c r="CR126">
        <f>'Cases by County'!CR128-'Cases by County'!CQ128</f>
        <v>0</v>
      </c>
      <c r="CS126">
        <f>'Cases by County'!CS128-'Cases by County'!CR128</f>
        <v>1</v>
      </c>
      <c r="CT126">
        <f>'Cases by County'!CT128-'Cases by County'!CS128</f>
        <v>0</v>
      </c>
      <c r="CU126">
        <f>'Cases by County'!CU128-'Cases by County'!CT128</f>
        <v>0</v>
      </c>
      <c r="CV126">
        <f>'Cases by County'!CV128-'Cases by County'!CU128</f>
        <v>0</v>
      </c>
      <c r="CW126">
        <f>'Cases by County'!CW128-'Cases by County'!CV128</f>
        <v>2</v>
      </c>
      <c r="CX126">
        <f>'Cases by County'!CX128-'Cases by County'!CW128</f>
        <v>0</v>
      </c>
      <c r="CY126">
        <f>'Cases by County'!CY128-'Cases by County'!CX128</f>
        <v>2</v>
      </c>
      <c r="CZ126">
        <f>'Cases by County'!CZ128-'Cases by County'!CY128</f>
        <v>0</v>
      </c>
      <c r="DA126">
        <f>'Cases by County'!DA128-'Cases by County'!CZ128</f>
        <v>1</v>
      </c>
      <c r="DB126">
        <f>'Cases by County'!DB128-'Cases by County'!DA128</f>
        <v>0</v>
      </c>
      <c r="DC126">
        <f>'Cases by County'!DC128-'Cases by County'!DB128</f>
        <v>0</v>
      </c>
      <c r="DD126">
        <f>'Cases by County'!DD128-'Cases by County'!DC128</f>
        <v>1</v>
      </c>
      <c r="DE126">
        <f>'Cases by County'!DE128-'Cases by County'!DD128</f>
        <v>2</v>
      </c>
      <c r="DF126">
        <f>'Cases by County'!DF128-'Cases by County'!DE128</f>
        <v>0</v>
      </c>
      <c r="DG126">
        <f>'Cases by County'!DG128-'Cases by County'!DF128</f>
        <v>1</v>
      </c>
      <c r="DH126">
        <f>'Cases by County'!DH128-'Cases by County'!DG128</f>
        <v>5</v>
      </c>
      <c r="DI126">
        <f>'Cases by County'!DI128-'Cases by County'!DH128</f>
        <v>7</v>
      </c>
      <c r="DJ126">
        <f>'Cases by County'!DJ128-'Cases by County'!DI128</f>
        <v>12</v>
      </c>
      <c r="DK126">
        <f>'Cases by County'!DK128-'Cases by County'!DJ128</f>
        <v>4</v>
      </c>
      <c r="DL126">
        <f>'Cases by County'!DL128-'Cases by County'!DK128</f>
        <v>6</v>
      </c>
      <c r="DM126">
        <f>'Cases by County'!DM128-'Cases by County'!DL128</f>
        <v>10</v>
      </c>
      <c r="DN126">
        <f>'Cases by County'!DN128-'Cases by County'!DM128</f>
        <v>15</v>
      </c>
      <c r="DO126">
        <f>'Cases by County'!DO128-'Cases by County'!DN128</f>
        <v>24</v>
      </c>
      <c r="DP126">
        <f>'Cases by County'!DP128-'Cases by County'!DO128</f>
        <v>19</v>
      </c>
      <c r="DQ126">
        <f>'Cases by County'!DQ128-'Cases by County'!DP128</f>
        <v>18</v>
      </c>
      <c r="DR126">
        <f>'Cases by County'!DR128-'Cases by County'!DQ128</f>
        <v>5</v>
      </c>
      <c r="DS126">
        <f>'Cases by County'!DS128-'Cases by County'!DR128</f>
        <v>19</v>
      </c>
      <c r="DT126">
        <f>'Cases by County'!DT128-'Cases by County'!DS128</f>
        <v>10</v>
      </c>
      <c r="DU126">
        <f>'Cases by County'!DU128-'Cases by County'!DT128</f>
        <v>9</v>
      </c>
      <c r="DV126">
        <f>'Cases by County'!DV128-'Cases by County'!DU128</f>
        <v>4</v>
      </c>
      <c r="DW126">
        <f>'Cases by County'!DW128-'Cases by County'!DV128</f>
        <v>19</v>
      </c>
      <c r="DX126">
        <f>'Cases by County'!DX128-'Cases by County'!DW128</f>
        <v>10</v>
      </c>
      <c r="DY126">
        <f>'Cases by County'!DY128-'Cases by County'!DX128</f>
        <v>12</v>
      </c>
      <c r="DZ126">
        <f>'Cases by County'!DZ128-'Cases by County'!DY128</f>
        <v>12</v>
      </c>
      <c r="EA126">
        <f>'Cases by County'!EA128-'Cases by County'!DZ128</f>
        <v>18</v>
      </c>
      <c r="EB126">
        <f>'Cases by County'!EB128-'Cases by County'!EA128</f>
        <v>1</v>
      </c>
      <c r="EC126">
        <f>'Cases by County'!EC128-'Cases by County'!EB128</f>
        <v>10</v>
      </c>
      <c r="ED126">
        <f>'Cases by County'!ED128-'Cases by County'!EC128</f>
        <v>5</v>
      </c>
      <c r="EE126">
        <f>'Cases by County'!EE128-'Cases by County'!ED128</f>
        <v>42</v>
      </c>
      <c r="EF126">
        <f>'Cases by County'!EF128-'Cases by County'!EE128</f>
        <v>32</v>
      </c>
      <c r="EG126">
        <f>'Cases by County'!EG128-'Cases by County'!EF128</f>
        <v>22</v>
      </c>
    </row>
    <row r="127" spans="1:137">
      <c r="A127" t="str">
        <f>'Cases by County'!A129</f>
        <v>251</v>
      </c>
      <c r="B127" t="str">
        <f>'Cases by County'!B129</f>
        <v>JOH</v>
      </c>
      <c r="C127" t="str">
        <f>'Cases by County'!C129</f>
        <v>Johnson</v>
      </c>
      <c r="D127" t="str">
        <f>'Cases by County'!D129</f>
        <v>Johnson</v>
      </c>
      <c r="E127" t="str">
        <f>'Cases by County'!E129</f>
        <v>171701</v>
      </c>
      <c r="G127">
        <f>'Cases by County'!G129-'Cases by County'!F129</f>
        <v>0</v>
      </c>
      <c r="H127">
        <f>'Cases by County'!H129-'Cases by County'!G129</f>
        <v>0</v>
      </c>
      <c r="I127">
        <f>'Cases by County'!I129-'Cases by County'!H129</f>
        <v>0</v>
      </c>
      <c r="J127">
        <f>'Cases by County'!J129-'Cases by County'!I129</f>
        <v>0</v>
      </c>
      <c r="K127">
        <f>'Cases by County'!K129-'Cases by County'!J129</f>
        <v>0</v>
      </c>
      <c r="L127">
        <f>'Cases by County'!L129-'Cases by County'!K129</f>
        <v>0</v>
      </c>
      <c r="M127">
        <f>'Cases by County'!M129-'Cases by County'!L129</f>
        <v>0</v>
      </c>
      <c r="N127">
        <f>'Cases by County'!N129-'Cases by County'!M129</f>
        <v>0</v>
      </c>
      <c r="O127">
        <f>'Cases by County'!O129-'Cases by County'!N129</f>
        <v>0</v>
      </c>
      <c r="P127">
        <f>'Cases by County'!P129-'Cases by County'!O129</f>
        <v>0</v>
      </c>
      <c r="Q127">
        <f>'Cases by County'!Q129-'Cases by County'!P129</f>
        <v>0</v>
      </c>
      <c r="R127">
        <f>'Cases by County'!R129-'Cases by County'!Q129</f>
        <v>2</v>
      </c>
      <c r="S127">
        <f>'Cases by County'!S129-'Cases by County'!R129</f>
        <v>0</v>
      </c>
      <c r="T127">
        <f>'Cases by County'!T129-'Cases by County'!S129</f>
        <v>0</v>
      </c>
      <c r="U127">
        <f>'Cases by County'!U129-'Cases by County'!T129</f>
        <v>0</v>
      </c>
      <c r="V127">
        <f>'Cases by County'!V129-'Cases by County'!U129</f>
        <v>0</v>
      </c>
      <c r="W127">
        <f>'Cases by County'!W129-'Cases by County'!V129</f>
        <v>1</v>
      </c>
      <c r="X127">
        <f>'Cases by County'!X129-'Cases by County'!W129</f>
        <v>0</v>
      </c>
      <c r="Y127">
        <f>'Cases by County'!Y129-'Cases by County'!X129</f>
        <v>0</v>
      </c>
      <c r="Z127">
        <f>'Cases by County'!Z129-'Cases by County'!Y129</f>
        <v>3</v>
      </c>
      <c r="AA127">
        <f>'Cases by County'!AA129-'Cases by County'!Z129</f>
        <v>2</v>
      </c>
      <c r="AB127">
        <f>'Cases by County'!AB129-'Cases by County'!AA129</f>
        <v>0</v>
      </c>
      <c r="AC127">
        <f>'Cases by County'!AC129-'Cases by County'!AB129</f>
        <v>0</v>
      </c>
      <c r="AD127">
        <f>'Cases by County'!AD129-'Cases by County'!AC129</f>
        <v>0</v>
      </c>
      <c r="AE127">
        <f>'Cases by County'!AE129-'Cases by County'!AD129</f>
        <v>4</v>
      </c>
      <c r="AF127">
        <f>'Cases by County'!AF129-'Cases by County'!AE129</f>
        <v>5</v>
      </c>
      <c r="AG127">
        <f>'Cases by County'!AG129-'Cases by County'!AF129</f>
        <v>1</v>
      </c>
      <c r="AH127">
        <f>'Cases by County'!AH129-'Cases by County'!AG129</f>
        <v>3</v>
      </c>
      <c r="AI127">
        <f>'Cases by County'!AI129-'Cases by County'!AH129</f>
        <v>0</v>
      </c>
      <c r="AJ127">
        <f>'Cases by County'!AJ129-'Cases by County'!AI129</f>
        <v>0</v>
      </c>
      <c r="AK127">
        <f>'Cases by County'!AK129-'Cases by County'!AJ129</f>
        <v>3</v>
      </c>
      <c r="AL127">
        <f>'Cases by County'!AL129-'Cases by County'!AK129</f>
        <v>1</v>
      </c>
      <c r="AM127">
        <f>'Cases by County'!AM129-'Cases by County'!AL129</f>
        <v>0</v>
      </c>
      <c r="AN127">
        <f>'Cases by County'!AN129-'Cases by County'!AM129</f>
        <v>2</v>
      </c>
      <c r="AO127">
        <f>'Cases by County'!AO129-'Cases by County'!AN129</f>
        <v>1</v>
      </c>
      <c r="AP127">
        <f>'Cases by County'!AP129-'Cases by County'!AO129</f>
        <v>0</v>
      </c>
      <c r="AQ127">
        <f>'Cases by County'!AQ129-'Cases by County'!AP129</f>
        <v>0</v>
      </c>
      <c r="AR127">
        <f>'Cases by County'!AR129-'Cases by County'!AQ129</f>
        <v>3</v>
      </c>
      <c r="AS127">
        <f>'Cases by County'!AS129-'Cases by County'!AR129</f>
        <v>3</v>
      </c>
      <c r="AT127">
        <f>'Cases by County'!AT129-'Cases by County'!AS129</f>
        <v>3</v>
      </c>
      <c r="AU127">
        <f>'Cases by County'!AU129-'Cases by County'!AT129</f>
        <v>0</v>
      </c>
      <c r="AV127">
        <f>'Cases by County'!AV129-'Cases by County'!AU129</f>
        <v>2</v>
      </c>
      <c r="AW127">
        <f>'Cases by County'!AW129-'Cases by County'!AV129</f>
        <v>0</v>
      </c>
      <c r="AX127">
        <f>'Cases by County'!AX129-'Cases by County'!AW129</f>
        <v>2</v>
      </c>
      <c r="AY127">
        <f>'Cases by County'!AY129-'Cases by County'!AX129</f>
        <v>3</v>
      </c>
      <c r="AZ127">
        <f>'Cases by County'!AZ129-'Cases by County'!AY129</f>
        <v>3</v>
      </c>
      <c r="BA127">
        <f>'Cases by County'!BA129-'Cases by County'!AZ129</f>
        <v>3</v>
      </c>
      <c r="BB127">
        <f>'Cases by County'!BB129-'Cases by County'!BA129</f>
        <v>4</v>
      </c>
      <c r="BC127">
        <f>'Cases by County'!BC129-'Cases by County'!BB129</f>
        <v>3</v>
      </c>
      <c r="BD127">
        <f>'Cases by County'!BD129-'Cases by County'!BC129</f>
        <v>0</v>
      </c>
      <c r="BE127">
        <f>'Cases by County'!BE129-'Cases by County'!BD129</f>
        <v>1</v>
      </c>
      <c r="BF127">
        <f>'Cases by County'!BF129-'Cases by County'!BE129</f>
        <v>4</v>
      </c>
      <c r="BG127">
        <f>'Cases by County'!BG129-'Cases by County'!BF129</f>
        <v>5</v>
      </c>
      <c r="BH127">
        <f>'Cases by County'!BH129-'Cases by County'!BG129</f>
        <v>2</v>
      </c>
      <c r="BI127">
        <f>'Cases by County'!BI129-'Cases by County'!BH129</f>
        <v>0</v>
      </c>
      <c r="BJ127">
        <f>'Cases by County'!BJ129-'Cases by County'!BI129</f>
        <v>13</v>
      </c>
      <c r="BK127">
        <f>'Cases by County'!BK129-'Cases by County'!BJ129</f>
        <v>0</v>
      </c>
      <c r="BL127">
        <f>'Cases by County'!BL129-'Cases by County'!BK129</f>
        <v>1</v>
      </c>
      <c r="BM127">
        <f>'Cases by County'!BM129-'Cases by County'!BL129</f>
        <v>4</v>
      </c>
      <c r="BN127">
        <f>'Cases by County'!BN129-'Cases by County'!BM129</f>
        <v>8</v>
      </c>
      <c r="BO127">
        <f>'Cases by County'!BO129-'Cases by County'!BN129</f>
        <v>2</v>
      </c>
      <c r="BP127">
        <f>'Cases by County'!BP129-'Cases by County'!BO129</f>
        <v>2</v>
      </c>
      <c r="BQ127">
        <f>'Cases by County'!BQ129-'Cases by County'!BP129</f>
        <v>1</v>
      </c>
      <c r="BR127">
        <f>'Cases by County'!BR129-'Cases by County'!BQ129</f>
        <v>0</v>
      </c>
      <c r="BS127">
        <f>'Cases by County'!BS129-'Cases by County'!BR129</f>
        <v>3</v>
      </c>
      <c r="BT127">
        <f>'Cases by County'!BT129-'Cases by County'!BS129</f>
        <v>4</v>
      </c>
      <c r="BU127">
        <f>'Cases by County'!BU129-'Cases by County'!BT129</f>
        <v>3</v>
      </c>
      <c r="BV127">
        <f>'Cases by County'!BV129-'Cases by County'!BU129</f>
        <v>7</v>
      </c>
      <c r="BW127">
        <f>'Cases by County'!BW129-'Cases by County'!BV129</f>
        <v>2</v>
      </c>
      <c r="BX127">
        <f>'Cases by County'!BX129-'Cases by County'!BW129</f>
        <v>4</v>
      </c>
      <c r="BY127">
        <f>'Cases by County'!BY129-'Cases by County'!BX129</f>
        <v>0</v>
      </c>
      <c r="BZ127">
        <f>'Cases by County'!BZ129-'Cases by County'!BY129</f>
        <v>0</v>
      </c>
      <c r="CA127">
        <f>'Cases by County'!CA129-'Cases by County'!BZ129</f>
        <v>13</v>
      </c>
      <c r="CB127">
        <f>'Cases by County'!CB129-'Cases by County'!CA129</f>
        <v>6</v>
      </c>
      <c r="CC127">
        <f>'Cases by County'!CC129-'Cases by County'!CB129</f>
        <v>2</v>
      </c>
      <c r="CD127">
        <f>'Cases by County'!CD129-'Cases by County'!CC129</f>
        <v>4</v>
      </c>
      <c r="CE127">
        <f>'Cases by County'!CE129-'Cases by County'!CD129</f>
        <v>0</v>
      </c>
      <c r="CF127">
        <f>'Cases by County'!CF129-'Cases by County'!CE129</f>
        <v>0</v>
      </c>
      <c r="CG127">
        <f>'Cases by County'!CG129-'Cases by County'!CF129</f>
        <v>0</v>
      </c>
      <c r="CH127">
        <f>'Cases by County'!CH129-'Cases by County'!CG129</f>
        <v>7</v>
      </c>
      <c r="CI127">
        <f>'Cases by County'!CI129-'Cases by County'!CH129</f>
        <v>3</v>
      </c>
      <c r="CJ127">
        <f>'Cases by County'!CJ129-'Cases by County'!CI129</f>
        <v>7</v>
      </c>
      <c r="CK127">
        <f>'Cases by County'!CK129-'Cases by County'!CJ129</f>
        <v>6</v>
      </c>
      <c r="CL127">
        <f>'Cases by County'!CL129-'Cases by County'!CK129</f>
        <v>4</v>
      </c>
      <c r="CM127">
        <f>'Cases by County'!CM129-'Cases by County'!CL129</f>
        <v>0</v>
      </c>
      <c r="CN127">
        <f>'Cases by County'!CN129-'Cases by County'!CM129</f>
        <v>0</v>
      </c>
      <c r="CO127">
        <f>'Cases by County'!CO129-'Cases by County'!CN129</f>
        <v>1</v>
      </c>
      <c r="CP127">
        <f>'Cases by County'!CP129-'Cases by County'!CO129</f>
        <v>0</v>
      </c>
      <c r="CQ127">
        <f>'Cases by County'!CQ129-'Cases by County'!CP129</f>
        <v>2</v>
      </c>
      <c r="CR127">
        <f>'Cases by County'!CR129-'Cases by County'!CQ129</f>
        <v>11</v>
      </c>
      <c r="CS127">
        <f>'Cases by County'!CS129-'Cases by County'!CR129</f>
        <v>1</v>
      </c>
      <c r="CT127">
        <f>'Cases by County'!CT129-'Cases by County'!CS129</f>
        <v>0</v>
      </c>
      <c r="CU127">
        <f>'Cases by County'!CU129-'Cases by County'!CT129</f>
        <v>0</v>
      </c>
      <c r="CV127">
        <f>'Cases by County'!CV129-'Cases by County'!CU129</f>
        <v>19</v>
      </c>
      <c r="CW127">
        <f>'Cases by County'!CW129-'Cases by County'!CV129</f>
        <v>5</v>
      </c>
      <c r="CX127">
        <f>'Cases by County'!CX129-'Cases by County'!CW129</f>
        <v>6</v>
      </c>
      <c r="CY127">
        <f>'Cases by County'!CY129-'Cases by County'!CX129</f>
        <v>9</v>
      </c>
      <c r="CZ127">
        <f>'Cases by County'!CZ129-'Cases by County'!CY129</f>
        <v>3</v>
      </c>
      <c r="DA127">
        <f>'Cases by County'!DA129-'Cases by County'!CZ129</f>
        <v>0</v>
      </c>
      <c r="DB127">
        <f>'Cases by County'!DB129-'Cases by County'!DA129</f>
        <v>0</v>
      </c>
      <c r="DC127">
        <f>'Cases by County'!DC129-'Cases by County'!DB129</f>
        <v>0</v>
      </c>
      <c r="DD127">
        <f>'Cases by County'!DD129-'Cases by County'!DC129</f>
        <v>12</v>
      </c>
      <c r="DE127">
        <f>'Cases by County'!DE129-'Cases by County'!DD129</f>
        <v>5</v>
      </c>
      <c r="DF127">
        <f>'Cases by County'!DF129-'Cases by County'!DE129</f>
        <v>5</v>
      </c>
      <c r="DG127">
        <f>'Cases by County'!DG129-'Cases by County'!DF129</f>
        <v>0</v>
      </c>
      <c r="DH127">
        <f>'Cases by County'!DH129-'Cases by County'!DG129</f>
        <v>0</v>
      </c>
      <c r="DI127">
        <f>'Cases by County'!DI129-'Cases by County'!DH129</f>
        <v>0</v>
      </c>
      <c r="DJ127">
        <f>'Cases by County'!DJ129-'Cases by County'!DI129</f>
        <v>13</v>
      </c>
      <c r="DK127">
        <f>'Cases by County'!DK129-'Cases by County'!DJ129</f>
        <v>47</v>
      </c>
      <c r="DL127">
        <f>'Cases by County'!DL129-'Cases by County'!DK129</f>
        <v>0</v>
      </c>
      <c r="DM127">
        <f>'Cases by County'!DM129-'Cases by County'!DL129</f>
        <v>0</v>
      </c>
      <c r="DN127">
        <f>'Cases by County'!DN129-'Cases by County'!DM129</f>
        <v>58</v>
      </c>
      <c r="DO127">
        <f>'Cases by County'!DO129-'Cases by County'!DN129</f>
        <v>0</v>
      </c>
      <c r="DP127">
        <f>'Cases by County'!DP129-'Cases by County'!DO129</f>
        <v>0</v>
      </c>
      <c r="DQ127">
        <f>'Cases by County'!DQ129-'Cases by County'!DP129</f>
        <v>64</v>
      </c>
      <c r="DR127">
        <f>'Cases by County'!DR129-'Cases by County'!DQ129</f>
        <v>12</v>
      </c>
      <c r="DS127">
        <f>'Cases by County'!DS129-'Cases by County'!DR129</f>
        <v>30</v>
      </c>
      <c r="DT127">
        <f>'Cases by County'!DT129-'Cases by County'!DS129</f>
        <v>48</v>
      </c>
      <c r="DU127">
        <f>'Cases by County'!DU129-'Cases by County'!DT129</f>
        <v>27</v>
      </c>
      <c r="DV127">
        <f>'Cases by County'!DV129-'Cases by County'!DU129</f>
        <v>0</v>
      </c>
      <c r="DW127">
        <f>'Cases by County'!DW129-'Cases by County'!DV129</f>
        <v>0</v>
      </c>
      <c r="DX127">
        <f>'Cases by County'!DX129-'Cases by County'!DW129</f>
        <v>0</v>
      </c>
      <c r="DY127">
        <f>'Cases by County'!DY129-'Cases by County'!DX129</f>
        <v>184</v>
      </c>
      <c r="DZ127">
        <f>'Cases by County'!DZ129-'Cases by County'!DY129</f>
        <v>45</v>
      </c>
      <c r="EA127">
        <f>'Cases by County'!EA129-'Cases by County'!DZ129</f>
        <v>-13</v>
      </c>
      <c r="EB127">
        <f>'Cases by County'!EB129-'Cases by County'!EA129</f>
        <v>19</v>
      </c>
      <c r="EC127">
        <f>'Cases by County'!EC129-'Cases by County'!EB129</f>
        <v>0</v>
      </c>
      <c r="ED127">
        <f>'Cases by County'!ED129-'Cases by County'!EC129</f>
        <v>0</v>
      </c>
      <c r="EE127">
        <f>'Cases by County'!EE129-'Cases by County'!ED129</f>
        <v>97</v>
      </c>
      <c r="EF127">
        <f>'Cases by County'!EF129-'Cases by County'!EE129</f>
        <v>47</v>
      </c>
      <c r="EG127">
        <f>'Cases by County'!EG129-'Cases by County'!EF129</f>
        <v>-14</v>
      </c>
    </row>
    <row r="128" spans="1:137">
      <c r="A128" t="str">
        <f>'Cases by County'!A130</f>
        <v>253</v>
      </c>
      <c r="B128" t="str">
        <f>'Cases by County'!B130</f>
        <v>JON</v>
      </c>
      <c r="C128" t="str">
        <f>'Cases by County'!C130</f>
        <v>Jones</v>
      </c>
      <c r="D128" t="str">
        <f>'Cases by County'!D130</f>
        <v>Jones</v>
      </c>
      <c r="E128" t="str">
        <f>'Cases by County'!E130</f>
        <v>19735</v>
      </c>
      <c r="G128">
        <f>'Cases by County'!G130-'Cases by County'!F130</f>
        <v>0</v>
      </c>
      <c r="H128">
        <f>'Cases by County'!H130-'Cases by County'!G130</f>
        <v>0</v>
      </c>
      <c r="I128">
        <f>'Cases by County'!I130-'Cases by County'!H130</f>
        <v>0</v>
      </c>
      <c r="J128">
        <f>'Cases by County'!J130-'Cases by County'!I130</f>
        <v>0</v>
      </c>
      <c r="K128">
        <f>'Cases by County'!K130-'Cases by County'!J130</f>
        <v>0</v>
      </c>
      <c r="L128">
        <f>'Cases by County'!L130-'Cases by County'!K130</f>
        <v>0</v>
      </c>
      <c r="M128">
        <f>'Cases by County'!M130-'Cases by County'!L130</f>
        <v>0</v>
      </c>
      <c r="N128">
        <f>'Cases by County'!N130-'Cases by County'!M130</f>
        <v>0</v>
      </c>
      <c r="O128">
        <f>'Cases by County'!O130-'Cases by County'!N130</f>
        <v>0</v>
      </c>
      <c r="P128">
        <f>'Cases by County'!P130-'Cases by County'!O130</f>
        <v>0</v>
      </c>
      <c r="Q128">
        <f>'Cases by County'!Q130-'Cases by County'!P130</f>
        <v>0</v>
      </c>
      <c r="R128">
        <f>'Cases by County'!R130-'Cases by County'!Q130</f>
        <v>0</v>
      </c>
      <c r="S128">
        <f>'Cases by County'!S130-'Cases by County'!R130</f>
        <v>0</v>
      </c>
      <c r="T128">
        <f>'Cases by County'!T130-'Cases by County'!S130</f>
        <v>0</v>
      </c>
      <c r="U128">
        <f>'Cases by County'!U130-'Cases by County'!T130</f>
        <v>0</v>
      </c>
      <c r="V128">
        <f>'Cases by County'!V130-'Cases by County'!U130</f>
        <v>0</v>
      </c>
      <c r="W128">
        <f>'Cases by County'!W130-'Cases by County'!V130</f>
        <v>0</v>
      </c>
      <c r="X128">
        <f>'Cases by County'!X130-'Cases by County'!W130</f>
        <v>0</v>
      </c>
      <c r="Y128">
        <f>'Cases by County'!Y130-'Cases by County'!X130</f>
        <v>0</v>
      </c>
      <c r="Z128">
        <f>'Cases by County'!Z130-'Cases by County'!Y130</f>
        <v>0</v>
      </c>
      <c r="AA128">
        <f>'Cases by County'!AA130-'Cases by County'!Z130</f>
        <v>0</v>
      </c>
      <c r="AB128">
        <f>'Cases by County'!AB130-'Cases by County'!AA130</f>
        <v>0</v>
      </c>
      <c r="AC128">
        <f>'Cases by County'!AC130-'Cases by County'!AB130</f>
        <v>0</v>
      </c>
      <c r="AD128">
        <f>'Cases by County'!AD130-'Cases by County'!AC130</f>
        <v>0</v>
      </c>
      <c r="AE128">
        <f>'Cases by County'!AE130-'Cases by County'!AD130</f>
        <v>0</v>
      </c>
      <c r="AF128">
        <f>'Cases by County'!AF130-'Cases by County'!AE130</f>
        <v>0</v>
      </c>
      <c r="AG128">
        <f>'Cases by County'!AG130-'Cases by County'!AF130</f>
        <v>0</v>
      </c>
      <c r="AH128">
        <f>'Cases by County'!AH130-'Cases by County'!AG130</f>
        <v>0</v>
      </c>
      <c r="AI128">
        <f>'Cases by County'!AI130-'Cases by County'!AH130</f>
        <v>0</v>
      </c>
      <c r="AJ128">
        <f>'Cases by County'!AJ130-'Cases by County'!AI130</f>
        <v>0</v>
      </c>
      <c r="AK128">
        <f>'Cases by County'!AK130-'Cases by County'!AJ130</f>
        <v>0</v>
      </c>
      <c r="AL128">
        <f>'Cases by County'!AL130-'Cases by County'!AK130</f>
        <v>1</v>
      </c>
      <c r="AM128">
        <f>'Cases by County'!AM130-'Cases by County'!AL130</f>
        <v>0</v>
      </c>
      <c r="AN128">
        <f>'Cases by County'!AN130-'Cases by County'!AM130</f>
        <v>1</v>
      </c>
      <c r="AO128">
        <f>'Cases by County'!AO130-'Cases by County'!AN130</f>
        <v>0</v>
      </c>
      <c r="AP128">
        <f>'Cases by County'!AP130-'Cases by County'!AO130</f>
        <v>0</v>
      </c>
      <c r="AQ128">
        <f>'Cases by County'!AQ130-'Cases by County'!AP130</f>
        <v>0</v>
      </c>
      <c r="AR128">
        <f>'Cases by County'!AR130-'Cases by County'!AQ130</f>
        <v>0</v>
      </c>
      <c r="AS128">
        <f>'Cases by County'!AS130-'Cases by County'!AR130</f>
        <v>0</v>
      </c>
      <c r="AT128">
        <f>'Cases by County'!AT130-'Cases by County'!AS130</f>
        <v>1</v>
      </c>
      <c r="AU128">
        <f>'Cases by County'!AU130-'Cases by County'!AT130</f>
        <v>0</v>
      </c>
      <c r="AV128">
        <f>'Cases by County'!AV130-'Cases by County'!AU130</f>
        <v>0</v>
      </c>
      <c r="AW128">
        <f>'Cases by County'!AW130-'Cases by County'!AV130</f>
        <v>0</v>
      </c>
      <c r="AX128">
        <f>'Cases by County'!AX130-'Cases by County'!AW130</f>
        <v>0</v>
      </c>
      <c r="AY128">
        <f>'Cases by County'!AY130-'Cases by County'!AX130</f>
        <v>0</v>
      </c>
      <c r="AZ128">
        <f>'Cases by County'!AZ130-'Cases by County'!AY130</f>
        <v>0</v>
      </c>
      <c r="BA128">
        <f>'Cases by County'!BA130-'Cases by County'!AZ130</f>
        <v>1</v>
      </c>
      <c r="BB128">
        <f>'Cases by County'!BB130-'Cases by County'!BA130</f>
        <v>3</v>
      </c>
      <c r="BC128">
        <f>'Cases by County'!BC130-'Cases by County'!BB130</f>
        <v>6</v>
      </c>
      <c r="BD128">
        <f>'Cases by County'!BD130-'Cases by County'!BC130</f>
        <v>0</v>
      </c>
      <c r="BE128">
        <f>'Cases by County'!BE130-'Cases by County'!BD130</f>
        <v>0</v>
      </c>
      <c r="BF128">
        <f>'Cases by County'!BF130-'Cases by County'!BE130</f>
        <v>0</v>
      </c>
      <c r="BG128">
        <f>'Cases by County'!BG130-'Cases by County'!BF130</f>
        <v>24</v>
      </c>
      <c r="BH128">
        <f>'Cases by County'!BH130-'Cases by County'!BG130</f>
        <v>0</v>
      </c>
      <c r="BI128">
        <f>'Cases by County'!BI130-'Cases by County'!BH130</f>
        <v>0</v>
      </c>
      <c r="BJ128">
        <f>'Cases by County'!BJ130-'Cases by County'!BI130</f>
        <v>25</v>
      </c>
      <c r="BK128">
        <f>'Cases by County'!BK130-'Cases by County'!BJ130</f>
        <v>0</v>
      </c>
      <c r="BL128">
        <f>'Cases by County'!BL130-'Cases by County'!BK130</f>
        <v>16</v>
      </c>
      <c r="BM128">
        <f>'Cases by County'!BM130-'Cases by County'!BL130</f>
        <v>0</v>
      </c>
      <c r="BN128">
        <f>'Cases by County'!BN130-'Cases by County'!BM130</f>
        <v>6</v>
      </c>
      <c r="BO128">
        <f>'Cases by County'!BO130-'Cases by County'!BN130</f>
        <v>0</v>
      </c>
      <c r="BP128">
        <f>'Cases by County'!BP130-'Cases by County'!BO130</f>
        <v>3</v>
      </c>
      <c r="BQ128">
        <f>'Cases by County'!BQ130-'Cases by County'!BP130</f>
        <v>5</v>
      </c>
      <c r="BR128">
        <f>'Cases by County'!BR130-'Cases by County'!BQ130</f>
        <v>0</v>
      </c>
      <c r="BS128">
        <f>'Cases by County'!BS130-'Cases by County'!BR130</f>
        <v>3</v>
      </c>
      <c r="BT128">
        <f>'Cases by County'!BT130-'Cases by County'!BS130</f>
        <v>1</v>
      </c>
      <c r="BU128">
        <f>'Cases by County'!BU130-'Cases by County'!BT130</f>
        <v>5</v>
      </c>
      <c r="BV128">
        <f>'Cases by County'!BV130-'Cases by County'!BU130</f>
        <v>9</v>
      </c>
      <c r="BW128">
        <f>'Cases by County'!BW130-'Cases by County'!BV130</f>
        <v>0</v>
      </c>
      <c r="BX128">
        <f>'Cases by County'!BX130-'Cases by County'!BW130</f>
        <v>2</v>
      </c>
      <c r="BY128">
        <f>'Cases by County'!BY130-'Cases by County'!BX130</f>
        <v>0</v>
      </c>
      <c r="BZ128">
        <f>'Cases by County'!BZ130-'Cases by County'!BY130</f>
        <v>0</v>
      </c>
      <c r="CA128">
        <f>'Cases by County'!CA130-'Cases by County'!BZ130</f>
        <v>3</v>
      </c>
      <c r="CB128">
        <f>'Cases by County'!CB130-'Cases by County'!CA130</f>
        <v>2</v>
      </c>
      <c r="CC128">
        <f>'Cases by County'!CC130-'Cases by County'!CB130</f>
        <v>17</v>
      </c>
      <c r="CD128">
        <f>'Cases by County'!CD130-'Cases by County'!CC130</f>
        <v>1</v>
      </c>
      <c r="CE128">
        <f>'Cases by County'!CE130-'Cases by County'!CD130</f>
        <v>0</v>
      </c>
      <c r="CF128">
        <f>'Cases by County'!CF130-'Cases by County'!CE130</f>
        <v>0</v>
      </c>
      <c r="CG128">
        <f>'Cases by County'!CG130-'Cases by County'!CF130</f>
        <v>0</v>
      </c>
      <c r="CH128">
        <f>'Cases by County'!CH130-'Cases by County'!CG130</f>
        <v>-34</v>
      </c>
      <c r="CI128">
        <f>'Cases by County'!CI130-'Cases by County'!CH130</f>
        <v>0</v>
      </c>
      <c r="CJ128">
        <f>'Cases by County'!CJ130-'Cases by County'!CI130</f>
        <v>222</v>
      </c>
      <c r="CK128">
        <f>'Cases by County'!CK130-'Cases by County'!CJ130</f>
        <v>31</v>
      </c>
      <c r="CL128">
        <f>'Cases by County'!CL130-'Cases by County'!CK130</f>
        <v>47</v>
      </c>
      <c r="CM128">
        <f>'Cases by County'!CM130-'Cases by County'!CL130</f>
        <v>0</v>
      </c>
      <c r="CN128">
        <f>'Cases by County'!CN130-'Cases by County'!CM130</f>
        <v>0</v>
      </c>
      <c r="CO128">
        <f>'Cases by County'!CO130-'Cases by County'!CN130</f>
        <v>205</v>
      </c>
      <c r="CP128">
        <f>'Cases by County'!CP130-'Cases by County'!CO130</f>
        <v>31</v>
      </c>
      <c r="CQ128">
        <f>'Cases by County'!CQ130-'Cases by County'!CP130</f>
        <v>-1</v>
      </c>
      <c r="CR128">
        <f>'Cases by County'!CR130-'Cases by County'!CQ130</f>
        <v>1</v>
      </c>
      <c r="CS128">
        <f>'Cases by County'!CS130-'Cases by County'!CR130</f>
        <v>0</v>
      </c>
      <c r="CT128">
        <f>'Cases by County'!CT130-'Cases by County'!CS130</f>
        <v>0</v>
      </c>
      <c r="CU128">
        <f>'Cases by County'!CU130-'Cases by County'!CT130</f>
        <v>0</v>
      </c>
      <c r="CV128">
        <f>'Cases by County'!CV130-'Cases by County'!CU130</f>
        <v>-1</v>
      </c>
      <c r="CW128">
        <f>'Cases by County'!CW130-'Cases by County'!CV130</f>
        <v>0</v>
      </c>
      <c r="CX128">
        <f>'Cases by County'!CX130-'Cases by County'!CW130</f>
        <v>-3</v>
      </c>
      <c r="CY128">
        <f>'Cases by County'!CY130-'Cases by County'!CX130</f>
        <v>-1</v>
      </c>
      <c r="CZ128">
        <f>'Cases by County'!CZ130-'Cases by County'!CY130</f>
        <v>-1</v>
      </c>
      <c r="DA128">
        <f>'Cases by County'!DA130-'Cases by County'!CZ130</f>
        <v>0</v>
      </c>
      <c r="DB128">
        <f>'Cases by County'!DB130-'Cases by County'!DA130</f>
        <v>0</v>
      </c>
      <c r="DC128">
        <f>'Cases by County'!DC130-'Cases by County'!DB130</f>
        <v>-1</v>
      </c>
      <c r="DD128">
        <f>'Cases by County'!DD130-'Cases by County'!DC130</f>
        <v>-15</v>
      </c>
      <c r="DE128">
        <f>'Cases by County'!DE130-'Cases by County'!DD130</f>
        <v>-1</v>
      </c>
      <c r="DF128">
        <f>'Cases by County'!DF130-'Cases by County'!DE130</f>
        <v>-4</v>
      </c>
      <c r="DG128">
        <f>'Cases by County'!DG130-'Cases by County'!DF130</f>
        <v>40</v>
      </c>
      <c r="DH128">
        <f>'Cases by County'!DH130-'Cases by County'!DG130</f>
        <v>0</v>
      </c>
      <c r="DI128">
        <f>'Cases by County'!DI130-'Cases by County'!DH130</f>
        <v>0</v>
      </c>
      <c r="DJ128">
        <f>'Cases by County'!DJ130-'Cases by County'!DI130</f>
        <v>-46</v>
      </c>
      <c r="DK128">
        <f>'Cases by County'!DK130-'Cases by County'!DJ130</f>
        <v>0</v>
      </c>
      <c r="DL128">
        <f>'Cases by County'!DL130-'Cases by County'!DK130</f>
        <v>0</v>
      </c>
      <c r="DM128">
        <f>'Cases by County'!DM130-'Cases by County'!DL130</f>
        <v>0</v>
      </c>
      <c r="DN128">
        <f>'Cases by County'!DN130-'Cases by County'!DM130</f>
        <v>3</v>
      </c>
      <c r="DO128">
        <f>'Cases by County'!DO130-'Cases by County'!DN130</f>
        <v>0</v>
      </c>
      <c r="DP128">
        <f>'Cases by County'!DP130-'Cases by County'!DO130</f>
        <v>0</v>
      </c>
      <c r="DQ128">
        <f>'Cases by County'!DQ130-'Cases by County'!DP130</f>
        <v>4</v>
      </c>
      <c r="DR128">
        <f>'Cases by County'!DR130-'Cases by County'!DQ130</f>
        <v>2</v>
      </c>
      <c r="DS128">
        <f>'Cases by County'!DS130-'Cases by County'!DR130</f>
        <v>-3</v>
      </c>
      <c r="DT128">
        <f>'Cases by County'!DT130-'Cases by County'!DS130</f>
        <v>0</v>
      </c>
      <c r="DU128">
        <f>'Cases by County'!DU130-'Cases by County'!DT130</f>
        <v>0</v>
      </c>
      <c r="DV128">
        <f>'Cases by County'!DV130-'Cases by County'!DU130</f>
        <v>0</v>
      </c>
      <c r="DW128">
        <f>'Cases by County'!DW130-'Cases by County'!DV130</f>
        <v>0</v>
      </c>
      <c r="DX128">
        <f>'Cases by County'!DX130-'Cases by County'!DW130</f>
        <v>-1</v>
      </c>
      <c r="DY128">
        <f>'Cases by County'!DY130-'Cases by County'!DX130</f>
        <v>2</v>
      </c>
      <c r="DZ128">
        <f>'Cases by County'!DZ130-'Cases by County'!DY130</f>
        <v>-4</v>
      </c>
      <c r="EA128">
        <f>'Cases by County'!EA130-'Cases by County'!DZ130</f>
        <v>-3</v>
      </c>
      <c r="EB128">
        <f>'Cases by County'!EB130-'Cases by County'!EA130</f>
        <v>0</v>
      </c>
      <c r="EC128">
        <f>'Cases by County'!EC130-'Cases by County'!EB130</f>
        <v>0</v>
      </c>
      <c r="ED128">
        <f>'Cases by County'!ED130-'Cases by County'!EC130</f>
        <v>0</v>
      </c>
      <c r="EE128">
        <f>'Cases by County'!EE130-'Cases by County'!ED130</f>
        <v>3</v>
      </c>
      <c r="EF128">
        <f>'Cases by County'!EF130-'Cases by County'!EE130</f>
        <v>2</v>
      </c>
      <c r="EG128">
        <f>'Cases by County'!EG130-'Cases by County'!EF130</f>
        <v>-1</v>
      </c>
    </row>
    <row r="129" spans="1:137">
      <c r="A129" t="str">
        <f>'Cases by County'!A131</f>
        <v>255</v>
      </c>
      <c r="B129" t="str">
        <f>'Cases by County'!B131</f>
        <v>KAR</v>
      </c>
      <c r="C129" t="str">
        <f>'Cases by County'!C131</f>
        <v>Karnes</v>
      </c>
      <c r="D129" t="str">
        <f>'Cases by County'!D131</f>
        <v>Karnes</v>
      </c>
      <c r="E129" t="str">
        <f>'Cases by County'!E131</f>
        <v>15393</v>
      </c>
      <c r="G129">
        <f>'Cases by County'!G131-'Cases by County'!F131</f>
        <v>0</v>
      </c>
      <c r="H129">
        <f>'Cases by County'!H131-'Cases by County'!G131</f>
        <v>0</v>
      </c>
      <c r="I129">
        <f>'Cases by County'!I131-'Cases by County'!H131</f>
        <v>0</v>
      </c>
      <c r="J129">
        <f>'Cases by County'!J131-'Cases by County'!I131</f>
        <v>0</v>
      </c>
      <c r="K129">
        <f>'Cases by County'!K131-'Cases by County'!J131</f>
        <v>0</v>
      </c>
      <c r="L129">
        <f>'Cases by County'!L131-'Cases by County'!K131</f>
        <v>0</v>
      </c>
      <c r="M129">
        <f>'Cases by County'!M131-'Cases by County'!L131</f>
        <v>0</v>
      </c>
      <c r="N129">
        <f>'Cases by County'!N131-'Cases by County'!M131</f>
        <v>0</v>
      </c>
      <c r="O129">
        <f>'Cases by County'!O131-'Cases by County'!N131</f>
        <v>0</v>
      </c>
      <c r="P129">
        <f>'Cases by County'!P131-'Cases by County'!O131</f>
        <v>0</v>
      </c>
      <c r="Q129">
        <f>'Cases by County'!Q131-'Cases by County'!P131</f>
        <v>0</v>
      </c>
      <c r="R129">
        <f>'Cases by County'!R131-'Cases by County'!Q131</f>
        <v>0</v>
      </c>
      <c r="S129">
        <f>'Cases by County'!S131-'Cases by County'!R131</f>
        <v>0</v>
      </c>
      <c r="T129">
        <f>'Cases by County'!T131-'Cases by County'!S131</f>
        <v>0</v>
      </c>
      <c r="U129">
        <f>'Cases by County'!U131-'Cases by County'!T131</f>
        <v>0</v>
      </c>
      <c r="V129">
        <f>'Cases by County'!V131-'Cases by County'!U131</f>
        <v>0</v>
      </c>
      <c r="W129">
        <f>'Cases by County'!W131-'Cases by County'!V131</f>
        <v>0</v>
      </c>
      <c r="X129">
        <f>'Cases by County'!X131-'Cases by County'!W131</f>
        <v>0</v>
      </c>
      <c r="Y129">
        <f>'Cases by County'!Y131-'Cases by County'!X131</f>
        <v>1</v>
      </c>
      <c r="Z129">
        <f>'Cases by County'!Z131-'Cases by County'!Y131</f>
        <v>0</v>
      </c>
      <c r="AA129">
        <f>'Cases by County'!AA131-'Cases by County'!Z131</f>
        <v>0</v>
      </c>
      <c r="AB129">
        <f>'Cases by County'!AB131-'Cases by County'!AA131</f>
        <v>1</v>
      </c>
      <c r="AC129">
        <f>'Cases by County'!AC131-'Cases by County'!AB131</f>
        <v>0</v>
      </c>
      <c r="AD129">
        <f>'Cases by County'!AD131-'Cases by County'!AC131</f>
        <v>0</v>
      </c>
      <c r="AE129">
        <f>'Cases by County'!AE131-'Cases by County'!AD131</f>
        <v>0</v>
      </c>
      <c r="AF129">
        <f>'Cases by County'!AF131-'Cases by County'!AE131</f>
        <v>0</v>
      </c>
      <c r="AG129">
        <f>'Cases by County'!AG131-'Cases by County'!AF131</f>
        <v>0</v>
      </c>
      <c r="AH129">
        <f>'Cases by County'!AH131-'Cases by County'!AG131</f>
        <v>0</v>
      </c>
      <c r="AI129">
        <f>'Cases by County'!AI131-'Cases by County'!AH131</f>
        <v>0</v>
      </c>
      <c r="AJ129">
        <f>'Cases by County'!AJ131-'Cases by County'!AI131</f>
        <v>0</v>
      </c>
      <c r="AK129">
        <f>'Cases by County'!AK131-'Cases by County'!AJ131</f>
        <v>0</v>
      </c>
      <c r="AL129">
        <f>'Cases by County'!AL131-'Cases by County'!AK131</f>
        <v>0</v>
      </c>
      <c r="AM129">
        <f>'Cases by County'!AM131-'Cases by County'!AL131</f>
        <v>0</v>
      </c>
      <c r="AN129">
        <f>'Cases by County'!AN131-'Cases by County'!AM131</f>
        <v>0</v>
      </c>
      <c r="AO129">
        <f>'Cases by County'!AO131-'Cases by County'!AN131</f>
        <v>0</v>
      </c>
      <c r="AP129">
        <f>'Cases by County'!AP131-'Cases by County'!AO131</f>
        <v>0</v>
      </c>
      <c r="AQ129">
        <f>'Cases by County'!AQ131-'Cases by County'!AP131</f>
        <v>0</v>
      </c>
      <c r="AR129">
        <f>'Cases by County'!AR131-'Cases by County'!AQ131</f>
        <v>1</v>
      </c>
      <c r="AS129">
        <f>'Cases by County'!AS131-'Cases by County'!AR131</f>
        <v>0</v>
      </c>
      <c r="AT129">
        <f>'Cases by County'!AT131-'Cases by County'!AS131</f>
        <v>0</v>
      </c>
      <c r="AU129">
        <f>'Cases by County'!AU131-'Cases by County'!AT131</f>
        <v>0</v>
      </c>
      <c r="AV129">
        <f>'Cases by County'!AV131-'Cases by County'!AU131</f>
        <v>0</v>
      </c>
      <c r="AW129">
        <f>'Cases by County'!AW131-'Cases by County'!AV131</f>
        <v>0</v>
      </c>
      <c r="AX129">
        <f>'Cases by County'!AX131-'Cases by County'!AW131</f>
        <v>0</v>
      </c>
      <c r="AY129">
        <f>'Cases by County'!AY131-'Cases by County'!AX131</f>
        <v>0</v>
      </c>
      <c r="AZ129">
        <f>'Cases by County'!AZ131-'Cases by County'!AY131</f>
        <v>0</v>
      </c>
      <c r="BA129">
        <f>'Cases by County'!BA131-'Cases by County'!AZ131</f>
        <v>0</v>
      </c>
      <c r="BB129">
        <f>'Cases by County'!BB131-'Cases by County'!BA131</f>
        <v>0</v>
      </c>
      <c r="BC129">
        <f>'Cases by County'!BC131-'Cases by County'!BB131</f>
        <v>0</v>
      </c>
      <c r="BD129">
        <f>'Cases by County'!BD131-'Cases by County'!BC131</f>
        <v>0</v>
      </c>
      <c r="BE129">
        <f>'Cases by County'!BE131-'Cases by County'!BD131</f>
        <v>0</v>
      </c>
      <c r="BF129">
        <f>'Cases by County'!BF131-'Cases by County'!BE131</f>
        <v>0</v>
      </c>
      <c r="BG129">
        <f>'Cases by County'!BG131-'Cases by County'!BF131</f>
        <v>0</v>
      </c>
      <c r="BH129">
        <f>'Cases by County'!BH131-'Cases by County'!BG131</f>
        <v>0</v>
      </c>
      <c r="BI129">
        <f>'Cases by County'!BI131-'Cases by County'!BH131</f>
        <v>0</v>
      </c>
      <c r="BJ129">
        <f>'Cases by County'!BJ131-'Cases by County'!BI131</f>
        <v>0</v>
      </c>
      <c r="BK129">
        <f>'Cases by County'!BK131-'Cases by County'!BJ131</f>
        <v>0</v>
      </c>
      <c r="BL129">
        <f>'Cases by County'!BL131-'Cases by County'!BK131</f>
        <v>0</v>
      </c>
      <c r="BM129">
        <f>'Cases by County'!BM131-'Cases by County'!BL131</f>
        <v>0</v>
      </c>
      <c r="BN129">
        <f>'Cases by County'!BN131-'Cases by County'!BM131</f>
        <v>0</v>
      </c>
      <c r="BO129">
        <f>'Cases by County'!BO131-'Cases by County'!BN131</f>
        <v>0</v>
      </c>
      <c r="BP129">
        <f>'Cases by County'!BP131-'Cases by County'!BO131</f>
        <v>0</v>
      </c>
      <c r="BQ129">
        <f>'Cases by County'!BQ131-'Cases by County'!BP131</f>
        <v>0</v>
      </c>
      <c r="BR129">
        <f>'Cases by County'!BR131-'Cases by County'!BQ131</f>
        <v>0</v>
      </c>
      <c r="BS129">
        <f>'Cases by County'!BS131-'Cases by County'!BR131</f>
        <v>0</v>
      </c>
      <c r="BT129">
        <f>'Cases by County'!BT131-'Cases by County'!BS131</f>
        <v>0</v>
      </c>
      <c r="BU129">
        <f>'Cases by County'!BU131-'Cases by County'!BT131</f>
        <v>1</v>
      </c>
      <c r="BV129">
        <f>'Cases by County'!BV131-'Cases by County'!BU131</f>
        <v>0</v>
      </c>
      <c r="BW129">
        <f>'Cases by County'!BW131-'Cases by County'!BV131</f>
        <v>0</v>
      </c>
      <c r="BX129">
        <f>'Cases by County'!BX131-'Cases by County'!BW131</f>
        <v>-1</v>
      </c>
      <c r="BY129">
        <f>'Cases by County'!BY131-'Cases by County'!BX131</f>
        <v>0</v>
      </c>
      <c r="BZ129">
        <f>'Cases by County'!BZ131-'Cases by County'!BY131</f>
        <v>0</v>
      </c>
      <c r="CA129">
        <f>'Cases by County'!CA131-'Cases by County'!BZ131</f>
        <v>1</v>
      </c>
      <c r="CB129">
        <f>'Cases by County'!CB131-'Cases by County'!CA131</f>
        <v>0</v>
      </c>
      <c r="CC129">
        <f>'Cases by County'!CC131-'Cases by County'!CB131</f>
        <v>0</v>
      </c>
      <c r="CD129">
        <f>'Cases by County'!CD131-'Cases by County'!CC131</f>
        <v>0</v>
      </c>
      <c r="CE129">
        <f>'Cases by County'!CE131-'Cases by County'!CD131</f>
        <v>0</v>
      </c>
      <c r="CF129">
        <f>'Cases by County'!CF131-'Cases by County'!CE131</f>
        <v>0</v>
      </c>
      <c r="CG129">
        <f>'Cases by County'!CG131-'Cases by County'!CF131</f>
        <v>0</v>
      </c>
      <c r="CH129">
        <f>'Cases by County'!CH131-'Cases by County'!CG131</f>
        <v>0</v>
      </c>
      <c r="CI129">
        <f>'Cases by County'!CI131-'Cases by County'!CH131</f>
        <v>0</v>
      </c>
      <c r="CJ129">
        <f>'Cases by County'!CJ131-'Cases by County'!CI131</f>
        <v>0</v>
      </c>
      <c r="CK129">
        <f>'Cases by County'!CK131-'Cases by County'!CJ131</f>
        <v>0</v>
      </c>
      <c r="CL129">
        <f>'Cases by County'!CL131-'Cases by County'!CK131</f>
        <v>0</v>
      </c>
      <c r="CM129">
        <f>'Cases by County'!CM131-'Cases by County'!CL131</f>
        <v>0</v>
      </c>
      <c r="CN129">
        <f>'Cases by County'!CN131-'Cases by County'!CM131</f>
        <v>0</v>
      </c>
      <c r="CO129">
        <f>'Cases by County'!CO131-'Cases by County'!CN131</f>
        <v>0</v>
      </c>
      <c r="CP129">
        <f>'Cases by County'!CP131-'Cases by County'!CO131</f>
        <v>0</v>
      </c>
      <c r="CQ129">
        <f>'Cases by County'!CQ131-'Cases by County'!CP131</f>
        <v>0</v>
      </c>
      <c r="CR129">
        <f>'Cases by County'!CR131-'Cases by County'!CQ131</f>
        <v>0</v>
      </c>
      <c r="CS129">
        <f>'Cases by County'!CS131-'Cases by County'!CR131</f>
        <v>0</v>
      </c>
      <c r="CT129">
        <f>'Cases by County'!CT131-'Cases by County'!CS131</f>
        <v>0</v>
      </c>
      <c r="CU129">
        <f>'Cases by County'!CU131-'Cases by County'!CT131</f>
        <v>0</v>
      </c>
      <c r="CV129">
        <f>'Cases by County'!CV131-'Cases by County'!CU131</f>
        <v>0</v>
      </c>
      <c r="CW129">
        <f>'Cases by County'!CW131-'Cases by County'!CV131</f>
        <v>0</v>
      </c>
      <c r="CX129">
        <f>'Cases by County'!CX131-'Cases by County'!CW131</f>
        <v>0</v>
      </c>
      <c r="CY129">
        <f>'Cases by County'!CY131-'Cases by County'!CX131</f>
        <v>0</v>
      </c>
      <c r="CZ129">
        <f>'Cases by County'!CZ131-'Cases by County'!CY131</f>
        <v>0</v>
      </c>
      <c r="DA129">
        <f>'Cases by County'!DA131-'Cases by County'!CZ131</f>
        <v>0</v>
      </c>
      <c r="DB129">
        <f>'Cases by County'!DB131-'Cases by County'!DA131</f>
        <v>0</v>
      </c>
      <c r="DC129">
        <f>'Cases by County'!DC131-'Cases by County'!DB131</f>
        <v>0</v>
      </c>
      <c r="DD129">
        <f>'Cases by County'!DD131-'Cases by County'!DC131</f>
        <v>3</v>
      </c>
      <c r="DE129">
        <f>'Cases by County'!DE131-'Cases by County'!DD131</f>
        <v>0</v>
      </c>
      <c r="DF129">
        <f>'Cases by County'!DF131-'Cases by County'!DE131</f>
        <v>4</v>
      </c>
      <c r="DG129">
        <f>'Cases by County'!DG131-'Cases by County'!DF131</f>
        <v>3</v>
      </c>
      <c r="DH129">
        <f>'Cases by County'!DH131-'Cases by County'!DG131</f>
        <v>0</v>
      </c>
      <c r="DI129">
        <f>'Cases by County'!DI131-'Cases by County'!DH131</f>
        <v>0</v>
      </c>
      <c r="DJ129">
        <f>'Cases by County'!DJ131-'Cases by County'!DI131</f>
        <v>0</v>
      </c>
      <c r="DK129">
        <f>'Cases by County'!DK131-'Cases by County'!DJ131</f>
        <v>1</v>
      </c>
      <c r="DL129">
        <f>'Cases by County'!DL131-'Cases by County'!DK131</f>
        <v>2</v>
      </c>
      <c r="DM129">
        <f>'Cases by County'!DM131-'Cases by County'!DL131</f>
        <v>2</v>
      </c>
      <c r="DN129">
        <f>'Cases by County'!DN131-'Cases by County'!DM131</f>
        <v>2</v>
      </c>
      <c r="DO129">
        <f>'Cases by County'!DO131-'Cases by County'!DN131</f>
        <v>0</v>
      </c>
      <c r="DP129">
        <f>'Cases by County'!DP131-'Cases by County'!DO131</f>
        <v>0</v>
      </c>
      <c r="DQ129">
        <f>'Cases by County'!DQ131-'Cases by County'!DP131</f>
        <v>8</v>
      </c>
      <c r="DR129">
        <f>'Cases by County'!DR131-'Cases by County'!DQ131</f>
        <v>19</v>
      </c>
      <c r="DS129">
        <f>'Cases by County'!DS131-'Cases by County'!DR131</f>
        <v>3</v>
      </c>
      <c r="DT129">
        <f>'Cases by County'!DT131-'Cases by County'!DS131</f>
        <v>1</v>
      </c>
      <c r="DU129">
        <f>'Cases by County'!DU131-'Cases by County'!DT131</f>
        <v>1</v>
      </c>
      <c r="DV129">
        <f>'Cases by County'!DV131-'Cases by County'!DU131</f>
        <v>0</v>
      </c>
      <c r="DW129">
        <f>'Cases by County'!DW131-'Cases by County'!DV131</f>
        <v>0</v>
      </c>
      <c r="DX129">
        <f>'Cases by County'!DX131-'Cases by County'!DW131</f>
        <v>5</v>
      </c>
      <c r="DY129">
        <f>'Cases by County'!DY131-'Cases by County'!DX131</f>
        <v>2</v>
      </c>
      <c r="DZ129">
        <f>'Cases by County'!DZ131-'Cases by County'!DY131</f>
        <v>2</v>
      </c>
      <c r="EA129">
        <f>'Cases by County'!EA131-'Cases by County'!DZ131</f>
        <v>4</v>
      </c>
      <c r="EB129">
        <f>'Cases by County'!EB131-'Cases by County'!EA131</f>
        <v>14</v>
      </c>
      <c r="EC129">
        <f>'Cases by County'!EC131-'Cases by County'!EB131</f>
        <v>1</v>
      </c>
      <c r="ED129">
        <f>'Cases by County'!ED131-'Cases by County'!EC131</f>
        <v>0</v>
      </c>
      <c r="EE129">
        <f>'Cases by County'!EE131-'Cases by County'!ED131</f>
        <v>5</v>
      </c>
      <c r="EF129">
        <f>'Cases by County'!EF131-'Cases by County'!EE131</f>
        <v>4</v>
      </c>
      <c r="EG129">
        <f>'Cases by County'!EG131-'Cases by County'!EF131</f>
        <v>2</v>
      </c>
    </row>
    <row r="130" spans="1:137">
      <c r="A130" t="str">
        <f>'Cases by County'!A132</f>
        <v>257</v>
      </c>
      <c r="B130" t="str">
        <f>'Cases by County'!B132</f>
        <v>KAU</v>
      </c>
      <c r="C130" t="str">
        <f>'Cases by County'!C132</f>
        <v>Kaufman</v>
      </c>
      <c r="D130" t="str">
        <f>'Cases by County'!D132</f>
        <v>Kaufman</v>
      </c>
      <c r="E130" t="str">
        <f>'Cases by County'!E132</f>
        <v>125134</v>
      </c>
      <c r="G130">
        <f>'Cases by County'!G132-'Cases by County'!F132</f>
        <v>0</v>
      </c>
      <c r="H130">
        <f>'Cases by County'!H132-'Cases by County'!G132</f>
        <v>0</v>
      </c>
      <c r="I130">
        <f>'Cases by County'!I132-'Cases by County'!H132</f>
        <v>0</v>
      </c>
      <c r="J130">
        <f>'Cases by County'!J132-'Cases by County'!I132</f>
        <v>0</v>
      </c>
      <c r="K130">
        <f>'Cases by County'!K132-'Cases by County'!J132</f>
        <v>0</v>
      </c>
      <c r="L130">
        <f>'Cases by County'!L132-'Cases by County'!K132</f>
        <v>0</v>
      </c>
      <c r="M130">
        <f>'Cases by County'!M132-'Cases by County'!L132</f>
        <v>0</v>
      </c>
      <c r="N130">
        <f>'Cases by County'!N132-'Cases by County'!M132</f>
        <v>0</v>
      </c>
      <c r="O130">
        <f>'Cases by County'!O132-'Cases by County'!N132</f>
        <v>0</v>
      </c>
      <c r="P130">
        <f>'Cases by County'!P132-'Cases by County'!O132</f>
        <v>0</v>
      </c>
      <c r="Q130">
        <f>'Cases by County'!Q132-'Cases by County'!P132</f>
        <v>0</v>
      </c>
      <c r="R130">
        <f>'Cases by County'!R132-'Cases by County'!Q132</f>
        <v>0</v>
      </c>
      <c r="S130">
        <f>'Cases by County'!S132-'Cases by County'!R132</f>
        <v>0</v>
      </c>
      <c r="T130">
        <f>'Cases by County'!T132-'Cases by County'!S132</f>
        <v>0</v>
      </c>
      <c r="U130">
        <f>'Cases by County'!U132-'Cases by County'!T132</f>
        <v>0</v>
      </c>
      <c r="V130">
        <f>'Cases by County'!V132-'Cases by County'!U132</f>
        <v>0</v>
      </c>
      <c r="W130">
        <f>'Cases by County'!W132-'Cases by County'!V132</f>
        <v>2</v>
      </c>
      <c r="X130">
        <f>'Cases by County'!X132-'Cases by County'!W132</f>
        <v>0</v>
      </c>
      <c r="Y130">
        <f>'Cases by County'!Y132-'Cases by County'!X132</f>
        <v>0</v>
      </c>
      <c r="Z130">
        <f>'Cases by County'!Z132-'Cases by County'!Y132</f>
        <v>0</v>
      </c>
      <c r="AA130">
        <f>'Cases by County'!AA132-'Cases by County'!Z132</f>
        <v>0</v>
      </c>
      <c r="AB130">
        <f>'Cases by County'!AB132-'Cases by County'!AA132</f>
        <v>0</v>
      </c>
      <c r="AC130">
        <f>'Cases by County'!AC132-'Cases by County'!AB132</f>
        <v>1</v>
      </c>
      <c r="AD130">
        <f>'Cases by County'!AD132-'Cases by County'!AC132</f>
        <v>0</v>
      </c>
      <c r="AE130">
        <f>'Cases by County'!AE132-'Cases by County'!AD132</f>
        <v>1</v>
      </c>
      <c r="AF130">
        <f>'Cases by County'!AF132-'Cases by County'!AE132</f>
        <v>1</v>
      </c>
      <c r="AG130">
        <f>'Cases by County'!AG132-'Cases by County'!AF132</f>
        <v>4</v>
      </c>
      <c r="AH130">
        <f>'Cases by County'!AH132-'Cases by County'!AG132</f>
        <v>1</v>
      </c>
      <c r="AI130">
        <f>'Cases by County'!AI132-'Cases by County'!AH132</f>
        <v>0</v>
      </c>
      <c r="AJ130">
        <f>'Cases by County'!AJ132-'Cases by County'!AI132</f>
        <v>-1</v>
      </c>
      <c r="AK130">
        <f>'Cases by County'!AK132-'Cases by County'!AJ132</f>
        <v>5</v>
      </c>
      <c r="AL130">
        <f>'Cases by County'!AL132-'Cases by County'!AK132</f>
        <v>2</v>
      </c>
      <c r="AM130">
        <f>'Cases by County'!AM132-'Cases by County'!AL132</f>
        <v>3</v>
      </c>
      <c r="AN130">
        <f>'Cases by County'!AN132-'Cases by County'!AM132</f>
        <v>5</v>
      </c>
      <c r="AO130">
        <f>'Cases by County'!AO132-'Cases by County'!AN132</f>
        <v>2</v>
      </c>
      <c r="AP130">
        <f>'Cases by County'!AP132-'Cases by County'!AO132</f>
        <v>0</v>
      </c>
      <c r="AQ130">
        <f>'Cases by County'!AQ132-'Cases by County'!AP132</f>
        <v>2</v>
      </c>
      <c r="AR130">
        <f>'Cases by County'!AR132-'Cases by County'!AQ132</f>
        <v>4</v>
      </c>
      <c r="AS130">
        <f>'Cases by County'!AS132-'Cases by County'!AR132</f>
        <v>1</v>
      </c>
      <c r="AT130">
        <f>'Cases by County'!AT132-'Cases by County'!AS132</f>
        <v>0</v>
      </c>
      <c r="AU130">
        <f>'Cases by County'!AU132-'Cases by County'!AT132</f>
        <v>5</v>
      </c>
      <c r="AV130">
        <f>'Cases by County'!AV132-'Cases by County'!AU132</f>
        <v>4</v>
      </c>
      <c r="AW130">
        <f>'Cases by County'!AW132-'Cases by County'!AV132</f>
        <v>0</v>
      </c>
      <c r="AX130">
        <f>'Cases by County'!AX132-'Cases by County'!AW132</f>
        <v>2</v>
      </c>
      <c r="AY130">
        <f>'Cases by County'!AY132-'Cases by County'!AX132</f>
        <v>4</v>
      </c>
      <c r="AZ130">
        <f>'Cases by County'!AZ132-'Cases by County'!AY132</f>
        <v>3</v>
      </c>
      <c r="BA130">
        <f>'Cases by County'!BA132-'Cases by County'!AZ132</f>
        <v>7</v>
      </c>
      <c r="BB130">
        <f>'Cases by County'!BB132-'Cases by County'!BA132</f>
        <v>4</v>
      </c>
      <c r="BC130">
        <f>'Cases by County'!BC132-'Cases by County'!BB132</f>
        <v>9</v>
      </c>
      <c r="BD130">
        <f>'Cases by County'!BD132-'Cases by County'!BC132</f>
        <v>0</v>
      </c>
      <c r="BE130">
        <f>'Cases by County'!BE132-'Cases by County'!BD132</f>
        <v>3</v>
      </c>
      <c r="BF130">
        <f>'Cases by County'!BF132-'Cases by County'!BE132</f>
        <v>1</v>
      </c>
      <c r="BG130">
        <f>'Cases by County'!BG132-'Cases by County'!BF132</f>
        <v>8</v>
      </c>
      <c r="BH130">
        <f>'Cases by County'!BH132-'Cases by County'!BG132</f>
        <v>3</v>
      </c>
      <c r="BI130">
        <f>'Cases by County'!BI132-'Cases by County'!BH132</f>
        <v>0</v>
      </c>
      <c r="BJ130">
        <f>'Cases by County'!BJ132-'Cases by County'!BI132</f>
        <v>1</v>
      </c>
      <c r="BK130">
        <f>'Cases by County'!BK132-'Cases by County'!BJ132</f>
        <v>0</v>
      </c>
      <c r="BL130">
        <f>'Cases by County'!BL132-'Cases by County'!BK132</f>
        <v>3</v>
      </c>
      <c r="BM130">
        <f>'Cases by County'!BM132-'Cases by County'!BL132</f>
        <v>6</v>
      </c>
      <c r="BN130">
        <f>'Cases by County'!BN132-'Cases by County'!BM132</f>
        <v>5</v>
      </c>
      <c r="BO130">
        <f>'Cases by County'!BO132-'Cases by County'!BN132</f>
        <v>5</v>
      </c>
      <c r="BP130">
        <f>'Cases by County'!BP132-'Cases by County'!BO132</f>
        <v>5</v>
      </c>
      <c r="BQ130">
        <f>'Cases by County'!BQ132-'Cases by County'!BP132</f>
        <v>5</v>
      </c>
      <c r="BR130">
        <f>'Cases by County'!BR132-'Cases by County'!BQ132</f>
        <v>0</v>
      </c>
      <c r="BS130">
        <f>'Cases by County'!BS132-'Cases by County'!BR132</f>
        <v>4</v>
      </c>
      <c r="BT130">
        <f>'Cases by County'!BT132-'Cases by County'!BS132</f>
        <v>7</v>
      </c>
      <c r="BU130">
        <f>'Cases by County'!BU132-'Cases by County'!BT132</f>
        <v>6</v>
      </c>
      <c r="BV130">
        <f>'Cases by County'!BV132-'Cases by County'!BU132</f>
        <v>4</v>
      </c>
      <c r="BW130">
        <f>'Cases by County'!BW132-'Cases by County'!BV132</f>
        <v>6</v>
      </c>
      <c r="BX130">
        <f>'Cases by County'!BX132-'Cases by County'!BW132</f>
        <v>4</v>
      </c>
      <c r="BY130">
        <f>'Cases by County'!BY132-'Cases by County'!BX132</f>
        <v>0</v>
      </c>
      <c r="BZ130">
        <f>'Cases by County'!BZ132-'Cases by County'!BY132</f>
        <v>0</v>
      </c>
      <c r="CA130">
        <f>'Cases by County'!CA132-'Cases by County'!BZ132</f>
        <v>8</v>
      </c>
      <c r="CB130">
        <f>'Cases by County'!CB132-'Cases by County'!CA132</f>
        <v>10</v>
      </c>
      <c r="CC130">
        <f>'Cases by County'!CC132-'Cases by County'!CB132</f>
        <v>8</v>
      </c>
      <c r="CD130">
        <f>'Cases by County'!CD132-'Cases by County'!CC132</f>
        <v>9</v>
      </c>
      <c r="CE130">
        <f>'Cases by County'!CE132-'Cases by County'!CD132</f>
        <v>0</v>
      </c>
      <c r="CF130">
        <f>'Cases by County'!CF132-'Cases by County'!CE132</f>
        <v>0</v>
      </c>
      <c r="CG130">
        <f>'Cases by County'!CG132-'Cases by County'!CF132</f>
        <v>0</v>
      </c>
      <c r="CH130">
        <f>'Cases by County'!CH132-'Cases by County'!CG132</f>
        <v>16</v>
      </c>
      <c r="CI130">
        <f>'Cases by County'!CI132-'Cases by County'!CH132</f>
        <v>1</v>
      </c>
      <c r="CJ130">
        <f>'Cases by County'!CJ132-'Cases by County'!CI132</f>
        <v>4</v>
      </c>
      <c r="CK130">
        <f>'Cases by County'!CK132-'Cases by County'!CJ132</f>
        <v>14</v>
      </c>
      <c r="CL130">
        <f>'Cases by County'!CL132-'Cases by County'!CK132</f>
        <v>6</v>
      </c>
      <c r="CM130">
        <f>'Cases by County'!CM132-'Cases by County'!CL132</f>
        <v>0</v>
      </c>
      <c r="CN130">
        <f>'Cases by County'!CN132-'Cases by County'!CM132</f>
        <v>0</v>
      </c>
      <c r="CO130">
        <f>'Cases by County'!CO132-'Cases by County'!CN132</f>
        <v>4</v>
      </c>
      <c r="CP130">
        <f>'Cases by County'!CP132-'Cases by County'!CO132</f>
        <v>3</v>
      </c>
      <c r="CQ130">
        <f>'Cases by County'!CQ132-'Cases by County'!CP132</f>
        <v>10</v>
      </c>
      <c r="CR130">
        <f>'Cases by County'!CR132-'Cases by County'!CQ132</f>
        <v>20</v>
      </c>
      <c r="CS130">
        <f>'Cases by County'!CS132-'Cases by County'!CR132</f>
        <v>9</v>
      </c>
      <c r="CT130">
        <f>'Cases by County'!CT132-'Cases by County'!CS132</f>
        <v>0</v>
      </c>
      <c r="CU130">
        <f>'Cases by County'!CU132-'Cases by County'!CT132</f>
        <v>0</v>
      </c>
      <c r="CV130">
        <f>'Cases by County'!CV132-'Cases by County'!CU132</f>
        <v>6</v>
      </c>
      <c r="CW130">
        <f>'Cases by County'!CW132-'Cases by County'!CV132</f>
        <v>33</v>
      </c>
      <c r="CX130">
        <f>'Cases by County'!CX132-'Cases by County'!CW132</f>
        <v>8</v>
      </c>
      <c r="CY130">
        <f>'Cases by County'!CY132-'Cases by County'!CX132</f>
        <v>9</v>
      </c>
      <c r="CZ130">
        <f>'Cases by County'!CZ132-'Cases by County'!CY132</f>
        <v>5</v>
      </c>
      <c r="DA130">
        <f>'Cases by County'!DA132-'Cases by County'!CZ132</f>
        <v>0</v>
      </c>
      <c r="DB130">
        <f>'Cases by County'!DB132-'Cases by County'!DA132</f>
        <v>0</v>
      </c>
      <c r="DC130">
        <f>'Cases by County'!DC132-'Cases by County'!DB132</f>
        <v>9</v>
      </c>
      <c r="DD130">
        <f>'Cases by County'!DD132-'Cases by County'!DC132</f>
        <v>4</v>
      </c>
      <c r="DE130">
        <f>'Cases by County'!DE132-'Cases by County'!DD132</f>
        <v>6</v>
      </c>
      <c r="DF130">
        <f>'Cases by County'!DF132-'Cases by County'!DE132</f>
        <v>11</v>
      </c>
      <c r="DG130">
        <f>'Cases by County'!DG132-'Cases by County'!DF132</f>
        <v>0</v>
      </c>
      <c r="DH130">
        <f>'Cases by County'!DH132-'Cases by County'!DG132</f>
        <v>0</v>
      </c>
      <c r="DI130">
        <f>'Cases by County'!DI132-'Cases by County'!DH132</f>
        <v>0</v>
      </c>
      <c r="DJ130">
        <f>'Cases by County'!DJ132-'Cases by County'!DI132</f>
        <v>14</v>
      </c>
      <c r="DK130">
        <f>'Cases by County'!DK132-'Cases by County'!DJ132</f>
        <v>116</v>
      </c>
      <c r="DL130">
        <f>'Cases by County'!DL132-'Cases by County'!DK132</f>
        <v>0</v>
      </c>
      <c r="DM130">
        <f>'Cases by County'!DM132-'Cases by County'!DL132</f>
        <v>0</v>
      </c>
      <c r="DN130">
        <f>'Cases by County'!DN132-'Cases by County'!DM132</f>
        <v>28</v>
      </c>
      <c r="DO130">
        <f>'Cases by County'!DO132-'Cases by County'!DN132</f>
        <v>0</v>
      </c>
      <c r="DP130">
        <f>'Cases by County'!DP132-'Cases by County'!DO132</f>
        <v>0</v>
      </c>
      <c r="DQ130">
        <f>'Cases by County'!DQ132-'Cases by County'!DP132</f>
        <v>68</v>
      </c>
      <c r="DR130">
        <f>'Cases by County'!DR132-'Cases by County'!DQ132</f>
        <v>41</v>
      </c>
      <c r="DS130">
        <f>'Cases by County'!DS132-'Cases by County'!DR132</f>
        <v>49</v>
      </c>
      <c r="DT130">
        <f>'Cases by County'!DT132-'Cases by County'!DS132</f>
        <v>48</v>
      </c>
      <c r="DU130">
        <f>'Cases by County'!DU132-'Cases by County'!DT132</f>
        <v>34</v>
      </c>
      <c r="DV130">
        <f>'Cases by County'!DV132-'Cases by County'!DU132</f>
        <v>0</v>
      </c>
      <c r="DW130">
        <f>'Cases by County'!DW132-'Cases by County'!DV132</f>
        <v>0</v>
      </c>
      <c r="DX130">
        <f>'Cases by County'!DX132-'Cases by County'!DW132</f>
        <v>70</v>
      </c>
      <c r="DY130">
        <f>'Cases by County'!DY132-'Cases by County'!DX132</f>
        <v>46</v>
      </c>
      <c r="DZ130">
        <f>'Cases by County'!DZ132-'Cases by County'!DY132</f>
        <v>53</v>
      </c>
      <c r="EA130">
        <f>'Cases by County'!EA132-'Cases by County'!DZ132</f>
        <v>25</v>
      </c>
      <c r="EB130">
        <f>'Cases by County'!EB132-'Cases by County'!EA132</f>
        <v>19</v>
      </c>
      <c r="EC130">
        <f>'Cases by County'!EC132-'Cases by County'!EB132</f>
        <v>0</v>
      </c>
      <c r="ED130">
        <f>'Cases by County'!ED132-'Cases by County'!EC132</f>
        <v>0</v>
      </c>
      <c r="EE130">
        <f>'Cases by County'!EE132-'Cases by County'!ED132</f>
        <v>90</v>
      </c>
      <c r="EF130">
        <f>'Cases by County'!EF132-'Cases by County'!EE132</f>
        <v>48</v>
      </c>
      <c r="EG130">
        <f>'Cases by County'!EG132-'Cases by County'!EF132</f>
        <v>29</v>
      </c>
    </row>
    <row r="131" spans="1:137">
      <c r="A131" t="str">
        <f>'Cases by County'!A133</f>
        <v>259</v>
      </c>
      <c r="B131" t="str">
        <f>'Cases by County'!B133</f>
        <v>KEN</v>
      </c>
      <c r="C131" t="str">
        <f>'Cases by County'!C133</f>
        <v>Kendall</v>
      </c>
      <c r="D131" t="str">
        <f>'Cases by County'!D133</f>
        <v>Kendall</v>
      </c>
      <c r="E131" t="str">
        <f>'Cases by County'!E133</f>
        <v>46278</v>
      </c>
      <c r="G131">
        <f>'Cases by County'!G133-'Cases by County'!F133</f>
        <v>0</v>
      </c>
      <c r="H131">
        <f>'Cases by County'!H133-'Cases by County'!G133</f>
        <v>0</v>
      </c>
      <c r="I131">
        <f>'Cases by County'!I133-'Cases by County'!H133</f>
        <v>0</v>
      </c>
      <c r="J131">
        <f>'Cases by County'!J133-'Cases by County'!I133</f>
        <v>0</v>
      </c>
      <c r="K131">
        <f>'Cases by County'!K133-'Cases by County'!J133</f>
        <v>0</v>
      </c>
      <c r="L131">
        <f>'Cases by County'!L133-'Cases by County'!K133</f>
        <v>0</v>
      </c>
      <c r="M131">
        <f>'Cases by County'!M133-'Cases by County'!L133</f>
        <v>0</v>
      </c>
      <c r="N131">
        <f>'Cases by County'!N133-'Cases by County'!M133</f>
        <v>0</v>
      </c>
      <c r="O131">
        <f>'Cases by County'!O133-'Cases by County'!N133</f>
        <v>0</v>
      </c>
      <c r="P131">
        <f>'Cases by County'!P133-'Cases by County'!O133</f>
        <v>0</v>
      </c>
      <c r="Q131">
        <f>'Cases by County'!Q133-'Cases by County'!P133</f>
        <v>0</v>
      </c>
      <c r="R131">
        <f>'Cases by County'!R133-'Cases by County'!Q133</f>
        <v>0</v>
      </c>
      <c r="S131">
        <f>'Cases by County'!S133-'Cases by County'!R133</f>
        <v>0</v>
      </c>
      <c r="T131">
        <f>'Cases by County'!T133-'Cases by County'!S133</f>
        <v>0</v>
      </c>
      <c r="U131">
        <f>'Cases by County'!U133-'Cases by County'!T133</f>
        <v>0</v>
      </c>
      <c r="V131">
        <f>'Cases by County'!V133-'Cases by County'!U133</f>
        <v>0</v>
      </c>
      <c r="W131">
        <f>'Cases by County'!W133-'Cases by County'!V133</f>
        <v>0</v>
      </c>
      <c r="X131">
        <f>'Cases by County'!X133-'Cases by County'!W133</f>
        <v>2</v>
      </c>
      <c r="Y131">
        <f>'Cases by County'!Y133-'Cases by County'!X133</f>
        <v>1</v>
      </c>
      <c r="Z131">
        <f>'Cases by County'!Z133-'Cases by County'!Y133</f>
        <v>1</v>
      </c>
      <c r="AA131">
        <f>'Cases by County'!AA133-'Cases by County'!Z133</f>
        <v>2</v>
      </c>
      <c r="AB131">
        <f>'Cases by County'!AB133-'Cases by County'!AA133</f>
        <v>1</v>
      </c>
      <c r="AC131">
        <f>'Cases by County'!AC133-'Cases by County'!AB133</f>
        <v>0</v>
      </c>
      <c r="AD131">
        <f>'Cases by County'!AD133-'Cases by County'!AC133</f>
        <v>0</v>
      </c>
      <c r="AE131">
        <f>'Cases by County'!AE133-'Cases by County'!AD133</f>
        <v>0</v>
      </c>
      <c r="AF131">
        <f>'Cases by County'!AF133-'Cases by County'!AE133</f>
        <v>1</v>
      </c>
      <c r="AG131">
        <f>'Cases by County'!AG133-'Cases by County'!AF133</f>
        <v>0</v>
      </c>
      <c r="AH131">
        <f>'Cases by County'!AH133-'Cases by County'!AG133</f>
        <v>1</v>
      </c>
      <c r="AI131">
        <f>'Cases by County'!AI133-'Cases by County'!AH133</f>
        <v>1</v>
      </c>
      <c r="AJ131">
        <f>'Cases by County'!AJ133-'Cases by County'!AI133</f>
        <v>-1</v>
      </c>
      <c r="AK131">
        <f>'Cases by County'!AK133-'Cases by County'!AJ133</f>
        <v>0</v>
      </c>
      <c r="AL131">
        <f>'Cases by County'!AL133-'Cases by County'!AK133</f>
        <v>0</v>
      </c>
      <c r="AM131">
        <f>'Cases by County'!AM133-'Cases by County'!AL133</f>
        <v>0</v>
      </c>
      <c r="AN131">
        <f>'Cases by County'!AN133-'Cases by County'!AM133</f>
        <v>1</v>
      </c>
      <c r="AO131">
        <f>'Cases by County'!AO133-'Cases by County'!AN133</f>
        <v>0</v>
      </c>
      <c r="AP131">
        <f>'Cases by County'!AP133-'Cases by County'!AO133</f>
        <v>1</v>
      </c>
      <c r="AQ131">
        <f>'Cases by County'!AQ133-'Cases by County'!AP133</f>
        <v>0</v>
      </c>
      <c r="AR131">
        <f>'Cases by County'!AR133-'Cases by County'!AQ133</f>
        <v>1</v>
      </c>
      <c r="AS131">
        <f>'Cases by County'!AS133-'Cases by County'!AR133</f>
        <v>2</v>
      </c>
      <c r="AT131">
        <f>'Cases by County'!AT133-'Cases by County'!AS133</f>
        <v>0</v>
      </c>
      <c r="AU131">
        <f>'Cases by County'!AU133-'Cases by County'!AT133</f>
        <v>0</v>
      </c>
      <c r="AV131">
        <f>'Cases by County'!AV133-'Cases by County'!AU133</f>
        <v>0</v>
      </c>
      <c r="AW131">
        <f>'Cases by County'!AW133-'Cases by County'!AV133</f>
        <v>0</v>
      </c>
      <c r="AX131">
        <f>'Cases by County'!AX133-'Cases by County'!AW133</f>
        <v>0</v>
      </c>
      <c r="AY131">
        <f>'Cases by County'!AY133-'Cases by County'!AX133</f>
        <v>0</v>
      </c>
      <c r="AZ131">
        <f>'Cases by County'!AZ133-'Cases by County'!AY133</f>
        <v>0</v>
      </c>
      <c r="BA131">
        <f>'Cases by County'!BA133-'Cases by County'!AZ133</f>
        <v>1</v>
      </c>
      <c r="BB131">
        <f>'Cases by County'!BB133-'Cases by County'!BA133</f>
        <v>0</v>
      </c>
      <c r="BC131">
        <f>'Cases by County'!BC133-'Cases by County'!BB133</f>
        <v>1</v>
      </c>
      <c r="BD131">
        <f>'Cases by County'!BD133-'Cases by County'!BC133</f>
        <v>0</v>
      </c>
      <c r="BE131">
        <f>'Cases by County'!BE133-'Cases by County'!BD133</f>
        <v>0</v>
      </c>
      <c r="BF131">
        <f>'Cases by County'!BF133-'Cases by County'!BE133</f>
        <v>0</v>
      </c>
      <c r="BG131">
        <f>'Cases by County'!BG133-'Cases by County'!BF133</f>
        <v>0</v>
      </c>
      <c r="BH131">
        <f>'Cases by County'!BH133-'Cases by County'!BG133</f>
        <v>0</v>
      </c>
      <c r="BI131">
        <f>'Cases by County'!BI133-'Cases by County'!BH133</f>
        <v>0</v>
      </c>
      <c r="BJ131">
        <f>'Cases by County'!BJ133-'Cases by County'!BI133</f>
        <v>0</v>
      </c>
      <c r="BK131">
        <f>'Cases by County'!BK133-'Cases by County'!BJ133</f>
        <v>0</v>
      </c>
      <c r="BL131">
        <f>'Cases by County'!BL133-'Cases by County'!BK133</f>
        <v>0</v>
      </c>
      <c r="BM131">
        <f>'Cases by County'!BM133-'Cases by County'!BL133</f>
        <v>1</v>
      </c>
      <c r="BN131">
        <f>'Cases by County'!BN133-'Cases by County'!BM133</f>
        <v>0</v>
      </c>
      <c r="BO131">
        <f>'Cases by County'!BO133-'Cases by County'!BN133</f>
        <v>1</v>
      </c>
      <c r="BP131">
        <f>'Cases by County'!BP133-'Cases by County'!BO133</f>
        <v>0</v>
      </c>
      <c r="BQ131">
        <f>'Cases by County'!BQ133-'Cases by County'!BP133</f>
        <v>1</v>
      </c>
      <c r="BR131">
        <f>'Cases by County'!BR133-'Cases by County'!BQ133</f>
        <v>0</v>
      </c>
      <c r="BS131">
        <f>'Cases by County'!BS133-'Cases by County'!BR133</f>
        <v>0</v>
      </c>
      <c r="BT131">
        <f>'Cases by County'!BT133-'Cases by County'!BS133</f>
        <v>1</v>
      </c>
      <c r="BU131">
        <f>'Cases by County'!BU133-'Cases by County'!BT133</f>
        <v>0</v>
      </c>
      <c r="BV131">
        <f>'Cases by County'!BV133-'Cases by County'!BU133</f>
        <v>0</v>
      </c>
      <c r="BW131">
        <f>'Cases by County'!BW133-'Cases by County'!BV133</f>
        <v>0</v>
      </c>
      <c r="BX131">
        <f>'Cases by County'!BX133-'Cases by County'!BW133</f>
        <v>1</v>
      </c>
      <c r="BY131">
        <f>'Cases by County'!BY133-'Cases by County'!BX133</f>
        <v>0</v>
      </c>
      <c r="BZ131">
        <f>'Cases by County'!BZ133-'Cases by County'!BY133</f>
        <v>0</v>
      </c>
      <c r="CA131">
        <f>'Cases by County'!CA133-'Cases by County'!BZ133</f>
        <v>2</v>
      </c>
      <c r="CB131">
        <f>'Cases by County'!CB133-'Cases by County'!CA133</f>
        <v>1</v>
      </c>
      <c r="CC131">
        <f>'Cases by County'!CC133-'Cases by County'!CB133</f>
        <v>0</v>
      </c>
      <c r="CD131">
        <f>'Cases by County'!CD133-'Cases by County'!CC133</f>
        <v>0</v>
      </c>
      <c r="CE131">
        <f>'Cases by County'!CE133-'Cases by County'!CD133</f>
        <v>0</v>
      </c>
      <c r="CF131">
        <f>'Cases by County'!CF133-'Cases by County'!CE133</f>
        <v>0</v>
      </c>
      <c r="CG131">
        <f>'Cases by County'!CG133-'Cases by County'!CF133</f>
        <v>0</v>
      </c>
      <c r="CH131">
        <f>'Cases by County'!CH133-'Cases by County'!CG133</f>
        <v>0</v>
      </c>
      <c r="CI131">
        <f>'Cases by County'!CI133-'Cases by County'!CH133</f>
        <v>4</v>
      </c>
      <c r="CJ131">
        <f>'Cases by County'!CJ133-'Cases by County'!CI133</f>
        <v>0</v>
      </c>
      <c r="CK131">
        <f>'Cases by County'!CK133-'Cases by County'!CJ133</f>
        <v>0</v>
      </c>
      <c r="CL131">
        <f>'Cases by County'!CL133-'Cases by County'!CK133</f>
        <v>1</v>
      </c>
      <c r="CM131">
        <f>'Cases by County'!CM133-'Cases by County'!CL133</f>
        <v>0</v>
      </c>
      <c r="CN131">
        <f>'Cases by County'!CN133-'Cases by County'!CM133</f>
        <v>0</v>
      </c>
      <c r="CO131">
        <f>'Cases by County'!CO133-'Cases by County'!CN133</f>
        <v>1</v>
      </c>
      <c r="CP131">
        <f>'Cases by County'!CP133-'Cases by County'!CO133</f>
        <v>1</v>
      </c>
      <c r="CQ131">
        <f>'Cases by County'!CQ133-'Cases by County'!CP133</f>
        <v>0</v>
      </c>
      <c r="CR131">
        <f>'Cases by County'!CR133-'Cases by County'!CQ133</f>
        <v>1</v>
      </c>
      <c r="CS131">
        <f>'Cases by County'!CS133-'Cases by County'!CR133</f>
        <v>1</v>
      </c>
      <c r="CT131">
        <f>'Cases by County'!CT133-'Cases by County'!CS133</f>
        <v>0</v>
      </c>
      <c r="CU131">
        <f>'Cases by County'!CU133-'Cases by County'!CT133</f>
        <v>0</v>
      </c>
      <c r="CV131">
        <f>'Cases by County'!CV133-'Cases by County'!CU133</f>
        <v>0</v>
      </c>
      <c r="CW131">
        <f>'Cases by County'!CW133-'Cases by County'!CV133</f>
        <v>2</v>
      </c>
      <c r="CX131">
        <f>'Cases by County'!CX133-'Cases by County'!CW133</f>
        <v>0</v>
      </c>
      <c r="CY131">
        <f>'Cases by County'!CY133-'Cases by County'!CX133</f>
        <v>0</v>
      </c>
      <c r="CZ131">
        <f>'Cases by County'!CZ133-'Cases by County'!CY133</f>
        <v>0</v>
      </c>
      <c r="DA131">
        <f>'Cases by County'!DA133-'Cases by County'!CZ133</f>
        <v>1</v>
      </c>
      <c r="DB131">
        <f>'Cases by County'!DB133-'Cases by County'!DA133</f>
        <v>0</v>
      </c>
      <c r="DC131">
        <f>'Cases by County'!DC133-'Cases by County'!DB133</f>
        <v>0</v>
      </c>
      <c r="DD131">
        <f>'Cases by County'!DD133-'Cases by County'!DC133</f>
        <v>0</v>
      </c>
      <c r="DE131">
        <f>'Cases by County'!DE133-'Cases by County'!DD133</f>
        <v>0</v>
      </c>
      <c r="DF131">
        <f>'Cases by County'!DF133-'Cases by County'!DE133</f>
        <v>8</v>
      </c>
      <c r="DG131">
        <f>'Cases by County'!DG133-'Cases by County'!DF133</f>
        <v>0</v>
      </c>
      <c r="DH131">
        <f>'Cases by County'!DH133-'Cases by County'!DG133</f>
        <v>0</v>
      </c>
      <c r="DI131">
        <f>'Cases by County'!DI133-'Cases by County'!DH133</f>
        <v>0</v>
      </c>
      <c r="DJ131">
        <f>'Cases by County'!DJ133-'Cases by County'!DI133</f>
        <v>3</v>
      </c>
      <c r="DK131">
        <f>'Cases by County'!DK133-'Cases by County'!DJ133</f>
        <v>9</v>
      </c>
      <c r="DL131">
        <f>'Cases by County'!DL133-'Cases by County'!DK133</f>
        <v>2</v>
      </c>
      <c r="DM131">
        <f>'Cases by County'!DM133-'Cases by County'!DL133</f>
        <v>0</v>
      </c>
      <c r="DN131">
        <f>'Cases by County'!DN133-'Cases by County'!DM133</f>
        <v>3</v>
      </c>
      <c r="DO131">
        <f>'Cases by County'!DO133-'Cases by County'!DN133</f>
        <v>0</v>
      </c>
      <c r="DP131">
        <f>'Cases by County'!DP133-'Cases by County'!DO133</f>
        <v>0</v>
      </c>
      <c r="DQ131">
        <f>'Cases by County'!DQ133-'Cases by County'!DP133</f>
        <v>5</v>
      </c>
      <c r="DR131">
        <f>'Cases by County'!DR133-'Cases by County'!DQ133</f>
        <v>1</v>
      </c>
      <c r="DS131">
        <f>'Cases by County'!DS133-'Cases by County'!DR133</f>
        <v>1</v>
      </c>
      <c r="DT131">
        <f>'Cases by County'!DT133-'Cases by County'!DS133</f>
        <v>2</v>
      </c>
      <c r="DU131">
        <f>'Cases by County'!DU133-'Cases by County'!DT133</f>
        <v>20</v>
      </c>
      <c r="DV131">
        <f>'Cases by County'!DV133-'Cases by County'!DU133</f>
        <v>0</v>
      </c>
      <c r="DW131">
        <f>'Cases by County'!DW133-'Cases by County'!DV133</f>
        <v>-1</v>
      </c>
      <c r="DX131">
        <f>'Cases by County'!DX133-'Cases by County'!DW133</f>
        <v>6</v>
      </c>
      <c r="DY131">
        <f>'Cases by County'!DY133-'Cases by County'!DX133</f>
        <v>0</v>
      </c>
      <c r="DZ131">
        <f>'Cases by County'!DZ133-'Cases by County'!DY133</f>
        <v>0</v>
      </c>
      <c r="EA131">
        <f>'Cases by County'!EA133-'Cases by County'!DZ133</f>
        <v>2</v>
      </c>
      <c r="EB131">
        <f>'Cases by County'!EB133-'Cases by County'!EA133</f>
        <v>4</v>
      </c>
      <c r="EC131">
        <f>'Cases by County'!EC133-'Cases by County'!EB133</f>
        <v>5</v>
      </c>
      <c r="ED131">
        <f>'Cases by County'!ED133-'Cases by County'!EC133</f>
        <v>0</v>
      </c>
      <c r="EE131">
        <f>'Cases by County'!EE133-'Cases by County'!ED133</f>
        <v>0</v>
      </c>
      <c r="EF131">
        <f>'Cases by County'!EF133-'Cases by County'!EE133</f>
        <v>0</v>
      </c>
      <c r="EG131">
        <f>'Cases by County'!EG133-'Cases by County'!EF133</f>
        <v>2</v>
      </c>
    </row>
    <row r="132" spans="1:137">
      <c r="A132" t="str">
        <f>'Cases by County'!A134</f>
        <v>261</v>
      </c>
      <c r="B132" t="str">
        <f>'Cases by County'!B134</f>
        <v>KED</v>
      </c>
      <c r="C132" t="str">
        <f>'Cases by County'!C134</f>
        <v>Kenedy</v>
      </c>
      <c r="D132" t="str">
        <f>'Cases by County'!D134</f>
        <v>Kenedy</v>
      </c>
      <c r="E132" t="str">
        <f>'Cases by County'!E134</f>
        <v>476</v>
      </c>
      <c r="G132">
        <f>'Cases by County'!G134-'Cases by County'!F134</f>
        <v>0</v>
      </c>
      <c r="H132">
        <f>'Cases by County'!H134-'Cases by County'!G134</f>
        <v>0</v>
      </c>
      <c r="I132">
        <f>'Cases by County'!I134-'Cases by County'!H134</f>
        <v>0</v>
      </c>
      <c r="J132">
        <f>'Cases by County'!J134-'Cases by County'!I134</f>
        <v>0</v>
      </c>
      <c r="K132">
        <f>'Cases by County'!K134-'Cases by County'!J134</f>
        <v>0</v>
      </c>
      <c r="L132">
        <f>'Cases by County'!L134-'Cases by County'!K134</f>
        <v>0</v>
      </c>
      <c r="M132">
        <f>'Cases by County'!M134-'Cases by County'!L134</f>
        <v>0</v>
      </c>
      <c r="N132">
        <f>'Cases by County'!N134-'Cases by County'!M134</f>
        <v>0</v>
      </c>
      <c r="O132">
        <f>'Cases by County'!O134-'Cases by County'!N134</f>
        <v>0</v>
      </c>
      <c r="P132">
        <f>'Cases by County'!P134-'Cases by County'!O134</f>
        <v>0</v>
      </c>
      <c r="Q132">
        <f>'Cases by County'!Q134-'Cases by County'!P134</f>
        <v>0</v>
      </c>
      <c r="R132">
        <f>'Cases by County'!R134-'Cases by County'!Q134</f>
        <v>0</v>
      </c>
      <c r="S132">
        <f>'Cases by County'!S134-'Cases by County'!R134</f>
        <v>0</v>
      </c>
      <c r="T132">
        <f>'Cases by County'!T134-'Cases by County'!S134</f>
        <v>0</v>
      </c>
      <c r="U132">
        <f>'Cases by County'!U134-'Cases by County'!T134</f>
        <v>0</v>
      </c>
      <c r="V132">
        <f>'Cases by County'!V134-'Cases by County'!U134</f>
        <v>0</v>
      </c>
      <c r="W132">
        <f>'Cases by County'!W134-'Cases by County'!V134</f>
        <v>0</v>
      </c>
      <c r="X132">
        <f>'Cases by County'!X134-'Cases by County'!W134</f>
        <v>0</v>
      </c>
      <c r="Y132">
        <f>'Cases by County'!Y134-'Cases by County'!X134</f>
        <v>0</v>
      </c>
      <c r="Z132">
        <f>'Cases by County'!Z134-'Cases by County'!Y134</f>
        <v>0</v>
      </c>
      <c r="AA132">
        <f>'Cases by County'!AA134-'Cases by County'!Z134</f>
        <v>0</v>
      </c>
      <c r="AB132">
        <f>'Cases by County'!AB134-'Cases by County'!AA134</f>
        <v>0</v>
      </c>
      <c r="AC132">
        <f>'Cases by County'!AC134-'Cases by County'!AB134</f>
        <v>0</v>
      </c>
      <c r="AD132">
        <f>'Cases by County'!AD134-'Cases by County'!AC134</f>
        <v>0</v>
      </c>
      <c r="AE132">
        <f>'Cases by County'!AE134-'Cases by County'!AD134</f>
        <v>0</v>
      </c>
      <c r="AF132">
        <f>'Cases by County'!AF134-'Cases by County'!AE134</f>
        <v>0</v>
      </c>
      <c r="AG132">
        <f>'Cases by County'!AG134-'Cases by County'!AF134</f>
        <v>0</v>
      </c>
      <c r="AH132">
        <f>'Cases by County'!AH134-'Cases by County'!AG134</f>
        <v>0</v>
      </c>
      <c r="AI132">
        <f>'Cases by County'!AI134-'Cases by County'!AH134</f>
        <v>0</v>
      </c>
      <c r="AJ132">
        <f>'Cases by County'!AJ134-'Cases by County'!AI134</f>
        <v>0</v>
      </c>
      <c r="AK132">
        <f>'Cases by County'!AK134-'Cases by County'!AJ134</f>
        <v>0</v>
      </c>
      <c r="AL132">
        <f>'Cases by County'!AL134-'Cases by County'!AK134</f>
        <v>0</v>
      </c>
      <c r="AM132">
        <f>'Cases by County'!AM134-'Cases by County'!AL134</f>
        <v>0</v>
      </c>
      <c r="AN132">
        <f>'Cases by County'!AN134-'Cases by County'!AM134</f>
        <v>0</v>
      </c>
      <c r="AO132">
        <f>'Cases by County'!AO134-'Cases by County'!AN134</f>
        <v>0</v>
      </c>
      <c r="AP132">
        <f>'Cases by County'!AP134-'Cases by County'!AO134</f>
        <v>0</v>
      </c>
      <c r="AQ132">
        <f>'Cases by County'!AQ134-'Cases by County'!AP134</f>
        <v>0</v>
      </c>
      <c r="AR132">
        <f>'Cases by County'!AR134-'Cases by County'!AQ134</f>
        <v>0</v>
      </c>
      <c r="AS132">
        <f>'Cases by County'!AS134-'Cases by County'!AR134</f>
        <v>0</v>
      </c>
      <c r="AT132">
        <f>'Cases by County'!AT134-'Cases by County'!AS134</f>
        <v>0</v>
      </c>
      <c r="AU132">
        <f>'Cases by County'!AU134-'Cases by County'!AT134</f>
        <v>0</v>
      </c>
      <c r="AV132">
        <f>'Cases by County'!AV134-'Cases by County'!AU134</f>
        <v>0</v>
      </c>
      <c r="AW132">
        <f>'Cases by County'!AW134-'Cases by County'!AV134</f>
        <v>0</v>
      </c>
      <c r="AX132">
        <f>'Cases by County'!AX134-'Cases by County'!AW134</f>
        <v>0</v>
      </c>
      <c r="AY132">
        <f>'Cases by County'!AY134-'Cases by County'!AX134</f>
        <v>0</v>
      </c>
      <c r="AZ132">
        <f>'Cases by County'!AZ134-'Cases by County'!AY134</f>
        <v>0</v>
      </c>
      <c r="BA132">
        <f>'Cases by County'!BA134-'Cases by County'!AZ134</f>
        <v>0</v>
      </c>
      <c r="BB132">
        <f>'Cases by County'!BB134-'Cases by County'!BA134</f>
        <v>0</v>
      </c>
      <c r="BC132">
        <f>'Cases by County'!BC134-'Cases by County'!BB134</f>
        <v>0</v>
      </c>
      <c r="BD132">
        <f>'Cases by County'!BD134-'Cases by County'!BC134</f>
        <v>0</v>
      </c>
      <c r="BE132">
        <f>'Cases by County'!BE134-'Cases by County'!BD134</f>
        <v>0</v>
      </c>
      <c r="BF132">
        <f>'Cases by County'!BF134-'Cases by County'!BE134</f>
        <v>0</v>
      </c>
      <c r="BG132">
        <f>'Cases by County'!BG134-'Cases by County'!BF134</f>
        <v>0</v>
      </c>
      <c r="BH132">
        <f>'Cases by County'!BH134-'Cases by County'!BG134</f>
        <v>0</v>
      </c>
      <c r="BI132">
        <f>'Cases by County'!BI134-'Cases by County'!BH134</f>
        <v>0</v>
      </c>
      <c r="BJ132">
        <f>'Cases by County'!BJ134-'Cases by County'!BI134</f>
        <v>0</v>
      </c>
      <c r="BK132">
        <f>'Cases by County'!BK134-'Cases by County'!BJ134</f>
        <v>0</v>
      </c>
      <c r="BL132">
        <f>'Cases by County'!BL134-'Cases by County'!BK134</f>
        <v>0</v>
      </c>
      <c r="BM132">
        <f>'Cases by County'!BM134-'Cases by County'!BL134</f>
        <v>0</v>
      </c>
      <c r="BN132">
        <f>'Cases by County'!BN134-'Cases by County'!BM134</f>
        <v>0</v>
      </c>
      <c r="BO132">
        <f>'Cases by County'!BO134-'Cases by County'!BN134</f>
        <v>0</v>
      </c>
      <c r="BP132">
        <f>'Cases by County'!BP134-'Cases by County'!BO134</f>
        <v>0</v>
      </c>
      <c r="BQ132">
        <f>'Cases by County'!BQ134-'Cases by County'!BP134</f>
        <v>0</v>
      </c>
      <c r="BR132">
        <f>'Cases by County'!BR134-'Cases by County'!BQ134</f>
        <v>0</v>
      </c>
      <c r="BS132">
        <f>'Cases by County'!BS134-'Cases by County'!BR134</f>
        <v>0</v>
      </c>
      <c r="BT132">
        <f>'Cases by County'!BT134-'Cases by County'!BS134</f>
        <v>0</v>
      </c>
      <c r="BU132">
        <f>'Cases by County'!BU134-'Cases by County'!BT134</f>
        <v>0</v>
      </c>
      <c r="BV132">
        <f>'Cases by County'!BV134-'Cases by County'!BU134</f>
        <v>0</v>
      </c>
      <c r="BW132">
        <f>'Cases by County'!BW134-'Cases by County'!BV134</f>
        <v>0</v>
      </c>
      <c r="BX132">
        <f>'Cases by County'!BX134-'Cases by County'!BW134</f>
        <v>0</v>
      </c>
      <c r="BY132">
        <f>'Cases by County'!BY134-'Cases by County'!BX134</f>
        <v>0</v>
      </c>
      <c r="BZ132">
        <f>'Cases by County'!BZ134-'Cases by County'!BY134</f>
        <v>0</v>
      </c>
      <c r="CA132">
        <f>'Cases by County'!CA134-'Cases by County'!BZ134</f>
        <v>0</v>
      </c>
      <c r="CB132">
        <f>'Cases by County'!CB134-'Cases by County'!CA134</f>
        <v>0</v>
      </c>
      <c r="CC132">
        <f>'Cases by County'!CC134-'Cases by County'!CB134</f>
        <v>0</v>
      </c>
      <c r="CD132">
        <f>'Cases by County'!CD134-'Cases by County'!CC134</f>
        <v>0</v>
      </c>
      <c r="CE132">
        <f>'Cases by County'!CE134-'Cases by County'!CD134</f>
        <v>0</v>
      </c>
      <c r="CF132">
        <f>'Cases by County'!CF134-'Cases by County'!CE134</f>
        <v>0</v>
      </c>
      <c r="CG132">
        <f>'Cases by County'!CG134-'Cases by County'!CF134</f>
        <v>0</v>
      </c>
      <c r="CH132">
        <f>'Cases by County'!CH134-'Cases by County'!CG134</f>
        <v>0</v>
      </c>
      <c r="CI132">
        <f>'Cases by County'!CI134-'Cases by County'!CH134</f>
        <v>0</v>
      </c>
      <c r="CJ132">
        <f>'Cases by County'!CJ134-'Cases by County'!CI134</f>
        <v>0</v>
      </c>
      <c r="CK132">
        <f>'Cases by County'!CK134-'Cases by County'!CJ134</f>
        <v>0</v>
      </c>
      <c r="CL132">
        <f>'Cases by County'!CL134-'Cases by County'!CK134</f>
        <v>0</v>
      </c>
      <c r="CM132">
        <f>'Cases by County'!CM134-'Cases by County'!CL134</f>
        <v>0</v>
      </c>
      <c r="CN132">
        <f>'Cases by County'!CN134-'Cases by County'!CM134</f>
        <v>0</v>
      </c>
      <c r="CO132">
        <f>'Cases by County'!CO134-'Cases by County'!CN134</f>
        <v>0</v>
      </c>
      <c r="CP132">
        <f>'Cases by County'!CP134-'Cases by County'!CO134</f>
        <v>0</v>
      </c>
      <c r="CQ132">
        <f>'Cases by County'!CQ134-'Cases by County'!CP134</f>
        <v>0</v>
      </c>
      <c r="CR132">
        <f>'Cases by County'!CR134-'Cases by County'!CQ134</f>
        <v>0</v>
      </c>
      <c r="CS132">
        <f>'Cases by County'!CS134-'Cases by County'!CR134</f>
        <v>0</v>
      </c>
      <c r="CT132">
        <f>'Cases by County'!CT134-'Cases by County'!CS134</f>
        <v>0</v>
      </c>
      <c r="CU132">
        <f>'Cases by County'!CU134-'Cases by County'!CT134</f>
        <v>0</v>
      </c>
      <c r="CV132">
        <f>'Cases by County'!CV134-'Cases by County'!CU134</f>
        <v>0</v>
      </c>
      <c r="CW132">
        <f>'Cases by County'!CW134-'Cases by County'!CV134</f>
        <v>0</v>
      </c>
      <c r="CX132">
        <f>'Cases by County'!CX134-'Cases by County'!CW134</f>
        <v>0</v>
      </c>
      <c r="CY132">
        <f>'Cases by County'!CY134-'Cases by County'!CX134</f>
        <v>0</v>
      </c>
      <c r="CZ132">
        <f>'Cases by County'!CZ134-'Cases by County'!CY134</f>
        <v>0</v>
      </c>
      <c r="DA132">
        <f>'Cases by County'!DA134-'Cases by County'!CZ134</f>
        <v>0</v>
      </c>
      <c r="DB132">
        <f>'Cases by County'!DB134-'Cases by County'!DA134</f>
        <v>0</v>
      </c>
      <c r="DC132">
        <f>'Cases by County'!DC134-'Cases by County'!DB134</f>
        <v>0</v>
      </c>
      <c r="DD132">
        <f>'Cases by County'!DD134-'Cases by County'!DC134</f>
        <v>0</v>
      </c>
      <c r="DE132">
        <f>'Cases by County'!DE134-'Cases by County'!DD134</f>
        <v>0</v>
      </c>
      <c r="DF132">
        <f>'Cases by County'!DF134-'Cases by County'!DE134</f>
        <v>0</v>
      </c>
      <c r="DG132">
        <f>'Cases by County'!DG134-'Cases by County'!DF134</f>
        <v>0</v>
      </c>
      <c r="DH132">
        <f>'Cases by County'!DH134-'Cases by County'!DG134</f>
        <v>0</v>
      </c>
      <c r="DI132">
        <f>'Cases by County'!DI134-'Cases by County'!DH134</f>
        <v>0</v>
      </c>
      <c r="DJ132">
        <f>'Cases by County'!DJ134-'Cases by County'!DI134</f>
        <v>0</v>
      </c>
      <c r="DK132">
        <f>'Cases by County'!DK134-'Cases by County'!DJ134</f>
        <v>0</v>
      </c>
      <c r="DL132">
        <f>'Cases by County'!DL134-'Cases by County'!DK134</f>
        <v>0</v>
      </c>
      <c r="DM132">
        <f>'Cases by County'!DM134-'Cases by County'!DL134</f>
        <v>0</v>
      </c>
      <c r="DN132">
        <f>'Cases by County'!DN134-'Cases by County'!DM134</f>
        <v>0</v>
      </c>
      <c r="DO132">
        <f>'Cases by County'!DO134-'Cases by County'!DN134</f>
        <v>0</v>
      </c>
      <c r="DP132">
        <f>'Cases by County'!DP134-'Cases by County'!DO134</f>
        <v>0</v>
      </c>
      <c r="DQ132">
        <f>'Cases by County'!DQ134-'Cases by County'!DP134</f>
        <v>0</v>
      </c>
      <c r="DR132">
        <f>'Cases by County'!DR134-'Cases by County'!DQ134</f>
        <v>0</v>
      </c>
      <c r="DS132">
        <f>'Cases by County'!DS134-'Cases by County'!DR134</f>
        <v>0</v>
      </c>
      <c r="DT132">
        <f>'Cases by County'!DT134-'Cases by County'!DS134</f>
        <v>1</v>
      </c>
      <c r="DU132">
        <f>'Cases by County'!DU134-'Cases by County'!DT134</f>
        <v>0</v>
      </c>
      <c r="DV132">
        <f>'Cases by County'!DV134-'Cases by County'!DU134</f>
        <v>0</v>
      </c>
      <c r="DW132">
        <f>'Cases by County'!DW134-'Cases by County'!DV134</f>
        <v>0</v>
      </c>
      <c r="DX132">
        <f>'Cases by County'!DX134-'Cases by County'!DW134</f>
        <v>0</v>
      </c>
      <c r="DY132">
        <f>'Cases by County'!DY134-'Cases by County'!DX134</f>
        <v>0</v>
      </c>
      <c r="DZ132">
        <f>'Cases by County'!DZ134-'Cases by County'!DY134</f>
        <v>0</v>
      </c>
      <c r="EA132">
        <f>'Cases by County'!EA134-'Cases by County'!DZ134</f>
        <v>0</v>
      </c>
      <c r="EB132">
        <f>'Cases by County'!EB134-'Cases by County'!EA134</f>
        <v>0</v>
      </c>
      <c r="EC132">
        <f>'Cases by County'!EC134-'Cases by County'!EB134</f>
        <v>2</v>
      </c>
      <c r="ED132">
        <f>'Cases by County'!ED134-'Cases by County'!EC134</f>
        <v>0</v>
      </c>
      <c r="EE132">
        <f>'Cases by County'!EE134-'Cases by County'!ED134</f>
        <v>0</v>
      </c>
      <c r="EF132">
        <f>'Cases by County'!EF134-'Cases by County'!EE134</f>
        <v>0</v>
      </c>
      <c r="EG132">
        <f>'Cases by County'!EG134-'Cases by County'!EF134</f>
        <v>0</v>
      </c>
    </row>
    <row r="133" spans="1:137">
      <c r="A133" t="str">
        <f>'Cases by County'!A135</f>
        <v>263</v>
      </c>
      <c r="B133" t="str">
        <f>'Cases by County'!B135</f>
        <v>KET</v>
      </c>
      <c r="C133" t="str">
        <f>'Cases by County'!C135</f>
        <v>Kent</v>
      </c>
      <c r="D133" t="str">
        <f>'Cases by County'!D135</f>
        <v>Kent</v>
      </c>
      <c r="E133" t="str">
        <f>'Cases by County'!E135</f>
        <v>795</v>
      </c>
      <c r="G133">
        <f>'Cases by County'!G135-'Cases by County'!F135</f>
        <v>0</v>
      </c>
      <c r="H133">
        <f>'Cases by County'!H135-'Cases by County'!G135</f>
        <v>0</v>
      </c>
      <c r="I133">
        <f>'Cases by County'!I135-'Cases by County'!H135</f>
        <v>0</v>
      </c>
      <c r="J133">
        <f>'Cases by County'!J135-'Cases by County'!I135</f>
        <v>0</v>
      </c>
      <c r="K133">
        <f>'Cases by County'!K135-'Cases by County'!J135</f>
        <v>0</v>
      </c>
      <c r="L133">
        <f>'Cases by County'!L135-'Cases by County'!K135</f>
        <v>0</v>
      </c>
      <c r="M133">
        <f>'Cases by County'!M135-'Cases by County'!L135</f>
        <v>0</v>
      </c>
      <c r="N133">
        <f>'Cases by County'!N135-'Cases by County'!M135</f>
        <v>0</v>
      </c>
      <c r="O133">
        <f>'Cases by County'!O135-'Cases by County'!N135</f>
        <v>0</v>
      </c>
      <c r="P133">
        <f>'Cases by County'!P135-'Cases by County'!O135</f>
        <v>0</v>
      </c>
      <c r="Q133">
        <f>'Cases by County'!Q135-'Cases by County'!P135</f>
        <v>0</v>
      </c>
      <c r="R133">
        <f>'Cases by County'!R135-'Cases by County'!Q135</f>
        <v>0</v>
      </c>
      <c r="S133">
        <f>'Cases by County'!S135-'Cases by County'!R135</f>
        <v>0</v>
      </c>
      <c r="T133">
        <f>'Cases by County'!T135-'Cases by County'!S135</f>
        <v>0</v>
      </c>
      <c r="U133">
        <f>'Cases by County'!U135-'Cases by County'!T135</f>
        <v>0</v>
      </c>
      <c r="V133">
        <f>'Cases by County'!V135-'Cases by County'!U135</f>
        <v>0</v>
      </c>
      <c r="W133">
        <f>'Cases by County'!W135-'Cases by County'!V135</f>
        <v>0</v>
      </c>
      <c r="X133">
        <f>'Cases by County'!X135-'Cases by County'!W135</f>
        <v>0</v>
      </c>
      <c r="Y133">
        <f>'Cases by County'!Y135-'Cases by County'!X135</f>
        <v>0</v>
      </c>
      <c r="Z133">
        <f>'Cases by County'!Z135-'Cases by County'!Y135</f>
        <v>0</v>
      </c>
      <c r="AA133">
        <f>'Cases by County'!AA135-'Cases by County'!Z135</f>
        <v>0</v>
      </c>
      <c r="AB133">
        <f>'Cases by County'!AB135-'Cases by County'!AA135</f>
        <v>0</v>
      </c>
      <c r="AC133">
        <f>'Cases by County'!AC135-'Cases by County'!AB135</f>
        <v>0</v>
      </c>
      <c r="AD133">
        <f>'Cases by County'!AD135-'Cases by County'!AC135</f>
        <v>0</v>
      </c>
      <c r="AE133">
        <f>'Cases by County'!AE135-'Cases by County'!AD135</f>
        <v>0</v>
      </c>
      <c r="AF133">
        <f>'Cases by County'!AF135-'Cases by County'!AE135</f>
        <v>0</v>
      </c>
      <c r="AG133">
        <f>'Cases by County'!AG135-'Cases by County'!AF135</f>
        <v>0</v>
      </c>
      <c r="AH133">
        <f>'Cases by County'!AH135-'Cases by County'!AG135</f>
        <v>0</v>
      </c>
      <c r="AI133">
        <f>'Cases by County'!AI135-'Cases by County'!AH135</f>
        <v>0</v>
      </c>
      <c r="AJ133">
        <f>'Cases by County'!AJ135-'Cases by County'!AI135</f>
        <v>0</v>
      </c>
      <c r="AK133">
        <f>'Cases by County'!AK135-'Cases by County'!AJ135</f>
        <v>0</v>
      </c>
      <c r="AL133">
        <f>'Cases by County'!AL135-'Cases by County'!AK135</f>
        <v>0</v>
      </c>
      <c r="AM133">
        <f>'Cases by County'!AM135-'Cases by County'!AL135</f>
        <v>0</v>
      </c>
      <c r="AN133">
        <f>'Cases by County'!AN135-'Cases by County'!AM135</f>
        <v>0</v>
      </c>
      <c r="AO133">
        <f>'Cases by County'!AO135-'Cases by County'!AN135</f>
        <v>0</v>
      </c>
      <c r="AP133">
        <f>'Cases by County'!AP135-'Cases by County'!AO135</f>
        <v>0</v>
      </c>
      <c r="AQ133">
        <f>'Cases by County'!AQ135-'Cases by County'!AP135</f>
        <v>0</v>
      </c>
      <c r="AR133">
        <f>'Cases by County'!AR135-'Cases by County'!AQ135</f>
        <v>0</v>
      </c>
      <c r="AS133">
        <f>'Cases by County'!AS135-'Cases by County'!AR135</f>
        <v>0</v>
      </c>
      <c r="AT133">
        <f>'Cases by County'!AT135-'Cases by County'!AS135</f>
        <v>0</v>
      </c>
      <c r="AU133">
        <f>'Cases by County'!AU135-'Cases by County'!AT135</f>
        <v>0</v>
      </c>
      <c r="AV133">
        <f>'Cases by County'!AV135-'Cases by County'!AU135</f>
        <v>0</v>
      </c>
      <c r="AW133">
        <f>'Cases by County'!AW135-'Cases by County'!AV135</f>
        <v>0</v>
      </c>
      <c r="AX133">
        <f>'Cases by County'!AX135-'Cases by County'!AW135</f>
        <v>0</v>
      </c>
      <c r="AY133">
        <f>'Cases by County'!AY135-'Cases by County'!AX135</f>
        <v>0</v>
      </c>
      <c r="AZ133">
        <f>'Cases by County'!AZ135-'Cases by County'!AY135</f>
        <v>0</v>
      </c>
      <c r="BA133">
        <f>'Cases by County'!BA135-'Cases by County'!AZ135</f>
        <v>0</v>
      </c>
      <c r="BB133">
        <f>'Cases by County'!BB135-'Cases by County'!BA135</f>
        <v>0</v>
      </c>
      <c r="BC133">
        <f>'Cases by County'!BC135-'Cases by County'!BB135</f>
        <v>0</v>
      </c>
      <c r="BD133">
        <f>'Cases by County'!BD135-'Cases by County'!BC135</f>
        <v>0</v>
      </c>
      <c r="BE133">
        <f>'Cases by County'!BE135-'Cases by County'!BD135</f>
        <v>0</v>
      </c>
      <c r="BF133">
        <f>'Cases by County'!BF135-'Cases by County'!BE135</f>
        <v>0</v>
      </c>
      <c r="BG133">
        <f>'Cases by County'!BG135-'Cases by County'!BF135</f>
        <v>0</v>
      </c>
      <c r="BH133">
        <f>'Cases by County'!BH135-'Cases by County'!BG135</f>
        <v>0</v>
      </c>
      <c r="BI133">
        <f>'Cases by County'!BI135-'Cases by County'!BH135</f>
        <v>0</v>
      </c>
      <c r="BJ133">
        <f>'Cases by County'!BJ135-'Cases by County'!BI135</f>
        <v>0</v>
      </c>
      <c r="BK133">
        <f>'Cases by County'!BK135-'Cases by County'!BJ135</f>
        <v>0</v>
      </c>
      <c r="BL133">
        <f>'Cases by County'!BL135-'Cases by County'!BK135</f>
        <v>0</v>
      </c>
      <c r="BM133">
        <f>'Cases by County'!BM135-'Cases by County'!BL135</f>
        <v>0</v>
      </c>
      <c r="BN133">
        <f>'Cases by County'!BN135-'Cases by County'!BM135</f>
        <v>0</v>
      </c>
      <c r="BO133">
        <f>'Cases by County'!BO135-'Cases by County'!BN135</f>
        <v>0</v>
      </c>
      <c r="BP133">
        <f>'Cases by County'!BP135-'Cases by County'!BO135</f>
        <v>0</v>
      </c>
      <c r="BQ133">
        <f>'Cases by County'!BQ135-'Cases by County'!BP135</f>
        <v>0</v>
      </c>
      <c r="BR133">
        <f>'Cases by County'!BR135-'Cases by County'!BQ135</f>
        <v>0</v>
      </c>
      <c r="BS133">
        <f>'Cases by County'!BS135-'Cases by County'!BR135</f>
        <v>0</v>
      </c>
      <c r="BT133">
        <f>'Cases by County'!BT135-'Cases by County'!BS135</f>
        <v>0</v>
      </c>
      <c r="BU133">
        <f>'Cases by County'!BU135-'Cases by County'!BT135</f>
        <v>0</v>
      </c>
      <c r="BV133">
        <f>'Cases by County'!BV135-'Cases by County'!BU135</f>
        <v>0</v>
      </c>
      <c r="BW133">
        <f>'Cases by County'!BW135-'Cases by County'!BV135</f>
        <v>0</v>
      </c>
      <c r="BX133">
        <f>'Cases by County'!BX135-'Cases by County'!BW135</f>
        <v>0</v>
      </c>
      <c r="BY133">
        <f>'Cases by County'!BY135-'Cases by County'!BX135</f>
        <v>0</v>
      </c>
      <c r="BZ133">
        <f>'Cases by County'!BZ135-'Cases by County'!BY135</f>
        <v>0</v>
      </c>
      <c r="CA133">
        <f>'Cases by County'!CA135-'Cases by County'!BZ135</f>
        <v>0</v>
      </c>
      <c r="CB133">
        <f>'Cases by County'!CB135-'Cases by County'!CA135</f>
        <v>0</v>
      </c>
      <c r="CC133">
        <f>'Cases by County'!CC135-'Cases by County'!CB135</f>
        <v>0</v>
      </c>
      <c r="CD133">
        <f>'Cases by County'!CD135-'Cases by County'!CC135</f>
        <v>0</v>
      </c>
      <c r="CE133">
        <f>'Cases by County'!CE135-'Cases by County'!CD135</f>
        <v>0</v>
      </c>
      <c r="CF133">
        <f>'Cases by County'!CF135-'Cases by County'!CE135</f>
        <v>0</v>
      </c>
      <c r="CG133">
        <f>'Cases by County'!CG135-'Cases by County'!CF135</f>
        <v>0</v>
      </c>
      <c r="CH133">
        <f>'Cases by County'!CH135-'Cases by County'!CG135</f>
        <v>0</v>
      </c>
      <c r="CI133">
        <f>'Cases by County'!CI135-'Cases by County'!CH135</f>
        <v>0</v>
      </c>
      <c r="CJ133">
        <f>'Cases by County'!CJ135-'Cases by County'!CI135</f>
        <v>0</v>
      </c>
      <c r="CK133">
        <f>'Cases by County'!CK135-'Cases by County'!CJ135</f>
        <v>0</v>
      </c>
      <c r="CL133">
        <f>'Cases by County'!CL135-'Cases by County'!CK135</f>
        <v>0</v>
      </c>
      <c r="CM133">
        <f>'Cases by County'!CM135-'Cases by County'!CL135</f>
        <v>0</v>
      </c>
      <c r="CN133">
        <f>'Cases by County'!CN135-'Cases by County'!CM135</f>
        <v>0</v>
      </c>
      <c r="CO133">
        <f>'Cases by County'!CO135-'Cases by County'!CN135</f>
        <v>0</v>
      </c>
      <c r="CP133">
        <f>'Cases by County'!CP135-'Cases by County'!CO135</f>
        <v>0</v>
      </c>
      <c r="CQ133">
        <f>'Cases by County'!CQ135-'Cases by County'!CP135</f>
        <v>0</v>
      </c>
      <c r="CR133">
        <f>'Cases by County'!CR135-'Cases by County'!CQ135</f>
        <v>0</v>
      </c>
      <c r="CS133">
        <f>'Cases by County'!CS135-'Cases by County'!CR135</f>
        <v>0</v>
      </c>
      <c r="CT133">
        <f>'Cases by County'!CT135-'Cases by County'!CS135</f>
        <v>0</v>
      </c>
      <c r="CU133">
        <f>'Cases by County'!CU135-'Cases by County'!CT135</f>
        <v>0</v>
      </c>
      <c r="CV133">
        <f>'Cases by County'!CV135-'Cases by County'!CU135</f>
        <v>0</v>
      </c>
      <c r="CW133">
        <f>'Cases by County'!CW135-'Cases by County'!CV135</f>
        <v>0</v>
      </c>
      <c r="CX133">
        <f>'Cases by County'!CX135-'Cases by County'!CW135</f>
        <v>0</v>
      </c>
      <c r="CY133">
        <f>'Cases by County'!CY135-'Cases by County'!CX135</f>
        <v>0</v>
      </c>
      <c r="CZ133">
        <f>'Cases by County'!CZ135-'Cases by County'!CY135</f>
        <v>0</v>
      </c>
      <c r="DA133">
        <f>'Cases by County'!DA135-'Cases by County'!CZ135</f>
        <v>0</v>
      </c>
      <c r="DB133">
        <f>'Cases by County'!DB135-'Cases by County'!DA135</f>
        <v>0</v>
      </c>
      <c r="DC133">
        <f>'Cases by County'!DC135-'Cases by County'!DB135</f>
        <v>0</v>
      </c>
      <c r="DD133">
        <f>'Cases by County'!DD135-'Cases by County'!DC135</f>
        <v>0</v>
      </c>
      <c r="DE133">
        <f>'Cases by County'!DE135-'Cases by County'!DD135</f>
        <v>0</v>
      </c>
      <c r="DF133">
        <f>'Cases by County'!DF135-'Cases by County'!DE135</f>
        <v>0</v>
      </c>
      <c r="DG133">
        <f>'Cases by County'!DG135-'Cases by County'!DF135</f>
        <v>0</v>
      </c>
      <c r="DH133">
        <f>'Cases by County'!DH135-'Cases by County'!DG135</f>
        <v>0</v>
      </c>
      <c r="DI133">
        <f>'Cases by County'!DI135-'Cases by County'!DH135</f>
        <v>0</v>
      </c>
      <c r="DJ133">
        <f>'Cases by County'!DJ135-'Cases by County'!DI135</f>
        <v>0</v>
      </c>
      <c r="DK133">
        <f>'Cases by County'!DK135-'Cases by County'!DJ135</f>
        <v>0</v>
      </c>
      <c r="DL133">
        <f>'Cases by County'!DL135-'Cases by County'!DK135</f>
        <v>0</v>
      </c>
      <c r="DM133">
        <f>'Cases by County'!DM135-'Cases by County'!DL135</f>
        <v>0</v>
      </c>
      <c r="DN133">
        <f>'Cases by County'!DN135-'Cases by County'!DM135</f>
        <v>0</v>
      </c>
      <c r="DO133">
        <f>'Cases by County'!DO135-'Cases by County'!DN135</f>
        <v>0</v>
      </c>
      <c r="DP133">
        <f>'Cases by County'!DP135-'Cases by County'!DO135</f>
        <v>0</v>
      </c>
      <c r="DQ133">
        <f>'Cases by County'!DQ135-'Cases by County'!DP135</f>
        <v>0</v>
      </c>
      <c r="DR133">
        <f>'Cases by County'!DR135-'Cases by County'!DQ135</f>
        <v>0</v>
      </c>
      <c r="DS133">
        <f>'Cases by County'!DS135-'Cases by County'!DR135</f>
        <v>0</v>
      </c>
      <c r="DT133">
        <f>'Cases by County'!DT135-'Cases by County'!DS135</f>
        <v>0</v>
      </c>
      <c r="DU133">
        <f>'Cases by County'!DU135-'Cases by County'!DT135</f>
        <v>0</v>
      </c>
      <c r="DV133">
        <f>'Cases by County'!DV135-'Cases by County'!DU135</f>
        <v>0</v>
      </c>
      <c r="DW133">
        <f>'Cases by County'!DW135-'Cases by County'!DV135</f>
        <v>0</v>
      </c>
      <c r="DX133">
        <f>'Cases by County'!DX135-'Cases by County'!DW135</f>
        <v>0</v>
      </c>
      <c r="DY133">
        <f>'Cases by County'!DY135-'Cases by County'!DX135</f>
        <v>0</v>
      </c>
      <c r="DZ133">
        <f>'Cases by County'!DZ135-'Cases by County'!DY135</f>
        <v>0</v>
      </c>
      <c r="EA133">
        <f>'Cases by County'!EA135-'Cases by County'!DZ135</f>
        <v>0</v>
      </c>
      <c r="EB133">
        <f>'Cases by County'!EB135-'Cases by County'!EA135</f>
        <v>0</v>
      </c>
      <c r="EC133">
        <f>'Cases by County'!EC135-'Cases by County'!EB135</f>
        <v>0</v>
      </c>
      <c r="ED133">
        <f>'Cases by County'!ED135-'Cases by County'!EC135</f>
        <v>0</v>
      </c>
      <c r="EE133">
        <f>'Cases by County'!EE135-'Cases by County'!ED135</f>
        <v>1</v>
      </c>
      <c r="EF133">
        <f>'Cases by County'!EF135-'Cases by County'!EE135</f>
        <v>0</v>
      </c>
      <c r="EG133">
        <f>'Cases by County'!EG135-'Cases by County'!EF135</f>
        <v>0</v>
      </c>
    </row>
    <row r="134" spans="1:137">
      <c r="A134" t="str">
        <f>'Cases by County'!A136</f>
        <v>265</v>
      </c>
      <c r="B134" t="str">
        <f>'Cases by County'!B136</f>
        <v>KER</v>
      </c>
      <c r="C134" t="str">
        <f>'Cases by County'!C136</f>
        <v>Kerr</v>
      </c>
      <c r="D134" t="str">
        <f>'Cases by County'!D136</f>
        <v>Kerr</v>
      </c>
      <c r="E134" t="str">
        <f>'Cases by County'!E136</f>
        <v>52267</v>
      </c>
      <c r="G134">
        <f>'Cases by County'!G136-'Cases by County'!F136</f>
        <v>0</v>
      </c>
      <c r="H134">
        <f>'Cases by County'!H136-'Cases by County'!G136</f>
        <v>0</v>
      </c>
      <c r="I134">
        <f>'Cases by County'!I136-'Cases by County'!H136</f>
        <v>0</v>
      </c>
      <c r="J134">
        <f>'Cases by County'!J136-'Cases by County'!I136</f>
        <v>0</v>
      </c>
      <c r="K134">
        <f>'Cases by County'!K136-'Cases by County'!J136</f>
        <v>0</v>
      </c>
      <c r="L134">
        <f>'Cases by County'!L136-'Cases by County'!K136</f>
        <v>0</v>
      </c>
      <c r="M134">
        <f>'Cases by County'!M136-'Cases by County'!L136</f>
        <v>0</v>
      </c>
      <c r="N134">
        <f>'Cases by County'!N136-'Cases by County'!M136</f>
        <v>0</v>
      </c>
      <c r="O134">
        <f>'Cases by County'!O136-'Cases by County'!N136</f>
        <v>0</v>
      </c>
      <c r="P134">
        <f>'Cases by County'!P136-'Cases by County'!O136</f>
        <v>0</v>
      </c>
      <c r="Q134">
        <f>'Cases by County'!Q136-'Cases by County'!P136</f>
        <v>0</v>
      </c>
      <c r="R134">
        <f>'Cases by County'!R136-'Cases by County'!Q136</f>
        <v>0</v>
      </c>
      <c r="S134">
        <f>'Cases by County'!S136-'Cases by County'!R136</f>
        <v>0</v>
      </c>
      <c r="T134">
        <f>'Cases by County'!T136-'Cases by County'!S136</f>
        <v>0</v>
      </c>
      <c r="U134">
        <f>'Cases by County'!U136-'Cases by County'!T136</f>
        <v>0</v>
      </c>
      <c r="V134">
        <f>'Cases by County'!V136-'Cases by County'!U136</f>
        <v>0</v>
      </c>
      <c r="W134">
        <f>'Cases by County'!W136-'Cases by County'!V136</f>
        <v>0</v>
      </c>
      <c r="X134">
        <f>'Cases by County'!X136-'Cases by County'!W136</f>
        <v>0</v>
      </c>
      <c r="Y134">
        <f>'Cases by County'!Y136-'Cases by County'!X136</f>
        <v>0</v>
      </c>
      <c r="Z134">
        <f>'Cases by County'!Z136-'Cases by County'!Y136</f>
        <v>0</v>
      </c>
      <c r="AA134">
        <f>'Cases by County'!AA136-'Cases by County'!Z136</f>
        <v>0</v>
      </c>
      <c r="AB134">
        <f>'Cases by County'!AB136-'Cases by County'!AA136</f>
        <v>0</v>
      </c>
      <c r="AC134">
        <f>'Cases by County'!AC136-'Cases by County'!AB136</f>
        <v>0</v>
      </c>
      <c r="AD134">
        <f>'Cases by County'!AD136-'Cases by County'!AC136</f>
        <v>0</v>
      </c>
      <c r="AE134">
        <f>'Cases by County'!AE136-'Cases by County'!AD136</f>
        <v>1</v>
      </c>
      <c r="AF134">
        <f>'Cases by County'!AF136-'Cases by County'!AE136</f>
        <v>0</v>
      </c>
      <c r="AG134">
        <f>'Cases by County'!AG136-'Cases by County'!AF136</f>
        <v>1</v>
      </c>
      <c r="AH134">
        <f>'Cases by County'!AH136-'Cases by County'!AG136</f>
        <v>0</v>
      </c>
      <c r="AI134">
        <f>'Cases by County'!AI136-'Cases by County'!AH136</f>
        <v>0</v>
      </c>
      <c r="AJ134">
        <f>'Cases by County'!AJ136-'Cases by County'!AI136</f>
        <v>0</v>
      </c>
      <c r="AK134">
        <f>'Cases by County'!AK136-'Cases by County'!AJ136</f>
        <v>0</v>
      </c>
      <c r="AL134">
        <f>'Cases by County'!AL136-'Cases by County'!AK136</f>
        <v>0</v>
      </c>
      <c r="AM134">
        <f>'Cases by County'!AM136-'Cases by County'!AL136</f>
        <v>0</v>
      </c>
      <c r="AN134">
        <f>'Cases by County'!AN136-'Cases by County'!AM136</f>
        <v>0</v>
      </c>
      <c r="AO134">
        <f>'Cases by County'!AO136-'Cases by County'!AN136</f>
        <v>0</v>
      </c>
      <c r="AP134">
        <f>'Cases by County'!AP136-'Cases by County'!AO136</f>
        <v>0</v>
      </c>
      <c r="AQ134">
        <f>'Cases by County'!AQ136-'Cases by County'!AP136</f>
        <v>0</v>
      </c>
      <c r="AR134">
        <f>'Cases by County'!AR136-'Cases by County'!AQ136</f>
        <v>0</v>
      </c>
      <c r="AS134">
        <f>'Cases by County'!AS136-'Cases by County'!AR136</f>
        <v>1</v>
      </c>
      <c r="AT134">
        <f>'Cases by County'!AT136-'Cases by County'!AS136</f>
        <v>1</v>
      </c>
      <c r="AU134">
        <f>'Cases by County'!AU136-'Cases by County'!AT136</f>
        <v>0</v>
      </c>
      <c r="AV134">
        <f>'Cases by County'!AV136-'Cases by County'!AU136</f>
        <v>0</v>
      </c>
      <c r="AW134">
        <f>'Cases by County'!AW136-'Cases by County'!AV136</f>
        <v>0</v>
      </c>
      <c r="AX134">
        <f>'Cases by County'!AX136-'Cases by County'!AW136</f>
        <v>0</v>
      </c>
      <c r="AY134">
        <f>'Cases by County'!AY136-'Cases by County'!AX136</f>
        <v>0</v>
      </c>
      <c r="AZ134">
        <f>'Cases by County'!AZ136-'Cases by County'!AY136</f>
        <v>0</v>
      </c>
      <c r="BA134">
        <f>'Cases by County'!BA136-'Cases by County'!AZ136</f>
        <v>1</v>
      </c>
      <c r="BB134">
        <f>'Cases by County'!BB136-'Cases by County'!BA136</f>
        <v>0</v>
      </c>
      <c r="BC134">
        <f>'Cases by County'!BC136-'Cases by County'!BB136</f>
        <v>0</v>
      </c>
      <c r="BD134">
        <f>'Cases by County'!BD136-'Cases by County'!BC136</f>
        <v>1</v>
      </c>
      <c r="BE134">
        <f>'Cases by County'!BE136-'Cases by County'!BD136</f>
        <v>-1</v>
      </c>
      <c r="BF134">
        <f>'Cases by County'!BF136-'Cases by County'!BE136</f>
        <v>0</v>
      </c>
      <c r="BG134">
        <f>'Cases by County'!BG136-'Cases by County'!BF136</f>
        <v>0</v>
      </c>
      <c r="BH134">
        <f>'Cases by County'!BH136-'Cases by County'!BG136</f>
        <v>0</v>
      </c>
      <c r="BI134">
        <f>'Cases by County'!BI136-'Cases by County'!BH136</f>
        <v>0</v>
      </c>
      <c r="BJ134">
        <f>'Cases by County'!BJ136-'Cases by County'!BI136</f>
        <v>0</v>
      </c>
      <c r="BK134">
        <f>'Cases by County'!BK136-'Cases by County'!BJ136</f>
        <v>0</v>
      </c>
      <c r="BL134">
        <f>'Cases by County'!BL136-'Cases by County'!BK136</f>
        <v>0</v>
      </c>
      <c r="BM134">
        <f>'Cases by County'!BM136-'Cases by County'!BL136</f>
        <v>0</v>
      </c>
      <c r="BN134">
        <f>'Cases by County'!BN136-'Cases by County'!BM136</f>
        <v>1</v>
      </c>
      <c r="BO134">
        <f>'Cases by County'!BO136-'Cases by County'!BN136</f>
        <v>0</v>
      </c>
      <c r="BP134">
        <f>'Cases by County'!BP136-'Cases by County'!BO136</f>
        <v>1</v>
      </c>
      <c r="BQ134">
        <f>'Cases by County'!BQ136-'Cases by County'!BP136</f>
        <v>2</v>
      </c>
      <c r="BR134">
        <f>'Cases by County'!BR136-'Cases by County'!BQ136</f>
        <v>0</v>
      </c>
      <c r="BS134">
        <f>'Cases by County'!BS136-'Cases by County'!BR136</f>
        <v>0</v>
      </c>
      <c r="BT134">
        <f>'Cases by County'!BT136-'Cases by County'!BS136</f>
        <v>0</v>
      </c>
      <c r="BU134">
        <f>'Cases by County'!BU136-'Cases by County'!BT136</f>
        <v>0</v>
      </c>
      <c r="BV134">
        <f>'Cases by County'!BV136-'Cases by County'!BU136</f>
        <v>1</v>
      </c>
      <c r="BW134">
        <f>'Cases by County'!BW136-'Cases by County'!BV136</f>
        <v>0</v>
      </c>
      <c r="BX134">
        <f>'Cases by County'!BX136-'Cases by County'!BW136</f>
        <v>0</v>
      </c>
      <c r="BY134">
        <f>'Cases by County'!BY136-'Cases by County'!BX136</f>
        <v>0</v>
      </c>
      <c r="BZ134">
        <f>'Cases by County'!BZ136-'Cases by County'!BY136</f>
        <v>0</v>
      </c>
      <c r="CA134">
        <f>'Cases by County'!CA136-'Cases by County'!BZ136</f>
        <v>0</v>
      </c>
      <c r="CB134">
        <f>'Cases by County'!CB136-'Cases by County'!CA136</f>
        <v>1</v>
      </c>
      <c r="CC134">
        <f>'Cases by County'!CC136-'Cases by County'!CB136</f>
        <v>0</v>
      </c>
      <c r="CD134">
        <f>'Cases by County'!CD136-'Cases by County'!CC136</f>
        <v>1</v>
      </c>
      <c r="CE134">
        <f>'Cases by County'!CE136-'Cases by County'!CD136</f>
        <v>1</v>
      </c>
      <c r="CF134">
        <f>'Cases by County'!CF136-'Cases by County'!CE136</f>
        <v>3</v>
      </c>
      <c r="CG134">
        <f>'Cases by County'!CG136-'Cases by County'!CF136</f>
        <v>0</v>
      </c>
      <c r="CH134">
        <f>'Cases by County'!CH136-'Cases by County'!CG136</f>
        <v>0</v>
      </c>
      <c r="CI134">
        <f>'Cases by County'!CI136-'Cases by County'!CH136</f>
        <v>1</v>
      </c>
      <c r="CJ134">
        <f>'Cases by County'!CJ136-'Cases by County'!CI136</f>
        <v>0</v>
      </c>
      <c r="CK134">
        <f>'Cases by County'!CK136-'Cases by County'!CJ136</f>
        <v>1</v>
      </c>
      <c r="CL134">
        <f>'Cases by County'!CL136-'Cases by County'!CK136</f>
        <v>0</v>
      </c>
      <c r="CM134">
        <f>'Cases by County'!CM136-'Cases by County'!CL136</f>
        <v>1</v>
      </c>
      <c r="CN134">
        <f>'Cases by County'!CN136-'Cases by County'!CM136</f>
        <v>0</v>
      </c>
      <c r="CO134">
        <f>'Cases by County'!CO136-'Cases by County'!CN136</f>
        <v>1</v>
      </c>
      <c r="CP134">
        <f>'Cases by County'!CP136-'Cases by County'!CO136</f>
        <v>0</v>
      </c>
      <c r="CQ134">
        <f>'Cases by County'!CQ136-'Cases by County'!CP136</f>
        <v>0</v>
      </c>
      <c r="CR134">
        <f>'Cases by County'!CR136-'Cases by County'!CQ136</f>
        <v>0</v>
      </c>
      <c r="CS134">
        <f>'Cases by County'!CS136-'Cases by County'!CR136</f>
        <v>0</v>
      </c>
      <c r="CT134">
        <f>'Cases by County'!CT136-'Cases by County'!CS136</f>
        <v>0</v>
      </c>
      <c r="CU134">
        <f>'Cases by County'!CU136-'Cases by County'!CT136</f>
        <v>0</v>
      </c>
      <c r="CV134">
        <f>'Cases by County'!CV136-'Cases by County'!CU136</f>
        <v>0</v>
      </c>
      <c r="CW134">
        <f>'Cases by County'!CW136-'Cases by County'!CV136</f>
        <v>0</v>
      </c>
      <c r="CX134">
        <f>'Cases by County'!CX136-'Cases by County'!CW136</f>
        <v>0</v>
      </c>
      <c r="CY134">
        <f>'Cases by County'!CY136-'Cases by County'!CX136</f>
        <v>0</v>
      </c>
      <c r="CZ134">
        <f>'Cases by County'!CZ136-'Cases by County'!CY136</f>
        <v>0</v>
      </c>
      <c r="DA134">
        <f>'Cases by County'!DA136-'Cases by County'!CZ136</f>
        <v>0</v>
      </c>
      <c r="DB134">
        <f>'Cases by County'!DB136-'Cases by County'!DA136</f>
        <v>0</v>
      </c>
      <c r="DC134">
        <f>'Cases by County'!DC136-'Cases by County'!DB136</f>
        <v>0</v>
      </c>
      <c r="DD134">
        <f>'Cases by County'!DD136-'Cases by County'!DC136</f>
        <v>0</v>
      </c>
      <c r="DE134">
        <f>'Cases by County'!DE136-'Cases by County'!DD136</f>
        <v>0</v>
      </c>
      <c r="DF134">
        <f>'Cases by County'!DF136-'Cases by County'!DE136</f>
        <v>12</v>
      </c>
      <c r="DG134">
        <f>'Cases by County'!DG136-'Cases by County'!DF136</f>
        <v>1</v>
      </c>
      <c r="DH134">
        <f>'Cases by County'!DH136-'Cases by County'!DG136</f>
        <v>0</v>
      </c>
      <c r="DI134">
        <f>'Cases by County'!DI136-'Cases by County'!DH136</f>
        <v>0</v>
      </c>
      <c r="DJ134">
        <f>'Cases by County'!DJ136-'Cases by County'!DI136</f>
        <v>10</v>
      </c>
      <c r="DK134">
        <f>'Cases by County'!DK136-'Cases by County'!DJ136</f>
        <v>7</v>
      </c>
      <c r="DL134">
        <f>'Cases by County'!DL136-'Cases by County'!DK136</f>
        <v>16</v>
      </c>
      <c r="DM134">
        <f>'Cases by County'!DM136-'Cases by County'!DL136</f>
        <v>4</v>
      </c>
      <c r="DN134">
        <f>'Cases by County'!DN136-'Cases by County'!DM136</f>
        <v>2</v>
      </c>
      <c r="DO134">
        <f>'Cases by County'!DO136-'Cases by County'!DN136</f>
        <v>0</v>
      </c>
      <c r="DP134">
        <f>'Cases by County'!DP136-'Cases by County'!DO136</f>
        <v>0</v>
      </c>
      <c r="DQ134">
        <f>'Cases by County'!DQ136-'Cases by County'!DP136</f>
        <v>5</v>
      </c>
      <c r="DR134">
        <f>'Cases by County'!DR136-'Cases by County'!DQ136</f>
        <v>13</v>
      </c>
      <c r="DS134">
        <f>'Cases by County'!DS136-'Cases by County'!DR136</f>
        <v>4</v>
      </c>
      <c r="DT134">
        <f>'Cases by County'!DT136-'Cases by County'!DS136</f>
        <v>15</v>
      </c>
      <c r="DU134">
        <f>'Cases by County'!DU136-'Cases by County'!DT136</f>
        <v>2</v>
      </c>
      <c r="DV134">
        <f>'Cases by County'!DV136-'Cases by County'!DU136</f>
        <v>0</v>
      </c>
      <c r="DW134">
        <f>'Cases by County'!DW136-'Cases by County'!DV136</f>
        <v>-1</v>
      </c>
      <c r="DX134">
        <f>'Cases by County'!DX136-'Cases by County'!DW136</f>
        <v>5</v>
      </c>
      <c r="DY134">
        <f>'Cases by County'!DY136-'Cases by County'!DX136</f>
        <v>0</v>
      </c>
      <c r="DZ134">
        <f>'Cases by County'!DZ136-'Cases by County'!DY136</f>
        <v>14</v>
      </c>
      <c r="EA134">
        <f>'Cases by County'!EA136-'Cases by County'!DZ136</f>
        <v>5</v>
      </c>
      <c r="EB134">
        <f>'Cases by County'!EB136-'Cases by County'!EA136</f>
        <v>9</v>
      </c>
      <c r="EC134">
        <f>'Cases by County'!EC136-'Cases by County'!EB136</f>
        <v>47</v>
      </c>
      <c r="ED134">
        <f>'Cases by County'!ED136-'Cases by County'!EC136</f>
        <v>0</v>
      </c>
      <c r="EE134">
        <f>'Cases by County'!EE136-'Cases by County'!ED136</f>
        <v>0</v>
      </c>
      <c r="EF134">
        <f>'Cases by County'!EF136-'Cases by County'!EE136</f>
        <v>3</v>
      </c>
      <c r="EG134">
        <f>'Cases by County'!EG136-'Cases by County'!EF136</f>
        <v>31</v>
      </c>
    </row>
    <row r="135" spans="1:137">
      <c r="A135" t="str">
        <f>'Cases by County'!A137</f>
        <v>267</v>
      </c>
      <c r="B135" t="str">
        <f>'Cases by County'!B137</f>
        <v>KIM</v>
      </c>
      <c r="C135" t="str">
        <f>'Cases by County'!C137</f>
        <v>Kimble</v>
      </c>
      <c r="D135" t="str">
        <f>'Cases by County'!D137</f>
        <v>Kimble</v>
      </c>
      <c r="E135" t="str">
        <f>'Cases by County'!E137</f>
        <v>4344</v>
      </c>
      <c r="G135">
        <f>'Cases by County'!G137-'Cases by County'!F137</f>
        <v>0</v>
      </c>
      <c r="H135">
        <f>'Cases by County'!H137-'Cases by County'!G137</f>
        <v>0</v>
      </c>
      <c r="I135">
        <f>'Cases by County'!I137-'Cases by County'!H137</f>
        <v>0</v>
      </c>
      <c r="J135">
        <f>'Cases by County'!J137-'Cases by County'!I137</f>
        <v>0</v>
      </c>
      <c r="K135">
        <f>'Cases by County'!K137-'Cases by County'!J137</f>
        <v>0</v>
      </c>
      <c r="L135">
        <f>'Cases by County'!L137-'Cases by County'!K137</f>
        <v>0</v>
      </c>
      <c r="M135">
        <f>'Cases by County'!M137-'Cases by County'!L137</f>
        <v>0</v>
      </c>
      <c r="N135">
        <f>'Cases by County'!N137-'Cases by County'!M137</f>
        <v>0</v>
      </c>
      <c r="O135">
        <f>'Cases by County'!O137-'Cases by County'!N137</f>
        <v>0</v>
      </c>
      <c r="P135">
        <f>'Cases by County'!P137-'Cases by County'!O137</f>
        <v>0</v>
      </c>
      <c r="Q135">
        <f>'Cases by County'!Q137-'Cases by County'!P137</f>
        <v>0</v>
      </c>
      <c r="R135">
        <f>'Cases by County'!R137-'Cases by County'!Q137</f>
        <v>0</v>
      </c>
      <c r="S135">
        <f>'Cases by County'!S137-'Cases by County'!R137</f>
        <v>0</v>
      </c>
      <c r="T135">
        <f>'Cases by County'!T137-'Cases by County'!S137</f>
        <v>0</v>
      </c>
      <c r="U135">
        <f>'Cases by County'!U137-'Cases by County'!T137</f>
        <v>0</v>
      </c>
      <c r="V135">
        <f>'Cases by County'!V137-'Cases by County'!U137</f>
        <v>0</v>
      </c>
      <c r="W135">
        <f>'Cases by County'!W137-'Cases by County'!V137</f>
        <v>0</v>
      </c>
      <c r="X135">
        <f>'Cases by County'!X137-'Cases by County'!W137</f>
        <v>0</v>
      </c>
      <c r="Y135">
        <f>'Cases by County'!Y137-'Cases by County'!X137</f>
        <v>0</v>
      </c>
      <c r="Z135">
        <f>'Cases by County'!Z137-'Cases by County'!Y137</f>
        <v>0</v>
      </c>
      <c r="AA135">
        <f>'Cases by County'!AA137-'Cases by County'!Z137</f>
        <v>0</v>
      </c>
      <c r="AB135">
        <f>'Cases by County'!AB137-'Cases by County'!AA137</f>
        <v>0</v>
      </c>
      <c r="AC135">
        <f>'Cases by County'!AC137-'Cases by County'!AB137</f>
        <v>0</v>
      </c>
      <c r="AD135">
        <f>'Cases by County'!AD137-'Cases by County'!AC137</f>
        <v>0</v>
      </c>
      <c r="AE135">
        <f>'Cases by County'!AE137-'Cases by County'!AD137</f>
        <v>0</v>
      </c>
      <c r="AF135">
        <f>'Cases by County'!AF137-'Cases by County'!AE137</f>
        <v>0</v>
      </c>
      <c r="AG135">
        <f>'Cases by County'!AG137-'Cases by County'!AF137</f>
        <v>0</v>
      </c>
      <c r="AH135">
        <f>'Cases by County'!AH137-'Cases by County'!AG137</f>
        <v>0</v>
      </c>
      <c r="AI135">
        <f>'Cases by County'!AI137-'Cases by County'!AH137</f>
        <v>0</v>
      </c>
      <c r="AJ135">
        <f>'Cases by County'!AJ137-'Cases by County'!AI137</f>
        <v>0</v>
      </c>
      <c r="AK135">
        <f>'Cases by County'!AK137-'Cases by County'!AJ137</f>
        <v>0</v>
      </c>
      <c r="AL135">
        <f>'Cases by County'!AL137-'Cases by County'!AK137</f>
        <v>0</v>
      </c>
      <c r="AM135">
        <f>'Cases by County'!AM137-'Cases by County'!AL137</f>
        <v>0</v>
      </c>
      <c r="AN135">
        <f>'Cases by County'!AN137-'Cases by County'!AM137</f>
        <v>0</v>
      </c>
      <c r="AO135">
        <f>'Cases by County'!AO137-'Cases by County'!AN137</f>
        <v>0</v>
      </c>
      <c r="AP135">
        <f>'Cases by County'!AP137-'Cases by County'!AO137</f>
        <v>0</v>
      </c>
      <c r="AQ135">
        <f>'Cases by County'!AQ137-'Cases by County'!AP137</f>
        <v>0</v>
      </c>
      <c r="AR135">
        <f>'Cases by County'!AR137-'Cases by County'!AQ137</f>
        <v>0</v>
      </c>
      <c r="AS135">
        <f>'Cases by County'!AS137-'Cases by County'!AR137</f>
        <v>0</v>
      </c>
      <c r="AT135">
        <f>'Cases by County'!AT137-'Cases by County'!AS137</f>
        <v>0</v>
      </c>
      <c r="AU135">
        <f>'Cases by County'!AU137-'Cases by County'!AT137</f>
        <v>0</v>
      </c>
      <c r="AV135">
        <f>'Cases by County'!AV137-'Cases by County'!AU137</f>
        <v>0</v>
      </c>
      <c r="AW135">
        <f>'Cases by County'!AW137-'Cases by County'!AV137</f>
        <v>0</v>
      </c>
      <c r="AX135">
        <f>'Cases by County'!AX137-'Cases by County'!AW137</f>
        <v>0</v>
      </c>
      <c r="AY135">
        <f>'Cases by County'!AY137-'Cases by County'!AX137</f>
        <v>0</v>
      </c>
      <c r="AZ135">
        <f>'Cases by County'!AZ137-'Cases by County'!AY137</f>
        <v>0</v>
      </c>
      <c r="BA135">
        <f>'Cases by County'!BA137-'Cases by County'!AZ137</f>
        <v>0</v>
      </c>
      <c r="BB135">
        <f>'Cases by County'!BB137-'Cases by County'!BA137</f>
        <v>0</v>
      </c>
      <c r="BC135">
        <f>'Cases by County'!BC137-'Cases by County'!BB137</f>
        <v>0</v>
      </c>
      <c r="BD135">
        <f>'Cases by County'!BD137-'Cases by County'!BC137</f>
        <v>0</v>
      </c>
      <c r="BE135">
        <f>'Cases by County'!BE137-'Cases by County'!BD137</f>
        <v>0</v>
      </c>
      <c r="BF135">
        <f>'Cases by County'!BF137-'Cases by County'!BE137</f>
        <v>0</v>
      </c>
      <c r="BG135">
        <f>'Cases by County'!BG137-'Cases by County'!BF137</f>
        <v>0</v>
      </c>
      <c r="BH135">
        <f>'Cases by County'!BH137-'Cases by County'!BG137</f>
        <v>0</v>
      </c>
      <c r="BI135">
        <f>'Cases by County'!BI137-'Cases by County'!BH137</f>
        <v>0</v>
      </c>
      <c r="BJ135">
        <f>'Cases by County'!BJ137-'Cases by County'!BI137</f>
        <v>0</v>
      </c>
      <c r="BK135">
        <f>'Cases by County'!BK137-'Cases by County'!BJ137</f>
        <v>0</v>
      </c>
      <c r="BL135">
        <f>'Cases by County'!BL137-'Cases by County'!BK137</f>
        <v>0</v>
      </c>
      <c r="BM135">
        <f>'Cases by County'!BM137-'Cases by County'!BL137</f>
        <v>0</v>
      </c>
      <c r="BN135">
        <f>'Cases by County'!BN137-'Cases by County'!BM137</f>
        <v>0</v>
      </c>
      <c r="BO135">
        <f>'Cases by County'!BO137-'Cases by County'!BN137</f>
        <v>0</v>
      </c>
      <c r="BP135">
        <f>'Cases by County'!BP137-'Cases by County'!BO137</f>
        <v>1</v>
      </c>
      <c r="BQ135">
        <f>'Cases by County'!BQ137-'Cases by County'!BP137</f>
        <v>0</v>
      </c>
      <c r="BR135">
        <f>'Cases by County'!BR137-'Cases by County'!BQ137</f>
        <v>0</v>
      </c>
      <c r="BS135">
        <f>'Cases by County'!BS137-'Cases by County'!BR137</f>
        <v>0</v>
      </c>
      <c r="BT135">
        <f>'Cases by County'!BT137-'Cases by County'!BS137</f>
        <v>0</v>
      </c>
      <c r="BU135">
        <f>'Cases by County'!BU137-'Cases by County'!BT137</f>
        <v>0</v>
      </c>
      <c r="BV135">
        <f>'Cases by County'!BV137-'Cases by County'!BU137</f>
        <v>0</v>
      </c>
      <c r="BW135">
        <f>'Cases by County'!BW137-'Cases by County'!BV137</f>
        <v>0</v>
      </c>
      <c r="BX135">
        <f>'Cases by County'!BX137-'Cases by County'!BW137</f>
        <v>0</v>
      </c>
      <c r="BY135">
        <f>'Cases by County'!BY137-'Cases by County'!BX137</f>
        <v>0</v>
      </c>
      <c r="BZ135">
        <f>'Cases by County'!BZ137-'Cases by County'!BY137</f>
        <v>0</v>
      </c>
      <c r="CA135">
        <f>'Cases by County'!CA137-'Cases by County'!BZ137</f>
        <v>0</v>
      </c>
      <c r="CB135">
        <f>'Cases by County'!CB137-'Cases by County'!CA137</f>
        <v>0</v>
      </c>
      <c r="CC135">
        <f>'Cases by County'!CC137-'Cases by County'!CB137</f>
        <v>0</v>
      </c>
      <c r="CD135">
        <f>'Cases by County'!CD137-'Cases by County'!CC137</f>
        <v>0</v>
      </c>
      <c r="CE135">
        <f>'Cases by County'!CE137-'Cases by County'!CD137</f>
        <v>0</v>
      </c>
      <c r="CF135">
        <f>'Cases by County'!CF137-'Cases by County'!CE137</f>
        <v>0</v>
      </c>
      <c r="CG135">
        <f>'Cases by County'!CG137-'Cases by County'!CF137</f>
        <v>0</v>
      </c>
      <c r="CH135">
        <f>'Cases by County'!CH137-'Cases by County'!CG137</f>
        <v>0</v>
      </c>
      <c r="CI135">
        <f>'Cases by County'!CI137-'Cases by County'!CH137</f>
        <v>0</v>
      </c>
      <c r="CJ135">
        <f>'Cases by County'!CJ137-'Cases by County'!CI137</f>
        <v>0</v>
      </c>
      <c r="CK135">
        <f>'Cases by County'!CK137-'Cases by County'!CJ137</f>
        <v>0</v>
      </c>
      <c r="CL135">
        <f>'Cases by County'!CL137-'Cases by County'!CK137</f>
        <v>0</v>
      </c>
      <c r="CM135">
        <f>'Cases by County'!CM137-'Cases by County'!CL137</f>
        <v>0</v>
      </c>
      <c r="CN135">
        <f>'Cases by County'!CN137-'Cases by County'!CM137</f>
        <v>0</v>
      </c>
      <c r="CO135">
        <f>'Cases by County'!CO137-'Cases by County'!CN137</f>
        <v>0</v>
      </c>
      <c r="CP135">
        <f>'Cases by County'!CP137-'Cases by County'!CO137</f>
        <v>0</v>
      </c>
      <c r="CQ135">
        <f>'Cases by County'!CQ137-'Cases by County'!CP137</f>
        <v>0</v>
      </c>
      <c r="CR135">
        <f>'Cases by County'!CR137-'Cases by County'!CQ137</f>
        <v>0</v>
      </c>
      <c r="CS135">
        <f>'Cases by County'!CS137-'Cases by County'!CR137</f>
        <v>0</v>
      </c>
      <c r="CT135">
        <f>'Cases by County'!CT137-'Cases by County'!CS137</f>
        <v>0</v>
      </c>
      <c r="CU135">
        <f>'Cases by County'!CU137-'Cases by County'!CT137</f>
        <v>0</v>
      </c>
      <c r="CV135">
        <f>'Cases by County'!CV137-'Cases by County'!CU137</f>
        <v>0</v>
      </c>
      <c r="CW135">
        <f>'Cases by County'!CW137-'Cases by County'!CV137</f>
        <v>0</v>
      </c>
      <c r="CX135">
        <f>'Cases by County'!CX137-'Cases by County'!CW137</f>
        <v>0</v>
      </c>
      <c r="CY135">
        <f>'Cases by County'!CY137-'Cases by County'!CX137</f>
        <v>0</v>
      </c>
      <c r="CZ135">
        <f>'Cases by County'!CZ137-'Cases by County'!CY137</f>
        <v>0</v>
      </c>
      <c r="DA135">
        <f>'Cases by County'!DA137-'Cases by County'!CZ137</f>
        <v>0</v>
      </c>
      <c r="DB135">
        <f>'Cases by County'!DB137-'Cases by County'!DA137</f>
        <v>0</v>
      </c>
      <c r="DC135">
        <f>'Cases by County'!DC137-'Cases by County'!DB137</f>
        <v>0</v>
      </c>
      <c r="DD135">
        <f>'Cases by County'!DD137-'Cases by County'!DC137</f>
        <v>0</v>
      </c>
      <c r="DE135">
        <f>'Cases by County'!DE137-'Cases by County'!DD137</f>
        <v>0</v>
      </c>
      <c r="DF135">
        <f>'Cases by County'!DF137-'Cases by County'!DE137</f>
        <v>0</v>
      </c>
      <c r="DG135">
        <f>'Cases by County'!DG137-'Cases by County'!DF137</f>
        <v>0</v>
      </c>
      <c r="DH135">
        <f>'Cases by County'!DH137-'Cases by County'!DG137</f>
        <v>0</v>
      </c>
      <c r="DI135">
        <f>'Cases by County'!DI137-'Cases by County'!DH137</f>
        <v>0</v>
      </c>
      <c r="DJ135">
        <f>'Cases by County'!DJ137-'Cases by County'!DI137</f>
        <v>0</v>
      </c>
      <c r="DK135">
        <f>'Cases by County'!DK137-'Cases by County'!DJ137</f>
        <v>0</v>
      </c>
      <c r="DL135">
        <f>'Cases by County'!DL137-'Cases by County'!DK137</f>
        <v>0</v>
      </c>
      <c r="DM135">
        <f>'Cases by County'!DM137-'Cases by County'!DL137</f>
        <v>1</v>
      </c>
      <c r="DN135">
        <f>'Cases by County'!DN137-'Cases by County'!DM137</f>
        <v>-1</v>
      </c>
      <c r="DO135">
        <f>'Cases by County'!DO137-'Cases by County'!DN137</f>
        <v>0</v>
      </c>
      <c r="DP135">
        <f>'Cases by County'!DP137-'Cases by County'!DO137</f>
        <v>3</v>
      </c>
      <c r="DQ135">
        <f>'Cases by County'!DQ137-'Cases by County'!DP137</f>
        <v>1</v>
      </c>
      <c r="DR135">
        <f>'Cases by County'!DR137-'Cases by County'!DQ137</f>
        <v>0</v>
      </c>
      <c r="DS135">
        <f>'Cases by County'!DS137-'Cases by County'!DR137</f>
        <v>0</v>
      </c>
      <c r="DT135">
        <f>'Cases by County'!DT137-'Cases by County'!DS137</f>
        <v>1</v>
      </c>
      <c r="DU135">
        <f>'Cases by County'!DU137-'Cases by County'!DT137</f>
        <v>0</v>
      </c>
      <c r="DV135">
        <f>'Cases by County'!DV137-'Cases by County'!DU137</f>
        <v>0</v>
      </c>
      <c r="DW135">
        <f>'Cases by County'!DW137-'Cases by County'!DV137</f>
        <v>0</v>
      </c>
      <c r="DX135">
        <f>'Cases by County'!DX137-'Cases by County'!DW137</f>
        <v>4</v>
      </c>
      <c r="DY135">
        <f>'Cases by County'!DY137-'Cases by County'!DX137</f>
        <v>-1</v>
      </c>
      <c r="DZ135">
        <f>'Cases by County'!DZ137-'Cases by County'!DY137</f>
        <v>0</v>
      </c>
      <c r="EA135">
        <f>'Cases by County'!EA137-'Cases by County'!DZ137</f>
        <v>0</v>
      </c>
      <c r="EB135">
        <f>'Cases by County'!EB137-'Cases by County'!EA137</f>
        <v>0</v>
      </c>
      <c r="EC135">
        <f>'Cases by County'!EC137-'Cases by County'!EB137</f>
        <v>0</v>
      </c>
      <c r="ED135">
        <f>'Cases by County'!ED137-'Cases by County'!EC137</f>
        <v>0</v>
      </c>
      <c r="EE135">
        <f>'Cases by County'!EE137-'Cases by County'!ED137</f>
        <v>0</v>
      </c>
      <c r="EF135">
        <f>'Cases by County'!EF137-'Cases by County'!EE137</f>
        <v>0</v>
      </c>
      <c r="EG135">
        <f>'Cases by County'!EG137-'Cases by County'!EF137</f>
        <v>0</v>
      </c>
    </row>
    <row r="136" spans="1:137">
      <c r="A136" t="str">
        <f>'Cases by County'!A138</f>
        <v>269</v>
      </c>
      <c r="B136" t="str">
        <f>'Cases by County'!B138</f>
        <v>KIN</v>
      </c>
      <c r="C136" t="str">
        <f>'Cases by County'!C138</f>
        <v>King</v>
      </c>
      <c r="D136" t="str">
        <f>'Cases by County'!D138</f>
        <v>King</v>
      </c>
      <c r="E136" t="str">
        <f>'Cases by County'!E138</f>
        <v>309</v>
      </c>
      <c r="G136">
        <f>'Cases by County'!G138-'Cases by County'!F138</f>
        <v>0</v>
      </c>
      <c r="H136">
        <f>'Cases by County'!H138-'Cases by County'!G138</f>
        <v>0</v>
      </c>
      <c r="I136">
        <f>'Cases by County'!I138-'Cases by County'!H138</f>
        <v>0</v>
      </c>
      <c r="J136">
        <f>'Cases by County'!J138-'Cases by County'!I138</f>
        <v>0</v>
      </c>
      <c r="K136">
        <f>'Cases by County'!K138-'Cases by County'!J138</f>
        <v>0</v>
      </c>
      <c r="L136">
        <f>'Cases by County'!L138-'Cases by County'!K138</f>
        <v>0</v>
      </c>
      <c r="M136">
        <f>'Cases by County'!M138-'Cases by County'!L138</f>
        <v>0</v>
      </c>
      <c r="N136">
        <f>'Cases by County'!N138-'Cases by County'!M138</f>
        <v>0</v>
      </c>
      <c r="O136">
        <f>'Cases by County'!O138-'Cases by County'!N138</f>
        <v>0</v>
      </c>
      <c r="P136">
        <f>'Cases by County'!P138-'Cases by County'!O138</f>
        <v>0</v>
      </c>
      <c r="Q136">
        <f>'Cases by County'!Q138-'Cases by County'!P138</f>
        <v>0</v>
      </c>
      <c r="R136">
        <f>'Cases by County'!R138-'Cases by County'!Q138</f>
        <v>0</v>
      </c>
      <c r="S136">
        <f>'Cases by County'!S138-'Cases by County'!R138</f>
        <v>0</v>
      </c>
      <c r="T136">
        <f>'Cases by County'!T138-'Cases by County'!S138</f>
        <v>0</v>
      </c>
      <c r="U136">
        <f>'Cases by County'!U138-'Cases by County'!T138</f>
        <v>0</v>
      </c>
      <c r="V136">
        <f>'Cases by County'!V138-'Cases by County'!U138</f>
        <v>0</v>
      </c>
      <c r="W136">
        <f>'Cases by County'!W138-'Cases by County'!V138</f>
        <v>0</v>
      </c>
      <c r="X136">
        <f>'Cases by County'!X138-'Cases by County'!W138</f>
        <v>0</v>
      </c>
      <c r="Y136">
        <f>'Cases by County'!Y138-'Cases by County'!X138</f>
        <v>0</v>
      </c>
      <c r="Z136">
        <f>'Cases by County'!Z138-'Cases by County'!Y138</f>
        <v>0</v>
      </c>
      <c r="AA136">
        <f>'Cases by County'!AA138-'Cases by County'!Z138</f>
        <v>0</v>
      </c>
      <c r="AB136">
        <f>'Cases by County'!AB138-'Cases by County'!AA138</f>
        <v>0</v>
      </c>
      <c r="AC136">
        <f>'Cases by County'!AC138-'Cases by County'!AB138</f>
        <v>0</v>
      </c>
      <c r="AD136">
        <f>'Cases by County'!AD138-'Cases by County'!AC138</f>
        <v>0</v>
      </c>
      <c r="AE136">
        <f>'Cases by County'!AE138-'Cases by County'!AD138</f>
        <v>0</v>
      </c>
      <c r="AF136">
        <f>'Cases by County'!AF138-'Cases by County'!AE138</f>
        <v>0</v>
      </c>
      <c r="AG136">
        <f>'Cases by County'!AG138-'Cases by County'!AF138</f>
        <v>0</v>
      </c>
      <c r="AH136">
        <f>'Cases by County'!AH138-'Cases by County'!AG138</f>
        <v>0</v>
      </c>
      <c r="AI136">
        <f>'Cases by County'!AI138-'Cases by County'!AH138</f>
        <v>0</v>
      </c>
      <c r="AJ136">
        <f>'Cases by County'!AJ138-'Cases by County'!AI138</f>
        <v>0</v>
      </c>
      <c r="AK136">
        <f>'Cases by County'!AK138-'Cases by County'!AJ138</f>
        <v>0</v>
      </c>
      <c r="AL136">
        <f>'Cases by County'!AL138-'Cases by County'!AK138</f>
        <v>0</v>
      </c>
      <c r="AM136">
        <f>'Cases by County'!AM138-'Cases by County'!AL138</f>
        <v>0</v>
      </c>
      <c r="AN136">
        <f>'Cases by County'!AN138-'Cases by County'!AM138</f>
        <v>0</v>
      </c>
      <c r="AO136">
        <f>'Cases by County'!AO138-'Cases by County'!AN138</f>
        <v>0</v>
      </c>
      <c r="AP136">
        <f>'Cases by County'!AP138-'Cases by County'!AO138</f>
        <v>0</v>
      </c>
      <c r="AQ136">
        <f>'Cases by County'!AQ138-'Cases by County'!AP138</f>
        <v>0</v>
      </c>
      <c r="AR136">
        <f>'Cases by County'!AR138-'Cases by County'!AQ138</f>
        <v>0</v>
      </c>
      <c r="AS136">
        <f>'Cases by County'!AS138-'Cases by County'!AR138</f>
        <v>0</v>
      </c>
      <c r="AT136">
        <f>'Cases by County'!AT138-'Cases by County'!AS138</f>
        <v>0</v>
      </c>
      <c r="AU136">
        <f>'Cases by County'!AU138-'Cases by County'!AT138</f>
        <v>0</v>
      </c>
      <c r="AV136">
        <f>'Cases by County'!AV138-'Cases by County'!AU138</f>
        <v>0</v>
      </c>
      <c r="AW136">
        <f>'Cases by County'!AW138-'Cases by County'!AV138</f>
        <v>0</v>
      </c>
      <c r="AX136">
        <f>'Cases by County'!AX138-'Cases by County'!AW138</f>
        <v>0</v>
      </c>
      <c r="AY136">
        <f>'Cases by County'!AY138-'Cases by County'!AX138</f>
        <v>0</v>
      </c>
      <c r="AZ136">
        <f>'Cases by County'!AZ138-'Cases by County'!AY138</f>
        <v>0</v>
      </c>
      <c r="BA136">
        <f>'Cases by County'!BA138-'Cases by County'!AZ138</f>
        <v>0</v>
      </c>
      <c r="BB136">
        <f>'Cases by County'!BB138-'Cases by County'!BA138</f>
        <v>0</v>
      </c>
      <c r="BC136">
        <f>'Cases by County'!BC138-'Cases by County'!BB138</f>
        <v>0</v>
      </c>
      <c r="BD136">
        <f>'Cases by County'!BD138-'Cases by County'!BC138</f>
        <v>0</v>
      </c>
      <c r="BE136">
        <f>'Cases by County'!BE138-'Cases by County'!BD138</f>
        <v>0</v>
      </c>
      <c r="BF136">
        <f>'Cases by County'!BF138-'Cases by County'!BE138</f>
        <v>0</v>
      </c>
      <c r="BG136">
        <f>'Cases by County'!BG138-'Cases by County'!BF138</f>
        <v>0</v>
      </c>
      <c r="BH136">
        <f>'Cases by County'!BH138-'Cases by County'!BG138</f>
        <v>0</v>
      </c>
      <c r="BI136">
        <f>'Cases by County'!BI138-'Cases by County'!BH138</f>
        <v>0</v>
      </c>
      <c r="BJ136">
        <f>'Cases by County'!BJ138-'Cases by County'!BI138</f>
        <v>0</v>
      </c>
      <c r="BK136">
        <f>'Cases by County'!BK138-'Cases by County'!BJ138</f>
        <v>0</v>
      </c>
      <c r="BL136">
        <f>'Cases by County'!BL138-'Cases by County'!BK138</f>
        <v>0</v>
      </c>
      <c r="BM136">
        <f>'Cases by County'!BM138-'Cases by County'!BL138</f>
        <v>0</v>
      </c>
      <c r="BN136">
        <f>'Cases by County'!BN138-'Cases by County'!BM138</f>
        <v>0</v>
      </c>
      <c r="BO136">
        <f>'Cases by County'!BO138-'Cases by County'!BN138</f>
        <v>0</v>
      </c>
      <c r="BP136">
        <f>'Cases by County'!BP138-'Cases by County'!BO138</f>
        <v>0</v>
      </c>
      <c r="BQ136">
        <f>'Cases by County'!BQ138-'Cases by County'!BP138</f>
        <v>0</v>
      </c>
      <c r="BR136">
        <f>'Cases by County'!BR138-'Cases by County'!BQ138</f>
        <v>0</v>
      </c>
      <c r="BS136">
        <f>'Cases by County'!BS138-'Cases by County'!BR138</f>
        <v>0</v>
      </c>
      <c r="BT136">
        <f>'Cases by County'!BT138-'Cases by County'!BS138</f>
        <v>0</v>
      </c>
      <c r="BU136">
        <f>'Cases by County'!BU138-'Cases by County'!BT138</f>
        <v>0</v>
      </c>
      <c r="BV136">
        <f>'Cases by County'!BV138-'Cases by County'!BU138</f>
        <v>0</v>
      </c>
      <c r="BW136">
        <f>'Cases by County'!BW138-'Cases by County'!BV138</f>
        <v>0</v>
      </c>
      <c r="BX136">
        <f>'Cases by County'!BX138-'Cases by County'!BW138</f>
        <v>0</v>
      </c>
      <c r="BY136">
        <f>'Cases by County'!BY138-'Cases by County'!BX138</f>
        <v>0</v>
      </c>
      <c r="BZ136">
        <f>'Cases by County'!BZ138-'Cases by County'!BY138</f>
        <v>0</v>
      </c>
      <c r="CA136">
        <f>'Cases by County'!CA138-'Cases by County'!BZ138</f>
        <v>0</v>
      </c>
      <c r="CB136">
        <f>'Cases by County'!CB138-'Cases by County'!CA138</f>
        <v>0</v>
      </c>
      <c r="CC136">
        <f>'Cases by County'!CC138-'Cases by County'!CB138</f>
        <v>0</v>
      </c>
      <c r="CD136">
        <f>'Cases by County'!CD138-'Cases by County'!CC138</f>
        <v>0</v>
      </c>
      <c r="CE136">
        <f>'Cases by County'!CE138-'Cases by County'!CD138</f>
        <v>0</v>
      </c>
      <c r="CF136">
        <f>'Cases by County'!CF138-'Cases by County'!CE138</f>
        <v>0</v>
      </c>
      <c r="CG136">
        <f>'Cases by County'!CG138-'Cases by County'!CF138</f>
        <v>0</v>
      </c>
      <c r="CH136">
        <f>'Cases by County'!CH138-'Cases by County'!CG138</f>
        <v>0</v>
      </c>
      <c r="CI136">
        <f>'Cases by County'!CI138-'Cases by County'!CH138</f>
        <v>0</v>
      </c>
      <c r="CJ136">
        <f>'Cases by County'!CJ138-'Cases by County'!CI138</f>
        <v>0</v>
      </c>
      <c r="CK136">
        <f>'Cases by County'!CK138-'Cases by County'!CJ138</f>
        <v>0</v>
      </c>
      <c r="CL136">
        <f>'Cases by County'!CL138-'Cases by County'!CK138</f>
        <v>0</v>
      </c>
      <c r="CM136">
        <f>'Cases by County'!CM138-'Cases by County'!CL138</f>
        <v>0</v>
      </c>
      <c r="CN136">
        <f>'Cases by County'!CN138-'Cases by County'!CM138</f>
        <v>0</v>
      </c>
      <c r="CO136">
        <f>'Cases by County'!CO138-'Cases by County'!CN138</f>
        <v>0</v>
      </c>
      <c r="CP136">
        <f>'Cases by County'!CP138-'Cases by County'!CO138</f>
        <v>0</v>
      </c>
      <c r="CQ136">
        <f>'Cases by County'!CQ138-'Cases by County'!CP138</f>
        <v>0</v>
      </c>
      <c r="CR136">
        <f>'Cases by County'!CR138-'Cases by County'!CQ138</f>
        <v>0</v>
      </c>
      <c r="CS136">
        <f>'Cases by County'!CS138-'Cases by County'!CR138</f>
        <v>0</v>
      </c>
      <c r="CT136">
        <f>'Cases by County'!CT138-'Cases by County'!CS138</f>
        <v>0</v>
      </c>
      <c r="CU136">
        <f>'Cases by County'!CU138-'Cases by County'!CT138</f>
        <v>0</v>
      </c>
      <c r="CV136">
        <f>'Cases by County'!CV138-'Cases by County'!CU138</f>
        <v>0</v>
      </c>
      <c r="CW136">
        <f>'Cases by County'!CW138-'Cases by County'!CV138</f>
        <v>0</v>
      </c>
      <c r="CX136">
        <f>'Cases by County'!CX138-'Cases by County'!CW138</f>
        <v>0</v>
      </c>
      <c r="CY136">
        <f>'Cases by County'!CY138-'Cases by County'!CX138</f>
        <v>0</v>
      </c>
      <c r="CZ136">
        <f>'Cases by County'!CZ138-'Cases by County'!CY138</f>
        <v>0</v>
      </c>
      <c r="DA136">
        <f>'Cases by County'!DA138-'Cases by County'!CZ138</f>
        <v>0</v>
      </c>
      <c r="DB136">
        <f>'Cases by County'!DB138-'Cases by County'!DA138</f>
        <v>0</v>
      </c>
      <c r="DC136">
        <f>'Cases by County'!DC138-'Cases by County'!DB138</f>
        <v>0</v>
      </c>
      <c r="DD136">
        <f>'Cases by County'!DD138-'Cases by County'!DC138</f>
        <v>0</v>
      </c>
      <c r="DE136">
        <f>'Cases by County'!DE138-'Cases by County'!DD138</f>
        <v>0</v>
      </c>
      <c r="DF136">
        <f>'Cases by County'!DF138-'Cases by County'!DE138</f>
        <v>0</v>
      </c>
      <c r="DG136">
        <f>'Cases by County'!DG138-'Cases by County'!DF138</f>
        <v>0</v>
      </c>
      <c r="DH136">
        <f>'Cases by County'!DH138-'Cases by County'!DG138</f>
        <v>0</v>
      </c>
      <c r="DI136">
        <f>'Cases by County'!DI138-'Cases by County'!DH138</f>
        <v>0</v>
      </c>
      <c r="DJ136">
        <f>'Cases by County'!DJ138-'Cases by County'!DI138</f>
        <v>0</v>
      </c>
      <c r="DK136">
        <f>'Cases by County'!DK138-'Cases by County'!DJ138</f>
        <v>0</v>
      </c>
      <c r="DL136">
        <f>'Cases by County'!DL138-'Cases by County'!DK138</f>
        <v>0</v>
      </c>
      <c r="DM136">
        <f>'Cases by County'!DM138-'Cases by County'!DL138</f>
        <v>0</v>
      </c>
      <c r="DN136">
        <f>'Cases by County'!DN138-'Cases by County'!DM138</f>
        <v>0</v>
      </c>
      <c r="DO136">
        <f>'Cases by County'!DO138-'Cases by County'!DN138</f>
        <v>0</v>
      </c>
      <c r="DP136">
        <f>'Cases by County'!DP138-'Cases by County'!DO138</f>
        <v>0</v>
      </c>
      <c r="DQ136">
        <f>'Cases by County'!DQ138-'Cases by County'!DP138</f>
        <v>0</v>
      </c>
      <c r="DR136">
        <f>'Cases by County'!DR138-'Cases by County'!DQ138</f>
        <v>0</v>
      </c>
      <c r="DS136">
        <f>'Cases by County'!DS138-'Cases by County'!DR138</f>
        <v>0</v>
      </c>
      <c r="DT136">
        <f>'Cases by County'!DT138-'Cases by County'!DS138</f>
        <v>0</v>
      </c>
      <c r="DU136">
        <f>'Cases by County'!DU138-'Cases by County'!DT138</f>
        <v>0</v>
      </c>
      <c r="DV136">
        <f>'Cases by County'!DV138-'Cases by County'!DU138</f>
        <v>0</v>
      </c>
      <c r="DW136">
        <f>'Cases by County'!DW138-'Cases by County'!DV138</f>
        <v>0</v>
      </c>
      <c r="DX136">
        <f>'Cases by County'!DX138-'Cases by County'!DW138</f>
        <v>0</v>
      </c>
      <c r="DY136">
        <f>'Cases by County'!DY138-'Cases by County'!DX138</f>
        <v>0</v>
      </c>
      <c r="DZ136">
        <f>'Cases by County'!DZ138-'Cases by County'!DY138</f>
        <v>0</v>
      </c>
      <c r="EA136">
        <f>'Cases by County'!EA138-'Cases by County'!DZ138</f>
        <v>0</v>
      </c>
      <c r="EB136">
        <f>'Cases by County'!EB138-'Cases by County'!EA138</f>
        <v>0</v>
      </c>
      <c r="EC136">
        <f>'Cases by County'!EC138-'Cases by County'!EB138</f>
        <v>0</v>
      </c>
      <c r="ED136">
        <f>'Cases by County'!ED138-'Cases by County'!EC138</f>
        <v>0</v>
      </c>
      <c r="EE136">
        <f>'Cases by County'!EE138-'Cases by County'!ED138</f>
        <v>0</v>
      </c>
      <c r="EF136">
        <f>'Cases by County'!EF138-'Cases by County'!EE138</f>
        <v>0</v>
      </c>
      <c r="EG136">
        <f>'Cases by County'!EG138-'Cases by County'!EF138</f>
        <v>0</v>
      </c>
    </row>
    <row r="137" spans="1:137">
      <c r="A137" t="str">
        <f>'Cases by County'!A139</f>
        <v>271</v>
      </c>
      <c r="B137" t="str">
        <f>'Cases by County'!B139</f>
        <v>KIE</v>
      </c>
      <c r="C137" t="str">
        <f>'Cases by County'!C139</f>
        <v>Kinney</v>
      </c>
      <c r="D137" t="str">
        <f>'Cases by County'!D139</f>
        <v>Kinney</v>
      </c>
      <c r="E137" t="str">
        <f>'Cases by County'!E139</f>
        <v>3462</v>
      </c>
      <c r="G137">
        <f>'Cases by County'!G139-'Cases by County'!F139</f>
        <v>0</v>
      </c>
      <c r="H137">
        <f>'Cases by County'!H139-'Cases by County'!G139</f>
        <v>0</v>
      </c>
      <c r="I137">
        <f>'Cases by County'!I139-'Cases by County'!H139</f>
        <v>0</v>
      </c>
      <c r="J137">
        <f>'Cases by County'!J139-'Cases by County'!I139</f>
        <v>0</v>
      </c>
      <c r="K137">
        <f>'Cases by County'!K139-'Cases by County'!J139</f>
        <v>0</v>
      </c>
      <c r="L137">
        <f>'Cases by County'!L139-'Cases by County'!K139</f>
        <v>0</v>
      </c>
      <c r="M137">
        <f>'Cases by County'!M139-'Cases by County'!L139</f>
        <v>0</v>
      </c>
      <c r="N137">
        <f>'Cases by County'!N139-'Cases by County'!M139</f>
        <v>0</v>
      </c>
      <c r="O137">
        <f>'Cases by County'!O139-'Cases by County'!N139</f>
        <v>0</v>
      </c>
      <c r="P137">
        <f>'Cases by County'!P139-'Cases by County'!O139</f>
        <v>0</v>
      </c>
      <c r="Q137">
        <f>'Cases by County'!Q139-'Cases by County'!P139</f>
        <v>0</v>
      </c>
      <c r="R137">
        <f>'Cases by County'!R139-'Cases by County'!Q139</f>
        <v>0</v>
      </c>
      <c r="S137">
        <f>'Cases by County'!S139-'Cases by County'!R139</f>
        <v>0</v>
      </c>
      <c r="T137">
        <f>'Cases by County'!T139-'Cases by County'!S139</f>
        <v>0</v>
      </c>
      <c r="U137">
        <f>'Cases by County'!U139-'Cases by County'!T139</f>
        <v>0</v>
      </c>
      <c r="V137">
        <f>'Cases by County'!V139-'Cases by County'!U139</f>
        <v>0</v>
      </c>
      <c r="W137">
        <f>'Cases by County'!W139-'Cases by County'!V139</f>
        <v>0</v>
      </c>
      <c r="X137">
        <f>'Cases by County'!X139-'Cases by County'!W139</f>
        <v>0</v>
      </c>
      <c r="Y137">
        <f>'Cases by County'!Y139-'Cases by County'!X139</f>
        <v>0</v>
      </c>
      <c r="Z137">
        <f>'Cases by County'!Z139-'Cases by County'!Y139</f>
        <v>0</v>
      </c>
      <c r="AA137">
        <f>'Cases by County'!AA139-'Cases by County'!Z139</f>
        <v>0</v>
      </c>
      <c r="AB137">
        <f>'Cases by County'!AB139-'Cases by County'!AA139</f>
        <v>0</v>
      </c>
      <c r="AC137">
        <f>'Cases by County'!AC139-'Cases by County'!AB139</f>
        <v>0</v>
      </c>
      <c r="AD137">
        <f>'Cases by County'!AD139-'Cases by County'!AC139</f>
        <v>0</v>
      </c>
      <c r="AE137">
        <f>'Cases by County'!AE139-'Cases by County'!AD139</f>
        <v>0</v>
      </c>
      <c r="AF137">
        <f>'Cases by County'!AF139-'Cases by County'!AE139</f>
        <v>0</v>
      </c>
      <c r="AG137">
        <f>'Cases by County'!AG139-'Cases by County'!AF139</f>
        <v>0</v>
      </c>
      <c r="AH137">
        <f>'Cases by County'!AH139-'Cases by County'!AG139</f>
        <v>0</v>
      </c>
      <c r="AI137">
        <f>'Cases by County'!AI139-'Cases by County'!AH139</f>
        <v>0</v>
      </c>
      <c r="AJ137">
        <f>'Cases by County'!AJ139-'Cases by County'!AI139</f>
        <v>0</v>
      </c>
      <c r="AK137">
        <f>'Cases by County'!AK139-'Cases by County'!AJ139</f>
        <v>0</v>
      </c>
      <c r="AL137">
        <f>'Cases by County'!AL139-'Cases by County'!AK139</f>
        <v>0</v>
      </c>
      <c r="AM137">
        <f>'Cases by County'!AM139-'Cases by County'!AL139</f>
        <v>0</v>
      </c>
      <c r="AN137">
        <f>'Cases by County'!AN139-'Cases by County'!AM139</f>
        <v>0</v>
      </c>
      <c r="AO137">
        <f>'Cases by County'!AO139-'Cases by County'!AN139</f>
        <v>0</v>
      </c>
      <c r="AP137">
        <f>'Cases by County'!AP139-'Cases by County'!AO139</f>
        <v>0</v>
      </c>
      <c r="AQ137">
        <f>'Cases by County'!AQ139-'Cases by County'!AP139</f>
        <v>0</v>
      </c>
      <c r="AR137">
        <f>'Cases by County'!AR139-'Cases by County'!AQ139</f>
        <v>0</v>
      </c>
      <c r="AS137">
        <f>'Cases by County'!AS139-'Cases by County'!AR139</f>
        <v>0</v>
      </c>
      <c r="AT137">
        <f>'Cases by County'!AT139-'Cases by County'!AS139</f>
        <v>0</v>
      </c>
      <c r="AU137">
        <f>'Cases by County'!AU139-'Cases by County'!AT139</f>
        <v>0</v>
      </c>
      <c r="AV137">
        <f>'Cases by County'!AV139-'Cases by County'!AU139</f>
        <v>0</v>
      </c>
      <c r="AW137">
        <f>'Cases by County'!AW139-'Cases by County'!AV139</f>
        <v>0</v>
      </c>
      <c r="AX137">
        <f>'Cases by County'!AX139-'Cases by County'!AW139</f>
        <v>0</v>
      </c>
      <c r="AY137">
        <f>'Cases by County'!AY139-'Cases by County'!AX139</f>
        <v>0</v>
      </c>
      <c r="AZ137">
        <f>'Cases by County'!AZ139-'Cases by County'!AY139</f>
        <v>0</v>
      </c>
      <c r="BA137">
        <f>'Cases by County'!BA139-'Cases by County'!AZ139</f>
        <v>0</v>
      </c>
      <c r="BB137">
        <f>'Cases by County'!BB139-'Cases by County'!BA139</f>
        <v>0</v>
      </c>
      <c r="BC137">
        <f>'Cases by County'!BC139-'Cases by County'!BB139</f>
        <v>0</v>
      </c>
      <c r="BD137">
        <f>'Cases by County'!BD139-'Cases by County'!BC139</f>
        <v>0</v>
      </c>
      <c r="BE137">
        <f>'Cases by County'!BE139-'Cases by County'!BD139</f>
        <v>0</v>
      </c>
      <c r="BF137">
        <f>'Cases by County'!BF139-'Cases by County'!BE139</f>
        <v>0</v>
      </c>
      <c r="BG137">
        <f>'Cases by County'!BG139-'Cases by County'!BF139</f>
        <v>0</v>
      </c>
      <c r="BH137">
        <f>'Cases by County'!BH139-'Cases by County'!BG139</f>
        <v>0</v>
      </c>
      <c r="BI137">
        <f>'Cases by County'!BI139-'Cases by County'!BH139</f>
        <v>0</v>
      </c>
      <c r="BJ137">
        <f>'Cases by County'!BJ139-'Cases by County'!BI139</f>
        <v>0</v>
      </c>
      <c r="BK137">
        <f>'Cases by County'!BK139-'Cases by County'!BJ139</f>
        <v>0</v>
      </c>
      <c r="BL137">
        <f>'Cases by County'!BL139-'Cases by County'!BK139</f>
        <v>0</v>
      </c>
      <c r="BM137">
        <f>'Cases by County'!BM139-'Cases by County'!BL139</f>
        <v>0</v>
      </c>
      <c r="BN137">
        <f>'Cases by County'!BN139-'Cases by County'!BM139</f>
        <v>0</v>
      </c>
      <c r="BO137">
        <f>'Cases by County'!BO139-'Cases by County'!BN139</f>
        <v>0</v>
      </c>
      <c r="BP137">
        <f>'Cases by County'!BP139-'Cases by County'!BO139</f>
        <v>0</v>
      </c>
      <c r="BQ137">
        <f>'Cases by County'!BQ139-'Cases by County'!BP139</f>
        <v>0</v>
      </c>
      <c r="BR137">
        <f>'Cases by County'!BR139-'Cases by County'!BQ139</f>
        <v>0</v>
      </c>
      <c r="BS137">
        <f>'Cases by County'!BS139-'Cases by County'!BR139</f>
        <v>0</v>
      </c>
      <c r="BT137">
        <f>'Cases by County'!BT139-'Cases by County'!BS139</f>
        <v>0</v>
      </c>
      <c r="BU137">
        <f>'Cases by County'!BU139-'Cases by County'!BT139</f>
        <v>0</v>
      </c>
      <c r="BV137">
        <f>'Cases by County'!BV139-'Cases by County'!BU139</f>
        <v>0</v>
      </c>
      <c r="BW137">
        <f>'Cases by County'!BW139-'Cases by County'!BV139</f>
        <v>0</v>
      </c>
      <c r="BX137">
        <f>'Cases by County'!BX139-'Cases by County'!BW139</f>
        <v>0</v>
      </c>
      <c r="BY137">
        <f>'Cases by County'!BY139-'Cases by County'!BX139</f>
        <v>0</v>
      </c>
      <c r="BZ137">
        <f>'Cases by County'!BZ139-'Cases by County'!BY139</f>
        <v>0</v>
      </c>
      <c r="CA137">
        <f>'Cases by County'!CA139-'Cases by County'!BZ139</f>
        <v>0</v>
      </c>
      <c r="CB137">
        <f>'Cases by County'!CB139-'Cases by County'!CA139</f>
        <v>0</v>
      </c>
      <c r="CC137">
        <f>'Cases by County'!CC139-'Cases by County'!CB139</f>
        <v>0</v>
      </c>
      <c r="CD137">
        <f>'Cases by County'!CD139-'Cases by County'!CC139</f>
        <v>0</v>
      </c>
      <c r="CE137">
        <f>'Cases by County'!CE139-'Cases by County'!CD139</f>
        <v>0</v>
      </c>
      <c r="CF137">
        <f>'Cases by County'!CF139-'Cases by County'!CE139</f>
        <v>0</v>
      </c>
      <c r="CG137">
        <f>'Cases by County'!CG139-'Cases by County'!CF139</f>
        <v>0</v>
      </c>
      <c r="CH137">
        <f>'Cases by County'!CH139-'Cases by County'!CG139</f>
        <v>0</v>
      </c>
      <c r="CI137">
        <f>'Cases by County'!CI139-'Cases by County'!CH139</f>
        <v>0</v>
      </c>
      <c r="CJ137">
        <f>'Cases by County'!CJ139-'Cases by County'!CI139</f>
        <v>0</v>
      </c>
      <c r="CK137">
        <f>'Cases by County'!CK139-'Cases by County'!CJ139</f>
        <v>0</v>
      </c>
      <c r="CL137">
        <f>'Cases by County'!CL139-'Cases by County'!CK139</f>
        <v>1</v>
      </c>
      <c r="CM137">
        <f>'Cases by County'!CM139-'Cases by County'!CL139</f>
        <v>0</v>
      </c>
      <c r="CN137">
        <f>'Cases by County'!CN139-'Cases by County'!CM139</f>
        <v>0</v>
      </c>
      <c r="CO137">
        <f>'Cases by County'!CO139-'Cases by County'!CN139</f>
        <v>0</v>
      </c>
      <c r="CP137">
        <f>'Cases by County'!CP139-'Cases by County'!CO139</f>
        <v>0</v>
      </c>
      <c r="CQ137">
        <f>'Cases by County'!CQ139-'Cases by County'!CP139</f>
        <v>0</v>
      </c>
      <c r="CR137">
        <f>'Cases by County'!CR139-'Cases by County'!CQ139</f>
        <v>0</v>
      </c>
      <c r="CS137">
        <f>'Cases by County'!CS139-'Cases by County'!CR139</f>
        <v>0</v>
      </c>
      <c r="CT137">
        <f>'Cases by County'!CT139-'Cases by County'!CS139</f>
        <v>0</v>
      </c>
      <c r="CU137">
        <f>'Cases by County'!CU139-'Cases by County'!CT139</f>
        <v>0</v>
      </c>
      <c r="CV137">
        <f>'Cases by County'!CV139-'Cases by County'!CU139</f>
        <v>0</v>
      </c>
      <c r="CW137">
        <f>'Cases by County'!CW139-'Cases by County'!CV139</f>
        <v>0</v>
      </c>
      <c r="CX137">
        <f>'Cases by County'!CX139-'Cases by County'!CW139</f>
        <v>0</v>
      </c>
      <c r="CY137">
        <f>'Cases by County'!CY139-'Cases by County'!CX139</f>
        <v>0</v>
      </c>
      <c r="CZ137">
        <f>'Cases by County'!CZ139-'Cases by County'!CY139</f>
        <v>0</v>
      </c>
      <c r="DA137">
        <f>'Cases by County'!DA139-'Cases by County'!CZ139</f>
        <v>0</v>
      </c>
      <c r="DB137">
        <f>'Cases by County'!DB139-'Cases by County'!DA139</f>
        <v>0</v>
      </c>
      <c r="DC137">
        <f>'Cases by County'!DC139-'Cases by County'!DB139</f>
        <v>0</v>
      </c>
      <c r="DD137">
        <f>'Cases by County'!DD139-'Cases by County'!DC139</f>
        <v>0</v>
      </c>
      <c r="DE137">
        <f>'Cases by County'!DE139-'Cases by County'!DD139</f>
        <v>0</v>
      </c>
      <c r="DF137">
        <f>'Cases by County'!DF139-'Cases by County'!DE139</f>
        <v>0</v>
      </c>
      <c r="DG137">
        <f>'Cases by County'!DG139-'Cases by County'!DF139</f>
        <v>1</v>
      </c>
      <c r="DH137">
        <f>'Cases by County'!DH139-'Cases by County'!DG139</f>
        <v>0</v>
      </c>
      <c r="DI137">
        <f>'Cases by County'!DI139-'Cases by County'!DH139</f>
        <v>0</v>
      </c>
      <c r="DJ137">
        <f>'Cases by County'!DJ139-'Cases by County'!DI139</f>
        <v>1</v>
      </c>
      <c r="DK137">
        <f>'Cases by County'!DK139-'Cases by County'!DJ139</f>
        <v>-1</v>
      </c>
      <c r="DL137">
        <f>'Cases by County'!DL139-'Cases by County'!DK139</f>
        <v>0</v>
      </c>
      <c r="DM137">
        <f>'Cases by County'!DM139-'Cases by County'!DL139</f>
        <v>0</v>
      </c>
      <c r="DN137">
        <f>'Cases by County'!DN139-'Cases by County'!DM139</f>
        <v>0</v>
      </c>
      <c r="DO137">
        <f>'Cases by County'!DO139-'Cases by County'!DN139</f>
        <v>0</v>
      </c>
      <c r="DP137">
        <f>'Cases by County'!DP139-'Cases by County'!DO139</f>
        <v>0</v>
      </c>
      <c r="DQ137">
        <f>'Cases by County'!DQ139-'Cases by County'!DP139</f>
        <v>0</v>
      </c>
      <c r="DR137">
        <f>'Cases by County'!DR139-'Cases by County'!DQ139</f>
        <v>0</v>
      </c>
      <c r="DS137">
        <f>'Cases by County'!DS139-'Cases by County'!DR139</f>
        <v>0</v>
      </c>
      <c r="DT137">
        <f>'Cases by County'!DT139-'Cases by County'!DS139</f>
        <v>0</v>
      </c>
      <c r="DU137">
        <f>'Cases by County'!DU139-'Cases by County'!DT139</f>
        <v>0</v>
      </c>
      <c r="DV137">
        <f>'Cases by County'!DV139-'Cases by County'!DU139</f>
        <v>0</v>
      </c>
      <c r="DW137">
        <f>'Cases by County'!DW139-'Cases by County'!DV139</f>
        <v>0</v>
      </c>
      <c r="DX137">
        <f>'Cases by County'!DX139-'Cases by County'!DW139</f>
        <v>0</v>
      </c>
      <c r="DY137">
        <f>'Cases by County'!DY139-'Cases by County'!DX139</f>
        <v>0</v>
      </c>
      <c r="DZ137">
        <f>'Cases by County'!DZ139-'Cases by County'!DY139</f>
        <v>1</v>
      </c>
      <c r="EA137">
        <f>'Cases by County'!EA139-'Cases by County'!DZ139</f>
        <v>0</v>
      </c>
      <c r="EB137">
        <f>'Cases by County'!EB139-'Cases by County'!EA139</f>
        <v>0</v>
      </c>
      <c r="EC137">
        <f>'Cases by County'!EC139-'Cases by County'!EB139</f>
        <v>0</v>
      </c>
      <c r="ED137">
        <f>'Cases by County'!ED139-'Cases by County'!EC139</f>
        <v>0</v>
      </c>
      <c r="EE137">
        <f>'Cases by County'!EE139-'Cases by County'!ED139</f>
        <v>0</v>
      </c>
      <c r="EF137">
        <f>'Cases by County'!EF139-'Cases by County'!EE139</f>
        <v>0</v>
      </c>
      <c r="EG137">
        <f>'Cases by County'!EG139-'Cases by County'!EF139</f>
        <v>1</v>
      </c>
    </row>
    <row r="138" spans="1:137">
      <c r="A138" t="str">
        <f>'Cases by County'!A140</f>
        <v>273</v>
      </c>
      <c r="B138" t="str">
        <f>'Cases by County'!B140</f>
        <v>KLE</v>
      </c>
      <c r="C138" t="str">
        <f>'Cases by County'!C140</f>
        <v>Kleberg</v>
      </c>
      <c r="D138" t="str">
        <f>'Cases by County'!D140</f>
        <v>Kleberg</v>
      </c>
      <c r="E138" t="str">
        <f>'Cases by County'!E140</f>
        <v>30987</v>
      </c>
      <c r="G138">
        <f>'Cases by County'!G140-'Cases by County'!F140</f>
        <v>0</v>
      </c>
      <c r="H138">
        <f>'Cases by County'!H140-'Cases by County'!G140</f>
        <v>0</v>
      </c>
      <c r="I138">
        <f>'Cases by County'!I140-'Cases by County'!H140</f>
        <v>0</v>
      </c>
      <c r="J138">
        <f>'Cases by County'!J140-'Cases by County'!I140</f>
        <v>0</v>
      </c>
      <c r="K138">
        <f>'Cases by County'!K140-'Cases by County'!J140</f>
        <v>0</v>
      </c>
      <c r="L138">
        <f>'Cases by County'!L140-'Cases by County'!K140</f>
        <v>0</v>
      </c>
      <c r="M138">
        <f>'Cases by County'!M140-'Cases by County'!L140</f>
        <v>0</v>
      </c>
      <c r="N138">
        <f>'Cases by County'!N140-'Cases by County'!M140</f>
        <v>0</v>
      </c>
      <c r="O138">
        <f>'Cases by County'!O140-'Cases by County'!N140</f>
        <v>0</v>
      </c>
      <c r="P138">
        <f>'Cases by County'!P140-'Cases by County'!O140</f>
        <v>0</v>
      </c>
      <c r="Q138">
        <f>'Cases by County'!Q140-'Cases by County'!P140</f>
        <v>0</v>
      </c>
      <c r="R138">
        <f>'Cases by County'!R140-'Cases by County'!Q140</f>
        <v>0</v>
      </c>
      <c r="S138">
        <f>'Cases by County'!S140-'Cases by County'!R140</f>
        <v>0</v>
      </c>
      <c r="T138">
        <f>'Cases by County'!T140-'Cases by County'!S140</f>
        <v>0</v>
      </c>
      <c r="U138">
        <f>'Cases by County'!U140-'Cases by County'!T140</f>
        <v>0</v>
      </c>
      <c r="V138">
        <f>'Cases by County'!V140-'Cases by County'!U140</f>
        <v>0</v>
      </c>
      <c r="W138">
        <f>'Cases by County'!W140-'Cases by County'!V140</f>
        <v>0</v>
      </c>
      <c r="X138">
        <f>'Cases by County'!X140-'Cases by County'!W140</f>
        <v>0</v>
      </c>
      <c r="Y138">
        <f>'Cases by County'!Y140-'Cases by County'!X140</f>
        <v>0</v>
      </c>
      <c r="Z138">
        <f>'Cases by County'!Z140-'Cases by County'!Y140</f>
        <v>0</v>
      </c>
      <c r="AA138">
        <f>'Cases by County'!AA140-'Cases by County'!Z140</f>
        <v>0</v>
      </c>
      <c r="AB138">
        <f>'Cases by County'!AB140-'Cases by County'!AA140</f>
        <v>1</v>
      </c>
      <c r="AC138">
        <f>'Cases by County'!AC140-'Cases by County'!AB140</f>
        <v>0</v>
      </c>
      <c r="AD138">
        <f>'Cases by County'!AD140-'Cases by County'!AC140</f>
        <v>0</v>
      </c>
      <c r="AE138">
        <f>'Cases by County'!AE140-'Cases by County'!AD140</f>
        <v>0</v>
      </c>
      <c r="AF138">
        <f>'Cases by County'!AF140-'Cases by County'!AE140</f>
        <v>0</v>
      </c>
      <c r="AG138">
        <f>'Cases by County'!AG140-'Cases by County'!AF140</f>
        <v>0</v>
      </c>
      <c r="AH138">
        <f>'Cases by County'!AH140-'Cases by County'!AG140</f>
        <v>1</v>
      </c>
      <c r="AI138">
        <f>'Cases by County'!AI140-'Cases by County'!AH140</f>
        <v>0</v>
      </c>
      <c r="AJ138">
        <f>'Cases by County'!AJ140-'Cases by County'!AI140</f>
        <v>0</v>
      </c>
      <c r="AK138">
        <f>'Cases by County'!AK140-'Cases by County'!AJ140</f>
        <v>0</v>
      </c>
      <c r="AL138">
        <f>'Cases by County'!AL140-'Cases by County'!AK140</f>
        <v>0</v>
      </c>
      <c r="AM138">
        <f>'Cases by County'!AM140-'Cases by County'!AL140</f>
        <v>0</v>
      </c>
      <c r="AN138">
        <f>'Cases by County'!AN140-'Cases by County'!AM140</f>
        <v>0</v>
      </c>
      <c r="AO138">
        <f>'Cases by County'!AO140-'Cases by County'!AN140</f>
        <v>0</v>
      </c>
      <c r="AP138">
        <f>'Cases by County'!AP140-'Cases by County'!AO140</f>
        <v>0</v>
      </c>
      <c r="AQ138">
        <f>'Cases by County'!AQ140-'Cases by County'!AP140</f>
        <v>0</v>
      </c>
      <c r="AR138">
        <f>'Cases by County'!AR140-'Cases by County'!AQ140</f>
        <v>0</v>
      </c>
      <c r="AS138">
        <f>'Cases by County'!AS140-'Cases by County'!AR140</f>
        <v>1</v>
      </c>
      <c r="AT138">
        <f>'Cases by County'!AT140-'Cases by County'!AS140</f>
        <v>0</v>
      </c>
      <c r="AU138">
        <f>'Cases by County'!AU140-'Cases by County'!AT140</f>
        <v>2</v>
      </c>
      <c r="AV138">
        <f>'Cases by County'!AV140-'Cases by County'!AU140</f>
        <v>0</v>
      </c>
      <c r="AW138">
        <f>'Cases by County'!AW140-'Cases by County'!AV140</f>
        <v>1</v>
      </c>
      <c r="AX138">
        <f>'Cases by County'!AX140-'Cases by County'!AW140</f>
        <v>0</v>
      </c>
      <c r="AY138">
        <f>'Cases by County'!AY140-'Cases by County'!AX140</f>
        <v>0</v>
      </c>
      <c r="AZ138">
        <f>'Cases by County'!AZ140-'Cases by County'!AY140</f>
        <v>1</v>
      </c>
      <c r="BA138">
        <f>'Cases by County'!BA140-'Cases by County'!AZ140</f>
        <v>0</v>
      </c>
      <c r="BB138">
        <f>'Cases by County'!BB140-'Cases by County'!BA140</f>
        <v>0</v>
      </c>
      <c r="BC138">
        <f>'Cases by County'!BC140-'Cases by County'!BB140</f>
        <v>1</v>
      </c>
      <c r="BD138">
        <f>'Cases by County'!BD140-'Cases by County'!BC140</f>
        <v>0</v>
      </c>
      <c r="BE138">
        <f>'Cases by County'!BE140-'Cases by County'!BD140</f>
        <v>1</v>
      </c>
      <c r="BF138">
        <f>'Cases by County'!BF140-'Cases by County'!BE140</f>
        <v>0</v>
      </c>
      <c r="BG138">
        <f>'Cases by County'!BG140-'Cases by County'!BF140</f>
        <v>-1</v>
      </c>
      <c r="BH138">
        <f>'Cases by County'!BH140-'Cases by County'!BG140</f>
        <v>0</v>
      </c>
      <c r="BI138">
        <f>'Cases by County'!BI140-'Cases by County'!BH140</f>
        <v>0</v>
      </c>
      <c r="BJ138">
        <f>'Cases by County'!BJ140-'Cases by County'!BI140</f>
        <v>2</v>
      </c>
      <c r="BK138">
        <f>'Cases by County'!BK140-'Cases by County'!BJ140</f>
        <v>0</v>
      </c>
      <c r="BL138">
        <f>'Cases by County'!BL140-'Cases by County'!BK140</f>
        <v>0</v>
      </c>
      <c r="BM138">
        <f>'Cases by County'!BM140-'Cases by County'!BL140</f>
        <v>0</v>
      </c>
      <c r="BN138">
        <f>'Cases by County'!BN140-'Cases by County'!BM140</f>
        <v>0</v>
      </c>
      <c r="BO138">
        <f>'Cases by County'!BO140-'Cases by County'!BN140</f>
        <v>0</v>
      </c>
      <c r="BP138">
        <f>'Cases by County'!BP140-'Cases by County'!BO140</f>
        <v>0</v>
      </c>
      <c r="BQ138">
        <f>'Cases by County'!BQ140-'Cases by County'!BP140</f>
        <v>0</v>
      </c>
      <c r="BR138">
        <f>'Cases by County'!BR140-'Cases by County'!BQ140</f>
        <v>1</v>
      </c>
      <c r="BS138">
        <f>'Cases by County'!BS140-'Cases by County'!BR140</f>
        <v>0</v>
      </c>
      <c r="BT138">
        <f>'Cases by County'!BT140-'Cases by County'!BS140</f>
        <v>0</v>
      </c>
      <c r="BU138">
        <f>'Cases by County'!BU140-'Cases by County'!BT140</f>
        <v>0</v>
      </c>
      <c r="BV138">
        <f>'Cases by County'!BV140-'Cases by County'!BU140</f>
        <v>0</v>
      </c>
      <c r="BW138">
        <f>'Cases by County'!BW140-'Cases by County'!BV140</f>
        <v>2</v>
      </c>
      <c r="BX138">
        <f>'Cases by County'!BX140-'Cases by County'!BW140</f>
        <v>1</v>
      </c>
      <c r="BY138">
        <f>'Cases by County'!BY140-'Cases by County'!BX140</f>
        <v>0</v>
      </c>
      <c r="BZ138">
        <f>'Cases by County'!BZ140-'Cases by County'!BY140</f>
        <v>0</v>
      </c>
      <c r="CA138">
        <f>'Cases by County'!CA140-'Cases by County'!BZ140</f>
        <v>0</v>
      </c>
      <c r="CB138">
        <f>'Cases by County'!CB140-'Cases by County'!CA140</f>
        <v>0</v>
      </c>
      <c r="CC138">
        <f>'Cases by County'!CC140-'Cases by County'!CB140</f>
        <v>0</v>
      </c>
      <c r="CD138">
        <f>'Cases by County'!CD140-'Cases by County'!CC140</f>
        <v>1</v>
      </c>
      <c r="CE138">
        <f>'Cases by County'!CE140-'Cases by County'!CD140</f>
        <v>0</v>
      </c>
      <c r="CF138">
        <f>'Cases by County'!CF140-'Cases by County'!CE140</f>
        <v>0</v>
      </c>
      <c r="CG138">
        <f>'Cases by County'!CG140-'Cases by County'!CF140</f>
        <v>0</v>
      </c>
      <c r="CH138">
        <f>'Cases by County'!CH140-'Cases by County'!CG140</f>
        <v>1</v>
      </c>
      <c r="CI138">
        <f>'Cases by County'!CI140-'Cases by County'!CH140</f>
        <v>0</v>
      </c>
      <c r="CJ138">
        <f>'Cases by County'!CJ140-'Cases by County'!CI140</f>
        <v>0</v>
      </c>
      <c r="CK138">
        <f>'Cases by County'!CK140-'Cases by County'!CJ140</f>
        <v>0</v>
      </c>
      <c r="CL138">
        <f>'Cases by County'!CL140-'Cases by County'!CK140</f>
        <v>0</v>
      </c>
      <c r="CM138">
        <f>'Cases by County'!CM140-'Cases by County'!CL140</f>
        <v>0</v>
      </c>
      <c r="CN138">
        <f>'Cases by County'!CN140-'Cases by County'!CM140</f>
        <v>0</v>
      </c>
      <c r="CO138">
        <f>'Cases by County'!CO140-'Cases by County'!CN140</f>
        <v>1</v>
      </c>
      <c r="CP138">
        <f>'Cases by County'!CP140-'Cases by County'!CO140</f>
        <v>0</v>
      </c>
      <c r="CQ138">
        <f>'Cases by County'!CQ140-'Cases by County'!CP140</f>
        <v>0</v>
      </c>
      <c r="CR138">
        <f>'Cases by County'!CR140-'Cases by County'!CQ140</f>
        <v>1</v>
      </c>
      <c r="CS138">
        <f>'Cases by County'!CS140-'Cases by County'!CR140</f>
        <v>0</v>
      </c>
      <c r="CT138">
        <f>'Cases by County'!CT140-'Cases by County'!CS140</f>
        <v>0</v>
      </c>
      <c r="CU138">
        <f>'Cases by County'!CU140-'Cases by County'!CT140</f>
        <v>0</v>
      </c>
      <c r="CV138">
        <f>'Cases by County'!CV140-'Cases by County'!CU140</f>
        <v>2</v>
      </c>
      <c r="CW138">
        <f>'Cases by County'!CW140-'Cases by County'!CV140</f>
        <v>0</v>
      </c>
      <c r="CX138">
        <f>'Cases by County'!CX140-'Cases by County'!CW140</f>
        <v>0</v>
      </c>
      <c r="CY138">
        <f>'Cases by County'!CY140-'Cases by County'!CX140</f>
        <v>0</v>
      </c>
      <c r="CZ138">
        <f>'Cases by County'!CZ140-'Cases by County'!CY140</f>
        <v>0</v>
      </c>
      <c r="DA138">
        <f>'Cases by County'!DA140-'Cases by County'!CZ140</f>
        <v>0</v>
      </c>
      <c r="DB138">
        <f>'Cases by County'!DB140-'Cases by County'!DA140</f>
        <v>0</v>
      </c>
      <c r="DC138">
        <f>'Cases by County'!DC140-'Cases by County'!DB140</f>
        <v>0</v>
      </c>
      <c r="DD138">
        <f>'Cases by County'!DD140-'Cases by County'!DC140</f>
        <v>0</v>
      </c>
      <c r="DE138">
        <f>'Cases by County'!DE140-'Cases by County'!DD140</f>
        <v>3</v>
      </c>
      <c r="DF138">
        <f>'Cases by County'!DF140-'Cases by County'!DE140</f>
        <v>1</v>
      </c>
      <c r="DG138">
        <f>'Cases by County'!DG140-'Cases by County'!DF140</f>
        <v>1</v>
      </c>
      <c r="DH138">
        <f>'Cases by County'!DH140-'Cases by County'!DG140</f>
        <v>2</v>
      </c>
      <c r="DI138">
        <f>'Cases by County'!DI140-'Cases by County'!DH140</f>
        <v>2</v>
      </c>
      <c r="DJ138">
        <f>'Cases by County'!DJ140-'Cases by County'!DI140</f>
        <v>3</v>
      </c>
      <c r="DK138">
        <f>'Cases by County'!DK140-'Cases by County'!DJ140</f>
        <v>0</v>
      </c>
      <c r="DL138">
        <f>'Cases by County'!DL140-'Cases by County'!DK140</f>
        <v>1</v>
      </c>
      <c r="DM138">
        <f>'Cases by County'!DM140-'Cases by County'!DL140</f>
        <v>2</v>
      </c>
      <c r="DN138">
        <f>'Cases by County'!DN140-'Cases by County'!DM140</f>
        <v>7</v>
      </c>
      <c r="DO138">
        <f>'Cases by County'!DO140-'Cases by County'!DN140</f>
        <v>10</v>
      </c>
      <c r="DP138">
        <f>'Cases by County'!DP140-'Cases by County'!DO140</f>
        <v>7</v>
      </c>
      <c r="DQ138">
        <f>'Cases by County'!DQ140-'Cases by County'!DP140</f>
        <v>7</v>
      </c>
      <c r="DR138">
        <f>'Cases by County'!DR140-'Cases by County'!DQ140</f>
        <v>5</v>
      </c>
      <c r="DS138">
        <f>'Cases by County'!DS140-'Cases by County'!DR140</f>
        <v>6</v>
      </c>
      <c r="DT138">
        <f>'Cases by County'!DT140-'Cases by County'!DS140</f>
        <v>2</v>
      </c>
      <c r="DU138">
        <f>'Cases by County'!DU140-'Cases by County'!DT140</f>
        <v>8</v>
      </c>
      <c r="DV138">
        <f>'Cases by County'!DV140-'Cases by County'!DU140</f>
        <v>0</v>
      </c>
      <c r="DW138">
        <f>'Cases by County'!DW140-'Cases by County'!DV140</f>
        <v>10</v>
      </c>
      <c r="DX138">
        <f>'Cases by County'!DX140-'Cases by County'!DW140</f>
        <v>8</v>
      </c>
      <c r="DY138">
        <f>'Cases by County'!DY140-'Cases by County'!DX140</f>
        <v>1</v>
      </c>
      <c r="DZ138">
        <f>'Cases by County'!DZ140-'Cases by County'!DY140</f>
        <v>5</v>
      </c>
      <c r="EA138">
        <f>'Cases by County'!EA140-'Cases by County'!DZ140</f>
        <v>34</v>
      </c>
      <c r="EB138">
        <f>'Cases by County'!EB140-'Cases by County'!EA140</f>
        <v>14</v>
      </c>
      <c r="EC138">
        <f>'Cases by County'!EC140-'Cases by County'!EB140</f>
        <v>18</v>
      </c>
      <c r="ED138">
        <f>'Cases by County'!ED140-'Cases by County'!EC140</f>
        <v>0</v>
      </c>
      <c r="EE138">
        <f>'Cases by County'!EE140-'Cases by County'!ED140</f>
        <v>9</v>
      </c>
      <c r="EF138">
        <f>'Cases by County'!EF140-'Cases by County'!EE140</f>
        <v>11</v>
      </c>
      <c r="EG138">
        <f>'Cases by County'!EG140-'Cases by County'!EF140</f>
        <v>35</v>
      </c>
    </row>
    <row r="139" spans="1:137">
      <c r="A139" t="str">
        <f>'Cases by County'!A141</f>
        <v>275</v>
      </c>
      <c r="B139" t="str">
        <f>'Cases by County'!B141</f>
        <v>KNO</v>
      </c>
      <c r="C139" t="str">
        <f>'Cases by County'!C141</f>
        <v>Knox</v>
      </c>
      <c r="D139" t="str">
        <f>'Cases by County'!D141</f>
        <v>Knox</v>
      </c>
      <c r="E139" t="str">
        <f>'Cases by County'!E141</f>
        <v>3937</v>
      </c>
      <c r="G139">
        <f>'Cases by County'!G141-'Cases by County'!F141</f>
        <v>0</v>
      </c>
      <c r="H139">
        <f>'Cases by County'!H141-'Cases by County'!G141</f>
        <v>0</v>
      </c>
      <c r="I139">
        <f>'Cases by County'!I141-'Cases by County'!H141</f>
        <v>0</v>
      </c>
      <c r="J139">
        <f>'Cases by County'!J141-'Cases by County'!I141</f>
        <v>0</v>
      </c>
      <c r="K139">
        <f>'Cases by County'!K141-'Cases by County'!J141</f>
        <v>0</v>
      </c>
      <c r="L139">
        <f>'Cases by County'!L141-'Cases by County'!K141</f>
        <v>0</v>
      </c>
      <c r="M139">
        <f>'Cases by County'!M141-'Cases by County'!L141</f>
        <v>0</v>
      </c>
      <c r="N139">
        <f>'Cases by County'!N141-'Cases by County'!M141</f>
        <v>0</v>
      </c>
      <c r="O139">
        <f>'Cases by County'!O141-'Cases by County'!N141</f>
        <v>0</v>
      </c>
      <c r="P139">
        <f>'Cases by County'!P141-'Cases by County'!O141</f>
        <v>0</v>
      </c>
      <c r="Q139">
        <f>'Cases by County'!Q141-'Cases by County'!P141</f>
        <v>0</v>
      </c>
      <c r="R139">
        <f>'Cases by County'!R141-'Cases by County'!Q141</f>
        <v>0</v>
      </c>
      <c r="S139">
        <f>'Cases by County'!S141-'Cases by County'!R141</f>
        <v>0</v>
      </c>
      <c r="T139">
        <f>'Cases by County'!T141-'Cases by County'!S141</f>
        <v>0</v>
      </c>
      <c r="U139">
        <f>'Cases by County'!U141-'Cases by County'!T141</f>
        <v>0</v>
      </c>
      <c r="V139">
        <f>'Cases by County'!V141-'Cases by County'!U141</f>
        <v>0</v>
      </c>
      <c r="W139">
        <f>'Cases by County'!W141-'Cases by County'!V141</f>
        <v>0</v>
      </c>
      <c r="X139">
        <f>'Cases by County'!X141-'Cases by County'!W141</f>
        <v>0</v>
      </c>
      <c r="Y139">
        <f>'Cases by County'!Y141-'Cases by County'!X141</f>
        <v>0</v>
      </c>
      <c r="Z139">
        <f>'Cases by County'!Z141-'Cases by County'!Y141</f>
        <v>0</v>
      </c>
      <c r="AA139">
        <f>'Cases by County'!AA141-'Cases by County'!Z141</f>
        <v>0</v>
      </c>
      <c r="AB139">
        <f>'Cases by County'!AB141-'Cases by County'!AA141</f>
        <v>0</v>
      </c>
      <c r="AC139">
        <f>'Cases by County'!AC141-'Cases by County'!AB141</f>
        <v>0</v>
      </c>
      <c r="AD139">
        <f>'Cases by County'!AD141-'Cases by County'!AC141</f>
        <v>0</v>
      </c>
      <c r="AE139">
        <f>'Cases by County'!AE141-'Cases by County'!AD141</f>
        <v>0</v>
      </c>
      <c r="AF139">
        <f>'Cases by County'!AF141-'Cases by County'!AE141</f>
        <v>0</v>
      </c>
      <c r="AG139">
        <f>'Cases by County'!AG141-'Cases by County'!AF141</f>
        <v>0</v>
      </c>
      <c r="AH139">
        <f>'Cases by County'!AH141-'Cases by County'!AG141</f>
        <v>0</v>
      </c>
      <c r="AI139">
        <f>'Cases by County'!AI141-'Cases by County'!AH141</f>
        <v>0</v>
      </c>
      <c r="AJ139">
        <f>'Cases by County'!AJ141-'Cases by County'!AI141</f>
        <v>0</v>
      </c>
      <c r="AK139">
        <f>'Cases by County'!AK141-'Cases by County'!AJ141</f>
        <v>1</v>
      </c>
      <c r="AL139">
        <f>'Cases by County'!AL141-'Cases by County'!AK141</f>
        <v>0</v>
      </c>
      <c r="AM139">
        <f>'Cases by County'!AM141-'Cases by County'!AL141</f>
        <v>0</v>
      </c>
      <c r="AN139">
        <f>'Cases by County'!AN141-'Cases by County'!AM141</f>
        <v>0</v>
      </c>
      <c r="AO139">
        <f>'Cases by County'!AO141-'Cases by County'!AN141</f>
        <v>0</v>
      </c>
      <c r="AP139">
        <f>'Cases by County'!AP141-'Cases by County'!AO141</f>
        <v>0</v>
      </c>
      <c r="AQ139">
        <f>'Cases by County'!AQ141-'Cases by County'!AP141</f>
        <v>0</v>
      </c>
      <c r="AR139">
        <f>'Cases by County'!AR141-'Cases by County'!AQ141</f>
        <v>0</v>
      </c>
      <c r="AS139">
        <f>'Cases by County'!AS141-'Cases by County'!AR141</f>
        <v>0</v>
      </c>
      <c r="AT139">
        <f>'Cases by County'!AT141-'Cases by County'!AS141</f>
        <v>0</v>
      </c>
      <c r="AU139">
        <f>'Cases by County'!AU141-'Cases by County'!AT141</f>
        <v>0</v>
      </c>
      <c r="AV139">
        <f>'Cases by County'!AV141-'Cases by County'!AU141</f>
        <v>0</v>
      </c>
      <c r="AW139">
        <f>'Cases by County'!AW141-'Cases by County'!AV141</f>
        <v>0</v>
      </c>
      <c r="AX139">
        <f>'Cases by County'!AX141-'Cases by County'!AW141</f>
        <v>0</v>
      </c>
      <c r="AY139">
        <f>'Cases by County'!AY141-'Cases by County'!AX141</f>
        <v>0</v>
      </c>
      <c r="AZ139">
        <f>'Cases by County'!AZ141-'Cases by County'!AY141</f>
        <v>0</v>
      </c>
      <c r="BA139">
        <f>'Cases by County'!BA141-'Cases by County'!AZ141</f>
        <v>0</v>
      </c>
      <c r="BB139">
        <f>'Cases by County'!BB141-'Cases by County'!BA141</f>
        <v>0</v>
      </c>
      <c r="BC139">
        <f>'Cases by County'!BC141-'Cases by County'!BB141</f>
        <v>0</v>
      </c>
      <c r="BD139">
        <f>'Cases by County'!BD141-'Cases by County'!BC141</f>
        <v>0</v>
      </c>
      <c r="BE139">
        <f>'Cases by County'!BE141-'Cases by County'!BD141</f>
        <v>0</v>
      </c>
      <c r="BF139">
        <f>'Cases by County'!BF141-'Cases by County'!BE141</f>
        <v>0</v>
      </c>
      <c r="BG139">
        <f>'Cases by County'!BG141-'Cases by County'!BF141</f>
        <v>0</v>
      </c>
      <c r="BH139">
        <f>'Cases by County'!BH141-'Cases by County'!BG141</f>
        <v>0</v>
      </c>
      <c r="BI139">
        <f>'Cases by County'!BI141-'Cases by County'!BH141</f>
        <v>0</v>
      </c>
      <c r="BJ139">
        <f>'Cases by County'!BJ141-'Cases by County'!BI141</f>
        <v>0</v>
      </c>
      <c r="BK139">
        <f>'Cases by County'!BK141-'Cases by County'!BJ141</f>
        <v>0</v>
      </c>
      <c r="BL139">
        <f>'Cases by County'!BL141-'Cases by County'!BK141</f>
        <v>0</v>
      </c>
      <c r="BM139">
        <f>'Cases by County'!BM141-'Cases by County'!BL141</f>
        <v>0</v>
      </c>
      <c r="BN139">
        <f>'Cases by County'!BN141-'Cases by County'!BM141</f>
        <v>0</v>
      </c>
      <c r="BO139">
        <f>'Cases by County'!BO141-'Cases by County'!BN141</f>
        <v>0</v>
      </c>
      <c r="BP139">
        <f>'Cases by County'!BP141-'Cases by County'!BO141</f>
        <v>0</v>
      </c>
      <c r="BQ139">
        <f>'Cases by County'!BQ141-'Cases by County'!BP141</f>
        <v>0</v>
      </c>
      <c r="BR139">
        <f>'Cases by County'!BR141-'Cases by County'!BQ141</f>
        <v>0</v>
      </c>
      <c r="BS139">
        <f>'Cases by County'!BS141-'Cases by County'!BR141</f>
        <v>0</v>
      </c>
      <c r="BT139">
        <f>'Cases by County'!BT141-'Cases by County'!BS141</f>
        <v>0</v>
      </c>
      <c r="BU139">
        <f>'Cases by County'!BU141-'Cases by County'!BT141</f>
        <v>0</v>
      </c>
      <c r="BV139">
        <f>'Cases by County'!BV141-'Cases by County'!BU141</f>
        <v>0</v>
      </c>
      <c r="BW139">
        <f>'Cases by County'!BW141-'Cases by County'!BV141</f>
        <v>0</v>
      </c>
      <c r="BX139">
        <f>'Cases by County'!BX141-'Cases by County'!BW141</f>
        <v>0</v>
      </c>
      <c r="BY139">
        <f>'Cases by County'!BY141-'Cases by County'!BX141</f>
        <v>0</v>
      </c>
      <c r="BZ139">
        <f>'Cases by County'!BZ141-'Cases by County'!BY141</f>
        <v>0</v>
      </c>
      <c r="CA139">
        <f>'Cases by County'!CA141-'Cases by County'!BZ141</f>
        <v>0</v>
      </c>
      <c r="CB139">
        <f>'Cases by County'!CB141-'Cases by County'!CA141</f>
        <v>0</v>
      </c>
      <c r="CC139">
        <f>'Cases by County'!CC141-'Cases by County'!CB141</f>
        <v>0</v>
      </c>
      <c r="CD139">
        <f>'Cases by County'!CD141-'Cases by County'!CC141</f>
        <v>0</v>
      </c>
      <c r="CE139">
        <f>'Cases by County'!CE141-'Cases by County'!CD141</f>
        <v>0</v>
      </c>
      <c r="CF139">
        <f>'Cases by County'!CF141-'Cases by County'!CE141</f>
        <v>0</v>
      </c>
      <c r="CG139">
        <f>'Cases by County'!CG141-'Cases by County'!CF141</f>
        <v>0</v>
      </c>
      <c r="CH139">
        <f>'Cases by County'!CH141-'Cases by County'!CG141</f>
        <v>0</v>
      </c>
      <c r="CI139">
        <f>'Cases by County'!CI141-'Cases by County'!CH141</f>
        <v>0</v>
      </c>
      <c r="CJ139">
        <f>'Cases by County'!CJ141-'Cases by County'!CI141</f>
        <v>0</v>
      </c>
      <c r="CK139">
        <f>'Cases by County'!CK141-'Cases by County'!CJ141</f>
        <v>0</v>
      </c>
      <c r="CL139">
        <f>'Cases by County'!CL141-'Cases by County'!CK141</f>
        <v>0</v>
      </c>
      <c r="CM139">
        <f>'Cases by County'!CM141-'Cases by County'!CL141</f>
        <v>0</v>
      </c>
      <c r="CN139">
        <f>'Cases by County'!CN141-'Cases by County'!CM141</f>
        <v>0</v>
      </c>
      <c r="CO139">
        <f>'Cases by County'!CO141-'Cases by County'!CN141</f>
        <v>0</v>
      </c>
      <c r="CP139">
        <f>'Cases by County'!CP141-'Cases by County'!CO141</f>
        <v>0</v>
      </c>
      <c r="CQ139">
        <f>'Cases by County'!CQ141-'Cases by County'!CP141</f>
        <v>0</v>
      </c>
      <c r="CR139">
        <f>'Cases by County'!CR141-'Cases by County'!CQ141</f>
        <v>0</v>
      </c>
      <c r="CS139">
        <f>'Cases by County'!CS141-'Cases by County'!CR141</f>
        <v>0</v>
      </c>
      <c r="CT139">
        <f>'Cases by County'!CT141-'Cases by County'!CS141</f>
        <v>0</v>
      </c>
      <c r="CU139">
        <f>'Cases by County'!CU141-'Cases by County'!CT141</f>
        <v>0</v>
      </c>
      <c r="CV139">
        <f>'Cases by County'!CV141-'Cases by County'!CU141</f>
        <v>0</v>
      </c>
      <c r="CW139">
        <f>'Cases by County'!CW141-'Cases by County'!CV141</f>
        <v>0</v>
      </c>
      <c r="CX139">
        <f>'Cases by County'!CX141-'Cases by County'!CW141</f>
        <v>0</v>
      </c>
      <c r="CY139">
        <f>'Cases by County'!CY141-'Cases by County'!CX141</f>
        <v>0</v>
      </c>
      <c r="CZ139">
        <f>'Cases by County'!CZ141-'Cases by County'!CY141</f>
        <v>0</v>
      </c>
      <c r="DA139">
        <f>'Cases by County'!DA141-'Cases by County'!CZ141</f>
        <v>0</v>
      </c>
      <c r="DB139">
        <f>'Cases by County'!DB141-'Cases by County'!DA141</f>
        <v>0</v>
      </c>
      <c r="DC139">
        <f>'Cases by County'!DC141-'Cases by County'!DB141</f>
        <v>0</v>
      </c>
      <c r="DD139">
        <f>'Cases by County'!DD141-'Cases by County'!DC141</f>
        <v>0</v>
      </c>
      <c r="DE139">
        <f>'Cases by County'!DE141-'Cases by County'!DD141</f>
        <v>0</v>
      </c>
      <c r="DF139">
        <f>'Cases by County'!DF141-'Cases by County'!DE141</f>
        <v>0</v>
      </c>
      <c r="DG139">
        <f>'Cases by County'!DG141-'Cases by County'!DF141</f>
        <v>0</v>
      </c>
      <c r="DH139">
        <f>'Cases by County'!DH141-'Cases by County'!DG141</f>
        <v>0</v>
      </c>
      <c r="DI139">
        <f>'Cases by County'!DI141-'Cases by County'!DH141</f>
        <v>0</v>
      </c>
      <c r="DJ139">
        <f>'Cases by County'!DJ141-'Cases by County'!DI141</f>
        <v>0</v>
      </c>
      <c r="DK139">
        <f>'Cases by County'!DK141-'Cases by County'!DJ141</f>
        <v>0</v>
      </c>
      <c r="DL139">
        <f>'Cases by County'!DL141-'Cases by County'!DK141</f>
        <v>0</v>
      </c>
      <c r="DM139">
        <f>'Cases by County'!DM141-'Cases by County'!DL141</f>
        <v>0</v>
      </c>
      <c r="DN139">
        <f>'Cases by County'!DN141-'Cases by County'!DM141</f>
        <v>0</v>
      </c>
      <c r="DO139">
        <f>'Cases by County'!DO141-'Cases by County'!DN141</f>
        <v>0</v>
      </c>
      <c r="DP139">
        <f>'Cases by County'!DP141-'Cases by County'!DO141</f>
        <v>0</v>
      </c>
      <c r="DQ139">
        <f>'Cases by County'!DQ141-'Cases by County'!DP141</f>
        <v>2</v>
      </c>
      <c r="DR139">
        <f>'Cases by County'!DR141-'Cases by County'!DQ141</f>
        <v>0</v>
      </c>
      <c r="DS139">
        <f>'Cases by County'!DS141-'Cases by County'!DR141</f>
        <v>0</v>
      </c>
      <c r="DT139">
        <f>'Cases by County'!DT141-'Cases by County'!DS141</f>
        <v>0</v>
      </c>
      <c r="DU139">
        <f>'Cases by County'!DU141-'Cases by County'!DT141</f>
        <v>0</v>
      </c>
      <c r="DV139">
        <f>'Cases by County'!DV141-'Cases by County'!DU141</f>
        <v>0</v>
      </c>
      <c r="DW139">
        <f>'Cases by County'!DW141-'Cases by County'!DV141</f>
        <v>0</v>
      </c>
      <c r="DX139">
        <f>'Cases by County'!DX141-'Cases by County'!DW141</f>
        <v>1</v>
      </c>
      <c r="DY139">
        <f>'Cases by County'!DY141-'Cases by County'!DX141</f>
        <v>1</v>
      </c>
      <c r="DZ139">
        <f>'Cases by County'!DZ141-'Cases by County'!DY141</f>
        <v>0</v>
      </c>
      <c r="EA139">
        <f>'Cases by County'!EA141-'Cases by County'!DZ141</f>
        <v>1</v>
      </c>
      <c r="EB139">
        <f>'Cases by County'!EB141-'Cases by County'!EA141</f>
        <v>0</v>
      </c>
      <c r="EC139">
        <f>'Cases by County'!EC141-'Cases by County'!EB141</f>
        <v>0</v>
      </c>
      <c r="ED139">
        <f>'Cases by County'!ED141-'Cases by County'!EC141</f>
        <v>0</v>
      </c>
      <c r="EE139">
        <f>'Cases by County'!EE141-'Cases by County'!ED141</f>
        <v>4</v>
      </c>
      <c r="EF139">
        <f>'Cases by County'!EF141-'Cases by County'!EE141</f>
        <v>1</v>
      </c>
      <c r="EG139">
        <f>'Cases by County'!EG141-'Cases by County'!EF141</f>
        <v>1</v>
      </c>
    </row>
    <row r="140" spans="1:137">
      <c r="A140" t="str">
        <f>'Cases by County'!A142</f>
        <v>283</v>
      </c>
      <c r="B140" t="str">
        <f>'Cases by County'!B142</f>
        <v>LAS</v>
      </c>
      <c r="C140" t="str">
        <f>'Cases by County'!C142</f>
        <v>La Salle</v>
      </c>
      <c r="D140" t="str">
        <f>'Cases by County'!D142</f>
        <v>Lamar</v>
      </c>
      <c r="E140" t="str">
        <f>'Cases by County'!E142</f>
        <v>50014</v>
      </c>
      <c r="G140">
        <f>'Cases by County'!G142-'Cases by County'!F142</f>
        <v>0</v>
      </c>
      <c r="H140">
        <f>'Cases by County'!H142-'Cases by County'!G142</f>
        <v>0</v>
      </c>
      <c r="I140">
        <f>'Cases by County'!I142-'Cases by County'!H142</f>
        <v>0</v>
      </c>
      <c r="J140">
        <f>'Cases by County'!J142-'Cases by County'!I142</f>
        <v>0</v>
      </c>
      <c r="K140">
        <f>'Cases by County'!K142-'Cases by County'!J142</f>
        <v>0</v>
      </c>
      <c r="L140">
        <f>'Cases by County'!L142-'Cases by County'!K142</f>
        <v>0</v>
      </c>
      <c r="M140">
        <f>'Cases by County'!M142-'Cases by County'!L142</f>
        <v>0</v>
      </c>
      <c r="N140">
        <f>'Cases by County'!N142-'Cases by County'!M142</f>
        <v>0</v>
      </c>
      <c r="O140">
        <f>'Cases by County'!O142-'Cases by County'!N142</f>
        <v>0</v>
      </c>
      <c r="P140">
        <f>'Cases by County'!P142-'Cases by County'!O142</f>
        <v>0</v>
      </c>
      <c r="Q140">
        <f>'Cases by County'!Q142-'Cases by County'!P142</f>
        <v>0</v>
      </c>
      <c r="R140">
        <f>'Cases by County'!R142-'Cases by County'!Q142</f>
        <v>0</v>
      </c>
      <c r="S140">
        <f>'Cases by County'!S142-'Cases by County'!R142</f>
        <v>0</v>
      </c>
      <c r="T140">
        <f>'Cases by County'!T142-'Cases by County'!S142</f>
        <v>0</v>
      </c>
      <c r="U140">
        <f>'Cases by County'!U142-'Cases by County'!T142</f>
        <v>0</v>
      </c>
      <c r="V140">
        <f>'Cases by County'!V142-'Cases by County'!U142</f>
        <v>0</v>
      </c>
      <c r="W140">
        <f>'Cases by County'!W142-'Cases by County'!V142</f>
        <v>1</v>
      </c>
      <c r="X140">
        <f>'Cases by County'!X142-'Cases by County'!W142</f>
        <v>0</v>
      </c>
      <c r="Y140">
        <f>'Cases by County'!Y142-'Cases by County'!X142</f>
        <v>0</v>
      </c>
      <c r="Z140">
        <f>'Cases by County'!Z142-'Cases by County'!Y142</f>
        <v>0</v>
      </c>
      <c r="AA140">
        <f>'Cases by County'!AA142-'Cases by County'!Z142</f>
        <v>2</v>
      </c>
      <c r="AB140">
        <f>'Cases by County'!AB142-'Cases by County'!AA142</f>
        <v>0</v>
      </c>
      <c r="AC140">
        <f>'Cases by County'!AC142-'Cases by County'!AB142</f>
        <v>0</v>
      </c>
      <c r="AD140">
        <f>'Cases by County'!AD142-'Cases by County'!AC142</f>
        <v>0</v>
      </c>
      <c r="AE140">
        <f>'Cases by County'!AE142-'Cases by County'!AD142</f>
        <v>0</v>
      </c>
      <c r="AF140">
        <f>'Cases by County'!AF142-'Cases by County'!AE142</f>
        <v>0</v>
      </c>
      <c r="AG140">
        <f>'Cases by County'!AG142-'Cases by County'!AF142</f>
        <v>0</v>
      </c>
      <c r="AH140">
        <f>'Cases by County'!AH142-'Cases by County'!AG142</f>
        <v>2</v>
      </c>
      <c r="AI140">
        <f>'Cases by County'!AI142-'Cases by County'!AH142</f>
        <v>0</v>
      </c>
      <c r="AJ140">
        <f>'Cases by County'!AJ142-'Cases by County'!AI142</f>
        <v>1</v>
      </c>
      <c r="AK140">
        <f>'Cases by County'!AK142-'Cases by County'!AJ142</f>
        <v>0</v>
      </c>
      <c r="AL140">
        <f>'Cases by County'!AL142-'Cases by County'!AK142</f>
        <v>0</v>
      </c>
      <c r="AM140">
        <f>'Cases by County'!AM142-'Cases by County'!AL142</f>
        <v>2</v>
      </c>
      <c r="AN140">
        <f>'Cases by County'!AN142-'Cases by County'!AM142</f>
        <v>0</v>
      </c>
      <c r="AO140">
        <f>'Cases by County'!AO142-'Cases by County'!AN142</f>
        <v>0</v>
      </c>
      <c r="AP140">
        <f>'Cases by County'!AP142-'Cases by County'!AO142</f>
        <v>0</v>
      </c>
      <c r="AQ140">
        <f>'Cases by County'!AQ142-'Cases by County'!AP142</f>
        <v>0</v>
      </c>
      <c r="AR140">
        <f>'Cases by County'!AR142-'Cases by County'!AQ142</f>
        <v>0</v>
      </c>
      <c r="AS140">
        <f>'Cases by County'!AS142-'Cases by County'!AR142</f>
        <v>-1</v>
      </c>
      <c r="AT140">
        <f>'Cases by County'!AT142-'Cases by County'!AS142</f>
        <v>0</v>
      </c>
      <c r="AU140">
        <f>'Cases by County'!AU142-'Cases by County'!AT142</f>
        <v>0</v>
      </c>
      <c r="AV140">
        <f>'Cases by County'!AV142-'Cases by County'!AU142</f>
        <v>0</v>
      </c>
      <c r="AW140">
        <f>'Cases by County'!AW142-'Cases by County'!AV142</f>
        <v>0</v>
      </c>
      <c r="AX140">
        <f>'Cases by County'!AX142-'Cases by County'!AW142</f>
        <v>0</v>
      </c>
      <c r="AY140">
        <f>'Cases by County'!AY142-'Cases by County'!AX142</f>
        <v>0</v>
      </c>
      <c r="AZ140">
        <f>'Cases by County'!AZ142-'Cases by County'!AY142</f>
        <v>1</v>
      </c>
      <c r="BA140">
        <f>'Cases by County'!BA142-'Cases by County'!AZ142</f>
        <v>-1</v>
      </c>
      <c r="BB140">
        <f>'Cases by County'!BB142-'Cases by County'!BA142</f>
        <v>1</v>
      </c>
      <c r="BC140">
        <f>'Cases by County'!BC142-'Cases by County'!BB142</f>
        <v>0</v>
      </c>
      <c r="BD140">
        <f>'Cases by County'!BD142-'Cases by County'!BC142</f>
        <v>0</v>
      </c>
      <c r="BE140">
        <f>'Cases by County'!BE142-'Cases by County'!BD142</f>
        <v>0</v>
      </c>
      <c r="BF140">
        <f>'Cases by County'!BF142-'Cases by County'!BE142</f>
        <v>43</v>
      </c>
      <c r="BG140">
        <f>'Cases by County'!BG142-'Cases by County'!BF142</f>
        <v>0</v>
      </c>
      <c r="BH140">
        <f>'Cases by County'!BH142-'Cases by County'!BG142</f>
        <v>0</v>
      </c>
      <c r="BI140">
        <f>'Cases by County'!BI142-'Cases by County'!BH142</f>
        <v>10</v>
      </c>
      <c r="BJ140">
        <f>'Cases by County'!BJ142-'Cases by County'!BI142</f>
        <v>6</v>
      </c>
      <c r="BK140">
        <f>'Cases by County'!BK142-'Cases by County'!BJ142</f>
        <v>0</v>
      </c>
      <c r="BL140">
        <f>'Cases by County'!BL142-'Cases by County'!BK142</f>
        <v>0</v>
      </c>
      <c r="BM140">
        <f>'Cases by County'!BM142-'Cases by County'!BL142</f>
        <v>2</v>
      </c>
      <c r="BN140">
        <f>'Cases by County'!BN142-'Cases by County'!BM142</f>
        <v>2</v>
      </c>
      <c r="BO140">
        <f>'Cases by County'!BO142-'Cases by County'!BN142</f>
        <v>5</v>
      </c>
      <c r="BP140">
        <f>'Cases by County'!BP142-'Cases by County'!BO142</f>
        <v>1</v>
      </c>
      <c r="BQ140">
        <f>'Cases by County'!BQ142-'Cases by County'!BP142</f>
        <v>0</v>
      </c>
      <c r="BR140">
        <f>'Cases by County'!BR142-'Cases by County'!BQ142</f>
        <v>12</v>
      </c>
      <c r="BS140">
        <f>'Cases by County'!BS142-'Cases by County'!BR142</f>
        <v>0</v>
      </c>
      <c r="BT140">
        <f>'Cases by County'!BT142-'Cases by County'!BS142</f>
        <v>7</v>
      </c>
      <c r="BU140">
        <f>'Cases by County'!BU142-'Cases by County'!BT142</f>
        <v>8</v>
      </c>
      <c r="BV140">
        <f>'Cases by County'!BV142-'Cases by County'!BU142</f>
        <v>1</v>
      </c>
      <c r="BW140">
        <f>'Cases by County'!BW142-'Cases by County'!BV142</f>
        <v>6</v>
      </c>
      <c r="BX140">
        <f>'Cases by County'!BX142-'Cases by County'!BW142</f>
        <v>0</v>
      </c>
      <c r="BY140">
        <f>'Cases by County'!BY142-'Cases by County'!BX142</f>
        <v>5</v>
      </c>
      <c r="BZ140">
        <f>'Cases by County'!BZ142-'Cases by County'!BY142</f>
        <v>0</v>
      </c>
      <c r="CA140">
        <f>'Cases by County'!CA142-'Cases by County'!BZ142</f>
        <v>0</v>
      </c>
      <c r="CB140">
        <f>'Cases by County'!CB142-'Cases by County'!CA142</f>
        <v>6</v>
      </c>
      <c r="CC140">
        <f>'Cases by County'!CC142-'Cases by County'!CB142</f>
        <v>4</v>
      </c>
      <c r="CD140">
        <f>'Cases by County'!CD142-'Cases by County'!CC142</f>
        <v>0</v>
      </c>
      <c r="CE140">
        <f>'Cases by County'!CE142-'Cases by County'!CD142</f>
        <v>2</v>
      </c>
      <c r="CF140">
        <f>'Cases by County'!CF142-'Cases by County'!CE142</f>
        <v>5</v>
      </c>
      <c r="CG140">
        <f>'Cases by County'!CG142-'Cases by County'!CF142</f>
        <v>1</v>
      </c>
      <c r="CH140">
        <f>'Cases by County'!CH142-'Cases by County'!CG142</f>
        <v>0</v>
      </c>
      <c r="CI140">
        <f>'Cases by County'!CI142-'Cases by County'!CH142</f>
        <v>0</v>
      </c>
      <c r="CJ140">
        <f>'Cases by County'!CJ142-'Cases by County'!CI142</f>
        <v>2</v>
      </c>
      <c r="CK140">
        <f>'Cases by County'!CK142-'Cases by County'!CJ142</f>
        <v>2</v>
      </c>
      <c r="CL140">
        <f>'Cases by County'!CL142-'Cases by County'!CK142</f>
        <v>0</v>
      </c>
      <c r="CM140">
        <f>'Cases by County'!CM142-'Cases by County'!CL142</f>
        <v>7</v>
      </c>
      <c r="CN140">
        <f>'Cases by County'!CN142-'Cases by County'!CM142</f>
        <v>0</v>
      </c>
      <c r="CO140">
        <f>'Cases by County'!CO142-'Cases by County'!CN142</f>
        <v>0</v>
      </c>
      <c r="CP140">
        <f>'Cases by County'!CP142-'Cases by County'!CO142</f>
        <v>6</v>
      </c>
      <c r="CQ140">
        <f>'Cases by County'!CQ142-'Cases by County'!CP142</f>
        <v>1</v>
      </c>
      <c r="CR140">
        <f>'Cases by County'!CR142-'Cases by County'!CQ142</f>
        <v>2</v>
      </c>
      <c r="CS140">
        <f>'Cases by County'!CS142-'Cases by County'!CR142</f>
        <v>1</v>
      </c>
      <c r="CT140">
        <f>'Cases by County'!CT142-'Cases by County'!CS142</f>
        <v>-1</v>
      </c>
      <c r="CU140">
        <f>'Cases by County'!CU142-'Cases by County'!CT142</f>
        <v>0</v>
      </c>
      <c r="CV140">
        <f>'Cases by County'!CV142-'Cases by County'!CU142</f>
        <v>2</v>
      </c>
      <c r="CW140">
        <f>'Cases by County'!CW142-'Cases by County'!CV142</f>
        <v>2</v>
      </c>
      <c r="CX140">
        <f>'Cases by County'!CX142-'Cases by County'!CW142</f>
        <v>2</v>
      </c>
      <c r="CY140">
        <f>'Cases by County'!CY142-'Cases by County'!CX142</f>
        <v>3</v>
      </c>
      <c r="CZ140">
        <f>'Cases by County'!CZ142-'Cases by County'!CY142</f>
        <v>0</v>
      </c>
      <c r="DA140">
        <f>'Cases by County'!DA142-'Cases by County'!CZ142</f>
        <v>2</v>
      </c>
      <c r="DB140">
        <f>'Cases by County'!DB142-'Cases by County'!DA142</f>
        <v>0</v>
      </c>
      <c r="DC140">
        <f>'Cases by County'!DC142-'Cases by County'!DB142</f>
        <v>9</v>
      </c>
      <c r="DD140">
        <f>'Cases by County'!DD142-'Cases by County'!DC142</f>
        <v>6</v>
      </c>
      <c r="DE140">
        <f>'Cases by County'!DE142-'Cases by County'!DD142</f>
        <v>0</v>
      </c>
      <c r="DF140">
        <f>'Cases by County'!DF142-'Cases by County'!DE142</f>
        <v>19</v>
      </c>
      <c r="DG140">
        <f>'Cases by County'!DG142-'Cases by County'!DF142</f>
        <v>0</v>
      </c>
      <c r="DH140">
        <f>'Cases by County'!DH142-'Cases by County'!DG142</f>
        <v>6</v>
      </c>
      <c r="DI140">
        <f>'Cases by County'!DI142-'Cases by County'!DH142</f>
        <v>0</v>
      </c>
      <c r="DJ140">
        <f>'Cases by County'!DJ142-'Cases by County'!DI142</f>
        <v>22</v>
      </c>
      <c r="DK140">
        <f>'Cases by County'!DK142-'Cases by County'!DJ142</f>
        <v>3</v>
      </c>
      <c r="DL140">
        <f>'Cases by County'!DL142-'Cases by County'!DK142</f>
        <v>8</v>
      </c>
      <c r="DM140">
        <f>'Cases by County'!DM142-'Cases by County'!DL142</f>
        <v>6</v>
      </c>
      <c r="DN140">
        <f>'Cases by County'!DN142-'Cases by County'!DM142</f>
        <v>0</v>
      </c>
      <c r="DO140">
        <f>'Cases by County'!DO142-'Cases by County'!DN142</f>
        <v>21</v>
      </c>
      <c r="DP140">
        <f>'Cases by County'!DP142-'Cases by County'!DO142</f>
        <v>0</v>
      </c>
      <c r="DQ140">
        <f>'Cases by County'!DQ142-'Cases by County'!DP142</f>
        <v>18</v>
      </c>
      <c r="DR140">
        <f>'Cases by County'!DR142-'Cases by County'!DQ142</f>
        <v>13</v>
      </c>
      <c r="DS140">
        <f>'Cases by County'!DS142-'Cases by County'!DR142</f>
        <v>0</v>
      </c>
      <c r="DT140">
        <f>'Cases by County'!DT142-'Cases by County'!DS142</f>
        <v>20</v>
      </c>
      <c r="DU140">
        <f>'Cases by County'!DU142-'Cases by County'!DT142</f>
        <v>0</v>
      </c>
      <c r="DV140">
        <f>'Cases by County'!DV142-'Cases by County'!DU142</f>
        <v>9</v>
      </c>
      <c r="DW140">
        <f>'Cases by County'!DW142-'Cases by County'!DV142</f>
        <v>7</v>
      </c>
      <c r="DX140">
        <f>'Cases by County'!DX142-'Cases by County'!DW142</f>
        <v>0</v>
      </c>
      <c r="DY140">
        <f>'Cases by County'!DY142-'Cases by County'!DX142</f>
        <v>15</v>
      </c>
      <c r="DZ140">
        <f>'Cases by County'!DZ142-'Cases by County'!DY142</f>
        <v>7</v>
      </c>
      <c r="EA140">
        <f>'Cases by County'!EA142-'Cases by County'!DZ142</f>
        <v>23</v>
      </c>
      <c r="EB140">
        <f>'Cases by County'!EB142-'Cases by County'!EA142</f>
        <v>15</v>
      </c>
      <c r="EC140">
        <f>'Cases by County'!EC142-'Cases by County'!EB142</f>
        <v>5</v>
      </c>
      <c r="ED140">
        <f>'Cases by County'!ED142-'Cases by County'!EC142</f>
        <v>13</v>
      </c>
      <c r="EE140">
        <f>'Cases by County'!EE142-'Cases by County'!ED142</f>
        <v>8</v>
      </c>
      <c r="EF140">
        <f>'Cases by County'!EF142-'Cases by County'!EE142</f>
        <v>0</v>
      </c>
      <c r="EG140">
        <f>'Cases by County'!EG142-'Cases by County'!EF142</f>
        <v>0</v>
      </c>
    </row>
    <row r="141" spans="1:137">
      <c r="A141" t="str">
        <f>'Cases by County'!A143</f>
        <v>277</v>
      </c>
      <c r="B141" t="str">
        <f>'Cases by County'!B143</f>
        <v>LAM</v>
      </c>
      <c r="C141" t="str">
        <f>'Cases by County'!C143</f>
        <v>Lamar</v>
      </c>
      <c r="D141" t="str">
        <f>'Cases by County'!D143</f>
        <v>Lamb</v>
      </c>
      <c r="E141" t="str">
        <f>'Cases by County'!E143</f>
        <v>12776</v>
      </c>
      <c r="G141">
        <f>'Cases by County'!G143-'Cases by County'!F143</f>
        <v>0</v>
      </c>
      <c r="H141">
        <f>'Cases by County'!H143-'Cases by County'!G143</f>
        <v>0</v>
      </c>
      <c r="I141">
        <f>'Cases by County'!I143-'Cases by County'!H143</f>
        <v>0</v>
      </c>
      <c r="J141">
        <f>'Cases by County'!J143-'Cases by County'!I143</f>
        <v>0</v>
      </c>
      <c r="K141">
        <f>'Cases by County'!K143-'Cases by County'!J143</f>
        <v>0</v>
      </c>
      <c r="L141">
        <f>'Cases by County'!L143-'Cases by County'!K143</f>
        <v>0</v>
      </c>
      <c r="M141">
        <f>'Cases by County'!M143-'Cases by County'!L143</f>
        <v>0</v>
      </c>
      <c r="N141">
        <f>'Cases by County'!N143-'Cases by County'!M143</f>
        <v>0</v>
      </c>
      <c r="O141">
        <f>'Cases by County'!O143-'Cases by County'!N143</f>
        <v>0</v>
      </c>
      <c r="P141">
        <f>'Cases by County'!P143-'Cases by County'!O143</f>
        <v>0</v>
      </c>
      <c r="Q141">
        <f>'Cases by County'!Q143-'Cases by County'!P143</f>
        <v>0</v>
      </c>
      <c r="R141">
        <f>'Cases by County'!R143-'Cases by County'!Q143</f>
        <v>0</v>
      </c>
      <c r="S141">
        <f>'Cases by County'!S143-'Cases by County'!R143</f>
        <v>0</v>
      </c>
      <c r="T141">
        <f>'Cases by County'!T143-'Cases by County'!S143</f>
        <v>0</v>
      </c>
      <c r="U141">
        <f>'Cases by County'!U143-'Cases by County'!T143</f>
        <v>0</v>
      </c>
      <c r="V141">
        <f>'Cases by County'!V143-'Cases by County'!U143</f>
        <v>0</v>
      </c>
      <c r="W141">
        <f>'Cases by County'!W143-'Cases by County'!V143</f>
        <v>0</v>
      </c>
      <c r="X141">
        <f>'Cases by County'!X143-'Cases by County'!W143</f>
        <v>0</v>
      </c>
      <c r="Y141">
        <f>'Cases by County'!Y143-'Cases by County'!X143</f>
        <v>0</v>
      </c>
      <c r="Z141">
        <f>'Cases by County'!Z143-'Cases by County'!Y143</f>
        <v>0</v>
      </c>
      <c r="AA141">
        <f>'Cases by County'!AA143-'Cases by County'!Z143</f>
        <v>1</v>
      </c>
      <c r="AB141">
        <f>'Cases by County'!AB143-'Cases by County'!AA143</f>
        <v>0</v>
      </c>
      <c r="AC141">
        <f>'Cases by County'!AC143-'Cases by County'!AB143</f>
        <v>0</v>
      </c>
      <c r="AD141">
        <f>'Cases by County'!AD143-'Cases by County'!AC143</f>
        <v>0</v>
      </c>
      <c r="AE141">
        <f>'Cases by County'!AE143-'Cases by County'!AD143</f>
        <v>0</v>
      </c>
      <c r="AF141">
        <f>'Cases by County'!AF143-'Cases by County'!AE143</f>
        <v>0</v>
      </c>
      <c r="AG141">
        <f>'Cases by County'!AG143-'Cases by County'!AF143</f>
        <v>0</v>
      </c>
      <c r="AH141">
        <f>'Cases by County'!AH143-'Cases by County'!AG143</f>
        <v>0</v>
      </c>
      <c r="AI141">
        <f>'Cases by County'!AI143-'Cases by County'!AH143</f>
        <v>0</v>
      </c>
      <c r="AJ141">
        <f>'Cases by County'!AJ143-'Cases by County'!AI143</f>
        <v>0</v>
      </c>
      <c r="AK141">
        <f>'Cases by County'!AK143-'Cases by County'!AJ143</f>
        <v>0</v>
      </c>
      <c r="AL141">
        <f>'Cases by County'!AL143-'Cases by County'!AK143</f>
        <v>0</v>
      </c>
      <c r="AM141">
        <f>'Cases by County'!AM143-'Cases by County'!AL143</f>
        <v>0</v>
      </c>
      <c r="AN141">
        <f>'Cases by County'!AN143-'Cases by County'!AM143</f>
        <v>0</v>
      </c>
      <c r="AO141">
        <f>'Cases by County'!AO143-'Cases by County'!AN143</f>
        <v>0</v>
      </c>
      <c r="AP141">
        <f>'Cases by County'!AP143-'Cases by County'!AO143</f>
        <v>0</v>
      </c>
      <c r="AQ141">
        <f>'Cases by County'!AQ143-'Cases by County'!AP143</f>
        <v>0</v>
      </c>
      <c r="AR141">
        <f>'Cases by County'!AR143-'Cases by County'!AQ143</f>
        <v>1</v>
      </c>
      <c r="AS141">
        <f>'Cases by County'!AS143-'Cases by County'!AR143</f>
        <v>0</v>
      </c>
      <c r="AT141">
        <f>'Cases by County'!AT143-'Cases by County'!AS143</f>
        <v>0</v>
      </c>
      <c r="AU141">
        <f>'Cases by County'!AU143-'Cases by County'!AT143</f>
        <v>0</v>
      </c>
      <c r="AV141">
        <f>'Cases by County'!AV143-'Cases by County'!AU143</f>
        <v>0</v>
      </c>
      <c r="AW141">
        <f>'Cases by County'!AW143-'Cases by County'!AV143</f>
        <v>0</v>
      </c>
      <c r="AX141">
        <f>'Cases by County'!AX143-'Cases by County'!AW143</f>
        <v>0</v>
      </c>
      <c r="AY141">
        <f>'Cases by County'!AY143-'Cases by County'!AX143</f>
        <v>0</v>
      </c>
      <c r="AZ141">
        <f>'Cases by County'!AZ143-'Cases by County'!AY143</f>
        <v>0</v>
      </c>
      <c r="BA141">
        <f>'Cases by County'!BA143-'Cases by County'!AZ143</f>
        <v>0</v>
      </c>
      <c r="BB141">
        <f>'Cases by County'!BB143-'Cases by County'!BA143</f>
        <v>0</v>
      </c>
      <c r="BC141">
        <f>'Cases by County'!BC143-'Cases by County'!BB143</f>
        <v>0</v>
      </c>
      <c r="BD141">
        <f>'Cases by County'!BD143-'Cases by County'!BC143</f>
        <v>0</v>
      </c>
      <c r="BE141">
        <f>'Cases by County'!BE143-'Cases by County'!BD143</f>
        <v>1</v>
      </c>
      <c r="BF141">
        <f>'Cases by County'!BF143-'Cases by County'!BE143</f>
        <v>0</v>
      </c>
      <c r="BG141">
        <f>'Cases by County'!BG143-'Cases by County'!BF143</f>
        <v>0</v>
      </c>
      <c r="BH141">
        <f>'Cases by County'!BH143-'Cases by County'!BG143</f>
        <v>0</v>
      </c>
      <c r="BI141">
        <f>'Cases by County'!BI143-'Cases by County'!BH143</f>
        <v>0</v>
      </c>
      <c r="BJ141">
        <f>'Cases by County'!BJ143-'Cases by County'!BI143</f>
        <v>1</v>
      </c>
      <c r="BK141">
        <f>'Cases by County'!BK143-'Cases by County'!BJ143</f>
        <v>0</v>
      </c>
      <c r="BL141">
        <f>'Cases by County'!BL143-'Cases by County'!BK143</f>
        <v>0</v>
      </c>
      <c r="BM141">
        <f>'Cases by County'!BM143-'Cases by County'!BL143</f>
        <v>0</v>
      </c>
      <c r="BN141">
        <f>'Cases by County'!BN143-'Cases by County'!BM143</f>
        <v>0</v>
      </c>
      <c r="BO141">
        <f>'Cases by County'!BO143-'Cases by County'!BN143</f>
        <v>1</v>
      </c>
      <c r="BP141">
        <f>'Cases by County'!BP143-'Cases by County'!BO143</f>
        <v>0</v>
      </c>
      <c r="BQ141">
        <f>'Cases by County'!BQ143-'Cases by County'!BP143</f>
        <v>0</v>
      </c>
      <c r="BR141">
        <f>'Cases by County'!BR143-'Cases by County'!BQ143</f>
        <v>2</v>
      </c>
      <c r="BS141">
        <f>'Cases by County'!BS143-'Cases by County'!BR143</f>
        <v>0</v>
      </c>
      <c r="BT141">
        <f>'Cases by County'!BT143-'Cases by County'!BS143</f>
        <v>1</v>
      </c>
      <c r="BU141">
        <f>'Cases by County'!BU143-'Cases by County'!BT143</f>
        <v>0</v>
      </c>
      <c r="BV141">
        <f>'Cases by County'!BV143-'Cases by County'!BU143</f>
        <v>2</v>
      </c>
      <c r="BW141">
        <f>'Cases by County'!BW143-'Cases by County'!BV143</f>
        <v>0</v>
      </c>
      <c r="BX141">
        <f>'Cases by County'!BX143-'Cases by County'!BW143</f>
        <v>1</v>
      </c>
      <c r="BY141">
        <f>'Cases by County'!BY143-'Cases by County'!BX143</f>
        <v>0</v>
      </c>
      <c r="BZ141">
        <f>'Cases by County'!BZ143-'Cases by County'!BY143</f>
        <v>0</v>
      </c>
      <c r="CA141">
        <f>'Cases by County'!CA143-'Cases by County'!BZ143</f>
        <v>0</v>
      </c>
      <c r="CB141">
        <f>'Cases by County'!CB143-'Cases by County'!CA143</f>
        <v>0</v>
      </c>
      <c r="CC141">
        <f>'Cases by County'!CC143-'Cases by County'!CB143</f>
        <v>0</v>
      </c>
      <c r="CD141">
        <f>'Cases by County'!CD143-'Cases by County'!CC143</f>
        <v>2</v>
      </c>
      <c r="CE141">
        <f>'Cases by County'!CE143-'Cases by County'!CD143</f>
        <v>2</v>
      </c>
      <c r="CF141">
        <f>'Cases by County'!CF143-'Cases by County'!CE143</f>
        <v>0</v>
      </c>
      <c r="CG141">
        <f>'Cases by County'!CG143-'Cases by County'!CF143</f>
        <v>0</v>
      </c>
      <c r="CH141">
        <f>'Cases by County'!CH143-'Cases by County'!CG143</f>
        <v>0</v>
      </c>
      <c r="CI141">
        <f>'Cases by County'!CI143-'Cases by County'!CH143</f>
        <v>1</v>
      </c>
      <c r="CJ141">
        <f>'Cases by County'!CJ143-'Cases by County'!CI143</f>
        <v>0</v>
      </c>
      <c r="CK141">
        <f>'Cases by County'!CK143-'Cases by County'!CJ143</f>
        <v>0</v>
      </c>
      <c r="CL141">
        <f>'Cases by County'!CL143-'Cases by County'!CK143</f>
        <v>0</v>
      </c>
      <c r="CM141">
        <f>'Cases by County'!CM143-'Cases by County'!CL143</f>
        <v>0</v>
      </c>
      <c r="CN141">
        <f>'Cases by County'!CN143-'Cases by County'!CM143</f>
        <v>0</v>
      </c>
      <c r="CO141">
        <f>'Cases by County'!CO143-'Cases by County'!CN143</f>
        <v>0</v>
      </c>
      <c r="CP141">
        <f>'Cases by County'!CP143-'Cases by County'!CO143</f>
        <v>0</v>
      </c>
      <c r="CQ141">
        <f>'Cases by County'!CQ143-'Cases by County'!CP143</f>
        <v>0</v>
      </c>
      <c r="CR141">
        <f>'Cases by County'!CR143-'Cases by County'!CQ143</f>
        <v>0</v>
      </c>
      <c r="CS141">
        <f>'Cases by County'!CS143-'Cases by County'!CR143</f>
        <v>1</v>
      </c>
      <c r="CT141">
        <f>'Cases by County'!CT143-'Cases by County'!CS143</f>
        <v>0</v>
      </c>
      <c r="CU141">
        <f>'Cases by County'!CU143-'Cases by County'!CT143</f>
        <v>0</v>
      </c>
      <c r="CV141">
        <f>'Cases by County'!CV143-'Cases by County'!CU143</f>
        <v>0</v>
      </c>
      <c r="CW141">
        <f>'Cases by County'!CW143-'Cases by County'!CV143</f>
        <v>1</v>
      </c>
      <c r="CX141">
        <f>'Cases by County'!CX143-'Cases by County'!CW143</f>
        <v>0</v>
      </c>
      <c r="CY141">
        <f>'Cases by County'!CY143-'Cases by County'!CX143</f>
        <v>-1</v>
      </c>
      <c r="CZ141">
        <f>'Cases by County'!CZ143-'Cases by County'!CY143</f>
        <v>1</v>
      </c>
      <c r="DA141">
        <f>'Cases by County'!DA143-'Cases by County'!CZ143</f>
        <v>0</v>
      </c>
      <c r="DB141">
        <f>'Cases by County'!DB143-'Cases by County'!DA143</f>
        <v>0</v>
      </c>
      <c r="DC141">
        <f>'Cases by County'!DC143-'Cases by County'!DB143</f>
        <v>2</v>
      </c>
      <c r="DD141">
        <f>'Cases by County'!DD143-'Cases by County'!DC143</f>
        <v>5</v>
      </c>
      <c r="DE141">
        <f>'Cases by County'!DE143-'Cases by County'!DD143</f>
        <v>3</v>
      </c>
      <c r="DF141">
        <f>'Cases by County'!DF143-'Cases by County'!DE143</f>
        <v>1</v>
      </c>
      <c r="DG141">
        <f>'Cases by County'!DG143-'Cases by County'!DF143</f>
        <v>0</v>
      </c>
      <c r="DH141">
        <f>'Cases by County'!DH143-'Cases by County'!DG143</f>
        <v>0</v>
      </c>
      <c r="DI141">
        <f>'Cases by County'!DI143-'Cases by County'!DH143</f>
        <v>2</v>
      </c>
      <c r="DJ141">
        <f>'Cases by County'!DJ143-'Cases by County'!DI143</f>
        <v>1</v>
      </c>
      <c r="DK141">
        <f>'Cases by County'!DK143-'Cases by County'!DJ143</f>
        <v>0</v>
      </c>
      <c r="DL141">
        <f>'Cases by County'!DL143-'Cases by County'!DK143</f>
        <v>1</v>
      </c>
      <c r="DM141">
        <f>'Cases by County'!DM143-'Cases by County'!DL143</f>
        <v>0</v>
      </c>
      <c r="DN141">
        <f>'Cases by County'!DN143-'Cases by County'!DM143</f>
        <v>3</v>
      </c>
      <c r="DO141">
        <f>'Cases by County'!DO143-'Cases by County'!DN143</f>
        <v>0</v>
      </c>
      <c r="DP141">
        <f>'Cases by County'!DP143-'Cases by County'!DO143</f>
        <v>0</v>
      </c>
      <c r="DQ141">
        <f>'Cases by County'!DQ143-'Cases by County'!DP143</f>
        <v>1</v>
      </c>
      <c r="DR141">
        <f>'Cases by County'!DR143-'Cases by County'!DQ143</f>
        <v>4</v>
      </c>
      <c r="DS141">
        <f>'Cases by County'!DS143-'Cases by County'!DR143</f>
        <v>3</v>
      </c>
      <c r="DT141">
        <f>'Cases by County'!DT143-'Cases by County'!DS143</f>
        <v>6</v>
      </c>
      <c r="DU141">
        <f>'Cases by County'!DU143-'Cases by County'!DT143</f>
        <v>0</v>
      </c>
      <c r="DV141">
        <f>'Cases by County'!DV143-'Cases by County'!DU143</f>
        <v>0</v>
      </c>
      <c r="DW141">
        <f>'Cases by County'!DW143-'Cases by County'!DV143</f>
        <v>0</v>
      </c>
      <c r="DX141">
        <f>'Cases by County'!DX143-'Cases by County'!DW143</f>
        <v>3</v>
      </c>
      <c r="DY141">
        <f>'Cases by County'!DY143-'Cases by County'!DX143</f>
        <v>18</v>
      </c>
      <c r="DZ141">
        <f>'Cases by County'!DZ143-'Cases by County'!DY143</f>
        <v>0</v>
      </c>
      <c r="EA141">
        <f>'Cases by County'!EA143-'Cases by County'!DZ143</f>
        <v>2</v>
      </c>
      <c r="EB141">
        <f>'Cases by County'!EB143-'Cases by County'!EA143</f>
        <v>2</v>
      </c>
      <c r="EC141">
        <f>'Cases by County'!EC143-'Cases by County'!EB143</f>
        <v>0</v>
      </c>
      <c r="ED141">
        <f>'Cases by County'!ED143-'Cases by County'!EC143</f>
        <v>0</v>
      </c>
      <c r="EE141">
        <f>'Cases by County'!EE143-'Cases by County'!ED143</f>
        <v>14</v>
      </c>
      <c r="EF141">
        <f>'Cases by County'!EF143-'Cases by County'!EE143</f>
        <v>3</v>
      </c>
      <c r="EG141">
        <f>'Cases by County'!EG143-'Cases by County'!EF143</f>
        <v>10</v>
      </c>
    </row>
    <row r="142" spans="1:137">
      <c r="A142" t="str">
        <f>'Cases by County'!A144</f>
        <v>279</v>
      </c>
      <c r="B142" t="str">
        <f>'Cases by County'!B144</f>
        <v>LAB</v>
      </c>
      <c r="C142" t="str">
        <f>'Cases by County'!C144</f>
        <v>Lamb</v>
      </c>
      <c r="D142" t="str">
        <f>'Cases by County'!D144</f>
        <v>Lampasas</v>
      </c>
      <c r="E142" t="str">
        <f>'Cases by County'!E144</f>
        <v>21037</v>
      </c>
      <c r="G142">
        <f>'Cases by County'!G144-'Cases by County'!F144</f>
        <v>0</v>
      </c>
      <c r="H142">
        <f>'Cases by County'!H144-'Cases by County'!G144</f>
        <v>0</v>
      </c>
      <c r="I142">
        <f>'Cases by County'!I144-'Cases by County'!H144</f>
        <v>0</v>
      </c>
      <c r="J142">
        <f>'Cases by County'!J144-'Cases by County'!I144</f>
        <v>0</v>
      </c>
      <c r="K142">
        <f>'Cases by County'!K144-'Cases by County'!J144</f>
        <v>0</v>
      </c>
      <c r="L142">
        <f>'Cases by County'!L144-'Cases by County'!K144</f>
        <v>0</v>
      </c>
      <c r="M142">
        <f>'Cases by County'!M144-'Cases by County'!L144</f>
        <v>0</v>
      </c>
      <c r="N142">
        <f>'Cases by County'!N144-'Cases by County'!M144</f>
        <v>0</v>
      </c>
      <c r="O142">
        <f>'Cases by County'!O144-'Cases by County'!N144</f>
        <v>0</v>
      </c>
      <c r="P142">
        <f>'Cases by County'!P144-'Cases by County'!O144</f>
        <v>0</v>
      </c>
      <c r="Q142">
        <f>'Cases by County'!Q144-'Cases by County'!P144</f>
        <v>0</v>
      </c>
      <c r="R142">
        <f>'Cases by County'!R144-'Cases by County'!Q144</f>
        <v>0</v>
      </c>
      <c r="S142">
        <f>'Cases by County'!S144-'Cases by County'!R144</f>
        <v>0</v>
      </c>
      <c r="T142">
        <f>'Cases by County'!T144-'Cases by County'!S144</f>
        <v>0</v>
      </c>
      <c r="U142">
        <f>'Cases by County'!U144-'Cases by County'!T144</f>
        <v>0</v>
      </c>
      <c r="V142">
        <f>'Cases by County'!V144-'Cases by County'!U144</f>
        <v>0</v>
      </c>
      <c r="W142">
        <f>'Cases by County'!W144-'Cases by County'!V144</f>
        <v>0</v>
      </c>
      <c r="X142">
        <f>'Cases by County'!X144-'Cases by County'!W144</f>
        <v>0</v>
      </c>
      <c r="Y142">
        <f>'Cases by County'!Y144-'Cases by County'!X144</f>
        <v>0</v>
      </c>
      <c r="Z142">
        <f>'Cases by County'!Z144-'Cases by County'!Y144</f>
        <v>0</v>
      </c>
      <c r="AA142">
        <f>'Cases by County'!AA144-'Cases by County'!Z144</f>
        <v>0</v>
      </c>
      <c r="AB142">
        <f>'Cases by County'!AB144-'Cases by County'!AA144</f>
        <v>0</v>
      </c>
      <c r="AC142">
        <f>'Cases by County'!AC144-'Cases by County'!AB144</f>
        <v>0</v>
      </c>
      <c r="AD142">
        <f>'Cases by County'!AD144-'Cases by County'!AC144</f>
        <v>0</v>
      </c>
      <c r="AE142">
        <f>'Cases by County'!AE144-'Cases by County'!AD144</f>
        <v>0</v>
      </c>
      <c r="AF142">
        <f>'Cases by County'!AF144-'Cases by County'!AE144</f>
        <v>0</v>
      </c>
      <c r="AG142">
        <f>'Cases by County'!AG144-'Cases by County'!AF144</f>
        <v>1</v>
      </c>
      <c r="AH142">
        <f>'Cases by County'!AH144-'Cases by County'!AG144</f>
        <v>0</v>
      </c>
      <c r="AI142">
        <f>'Cases by County'!AI144-'Cases by County'!AH144</f>
        <v>0</v>
      </c>
      <c r="AJ142">
        <f>'Cases by County'!AJ144-'Cases by County'!AI144</f>
        <v>1</v>
      </c>
      <c r="AK142">
        <f>'Cases by County'!AK144-'Cases by County'!AJ144</f>
        <v>0</v>
      </c>
      <c r="AL142">
        <f>'Cases by County'!AL144-'Cases by County'!AK144</f>
        <v>0</v>
      </c>
      <c r="AM142">
        <f>'Cases by County'!AM144-'Cases by County'!AL144</f>
        <v>0</v>
      </c>
      <c r="AN142">
        <f>'Cases by County'!AN144-'Cases by County'!AM144</f>
        <v>1</v>
      </c>
      <c r="AO142">
        <f>'Cases by County'!AO144-'Cases by County'!AN144</f>
        <v>-1</v>
      </c>
      <c r="AP142">
        <f>'Cases by County'!AP144-'Cases by County'!AO144</f>
        <v>0</v>
      </c>
      <c r="AQ142">
        <f>'Cases by County'!AQ144-'Cases by County'!AP144</f>
        <v>0</v>
      </c>
      <c r="AR142">
        <f>'Cases by County'!AR144-'Cases by County'!AQ144</f>
        <v>0</v>
      </c>
      <c r="AS142">
        <f>'Cases by County'!AS144-'Cases by County'!AR144</f>
        <v>1</v>
      </c>
      <c r="AT142">
        <f>'Cases by County'!AT144-'Cases by County'!AS144</f>
        <v>-1</v>
      </c>
      <c r="AU142">
        <f>'Cases by County'!AU144-'Cases by County'!AT144</f>
        <v>0</v>
      </c>
      <c r="AV142">
        <f>'Cases by County'!AV144-'Cases by County'!AU144</f>
        <v>0</v>
      </c>
      <c r="AW142">
        <f>'Cases by County'!AW144-'Cases by County'!AV144</f>
        <v>0</v>
      </c>
      <c r="AX142">
        <f>'Cases by County'!AX144-'Cases by County'!AW144</f>
        <v>0</v>
      </c>
      <c r="AY142">
        <f>'Cases by County'!AY144-'Cases by County'!AX144</f>
        <v>0</v>
      </c>
      <c r="AZ142">
        <f>'Cases by County'!AZ144-'Cases by County'!AY144</f>
        <v>0</v>
      </c>
      <c r="BA142">
        <f>'Cases by County'!BA144-'Cases by County'!AZ144</f>
        <v>0</v>
      </c>
      <c r="BB142">
        <f>'Cases by County'!BB144-'Cases by County'!BA144</f>
        <v>0</v>
      </c>
      <c r="BC142">
        <f>'Cases by County'!BC144-'Cases by County'!BB144</f>
        <v>0</v>
      </c>
      <c r="BD142">
        <f>'Cases by County'!BD144-'Cases by County'!BC144</f>
        <v>0</v>
      </c>
      <c r="BE142">
        <f>'Cases by County'!BE144-'Cases by County'!BD144</f>
        <v>0</v>
      </c>
      <c r="BF142">
        <f>'Cases by County'!BF144-'Cases by County'!BE144</f>
        <v>1</v>
      </c>
      <c r="BG142">
        <f>'Cases by County'!BG144-'Cases by County'!BF144</f>
        <v>0</v>
      </c>
      <c r="BH142">
        <f>'Cases by County'!BH144-'Cases by County'!BG144</f>
        <v>0</v>
      </c>
      <c r="BI142">
        <f>'Cases by County'!BI144-'Cases by County'!BH144</f>
        <v>0</v>
      </c>
      <c r="BJ142">
        <f>'Cases by County'!BJ144-'Cases by County'!BI144</f>
        <v>1</v>
      </c>
      <c r="BK142">
        <f>'Cases by County'!BK144-'Cases by County'!BJ144</f>
        <v>0</v>
      </c>
      <c r="BL142">
        <f>'Cases by County'!BL144-'Cases by County'!BK144</f>
        <v>0</v>
      </c>
      <c r="BM142">
        <f>'Cases by County'!BM144-'Cases by County'!BL144</f>
        <v>1</v>
      </c>
      <c r="BN142">
        <f>'Cases by County'!BN144-'Cases by County'!BM144</f>
        <v>0</v>
      </c>
      <c r="BO142">
        <f>'Cases by County'!BO144-'Cases by County'!BN144</f>
        <v>1</v>
      </c>
      <c r="BP142">
        <f>'Cases by County'!BP144-'Cases by County'!BO144</f>
        <v>0</v>
      </c>
      <c r="BQ142">
        <f>'Cases by County'!BQ144-'Cases by County'!BP144</f>
        <v>2</v>
      </c>
      <c r="BR142">
        <f>'Cases by County'!BR144-'Cases by County'!BQ144</f>
        <v>0</v>
      </c>
      <c r="BS142">
        <f>'Cases by County'!BS144-'Cases by County'!BR144</f>
        <v>0</v>
      </c>
      <c r="BT142">
        <f>'Cases by County'!BT144-'Cases by County'!BS144</f>
        <v>0</v>
      </c>
      <c r="BU142">
        <f>'Cases by County'!BU144-'Cases by County'!BT144</f>
        <v>0</v>
      </c>
      <c r="BV142">
        <f>'Cases by County'!BV144-'Cases by County'!BU144</f>
        <v>0</v>
      </c>
      <c r="BW142">
        <f>'Cases by County'!BW144-'Cases by County'!BV144</f>
        <v>0</v>
      </c>
      <c r="BX142">
        <f>'Cases by County'!BX144-'Cases by County'!BW144</f>
        <v>0</v>
      </c>
      <c r="BY142">
        <f>'Cases by County'!BY144-'Cases by County'!BX144</f>
        <v>0</v>
      </c>
      <c r="BZ142">
        <f>'Cases by County'!BZ144-'Cases by County'!BY144</f>
        <v>0</v>
      </c>
      <c r="CA142">
        <f>'Cases by County'!CA144-'Cases by County'!BZ144</f>
        <v>0</v>
      </c>
      <c r="CB142">
        <f>'Cases by County'!CB144-'Cases by County'!CA144</f>
        <v>0</v>
      </c>
      <c r="CC142">
        <f>'Cases by County'!CC144-'Cases by County'!CB144</f>
        <v>0</v>
      </c>
      <c r="CD142">
        <f>'Cases by County'!CD144-'Cases by County'!CC144</f>
        <v>0</v>
      </c>
      <c r="CE142">
        <f>'Cases by County'!CE144-'Cases by County'!CD144</f>
        <v>0</v>
      </c>
      <c r="CF142">
        <f>'Cases by County'!CF144-'Cases by County'!CE144</f>
        <v>0</v>
      </c>
      <c r="CG142">
        <f>'Cases by County'!CG144-'Cases by County'!CF144</f>
        <v>0</v>
      </c>
      <c r="CH142">
        <f>'Cases by County'!CH144-'Cases by County'!CG144</f>
        <v>0</v>
      </c>
      <c r="CI142">
        <f>'Cases by County'!CI144-'Cases by County'!CH144</f>
        <v>0</v>
      </c>
      <c r="CJ142">
        <f>'Cases by County'!CJ144-'Cases by County'!CI144</f>
        <v>0</v>
      </c>
      <c r="CK142">
        <f>'Cases by County'!CK144-'Cases by County'!CJ144</f>
        <v>0</v>
      </c>
      <c r="CL142">
        <f>'Cases by County'!CL144-'Cases by County'!CK144</f>
        <v>1</v>
      </c>
      <c r="CM142">
        <f>'Cases by County'!CM144-'Cases by County'!CL144</f>
        <v>0</v>
      </c>
      <c r="CN142">
        <f>'Cases by County'!CN144-'Cases by County'!CM144</f>
        <v>0</v>
      </c>
      <c r="CO142">
        <f>'Cases by County'!CO144-'Cases by County'!CN144</f>
        <v>0</v>
      </c>
      <c r="CP142">
        <f>'Cases by County'!CP144-'Cases by County'!CO144</f>
        <v>0</v>
      </c>
      <c r="CQ142">
        <f>'Cases by County'!CQ144-'Cases by County'!CP144</f>
        <v>0</v>
      </c>
      <c r="CR142">
        <f>'Cases by County'!CR144-'Cases by County'!CQ144</f>
        <v>0</v>
      </c>
      <c r="CS142">
        <f>'Cases by County'!CS144-'Cases by County'!CR144</f>
        <v>0</v>
      </c>
      <c r="CT142">
        <f>'Cases by County'!CT144-'Cases by County'!CS144</f>
        <v>0</v>
      </c>
      <c r="CU142">
        <f>'Cases by County'!CU144-'Cases by County'!CT144</f>
        <v>0</v>
      </c>
      <c r="CV142">
        <f>'Cases by County'!CV144-'Cases by County'!CU144</f>
        <v>0</v>
      </c>
      <c r="CW142">
        <f>'Cases by County'!CW144-'Cases by County'!CV144</f>
        <v>0</v>
      </c>
      <c r="CX142">
        <f>'Cases by County'!CX144-'Cases by County'!CW144</f>
        <v>0</v>
      </c>
      <c r="CY142">
        <f>'Cases by County'!CY144-'Cases by County'!CX144</f>
        <v>0</v>
      </c>
      <c r="CZ142">
        <f>'Cases by County'!CZ144-'Cases by County'!CY144</f>
        <v>0</v>
      </c>
      <c r="DA142">
        <f>'Cases by County'!DA144-'Cases by County'!CZ144</f>
        <v>0</v>
      </c>
      <c r="DB142">
        <f>'Cases by County'!DB144-'Cases by County'!DA144</f>
        <v>0</v>
      </c>
      <c r="DC142">
        <f>'Cases by County'!DC144-'Cases by County'!DB144</f>
        <v>2</v>
      </c>
      <c r="DD142">
        <f>'Cases by County'!DD144-'Cases by County'!DC144</f>
        <v>2</v>
      </c>
      <c r="DE142">
        <f>'Cases by County'!DE144-'Cases by County'!DD144</f>
        <v>0</v>
      </c>
      <c r="DF142">
        <f>'Cases by County'!DF144-'Cases by County'!DE144</f>
        <v>2</v>
      </c>
      <c r="DG142">
        <f>'Cases by County'!DG144-'Cases by County'!DF144</f>
        <v>1</v>
      </c>
      <c r="DH142">
        <f>'Cases by County'!DH144-'Cases by County'!DG144</f>
        <v>1</v>
      </c>
      <c r="DI142">
        <f>'Cases by County'!DI144-'Cases by County'!DH144</f>
        <v>1</v>
      </c>
      <c r="DJ142">
        <f>'Cases by County'!DJ144-'Cases by County'!DI144</f>
        <v>1</v>
      </c>
      <c r="DK142">
        <f>'Cases by County'!DK144-'Cases by County'!DJ144</f>
        <v>0</v>
      </c>
      <c r="DL142">
        <f>'Cases by County'!DL144-'Cases by County'!DK144</f>
        <v>0</v>
      </c>
      <c r="DM142">
        <f>'Cases by County'!DM144-'Cases by County'!DL144</f>
        <v>0</v>
      </c>
      <c r="DN142">
        <f>'Cases by County'!DN144-'Cases by County'!DM144</f>
        <v>0</v>
      </c>
      <c r="DO142">
        <f>'Cases by County'!DO144-'Cases by County'!DN144</f>
        <v>0</v>
      </c>
      <c r="DP142">
        <f>'Cases by County'!DP144-'Cases by County'!DO144</f>
        <v>1</v>
      </c>
      <c r="DQ142">
        <f>'Cases by County'!DQ144-'Cases by County'!DP144</f>
        <v>0</v>
      </c>
      <c r="DR142">
        <f>'Cases by County'!DR144-'Cases by County'!DQ144</f>
        <v>0</v>
      </c>
      <c r="DS142">
        <f>'Cases by County'!DS144-'Cases by County'!DR144</f>
        <v>0</v>
      </c>
      <c r="DT142">
        <f>'Cases by County'!DT144-'Cases by County'!DS144</f>
        <v>0</v>
      </c>
      <c r="DU142">
        <f>'Cases by County'!DU144-'Cases by County'!DT144</f>
        <v>0</v>
      </c>
      <c r="DV142">
        <f>'Cases by County'!DV144-'Cases by County'!DU144</f>
        <v>0</v>
      </c>
      <c r="DW142">
        <f>'Cases by County'!DW144-'Cases by County'!DV144</f>
        <v>0</v>
      </c>
      <c r="DX142">
        <f>'Cases by County'!DX144-'Cases by County'!DW144</f>
        <v>0</v>
      </c>
      <c r="DY142">
        <f>'Cases by County'!DY144-'Cases by County'!DX144</f>
        <v>10</v>
      </c>
      <c r="DZ142">
        <f>'Cases by County'!DZ144-'Cases by County'!DY144</f>
        <v>2</v>
      </c>
      <c r="EA142">
        <f>'Cases by County'!EA144-'Cases by County'!DZ144</f>
        <v>5</v>
      </c>
      <c r="EB142">
        <f>'Cases by County'!EB144-'Cases by County'!EA144</f>
        <v>2</v>
      </c>
      <c r="EC142">
        <f>'Cases by County'!EC144-'Cases by County'!EB144</f>
        <v>0</v>
      </c>
      <c r="ED142">
        <f>'Cases by County'!ED144-'Cases by County'!EC144</f>
        <v>0</v>
      </c>
      <c r="EE142">
        <f>'Cases by County'!EE144-'Cases by County'!ED144</f>
        <v>1</v>
      </c>
      <c r="EF142">
        <f>'Cases by County'!EF144-'Cases by County'!EE144</f>
        <v>4</v>
      </c>
      <c r="EG142">
        <f>'Cases by County'!EG144-'Cases by County'!EF144</f>
        <v>0</v>
      </c>
    </row>
    <row r="143" spans="1:137">
      <c r="A143" t="str">
        <f>'Cases by County'!A145</f>
        <v>281</v>
      </c>
      <c r="B143" t="str">
        <f>'Cases by County'!B145</f>
        <v>LAP</v>
      </c>
      <c r="C143" t="str">
        <f>'Cases by County'!C145</f>
        <v>Lampasas</v>
      </c>
      <c r="D143" t="str">
        <f>'Cases by County'!D145</f>
        <v>La Salle</v>
      </c>
      <c r="E143" t="str">
        <f>'Cases by County'!E145</f>
        <v>8309</v>
      </c>
      <c r="G143">
        <f>'Cases by County'!G145-'Cases by County'!F145</f>
        <v>0</v>
      </c>
      <c r="H143">
        <f>'Cases by County'!H145-'Cases by County'!G145</f>
        <v>0</v>
      </c>
      <c r="I143">
        <f>'Cases by County'!I145-'Cases by County'!H145</f>
        <v>0</v>
      </c>
      <c r="J143">
        <f>'Cases by County'!J145-'Cases by County'!I145</f>
        <v>0</v>
      </c>
      <c r="K143">
        <f>'Cases by County'!K145-'Cases by County'!J145</f>
        <v>0</v>
      </c>
      <c r="L143">
        <f>'Cases by County'!L145-'Cases by County'!K145</f>
        <v>0</v>
      </c>
      <c r="M143">
        <f>'Cases by County'!M145-'Cases by County'!L145</f>
        <v>0</v>
      </c>
      <c r="N143">
        <f>'Cases by County'!N145-'Cases by County'!M145</f>
        <v>0</v>
      </c>
      <c r="O143">
        <f>'Cases by County'!O145-'Cases by County'!N145</f>
        <v>0</v>
      </c>
      <c r="P143">
        <f>'Cases by County'!P145-'Cases by County'!O145</f>
        <v>0</v>
      </c>
      <c r="Q143">
        <f>'Cases by County'!Q145-'Cases by County'!P145</f>
        <v>0</v>
      </c>
      <c r="R143">
        <f>'Cases by County'!R145-'Cases by County'!Q145</f>
        <v>0</v>
      </c>
      <c r="S143">
        <f>'Cases by County'!S145-'Cases by County'!R145</f>
        <v>0</v>
      </c>
      <c r="T143">
        <f>'Cases by County'!T145-'Cases by County'!S145</f>
        <v>0</v>
      </c>
      <c r="U143">
        <f>'Cases by County'!U145-'Cases by County'!T145</f>
        <v>0</v>
      </c>
      <c r="V143">
        <f>'Cases by County'!V145-'Cases by County'!U145</f>
        <v>0</v>
      </c>
      <c r="W143">
        <f>'Cases by County'!W145-'Cases by County'!V145</f>
        <v>0</v>
      </c>
      <c r="X143">
        <f>'Cases by County'!X145-'Cases by County'!W145</f>
        <v>0</v>
      </c>
      <c r="Y143">
        <f>'Cases by County'!Y145-'Cases by County'!X145</f>
        <v>0</v>
      </c>
      <c r="Z143">
        <f>'Cases by County'!Z145-'Cases by County'!Y145</f>
        <v>0</v>
      </c>
      <c r="AA143">
        <f>'Cases by County'!AA145-'Cases by County'!Z145</f>
        <v>0</v>
      </c>
      <c r="AB143">
        <f>'Cases by County'!AB145-'Cases by County'!AA145</f>
        <v>0</v>
      </c>
      <c r="AC143">
        <f>'Cases by County'!AC145-'Cases by County'!AB145</f>
        <v>0</v>
      </c>
      <c r="AD143">
        <f>'Cases by County'!AD145-'Cases by County'!AC145</f>
        <v>0</v>
      </c>
      <c r="AE143">
        <f>'Cases by County'!AE145-'Cases by County'!AD145</f>
        <v>0</v>
      </c>
      <c r="AF143">
        <f>'Cases by County'!AF145-'Cases by County'!AE145</f>
        <v>0</v>
      </c>
      <c r="AG143">
        <f>'Cases by County'!AG145-'Cases by County'!AF145</f>
        <v>0</v>
      </c>
      <c r="AH143">
        <f>'Cases by County'!AH145-'Cases by County'!AG145</f>
        <v>0</v>
      </c>
      <c r="AI143">
        <f>'Cases by County'!AI145-'Cases by County'!AH145</f>
        <v>0</v>
      </c>
      <c r="AJ143">
        <f>'Cases by County'!AJ145-'Cases by County'!AI145</f>
        <v>0</v>
      </c>
      <c r="AK143">
        <f>'Cases by County'!AK145-'Cases by County'!AJ145</f>
        <v>0</v>
      </c>
      <c r="AL143">
        <f>'Cases by County'!AL145-'Cases by County'!AK145</f>
        <v>0</v>
      </c>
      <c r="AM143">
        <f>'Cases by County'!AM145-'Cases by County'!AL145</f>
        <v>0</v>
      </c>
      <c r="AN143">
        <f>'Cases by County'!AN145-'Cases by County'!AM145</f>
        <v>0</v>
      </c>
      <c r="AO143">
        <f>'Cases by County'!AO145-'Cases by County'!AN145</f>
        <v>0</v>
      </c>
      <c r="AP143">
        <f>'Cases by County'!AP145-'Cases by County'!AO145</f>
        <v>0</v>
      </c>
      <c r="AQ143">
        <f>'Cases by County'!AQ145-'Cases by County'!AP145</f>
        <v>0</v>
      </c>
      <c r="AR143">
        <f>'Cases by County'!AR145-'Cases by County'!AQ145</f>
        <v>0</v>
      </c>
      <c r="AS143">
        <f>'Cases by County'!AS145-'Cases by County'!AR145</f>
        <v>0</v>
      </c>
      <c r="AT143">
        <f>'Cases by County'!AT145-'Cases by County'!AS145</f>
        <v>1</v>
      </c>
      <c r="AU143">
        <f>'Cases by County'!AU145-'Cases by County'!AT145</f>
        <v>0</v>
      </c>
      <c r="AV143">
        <f>'Cases by County'!AV145-'Cases by County'!AU145</f>
        <v>0</v>
      </c>
      <c r="AW143">
        <f>'Cases by County'!AW145-'Cases by County'!AV145</f>
        <v>0</v>
      </c>
      <c r="AX143">
        <f>'Cases by County'!AX145-'Cases by County'!AW145</f>
        <v>0</v>
      </c>
      <c r="AY143">
        <f>'Cases by County'!AY145-'Cases by County'!AX145</f>
        <v>0</v>
      </c>
      <c r="AZ143">
        <f>'Cases by County'!AZ145-'Cases by County'!AY145</f>
        <v>0</v>
      </c>
      <c r="BA143">
        <f>'Cases by County'!BA145-'Cases by County'!AZ145</f>
        <v>0</v>
      </c>
      <c r="BB143">
        <f>'Cases by County'!BB145-'Cases by County'!BA145</f>
        <v>0</v>
      </c>
      <c r="BC143">
        <f>'Cases by County'!BC145-'Cases by County'!BB145</f>
        <v>0</v>
      </c>
      <c r="BD143">
        <f>'Cases by County'!BD145-'Cases by County'!BC145</f>
        <v>0</v>
      </c>
      <c r="BE143">
        <f>'Cases by County'!BE145-'Cases by County'!BD145</f>
        <v>0</v>
      </c>
      <c r="BF143">
        <f>'Cases by County'!BF145-'Cases by County'!BE145</f>
        <v>0</v>
      </c>
      <c r="BG143">
        <f>'Cases by County'!BG145-'Cases by County'!BF145</f>
        <v>0</v>
      </c>
      <c r="BH143">
        <f>'Cases by County'!BH145-'Cases by County'!BG145</f>
        <v>0</v>
      </c>
      <c r="BI143">
        <f>'Cases by County'!BI145-'Cases by County'!BH145</f>
        <v>0</v>
      </c>
      <c r="BJ143">
        <f>'Cases by County'!BJ145-'Cases by County'!BI145</f>
        <v>0</v>
      </c>
      <c r="BK143">
        <f>'Cases by County'!BK145-'Cases by County'!BJ145</f>
        <v>0</v>
      </c>
      <c r="BL143">
        <f>'Cases by County'!BL145-'Cases by County'!BK145</f>
        <v>0</v>
      </c>
      <c r="BM143">
        <f>'Cases by County'!BM145-'Cases by County'!BL145</f>
        <v>0</v>
      </c>
      <c r="BN143">
        <f>'Cases by County'!BN145-'Cases by County'!BM145</f>
        <v>0</v>
      </c>
      <c r="BO143">
        <f>'Cases by County'!BO145-'Cases by County'!BN145</f>
        <v>0</v>
      </c>
      <c r="BP143">
        <f>'Cases by County'!BP145-'Cases by County'!BO145</f>
        <v>0</v>
      </c>
      <c r="BQ143">
        <f>'Cases by County'!BQ145-'Cases by County'!BP145</f>
        <v>1</v>
      </c>
      <c r="BR143">
        <f>'Cases by County'!BR145-'Cases by County'!BQ145</f>
        <v>0</v>
      </c>
      <c r="BS143">
        <f>'Cases by County'!BS145-'Cases by County'!BR145</f>
        <v>0</v>
      </c>
      <c r="BT143">
        <f>'Cases by County'!BT145-'Cases by County'!BS145</f>
        <v>0</v>
      </c>
      <c r="BU143">
        <f>'Cases by County'!BU145-'Cases by County'!BT145</f>
        <v>1</v>
      </c>
      <c r="BV143">
        <f>'Cases by County'!BV145-'Cases by County'!BU145</f>
        <v>1</v>
      </c>
      <c r="BW143">
        <f>'Cases by County'!BW145-'Cases by County'!BV145</f>
        <v>0</v>
      </c>
      <c r="BX143">
        <f>'Cases by County'!BX145-'Cases by County'!BW145</f>
        <v>0</v>
      </c>
      <c r="BY143">
        <f>'Cases by County'!BY145-'Cases by County'!BX145</f>
        <v>0</v>
      </c>
      <c r="BZ143">
        <f>'Cases by County'!BZ145-'Cases by County'!BY145</f>
        <v>0</v>
      </c>
      <c r="CA143">
        <f>'Cases by County'!CA145-'Cases by County'!BZ145</f>
        <v>0</v>
      </c>
      <c r="CB143">
        <f>'Cases by County'!CB145-'Cases by County'!CA145</f>
        <v>0</v>
      </c>
      <c r="CC143">
        <f>'Cases by County'!CC145-'Cases by County'!CB145</f>
        <v>0</v>
      </c>
      <c r="CD143">
        <f>'Cases by County'!CD145-'Cases by County'!CC145</f>
        <v>0</v>
      </c>
      <c r="CE143">
        <f>'Cases by County'!CE145-'Cases by County'!CD145</f>
        <v>0</v>
      </c>
      <c r="CF143">
        <f>'Cases by County'!CF145-'Cases by County'!CE145</f>
        <v>0</v>
      </c>
      <c r="CG143">
        <f>'Cases by County'!CG145-'Cases by County'!CF145</f>
        <v>0</v>
      </c>
      <c r="CH143">
        <f>'Cases by County'!CH145-'Cases by County'!CG145</f>
        <v>0</v>
      </c>
      <c r="CI143">
        <f>'Cases by County'!CI145-'Cases by County'!CH145</f>
        <v>0</v>
      </c>
      <c r="CJ143">
        <f>'Cases by County'!CJ145-'Cases by County'!CI145</f>
        <v>0</v>
      </c>
      <c r="CK143">
        <f>'Cases by County'!CK145-'Cases by County'!CJ145</f>
        <v>0</v>
      </c>
      <c r="CL143">
        <f>'Cases by County'!CL145-'Cases by County'!CK145</f>
        <v>0</v>
      </c>
      <c r="CM143">
        <f>'Cases by County'!CM145-'Cases by County'!CL145</f>
        <v>0</v>
      </c>
      <c r="CN143">
        <f>'Cases by County'!CN145-'Cases by County'!CM145</f>
        <v>0</v>
      </c>
      <c r="CO143">
        <f>'Cases by County'!CO145-'Cases by County'!CN145</f>
        <v>0</v>
      </c>
      <c r="CP143">
        <f>'Cases by County'!CP145-'Cases by County'!CO145</f>
        <v>0</v>
      </c>
      <c r="CQ143">
        <f>'Cases by County'!CQ145-'Cases by County'!CP145</f>
        <v>0</v>
      </c>
      <c r="CR143">
        <f>'Cases by County'!CR145-'Cases by County'!CQ145</f>
        <v>0</v>
      </c>
      <c r="CS143">
        <f>'Cases by County'!CS145-'Cases by County'!CR145</f>
        <v>0</v>
      </c>
      <c r="CT143">
        <f>'Cases by County'!CT145-'Cases by County'!CS145</f>
        <v>0</v>
      </c>
      <c r="CU143">
        <f>'Cases by County'!CU145-'Cases by County'!CT145</f>
        <v>0</v>
      </c>
      <c r="CV143">
        <f>'Cases by County'!CV145-'Cases by County'!CU145</f>
        <v>0</v>
      </c>
      <c r="CW143">
        <f>'Cases by County'!CW145-'Cases by County'!CV145</f>
        <v>0</v>
      </c>
      <c r="CX143">
        <f>'Cases by County'!CX145-'Cases by County'!CW145</f>
        <v>0</v>
      </c>
      <c r="CY143">
        <f>'Cases by County'!CY145-'Cases by County'!CX145</f>
        <v>0</v>
      </c>
      <c r="CZ143">
        <f>'Cases by County'!CZ145-'Cases by County'!CY145</f>
        <v>0</v>
      </c>
      <c r="DA143">
        <f>'Cases by County'!DA145-'Cases by County'!CZ145</f>
        <v>0</v>
      </c>
      <c r="DB143">
        <f>'Cases by County'!DB145-'Cases by County'!DA145</f>
        <v>0</v>
      </c>
      <c r="DC143">
        <f>'Cases by County'!DC145-'Cases by County'!DB145</f>
        <v>0</v>
      </c>
      <c r="DD143">
        <f>'Cases by County'!DD145-'Cases by County'!DC145</f>
        <v>1</v>
      </c>
      <c r="DE143">
        <f>'Cases by County'!DE145-'Cases by County'!DD145</f>
        <v>0</v>
      </c>
      <c r="DF143">
        <f>'Cases by County'!DF145-'Cases by County'!DE145</f>
        <v>2</v>
      </c>
      <c r="DG143">
        <f>'Cases by County'!DG145-'Cases by County'!DF145</f>
        <v>0</v>
      </c>
      <c r="DH143">
        <f>'Cases by County'!DH145-'Cases by County'!DG145</f>
        <v>0</v>
      </c>
      <c r="DI143">
        <f>'Cases by County'!DI145-'Cases by County'!DH145</f>
        <v>0</v>
      </c>
      <c r="DJ143">
        <f>'Cases by County'!DJ145-'Cases by County'!DI145</f>
        <v>0</v>
      </c>
      <c r="DK143">
        <f>'Cases by County'!DK145-'Cases by County'!DJ145</f>
        <v>1</v>
      </c>
      <c r="DL143">
        <f>'Cases by County'!DL145-'Cases by County'!DK145</f>
        <v>0</v>
      </c>
      <c r="DM143">
        <f>'Cases by County'!DM145-'Cases by County'!DL145</f>
        <v>0</v>
      </c>
      <c r="DN143">
        <f>'Cases by County'!DN145-'Cases by County'!DM145</f>
        <v>2</v>
      </c>
      <c r="DO143">
        <f>'Cases by County'!DO145-'Cases by County'!DN145</f>
        <v>0</v>
      </c>
      <c r="DP143">
        <f>'Cases by County'!DP145-'Cases by County'!DO145</f>
        <v>0</v>
      </c>
      <c r="DQ143">
        <f>'Cases by County'!DQ145-'Cases by County'!DP145</f>
        <v>3</v>
      </c>
      <c r="DR143">
        <f>'Cases by County'!DR145-'Cases by County'!DQ145</f>
        <v>1</v>
      </c>
      <c r="DS143">
        <f>'Cases by County'!DS145-'Cases by County'!DR145</f>
        <v>5</v>
      </c>
      <c r="DT143">
        <f>'Cases by County'!DT145-'Cases by County'!DS145</f>
        <v>2</v>
      </c>
      <c r="DU143">
        <f>'Cases by County'!DU145-'Cases by County'!DT145</f>
        <v>0</v>
      </c>
      <c r="DV143">
        <f>'Cases by County'!DV145-'Cases by County'!DU145</f>
        <v>0</v>
      </c>
      <c r="DW143">
        <f>'Cases by County'!DW145-'Cases by County'!DV145</f>
        <v>0</v>
      </c>
      <c r="DX143">
        <f>'Cases by County'!DX145-'Cases by County'!DW145</f>
        <v>3</v>
      </c>
      <c r="DY143">
        <f>'Cases by County'!DY145-'Cases by County'!DX145</f>
        <v>17</v>
      </c>
      <c r="DZ143">
        <f>'Cases by County'!DZ145-'Cases by County'!DY145</f>
        <v>10</v>
      </c>
      <c r="EA143">
        <f>'Cases by County'!EA145-'Cases by County'!DZ145</f>
        <v>17</v>
      </c>
      <c r="EB143">
        <f>'Cases by County'!EB145-'Cases by County'!EA145</f>
        <v>8</v>
      </c>
      <c r="EC143">
        <f>'Cases by County'!EC145-'Cases by County'!EB145</f>
        <v>0</v>
      </c>
      <c r="ED143">
        <f>'Cases by County'!ED145-'Cases by County'!EC145</f>
        <v>0</v>
      </c>
      <c r="EE143">
        <f>'Cases by County'!EE145-'Cases by County'!ED145</f>
        <v>11</v>
      </c>
      <c r="EF143">
        <f>'Cases by County'!EF145-'Cases by County'!EE145</f>
        <v>0</v>
      </c>
      <c r="EG143">
        <f>'Cases by County'!EG145-'Cases by County'!EF145</f>
        <v>4</v>
      </c>
    </row>
    <row r="144" spans="1:137">
      <c r="A144" t="str">
        <f>'Cases by County'!A146</f>
        <v>285</v>
      </c>
      <c r="B144" t="str">
        <f>'Cases by County'!B146</f>
        <v>LAV</v>
      </c>
      <c r="C144" t="str">
        <f>'Cases by County'!C146</f>
        <v>Lavaca</v>
      </c>
      <c r="D144" t="str">
        <f>'Cases by County'!D146</f>
        <v>Lavaca</v>
      </c>
      <c r="E144" t="str">
        <f>'Cases by County'!E146</f>
        <v>20735</v>
      </c>
      <c r="G144">
        <f>'Cases by County'!G146-'Cases by County'!F146</f>
        <v>0</v>
      </c>
      <c r="H144">
        <f>'Cases by County'!H146-'Cases by County'!G146</f>
        <v>0</v>
      </c>
      <c r="I144">
        <f>'Cases by County'!I146-'Cases by County'!H146</f>
        <v>0</v>
      </c>
      <c r="J144">
        <f>'Cases by County'!J146-'Cases by County'!I146</f>
        <v>0</v>
      </c>
      <c r="K144">
        <f>'Cases by County'!K146-'Cases by County'!J146</f>
        <v>0</v>
      </c>
      <c r="L144">
        <f>'Cases by County'!L146-'Cases by County'!K146</f>
        <v>0</v>
      </c>
      <c r="M144">
        <f>'Cases by County'!M146-'Cases by County'!L146</f>
        <v>0</v>
      </c>
      <c r="N144">
        <f>'Cases by County'!N146-'Cases by County'!M146</f>
        <v>1</v>
      </c>
      <c r="O144">
        <f>'Cases by County'!O146-'Cases by County'!N146</f>
        <v>0</v>
      </c>
      <c r="P144">
        <f>'Cases by County'!P146-'Cases by County'!O146</f>
        <v>0</v>
      </c>
      <c r="Q144">
        <f>'Cases by County'!Q146-'Cases by County'!P146</f>
        <v>0</v>
      </c>
      <c r="R144">
        <f>'Cases by County'!R146-'Cases by County'!Q146</f>
        <v>0</v>
      </c>
      <c r="S144">
        <f>'Cases by County'!S146-'Cases by County'!R146</f>
        <v>0</v>
      </c>
      <c r="T144">
        <f>'Cases by County'!T146-'Cases by County'!S146</f>
        <v>0</v>
      </c>
      <c r="U144">
        <f>'Cases by County'!U146-'Cases by County'!T146</f>
        <v>0</v>
      </c>
      <c r="V144">
        <f>'Cases by County'!V146-'Cases by County'!U146</f>
        <v>0</v>
      </c>
      <c r="W144">
        <f>'Cases by County'!W146-'Cases by County'!V146</f>
        <v>0</v>
      </c>
      <c r="X144">
        <f>'Cases by County'!X146-'Cases by County'!W146</f>
        <v>0</v>
      </c>
      <c r="Y144">
        <f>'Cases by County'!Y146-'Cases by County'!X146</f>
        <v>0</v>
      </c>
      <c r="Z144">
        <f>'Cases by County'!Z146-'Cases by County'!Y146</f>
        <v>0</v>
      </c>
      <c r="AA144">
        <f>'Cases by County'!AA146-'Cases by County'!Z146</f>
        <v>0</v>
      </c>
      <c r="AB144">
        <f>'Cases by County'!AB146-'Cases by County'!AA146</f>
        <v>0</v>
      </c>
      <c r="AC144">
        <f>'Cases by County'!AC146-'Cases by County'!AB146</f>
        <v>0</v>
      </c>
      <c r="AD144">
        <f>'Cases by County'!AD146-'Cases by County'!AC146</f>
        <v>0</v>
      </c>
      <c r="AE144">
        <f>'Cases by County'!AE146-'Cases by County'!AD146</f>
        <v>0</v>
      </c>
      <c r="AF144">
        <f>'Cases by County'!AF146-'Cases by County'!AE146</f>
        <v>0</v>
      </c>
      <c r="AG144">
        <f>'Cases by County'!AG146-'Cases by County'!AF146</f>
        <v>0</v>
      </c>
      <c r="AH144">
        <f>'Cases by County'!AH146-'Cases by County'!AG146</f>
        <v>1</v>
      </c>
      <c r="AI144">
        <f>'Cases by County'!AI146-'Cases by County'!AH146</f>
        <v>0</v>
      </c>
      <c r="AJ144">
        <f>'Cases by County'!AJ146-'Cases by County'!AI146</f>
        <v>0</v>
      </c>
      <c r="AK144">
        <f>'Cases by County'!AK146-'Cases by County'!AJ146</f>
        <v>0</v>
      </c>
      <c r="AL144">
        <f>'Cases by County'!AL146-'Cases by County'!AK146</f>
        <v>1</v>
      </c>
      <c r="AM144">
        <f>'Cases by County'!AM146-'Cases by County'!AL146</f>
        <v>1</v>
      </c>
      <c r="AN144">
        <f>'Cases by County'!AN146-'Cases by County'!AM146</f>
        <v>0</v>
      </c>
      <c r="AO144">
        <f>'Cases by County'!AO146-'Cases by County'!AN146</f>
        <v>0</v>
      </c>
      <c r="AP144">
        <f>'Cases by County'!AP146-'Cases by County'!AO146</f>
        <v>0</v>
      </c>
      <c r="AQ144">
        <f>'Cases by County'!AQ146-'Cases by County'!AP146</f>
        <v>0</v>
      </c>
      <c r="AR144">
        <f>'Cases by County'!AR146-'Cases by County'!AQ146</f>
        <v>0</v>
      </c>
      <c r="AS144">
        <f>'Cases by County'!AS146-'Cases by County'!AR146</f>
        <v>0</v>
      </c>
      <c r="AT144">
        <f>'Cases by County'!AT146-'Cases by County'!AS146</f>
        <v>0</v>
      </c>
      <c r="AU144">
        <f>'Cases by County'!AU146-'Cases by County'!AT146</f>
        <v>0</v>
      </c>
      <c r="AV144">
        <f>'Cases by County'!AV146-'Cases by County'!AU146</f>
        <v>0</v>
      </c>
      <c r="AW144">
        <f>'Cases by County'!AW146-'Cases by County'!AV146</f>
        <v>0</v>
      </c>
      <c r="AX144">
        <f>'Cases by County'!AX146-'Cases by County'!AW146</f>
        <v>0</v>
      </c>
      <c r="AY144">
        <f>'Cases by County'!AY146-'Cases by County'!AX146</f>
        <v>0</v>
      </c>
      <c r="AZ144">
        <f>'Cases by County'!AZ146-'Cases by County'!AY146</f>
        <v>0</v>
      </c>
      <c r="BA144">
        <f>'Cases by County'!BA146-'Cases by County'!AZ146</f>
        <v>1</v>
      </c>
      <c r="BB144">
        <f>'Cases by County'!BB146-'Cases by County'!BA146</f>
        <v>0</v>
      </c>
      <c r="BC144">
        <f>'Cases by County'!BC146-'Cases by County'!BB146</f>
        <v>0</v>
      </c>
      <c r="BD144">
        <f>'Cases by County'!BD146-'Cases by County'!BC146</f>
        <v>0</v>
      </c>
      <c r="BE144">
        <f>'Cases by County'!BE146-'Cases by County'!BD146</f>
        <v>0</v>
      </c>
      <c r="BF144">
        <f>'Cases by County'!BF146-'Cases by County'!BE146</f>
        <v>0</v>
      </c>
      <c r="BG144">
        <f>'Cases by County'!BG146-'Cases by County'!BF146</f>
        <v>0</v>
      </c>
      <c r="BH144">
        <f>'Cases by County'!BH146-'Cases by County'!BG146</f>
        <v>1</v>
      </c>
      <c r="BI144">
        <f>'Cases by County'!BI146-'Cases by County'!BH146</f>
        <v>0</v>
      </c>
      <c r="BJ144">
        <f>'Cases by County'!BJ146-'Cases by County'!BI146</f>
        <v>0</v>
      </c>
      <c r="BK144">
        <f>'Cases by County'!BK146-'Cases by County'!BJ146</f>
        <v>0</v>
      </c>
      <c r="BL144">
        <f>'Cases by County'!BL146-'Cases by County'!BK146</f>
        <v>0</v>
      </c>
      <c r="BM144">
        <f>'Cases by County'!BM146-'Cases by County'!BL146</f>
        <v>0</v>
      </c>
      <c r="BN144">
        <f>'Cases by County'!BN146-'Cases by County'!BM146</f>
        <v>0</v>
      </c>
      <c r="BO144">
        <f>'Cases by County'!BO146-'Cases by County'!BN146</f>
        <v>0</v>
      </c>
      <c r="BP144">
        <f>'Cases by County'!BP146-'Cases by County'!BO146</f>
        <v>0</v>
      </c>
      <c r="BQ144">
        <f>'Cases by County'!BQ146-'Cases by County'!BP146</f>
        <v>0</v>
      </c>
      <c r="BR144">
        <f>'Cases by County'!BR146-'Cases by County'!BQ146</f>
        <v>0</v>
      </c>
      <c r="BS144">
        <f>'Cases by County'!BS146-'Cases by County'!BR146</f>
        <v>0</v>
      </c>
      <c r="BT144">
        <f>'Cases by County'!BT146-'Cases by County'!BS146</f>
        <v>0</v>
      </c>
      <c r="BU144">
        <f>'Cases by County'!BU146-'Cases by County'!BT146</f>
        <v>1</v>
      </c>
      <c r="BV144">
        <f>'Cases by County'!BV146-'Cases by County'!BU146</f>
        <v>0</v>
      </c>
      <c r="BW144">
        <f>'Cases by County'!BW146-'Cases by County'!BV146</f>
        <v>0</v>
      </c>
      <c r="BX144">
        <f>'Cases by County'!BX146-'Cases by County'!BW146</f>
        <v>1</v>
      </c>
      <c r="BY144">
        <f>'Cases by County'!BY146-'Cases by County'!BX146</f>
        <v>0</v>
      </c>
      <c r="BZ144">
        <f>'Cases by County'!BZ146-'Cases by County'!BY146</f>
        <v>0</v>
      </c>
      <c r="CA144">
        <f>'Cases by County'!CA146-'Cases by County'!BZ146</f>
        <v>0</v>
      </c>
      <c r="CB144">
        <f>'Cases by County'!CB146-'Cases by County'!CA146</f>
        <v>0</v>
      </c>
      <c r="CC144">
        <f>'Cases by County'!CC146-'Cases by County'!CB146</f>
        <v>0</v>
      </c>
      <c r="CD144">
        <f>'Cases by County'!CD146-'Cases by County'!CC146</f>
        <v>0</v>
      </c>
      <c r="CE144">
        <f>'Cases by County'!CE146-'Cases by County'!CD146</f>
        <v>0</v>
      </c>
      <c r="CF144">
        <f>'Cases by County'!CF146-'Cases by County'!CE146</f>
        <v>1</v>
      </c>
      <c r="CG144">
        <f>'Cases by County'!CG146-'Cases by County'!CF146</f>
        <v>0</v>
      </c>
      <c r="CH144">
        <f>'Cases by County'!CH146-'Cases by County'!CG146</f>
        <v>0</v>
      </c>
      <c r="CI144">
        <f>'Cases by County'!CI146-'Cases by County'!CH146</f>
        <v>2</v>
      </c>
      <c r="CJ144">
        <f>'Cases by County'!CJ146-'Cases by County'!CI146</f>
        <v>0</v>
      </c>
      <c r="CK144">
        <f>'Cases by County'!CK146-'Cases by County'!CJ146</f>
        <v>0</v>
      </c>
      <c r="CL144">
        <f>'Cases by County'!CL146-'Cases by County'!CK146</f>
        <v>1</v>
      </c>
      <c r="CM144">
        <f>'Cases by County'!CM146-'Cases by County'!CL146</f>
        <v>0</v>
      </c>
      <c r="CN144">
        <f>'Cases by County'!CN146-'Cases by County'!CM146</f>
        <v>0</v>
      </c>
      <c r="CO144">
        <f>'Cases by County'!CO146-'Cases by County'!CN146</f>
        <v>1</v>
      </c>
      <c r="CP144">
        <f>'Cases by County'!CP146-'Cases by County'!CO146</f>
        <v>1</v>
      </c>
      <c r="CQ144">
        <f>'Cases by County'!CQ146-'Cases by County'!CP146</f>
        <v>3</v>
      </c>
      <c r="CR144">
        <f>'Cases by County'!CR146-'Cases by County'!CQ146</f>
        <v>1</v>
      </c>
      <c r="CS144">
        <f>'Cases by County'!CS146-'Cases by County'!CR146</f>
        <v>1</v>
      </c>
      <c r="CT144">
        <f>'Cases by County'!CT146-'Cases by County'!CS146</f>
        <v>0</v>
      </c>
      <c r="CU144">
        <f>'Cases by County'!CU146-'Cases by County'!CT146</f>
        <v>0</v>
      </c>
      <c r="CV144">
        <f>'Cases by County'!CV146-'Cases by County'!CU146</f>
        <v>0</v>
      </c>
      <c r="CW144">
        <f>'Cases by County'!CW146-'Cases by County'!CV146</f>
        <v>1</v>
      </c>
      <c r="CX144">
        <f>'Cases by County'!CX146-'Cases by County'!CW146</f>
        <v>1</v>
      </c>
      <c r="CY144">
        <f>'Cases by County'!CY146-'Cases by County'!CX146</f>
        <v>0</v>
      </c>
      <c r="CZ144">
        <f>'Cases by County'!CZ146-'Cases by County'!CY146</f>
        <v>1</v>
      </c>
      <c r="DA144">
        <f>'Cases by County'!DA146-'Cases by County'!CZ146</f>
        <v>0</v>
      </c>
      <c r="DB144">
        <f>'Cases by County'!DB146-'Cases by County'!DA146</f>
        <v>0</v>
      </c>
      <c r="DC144">
        <f>'Cases by County'!DC146-'Cases by County'!DB146</f>
        <v>0</v>
      </c>
      <c r="DD144">
        <f>'Cases by County'!DD146-'Cases by County'!DC146</f>
        <v>0</v>
      </c>
      <c r="DE144">
        <f>'Cases by County'!DE146-'Cases by County'!DD146</f>
        <v>0</v>
      </c>
      <c r="DF144">
        <f>'Cases by County'!DF146-'Cases by County'!DE146</f>
        <v>21</v>
      </c>
      <c r="DG144">
        <f>'Cases by County'!DG146-'Cases by County'!DF146</f>
        <v>25</v>
      </c>
      <c r="DH144">
        <f>'Cases by County'!DH146-'Cases by County'!DG146</f>
        <v>17</v>
      </c>
      <c r="DI144">
        <f>'Cases by County'!DI146-'Cases by County'!DH146</f>
        <v>0</v>
      </c>
      <c r="DJ144">
        <f>'Cases by County'!DJ146-'Cases by County'!DI146</f>
        <v>1</v>
      </c>
      <c r="DK144">
        <f>'Cases by County'!DK146-'Cases by County'!DJ146</f>
        <v>13</v>
      </c>
      <c r="DL144">
        <f>'Cases by County'!DL146-'Cases by County'!DK146</f>
        <v>9</v>
      </c>
      <c r="DM144">
        <f>'Cases by County'!DM146-'Cases by County'!DL146</f>
        <v>9</v>
      </c>
      <c r="DN144">
        <f>'Cases by County'!DN146-'Cases by County'!DM146</f>
        <v>5</v>
      </c>
      <c r="DO144">
        <f>'Cases by County'!DO146-'Cases by County'!DN146</f>
        <v>1</v>
      </c>
      <c r="DP144">
        <f>'Cases by County'!DP146-'Cases by County'!DO146</f>
        <v>0</v>
      </c>
      <c r="DQ144">
        <f>'Cases by County'!DQ146-'Cases by County'!DP146</f>
        <v>8</v>
      </c>
      <c r="DR144">
        <f>'Cases by County'!DR146-'Cases by County'!DQ146</f>
        <v>3</v>
      </c>
      <c r="DS144">
        <f>'Cases by County'!DS146-'Cases by County'!DR146</f>
        <v>16</v>
      </c>
      <c r="DT144">
        <f>'Cases by County'!DT146-'Cases by County'!DS146</f>
        <v>25</v>
      </c>
      <c r="DU144">
        <f>'Cases by County'!DU146-'Cases by County'!DT146</f>
        <v>9</v>
      </c>
      <c r="DV144">
        <f>'Cases by County'!DV146-'Cases by County'!DU146</f>
        <v>0</v>
      </c>
      <c r="DW144">
        <f>'Cases by County'!DW146-'Cases by County'!DV146</f>
        <v>0</v>
      </c>
      <c r="DX144">
        <f>'Cases by County'!DX146-'Cases by County'!DW146</f>
        <v>13</v>
      </c>
      <c r="DY144">
        <f>'Cases by County'!DY146-'Cases by County'!DX146</f>
        <v>1</v>
      </c>
      <c r="DZ144">
        <f>'Cases by County'!DZ146-'Cases by County'!DY146</f>
        <v>14</v>
      </c>
      <c r="EA144">
        <f>'Cases by County'!EA146-'Cases by County'!DZ146</f>
        <v>16</v>
      </c>
      <c r="EB144">
        <f>'Cases by County'!EB146-'Cases by County'!EA146</f>
        <v>10</v>
      </c>
      <c r="EC144">
        <f>'Cases by County'!EC146-'Cases by County'!EB146</f>
        <v>99</v>
      </c>
      <c r="ED144">
        <f>'Cases by County'!ED146-'Cases by County'!EC146</f>
        <v>0</v>
      </c>
      <c r="EE144">
        <f>'Cases by County'!EE146-'Cases by County'!ED146</f>
        <v>3</v>
      </c>
      <c r="EF144">
        <f>'Cases by County'!EF146-'Cases by County'!EE146</f>
        <v>11</v>
      </c>
      <c r="EG144">
        <f>'Cases by County'!EG146-'Cases by County'!EF146</f>
        <v>12</v>
      </c>
    </row>
    <row r="145" spans="1:137">
      <c r="A145" t="str">
        <f>'Cases by County'!A147</f>
        <v>287</v>
      </c>
      <c r="B145" t="str">
        <f>'Cases by County'!B147</f>
        <v>LEE</v>
      </c>
      <c r="C145" t="str">
        <f>'Cases by County'!C147</f>
        <v>Lee</v>
      </c>
      <c r="D145" t="str">
        <f>'Cases by County'!D147</f>
        <v>Lee</v>
      </c>
      <c r="E145" t="str">
        <f>'Cases by County'!E147</f>
        <v>17595</v>
      </c>
      <c r="G145">
        <f>'Cases by County'!G147-'Cases by County'!F147</f>
        <v>0</v>
      </c>
      <c r="H145">
        <f>'Cases by County'!H147-'Cases by County'!G147</f>
        <v>0</v>
      </c>
      <c r="I145">
        <f>'Cases by County'!I147-'Cases by County'!H147</f>
        <v>0</v>
      </c>
      <c r="J145">
        <f>'Cases by County'!J147-'Cases by County'!I147</f>
        <v>0</v>
      </c>
      <c r="K145">
        <f>'Cases by County'!K147-'Cases by County'!J147</f>
        <v>0</v>
      </c>
      <c r="L145">
        <f>'Cases by County'!L147-'Cases by County'!K147</f>
        <v>0</v>
      </c>
      <c r="M145">
        <f>'Cases by County'!M147-'Cases by County'!L147</f>
        <v>0</v>
      </c>
      <c r="N145">
        <f>'Cases by County'!N147-'Cases by County'!M147</f>
        <v>0</v>
      </c>
      <c r="O145">
        <f>'Cases by County'!O147-'Cases by County'!N147</f>
        <v>0</v>
      </c>
      <c r="P145">
        <f>'Cases by County'!P147-'Cases by County'!O147</f>
        <v>0</v>
      </c>
      <c r="Q145">
        <f>'Cases by County'!Q147-'Cases by County'!P147</f>
        <v>0</v>
      </c>
      <c r="R145">
        <f>'Cases by County'!R147-'Cases by County'!Q147</f>
        <v>0</v>
      </c>
      <c r="S145">
        <f>'Cases by County'!S147-'Cases by County'!R147</f>
        <v>0</v>
      </c>
      <c r="T145">
        <f>'Cases by County'!T147-'Cases by County'!S147</f>
        <v>0</v>
      </c>
      <c r="U145">
        <f>'Cases by County'!U147-'Cases by County'!T147</f>
        <v>0</v>
      </c>
      <c r="V145">
        <f>'Cases by County'!V147-'Cases by County'!U147</f>
        <v>0</v>
      </c>
      <c r="W145">
        <f>'Cases by County'!W147-'Cases by County'!V147</f>
        <v>0</v>
      </c>
      <c r="X145">
        <f>'Cases by County'!X147-'Cases by County'!W147</f>
        <v>0</v>
      </c>
      <c r="Y145">
        <f>'Cases by County'!Y147-'Cases by County'!X147</f>
        <v>0</v>
      </c>
      <c r="Z145">
        <f>'Cases by County'!Z147-'Cases by County'!Y147</f>
        <v>0</v>
      </c>
      <c r="AA145">
        <f>'Cases by County'!AA147-'Cases by County'!Z147</f>
        <v>0</v>
      </c>
      <c r="AB145">
        <f>'Cases by County'!AB147-'Cases by County'!AA147</f>
        <v>0</v>
      </c>
      <c r="AC145">
        <f>'Cases by County'!AC147-'Cases by County'!AB147</f>
        <v>0</v>
      </c>
      <c r="AD145">
        <f>'Cases by County'!AD147-'Cases by County'!AC147</f>
        <v>0</v>
      </c>
      <c r="AE145">
        <f>'Cases by County'!AE147-'Cases by County'!AD147</f>
        <v>0</v>
      </c>
      <c r="AF145">
        <f>'Cases by County'!AF147-'Cases by County'!AE147</f>
        <v>1</v>
      </c>
      <c r="AG145">
        <f>'Cases by County'!AG147-'Cases by County'!AF147</f>
        <v>1</v>
      </c>
      <c r="AH145">
        <f>'Cases by County'!AH147-'Cases by County'!AG147</f>
        <v>0</v>
      </c>
      <c r="AI145">
        <f>'Cases by County'!AI147-'Cases by County'!AH147</f>
        <v>0</v>
      </c>
      <c r="AJ145">
        <f>'Cases by County'!AJ147-'Cases by County'!AI147</f>
        <v>0</v>
      </c>
      <c r="AK145">
        <f>'Cases by County'!AK147-'Cases by County'!AJ147</f>
        <v>0</v>
      </c>
      <c r="AL145">
        <f>'Cases by County'!AL147-'Cases by County'!AK147</f>
        <v>0</v>
      </c>
      <c r="AM145">
        <f>'Cases by County'!AM147-'Cases by County'!AL147</f>
        <v>0</v>
      </c>
      <c r="AN145">
        <f>'Cases by County'!AN147-'Cases by County'!AM147</f>
        <v>0</v>
      </c>
      <c r="AO145">
        <f>'Cases by County'!AO147-'Cases by County'!AN147</f>
        <v>0</v>
      </c>
      <c r="AP145">
        <f>'Cases by County'!AP147-'Cases by County'!AO147</f>
        <v>0</v>
      </c>
      <c r="AQ145">
        <f>'Cases by County'!AQ147-'Cases by County'!AP147</f>
        <v>0</v>
      </c>
      <c r="AR145">
        <f>'Cases by County'!AR147-'Cases by County'!AQ147</f>
        <v>0</v>
      </c>
      <c r="AS145">
        <f>'Cases by County'!AS147-'Cases by County'!AR147</f>
        <v>0</v>
      </c>
      <c r="AT145">
        <f>'Cases by County'!AT147-'Cases by County'!AS147</f>
        <v>0</v>
      </c>
      <c r="AU145">
        <f>'Cases by County'!AU147-'Cases by County'!AT147</f>
        <v>0</v>
      </c>
      <c r="AV145">
        <f>'Cases by County'!AV147-'Cases by County'!AU147</f>
        <v>0</v>
      </c>
      <c r="AW145">
        <f>'Cases by County'!AW147-'Cases by County'!AV147</f>
        <v>0</v>
      </c>
      <c r="AX145">
        <f>'Cases by County'!AX147-'Cases by County'!AW147</f>
        <v>0</v>
      </c>
      <c r="AY145">
        <f>'Cases by County'!AY147-'Cases by County'!AX147</f>
        <v>0</v>
      </c>
      <c r="AZ145">
        <f>'Cases by County'!AZ147-'Cases by County'!AY147</f>
        <v>0</v>
      </c>
      <c r="BA145">
        <f>'Cases by County'!BA147-'Cases by County'!AZ147</f>
        <v>0</v>
      </c>
      <c r="BB145">
        <f>'Cases by County'!BB147-'Cases by County'!BA147</f>
        <v>0</v>
      </c>
      <c r="BC145">
        <f>'Cases by County'!BC147-'Cases by County'!BB147</f>
        <v>0</v>
      </c>
      <c r="BD145">
        <f>'Cases by County'!BD147-'Cases by County'!BC147</f>
        <v>0</v>
      </c>
      <c r="BE145">
        <f>'Cases by County'!BE147-'Cases by County'!BD147</f>
        <v>0</v>
      </c>
      <c r="BF145">
        <f>'Cases by County'!BF147-'Cases by County'!BE147</f>
        <v>0</v>
      </c>
      <c r="BG145">
        <f>'Cases by County'!BG147-'Cases by County'!BF147</f>
        <v>0</v>
      </c>
      <c r="BH145">
        <f>'Cases by County'!BH147-'Cases by County'!BG147</f>
        <v>0</v>
      </c>
      <c r="BI145">
        <f>'Cases by County'!BI147-'Cases by County'!BH147</f>
        <v>0</v>
      </c>
      <c r="BJ145">
        <f>'Cases by County'!BJ147-'Cases by County'!BI147</f>
        <v>0</v>
      </c>
      <c r="BK145">
        <f>'Cases by County'!BK147-'Cases by County'!BJ147</f>
        <v>0</v>
      </c>
      <c r="BL145">
        <f>'Cases by County'!BL147-'Cases by County'!BK147</f>
        <v>0</v>
      </c>
      <c r="BM145">
        <f>'Cases by County'!BM147-'Cases by County'!BL147</f>
        <v>0</v>
      </c>
      <c r="BN145">
        <f>'Cases by County'!BN147-'Cases by County'!BM147</f>
        <v>0</v>
      </c>
      <c r="BO145">
        <f>'Cases by County'!BO147-'Cases by County'!BN147</f>
        <v>0</v>
      </c>
      <c r="BP145">
        <f>'Cases by County'!BP147-'Cases by County'!BO147</f>
        <v>2</v>
      </c>
      <c r="BQ145">
        <f>'Cases by County'!BQ147-'Cases by County'!BP147</f>
        <v>1</v>
      </c>
      <c r="BR145">
        <f>'Cases by County'!BR147-'Cases by County'!BQ147</f>
        <v>0</v>
      </c>
      <c r="BS145">
        <f>'Cases by County'!BS147-'Cases by County'!BR147</f>
        <v>0</v>
      </c>
      <c r="BT145">
        <f>'Cases by County'!BT147-'Cases by County'!BS147</f>
        <v>1</v>
      </c>
      <c r="BU145">
        <f>'Cases by County'!BU147-'Cases by County'!BT147</f>
        <v>0</v>
      </c>
      <c r="BV145">
        <f>'Cases by County'!BV147-'Cases by County'!BU147</f>
        <v>0</v>
      </c>
      <c r="BW145">
        <f>'Cases by County'!BW147-'Cases by County'!BV147</f>
        <v>0</v>
      </c>
      <c r="BX145">
        <f>'Cases by County'!BX147-'Cases by County'!BW147</f>
        <v>0</v>
      </c>
      <c r="BY145">
        <f>'Cases by County'!BY147-'Cases by County'!BX147</f>
        <v>0</v>
      </c>
      <c r="BZ145">
        <f>'Cases by County'!BZ147-'Cases by County'!BY147</f>
        <v>0</v>
      </c>
      <c r="CA145">
        <f>'Cases by County'!CA147-'Cases by County'!BZ147</f>
        <v>1</v>
      </c>
      <c r="CB145">
        <f>'Cases by County'!CB147-'Cases by County'!CA147</f>
        <v>-1</v>
      </c>
      <c r="CC145">
        <f>'Cases by County'!CC147-'Cases by County'!CB147</f>
        <v>2</v>
      </c>
      <c r="CD145">
        <f>'Cases by County'!CD147-'Cases by County'!CC147</f>
        <v>0</v>
      </c>
      <c r="CE145">
        <f>'Cases by County'!CE147-'Cases by County'!CD147</f>
        <v>0</v>
      </c>
      <c r="CF145">
        <f>'Cases by County'!CF147-'Cases by County'!CE147</f>
        <v>1</v>
      </c>
      <c r="CG145">
        <f>'Cases by County'!CG147-'Cases by County'!CF147</f>
        <v>1</v>
      </c>
      <c r="CH145">
        <f>'Cases by County'!CH147-'Cases by County'!CG147</f>
        <v>0</v>
      </c>
      <c r="CI145">
        <f>'Cases by County'!CI147-'Cases by County'!CH147</f>
        <v>1</v>
      </c>
      <c r="CJ145">
        <f>'Cases by County'!CJ147-'Cases by County'!CI147</f>
        <v>10</v>
      </c>
      <c r="CK145">
        <f>'Cases by County'!CK147-'Cases by County'!CJ147</f>
        <v>0</v>
      </c>
      <c r="CL145">
        <f>'Cases by County'!CL147-'Cases by County'!CK147</f>
        <v>4</v>
      </c>
      <c r="CM145">
        <f>'Cases by County'!CM147-'Cases by County'!CL147</f>
        <v>-1</v>
      </c>
      <c r="CN145">
        <f>'Cases by County'!CN147-'Cases by County'!CM147</f>
        <v>0</v>
      </c>
      <c r="CO145">
        <f>'Cases by County'!CO147-'Cases by County'!CN147</f>
        <v>0</v>
      </c>
      <c r="CP145">
        <f>'Cases by County'!CP147-'Cases by County'!CO147</f>
        <v>1</v>
      </c>
      <c r="CQ145">
        <f>'Cases by County'!CQ147-'Cases by County'!CP147</f>
        <v>0</v>
      </c>
      <c r="CR145">
        <f>'Cases by County'!CR147-'Cases by County'!CQ147</f>
        <v>0</v>
      </c>
      <c r="CS145">
        <f>'Cases by County'!CS147-'Cases by County'!CR147</f>
        <v>0</v>
      </c>
      <c r="CT145">
        <f>'Cases by County'!CT147-'Cases by County'!CS147</f>
        <v>1</v>
      </c>
      <c r="CU145">
        <f>'Cases by County'!CU147-'Cases by County'!CT147</f>
        <v>0</v>
      </c>
      <c r="CV145">
        <f>'Cases by County'!CV147-'Cases by County'!CU147</f>
        <v>0</v>
      </c>
      <c r="CW145">
        <f>'Cases by County'!CW147-'Cases by County'!CV147</f>
        <v>3</v>
      </c>
      <c r="CX145">
        <f>'Cases by County'!CX147-'Cases by County'!CW147</f>
        <v>3</v>
      </c>
      <c r="CY145">
        <f>'Cases by County'!CY147-'Cases by County'!CX147</f>
        <v>3</v>
      </c>
      <c r="CZ145">
        <f>'Cases by County'!CZ147-'Cases by County'!CY147</f>
        <v>0</v>
      </c>
      <c r="DA145">
        <f>'Cases by County'!DA147-'Cases by County'!CZ147</f>
        <v>0</v>
      </c>
      <c r="DB145">
        <f>'Cases by County'!DB147-'Cases by County'!DA147</f>
        <v>0</v>
      </c>
      <c r="DC145">
        <f>'Cases by County'!DC147-'Cases by County'!DB147</f>
        <v>1</v>
      </c>
      <c r="DD145">
        <f>'Cases by County'!DD147-'Cases by County'!DC147</f>
        <v>3</v>
      </c>
      <c r="DE145">
        <f>'Cases by County'!DE147-'Cases by County'!DD147</f>
        <v>9</v>
      </c>
      <c r="DF145">
        <f>'Cases by County'!DF147-'Cases by County'!DE147</f>
        <v>-1</v>
      </c>
      <c r="DG145">
        <f>'Cases by County'!DG147-'Cases by County'!DF147</f>
        <v>1</v>
      </c>
      <c r="DH145">
        <f>'Cases by County'!DH147-'Cases by County'!DG147</f>
        <v>1</v>
      </c>
      <c r="DI145">
        <f>'Cases by County'!DI147-'Cases by County'!DH147</f>
        <v>4</v>
      </c>
      <c r="DJ145">
        <f>'Cases by County'!DJ147-'Cases by County'!DI147</f>
        <v>0</v>
      </c>
      <c r="DK145">
        <f>'Cases by County'!DK147-'Cases by County'!DJ147</f>
        <v>0</v>
      </c>
      <c r="DL145">
        <f>'Cases by County'!DL147-'Cases by County'!DK147</f>
        <v>1</v>
      </c>
      <c r="DM145">
        <f>'Cases by County'!DM147-'Cases by County'!DL147</f>
        <v>1</v>
      </c>
      <c r="DN145">
        <f>'Cases by County'!DN147-'Cases by County'!DM147</f>
        <v>1</v>
      </c>
      <c r="DO145">
        <f>'Cases by County'!DO147-'Cases by County'!DN147</f>
        <v>0</v>
      </c>
      <c r="DP145">
        <f>'Cases by County'!DP147-'Cases by County'!DO147</f>
        <v>2</v>
      </c>
      <c r="DQ145">
        <f>'Cases by County'!DQ147-'Cases by County'!DP147</f>
        <v>1</v>
      </c>
      <c r="DR145">
        <f>'Cases by County'!DR147-'Cases by County'!DQ147</f>
        <v>1</v>
      </c>
      <c r="DS145">
        <f>'Cases by County'!DS147-'Cases by County'!DR147</f>
        <v>2</v>
      </c>
      <c r="DT145">
        <f>'Cases by County'!DT147-'Cases by County'!DS147</f>
        <v>1</v>
      </c>
      <c r="DU145">
        <f>'Cases by County'!DU147-'Cases by County'!DT147</f>
        <v>9</v>
      </c>
      <c r="DV145">
        <f>'Cases by County'!DV147-'Cases by County'!DU147</f>
        <v>0</v>
      </c>
      <c r="DW145">
        <f>'Cases by County'!DW147-'Cases by County'!DV147</f>
        <v>13</v>
      </c>
      <c r="DX145">
        <f>'Cases by County'!DX147-'Cases by County'!DW147</f>
        <v>0</v>
      </c>
      <c r="DY145">
        <f>'Cases by County'!DY147-'Cases by County'!DX147</f>
        <v>3</v>
      </c>
      <c r="DZ145">
        <f>'Cases by County'!DZ147-'Cases by County'!DY147</f>
        <v>4</v>
      </c>
      <c r="EA145">
        <f>'Cases by County'!EA147-'Cases by County'!DZ147</f>
        <v>-3</v>
      </c>
      <c r="EB145">
        <f>'Cases by County'!EB147-'Cases by County'!EA147</f>
        <v>3</v>
      </c>
      <c r="EC145">
        <f>'Cases by County'!EC147-'Cases by County'!EB147</f>
        <v>6</v>
      </c>
      <c r="ED145">
        <f>'Cases by County'!ED147-'Cases by County'!EC147</f>
        <v>0</v>
      </c>
      <c r="EE145">
        <f>'Cases by County'!EE147-'Cases by County'!ED147</f>
        <v>0</v>
      </c>
      <c r="EF145">
        <f>'Cases by County'!EF147-'Cases by County'!EE147</f>
        <v>5</v>
      </c>
      <c r="EG145">
        <f>'Cases by County'!EG147-'Cases by County'!EF147</f>
        <v>5</v>
      </c>
    </row>
    <row r="146" spans="1:137">
      <c r="A146" t="str">
        <f>'Cases by County'!A148</f>
        <v>289</v>
      </c>
      <c r="B146" t="str">
        <f>'Cases by County'!B148</f>
        <v>LEO</v>
      </c>
      <c r="C146" t="str">
        <f>'Cases by County'!C148</f>
        <v>Leon</v>
      </c>
      <c r="D146" t="str">
        <f>'Cases by County'!D148</f>
        <v>Leon</v>
      </c>
      <c r="E146" t="str">
        <f>'Cases by County'!E148</f>
        <v>17707</v>
      </c>
      <c r="G146">
        <f>'Cases by County'!G148-'Cases by County'!F148</f>
        <v>0</v>
      </c>
      <c r="H146">
        <f>'Cases by County'!H148-'Cases by County'!G148</f>
        <v>0</v>
      </c>
      <c r="I146">
        <f>'Cases by County'!I148-'Cases by County'!H148</f>
        <v>0</v>
      </c>
      <c r="J146">
        <f>'Cases by County'!J148-'Cases by County'!I148</f>
        <v>0</v>
      </c>
      <c r="K146">
        <f>'Cases by County'!K148-'Cases by County'!J148</f>
        <v>0</v>
      </c>
      <c r="L146">
        <f>'Cases by County'!L148-'Cases by County'!K148</f>
        <v>0</v>
      </c>
      <c r="M146">
        <f>'Cases by County'!M148-'Cases by County'!L148</f>
        <v>0</v>
      </c>
      <c r="N146">
        <f>'Cases by County'!N148-'Cases by County'!M148</f>
        <v>0</v>
      </c>
      <c r="O146">
        <f>'Cases by County'!O148-'Cases by County'!N148</f>
        <v>0</v>
      </c>
      <c r="P146">
        <f>'Cases by County'!P148-'Cases by County'!O148</f>
        <v>0</v>
      </c>
      <c r="Q146">
        <f>'Cases by County'!Q148-'Cases by County'!P148</f>
        <v>0</v>
      </c>
      <c r="R146">
        <f>'Cases by County'!R148-'Cases by County'!Q148</f>
        <v>0</v>
      </c>
      <c r="S146">
        <f>'Cases by County'!S148-'Cases by County'!R148</f>
        <v>0</v>
      </c>
      <c r="T146">
        <f>'Cases by County'!T148-'Cases by County'!S148</f>
        <v>0</v>
      </c>
      <c r="U146">
        <f>'Cases by County'!U148-'Cases by County'!T148</f>
        <v>0</v>
      </c>
      <c r="V146">
        <f>'Cases by County'!V148-'Cases by County'!U148</f>
        <v>0</v>
      </c>
      <c r="W146">
        <f>'Cases by County'!W148-'Cases by County'!V148</f>
        <v>0</v>
      </c>
      <c r="X146">
        <f>'Cases by County'!X148-'Cases by County'!W148</f>
        <v>0</v>
      </c>
      <c r="Y146">
        <f>'Cases by County'!Y148-'Cases by County'!X148</f>
        <v>0</v>
      </c>
      <c r="Z146">
        <f>'Cases by County'!Z148-'Cases by County'!Y148</f>
        <v>0</v>
      </c>
      <c r="AA146">
        <f>'Cases by County'!AA148-'Cases by County'!Z148</f>
        <v>0</v>
      </c>
      <c r="AB146">
        <f>'Cases by County'!AB148-'Cases by County'!AA148</f>
        <v>0</v>
      </c>
      <c r="AC146">
        <f>'Cases by County'!AC148-'Cases by County'!AB148</f>
        <v>1</v>
      </c>
      <c r="AD146">
        <f>'Cases by County'!AD148-'Cases by County'!AC148</f>
        <v>0</v>
      </c>
      <c r="AE146">
        <f>'Cases by County'!AE148-'Cases by County'!AD148</f>
        <v>1</v>
      </c>
      <c r="AF146">
        <f>'Cases by County'!AF148-'Cases by County'!AE148</f>
        <v>0</v>
      </c>
      <c r="AG146">
        <f>'Cases by County'!AG148-'Cases by County'!AF148</f>
        <v>0</v>
      </c>
      <c r="AH146">
        <f>'Cases by County'!AH148-'Cases by County'!AG148</f>
        <v>0</v>
      </c>
      <c r="AI146">
        <f>'Cases by County'!AI148-'Cases by County'!AH148</f>
        <v>0</v>
      </c>
      <c r="AJ146">
        <f>'Cases by County'!AJ148-'Cases by County'!AI148</f>
        <v>0</v>
      </c>
      <c r="AK146">
        <f>'Cases by County'!AK148-'Cases by County'!AJ148</f>
        <v>0</v>
      </c>
      <c r="AL146">
        <f>'Cases by County'!AL148-'Cases by County'!AK148</f>
        <v>0</v>
      </c>
      <c r="AM146">
        <f>'Cases by County'!AM148-'Cases by County'!AL148</f>
        <v>0</v>
      </c>
      <c r="AN146">
        <f>'Cases by County'!AN148-'Cases by County'!AM148</f>
        <v>1</v>
      </c>
      <c r="AO146">
        <f>'Cases by County'!AO148-'Cases by County'!AN148</f>
        <v>0</v>
      </c>
      <c r="AP146">
        <f>'Cases by County'!AP148-'Cases by County'!AO148</f>
        <v>0</v>
      </c>
      <c r="AQ146">
        <f>'Cases by County'!AQ148-'Cases by County'!AP148</f>
        <v>0</v>
      </c>
      <c r="AR146">
        <f>'Cases by County'!AR148-'Cases by County'!AQ148</f>
        <v>0</v>
      </c>
      <c r="AS146">
        <f>'Cases by County'!AS148-'Cases by County'!AR148</f>
        <v>1</v>
      </c>
      <c r="AT146">
        <f>'Cases by County'!AT148-'Cases by County'!AS148</f>
        <v>0</v>
      </c>
      <c r="AU146">
        <f>'Cases by County'!AU148-'Cases by County'!AT148</f>
        <v>1</v>
      </c>
      <c r="AV146">
        <f>'Cases by County'!AV148-'Cases by County'!AU148</f>
        <v>0</v>
      </c>
      <c r="AW146">
        <f>'Cases by County'!AW148-'Cases by County'!AV148</f>
        <v>0</v>
      </c>
      <c r="AX146">
        <f>'Cases by County'!AX148-'Cases by County'!AW148</f>
        <v>0</v>
      </c>
      <c r="AY146">
        <f>'Cases by County'!AY148-'Cases by County'!AX148</f>
        <v>0</v>
      </c>
      <c r="AZ146">
        <f>'Cases by County'!AZ148-'Cases by County'!AY148</f>
        <v>0</v>
      </c>
      <c r="BA146">
        <f>'Cases by County'!BA148-'Cases by County'!AZ148</f>
        <v>0</v>
      </c>
      <c r="BB146">
        <f>'Cases by County'!BB148-'Cases by County'!BA148</f>
        <v>0</v>
      </c>
      <c r="BC146">
        <f>'Cases by County'!BC148-'Cases by County'!BB148</f>
        <v>0</v>
      </c>
      <c r="BD146">
        <f>'Cases by County'!BD148-'Cases by County'!BC148</f>
        <v>0</v>
      </c>
      <c r="BE146">
        <f>'Cases by County'!BE148-'Cases by County'!BD148</f>
        <v>0</v>
      </c>
      <c r="BF146">
        <f>'Cases by County'!BF148-'Cases by County'!BE148</f>
        <v>0</v>
      </c>
      <c r="BG146">
        <f>'Cases by County'!BG148-'Cases by County'!BF148</f>
        <v>0</v>
      </c>
      <c r="BH146">
        <f>'Cases by County'!BH148-'Cases by County'!BG148</f>
        <v>0</v>
      </c>
      <c r="BI146">
        <f>'Cases by County'!BI148-'Cases by County'!BH148</f>
        <v>1</v>
      </c>
      <c r="BJ146">
        <f>'Cases by County'!BJ148-'Cases by County'!BI148</f>
        <v>0</v>
      </c>
      <c r="BK146">
        <f>'Cases by County'!BK148-'Cases by County'!BJ148</f>
        <v>0</v>
      </c>
      <c r="BL146">
        <f>'Cases by County'!BL148-'Cases by County'!BK148</f>
        <v>0</v>
      </c>
      <c r="BM146">
        <f>'Cases by County'!BM148-'Cases by County'!BL148</f>
        <v>1</v>
      </c>
      <c r="BN146">
        <f>'Cases by County'!BN148-'Cases by County'!BM148</f>
        <v>0</v>
      </c>
      <c r="BO146">
        <f>'Cases by County'!BO148-'Cases by County'!BN148</f>
        <v>0</v>
      </c>
      <c r="BP146">
        <f>'Cases by County'!BP148-'Cases by County'!BO148</f>
        <v>2</v>
      </c>
      <c r="BQ146">
        <f>'Cases by County'!BQ148-'Cases by County'!BP148</f>
        <v>0</v>
      </c>
      <c r="BR146">
        <f>'Cases by County'!BR148-'Cases by County'!BQ148</f>
        <v>0</v>
      </c>
      <c r="BS146">
        <f>'Cases by County'!BS148-'Cases by County'!BR148</f>
        <v>0</v>
      </c>
      <c r="BT146">
        <f>'Cases by County'!BT148-'Cases by County'!BS148</f>
        <v>0</v>
      </c>
      <c r="BU146">
        <f>'Cases by County'!BU148-'Cases by County'!BT148</f>
        <v>0</v>
      </c>
      <c r="BV146">
        <f>'Cases by County'!BV148-'Cases by County'!BU148</f>
        <v>0</v>
      </c>
      <c r="BW146">
        <f>'Cases by County'!BW148-'Cases by County'!BV148</f>
        <v>0</v>
      </c>
      <c r="BX146">
        <f>'Cases by County'!BX148-'Cases by County'!BW148</f>
        <v>0</v>
      </c>
      <c r="BY146">
        <f>'Cases by County'!BY148-'Cases by County'!BX148</f>
        <v>0</v>
      </c>
      <c r="BZ146">
        <f>'Cases by County'!BZ148-'Cases by County'!BY148</f>
        <v>0</v>
      </c>
      <c r="CA146">
        <f>'Cases by County'!CA148-'Cases by County'!BZ148</f>
        <v>0</v>
      </c>
      <c r="CB146">
        <f>'Cases by County'!CB148-'Cases by County'!CA148</f>
        <v>0</v>
      </c>
      <c r="CC146">
        <f>'Cases by County'!CC148-'Cases by County'!CB148</f>
        <v>0</v>
      </c>
      <c r="CD146">
        <f>'Cases by County'!CD148-'Cases by County'!CC148</f>
        <v>0</v>
      </c>
      <c r="CE146">
        <f>'Cases by County'!CE148-'Cases by County'!CD148</f>
        <v>0</v>
      </c>
      <c r="CF146">
        <f>'Cases by County'!CF148-'Cases by County'!CE148</f>
        <v>0</v>
      </c>
      <c r="CG146">
        <f>'Cases by County'!CG148-'Cases by County'!CF148</f>
        <v>0</v>
      </c>
      <c r="CH146">
        <f>'Cases by County'!CH148-'Cases by County'!CG148</f>
        <v>0</v>
      </c>
      <c r="CI146">
        <f>'Cases by County'!CI148-'Cases by County'!CH148</f>
        <v>0</v>
      </c>
      <c r="CJ146">
        <f>'Cases by County'!CJ148-'Cases by County'!CI148</f>
        <v>1</v>
      </c>
      <c r="CK146">
        <f>'Cases by County'!CK148-'Cases by County'!CJ148</f>
        <v>0</v>
      </c>
      <c r="CL146">
        <f>'Cases by County'!CL148-'Cases by County'!CK148</f>
        <v>0</v>
      </c>
      <c r="CM146">
        <f>'Cases by County'!CM148-'Cases by County'!CL148</f>
        <v>0</v>
      </c>
      <c r="CN146">
        <f>'Cases by County'!CN148-'Cases by County'!CM148</f>
        <v>0</v>
      </c>
      <c r="CO146">
        <f>'Cases by County'!CO148-'Cases by County'!CN148</f>
        <v>0</v>
      </c>
      <c r="CP146">
        <f>'Cases by County'!CP148-'Cases by County'!CO148</f>
        <v>0</v>
      </c>
      <c r="CQ146">
        <f>'Cases by County'!CQ148-'Cases by County'!CP148</f>
        <v>0</v>
      </c>
      <c r="CR146">
        <f>'Cases by County'!CR148-'Cases by County'!CQ148</f>
        <v>1</v>
      </c>
      <c r="CS146">
        <f>'Cases by County'!CS148-'Cases by County'!CR148</f>
        <v>0</v>
      </c>
      <c r="CT146">
        <f>'Cases by County'!CT148-'Cases by County'!CS148</f>
        <v>0</v>
      </c>
      <c r="CU146">
        <f>'Cases by County'!CU148-'Cases by County'!CT148</f>
        <v>0</v>
      </c>
      <c r="CV146">
        <f>'Cases by County'!CV148-'Cases by County'!CU148</f>
        <v>0</v>
      </c>
      <c r="CW146">
        <f>'Cases by County'!CW148-'Cases by County'!CV148</f>
        <v>0</v>
      </c>
      <c r="CX146">
        <f>'Cases by County'!CX148-'Cases by County'!CW148</f>
        <v>0</v>
      </c>
      <c r="CY146">
        <f>'Cases by County'!CY148-'Cases by County'!CX148</f>
        <v>0</v>
      </c>
      <c r="CZ146">
        <f>'Cases by County'!CZ148-'Cases by County'!CY148</f>
        <v>0</v>
      </c>
      <c r="DA146">
        <f>'Cases by County'!DA148-'Cases by County'!CZ148</f>
        <v>0</v>
      </c>
      <c r="DB146">
        <f>'Cases by County'!DB148-'Cases by County'!DA148</f>
        <v>0</v>
      </c>
      <c r="DC146">
        <f>'Cases by County'!DC148-'Cases by County'!DB148</f>
        <v>1</v>
      </c>
      <c r="DD146">
        <f>'Cases by County'!DD148-'Cases by County'!DC148</f>
        <v>1</v>
      </c>
      <c r="DE146">
        <f>'Cases by County'!DE148-'Cases by County'!DD148</f>
        <v>0</v>
      </c>
      <c r="DF146">
        <f>'Cases by County'!DF148-'Cases by County'!DE148</f>
        <v>0</v>
      </c>
      <c r="DG146">
        <f>'Cases by County'!DG148-'Cases by County'!DF148</f>
        <v>1</v>
      </c>
      <c r="DH146">
        <f>'Cases by County'!DH148-'Cases by County'!DG148</f>
        <v>1</v>
      </c>
      <c r="DI146">
        <f>'Cases by County'!DI148-'Cases by County'!DH148</f>
        <v>1</v>
      </c>
      <c r="DJ146">
        <f>'Cases by County'!DJ148-'Cases by County'!DI148</f>
        <v>3</v>
      </c>
      <c r="DK146">
        <f>'Cases by County'!DK148-'Cases by County'!DJ148</f>
        <v>0</v>
      </c>
      <c r="DL146">
        <f>'Cases by County'!DL148-'Cases by County'!DK148</f>
        <v>0</v>
      </c>
      <c r="DM146">
        <f>'Cases by County'!DM148-'Cases by County'!DL148</f>
        <v>1</v>
      </c>
      <c r="DN146">
        <f>'Cases by County'!DN148-'Cases by County'!DM148</f>
        <v>0</v>
      </c>
      <c r="DO146">
        <f>'Cases by County'!DO148-'Cases by County'!DN148</f>
        <v>0</v>
      </c>
      <c r="DP146">
        <f>'Cases by County'!DP148-'Cases by County'!DO148</f>
        <v>7</v>
      </c>
      <c r="DQ146">
        <f>'Cases by County'!DQ148-'Cases by County'!DP148</f>
        <v>0</v>
      </c>
      <c r="DR146">
        <f>'Cases by County'!DR148-'Cases by County'!DQ148</f>
        <v>4</v>
      </c>
      <c r="DS146">
        <f>'Cases by County'!DS148-'Cases by County'!DR148</f>
        <v>0</v>
      </c>
      <c r="DT146">
        <f>'Cases by County'!DT148-'Cases by County'!DS148</f>
        <v>2</v>
      </c>
      <c r="DU146">
        <f>'Cases by County'!DU148-'Cases by County'!DT148</f>
        <v>4</v>
      </c>
      <c r="DV146">
        <f>'Cases by County'!DV148-'Cases by County'!DU148</f>
        <v>0</v>
      </c>
      <c r="DW146">
        <f>'Cases by County'!DW148-'Cases by County'!DV148</f>
        <v>6</v>
      </c>
      <c r="DX146">
        <f>'Cases by County'!DX148-'Cases by County'!DW148</f>
        <v>0</v>
      </c>
      <c r="DY146">
        <f>'Cases by County'!DY148-'Cases by County'!DX148</f>
        <v>35</v>
      </c>
      <c r="DZ146">
        <f>'Cases by County'!DZ148-'Cases by County'!DY148</f>
        <v>4</v>
      </c>
      <c r="EA146">
        <f>'Cases by County'!EA148-'Cases by County'!DZ148</f>
        <v>5</v>
      </c>
      <c r="EB146">
        <f>'Cases by County'!EB148-'Cases by County'!EA148</f>
        <v>9</v>
      </c>
      <c r="EC146">
        <f>'Cases by County'!EC148-'Cases by County'!EB148</f>
        <v>1</v>
      </c>
      <c r="ED146">
        <f>'Cases by County'!ED148-'Cases by County'!EC148</f>
        <v>1</v>
      </c>
      <c r="EE146">
        <f>'Cases by County'!EE148-'Cases by County'!ED148</f>
        <v>0</v>
      </c>
      <c r="EF146">
        <f>'Cases by County'!EF148-'Cases by County'!EE148</f>
        <v>6</v>
      </c>
      <c r="EG146">
        <f>'Cases by County'!EG148-'Cases by County'!EF148</f>
        <v>3</v>
      </c>
    </row>
    <row r="147" spans="1:137">
      <c r="A147" t="str">
        <f>'Cases by County'!A149</f>
        <v>291</v>
      </c>
      <c r="B147" t="str">
        <f>'Cases by County'!B149</f>
        <v>LIB</v>
      </c>
      <c r="C147" t="str">
        <f>'Cases by County'!C149</f>
        <v>Liberty</v>
      </c>
      <c r="D147" t="str">
        <f>'Cases by County'!D149</f>
        <v>Liberty</v>
      </c>
      <c r="E147" t="str">
        <f>'Cases by County'!E149</f>
        <v>85284</v>
      </c>
      <c r="G147">
        <f>'Cases by County'!G149-'Cases by County'!F149</f>
        <v>0</v>
      </c>
      <c r="H147">
        <f>'Cases by County'!H149-'Cases by County'!G149</f>
        <v>0</v>
      </c>
      <c r="I147">
        <f>'Cases by County'!I149-'Cases by County'!H149</f>
        <v>0</v>
      </c>
      <c r="J147">
        <f>'Cases by County'!J149-'Cases by County'!I149</f>
        <v>0</v>
      </c>
      <c r="K147">
        <f>'Cases by County'!K149-'Cases by County'!J149</f>
        <v>0</v>
      </c>
      <c r="L147">
        <f>'Cases by County'!L149-'Cases by County'!K149</f>
        <v>0</v>
      </c>
      <c r="M147">
        <f>'Cases by County'!M149-'Cases by County'!L149</f>
        <v>0</v>
      </c>
      <c r="N147">
        <f>'Cases by County'!N149-'Cases by County'!M149</f>
        <v>0</v>
      </c>
      <c r="O147">
        <f>'Cases by County'!O149-'Cases by County'!N149</f>
        <v>0</v>
      </c>
      <c r="P147">
        <f>'Cases by County'!P149-'Cases by County'!O149</f>
        <v>0</v>
      </c>
      <c r="Q147">
        <f>'Cases by County'!Q149-'Cases by County'!P149</f>
        <v>0</v>
      </c>
      <c r="R147">
        <f>'Cases by County'!R149-'Cases by County'!Q149</f>
        <v>0</v>
      </c>
      <c r="S147">
        <f>'Cases by County'!S149-'Cases by County'!R149</f>
        <v>0</v>
      </c>
      <c r="T147">
        <f>'Cases by County'!T149-'Cases by County'!S149</f>
        <v>0</v>
      </c>
      <c r="U147">
        <f>'Cases by County'!U149-'Cases by County'!T149</f>
        <v>0</v>
      </c>
      <c r="V147">
        <f>'Cases by County'!V149-'Cases by County'!U149</f>
        <v>0</v>
      </c>
      <c r="W147">
        <f>'Cases by County'!W149-'Cases by County'!V149</f>
        <v>0</v>
      </c>
      <c r="X147">
        <f>'Cases by County'!X149-'Cases by County'!W149</f>
        <v>1</v>
      </c>
      <c r="Y147">
        <f>'Cases by County'!Y149-'Cases by County'!X149</f>
        <v>0</v>
      </c>
      <c r="Z147">
        <f>'Cases by County'!Z149-'Cases by County'!Y149</f>
        <v>1</v>
      </c>
      <c r="AA147">
        <f>'Cases by County'!AA149-'Cases by County'!Z149</f>
        <v>0</v>
      </c>
      <c r="AB147">
        <f>'Cases by County'!AB149-'Cases by County'!AA149</f>
        <v>0</v>
      </c>
      <c r="AC147">
        <f>'Cases by County'!AC149-'Cases by County'!AB149</f>
        <v>0</v>
      </c>
      <c r="AD147">
        <f>'Cases by County'!AD149-'Cases by County'!AC149</f>
        <v>0</v>
      </c>
      <c r="AE147">
        <f>'Cases by County'!AE149-'Cases by County'!AD149</f>
        <v>1</v>
      </c>
      <c r="AF147">
        <f>'Cases by County'!AF149-'Cases by County'!AE149</f>
        <v>1</v>
      </c>
      <c r="AG147">
        <f>'Cases by County'!AG149-'Cases by County'!AF149</f>
        <v>1</v>
      </c>
      <c r="AH147">
        <f>'Cases by County'!AH149-'Cases by County'!AG149</f>
        <v>1</v>
      </c>
      <c r="AI147">
        <f>'Cases by County'!AI149-'Cases by County'!AH149</f>
        <v>0</v>
      </c>
      <c r="AJ147">
        <f>'Cases by County'!AJ149-'Cases by County'!AI149</f>
        <v>0</v>
      </c>
      <c r="AK147">
        <f>'Cases by County'!AK149-'Cases by County'!AJ149</f>
        <v>6</v>
      </c>
      <c r="AL147">
        <f>'Cases by County'!AL149-'Cases by County'!AK149</f>
        <v>3</v>
      </c>
      <c r="AM147">
        <f>'Cases by County'!AM149-'Cases by County'!AL149</f>
        <v>0</v>
      </c>
      <c r="AN147">
        <f>'Cases by County'!AN149-'Cases by County'!AM149</f>
        <v>1</v>
      </c>
      <c r="AO147">
        <f>'Cases by County'!AO149-'Cases by County'!AN149</f>
        <v>1</v>
      </c>
      <c r="AP147">
        <f>'Cases by County'!AP149-'Cases by County'!AO149</f>
        <v>2</v>
      </c>
      <c r="AQ147">
        <f>'Cases by County'!AQ149-'Cases by County'!AP149</f>
        <v>0</v>
      </c>
      <c r="AR147">
        <f>'Cases by County'!AR149-'Cases by County'!AQ149</f>
        <v>1</v>
      </c>
      <c r="AS147">
        <f>'Cases by County'!AS149-'Cases by County'!AR149</f>
        <v>3</v>
      </c>
      <c r="AT147">
        <f>'Cases by County'!AT149-'Cases by County'!AS149</f>
        <v>2</v>
      </c>
      <c r="AU147">
        <f>'Cases by County'!AU149-'Cases by County'!AT149</f>
        <v>0</v>
      </c>
      <c r="AV147">
        <f>'Cases by County'!AV149-'Cases by County'!AU149</f>
        <v>4</v>
      </c>
      <c r="AW147">
        <f>'Cases by County'!AW149-'Cases by County'!AV149</f>
        <v>3</v>
      </c>
      <c r="AX147">
        <f>'Cases by County'!AX149-'Cases by County'!AW149</f>
        <v>0</v>
      </c>
      <c r="AY147">
        <f>'Cases by County'!AY149-'Cases by County'!AX149</f>
        <v>1</v>
      </c>
      <c r="AZ147">
        <f>'Cases by County'!AZ149-'Cases by County'!AY149</f>
        <v>4</v>
      </c>
      <c r="BA147">
        <f>'Cases by County'!BA149-'Cases by County'!AZ149</f>
        <v>-1</v>
      </c>
      <c r="BB147">
        <f>'Cases by County'!BB149-'Cases by County'!BA149</f>
        <v>1</v>
      </c>
      <c r="BC147">
        <f>'Cases by County'!BC149-'Cases by County'!BB149</f>
        <v>1</v>
      </c>
      <c r="BD147">
        <f>'Cases by County'!BD149-'Cases by County'!BC149</f>
        <v>0</v>
      </c>
      <c r="BE147">
        <f>'Cases by County'!BE149-'Cases by County'!BD149</f>
        <v>0</v>
      </c>
      <c r="BF147">
        <f>'Cases by County'!BF149-'Cases by County'!BE149</f>
        <v>1</v>
      </c>
      <c r="BG147">
        <f>'Cases by County'!BG149-'Cases by County'!BF149</f>
        <v>2</v>
      </c>
      <c r="BH147">
        <f>'Cases by County'!BH149-'Cases by County'!BG149</f>
        <v>1</v>
      </c>
      <c r="BI147">
        <f>'Cases by County'!BI149-'Cases by County'!BH149</f>
        <v>1</v>
      </c>
      <c r="BJ147">
        <f>'Cases by County'!BJ149-'Cases by County'!BI149</f>
        <v>2</v>
      </c>
      <c r="BK147">
        <f>'Cases by County'!BK149-'Cases by County'!BJ149</f>
        <v>0</v>
      </c>
      <c r="BL147">
        <f>'Cases by County'!BL149-'Cases by County'!BK149</f>
        <v>0</v>
      </c>
      <c r="BM147">
        <f>'Cases by County'!BM149-'Cases by County'!BL149</f>
        <v>1</v>
      </c>
      <c r="BN147">
        <f>'Cases by County'!BN149-'Cases by County'!BM149</f>
        <v>1</v>
      </c>
      <c r="BO147">
        <f>'Cases by County'!BO149-'Cases by County'!BN149</f>
        <v>1</v>
      </c>
      <c r="BP147">
        <f>'Cases by County'!BP149-'Cases by County'!BO149</f>
        <v>1</v>
      </c>
      <c r="BQ147">
        <f>'Cases by County'!BQ149-'Cases by County'!BP149</f>
        <v>13</v>
      </c>
      <c r="BR147">
        <f>'Cases by County'!BR149-'Cases by County'!BQ149</f>
        <v>2</v>
      </c>
      <c r="BS147">
        <f>'Cases by County'!BS149-'Cases by County'!BR149</f>
        <v>2</v>
      </c>
      <c r="BT147">
        <f>'Cases by County'!BT149-'Cases by County'!BS149</f>
        <v>4</v>
      </c>
      <c r="BU147">
        <f>'Cases by County'!BU149-'Cases by County'!BT149</f>
        <v>2</v>
      </c>
      <c r="BV147">
        <f>'Cases by County'!BV149-'Cases by County'!BU149</f>
        <v>0</v>
      </c>
      <c r="BW147">
        <f>'Cases by County'!BW149-'Cases by County'!BV149</f>
        <v>0</v>
      </c>
      <c r="BX147">
        <f>'Cases by County'!BX149-'Cases by County'!BW149</f>
        <v>3</v>
      </c>
      <c r="BY147">
        <f>'Cases by County'!BY149-'Cases by County'!BX149</f>
        <v>0</v>
      </c>
      <c r="BZ147">
        <f>'Cases by County'!BZ149-'Cases by County'!BY149</f>
        <v>0</v>
      </c>
      <c r="CA147">
        <f>'Cases by County'!CA149-'Cases by County'!BZ149</f>
        <v>0</v>
      </c>
      <c r="CB147">
        <f>'Cases by County'!CB149-'Cases by County'!CA149</f>
        <v>4</v>
      </c>
      <c r="CC147">
        <f>'Cases by County'!CC149-'Cases by County'!CB149</f>
        <v>2</v>
      </c>
      <c r="CD147">
        <f>'Cases by County'!CD149-'Cases by County'!CC149</f>
        <v>0</v>
      </c>
      <c r="CE147">
        <f>'Cases by County'!CE149-'Cases by County'!CD149</f>
        <v>-1</v>
      </c>
      <c r="CF147">
        <f>'Cases by County'!CF149-'Cases by County'!CE149</f>
        <v>0</v>
      </c>
      <c r="CG147">
        <f>'Cases by County'!CG149-'Cases by County'!CF149</f>
        <v>0</v>
      </c>
      <c r="CH147">
        <f>'Cases by County'!CH149-'Cases by County'!CG149</f>
        <v>0</v>
      </c>
      <c r="CI147">
        <f>'Cases by County'!CI149-'Cases by County'!CH149</f>
        <v>0</v>
      </c>
      <c r="CJ147">
        <f>'Cases by County'!CJ149-'Cases by County'!CI149</f>
        <v>1</v>
      </c>
      <c r="CK147">
        <f>'Cases by County'!CK149-'Cases by County'!CJ149</f>
        <v>9</v>
      </c>
      <c r="CL147">
        <f>'Cases by County'!CL149-'Cases by County'!CK149</f>
        <v>2</v>
      </c>
      <c r="CM147">
        <f>'Cases by County'!CM149-'Cases by County'!CL149</f>
        <v>3</v>
      </c>
      <c r="CN147">
        <f>'Cases by County'!CN149-'Cases by County'!CM149</f>
        <v>0</v>
      </c>
      <c r="CO147">
        <f>'Cases by County'!CO149-'Cases by County'!CN149</f>
        <v>0</v>
      </c>
      <c r="CP147">
        <f>'Cases by County'!CP149-'Cases by County'!CO149</f>
        <v>2</v>
      </c>
      <c r="CQ147">
        <f>'Cases by County'!CQ149-'Cases by County'!CP149</f>
        <v>0</v>
      </c>
      <c r="CR147">
        <f>'Cases by County'!CR149-'Cases by County'!CQ149</f>
        <v>4</v>
      </c>
      <c r="CS147">
        <f>'Cases by County'!CS149-'Cases by County'!CR149</f>
        <v>0</v>
      </c>
      <c r="CT147">
        <f>'Cases by County'!CT149-'Cases by County'!CS149</f>
        <v>2</v>
      </c>
      <c r="CU147">
        <f>'Cases by County'!CU149-'Cases by County'!CT149</f>
        <v>0</v>
      </c>
      <c r="CV147">
        <f>'Cases by County'!CV149-'Cases by County'!CU149</f>
        <v>5</v>
      </c>
      <c r="CW147">
        <f>'Cases by County'!CW149-'Cases by County'!CV149</f>
        <v>2</v>
      </c>
      <c r="CX147">
        <f>'Cases by County'!CX149-'Cases by County'!CW149</f>
        <v>5</v>
      </c>
      <c r="CY147">
        <f>'Cases by County'!CY149-'Cases by County'!CX149</f>
        <v>6</v>
      </c>
      <c r="CZ147">
        <f>'Cases by County'!CZ149-'Cases by County'!CY149</f>
        <v>0</v>
      </c>
      <c r="DA147">
        <f>'Cases by County'!DA149-'Cases by County'!CZ149</f>
        <v>1</v>
      </c>
      <c r="DB147">
        <f>'Cases by County'!DB149-'Cases by County'!DA149</f>
        <v>5</v>
      </c>
      <c r="DC147">
        <f>'Cases by County'!DC149-'Cases by County'!DB149</f>
        <v>10</v>
      </c>
      <c r="DD147">
        <f>'Cases by County'!DD149-'Cases by County'!DC149</f>
        <v>19</v>
      </c>
      <c r="DE147">
        <f>'Cases by County'!DE149-'Cases by County'!DD149</f>
        <v>7</v>
      </c>
      <c r="DF147">
        <f>'Cases by County'!DF149-'Cases by County'!DE149</f>
        <v>6</v>
      </c>
      <c r="DG147">
        <f>'Cases by County'!DG149-'Cases by County'!DF149</f>
        <v>8</v>
      </c>
      <c r="DH147">
        <f>'Cases by County'!DH149-'Cases by County'!DG149</f>
        <v>5</v>
      </c>
      <c r="DI147">
        <f>'Cases by County'!DI149-'Cases by County'!DH149</f>
        <v>4</v>
      </c>
      <c r="DJ147">
        <f>'Cases by County'!DJ149-'Cases by County'!DI149</f>
        <v>10</v>
      </c>
      <c r="DK147">
        <f>'Cases by County'!DK149-'Cases by County'!DJ149</f>
        <v>11</v>
      </c>
      <c r="DL147">
        <f>'Cases by County'!DL149-'Cases by County'!DK149</f>
        <v>5</v>
      </c>
      <c r="DM147">
        <f>'Cases by County'!DM149-'Cases by County'!DL149</f>
        <v>24</v>
      </c>
      <c r="DN147">
        <f>'Cases by County'!DN149-'Cases by County'!DM149</f>
        <v>26</v>
      </c>
      <c r="DO147">
        <f>'Cases by County'!DO149-'Cases by County'!DN149</f>
        <v>13</v>
      </c>
      <c r="DP147">
        <f>'Cases by County'!DP149-'Cases by County'!DO149</f>
        <v>12</v>
      </c>
      <c r="DQ147">
        <f>'Cases by County'!DQ149-'Cases by County'!DP149</f>
        <v>27</v>
      </c>
      <c r="DR147">
        <f>'Cases by County'!DR149-'Cases by County'!DQ149</f>
        <v>17</v>
      </c>
      <c r="DS147">
        <f>'Cases by County'!DS149-'Cases by County'!DR149</f>
        <v>30</v>
      </c>
      <c r="DT147">
        <f>'Cases by County'!DT149-'Cases by County'!DS149</f>
        <v>15</v>
      </c>
      <c r="DU147">
        <f>'Cases by County'!DU149-'Cases by County'!DT149</f>
        <v>14</v>
      </c>
      <c r="DV147">
        <f>'Cases by County'!DV149-'Cases by County'!DU149</f>
        <v>0</v>
      </c>
      <c r="DW147">
        <f>'Cases by County'!DW149-'Cases by County'!DV149</f>
        <v>20</v>
      </c>
      <c r="DX147">
        <f>'Cases by County'!DX149-'Cases by County'!DW149</f>
        <v>18</v>
      </c>
      <c r="DY147">
        <f>'Cases by County'!DY149-'Cases by County'!DX149</f>
        <v>17</v>
      </c>
      <c r="DZ147">
        <f>'Cases by County'!DZ149-'Cases by County'!DY149</f>
        <v>19</v>
      </c>
      <c r="EA147">
        <f>'Cases by County'!EA149-'Cases by County'!DZ149</f>
        <v>18</v>
      </c>
      <c r="EB147">
        <f>'Cases by County'!EB149-'Cases by County'!EA149</f>
        <v>26</v>
      </c>
      <c r="EC147">
        <f>'Cases by County'!EC149-'Cases by County'!EB149</f>
        <v>14</v>
      </c>
      <c r="ED147">
        <f>'Cases by County'!ED149-'Cases by County'!EC149</f>
        <v>10</v>
      </c>
      <c r="EE147">
        <f>'Cases by County'!EE149-'Cases by County'!ED149</f>
        <v>18</v>
      </c>
      <c r="EF147">
        <f>'Cases by County'!EF149-'Cases by County'!EE149</f>
        <v>27</v>
      </c>
      <c r="EG147">
        <f>'Cases by County'!EG149-'Cases by County'!EF149</f>
        <v>19</v>
      </c>
    </row>
    <row r="148" spans="1:137">
      <c r="A148" t="str">
        <f>'Cases by County'!A150</f>
        <v>293</v>
      </c>
      <c r="B148" t="str">
        <f>'Cases by County'!B150</f>
        <v>LIM</v>
      </c>
      <c r="C148" t="str">
        <f>'Cases by County'!C150</f>
        <v>Limestone</v>
      </c>
      <c r="D148" t="str">
        <f>'Cases by County'!D150</f>
        <v>Limestone</v>
      </c>
      <c r="E148" t="str">
        <f>'Cases by County'!E150</f>
        <v>23544</v>
      </c>
      <c r="G148">
        <f>'Cases by County'!G150-'Cases by County'!F150</f>
        <v>0</v>
      </c>
      <c r="H148">
        <f>'Cases by County'!H150-'Cases by County'!G150</f>
        <v>0</v>
      </c>
      <c r="I148">
        <f>'Cases by County'!I150-'Cases by County'!H150</f>
        <v>0</v>
      </c>
      <c r="J148">
        <f>'Cases by County'!J150-'Cases by County'!I150</f>
        <v>0</v>
      </c>
      <c r="K148">
        <f>'Cases by County'!K150-'Cases by County'!J150</f>
        <v>0</v>
      </c>
      <c r="L148">
        <f>'Cases by County'!L150-'Cases by County'!K150</f>
        <v>0</v>
      </c>
      <c r="M148">
        <f>'Cases by County'!M150-'Cases by County'!L150</f>
        <v>0</v>
      </c>
      <c r="N148">
        <f>'Cases by County'!N150-'Cases by County'!M150</f>
        <v>0</v>
      </c>
      <c r="O148">
        <f>'Cases by County'!O150-'Cases by County'!N150</f>
        <v>0</v>
      </c>
      <c r="P148">
        <f>'Cases by County'!P150-'Cases by County'!O150</f>
        <v>0</v>
      </c>
      <c r="Q148">
        <f>'Cases by County'!Q150-'Cases by County'!P150</f>
        <v>0</v>
      </c>
      <c r="R148">
        <f>'Cases by County'!R150-'Cases by County'!Q150</f>
        <v>0</v>
      </c>
      <c r="S148">
        <f>'Cases by County'!S150-'Cases by County'!R150</f>
        <v>0</v>
      </c>
      <c r="T148">
        <f>'Cases by County'!T150-'Cases by County'!S150</f>
        <v>0</v>
      </c>
      <c r="U148">
        <f>'Cases by County'!U150-'Cases by County'!T150</f>
        <v>0</v>
      </c>
      <c r="V148">
        <f>'Cases by County'!V150-'Cases by County'!U150</f>
        <v>0</v>
      </c>
      <c r="W148">
        <f>'Cases by County'!W150-'Cases by County'!V150</f>
        <v>1</v>
      </c>
      <c r="X148">
        <f>'Cases by County'!X150-'Cases by County'!W150</f>
        <v>0</v>
      </c>
      <c r="Y148">
        <f>'Cases by County'!Y150-'Cases by County'!X150</f>
        <v>0</v>
      </c>
      <c r="Z148">
        <f>'Cases by County'!Z150-'Cases by County'!Y150</f>
        <v>0</v>
      </c>
      <c r="AA148">
        <f>'Cases by County'!AA150-'Cases by County'!Z150</f>
        <v>0</v>
      </c>
      <c r="AB148">
        <f>'Cases by County'!AB150-'Cases by County'!AA150</f>
        <v>0</v>
      </c>
      <c r="AC148">
        <f>'Cases by County'!AC150-'Cases by County'!AB150</f>
        <v>1</v>
      </c>
      <c r="AD148">
        <f>'Cases by County'!AD150-'Cases by County'!AC150</f>
        <v>0</v>
      </c>
      <c r="AE148">
        <f>'Cases by County'!AE150-'Cases by County'!AD150</f>
        <v>0</v>
      </c>
      <c r="AF148">
        <f>'Cases by County'!AF150-'Cases by County'!AE150</f>
        <v>1</v>
      </c>
      <c r="AG148">
        <f>'Cases by County'!AG150-'Cases by County'!AF150</f>
        <v>0</v>
      </c>
      <c r="AH148">
        <f>'Cases by County'!AH150-'Cases by County'!AG150</f>
        <v>0</v>
      </c>
      <c r="AI148">
        <f>'Cases by County'!AI150-'Cases by County'!AH150</f>
        <v>0</v>
      </c>
      <c r="AJ148">
        <f>'Cases by County'!AJ150-'Cases by County'!AI150</f>
        <v>0</v>
      </c>
      <c r="AK148">
        <f>'Cases by County'!AK150-'Cases by County'!AJ150</f>
        <v>3</v>
      </c>
      <c r="AL148">
        <f>'Cases by County'!AL150-'Cases by County'!AK150</f>
        <v>0</v>
      </c>
      <c r="AM148">
        <f>'Cases by County'!AM150-'Cases by County'!AL150</f>
        <v>1</v>
      </c>
      <c r="AN148">
        <f>'Cases by County'!AN150-'Cases by County'!AM150</f>
        <v>2</v>
      </c>
      <c r="AO148">
        <f>'Cases by County'!AO150-'Cases by County'!AN150</f>
        <v>2</v>
      </c>
      <c r="AP148">
        <f>'Cases by County'!AP150-'Cases by County'!AO150</f>
        <v>0</v>
      </c>
      <c r="AQ148">
        <f>'Cases by County'!AQ150-'Cases by County'!AP150</f>
        <v>0</v>
      </c>
      <c r="AR148">
        <f>'Cases by County'!AR150-'Cases by County'!AQ150</f>
        <v>0</v>
      </c>
      <c r="AS148">
        <f>'Cases by County'!AS150-'Cases by County'!AR150</f>
        <v>0</v>
      </c>
      <c r="AT148">
        <f>'Cases by County'!AT150-'Cases by County'!AS150</f>
        <v>0</v>
      </c>
      <c r="AU148">
        <f>'Cases by County'!AU150-'Cases by County'!AT150</f>
        <v>0</v>
      </c>
      <c r="AV148">
        <f>'Cases by County'!AV150-'Cases by County'!AU150</f>
        <v>0</v>
      </c>
      <c r="AW148">
        <f>'Cases by County'!AW150-'Cases by County'!AV150</f>
        <v>0</v>
      </c>
      <c r="AX148">
        <f>'Cases by County'!AX150-'Cases by County'!AW150</f>
        <v>0</v>
      </c>
      <c r="AY148">
        <f>'Cases by County'!AY150-'Cases by County'!AX150</f>
        <v>0</v>
      </c>
      <c r="AZ148">
        <f>'Cases by County'!AZ150-'Cases by County'!AY150</f>
        <v>0</v>
      </c>
      <c r="BA148">
        <f>'Cases by County'!BA150-'Cases by County'!AZ150</f>
        <v>0</v>
      </c>
      <c r="BB148">
        <f>'Cases by County'!BB150-'Cases by County'!BA150</f>
        <v>0</v>
      </c>
      <c r="BC148">
        <f>'Cases by County'!BC150-'Cases by County'!BB150</f>
        <v>0</v>
      </c>
      <c r="BD148">
        <f>'Cases by County'!BD150-'Cases by County'!BC150</f>
        <v>0</v>
      </c>
      <c r="BE148">
        <f>'Cases by County'!BE150-'Cases by County'!BD150</f>
        <v>1</v>
      </c>
      <c r="BF148">
        <f>'Cases by County'!BF150-'Cases by County'!BE150</f>
        <v>1</v>
      </c>
      <c r="BG148">
        <f>'Cases by County'!BG150-'Cases by County'!BF150</f>
        <v>-1</v>
      </c>
      <c r="BH148">
        <f>'Cases by County'!BH150-'Cases by County'!BG150</f>
        <v>0</v>
      </c>
      <c r="BI148">
        <f>'Cases by County'!BI150-'Cases by County'!BH150</f>
        <v>0</v>
      </c>
      <c r="BJ148">
        <f>'Cases by County'!BJ150-'Cases by County'!BI150</f>
        <v>1</v>
      </c>
      <c r="BK148">
        <f>'Cases by County'!BK150-'Cases by County'!BJ150</f>
        <v>0</v>
      </c>
      <c r="BL148">
        <f>'Cases by County'!BL150-'Cases by County'!BK150</f>
        <v>0</v>
      </c>
      <c r="BM148">
        <f>'Cases by County'!BM150-'Cases by County'!BL150</f>
        <v>0</v>
      </c>
      <c r="BN148">
        <f>'Cases by County'!BN150-'Cases by County'!BM150</f>
        <v>0</v>
      </c>
      <c r="BO148">
        <f>'Cases by County'!BO150-'Cases by County'!BN150</f>
        <v>0</v>
      </c>
      <c r="BP148">
        <f>'Cases by County'!BP150-'Cases by County'!BO150</f>
        <v>0</v>
      </c>
      <c r="BQ148">
        <f>'Cases by County'!BQ150-'Cases by County'!BP150</f>
        <v>1</v>
      </c>
      <c r="BR148">
        <f>'Cases by County'!BR150-'Cases by County'!BQ150</f>
        <v>1</v>
      </c>
      <c r="BS148">
        <f>'Cases by County'!BS150-'Cases by County'!BR150</f>
        <v>0</v>
      </c>
      <c r="BT148">
        <f>'Cases by County'!BT150-'Cases by County'!BS150</f>
        <v>0</v>
      </c>
      <c r="BU148">
        <f>'Cases by County'!BU150-'Cases by County'!BT150</f>
        <v>0</v>
      </c>
      <c r="BV148">
        <f>'Cases by County'!BV150-'Cases by County'!BU150</f>
        <v>0</v>
      </c>
      <c r="BW148">
        <f>'Cases by County'!BW150-'Cases by County'!BV150</f>
        <v>0</v>
      </c>
      <c r="BX148">
        <f>'Cases by County'!BX150-'Cases by County'!BW150</f>
        <v>0</v>
      </c>
      <c r="BY148">
        <f>'Cases by County'!BY150-'Cases by County'!BX150</f>
        <v>0</v>
      </c>
      <c r="BZ148">
        <f>'Cases by County'!BZ150-'Cases by County'!BY150</f>
        <v>0</v>
      </c>
      <c r="CA148">
        <f>'Cases by County'!CA150-'Cases by County'!BZ150</f>
        <v>2</v>
      </c>
      <c r="CB148">
        <f>'Cases by County'!CB150-'Cases by County'!CA150</f>
        <v>0</v>
      </c>
      <c r="CC148">
        <f>'Cases by County'!CC150-'Cases by County'!CB150</f>
        <v>1</v>
      </c>
      <c r="CD148">
        <f>'Cases by County'!CD150-'Cases by County'!CC150</f>
        <v>1</v>
      </c>
      <c r="CE148">
        <f>'Cases by County'!CE150-'Cases by County'!CD150</f>
        <v>3</v>
      </c>
      <c r="CF148">
        <f>'Cases by County'!CF150-'Cases by County'!CE150</f>
        <v>1</v>
      </c>
      <c r="CG148">
        <f>'Cases by County'!CG150-'Cases by County'!CF150</f>
        <v>0</v>
      </c>
      <c r="CH148">
        <f>'Cases by County'!CH150-'Cases by County'!CG150</f>
        <v>0</v>
      </c>
      <c r="CI148">
        <f>'Cases by County'!CI150-'Cases by County'!CH150</f>
        <v>0</v>
      </c>
      <c r="CJ148">
        <f>'Cases by County'!CJ150-'Cases by County'!CI150</f>
        <v>0</v>
      </c>
      <c r="CK148">
        <f>'Cases by County'!CK150-'Cases by County'!CJ150</f>
        <v>1</v>
      </c>
      <c r="CL148">
        <f>'Cases by County'!CL150-'Cases by County'!CK150</f>
        <v>0</v>
      </c>
      <c r="CM148">
        <f>'Cases by County'!CM150-'Cases by County'!CL150</f>
        <v>0</v>
      </c>
      <c r="CN148">
        <f>'Cases by County'!CN150-'Cases by County'!CM150</f>
        <v>0</v>
      </c>
      <c r="CO148">
        <f>'Cases by County'!CO150-'Cases by County'!CN150</f>
        <v>2</v>
      </c>
      <c r="CP148">
        <f>'Cases by County'!CP150-'Cases by County'!CO150</f>
        <v>1</v>
      </c>
      <c r="CQ148">
        <f>'Cases by County'!CQ150-'Cases by County'!CP150</f>
        <v>3</v>
      </c>
      <c r="CR148">
        <f>'Cases by County'!CR150-'Cases by County'!CQ150</f>
        <v>0</v>
      </c>
      <c r="CS148">
        <f>'Cases by County'!CS150-'Cases by County'!CR150</f>
        <v>2</v>
      </c>
      <c r="CT148">
        <f>'Cases by County'!CT150-'Cases by County'!CS150</f>
        <v>0</v>
      </c>
      <c r="CU148">
        <f>'Cases by County'!CU150-'Cases by County'!CT150</f>
        <v>0</v>
      </c>
      <c r="CV148">
        <f>'Cases by County'!CV150-'Cases by County'!CU150</f>
        <v>2</v>
      </c>
      <c r="CW148">
        <f>'Cases by County'!CW150-'Cases by County'!CV150</f>
        <v>0</v>
      </c>
      <c r="CX148">
        <f>'Cases by County'!CX150-'Cases by County'!CW150</f>
        <v>2</v>
      </c>
      <c r="CY148">
        <f>'Cases by County'!CY150-'Cases by County'!CX150</f>
        <v>0</v>
      </c>
      <c r="CZ148">
        <f>'Cases by County'!CZ150-'Cases by County'!CY150</f>
        <v>2</v>
      </c>
      <c r="DA148">
        <f>'Cases by County'!DA150-'Cases by County'!CZ150</f>
        <v>1</v>
      </c>
      <c r="DB148">
        <f>'Cases by County'!DB150-'Cases by County'!DA150</f>
        <v>0</v>
      </c>
      <c r="DC148">
        <f>'Cases by County'!DC150-'Cases by County'!DB150</f>
        <v>1</v>
      </c>
      <c r="DD148">
        <f>'Cases by County'!DD150-'Cases by County'!DC150</f>
        <v>1</v>
      </c>
      <c r="DE148">
        <f>'Cases by County'!DE150-'Cases by County'!DD150</f>
        <v>-1</v>
      </c>
      <c r="DF148">
        <f>'Cases by County'!DF150-'Cases by County'!DE150</f>
        <v>0</v>
      </c>
      <c r="DG148">
        <f>'Cases by County'!DG150-'Cases by County'!DF150</f>
        <v>1</v>
      </c>
      <c r="DH148">
        <f>'Cases by County'!DH150-'Cases by County'!DG150</f>
        <v>0</v>
      </c>
      <c r="DI148">
        <f>'Cases by County'!DI150-'Cases by County'!DH150</f>
        <v>1</v>
      </c>
      <c r="DJ148">
        <f>'Cases by County'!DJ150-'Cases by County'!DI150</f>
        <v>0</v>
      </c>
      <c r="DK148">
        <f>'Cases by County'!DK150-'Cases by County'!DJ150</f>
        <v>0</v>
      </c>
      <c r="DL148">
        <f>'Cases by County'!DL150-'Cases by County'!DK150</f>
        <v>0</v>
      </c>
      <c r="DM148">
        <f>'Cases by County'!DM150-'Cases by County'!DL150</f>
        <v>1</v>
      </c>
      <c r="DN148">
        <f>'Cases by County'!DN150-'Cases by County'!DM150</f>
        <v>2</v>
      </c>
      <c r="DO148">
        <f>'Cases by County'!DO150-'Cases by County'!DN150</f>
        <v>0</v>
      </c>
      <c r="DP148">
        <f>'Cases by County'!DP150-'Cases by County'!DO150</f>
        <v>2</v>
      </c>
      <c r="DQ148">
        <f>'Cases by County'!DQ150-'Cases by County'!DP150</f>
        <v>2</v>
      </c>
      <c r="DR148">
        <f>'Cases by County'!DR150-'Cases by County'!DQ150</f>
        <v>3</v>
      </c>
      <c r="DS148">
        <f>'Cases by County'!DS150-'Cases by County'!DR150</f>
        <v>4</v>
      </c>
      <c r="DT148">
        <f>'Cases by County'!DT150-'Cases by County'!DS150</f>
        <v>4</v>
      </c>
      <c r="DU148">
        <f>'Cases by County'!DU150-'Cases by County'!DT150</f>
        <v>1</v>
      </c>
      <c r="DV148">
        <f>'Cases by County'!DV150-'Cases by County'!DU150</f>
        <v>0</v>
      </c>
      <c r="DW148">
        <f>'Cases by County'!DW150-'Cases by County'!DV150</f>
        <v>1</v>
      </c>
      <c r="DX148">
        <f>'Cases by County'!DX150-'Cases by County'!DW150</f>
        <v>0</v>
      </c>
      <c r="DY148">
        <f>'Cases by County'!DY150-'Cases by County'!DX150</f>
        <v>12</v>
      </c>
      <c r="DZ148">
        <f>'Cases by County'!DZ150-'Cases by County'!DY150</f>
        <v>12</v>
      </c>
      <c r="EA148">
        <f>'Cases by County'!EA150-'Cases by County'!DZ150</f>
        <v>7</v>
      </c>
      <c r="EB148">
        <f>'Cases by County'!EB150-'Cases by County'!EA150</f>
        <v>9</v>
      </c>
      <c r="EC148">
        <f>'Cases by County'!EC150-'Cases by County'!EB150</f>
        <v>0</v>
      </c>
      <c r="ED148">
        <f>'Cases by County'!ED150-'Cases by County'!EC150</f>
        <v>1</v>
      </c>
      <c r="EE148">
        <f>'Cases by County'!EE150-'Cases by County'!ED150</f>
        <v>4</v>
      </c>
      <c r="EF148">
        <f>'Cases by County'!EF150-'Cases by County'!EE150</f>
        <v>3</v>
      </c>
      <c r="EG148">
        <f>'Cases by County'!EG150-'Cases by County'!EF150</f>
        <v>0</v>
      </c>
    </row>
    <row r="149" spans="1:137">
      <c r="A149" t="str">
        <f>'Cases by County'!A151</f>
        <v>295</v>
      </c>
      <c r="B149" t="str">
        <f>'Cases by County'!B151</f>
        <v>LIP</v>
      </c>
      <c r="C149" t="str">
        <f>'Cases by County'!C151</f>
        <v>Lipscomb</v>
      </c>
      <c r="D149" t="str">
        <f>'Cases by County'!D151</f>
        <v>Lipscomb</v>
      </c>
      <c r="E149" t="str">
        <f>'Cases by County'!E151</f>
        <v>3651</v>
      </c>
      <c r="G149">
        <f>'Cases by County'!G151-'Cases by County'!F151</f>
        <v>0</v>
      </c>
      <c r="H149">
        <f>'Cases by County'!H151-'Cases by County'!G151</f>
        <v>0</v>
      </c>
      <c r="I149">
        <f>'Cases by County'!I151-'Cases by County'!H151</f>
        <v>0</v>
      </c>
      <c r="J149">
        <f>'Cases by County'!J151-'Cases by County'!I151</f>
        <v>0</v>
      </c>
      <c r="K149">
        <f>'Cases by County'!K151-'Cases by County'!J151</f>
        <v>0</v>
      </c>
      <c r="L149">
        <f>'Cases by County'!L151-'Cases by County'!K151</f>
        <v>0</v>
      </c>
      <c r="M149">
        <f>'Cases by County'!M151-'Cases by County'!L151</f>
        <v>0</v>
      </c>
      <c r="N149">
        <f>'Cases by County'!N151-'Cases by County'!M151</f>
        <v>0</v>
      </c>
      <c r="O149">
        <f>'Cases by County'!O151-'Cases by County'!N151</f>
        <v>0</v>
      </c>
      <c r="P149">
        <f>'Cases by County'!P151-'Cases by County'!O151</f>
        <v>0</v>
      </c>
      <c r="Q149">
        <f>'Cases by County'!Q151-'Cases by County'!P151</f>
        <v>0</v>
      </c>
      <c r="R149">
        <f>'Cases by County'!R151-'Cases by County'!Q151</f>
        <v>0</v>
      </c>
      <c r="S149">
        <f>'Cases by County'!S151-'Cases by County'!R151</f>
        <v>0</v>
      </c>
      <c r="T149">
        <f>'Cases by County'!T151-'Cases by County'!S151</f>
        <v>0</v>
      </c>
      <c r="U149">
        <f>'Cases by County'!U151-'Cases by County'!T151</f>
        <v>0</v>
      </c>
      <c r="V149">
        <f>'Cases by County'!V151-'Cases by County'!U151</f>
        <v>0</v>
      </c>
      <c r="W149">
        <f>'Cases by County'!W151-'Cases by County'!V151</f>
        <v>0</v>
      </c>
      <c r="X149">
        <f>'Cases by County'!X151-'Cases by County'!W151</f>
        <v>0</v>
      </c>
      <c r="Y149">
        <f>'Cases by County'!Y151-'Cases by County'!X151</f>
        <v>0</v>
      </c>
      <c r="Z149">
        <f>'Cases by County'!Z151-'Cases by County'!Y151</f>
        <v>0</v>
      </c>
      <c r="AA149">
        <f>'Cases by County'!AA151-'Cases by County'!Z151</f>
        <v>0</v>
      </c>
      <c r="AB149">
        <f>'Cases by County'!AB151-'Cases by County'!AA151</f>
        <v>0</v>
      </c>
      <c r="AC149">
        <f>'Cases by County'!AC151-'Cases by County'!AB151</f>
        <v>0</v>
      </c>
      <c r="AD149">
        <f>'Cases by County'!AD151-'Cases by County'!AC151</f>
        <v>0</v>
      </c>
      <c r="AE149">
        <f>'Cases by County'!AE151-'Cases by County'!AD151</f>
        <v>0</v>
      </c>
      <c r="AF149">
        <f>'Cases by County'!AF151-'Cases by County'!AE151</f>
        <v>0</v>
      </c>
      <c r="AG149">
        <f>'Cases by County'!AG151-'Cases by County'!AF151</f>
        <v>0</v>
      </c>
      <c r="AH149">
        <f>'Cases by County'!AH151-'Cases by County'!AG151</f>
        <v>0</v>
      </c>
      <c r="AI149">
        <f>'Cases by County'!AI151-'Cases by County'!AH151</f>
        <v>0</v>
      </c>
      <c r="AJ149">
        <f>'Cases by County'!AJ151-'Cases by County'!AI151</f>
        <v>0</v>
      </c>
      <c r="AK149">
        <f>'Cases by County'!AK151-'Cases by County'!AJ151</f>
        <v>0</v>
      </c>
      <c r="AL149">
        <f>'Cases by County'!AL151-'Cases by County'!AK151</f>
        <v>0</v>
      </c>
      <c r="AM149">
        <f>'Cases by County'!AM151-'Cases by County'!AL151</f>
        <v>0</v>
      </c>
      <c r="AN149">
        <f>'Cases by County'!AN151-'Cases by County'!AM151</f>
        <v>0</v>
      </c>
      <c r="AO149">
        <f>'Cases by County'!AO151-'Cases by County'!AN151</f>
        <v>0</v>
      </c>
      <c r="AP149">
        <f>'Cases by County'!AP151-'Cases by County'!AO151</f>
        <v>0</v>
      </c>
      <c r="AQ149">
        <f>'Cases by County'!AQ151-'Cases by County'!AP151</f>
        <v>0</v>
      </c>
      <c r="AR149">
        <f>'Cases by County'!AR151-'Cases by County'!AQ151</f>
        <v>0</v>
      </c>
      <c r="AS149">
        <f>'Cases by County'!AS151-'Cases by County'!AR151</f>
        <v>0</v>
      </c>
      <c r="AT149">
        <f>'Cases by County'!AT151-'Cases by County'!AS151</f>
        <v>0</v>
      </c>
      <c r="AU149">
        <f>'Cases by County'!AU151-'Cases by County'!AT151</f>
        <v>0</v>
      </c>
      <c r="AV149">
        <f>'Cases by County'!AV151-'Cases by County'!AU151</f>
        <v>0</v>
      </c>
      <c r="AW149">
        <f>'Cases by County'!AW151-'Cases by County'!AV151</f>
        <v>0</v>
      </c>
      <c r="AX149">
        <f>'Cases by County'!AX151-'Cases by County'!AW151</f>
        <v>0</v>
      </c>
      <c r="AY149">
        <f>'Cases by County'!AY151-'Cases by County'!AX151</f>
        <v>0</v>
      </c>
      <c r="AZ149">
        <f>'Cases by County'!AZ151-'Cases by County'!AY151</f>
        <v>0</v>
      </c>
      <c r="BA149">
        <f>'Cases by County'!BA151-'Cases by County'!AZ151</f>
        <v>0</v>
      </c>
      <c r="BB149">
        <f>'Cases by County'!BB151-'Cases by County'!BA151</f>
        <v>0</v>
      </c>
      <c r="BC149">
        <f>'Cases by County'!BC151-'Cases by County'!BB151</f>
        <v>0</v>
      </c>
      <c r="BD149">
        <f>'Cases by County'!BD151-'Cases by County'!BC151</f>
        <v>0</v>
      </c>
      <c r="BE149">
        <f>'Cases by County'!BE151-'Cases by County'!BD151</f>
        <v>0</v>
      </c>
      <c r="BF149">
        <f>'Cases by County'!BF151-'Cases by County'!BE151</f>
        <v>1</v>
      </c>
      <c r="BG149">
        <f>'Cases by County'!BG151-'Cases by County'!BF151</f>
        <v>1</v>
      </c>
      <c r="BH149">
        <f>'Cases by County'!BH151-'Cases by County'!BG151</f>
        <v>0</v>
      </c>
      <c r="BI149">
        <f>'Cases by County'!BI151-'Cases by County'!BH151</f>
        <v>0</v>
      </c>
      <c r="BJ149">
        <f>'Cases by County'!BJ151-'Cases by County'!BI151</f>
        <v>0</v>
      </c>
      <c r="BK149">
        <f>'Cases by County'!BK151-'Cases by County'!BJ151</f>
        <v>0</v>
      </c>
      <c r="BL149">
        <f>'Cases by County'!BL151-'Cases by County'!BK151</f>
        <v>0</v>
      </c>
      <c r="BM149">
        <f>'Cases by County'!BM151-'Cases by County'!BL151</f>
        <v>0</v>
      </c>
      <c r="BN149">
        <f>'Cases by County'!BN151-'Cases by County'!BM151</f>
        <v>0</v>
      </c>
      <c r="BO149">
        <f>'Cases by County'!BO151-'Cases by County'!BN151</f>
        <v>0</v>
      </c>
      <c r="BP149">
        <f>'Cases by County'!BP151-'Cases by County'!BO151</f>
        <v>0</v>
      </c>
      <c r="BQ149">
        <f>'Cases by County'!BQ151-'Cases by County'!BP151</f>
        <v>0</v>
      </c>
      <c r="BR149">
        <f>'Cases by County'!BR151-'Cases by County'!BQ151</f>
        <v>0</v>
      </c>
      <c r="BS149">
        <f>'Cases by County'!BS151-'Cases by County'!BR151</f>
        <v>0</v>
      </c>
      <c r="BT149">
        <f>'Cases by County'!BT151-'Cases by County'!BS151</f>
        <v>0</v>
      </c>
      <c r="BU149">
        <f>'Cases by County'!BU151-'Cases by County'!BT151</f>
        <v>0</v>
      </c>
      <c r="BV149">
        <f>'Cases by County'!BV151-'Cases by County'!BU151</f>
        <v>0</v>
      </c>
      <c r="BW149">
        <f>'Cases by County'!BW151-'Cases by County'!BV151</f>
        <v>0</v>
      </c>
      <c r="BX149">
        <f>'Cases by County'!BX151-'Cases by County'!BW151</f>
        <v>0</v>
      </c>
      <c r="BY149">
        <f>'Cases by County'!BY151-'Cases by County'!BX151</f>
        <v>0</v>
      </c>
      <c r="BZ149">
        <f>'Cases by County'!BZ151-'Cases by County'!BY151</f>
        <v>0</v>
      </c>
      <c r="CA149">
        <f>'Cases by County'!CA151-'Cases by County'!BZ151</f>
        <v>0</v>
      </c>
      <c r="CB149">
        <f>'Cases by County'!CB151-'Cases by County'!CA151</f>
        <v>0</v>
      </c>
      <c r="CC149">
        <f>'Cases by County'!CC151-'Cases by County'!CB151</f>
        <v>0</v>
      </c>
      <c r="CD149">
        <f>'Cases by County'!CD151-'Cases by County'!CC151</f>
        <v>0</v>
      </c>
      <c r="CE149">
        <f>'Cases by County'!CE151-'Cases by County'!CD151</f>
        <v>0</v>
      </c>
      <c r="CF149">
        <f>'Cases by County'!CF151-'Cases by County'!CE151</f>
        <v>0</v>
      </c>
      <c r="CG149">
        <f>'Cases by County'!CG151-'Cases by County'!CF151</f>
        <v>0</v>
      </c>
      <c r="CH149">
        <f>'Cases by County'!CH151-'Cases by County'!CG151</f>
        <v>0</v>
      </c>
      <c r="CI149">
        <f>'Cases by County'!CI151-'Cases by County'!CH151</f>
        <v>0</v>
      </c>
      <c r="CJ149">
        <f>'Cases by County'!CJ151-'Cases by County'!CI151</f>
        <v>0</v>
      </c>
      <c r="CK149">
        <f>'Cases by County'!CK151-'Cases by County'!CJ151</f>
        <v>0</v>
      </c>
      <c r="CL149">
        <f>'Cases by County'!CL151-'Cases by County'!CK151</f>
        <v>0</v>
      </c>
      <c r="CM149">
        <f>'Cases by County'!CM151-'Cases by County'!CL151</f>
        <v>0</v>
      </c>
      <c r="CN149">
        <f>'Cases by County'!CN151-'Cases by County'!CM151</f>
        <v>0</v>
      </c>
      <c r="CO149">
        <f>'Cases by County'!CO151-'Cases by County'!CN151</f>
        <v>0</v>
      </c>
      <c r="CP149">
        <f>'Cases by County'!CP151-'Cases by County'!CO151</f>
        <v>1</v>
      </c>
      <c r="CQ149">
        <f>'Cases by County'!CQ151-'Cases by County'!CP151</f>
        <v>1</v>
      </c>
      <c r="CR149">
        <f>'Cases by County'!CR151-'Cases by County'!CQ151</f>
        <v>1</v>
      </c>
      <c r="CS149">
        <f>'Cases by County'!CS151-'Cases by County'!CR151</f>
        <v>0</v>
      </c>
      <c r="CT149">
        <f>'Cases by County'!CT151-'Cases by County'!CS151</f>
        <v>0</v>
      </c>
      <c r="CU149">
        <f>'Cases by County'!CU151-'Cases by County'!CT151</f>
        <v>0</v>
      </c>
      <c r="CV149">
        <f>'Cases by County'!CV151-'Cases by County'!CU151</f>
        <v>2</v>
      </c>
      <c r="CW149">
        <f>'Cases by County'!CW151-'Cases by County'!CV151</f>
        <v>0</v>
      </c>
      <c r="CX149">
        <f>'Cases by County'!CX151-'Cases by County'!CW151</f>
        <v>0</v>
      </c>
      <c r="CY149">
        <f>'Cases by County'!CY151-'Cases by County'!CX151</f>
        <v>0</v>
      </c>
      <c r="CZ149">
        <f>'Cases by County'!CZ151-'Cases by County'!CY151</f>
        <v>0</v>
      </c>
      <c r="DA149">
        <f>'Cases by County'!DA151-'Cases by County'!CZ151</f>
        <v>0</v>
      </c>
      <c r="DB149">
        <f>'Cases by County'!DB151-'Cases by County'!DA151</f>
        <v>0</v>
      </c>
      <c r="DC149">
        <f>'Cases by County'!DC151-'Cases by County'!DB151</f>
        <v>2</v>
      </c>
      <c r="DD149">
        <f>'Cases by County'!DD151-'Cases by County'!DC151</f>
        <v>0</v>
      </c>
      <c r="DE149">
        <f>'Cases by County'!DE151-'Cases by County'!DD151</f>
        <v>0</v>
      </c>
      <c r="DF149">
        <f>'Cases by County'!DF151-'Cases by County'!DE151</f>
        <v>0</v>
      </c>
      <c r="DG149">
        <f>'Cases by County'!DG151-'Cases by County'!DF151</f>
        <v>0</v>
      </c>
      <c r="DH149">
        <f>'Cases by County'!DH151-'Cases by County'!DG151</f>
        <v>0</v>
      </c>
      <c r="DI149">
        <f>'Cases by County'!DI151-'Cases by County'!DH151</f>
        <v>0</v>
      </c>
      <c r="DJ149">
        <f>'Cases by County'!DJ151-'Cases by County'!DI151</f>
        <v>0</v>
      </c>
      <c r="DK149">
        <f>'Cases by County'!DK151-'Cases by County'!DJ151</f>
        <v>0</v>
      </c>
      <c r="DL149">
        <f>'Cases by County'!DL151-'Cases by County'!DK151</f>
        <v>0</v>
      </c>
      <c r="DM149">
        <f>'Cases by County'!DM151-'Cases by County'!DL151</f>
        <v>0</v>
      </c>
      <c r="DN149">
        <f>'Cases by County'!DN151-'Cases by County'!DM151</f>
        <v>0</v>
      </c>
      <c r="DO149">
        <f>'Cases by County'!DO151-'Cases by County'!DN151</f>
        <v>0</v>
      </c>
      <c r="DP149">
        <f>'Cases by County'!DP151-'Cases by County'!DO151</f>
        <v>0</v>
      </c>
      <c r="DQ149">
        <f>'Cases by County'!DQ151-'Cases by County'!DP151</f>
        <v>0</v>
      </c>
      <c r="DR149">
        <f>'Cases by County'!DR151-'Cases by County'!DQ151</f>
        <v>2</v>
      </c>
      <c r="DS149">
        <f>'Cases by County'!DS151-'Cases by County'!DR151</f>
        <v>0</v>
      </c>
      <c r="DT149">
        <f>'Cases by County'!DT151-'Cases by County'!DS151</f>
        <v>0</v>
      </c>
      <c r="DU149">
        <f>'Cases by County'!DU151-'Cases by County'!DT151</f>
        <v>0</v>
      </c>
      <c r="DV149">
        <f>'Cases by County'!DV151-'Cases by County'!DU151</f>
        <v>0</v>
      </c>
      <c r="DW149">
        <f>'Cases by County'!DW151-'Cases by County'!DV151</f>
        <v>0</v>
      </c>
      <c r="DX149">
        <f>'Cases by County'!DX151-'Cases by County'!DW151</f>
        <v>0</v>
      </c>
      <c r="DY149">
        <f>'Cases by County'!DY151-'Cases by County'!DX151</f>
        <v>0</v>
      </c>
      <c r="DZ149">
        <f>'Cases by County'!DZ151-'Cases by County'!DY151</f>
        <v>0</v>
      </c>
      <c r="EA149">
        <f>'Cases by County'!EA151-'Cases by County'!DZ151</f>
        <v>0</v>
      </c>
      <c r="EB149">
        <f>'Cases by County'!EB151-'Cases by County'!EA151</f>
        <v>0</v>
      </c>
      <c r="EC149">
        <f>'Cases by County'!EC151-'Cases by County'!EB151</f>
        <v>0</v>
      </c>
      <c r="ED149">
        <f>'Cases by County'!ED151-'Cases by County'!EC151</f>
        <v>0</v>
      </c>
      <c r="EE149">
        <f>'Cases by County'!EE151-'Cases by County'!ED151</f>
        <v>1</v>
      </c>
      <c r="EF149">
        <f>'Cases by County'!EF151-'Cases by County'!EE151</f>
        <v>0</v>
      </c>
      <c r="EG149">
        <f>'Cases by County'!EG151-'Cases by County'!EF151</f>
        <v>0</v>
      </c>
    </row>
    <row r="150" spans="1:137">
      <c r="A150" t="str">
        <f>'Cases by County'!A152</f>
        <v>297</v>
      </c>
      <c r="B150" t="str">
        <f>'Cases by County'!B152</f>
        <v>LIV</v>
      </c>
      <c r="C150" t="str">
        <f>'Cases by County'!C152</f>
        <v>Live Oak</v>
      </c>
      <c r="D150" t="str">
        <f>'Cases by County'!D152</f>
        <v>Live Oak</v>
      </c>
      <c r="E150" t="str">
        <f>'Cases by County'!E152</f>
        <v>12030</v>
      </c>
      <c r="G150">
        <f>'Cases by County'!G152-'Cases by County'!F152</f>
        <v>0</v>
      </c>
      <c r="H150">
        <f>'Cases by County'!H152-'Cases by County'!G152</f>
        <v>0</v>
      </c>
      <c r="I150">
        <f>'Cases by County'!I152-'Cases by County'!H152</f>
        <v>0</v>
      </c>
      <c r="J150">
        <f>'Cases by County'!J152-'Cases by County'!I152</f>
        <v>0</v>
      </c>
      <c r="K150">
        <f>'Cases by County'!K152-'Cases by County'!J152</f>
        <v>0</v>
      </c>
      <c r="L150">
        <f>'Cases by County'!L152-'Cases by County'!K152</f>
        <v>0</v>
      </c>
      <c r="M150">
        <f>'Cases by County'!M152-'Cases by County'!L152</f>
        <v>0</v>
      </c>
      <c r="N150">
        <f>'Cases by County'!N152-'Cases by County'!M152</f>
        <v>0</v>
      </c>
      <c r="O150">
        <f>'Cases by County'!O152-'Cases by County'!N152</f>
        <v>0</v>
      </c>
      <c r="P150">
        <f>'Cases by County'!P152-'Cases by County'!O152</f>
        <v>0</v>
      </c>
      <c r="Q150">
        <f>'Cases by County'!Q152-'Cases by County'!P152</f>
        <v>0</v>
      </c>
      <c r="R150">
        <f>'Cases by County'!R152-'Cases by County'!Q152</f>
        <v>0</v>
      </c>
      <c r="S150">
        <f>'Cases by County'!S152-'Cases by County'!R152</f>
        <v>0</v>
      </c>
      <c r="T150">
        <f>'Cases by County'!T152-'Cases by County'!S152</f>
        <v>0</v>
      </c>
      <c r="U150">
        <f>'Cases by County'!U152-'Cases by County'!T152</f>
        <v>0</v>
      </c>
      <c r="V150">
        <f>'Cases by County'!V152-'Cases by County'!U152</f>
        <v>0</v>
      </c>
      <c r="W150">
        <f>'Cases by County'!W152-'Cases by County'!V152</f>
        <v>0</v>
      </c>
      <c r="X150">
        <f>'Cases by County'!X152-'Cases by County'!W152</f>
        <v>0</v>
      </c>
      <c r="Y150">
        <f>'Cases by County'!Y152-'Cases by County'!X152</f>
        <v>0</v>
      </c>
      <c r="Z150">
        <f>'Cases by County'!Z152-'Cases by County'!Y152</f>
        <v>0</v>
      </c>
      <c r="AA150">
        <f>'Cases by County'!AA152-'Cases by County'!Z152</f>
        <v>0</v>
      </c>
      <c r="AB150">
        <f>'Cases by County'!AB152-'Cases by County'!AA152</f>
        <v>0</v>
      </c>
      <c r="AC150">
        <f>'Cases by County'!AC152-'Cases by County'!AB152</f>
        <v>0</v>
      </c>
      <c r="AD150">
        <f>'Cases by County'!AD152-'Cases by County'!AC152</f>
        <v>0</v>
      </c>
      <c r="AE150">
        <f>'Cases by County'!AE152-'Cases by County'!AD152</f>
        <v>1</v>
      </c>
      <c r="AF150">
        <f>'Cases by County'!AF152-'Cases by County'!AE152</f>
        <v>1</v>
      </c>
      <c r="AG150">
        <f>'Cases by County'!AG152-'Cases by County'!AF152</f>
        <v>1</v>
      </c>
      <c r="AH150">
        <f>'Cases by County'!AH152-'Cases by County'!AG152</f>
        <v>0</v>
      </c>
      <c r="AI150">
        <f>'Cases by County'!AI152-'Cases by County'!AH152</f>
        <v>0</v>
      </c>
      <c r="AJ150">
        <f>'Cases by County'!AJ152-'Cases by County'!AI152</f>
        <v>0</v>
      </c>
      <c r="AK150">
        <f>'Cases by County'!AK152-'Cases by County'!AJ152</f>
        <v>0</v>
      </c>
      <c r="AL150">
        <f>'Cases by County'!AL152-'Cases by County'!AK152</f>
        <v>0</v>
      </c>
      <c r="AM150">
        <f>'Cases by County'!AM152-'Cases by County'!AL152</f>
        <v>0</v>
      </c>
      <c r="AN150">
        <f>'Cases by County'!AN152-'Cases by County'!AM152</f>
        <v>0</v>
      </c>
      <c r="AO150">
        <f>'Cases by County'!AO152-'Cases by County'!AN152</f>
        <v>0</v>
      </c>
      <c r="AP150">
        <f>'Cases by County'!AP152-'Cases by County'!AO152</f>
        <v>0</v>
      </c>
      <c r="AQ150">
        <f>'Cases by County'!AQ152-'Cases by County'!AP152</f>
        <v>0</v>
      </c>
      <c r="AR150">
        <f>'Cases by County'!AR152-'Cases by County'!AQ152</f>
        <v>0</v>
      </c>
      <c r="AS150">
        <f>'Cases by County'!AS152-'Cases by County'!AR152</f>
        <v>0</v>
      </c>
      <c r="AT150">
        <f>'Cases by County'!AT152-'Cases by County'!AS152</f>
        <v>0</v>
      </c>
      <c r="AU150">
        <f>'Cases by County'!AU152-'Cases by County'!AT152</f>
        <v>0</v>
      </c>
      <c r="AV150">
        <f>'Cases by County'!AV152-'Cases by County'!AU152</f>
        <v>0</v>
      </c>
      <c r="AW150">
        <f>'Cases by County'!AW152-'Cases by County'!AV152</f>
        <v>0</v>
      </c>
      <c r="AX150">
        <f>'Cases by County'!AX152-'Cases by County'!AW152</f>
        <v>0</v>
      </c>
      <c r="AY150">
        <f>'Cases by County'!AY152-'Cases by County'!AX152</f>
        <v>0</v>
      </c>
      <c r="AZ150">
        <f>'Cases by County'!AZ152-'Cases by County'!AY152</f>
        <v>2</v>
      </c>
      <c r="BA150">
        <f>'Cases by County'!BA152-'Cases by County'!AZ152</f>
        <v>0</v>
      </c>
      <c r="BB150">
        <f>'Cases by County'!BB152-'Cases by County'!BA152</f>
        <v>0</v>
      </c>
      <c r="BC150">
        <f>'Cases by County'!BC152-'Cases by County'!BB152</f>
        <v>0</v>
      </c>
      <c r="BD150">
        <f>'Cases by County'!BD152-'Cases by County'!BC152</f>
        <v>0</v>
      </c>
      <c r="BE150">
        <f>'Cases by County'!BE152-'Cases by County'!BD152</f>
        <v>0</v>
      </c>
      <c r="BF150">
        <f>'Cases by County'!BF152-'Cases by County'!BE152</f>
        <v>0</v>
      </c>
      <c r="BG150">
        <f>'Cases by County'!BG152-'Cases by County'!BF152</f>
        <v>0</v>
      </c>
      <c r="BH150">
        <f>'Cases by County'!BH152-'Cases by County'!BG152</f>
        <v>0</v>
      </c>
      <c r="BI150">
        <f>'Cases by County'!BI152-'Cases by County'!BH152</f>
        <v>0</v>
      </c>
      <c r="BJ150">
        <f>'Cases by County'!BJ152-'Cases by County'!BI152</f>
        <v>0</v>
      </c>
      <c r="BK150">
        <f>'Cases by County'!BK152-'Cases by County'!BJ152</f>
        <v>0</v>
      </c>
      <c r="BL150">
        <f>'Cases by County'!BL152-'Cases by County'!BK152</f>
        <v>0</v>
      </c>
      <c r="BM150">
        <f>'Cases by County'!BM152-'Cases by County'!BL152</f>
        <v>0</v>
      </c>
      <c r="BN150">
        <f>'Cases by County'!BN152-'Cases by County'!BM152</f>
        <v>0</v>
      </c>
      <c r="BO150">
        <f>'Cases by County'!BO152-'Cases by County'!BN152</f>
        <v>0</v>
      </c>
      <c r="BP150">
        <f>'Cases by County'!BP152-'Cases by County'!BO152</f>
        <v>0</v>
      </c>
      <c r="BQ150">
        <f>'Cases by County'!BQ152-'Cases by County'!BP152</f>
        <v>0</v>
      </c>
      <c r="BR150">
        <f>'Cases by County'!BR152-'Cases by County'!BQ152</f>
        <v>0</v>
      </c>
      <c r="BS150">
        <f>'Cases by County'!BS152-'Cases by County'!BR152</f>
        <v>0</v>
      </c>
      <c r="BT150">
        <f>'Cases by County'!BT152-'Cases by County'!BS152</f>
        <v>0</v>
      </c>
      <c r="BU150">
        <f>'Cases by County'!BU152-'Cases by County'!BT152</f>
        <v>0</v>
      </c>
      <c r="BV150">
        <f>'Cases by County'!BV152-'Cases by County'!BU152</f>
        <v>0</v>
      </c>
      <c r="BW150">
        <f>'Cases by County'!BW152-'Cases by County'!BV152</f>
        <v>1</v>
      </c>
      <c r="BX150">
        <f>'Cases by County'!BX152-'Cases by County'!BW152</f>
        <v>0</v>
      </c>
      <c r="BY150">
        <f>'Cases by County'!BY152-'Cases by County'!BX152</f>
        <v>0</v>
      </c>
      <c r="BZ150">
        <f>'Cases by County'!BZ152-'Cases by County'!BY152</f>
        <v>1</v>
      </c>
      <c r="CA150">
        <f>'Cases by County'!CA152-'Cases by County'!BZ152</f>
        <v>0</v>
      </c>
      <c r="CB150">
        <f>'Cases by County'!CB152-'Cases by County'!CA152</f>
        <v>0</v>
      </c>
      <c r="CC150">
        <f>'Cases by County'!CC152-'Cases by County'!CB152</f>
        <v>2</v>
      </c>
      <c r="CD150">
        <f>'Cases by County'!CD152-'Cases by County'!CC152</f>
        <v>0</v>
      </c>
      <c r="CE150">
        <f>'Cases by County'!CE152-'Cases by County'!CD152</f>
        <v>0</v>
      </c>
      <c r="CF150">
        <f>'Cases by County'!CF152-'Cases by County'!CE152</f>
        <v>0</v>
      </c>
      <c r="CG150">
        <f>'Cases by County'!CG152-'Cases by County'!CF152</f>
        <v>0</v>
      </c>
      <c r="CH150">
        <f>'Cases by County'!CH152-'Cases by County'!CG152</f>
        <v>0</v>
      </c>
      <c r="CI150">
        <f>'Cases by County'!CI152-'Cases by County'!CH152</f>
        <v>0</v>
      </c>
      <c r="CJ150">
        <f>'Cases by County'!CJ152-'Cases by County'!CI152</f>
        <v>0</v>
      </c>
      <c r="CK150">
        <f>'Cases by County'!CK152-'Cases by County'!CJ152</f>
        <v>0</v>
      </c>
      <c r="CL150">
        <f>'Cases by County'!CL152-'Cases by County'!CK152</f>
        <v>0</v>
      </c>
      <c r="CM150">
        <f>'Cases by County'!CM152-'Cases by County'!CL152</f>
        <v>0</v>
      </c>
      <c r="CN150">
        <f>'Cases by County'!CN152-'Cases by County'!CM152</f>
        <v>0</v>
      </c>
      <c r="CO150">
        <f>'Cases by County'!CO152-'Cases by County'!CN152</f>
        <v>0</v>
      </c>
      <c r="CP150">
        <f>'Cases by County'!CP152-'Cases by County'!CO152</f>
        <v>0</v>
      </c>
      <c r="CQ150">
        <f>'Cases by County'!CQ152-'Cases by County'!CP152</f>
        <v>0</v>
      </c>
      <c r="CR150">
        <f>'Cases by County'!CR152-'Cases by County'!CQ152</f>
        <v>0</v>
      </c>
      <c r="CS150">
        <f>'Cases by County'!CS152-'Cases by County'!CR152</f>
        <v>0</v>
      </c>
      <c r="CT150">
        <f>'Cases by County'!CT152-'Cases by County'!CS152</f>
        <v>0</v>
      </c>
      <c r="CU150">
        <f>'Cases by County'!CU152-'Cases by County'!CT152</f>
        <v>0</v>
      </c>
      <c r="CV150">
        <f>'Cases by County'!CV152-'Cases by County'!CU152</f>
        <v>0</v>
      </c>
      <c r="CW150">
        <f>'Cases by County'!CW152-'Cases by County'!CV152</f>
        <v>0</v>
      </c>
      <c r="CX150">
        <f>'Cases by County'!CX152-'Cases by County'!CW152</f>
        <v>0</v>
      </c>
      <c r="CY150">
        <f>'Cases by County'!CY152-'Cases by County'!CX152</f>
        <v>0</v>
      </c>
      <c r="CZ150">
        <f>'Cases by County'!CZ152-'Cases by County'!CY152</f>
        <v>0</v>
      </c>
      <c r="DA150">
        <f>'Cases by County'!DA152-'Cases by County'!CZ152</f>
        <v>0</v>
      </c>
      <c r="DB150">
        <f>'Cases by County'!DB152-'Cases by County'!DA152</f>
        <v>0</v>
      </c>
      <c r="DC150">
        <f>'Cases by County'!DC152-'Cases by County'!DB152</f>
        <v>0</v>
      </c>
      <c r="DD150">
        <f>'Cases by County'!DD152-'Cases by County'!DC152</f>
        <v>0</v>
      </c>
      <c r="DE150">
        <f>'Cases by County'!DE152-'Cases by County'!DD152</f>
        <v>0</v>
      </c>
      <c r="DF150">
        <f>'Cases by County'!DF152-'Cases by County'!DE152</f>
        <v>0</v>
      </c>
      <c r="DG150">
        <f>'Cases by County'!DG152-'Cases by County'!DF152</f>
        <v>0</v>
      </c>
      <c r="DH150">
        <f>'Cases by County'!DH152-'Cases by County'!DG152</f>
        <v>0</v>
      </c>
      <c r="DI150">
        <f>'Cases by County'!DI152-'Cases by County'!DH152</f>
        <v>6</v>
      </c>
      <c r="DJ150">
        <f>'Cases by County'!DJ152-'Cases by County'!DI152</f>
        <v>0</v>
      </c>
      <c r="DK150">
        <f>'Cases by County'!DK152-'Cases by County'!DJ152</f>
        <v>0</v>
      </c>
      <c r="DL150">
        <f>'Cases by County'!DL152-'Cases by County'!DK152</f>
        <v>0</v>
      </c>
      <c r="DM150">
        <f>'Cases by County'!DM152-'Cases by County'!DL152</f>
        <v>6</v>
      </c>
      <c r="DN150">
        <f>'Cases by County'!DN152-'Cases by County'!DM152</f>
        <v>0</v>
      </c>
      <c r="DO150">
        <f>'Cases by County'!DO152-'Cases by County'!DN152</f>
        <v>0</v>
      </c>
      <c r="DP150">
        <f>'Cases by County'!DP152-'Cases by County'!DO152</f>
        <v>0</v>
      </c>
      <c r="DQ150">
        <f>'Cases by County'!DQ152-'Cases by County'!DP152</f>
        <v>10</v>
      </c>
      <c r="DR150">
        <f>'Cases by County'!DR152-'Cases by County'!DQ152</f>
        <v>0</v>
      </c>
      <c r="DS150">
        <f>'Cases by County'!DS152-'Cases by County'!DR152</f>
        <v>0</v>
      </c>
      <c r="DT150">
        <f>'Cases by County'!DT152-'Cases by County'!DS152</f>
        <v>0</v>
      </c>
      <c r="DU150">
        <f>'Cases by County'!DU152-'Cases by County'!DT152</f>
        <v>0</v>
      </c>
      <c r="DV150">
        <f>'Cases by County'!DV152-'Cases by County'!DU152</f>
        <v>6</v>
      </c>
      <c r="DW150">
        <f>'Cases by County'!DW152-'Cases by County'!DV152</f>
        <v>5</v>
      </c>
      <c r="DX150">
        <f>'Cases by County'!DX152-'Cases by County'!DW152</f>
        <v>8</v>
      </c>
      <c r="DY150">
        <f>'Cases by County'!DY152-'Cases by County'!DX152</f>
        <v>12</v>
      </c>
      <c r="DZ150">
        <f>'Cases by County'!DZ152-'Cases by County'!DY152</f>
        <v>1</v>
      </c>
      <c r="EA150">
        <f>'Cases by County'!EA152-'Cases by County'!DZ152</f>
        <v>2</v>
      </c>
      <c r="EB150">
        <f>'Cases by County'!EB152-'Cases by County'!EA152</f>
        <v>0</v>
      </c>
      <c r="EC150">
        <f>'Cases by County'!EC152-'Cases by County'!EB152</f>
        <v>4</v>
      </c>
      <c r="ED150">
        <f>'Cases by County'!ED152-'Cases by County'!EC152</f>
        <v>0</v>
      </c>
      <c r="EE150">
        <f>'Cases by County'!EE152-'Cases by County'!ED152</f>
        <v>0</v>
      </c>
      <c r="EF150">
        <f>'Cases by County'!EF152-'Cases by County'!EE152</f>
        <v>16</v>
      </c>
      <c r="EG150">
        <f>'Cases by County'!EG152-'Cases by County'!EF152</f>
        <v>0</v>
      </c>
    </row>
    <row r="151" spans="1:137">
      <c r="A151" t="str">
        <f>'Cases by County'!A153</f>
        <v>299</v>
      </c>
      <c r="B151" t="str">
        <f>'Cases by County'!B153</f>
        <v>LAN</v>
      </c>
      <c r="C151" t="str">
        <f>'Cases by County'!C153</f>
        <v>Llano</v>
      </c>
      <c r="D151" t="str">
        <f>'Cases by County'!D153</f>
        <v>Llano</v>
      </c>
      <c r="E151" t="str">
        <f>'Cases by County'!E153</f>
        <v>19452</v>
      </c>
      <c r="G151">
        <f>'Cases by County'!G153-'Cases by County'!F153</f>
        <v>0</v>
      </c>
      <c r="H151">
        <f>'Cases by County'!H153-'Cases by County'!G153</f>
        <v>0</v>
      </c>
      <c r="I151">
        <f>'Cases by County'!I153-'Cases by County'!H153</f>
        <v>0</v>
      </c>
      <c r="J151">
        <f>'Cases by County'!J153-'Cases by County'!I153</f>
        <v>0</v>
      </c>
      <c r="K151">
        <f>'Cases by County'!K153-'Cases by County'!J153</f>
        <v>0</v>
      </c>
      <c r="L151">
        <f>'Cases by County'!L153-'Cases by County'!K153</f>
        <v>0</v>
      </c>
      <c r="M151">
        <f>'Cases by County'!M153-'Cases by County'!L153</f>
        <v>0</v>
      </c>
      <c r="N151">
        <f>'Cases by County'!N153-'Cases by County'!M153</f>
        <v>0</v>
      </c>
      <c r="O151">
        <f>'Cases by County'!O153-'Cases by County'!N153</f>
        <v>0</v>
      </c>
      <c r="P151">
        <f>'Cases by County'!P153-'Cases by County'!O153</f>
        <v>0</v>
      </c>
      <c r="Q151">
        <f>'Cases by County'!Q153-'Cases by County'!P153</f>
        <v>0</v>
      </c>
      <c r="R151">
        <f>'Cases by County'!R153-'Cases by County'!Q153</f>
        <v>0</v>
      </c>
      <c r="S151">
        <f>'Cases by County'!S153-'Cases by County'!R153</f>
        <v>0</v>
      </c>
      <c r="T151">
        <f>'Cases by County'!T153-'Cases by County'!S153</f>
        <v>0</v>
      </c>
      <c r="U151">
        <f>'Cases by County'!U153-'Cases by County'!T153</f>
        <v>0</v>
      </c>
      <c r="V151">
        <f>'Cases by County'!V153-'Cases by County'!U153</f>
        <v>0</v>
      </c>
      <c r="W151">
        <f>'Cases by County'!W153-'Cases by County'!V153</f>
        <v>0</v>
      </c>
      <c r="X151">
        <f>'Cases by County'!X153-'Cases by County'!W153</f>
        <v>1</v>
      </c>
      <c r="Y151">
        <f>'Cases by County'!Y153-'Cases by County'!X153</f>
        <v>1</v>
      </c>
      <c r="Z151">
        <f>'Cases by County'!Z153-'Cases by County'!Y153</f>
        <v>0</v>
      </c>
      <c r="AA151">
        <f>'Cases by County'!AA153-'Cases by County'!Z153</f>
        <v>0</v>
      </c>
      <c r="AB151">
        <f>'Cases by County'!AB153-'Cases by County'!AA153</f>
        <v>0</v>
      </c>
      <c r="AC151">
        <f>'Cases by County'!AC153-'Cases by County'!AB153</f>
        <v>1</v>
      </c>
      <c r="AD151">
        <f>'Cases by County'!AD153-'Cases by County'!AC153</f>
        <v>0</v>
      </c>
      <c r="AE151">
        <f>'Cases by County'!AE153-'Cases by County'!AD153</f>
        <v>0</v>
      </c>
      <c r="AF151">
        <f>'Cases by County'!AF153-'Cases by County'!AE153</f>
        <v>0</v>
      </c>
      <c r="AG151">
        <f>'Cases by County'!AG153-'Cases by County'!AF153</f>
        <v>0</v>
      </c>
      <c r="AH151">
        <f>'Cases by County'!AH153-'Cases by County'!AG153</f>
        <v>0</v>
      </c>
      <c r="AI151">
        <f>'Cases by County'!AI153-'Cases by County'!AH153</f>
        <v>0</v>
      </c>
      <c r="AJ151">
        <f>'Cases by County'!AJ153-'Cases by County'!AI153</f>
        <v>-1</v>
      </c>
      <c r="AK151">
        <f>'Cases by County'!AK153-'Cases by County'!AJ153</f>
        <v>1</v>
      </c>
      <c r="AL151">
        <f>'Cases by County'!AL153-'Cases by County'!AK153</f>
        <v>0</v>
      </c>
      <c r="AM151">
        <f>'Cases by County'!AM153-'Cases by County'!AL153</f>
        <v>0</v>
      </c>
      <c r="AN151">
        <f>'Cases by County'!AN153-'Cases by County'!AM153</f>
        <v>0</v>
      </c>
      <c r="AO151">
        <f>'Cases by County'!AO153-'Cases by County'!AN153</f>
        <v>0</v>
      </c>
      <c r="AP151">
        <f>'Cases by County'!AP153-'Cases by County'!AO153</f>
        <v>0</v>
      </c>
      <c r="AQ151">
        <f>'Cases by County'!AQ153-'Cases by County'!AP153</f>
        <v>0</v>
      </c>
      <c r="AR151">
        <f>'Cases by County'!AR153-'Cases by County'!AQ153</f>
        <v>0</v>
      </c>
      <c r="AS151">
        <f>'Cases by County'!AS153-'Cases by County'!AR153</f>
        <v>0</v>
      </c>
      <c r="AT151">
        <f>'Cases by County'!AT153-'Cases by County'!AS153</f>
        <v>0</v>
      </c>
      <c r="AU151">
        <f>'Cases by County'!AU153-'Cases by County'!AT153</f>
        <v>0</v>
      </c>
      <c r="AV151">
        <f>'Cases by County'!AV153-'Cases by County'!AU153</f>
        <v>0</v>
      </c>
      <c r="AW151">
        <f>'Cases by County'!AW153-'Cases by County'!AV153</f>
        <v>0</v>
      </c>
      <c r="AX151">
        <f>'Cases by County'!AX153-'Cases by County'!AW153</f>
        <v>0</v>
      </c>
      <c r="AY151">
        <f>'Cases by County'!AY153-'Cases by County'!AX153</f>
        <v>0</v>
      </c>
      <c r="AZ151">
        <f>'Cases by County'!AZ153-'Cases by County'!AY153</f>
        <v>0</v>
      </c>
      <c r="BA151">
        <f>'Cases by County'!BA153-'Cases by County'!AZ153</f>
        <v>0</v>
      </c>
      <c r="BB151">
        <f>'Cases by County'!BB153-'Cases by County'!BA153</f>
        <v>0</v>
      </c>
      <c r="BC151">
        <f>'Cases by County'!BC153-'Cases by County'!BB153</f>
        <v>0</v>
      </c>
      <c r="BD151">
        <f>'Cases by County'!BD153-'Cases by County'!BC153</f>
        <v>0</v>
      </c>
      <c r="BE151">
        <f>'Cases by County'!BE153-'Cases by County'!BD153</f>
        <v>0</v>
      </c>
      <c r="BF151">
        <f>'Cases by County'!BF153-'Cases by County'!BE153</f>
        <v>0</v>
      </c>
      <c r="BG151">
        <f>'Cases by County'!BG153-'Cases by County'!BF153</f>
        <v>0</v>
      </c>
      <c r="BH151">
        <f>'Cases by County'!BH153-'Cases by County'!BG153</f>
        <v>0</v>
      </c>
      <c r="BI151">
        <f>'Cases by County'!BI153-'Cases by County'!BH153</f>
        <v>0</v>
      </c>
      <c r="BJ151">
        <f>'Cases by County'!BJ153-'Cases by County'!BI153</f>
        <v>0</v>
      </c>
      <c r="BK151">
        <f>'Cases by County'!BK153-'Cases by County'!BJ153</f>
        <v>0</v>
      </c>
      <c r="BL151">
        <f>'Cases by County'!BL153-'Cases by County'!BK153</f>
        <v>0</v>
      </c>
      <c r="BM151">
        <f>'Cases by County'!BM153-'Cases by County'!BL153</f>
        <v>0</v>
      </c>
      <c r="BN151">
        <f>'Cases by County'!BN153-'Cases by County'!BM153</f>
        <v>0</v>
      </c>
      <c r="BO151">
        <f>'Cases by County'!BO153-'Cases by County'!BN153</f>
        <v>0</v>
      </c>
      <c r="BP151">
        <f>'Cases by County'!BP153-'Cases by County'!BO153</f>
        <v>0</v>
      </c>
      <c r="BQ151">
        <f>'Cases by County'!BQ153-'Cases by County'!BP153</f>
        <v>0</v>
      </c>
      <c r="BR151">
        <f>'Cases by County'!BR153-'Cases by County'!BQ153</f>
        <v>0</v>
      </c>
      <c r="BS151">
        <f>'Cases by County'!BS153-'Cases by County'!BR153</f>
        <v>0</v>
      </c>
      <c r="BT151">
        <f>'Cases by County'!BT153-'Cases by County'!BS153</f>
        <v>0</v>
      </c>
      <c r="BU151">
        <f>'Cases by County'!BU153-'Cases by County'!BT153</f>
        <v>0</v>
      </c>
      <c r="BV151">
        <f>'Cases by County'!BV153-'Cases by County'!BU153</f>
        <v>0</v>
      </c>
      <c r="BW151">
        <f>'Cases by County'!BW153-'Cases by County'!BV153</f>
        <v>0</v>
      </c>
      <c r="BX151">
        <f>'Cases by County'!BX153-'Cases by County'!BW153</f>
        <v>0</v>
      </c>
      <c r="BY151">
        <f>'Cases by County'!BY153-'Cases by County'!BX153</f>
        <v>0</v>
      </c>
      <c r="BZ151">
        <f>'Cases by County'!BZ153-'Cases by County'!BY153</f>
        <v>0</v>
      </c>
      <c r="CA151">
        <f>'Cases by County'!CA153-'Cases by County'!BZ153</f>
        <v>0</v>
      </c>
      <c r="CB151">
        <f>'Cases by County'!CB153-'Cases by County'!CA153</f>
        <v>0</v>
      </c>
      <c r="CC151">
        <f>'Cases by County'!CC153-'Cases by County'!CB153</f>
        <v>0</v>
      </c>
      <c r="CD151">
        <f>'Cases by County'!CD153-'Cases by County'!CC153</f>
        <v>0</v>
      </c>
      <c r="CE151">
        <f>'Cases by County'!CE153-'Cases by County'!CD153</f>
        <v>0</v>
      </c>
      <c r="CF151">
        <f>'Cases by County'!CF153-'Cases by County'!CE153</f>
        <v>0</v>
      </c>
      <c r="CG151">
        <f>'Cases by County'!CG153-'Cases by County'!CF153</f>
        <v>0</v>
      </c>
      <c r="CH151">
        <f>'Cases by County'!CH153-'Cases by County'!CG153</f>
        <v>0</v>
      </c>
      <c r="CI151">
        <f>'Cases by County'!CI153-'Cases by County'!CH153</f>
        <v>0</v>
      </c>
      <c r="CJ151">
        <f>'Cases by County'!CJ153-'Cases by County'!CI153</f>
        <v>0</v>
      </c>
      <c r="CK151">
        <f>'Cases by County'!CK153-'Cases by County'!CJ153</f>
        <v>0</v>
      </c>
      <c r="CL151">
        <f>'Cases by County'!CL153-'Cases by County'!CK153</f>
        <v>0</v>
      </c>
      <c r="CM151">
        <f>'Cases by County'!CM153-'Cases by County'!CL153</f>
        <v>0</v>
      </c>
      <c r="CN151">
        <f>'Cases by County'!CN153-'Cases by County'!CM153</f>
        <v>0</v>
      </c>
      <c r="CO151">
        <f>'Cases by County'!CO153-'Cases by County'!CN153</f>
        <v>0</v>
      </c>
      <c r="CP151">
        <f>'Cases by County'!CP153-'Cases by County'!CO153</f>
        <v>0</v>
      </c>
      <c r="CQ151">
        <f>'Cases by County'!CQ153-'Cases by County'!CP153</f>
        <v>0</v>
      </c>
      <c r="CR151">
        <f>'Cases by County'!CR153-'Cases by County'!CQ153</f>
        <v>0</v>
      </c>
      <c r="CS151">
        <f>'Cases by County'!CS153-'Cases by County'!CR153</f>
        <v>0</v>
      </c>
      <c r="CT151">
        <f>'Cases by County'!CT153-'Cases by County'!CS153</f>
        <v>0</v>
      </c>
      <c r="CU151">
        <f>'Cases by County'!CU153-'Cases by County'!CT153</f>
        <v>0</v>
      </c>
      <c r="CV151">
        <f>'Cases by County'!CV153-'Cases by County'!CU153</f>
        <v>0</v>
      </c>
      <c r="CW151">
        <f>'Cases by County'!CW153-'Cases by County'!CV153</f>
        <v>0</v>
      </c>
      <c r="CX151">
        <f>'Cases by County'!CX153-'Cases by County'!CW153</f>
        <v>1</v>
      </c>
      <c r="CY151">
        <f>'Cases by County'!CY153-'Cases by County'!CX153</f>
        <v>0</v>
      </c>
      <c r="CZ151">
        <f>'Cases by County'!CZ153-'Cases by County'!CY153</f>
        <v>0</v>
      </c>
      <c r="DA151">
        <f>'Cases by County'!DA153-'Cases by County'!CZ153</f>
        <v>0</v>
      </c>
      <c r="DB151">
        <f>'Cases by County'!DB153-'Cases by County'!DA153</f>
        <v>0</v>
      </c>
      <c r="DC151">
        <f>'Cases by County'!DC153-'Cases by County'!DB153</f>
        <v>1</v>
      </c>
      <c r="DD151">
        <f>'Cases by County'!DD153-'Cases by County'!DC153</f>
        <v>0</v>
      </c>
      <c r="DE151">
        <f>'Cases by County'!DE153-'Cases by County'!DD153</f>
        <v>0</v>
      </c>
      <c r="DF151">
        <f>'Cases by County'!DF153-'Cases by County'!DE153</f>
        <v>0</v>
      </c>
      <c r="DG151">
        <f>'Cases by County'!DG153-'Cases by County'!DF153</f>
        <v>0</v>
      </c>
      <c r="DH151">
        <f>'Cases by County'!DH153-'Cases by County'!DG153</f>
        <v>0</v>
      </c>
      <c r="DI151">
        <f>'Cases by County'!DI153-'Cases by County'!DH153</f>
        <v>3</v>
      </c>
      <c r="DJ151">
        <f>'Cases by County'!DJ153-'Cases by County'!DI153</f>
        <v>0</v>
      </c>
      <c r="DK151">
        <f>'Cases by County'!DK153-'Cases by County'!DJ153</f>
        <v>0</v>
      </c>
      <c r="DL151">
        <f>'Cases by County'!DL153-'Cases by County'!DK153</f>
        <v>-1</v>
      </c>
      <c r="DM151">
        <f>'Cases by County'!DM153-'Cases by County'!DL153</f>
        <v>0</v>
      </c>
      <c r="DN151">
        <f>'Cases by County'!DN153-'Cases by County'!DM153</f>
        <v>1</v>
      </c>
      <c r="DO151">
        <f>'Cases by County'!DO153-'Cases by County'!DN153</f>
        <v>0</v>
      </c>
      <c r="DP151">
        <f>'Cases by County'!DP153-'Cases by County'!DO153</f>
        <v>1</v>
      </c>
      <c r="DQ151">
        <f>'Cases by County'!DQ153-'Cases by County'!DP153</f>
        <v>1</v>
      </c>
      <c r="DR151">
        <f>'Cases by County'!DR153-'Cases by County'!DQ153</f>
        <v>1</v>
      </c>
      <c r="DS151">
        <f>'Cases by County'!DS153-'Cases by County'!DR153</f>
        <v>-1</v>
      </c>
      <c r="DT151">
        <f>'Cases by County'!DT153-'Cases by County'!DS153</f>
        <v>1</v>
      </c>
      <c r="DU151">
        <f>'Cases by County'!DU153-'Cases by County'!DT153</f>
        <v>0</v>
      </c>
      <c r="DV151">
        <f>'Cases by County'!DV153-'Cases by County'!DU153</f>
        <v>0</v>
      </c>
      <c r="DW151">
        <f>'Cases by County'!DW153-'Cases by County'!DV153</f>
        <v>0</v>
      </c>
      <c r="DX151">
        <f>'Cases by County'!DX153-'Cases by County'!DW153</f>
        <v>0</v>
      </c>
      <c r="DY151">
        <f>'Cases by County'!DY153-'Cases by County'!DX153</f>
        <v>13</v>
      </c>
      <c r="DZ151">
        <f>'Cases by County'!DZ153-'Cases by County'!DY153</f>
        <v>3</v>
      </c>
      <c r="EA151">
        <f>'Cases by County'!EA153-'Cases by County'!DZ153</f>
        <v>2</v>
      </c>
      <c r="EB151">
        <f>'Cases by County'!EB153-'Cases by County'!EA153</f>
        <v>5</v>
      </c>
      <c r="EC151">
        <f>'Cases by County'!EC153-'Cases by County'!EB153</f>
        <v>12</v>
      </c>
      <c r="ED151">
        <f>'Cases by County'!ED153-'Cases by County'!EC153</f>
        <v>1</v>
      </c>
      <c r="EE151">
        <f>'Cases by County'!EE153-'Cases by County'!ED153</f>
        <v>1</v>
      </c>
      <c r="EF151">
        <f>'Cases by County'!EF153-'Cases by County'!EE153</f>
        <v>5</v>
      </c>
      <c r="EG151">
        <f>'Cases by County'!EG153-'Cases by County'!EF153</f>
        <v>0</v>
      </c>
    </row>
    <row r="152" spans="1:137">
      <c r="A152" t="str">
        <f>'Cases by County'!A154</f>
        <v>301</v>
      </c>
      <c r="B152" t="str">
        <f>'Cases by County'!B154</f>
        <v>LOV</v>
      </c>
      <c r="C152" t="str">
        <f>'Cases by County'!C154</f>
        <v>Loving</v>
      </c>
      <c r="D152" t="str">
        <f>'Cases by County'!D154</f>
        <v>Loving</v>
      </c>
      <c r="E152" t="str">
        <f>'Cases by County'!E154</f>
        <v>92</v>
      </c>
      <c r="G152">
        <f>'Cases by County'!G154-'Cases by County'!F154</f>
        <v>0</v>
      </c>
      <c r="H152">
        <f>'Cases by County'!H154-'Cases by County'!G154</f>
        <v>0</v>
      </c>
      <c r="I152">
        <f>'Cases by County'!I154-'Cases by County'!H154</f>
        <v>0</v>
      </c>
      <c r="J152">
        <f>'Cases by County'!J154-'Cases by County'!I154</f>
        <v>0</v>
      </c>
      <c r="K152">
        <f>'Cases by County'!K154-'Cases by County'!J154</f>
        <v>0</v>
      </c>
      <c r="L152">
        <f>'Cases by County'!L154-'Cases by County'!K154</f>
        <v>0</v>
      </c>
      <c r="M152">
        <f>'Cases by County'!M154-'Cases by County'!L154</f>
        <v>0</v>
      </c>
      <c r="N152">
        <f>'Cases by County'!N154-'Cases by County'!M154</f>
        <v>0</v>
      </c>
      <c r="O152">
        <f>'Cases by County'!O154-'Cases by County'!N154</f>
        <v>0</v>
      </c>
      <c r="P152">
        <f>'Cases by County'!P154-'Cases by County'!O154</f>
        <v>0</v>
      </c>
      <c r="Q152">
        <f>'Cases by County'!Q154-'Cases by County'!P154</f>
        <v>0</v>
      </c>
      <c r="R152">
        <f>'Cases by County'!R154-'Cases by County'!Q154</f>
        <v>0</v>
      </c>
      <c r="S152">
        <f>'Cases by County'!S154-'Cases by County'!R154</f>
        <v>0</v>
      </c>
      <c r="T152">
        <f>'Cases by County'!T154-'Cases by County'!S154</f>
        <v>0</v>
      </c>
      <c r="U152">
        <f>'Cases by County'!U154-'Cases by County'!T154</f>
        <v>0</v>
      </c>
      <c r="V152">
        <f>'Cases by County'!V154-'Cases by County'!U154</f>
        <v>0</v>
      </c>
      <c r="W152">
        <f>'Cases by County'!W154-'Cases by County'!V154</f>
        <v>0</v>
      </c>
      <c r="X152">
        <f>'Cases by County'!X154-'Cases by County'!W154</f>
        <v>0</v>
      </c>
      <c r="Y152">
        <f>'Cases by County'!Y154-'Cases by County'!X154</f>
        <v>0</v>
      </c>
      <c r="Z152">
        <f>'Cases by County'!Z154-'Cases by County'!Y154</f>
        <v>0</v>
      </c>
      <c r="AA152">
        <f>'Cases by County'!AA154-'Cases by County'!Z154</f>
        <v>0</v>
      </c>
      <c r="AB152">
        <f>'Cases by County'!AB154-'Cases by County'!AA154</f>
        <v>0</v>
      </c>
      <c r="AC152">
        <f>'Cases by County'!AC154-'Cases by County'!AB154</f>
        <v>0</v>
      </c>
      <c r="AD152">
        <f>'Cases by County'!AD154-'Cases by County'!AC154</f>
        <v>0</v>
      </c>
      <c r="AE152">
        <f>'Cases by County'!AE154-'Cases by County'!AD154</f>
        <v>0</v>
      </c>
      <c r="AF152">
        <f>'Cases by County'!AF154-'Cases by County'!AE154</f>
        <v>0</v>
      </c>
      <c r="AG152">
        <f>'Cases by County'!AG154-'Cases by County'!AF154</f>
        <v>0</v>
      </c>
      <c r="AH152">
        <f>'Cases by County'!AH154-'Cases by County'!AG154</f>
        <v>0</v>
      </c>
      <c r="AI152">
        <f>'Cases by County'!AI154-'Cases by County'!AH154</f>
        <v>0</v>
      </c>
      <c r="AJ152">
        <f>'Cases by County'!AJ154-'Cases by County'!AI154</f>
        <v>0</v>
      </c>
      <c r="AK152">
        <f>'Cases by County'!AK154-'Cases by County'!AJ154</f>
        <v>0</v>
      </c>
      <c r="AL152">
        <f>'Cases by County'!AL154-'Cases by County'!AK154</f>
        <v>0</v>
      </c>
      <c r="AM152">
        <f>'Cases by County'!AM154-'Cases by County'!AL154</f>
        <v>0</v>
      </c>
      <c r="AN152">
        <f>'Cases by County'!AN154-'Cases by County'!AM154</f>
        <v>0</v>
      </c>
      <c r="AO152">
        <f>'Cases by County'!AO154-'Cases by County'!AN154</f>
        <v>0</v>
      </c>
      <c r="AP152">
        <f>'Cases by County'!AP154-'Cases by County'!AO154</f>
        <v>0</v>
      </c>
      <c r="AQ152">
        <f>'Cases by County'!AQ154-'Cases by County'!AP154</f>
        <v>0</v>
      </c>
      <c r="AR152">
        <f>'Cases by County'!AR154-'Cases by County'!AQ154</f>
        <v>0</v>
      </c>
      <c r="AS152">
        <f>'Cases by County'!AS154-'Cases by County'!AR154</f>
        <v>0</v>
      </c>
      <c r="AT152">
        <f>'Cases by County'!AT154-'Cases by County'!AS154</f>
        <v>0</v>
      </c>
      <c r="AU152">
        <f>'Cases by County'!AU154-'Cases by County'!AT154</f>
        <v>0</v>
      </c>
      <c r="AV152">
        <f>'Cases by County'!AV154-'Cases by County'!AU154</f>
        <v>0</v>
      </c>
      <c r="AW152">
        <f>'Cases by County'!AW154-'Cases by County'!AV154</f>
        <v>0</v>
      </c>
      <c r="AX152">
        <f>'Cases by County'!AX154-'Cases by County'!AW154</f>
        <v>0</v>
      </c>
      <c r="AY152">
        <f>'Cases by County'!AY154-'Cases by County'!AX154</f>
        <v>0</v>
      </c>
      <c r="AZ152">
        <f>'Cases by County'!AZ154-'Cases by County'!AY154</f>
        <v>0</v>
      </c>
      <c r="BA152">
        <f>'Cases by County'!BA154-'Cases by County'!AZ154</f>
        <v>0</v>
      </c>
      <c r="BB152">
        <f>'Cases by County'!BB154-'Cases by County'!BA154</f>
        <v>0</v>
      </c>
      <c r="BC152">
        <f>'Cases by County'!BC154-'Cases by County'!BB154</f>
        <v>0</v>
      </c>
      <c r="BD152">
        <f>'Cases by County'!BD154-'Cases by County'!BC154</f>
        <v>0</v>
      </c>
      <c r="BE152">
        <f>'Cases by County'!BE154-'Cases by County'!BD154</f>
        <v>0</v>
      </c>
      <c r="BF152">
        <f>'Cases by County'!BF154-'Cases by County'!BE154</f>
        <v>0</v>
      </c>
      <c r="BG152">
        <f>'Cases by County'!BG154-'Cases by County'!BF154</f>
        <v>0</v>
      </c>
      <c r="BH152">
        <f>'Cases by County'!BH154-'Cases by County'!BG154</f>
        <v>0</v>
      </c>
      <c r="BI152">
        <f>'Cases by County'!BI154-'Cases by County'!BH154</f>
        <v>0</v>
      </c>
      <c r="BJ152">
        <f>'Cases by County'!BJ154-'Cases by County'!BI154</f>
        <v>0</v>
      </c>
      <c r="BK152">
        <f>'Cases by County'!BK154-'Cases by County'!BJ154</f>
        <v>0</v>
      </c>
      <c r="BL152">
        <f>'Cases by County'!BL154-'Cases by County'!BK154</f>
        <v>0</v>
      </c>
      <c r="BM152">
        <f>'Cases by County'!BM154-'Cases by County'!BL154</f>
        <v>0</v>
      </c>
      <c r="BN152">
        <f>'Cases by County'!BN154-'Cases by County'!BM154</f>
        <v>0</v>
      </c>
      <c r="BO152">
        <f>'Cases by County'!BO154-'Cases by County'!BN154</f>
        <v>0</v>
      </c>
      <c r="BP152">
        <f>'Cases by County'!BP154-'Cases by County'!BO154</f>
        <v>0</v>
      </c>
      <c r="BQ152">
        <f>'Cases by County'!BQ154-'Cases by County'!BP154</f>
        <v>0</v>
      </c>
      <c r="BR152">
        <f>'Cases by County'!BR154-'Cases by County'!BQ154</f>
        <v>0</v>
      </c>
      <c r="BS152">
        <f>'Cases by County'!BS154-'Cases by County'!BR154</f>
        <v>0</v>
      </c>
      <c r="BT152">
        <f>'Cases by County'!BT154-'Cases by County'!BS154</f>
        <v>0</v>
      </c>
      <c r="BU152">
        <f>'Cases by County'!BU154-'Cases by County'!BT154</f>
        <v>0</v>
      </c>
      <c r="BV152">
        <f>'Cases by County'!BV154-'Cases by County'!BU154</f>
        <v>0</v>
      </c>
      <c r="BW152">
        <f>'Cases by County'!BW154-'Cases by County'!BV154</f>
        <v>0</v>
      </c>
      <c r="BX152">
        <f>'Cases by County'!BX154-'Cases by County'!BW154</f>
        <v>0</v>
      </c>
      <c r="BY152">
        <f>'Cases by County'!BY154-'Cases by County'!BX154</f>
        <v>0</v>
      </c>
      <c r="BZ152">
        <f>'Cases by County'!BZ154-'Cases by County'!BY154</f>
        <v>0</v>
      </c>
      <c r="CA152">
        <f>'Cases by County'!CA154-'Cases by County'!BZ154</f>
        <v>0</v>
      </c>
      <c r="CB152">
        <f>'Cases by County'!CB154-'Cases by County'!CA154</f>
        <v>0</v>
      </c>
      <c r="CC152">
        <f>'Cases by County'!CC154-'Cases by County'!CB154</f>
        <v>0</v>
      </c>
      <c r="CD152">
        <f>'Cases by County'!CD154-'Cases by County'!CC154</f>
        <v>0</v>
      </c>
      <c r="CE152">
        <f>'Cases by County'!CE154-'Cases by County'!CD154</f>
        <v>0</v>
      </c>
      <c r="CF152">
        <f>'Cases by County'!CF154-'Cases by County'!CE154</f>
        <v>0</v>
      </c>
      <c r="CG152">
        <f>'Cases by County'!CG154-'Cases by County'!CF154</f>
        <v>0</v>
      </c>
      <c r="CH152">
        <f>'Cases by County'!CH154-'Cases by County'!CG154</f>
        <v>0</v>
      </c>
      <c r="CI152">
        <f>'Cases by County'!CI154-'Cases by County'!CH154</f>
        <v>0</v>
      </c>
      <c r="CJ152">
        <f>'Cases by County'!CJ154-'Cases by County'!CI154</f>
        <v>0</v>
      </c>
      <c r="CK152">
        <f>'Cases by County'!CK154-'Cases by County'!CJ154</f>
        <v>0</v>
      </c>
      <c r="CL152">
        <f>'Cases by County'!CL154-'Cases by County'!CK154</f>
        <v>0</v>
      </c>
      <c r="CM152">
        <f>'Cases by County'!CM154-'Cases by County'!CL154</f>
        <v>0</v>
      </c>
      <c r="CN152">
        <f>'Cases by County'!CN154-'Cases by County'!CM154</f>
        <v>0</v>
      </c>
      <c r="CO152">
        <f>'Cases by County'!CO154-'Cases by County'!CN154</f>
        <v>0</v>
      </c>
      <c r="CP152">
        <f>'Cases by County'!CP154-'Cases by County'!CO154</f>
        <v>0</v>
      </c>
      <c r="CQ152">
        <f>'Cases by County'!CQ154-'Cases by County'!CP154</f>
        <v>0</v>
      </c>
      <c r="CR152">
        <f>'Cases by County'!CR154-'Cases by County'!CQ154</f>
        <v>0</v>
      </c>
      <c r="CS152">
        <f>'Cases by County'!CS154-'Cases by County'!CR154</f>
        <v>0</v>
      </c>
      <c r="CT152">
        <f>'Cases by County'!CT154-'Cases by County'!CS154</f>
        <v>0</v>
      </c>
      <c r="CU152">
        <f>'Cases by County'!CU154-'Cases by County'!CT154</f>
        <v>0</v>
      </c>
      <c r="CV152">
        <f>'Cases by County'!CV154-'Cases by County'!CU154</f>
        <v>0</v>
      </c>
      <c r="CW152">
        <f>'Cases by County'!CW154-'Cases by County'!CV154</f>
        <v>0</v>
      </c>
      <c r="CX152">
        <f>'Cases by County'!CX154-'Cases by County'!CW154</f>
        <v>0</v>
      </c>
      <c r="CY152">
        <f>'Cases by County'!CY154-'Cases by County'!CX154</f>
        <v>0</v>
      </c>
      <c r="CZ152">
        <f>'Cases by County'!CZ154-'Cases by County'!CY154</f>
        <v>0</v>
      </c>
      <c r="DA152">
        <f>'Cases by County'!DA154-'Cases by County'!CZ154</f>
        <v>0</v>
      </c>
      <c r="DB152">
        <f>'Cases by County'!DB154-'Cases by County'!DA154</f>
        <v>0</v>
      </c>
      <c r="DC152">
        <f>'Cases by County'!DC154-'Cases by County'!DB154</f>
        <v>0</v>
      </c>
      <c r="DD152">
        <f>'Cases by County'!DD154-'Cases by County'!DC154</f>
        <v>0</v>
      </c>
      <c r="DE152">
        <f>'Cases by County'!DE154-'Cases by County'!DD154</f>
        <v>0</v>
      </c>
      <c r="DF152">
        <f>'Cases by County'!DF154-'Cases by County'!DE154</f>
        <v>0</v>
      </c>
      <c r="DG152">
        <f>'Cases by County'!DG154-'Cases by County'!DF154</f>
        <v>0</v>
      </c>
      <c r="DH152">
        <f>'Cases by County'!DH154-'Cases by County'!DG154</f>
        <v>0</v>
      </c>
      <c r="DI152">
        <f>'Cases by County'!DI154-'Cases by County'!DH154</f>
        <v>0</v>
      </c>
      <c r="DJ152">
        <f>'Cases by County'!DJ154-'Cases by County'!DI154</f>
        <v>0</v>
      </c>
      <c r="DK152">
        <f>'Cases by County'!DK154-'Cases by County'!DJ154</f>
        <v>0</v>
      </c>
      <c r="DL152">
        <f>'Cases by County'!DL154-'Cases by County'!DK154</f>
        <v>0</v>
      </c>
      <c r="DM152">
        <f>'Cases by County'!DM154-'Cases by County'!DL154</f>
        <v>0</v>
      </c>
      <c r="DN152">
        <f>'Cases by County'!DN154-'Cases by County'!DM154</f>
        <v>0</v>
      </c>
      <c r="DO152">
        <f>'Cases by County'!DO154-'Cases by County'!DN154</f>
        <v>0</v>
      </c>
      <c r="DP152">
        <f>'Cases by County'!DP154-'Cases by County'!DO154</f>
        <v>0</v>
      </c>
      <c r="DQ152">
        <f>'Cases by County'!DQ154-'Cases by County'!DP154</f>
        <v>0</v>
      </c>
      <c r="DR152">
        <f>'Cases by County'!DR154-'Cases by County'!DQ154</f>
        <v>0</v>
      </c>
      <c r="DS152">
        <f>'Cases by County'!DS154-'Cases by County'!DR154</f>
        <v>0</v>
      </c>
      <c r="DT152">
        <f>'Cases by County'!DT154-'Cases by County'!DS154</f>
        <v>0</v>
      </c>
      <c r="DU152">
        <f>'Cases by County'!DU154-'Cases by County'!DT154</f>
        <v>0</v>
      </c>
      <c r="DV152">
        <f>'Cases by County'!DV154-'Cases by County'!DU154</f>
        <v>0</v>
      </c>
      <c r="DW152">
        <f>'Cases by County'!DW154-'Cases by County'!DV154</f>
        <v>0</v>
      </c>
      <c r="DX152">
        <f>'Cases by County'!DX154-'Cases by County'!DW154</f>
        <v>0</v>
      </c>
      <c r="DY152">
        <f>'Cases by County'!DY154-'Cases by County'!DX154</f>
        <v>0</v>
      </c>
      <c r="DZ152">
        <f>'Cases by County'!DZ154-'Cases by County'!DY154</f>
        <v>0</v>
      </c>
      <c r="EA152">
        <f>'Cases by County'!EA154-'Cases by County'!DZ154</f>
        <v>0</v>
      </c>
      <c r="EB152">
        <f>'Cases by County'!EB154-'Cases by County'!EA154</f>
        <v>0</v>
      </c>
      <c r="EC152">
        <f>'Cases by County'!EC154-'Cases by County'!EB154</f>
        <v>0</v>
      </c>
      <c r="ED152">
        <f>'Cases by County'!ED154-'Cases by County'!EC154</f>
        <v>0</v>
      </c>
      <c r="EE152">
        <f>'Cases by County'!EE154-'Cases by County'!ED154</f>
        <v>0</v>
      </c>
      <c r="EF152">
        <f>'Cases by County'!EF154-'Cases by County'!EE154</f>
        <v>0</v>
      </c>
      <c r="EG152">
        <f>'Cases by County'!EG154-'Cases by County'!EF154</f>
        <v>0</v>
      </c>
    </row>
    <row r="153" spans="1:137">
      <c r="A153" t="str">
        <f>'Cases by County'!A155</f>
        <v>303</v>
      </c>
      <c r="B153" t="str">
        <f>'Cases by County'!B155</f>
        <v>LUB</v>
      </c>
      <c r="C153" t="str">
        <f>'Cases by County'!C155</f>
        <v>Lubbock</v>
      </c>
      <c r="D153" t="str">
        <f>'Cases by County'!D155</f>
        <v>Lubbock</v>
      </c>
      <c r="E153" t="str">
        <f>'Cases by County'!E155</f>
        <v>317210</v>
      </c>
      <c r="G153">
        <f>'Cases by County'!G155-'Cases by County'!F155</f>
        <v>0</v>
      </c>
      <c r="H153">
        <f>'Cases by County'!H155-'Cases by County'!G155</f>
        <v>0</v>
      </c>
      <c r="I153">
        <f>'Cases by County'!I155-'Cases by County'!H155</f>
        <v>0</v>
      </c>
      <c r="J153">
        <f>'Cases by County'!J155-'Cases by County'!I155</f>
        <v>0</v>
      </c>
      <c r="K153">
        <f>'Cases by County'!K155-'Cases by County'!J155</f>
        <v>0</v>
      </c>
      <c r="L153">
        <f>'Cases by County'!L155-'Cases by County'!K155</f>
        <v>0</v>
      </c>
      <c r="M153">
        <f>'Cases by County'!M155-'Cases by County'!L155</f>
        <v>0</v>
      </c>
      <c r="N153">
        <f>'Cases by County'!N155-'Cases by County'!M155</f>
        <v>0</v>
      </c>
      <c r="O153">
        <f>'Cases by County'!O155-'Cases by County'!N155</f>
        <v>0</v>
      </c>
      <c r="P153">
        <f>'Cases by County'!P155-'Cases by County'!O155</f>
        <v>0</v>
      </c>
      <c r="Q153">
        <f>'Cases by County'!Q155-'Cases by County'!P155</f>
        <v>0</v>
      </c>
      <c r="R153">
        <f>'Cases by County'!R155-'Cases by County'!Q155</f>
        <v>0</v>
      </c>
      <c r="S153">
        <f>'Cases by County'!S155-'Cases by County'!R155</f>
        <v>1</v>
      </c>
      <c r="T153">
        <f>'Cases by County'!T155-'Cases by County'!S155</f>
        <v>1</v>
      </c>
      <c r="U153">
        <f>'Cases by County'!U155-'Cases by County'!T155</f>
        <v>0</v>
      </c>
      <c r="V153">
        <f>'Cases by County'!V155-'Cases by County'!U155</f>
        <v>0</v>
      </c>
      <c r="W153">
        <f>'Cases by County'!W155-'Cases by County'!V155</f>
        <v>9</v>
      </c>
      <c r="X153">
        <f>'Cases by County'!X155-'Cases by County'!W155</f>
        <v>1</v>
      </c>
      <c r="Y153">
        <f>'Cases by County'!Y155-'Cases by County'!X155</f>
        <v>7</v>
      </c>
      <c r="Z153">
        <f>'Cases by County'!Z155-'Cases by County'!Y155</f>
        <v>4</v>
      </c>
      <c r="AA153">
        <f>'Cases by County'!AA155-'Cases by County'!Z155</f>
        <v>8</v>
      </c>
      <c r="AB153">
        <f>'Cases by County'!AB155-'Cases by County'!AA155</f>
        <v>10</v>
      </c>
      <c r="AC153">
        <f>'Cases by County'!AC155-'Cases by County'!AB155</f>
        <v>10</v>
      </c>
      <c r="AD153">
        <f>'Cases by County'!AD155-'Cases by County'!AC155</f>
        <v>26</v>
      </c>
      <c r="AE153">
        <f>'Cases by County'!AE155-'Cases by County'!AD155</f>
        <v>23</v>
      </c>
      <c r="AF153">
        <f>'Cases by County'!AF155-'Cases by County'!AE155</f>
        <v>8</v>
      </c>
      <c r="AG153">
        <f>'Cases by County'!AG155-'Cases by County'!AF155</f>
        <v>9</v>
      </c>
      <c r="AH153">
        <f>'Cases by County'!AH155-'Cases by County'!AG155</f>
        <v>21</v>
      </c>
      <c r="AI153">
        <f>'Cases by County'!AI155-'Cases by County'!AH155</f>
        <v>13</v>
      </c>
      <c r="AJ153">
        <f>'Cases by County'!AJ155-'Cases by County'!AI155</f>
        <v>3</v>
      </c>
      <c r="AK153">
        <f>'Cases by County'!AK155-'Cases by County'!AJ155</f>
        <v>26</v>
      </c>
      <c r="AL153">
        <f>'Cases by County'!AL155-'Cases by County'!AK155</f>
        <v>11</v>
      </c>
      <c r="AM153">
        <f>'Cases by County'!AM155-'Cases by County'!AL155</f>
        <v>23</v>
      </c>
      <c r="AN153">
        <f>'Cases by County'!AN155-'Cases by County'!AM155</f>
        <v>20</v>
      </c>
      <c r="AO153">
        <f>'Cases by County'!AO155-'Cases by County'!AN155</f>
        <v>15</v>
      </c>
      <c r="AP153">
        <f>'Cases by County'!AP155-'Cases by County'!AO155</f>
        <v>21</v>
      </c>
      <c r="AQ153">
        <f>'Cases by County'!AQ155-'Cases by County'!AP155</f>
        <v>37</v>
      </c>
      <c r="AR153">
        <f>'Cases by County'!AR155-'Cases by County'!AQ155</f>
        <v>10</v>
      </c>
      <c r="AS153">
        <f>'Cases by County'!AS155-'Cases by County'!AR155</f>
        <v>13</v>
      </c>
      <c r="AT153">
        <f>'Cases by County'!AT155-'Cases by County'!AS155</f>
        <v>37</v>
      </c>
      <c r="AU153">
        <f>'Cases by County'!AU155-'Cases by County'!AT155</f>
        <v>34</v>
      </c>
      <c r="AV153">
        <f>'Cases by County'!AV155-'Cases by County'!AU155</f>
        <v>6</v>
      </c>
      <c r="AW153">
        <f>'Cases by County'!AW155-'Cases by County'!AV155</f>
        <v>12</v>
      </c>
      <c r="AX153">
        <f>'Cases by County'!AX155-'Cases by County'!AW155</f>
        <v>11</v>
      </c>
      <c r="AY153">
        <f>'Cases by County'!AY155-'Cases by County'!AX155</f>
        <v>15</v>
      </c>
      <c r="AZ153">
        <f>'Cases by County'!AZ155-'Cases by County'!AY155</f>
        <v>13</v>
      </c>
      <c r="BA153">
        <f>'Cases by County'!BA155-'Cases by County'!AZ155</f>
        <v>12</v>
      </c>
      <c r="BB153">
        <f>'Cases by County'!BB155-'Cases by County'!BA155</f>
        <v>11</v>
      </c>
      <c r="BC153">
        <f>'Cases by County'!BC155-'Cases by County'!BB155</f>
        <v>13</v>
      </c>
      <c r="BD153">
        <f>'Cases by County'!BD155-'Cases by County'!BC155</f>
        <v>3</v>
      </c>
      <c r="BE153">
        <f>'Cases by County'!BE155-'Cases by County'!BD155</f>
        <v>2</v>
      </c>
      <c r="BF153">
        <f>'Cases by County'!BF155-'Cases by County'!BE155</f>
        <v>5</v>
      </c>
      <c r="BG153">
        <f>'Cases by County'!BG155-'Cases by County'!BF155</f>
        <v>3</v>
      </c>
      <c r="BH153">
        <f>'Cases by County'!BH155-'Cases by County'!BG155</f>
        <v>9</v>
      </c>
      <c r="BI153">
        <f>'Cases by County'!BI155-'Cases by County'!BH155</f>
        <v>19</v>
      </c>
      <c r="BJ153">
        <f>'Cases by County'!BJ155-'Cases by County'!BI155</f>
        <v>8</v>
      </c>
      <c r="BK153">
        <f>'Cases by County'!BK155-'Cases by County'!BJ155</f>
        <v>6</v>
      </c>
      <c r="BL153">
        <f>'Cases by County'!BL155-'Cases by County'!BK155</f>
        <v>4</v>
      </c>
      <c r="BM153">
        <f>'Cases by County'!BM155-'Cases by County'!BL155</f>
        <v>7</v>
      </c>
      <c r="BN153">
        <f>'Cases by County'!BN155-'Cases by County'!BM155</f>
        <v>7</v>
      </c>
      <c r="BO153">
        <f>'Cases by County'!BO155-'Cases by County'!BN155</f>
        <v>8</v>
      </c>
      <c r="BP153">
        <f>'Cases by County'!BP155-'Cases by County'!BO155</f>
        <v>7</v>
      </c>
      <c r="BQ153">
        <f>'Cases by County'!BQ155-'Cases by County'!BP155</f>
        <v>1</v>
      </c>
      <c r="BR153">
        <f>'Cases by County'!BR155-'Cases by County'!BQ155</f>
        <v>6</v>
      </c>
      <c r="BS153">
        <f>'Cases by County'!BS155-'Cases by County'!BR155</f>
        <v>3</v>
      </c>
      <c r="BT153">
        <f>'Cases by County'!BT155-'Cases by County'!BS155</f>
        <v>6</v>
      </c>
      <c r="BU153">
        <f>'Cases by County'!BU155-'Cases by County'!BT155</f>
        <v>7</v>
      </c>
      <c r="BV153">
        <f>'Cases by County'!BV155-'Cases by County'!BU155</f>
        <v>2</v>
      </c>
      <c r="BW153">
        <f>'Cases by County'!BW155-'Cases by County'!BV155</f>
        <v>7</v>
      </c>
      <c r="BX153">
        <f>'Cases by County'!BX155-'Cases by County'!BW155</f>
        <v>2</v>
      </c>
      <c r="BY153">
        <f>'Cases by County'!BY155-'Cases by County'!BX155</f>
        <v>3</v>
      </c>
      <c r="BZ153">
        <f>'Cases by County'!BZ155-'Cases by County'!BY155</f>
        <v>0</v>
      </c>
      <c r="CA153">
        <f>'Cases by County'!CA155-'Cases by County'!BZ155</f>
        <v>5</v>
      </c>
      <c r="CB153">
        <f>'Cases by County'!CB155-'Cases by County'!CA155</f>
        <v>6</v>
      </c>
      <c r="CC153">
        <f>'Cases by County'!CC155-'Cases by County'!CB155</f>
        <v>9</v>
      </c>
      <c r="CD153">
        <f>'Cases by County'!CD155-'Cases by County'!CC155</f>
        <v>11</v>
      </c>
      <c r="CE153">
        <f>'Cases by County'!CE155-'Cases by County'!CD155</f>
        <v>6</v>
      </c>
      <c r="CF153">
        <f>'Cases by County'!CF155-'Cases by County'!CE155</f>
        <v>6</v>
      </c>
      <c r="CG153">
        <f>'Cases by County'!CG155-'Cases by County'!CF155</f>
        <v>2</v>
      </c>
      <c r="CH153">
        <f>'Cases by County'!CH155-'Cases by County'!CG155</f>
        <v>3</v>
      </c>
      <c r="CI153">
        <f>'Cases by County'!CI155-'Cases by County'!CH155</f>
        <v>7</v>
      </c>
      <c r="CJ153">
        <f>'Cases by County'!CJ155-'Cases by County'!CI155</f>
        <v>3</v>
      </c>
      <c r="CK153">
        <f>'Cases by County'!CK155-'Cases by County'!CJ155</f>
        <v>3</v>
      </c>
      <c r="CL153">
        <f>'Cases by County'!CL155-'Cases by County'!CK155</f>
        <v>8</v>
      </c>
      <c r="CM153">
        <f>'Cases by County'!CM155-'Cases by County'!CL155</f>
        <v>3</v>
      </c>
      <c r="CN153">
        <f>'Cases by County'!CN155-'Cases by County'!CM155</f>
        <v>1</v>
      </c>
      <c r="CO153">
        <f>'Cases by County'!CO155-'Cases by County'!CN155</f>
        <v>12</v>
      </c>
      <c r="CP153">
        <f>'Cases by County'!CP155-'Cases by County'!CO155</f>
        <v>2</v>
      </c>
      <c r="CQ153">
        <f>'Cases by County'!CQ155-'Cases by County'!CP155</f>
        <v>1</v>
      </c>
      <c r="CR153">
        <f>'Cases by County'!CR155-'Cases by County'!CQ155</f>
        <v>13</v>
      </c>
      <c r="CS153">
        <f>'Cases by County'!CS155-'Cases by County'!CR155</f>
        <v>14</v>
      </c>
      <c r="CT153">
        <f>'Cases by County'!CT155-'Cases by County'!CS155</f>
        <v>7</v>
      </c>
      <c r="CU153">
        <f>'Cases by County'!CU155-'Cases by County'!CT155</f>
        <v>6</v>
      </c>
      <c r="CV153">
        <f>'Cases by County'!CV155-'Cases by County'!CU155</f>
        <v>9</v>
      </c>
      <c r="CW153">
        <f>'Cases by County'!CW155-'Cases by County'!CV155</f>
        <v>3</v>
      </c>
      <c r="CX153">
        <f>'Cases by County'!CX155-'Cases by County'!CW155</f>
        <v>16</v>
      </c>
      <c r="CY153">
        <f>'Cases by County'!CY155-'Cases by County'!CX155</f>
        <v>15</v>
      </c>
      <c r="CZ153">
        <f>'Cases by County'!CZ155-'Cases by County'!CY155</f>
        <v>23</v>
      </c>
      <c r="DA153">
        <f>'Cases by County'!DA155-'Cases by County'!CZ155</f>
        <v>34</v>
      </c>
      <c r="DB153">
        <f>'Cases by County'!DB155-'Cases by County'!DA155</f>
        <v>10</v>
      </c>
      <c r="DC153">
        <f>'Cases by County'!DC155-'Cases by County'!DB155</f>
        <v>37</v>
      </c>
      <c r="DD153">
        <f>'Cases by County'!DD155-'Cases by County'!DC155</f>
        <v>61</v>
      </c>
      <c r="DE153">
        <f>'Cases by County'!DE155-'Cases by County'!DD155</f>
        <v>76</v>
      </c>
      <c r="DF153">
        <f>'Cases by County'!DF155-'Cases by County'!DE155</f>
        <v>105</v>
      </c>
      <c r="DG153">
        <f>'Cases by County'!DG155-'Cases by County'!DF155</f>
        <v>72</v>
      </c>
      <c r="DH153">
        <f>'Cases by County'!DH155-'Cases by County'!DG155</f>
        <v>80</v>
      </c>
      <c r="DI153">
        <f>'Cases by County'!DI155-'Cases by County'!DH155</f>
        <v>32</v>
      </c>
      <c r="DJ153">
        <f>'Cases by County'!DJ155-'Cases by County'!DI155</f>
        <v>87</v>
      </c>
      <c r="DK153">
        <f>'Cases by County'!DK155-'Cases by County'!DJ155</f>
        <v>140</v>
      </c>
      <c r="DL153">
        <f>'Cases by County'!DL155-'Cases by County'!DK155</f>
        <v>118</v>
      </c>
      <c r="DM153">
        <f>'Cases by County'!DM155-'Cases by County'!DL155</f>
        <v>130</v>
      </c>
      <c r="DN153">
        <f>'Cases by County'!DN155-'Cases by County'!DM155</f>
        <v>121</v>
      </c>
      <c r="DO153">
        <f>'Cases by County'!DO155-'Cases by County'!DN155</f>
        <v>68</v>
      </c>
      <c r="DP153">
        <f>'Cases by County'!DP155-'Cases by County'!DO155</f>
        <v>57</v>
      </c>
      <c r="DQ153">
        <f>'Cases by County'!DQ155-'Cases by County'!DP155</f>
        <v>54</v>
      </c>
      <c r="DR153">
        <f>'Cases by County'!DR155-'Cases by County'!DQ155</f>
        <v>178</v>
      </c>
      <c r="DS153">
        <f>'Cases by County'!DS155-'Cases by County'!DR155</f>
        <v>184</v>
      </c>
      <c r="DT153">
        <f>'Cases by County'!DT155-'Cases by County'!DS155</f>
        <v>163</v>
      </c>
      <c r="DU153">
        <f>'Cases by County'!DU155-'Cases by County'!DT155</f>
        <v>0</v>
      </c>
      <c r="DV153">
        <f>'Cases by County'!DV155-'Cases by County'!DU155</f>
        <v>0</v>
      </c>
      <c r="DW153">
        <f>'Cases by County'!DW155-'Cases by County'!DV155</f>
        <v>0</v>
      </c>
      <c r="DX153">
        <f>'Cases by County'!DX155-'Cases by County'!DW155</f>
        <v>298</v>
      </c>
      <c r="DY153">
        <f>'Cases by County'!DY155-'Cases by County'!DX155</f>
        <v>133</v>
      </c>
      <c r="DZ153">
        <f>'Cases by County'!DZ155-'Cases by County'!DY155</f>
        <v>180</v>
      </c>
      <c r="EA153">
        <f>'Cases by County'!EA155-'Cases by County'!DZ155</f>
        <v>145</v>
      </c>
      <c r="EB153">
        <f>'Cases by County'!EB155-'Cases by County'!EA155</f>
        <v>148</v>
      </c>
      <c r="EC153">
        <f>'Cases by County'!EC155-'Cases by County'!EB155</f>
        <v>144</v>
      </c>
      <c r="ED153">
        <f>'Cases by County'!ED155-'Cases by County'!EC155</f>
        <v>80</v>
      </c>
      <c r="EE153">
        <f>'Cases by County'!EE155-'Cases by County'!ED155</f>
        <v>75</v>
      </c>
      <c r="EF153">
        <f>'Cases by County'!EF155-'Cases by County'!EE155</f>
        <v>0</v>
      </c>
      <c r="EG153">
        <f>'Cases by County'!EG155-'Cases by County'!EF155</f>
        <v>240</v>
      </c>
    </row>
    <row r="154" spans="1:137">
      <c r="A154" t="str">
        <f>'Cases by County'!A156</f>
        <v>305</v>
      </c>
      <c r="B154" t="str">
        <f>'Cases by County'!B156</f>
        <v>LYN</v>
      </c>
      <c r="C154" t="str">
        <f>'Cases by County'!C156</f>
        <v>Lynn</v>
      </c>
      <c r="D154" t="str">
        <f>'Cases by County'!D156</f>
        <v>Lynn</v>
      </c>
      <c r="E154" t="str">
        <f>'Cases by County'!E156</f>
        <v>5588</v>
      </c>
      <c r="G154">
        <f>'Cases by County'!G156-'Cases by County'!F156</f>
        <v>0</v>
      </c>
      <c r="H154">
        <f>'Cases by County'!H156-'Cases by County'!G156</f>
        <v>0</v>
      </c>
      <c r="I154">
        <f>'Cases by County'!I156-'Cases by County'!H156</f>
        <v>0</v>
      </c>
      <c r="J154">
        <f>'Cases by County'!J156-'Cases by County'!I156</f>
        <v>0</v>
      </c>
      <c r="K154">
        <f>'Cases by County'!K156-'Cases by County'!J156</f>
        <v>0</v>
      </c>
      <c r="L154">
        <f>'Cases by County'!L156-'Cases by County'!K156</f>
        <v>0</v>
      </c>
      <c r="M154">
        <f>'Cases by County'!M156-'Cases by County'!L156</f>
        <v>0</v>
      </c>
      <c r="N154">
        <f>'Cases by County'!N156-'Cases by County'!M156</f>
        <v>0</v>
      </c>
      <c r="O154">
        <f>'Cases by County'!O156-'Cases by County'!N156</f>
        <v>0</v>
      </c>
      <c r="P154">
        <f>'Cases by County'!P156-'Cases by County'!O156</f>
        <v>0</v>
      </c>
      <c r="Q154">
        <f>'Cases by County'!Q156-'Cases by County'!P156</f>
        <v>0</v>
      </c>
      <c r="R154">
        <f>'Cases by County'!R156-'Cases by County'!Q156</f>
        <v>0</v>
      </c>
      <c r="S154">
        <f>'Cases by County'!S156-'Cases by County'!R156</f>
        <v>0</v>
      </c>
      <c r="T154">
        <f>'Cases by County'!T156-'Cases by County'!S156</f>
        <v>0</v>
      </c>
      <c r="U154">
        <f>'Cases by County'!U156-'Cases by County'!T156</f>
        <v>0</v>
      </c>
      <c r="V154">
        <f>'Cases by County'!V156-'Cases by County'!U156</f>
        <v>0</v>
      </c>
      <c r="W154">
        <f>'Cases by County'!W156-'Cases by County'!V156</f>
        <v>0</v>
      </c>
      <c r="X154">
        <f>'Cases by County'!X156-'Cases by County'!W156</f>
        <v>0</v>
      </c>
      <c r="Y154">
        <f>'Cases by County'!Y156-'Cases by County'!X156</f>
        <v>0</v>
      </c>
      <c r="Z154">
        <f>'Cases by County'!Z156-'Cases by County'!Y156</f>
        <v>0</v>
      </c>
      <c r="AA154">
        <f>'Cases by County'!AA156-'Cases by County'!Z156</f>
        <v>1</v>
      </c>
      <c r="AB154">
        <f>'Cases by County'!AB156-'Cases by County'!AA156</f>
        <v>0</v>
      </c>
      <c r="AC154">
        <f>'Cases by County'!AC156-'Cases by County'!AB156</f>
        <v>1</v>
      </c>
      <c r="AD154">
        <f>'Cases by County'!AD156-'Cases by County'!AC156</f>
        <v>0</v>
      </c>
      <c r="AE154">
        <f>'Cases by County'!AE156-'Cases by County'!AD156</f>
        <v>0</v>
      </c>
      <c r="AF154">
        <f>'Cases by County'!AF156-'Cases by County'!AE156</f>
        <v>1</v>
      </c>
      <c r="AG154">
        <f>'Cases by County'!AG156-'Cases by County'!AF156</f>
        <v>0</v>
      </c>
      <c r="AH154">
        <f>'Cases by County'!AH156-'Cases by County'!AG156</f>
        <v>0</v>
      </c>
      <c r="AI154">
        <f>'Cases by County'!AI156-'Cases by County'!AH156</f>
        <v>0</v>
      </c>
      <c r="AJ154">
        <f>'Cases by County'!AJ156-'Cases by County'!AI156</f>
        <v>0</v>
      </c>
      <c r="AK154">
        <f>'Cases by County'!AK156-'Cases by County'!AJ156</f>
        <v>0</v>
      </c>
      <c r="AL154">
        <f>'Cases by County'!AL156-'Cases by County'!AK156</f>
        <v>0</v>
      </c>
      <c r="AM154">
        <f>'Cases by County'!AM156-'Cases by County'!AL156</f>
        <v>0</v>
      </c>
      <c r="AN154">
        <f>'Cases by County'!AN156-'Cases by County'!AM156</f>
        <v>2</v>
      </c>
      <c r="AO154">
        <f>'Cases by County'!AO156-'Cases by County'!AN156</f>
        <v>0</v>
      </c>
      <c r="AP154">
        <f>'Cases by County'!AP156-'Cases by County'!AO156</f>
        <v>0</v>
      </c>
      <c r="AQ154">
        <f>'Cases by County'!AQ156-'Cases by County'!AP156</f>
        <v>0</v>
      </c>
      <c r="AR154">
        <f>'Cases by County'!AR156-'Cases by County'!AQ156</f>
        <v>0</v>
      </c>
      <c r="AS154">
        <f>'Cases by County'!AS156-'Cases by County'!AR156</f>
        <v>0</v>
      </c>
      <c r="AT154">
        <f>'Cases by County'!AT156-'Cases by County'!AS156</f>
        <v>0</v>
      </c>
      <c r="AU154">
        <f>'Cases by County'!AU156-'Cases by County'!AT156</f>
        <v>0</v>
      </c>
      <c r="AV154">
        <f>'Cases by County'!AV156-'Cases by County'!AU156</f>
        <v>0</v>
      </c>
      <c r="AW154">
        <f>'Cases by County'!AW156-'Cases by County'!AV156</f>
        <v>0</v>
      </c>
      <c r="AX154">
        <f>'Cases by County'!AX156-'Cases by County'!AW156</f>
        <v>0</v>
      </c>
      <c r="AY154">
        <f>'Cases by County'!AY156-'Cases by County'!AX156</f>
        <v>0</v>
      </c>
      <c r="AZ154">
        <f>'Cases by County'!AZ156-'Cases by County'!AY156</f>
        <v>0</v>
      </c>
      <c r="BA154">
        <f>'Cases by County'!BA156-'Cases by County'!AZ156</f>
        <v>0</v>
      </c>
      <c r="BB154">
        <f>'Cases by County'!BB156-'Cases by County'!BA156</f>
        <v>0</v>
      </c>
      <c r="BC154">
        <f>'Cases by County'!BC156-'Cases by County'!BB156</f>
        <v>0</v>
      </c>
      <c r="BD154">
        <f>'Cases by County'!BD156-'Cases by County'!BC156</f>
        <v>0</v>
      </c>
      <c r="BE154">
        <f>'Cases by County'!BE156-'Cases by County'!BD156</f>
        <v>0</v>
      </c>
      <c r="BF154">
        <f>'Cases by County'!BF156-'Cases by County'!BE156</f>
        <v>0</v>
      </c>
      <c r="BG154">
        <f>'Cases by County'!BG156-'Cases by County'!BF156</f>
        <v>0</v>
      </c>
      <c r="BH154">
        <f>'Cases by County'!BH156-'Cases by County'!BG156</f>
        <v>0</v>
      </c>
      <c r="BI154">
        <f>'Cases by County'!BI156-'Cases by County'!BH156</f>
        <v>0</v>
      </c>
      <c r="BJ154">
        <f>'Cases by County'!BJ156-'Cases by County'!BI156</f>
        <v>0</v>
      </c>
      <c r="BK154">
        <f>'Cases by County'!BK156-'Cases by County'!BJ156</f>
        <v>0</v>
      </c>
      <c r="BL154">
        <f>'Cases by County'!BL156-'Cases by County'!BK156</f>
        <v>0</v>
      </c>
      <c r="BM154">
        <f>'Cases by County'!BM156-'Cases by County'!BL156</f>
        <v>0</v>
      </c>
      <c r="BN154">
        <f>'Cases by County'!BN156-'Cases by County'!BM156</f>
        <v>0</v>
      </c>
      <c r="BO154">
        <f>'Cases by County'!BO156-'Cases by County'!BN156</f>
        <v>0</v>
      </c>
      <c r="BP154">
        <f>'Cases by County'!BP156-'Cases by County'!BO156</f>
        <v>0</v>
      </c>
      <c r="BQ154">
        <f>'Cases by County'!BQ156-'Cases by County'!BP156</f>
        <v>0</v>
      </c>
      <c r="BR154">
        <f>'Cases by County'!BR156-'Cases by County'!BQ156</f>
        <v>0</v>
      </c>
      <c r="BS154">
        <f>'Cases by County'!BS156-'Cases by County'!BR156</f>
        <v>0</v>
      </c>
      <c r="BT154">
        <f>'Cases by County'!BT156-'Cases by County'!BS156</f>
        <v>0</v>
      </c>
      <c r="BU154">
        <f>'Cases by County'!BU156-'Cases by County'!BT156</f>
        <v>0</v>
      </c>
      <c r="BV154">
        <f>'Cases by County'!BV156-'Cases by County'!BU156</f>
        <v>0</v>
      </c>
      <c r="BW154">
        <f>'Cases by County'!BW156-'Cases by County'!BV156</f>
        <v>0</v>
      </c>
      <c r="BX154">
        <f>'Cases by County'!BX156-'Cases by County'!BW156</f>
        <v>0</v>
      </c>
      <c r="BY154">
        <f>'Cases by County'!BY156-'Cases by County'!BX156</f>
        <v>0</v>
      </c>
      <c r="BZ154">
        <f>'Cases by County'!BZ156-'Cases by County'!BY156</f>
        <v>0</v>
      </c>
      <c r="CA154">
        <f>'Cases by County'!CA156-'Cases by County'!BZ156</f>
        <v>0</v>
      </c>
      <c r="CB154">
        <f>'Cases by County'!CB156-'Cases by County'!CA156</f>
        <v>0</v>
      </c>
      <c r="CC154">
        <f>'Cases by County'!CC156-'Cases by County'!CB156</f>
        <v>0</v>
      </c>
      <c r="CD154">
        <f>'Cases by County'!CD156-'Cases by County'!CC156</f>
        <v>0</v>
      </c>
      <c r="CE154">
        <f>'Cases by County'!CE156-'Cases by County'!CD156</f>
        <v>0</v>
      </c>
      <c r="CF154">
        <f>'Cases by County'!CF156-'Cases by County'!CE156</f>
        <v>0</v>
      </c>
      <c r="CG154">
        <f>'Cases by County'!CG156-'Cases by County'!CF156</f>
        <v>0</v>
      </c>
      <c r="CH154">
        <f>'Cases by County'!CH156-'Cases by County'!CG156</f>
        <v>0</v>
      </c>
      <c r="CI154">
        <f>'Cases by County'!CI156-'Cases by County'!CH156</f>
        <v>1</v>
      </c>
      <c r="CJ154">
        <f>'Cases by County'!CJ156-'Cases by County'!CI156</f>
        <v>0</v>
      </c>
      <c r="CK154">
        <f>'Cases by County'!CK156-'Cases by County'!CJ156</f>
        <v>1</v>
      </c>
      <c r="CL154">
        <f>'Cases by County'!CL156-'Cases by County'!CK156</f>
        <v>0</v>
      </c>
      <c r="CM154">
        <f>'Cases by County'!CM156-'Cases by County'!CL156</f>
        <v>0</v>
      </c>
      <c r="CN154">
        <f>'Cases by County'!CN156-'Cases by County'!CM156</f>
        <v>0</v>
      </c>
      <c r="CO154">
        <f>'Cases by County'!CO156-'Cases by County'!CN156</f>
        <v>0</v>
      </c>
      <c r="CP154">
        <f>'Cases by County'!CP156-'Cases by County'!CO156</f>
        <v>0</v>
      </c>
      <c r="CQ154">
        <f>'Cases by County'!CQ156-'Cases by County'!CP156</f>
        <v>1</v>
      </c>
      <c r="CR154">
        <f>'Cases by County'!CR156-'Cases by County'!CQ156</f>
        <v>0</v>
      </c>
      <c r="CS154">
        <f>'Cases by County'!CS156-'Cases by County'!CR156</f>
        <v>0</v>
      </c>
      <c r="CT154">
        <f>'Cases by County'!CT156-'Cases by County'!CS156</f>
        <v>0</v>
      </c>
      <c r="CU154">
        <f>'Cases by County'!CU156-'Cases by County'!CT156</f>
        <v>0</v>
      </c>
      <c r="CV154">
        <f>'Cases by County'!CV156-'Cases by County'!CU156</f>
        <v>0</v>
      </c>
      <c r="CW154">
        <f>'Cases by County'!CW156-'Cases by County'!CV156</f>
        <v>2</v>
      </c>
      <c r="CX154">
        <f>'Cases by County'!CX156-'Cases by County'!CW156</f>
        <v>4</v>
      </c>
      <c r="CY154">
        <f>'Cases by County'!CY156-'Cases by County'!CX156</f>
        <v>0</v>
      </c>
      <c r="CZ154">
        <f>'Cases by County'!CZ156-'Cases by County'!CY156</f>
        <v>5</v>
      </c>
      <c r="DA154">
        <f>'Cases by County'!DA156-'Cases by County'!CZ156</f>
        <v>0</v>
      </c>
      <c r="DB154">
        <f>'Cases by County'!DB156-'Cases by County'!DA156</f>
        <v>0</v>
      </c>
      <c r="DC154">
        <f>'Cases by County'!DC156-'Cases by County'!DB156</f>
        <v>2</v>
      </c>
      <c r="DD154">
        <f>'Cases by County'!DD156-'Cases by County'!DC156</f>
        <v>0</v>
      </c>
      <c r="DE154">
        <f>'Cases by County'!DE156-'Cases by County'!DD156</f>
        <v>0</v>
      </c>
      <c r="DF154">
        <f>'Cases by County'!DF156-'Cases by County'!DE156</f>
        <v>0</v>
      </c>
      <c r="DG154">
        <f>'Cases by County'!DG156-'Cases by County'!DF156</f>
        <v>0</v>
      </c>
      <c r="DH154">
        <f>'Cases by County'!DH156-'Cases by County'!DG156</f>
        <v>0</v>
      </c>
      <c r="DI154">
        <f>'Cases by County'!DI156-'Cases by County'!DH156</f>
        <v>0</v>
      </c>
      <c r="DJ154">
        <f>'Cases by County'!DJ156-'Cases by County'!DI156</f>
        <v>2</v>
      </c>
      <c r="DK154">
        <f>'Cases by County'!DK156-'Cases by County'!DJ156</f>
        <v>0</v>
      </c>
      <c r="DL154">
        <f>'Cases by County'!DL156-'Cases by County'!DK156</f>
        <v>3</v>
      </c>
      <c r="DM154">
        <f>'Cases by County'!DM156-'Cases by County'!DL156</f>
        <v>2</v>
      </c>
      <c r="DN154">
        <f>'Cases by County'!DN156-'Cases by County'!DM156</f>
        <v>0</v>
      </c>
      <c r="DO154">
        <f>'Cases by County'!DO156-'Cases by County'!DN156</f>
        <v>0</v>
      </c>
      <c r="DP154">
        <f>'Cases by County'!DP156-'Cases by County'!DO156</f>
        <v>0</v>
      </c>
      <c r="DQ154">
        <f>'Cases by County'!DQ156-'Cases by County'!DP156</f>
        <v>5</v>
      </c>
      <c r="DR154">
        <f>'Cases by County'!DR156-'Cases by County'!DQ156</f>
        <v>0</v>
      </c>
      <c r="DS154">
        <f>'Cases by County'!DS156-'Cases by County'!DR156</f>
        <v>5</v>
      </c>
      <c r="DT154">
        <f>'Cases by County'!DT156-'Cases by County'!DS156</f>
        <v>0</v>
      </c>
      <c r="DU154">
        <f>'Cases by County'!DU156-'Cases by County'!DT156</f>
        <v>1</v>
      </c>
      <c r="DV154">
        <f>'Cases by County'!DV156-'Cases by County'!DU156</f>
        <v>0</v>
      </c>
      <c r="DW154">
        <f>'Cases by County'!DW156-'Cases by County'!DV156</f>
        <v>0</v>
      </c>
      <c r="DX154">
        <f>'Cases by County'!DX156-'Cases by County'!DW156</f>
        <v>1</v>
      </c>
      <c r="DY154">
        <f>'Cases by County'!DY156-'Cases by County'!DX156</f>
        <v>5</v>
      </c>
      <c r="DZ154">
        <f>'Cases by County'!DZ156-'Cases by County'!DY156</f>
        <v>4</v>
      </c>
      <c r="EA154">
        <f>'Cases by County'!EA156-'Cases by County'!DZ156</f>
        <v>0</v>
      </c>
      <c r="EB154">
        <f>'Cases by County'!EB156-'Cases by County'!EA156</f>
        <v>4</v>
      </c>
      <c r="EC154">
        <f>'Cases by County'!EC156-'Cases by County'!EB156</f>
        <v>0</v>
      </c>
      <c r="ED154">
        <f>'Cases by County'!ED156-'Cases by County'!EC156</f>
        <v>0</v>
      </c>
      <c r="EE154">
        <f>'Cases by County'!EE156-'Cases by County'!ED156</f>
        <v>0</v>
      </c>
      <c r="EF154">
        <f>'Cases by County'!EF156-'Cases by County'!EE156</f>
        <v>2</v>
      </c>
      <c r="EG154">
        <f>'Cases by County'!EG156-'Cases by County'!EF156</f>
        <v>0</v>
      </c>
    </row>
    <row r="155" spans="1:137">
      <c r="A155" t="str">
        <f>'Cases by County'!A157</f>
        <v>313</v>
      </c>
      <c r="B155" t="str">
        <f>'Cases by County'!B157</f>
        <v>MAD</v>
      </c>
      <c r="C155" t="str">
        <f>'Cases by County'!C157</f>
        <v>Madison</v>
      </c>
      <c r="D155" t="str">
        <f>'Cases by County'!D157</f>
        <v>McCulloch</v>
      </c>
      <c r="E155" t="str">
        <f>'Cases by County'!E157</f>
        <v>8660</v>
      </c>
      <c r="G155">
        <f>'Cases by County'!G157-'Cases by County'!F157</f>
        <v>0</v>
      </c>
      <c r="H155">
        <f>'Cases by County'!H157-'Cases by County'!G157</f>
        <v>0</v>
      </c>
      <c r="I155">
        <f>'Cases by County'!I157-'Cases by County'!H157</f>
        <v>0</v>
      </c>
      <c r="J155">
        <f>'Cases by County'!J157-'Cases by County'!I157</f>
        <v>0</v>
      </c>
      <c r="K155">
        <f>'Cases by County'!K157-'Cases by County'!J157</f>
        <v>0</v>
      </c>
      <c r="L155">
        <f>'Cases by County'!L157-'Cases by County'!K157</f>
        <v>0</v>
      </c>
      <c r="M155">
        <f>'Cases by County'!M157-'Cases by County'!L157</f>
        <v>0</v>
      </c>
      <c r="N155">
        <f>'Cases by County'!N157-'Cases by County'!M157</f>
        <v>0</v>
      </c>
      <c r="O155">
        <f>'Cases by County'!O157-'Cases by County'!N157</f>
        <v>0</v>
      </c>
      <c r="P155">
        <f>'Cases by County'!P157-'Cases by County'!O157</f>
        <v>0</v>
      </c>
      <c r="Q155">
        <f>'Cases by County'!Q157-'Cases by County'!P157</f>
        <v>0</v>
      </c>
      <c r="R155">
        <f>'Cases by County'!R157-'Cases by County'!Q157</f>
        <v>0</v>
      </c>
      <c r="S155">
        <f>'Cases by County'!S157-'Cases by County'!R157</f>
        <v>0</v>
      </c>
      <c r="T155">
        <f>'Cases by County'!T157-'Cases by County'!S157</f>
        <v>0</v>
      </c>
      <c r="U155">
        <f>'Cases by County'!U157-'Cases by County'!T157</f>
        <v>0</v>
      </c>
      <c r="V155">
        <f>'Cases by County'!V157-'Cases by County'!U157</f>
        <v>0</v>
      </c>
      <c r="W155">
        <f>'Cases by County'!W157-'Cases by County'!V157</f>
        <v>0</v>
      </c>
      <c r="X155">
        <f>'Cases by County'!X157-'Cases by County'!W157</f>
        <v>0</v>
      </c>
      <c r="Y155">
        <f>'Cases by County'!Y157-'Cases by County'!X157</f>
        <v>0</v>
      </c>
      <c r="Z155">
        <f>'Cases by County'!Z157-'Cases by County'!Y157</f>
        <v>0</v>
      </c>
      <c r="AA155">
        <f>'Cases by County'!AA157-'Cases by County'!Z157</f>
        <v>0</v>
      </c>
      <c r="AB155">
        <f>'Cases by County'!AB157-'Cases by County'!AA157</f>
        <v>0</v>
      </c>
      <c r="AC155">
        <f>'Cases by County'!AC157-'Cases by County'!AB157</f>
        <v>0</v>
      </c>
      <c r="AD155">
        <f>'Cases by County'!AD157-'Cases by County'!AC157</f>
        <v>0</v>
      </c>
      <c r="AE155">
        <f>'Cases by County'!AE157-'Cases by County'!AD157</f>
        <v>0</v>
      </c>
      <c r="AF155">
        <f>'Cases by County'!AF157-'Cases by County'!AE157</f>
        <v>0</v>
      </c>
      <c r="AG155">
        <f>'Cases by County'!AG157-'Cases by County'!AF157</f>
        <v>0</v>
      </c>
      <c r="AH155">
        <f>'Cases by County'!AH157-'Cases by County'!AG157</f>
        <v>0</v>
      </c>
      <c r="AI155">
        <f>'Cases by County'!AI157-'Cases by County'!AH157</f>
        <v>0</v>
      </c>
      <c r="AJ155">
        <f>'Cases by County'!AJ157-'Cases by County'!AI157</f>
        <v>0</v>
      </c>
      <c r="AK155">
        <f>'Cases by County'!AK157-'Cases by County'!AJ157</f>
        <v>0</v>
      </c>
      <c r="AL155">
        <f>'Cases by County'!AL157-'Cases by County'!AK157</f>
        <v>0</v>
      </c>
      <c r="AM155">
        <f>'Cases by County'!AM157-'Cases by County'!AL157</f>
        <v>1</v>
      </c>
      <c r="AN155">
        <f>'Cases by County'!AN157-'Cases by County'!AM157</f>
        <v>1</v>
      </c>
      <c r="AO155">
        <f>'Cases by County'!AO157-'Cases by County'!AN157</f>
        <v>1</v>
      </c>
      <c r="AP155">
        <f>'Cases by County'!AP157-'Cases by County'!AO157</f>
        <v>0</v>
      </c>
      <c r="AQ155">
        <f>'Cases by County'!AQ157-'Cases by County'!AP157</f>
        <v>0</v>
      </c>
      <c r="AR155">
        <f>'Cases by County'!AR157-'Cases by County'!AQ157</f>
        <v>0</v>
      </c>
      <c r="AS155">
        <f>'Cases by County'!AS157-'Cases by County'!AR157</f>
        <v>0</v>
      </c>
      <c r="AT155">
        <f>'Cases by County'!AT157-'Cases by County'!AS157</f>
        <v>0</v>
      </c>
      <c r="AU155">
        <f>'Cases by County'!AU157-'Cases by County'!AT157</f>
        <v>0</v>
      </c>
      <c r="AV155">
        <f>'Cases by County'!AV157-'Cases by County'!AU157</f>
        <v>0</v>
      </c>
      <c r="AW155">
        <f>'Cases by County'!AW157-'Cases by County'!AV157</f>
        <v>0</v>
      </c>
      <c r="AX155">
        <f>'Cases by County'!AX157-'Cases by County'!AW157</f>
        <v>0</v>
      </c>
      <c r="AY155">
        <f>'Cases by County'!AY157-'Cases by County'!AX157</f>
        <v>0</v>
      </c>
      <c r="AZ155">
        <f>'Cases by County'!AZ157-'Cases by County'!AY157</f>
        <v>0</v>
      </c>
      <c r="BA155">
        <f>'Cases by County'!BA157-'Cases by County'!AZ157</f>
        <v>0</v>
      </c>
      <c r="BB155">
        <f>'Cases by County'!BB157-'Cases by County'!BA157</f>
        <v>0</v>
      </c>
      <c r="BC155">
        <f>'Cases by County'!BC157-'Cases by County'!BB157</f>
        <v>0</v>
      </c>
      <c r="BD155">
        <f>'Cases by County'!BD157-'Cases by County'!BC157</f>
        <v>0</v>
      </c>
      <c r="BE155">
        <f>'Cases by County'!BE157-'Cases by County'!BD157</f>
        <v>0</v>
      </c>
      <c r="BF155">
        <f>'Cases by County'!BF157-'Cases by County'!BE157</f>
        <v>0</v>
      </c>
      <c r="BG155">
        <f>'Cases by County'!BG157-'Cases by County'!BF157</f>
        <v>0</v>
      </c>
      <c r="BH155">
        <f>'Cases by County'!BH157-'Cases by County'!BG157</f>
        <v>0</v>
      </c>
      <c r="BI155">
        <f>'Cases by County'!BI157-'Cases by County'!BH157</f>
        <v>0</v>
      </c>
      <c r="BJ155">
        <f>'Cases by County'!BJ157-'Cases by County'!BI157</f>
        <v>0</v>
      </c>
      <c r="BK155">
        <f>'Cases by County'!BK157-'Cases by County'!BJ157</f>
        <v>0</v>
      </c>
      <c r="BL155">
        <f>'Cases by County'!BL157-'Cases by County'!BK157</f>
        <v>0</v>
      </c>
      <c r="BM155">
        <f>'Cases by County'!BM157-'Cases by County'!BL157</f>
        <v>0</v>
      </c>
      <c r="BN155">
        <f>'Cases by County'!BN157-'Cases by County'!BM157</f>
        <v>0</v>
      </c>
      <c r="BO155">
        <f>'Cases by County'!BO157-'Cases by County'!BN157</f>
        <v>0</v>
      </c>
      <c r="BP155">
        <f>'Cases by County'!BP157-'Cases by County'!BO157</f>
        <v>0</v>
      </c>
      <c r="BQ155">
        <f>'Cases by County'!BQ157-'Cases by County'!BP157</f>
        <v>0</v>
      </c>
      <c r="BR155">
        <f>'Cases by County'!BR157-'Cases by County'!BQ157</f>
        <v>0</v>
      </c>
      <c r="BS155">
        <f>'Cases by County'!BS157-'Cases by County'!BR157</f>
        <v>0</v>
      </c>
      <c r="BT155">
        <f>'Cases by County'!BT157-'Cases by County'!BS157</f>
        <v>0</v>
      </c>
      <c r="BU155">
        <f>'Cases by County'!BU157-'Cases by County'!BT157</f>
        <v>0</v>
      </c>
      <c r="BV155">
        <f>'Cases by County'!BV157-'Cases by County'!BU157</f>
        <v>0</v>
      </c>
      <c r="BW155">
        <f>'Cases by County'!BW157-'Cases by County'!BV157</f>
        <v>0</v>
      </c>
      <c r="BX155">
        <f>'Cases by County'!BX157-'Cases by County'!BW157</f>
        <v>0</v>
      </c>
      <c r="BY155">
        <f>'Cases by County'!BY157-'Cases by County'!BX157</f>
        <v>0</v>
      </c>
      <c r="BZ155">
        <f>'Cases by County'!BZ157-'Cases by County'!BY157</f>
        <v>0</v>
      </c>
      <c r="CA155">
        <f>'Cases by County'!CA157-'Cases by County'!BZ157</f>
        <v>0</v>
      </c>
      <c r="CB155">
        <f>'Cases by County'!CB157-'Cases by County'!CA157</f>
        <v>0</v>
      </c>
      <c r="CC155">
        <f>'Cases by County'!CC157-'Cases by County'!CB157</f>
        <v>0</v>
      </c>
      <c r="CD155">
        <f>'Cases by County'!CD157-'Cases by County'!CC157</f>
        <v>0</v>
      </c>
      <c r="CE155">
        <f>'Cases by County'!CE157-'Cases by County'!CD157</f>
        <v>0</v>
      </c>
      <c r="CF155">
        <f>'Cases by County'!CF157-'Cases by County'!CE157</f>
        <v>0</v>
      </c>
      <c r="CG155">
        <f>'Cases by County'!CG157-'Cases by County'!CF157</f>
        <v>0</v>
      </c>
      <c r="CH155">
        <f>'Cases by County'!CH157-'Cases by County'!CG157</f>
        <v>0</v>
      </c>
      <c r="CI155">
        <f>'Cases by County'!CI157-'Cases by County'!CH157</f>
        <v>0</v>
      </c>
      <c r="CJ155">
        <f>'Cases by County'!CJ157-'Cases by County'!CI157</f>
        <v>0</v>
      </c>
      <c r="CK155">
        <f>'Cases by County'!CK157-'Cases by County'!CJ157</f>
        <v>0</v>
      </c>
      <c r="CL155">
        <f>'Cases by County'!CL157-'Cases by County'!CK157</f>
        <v>0</v>
      </c>
      <c r="CM155">
        <f>'Cases by County'!CM157-'Cases by County'!CL157</f>
        <v>0</v>
      </c>
      <c r="CN155">
        <f>'Cases by County'!CN157-'Cases by County'!CM157</f>
        <v>0</v>
      </c>
      <c r="CO155">
        <f>'Cases by County'!CO157-'Cases by County'!CN157</f>
        <v>0</v>
      </c>
      <c r="CP155">
        <f>'Cases by County'!CP157-'Cases by County'!CO157</f>
        <v>0</v>
      </c>
      <c r="CQ155">
        <f>'Cases by County'!CQ157-'Cases by County'!CP157</f>
        <v>0</v>
      </c>
      <c r="CR155">
        <f>'Cases by County'!CR157-'Cases by County'!CQ157</f>
        <v>0</v>
      </c>
      <c r="CS155">
        <f>'Cases by County'!CS157-'Cases by County'!CR157</f>
        <v>0</v>
      </c>
      <c r="CT155">
        <f>'Cases by County'!CT157-'Cases by County'!CS157</f>
        <v>0</v>
      </c>
      <c r="CU155">
        <f>'Cases by County'!CU157-'Cases by County'!CT157</f>
        <v>0</v>
      </c>
      <c r="CV155">
        <f>'Cases by County'!CV157-'Cases by County'!CU157</f>
        <v>0</v>
      </c>
      <c r="CW155">
        <f>'Cases by County'!CW157-'Cases by County'!CV157</f>
        <v>0</v>
      </c>
      <c r="CX155">
        <f>'Cases by County'!CX157-'Cases by County'!CW157</f>
        <v>0</v>
      </c>
      <c r="CY155">
        <f>'Cases by County'!CY157-'Cases by County'!CX157</f>
        <v>0</v>
      </c>
      <c r="CZ155">
        <f>'Cases by County'!CZ157-'Cases by County'!CY157</f>
        <v>0</v>
      </c>
      <c r="DA155">
        <f>'Cases by County'!DA157-'Cases by County'!CZ157</f>
        <v>0</v>
      </c>
      <c r="DB155">
        <f>'Cases by County'!DB157-'Cases by County'!DA157</f>
        <v>0</v>
      </c>
      <c r="DC155">
        <f>'Cases by County'!DC157-'Cases by County'!DB157</f>
        <v>1</v>
      </c>
      <c r="DD155">
        <f>'Cases by County'!DD157-'Cases by County'!DC157</f>
        <v>0</v>
      </c>
      <c r="DE155">
        <f>'Cases by County'!DE157-'Cases by County'!DD157</f>
        <v>0</v>
      </c>
      <c r="DF155">
        <f>'Cases by County'!DF157-'Cases by County'!DE157</f>
        <v>0</v>
      </c>
      <c r="DG155">
        <f>'Cases by County'!DG157-'Cases by County'!DF157</f>
        <v>1</v>
      </c>
      <c r="DH155">
        <f>'Cases by County'!DH157-'Cases by County'!DG157</f>
        <v>0</v>
      </c>
      <c r="DI155">
        <f>'Cases by County'!DI157-'Cases by County'!DH157</f>
        <v>0</v>
      </c>
      <c r="DJ155">
        <f>'Cases by County'!DJ157-'Cases by County'!DI157</f>
        <v>1</v>
      </c>
      <c r="DK155">
        <f>'Cases by County'!DK157-'Cases by County'!DJ157</f>
        <v>1</v>
      </c>
      <c r="DL155">
        <f>'Cases by County'!DL157-'Cases by County'!DK157</f>
        <v>0</v>
      </c>
      <c r="DM155">
        <f>'Cases by County'!DM157-'Cases by County'!DL157</f>
        <v>1</v>
      </c>
      <c r="DN155">
        <f>'Cases by County'!DN157-'Cases by County'!DM157</f>
        <v>3</v>
      </c>
      <c r="DO155">
        <f>'Cases by County'!DO157-'Cases by County'!DN157</f>
        <v>0</v>
      </c>
      <c r="DP155">
        <f>'Cases by County'!DP157-'Cases by County'!DO157</f>
        <v>0</v>
      </c>
      <c r="DQ155">
        <f>'Cases by County'!DQ157-'Cases by County'!DP157</f>
        <v>1</v>
      </c>
      <c r="DR155">
        <f>'Cases by County'!DR157-'Cases by County'!DQ157</f>
        <v>1</v>
      </c>
      <c r="DS155">
        <f>'Cases by County'!DS157-'Cases by County'!DR157</f>
        <v>4</v>
      </c>
      <c r="DT155">
        <f>'Cases by County'!DT157-'Cases by County'!DS157</f>
        <v>0</v>
      </c>
      <c r="DU155">
        <f>'Cases by County'!DU157-'Cases by County'!DT157</f>
        <v>3</v>
      </c>
      <c r="DV155">
        <f>'Cases by County'!DV157-'Cases by County'!DU157</f>
        <v>0</v>
      </c>
      <c r="DW155">
        <f>'Cases by County'!DW157-'Cases by County'!DV157</f>
        <v>0</v>
      </c>
      <c r="DX155">
        <f>'Cases by County'!DX157-'Cases by County'!DW157</f>
        <v>1</v>
      </c>
      <c r="DY155">
        <f>'Cases by County'!DY157-'Cases by County'!DX157</f>
        <v>1</v>
      </c>
      <c r="DZ155">
        <f>'Cases by County'!DZ157-'Cases by County'!DY157</f>
        <v>1</v>
      </c>
      <c r="EA155">
        <f>'Cases by County'!EA157-'Cases by County'!DZ157</f>
        <v>0</v>
      </c>
      <c r="EB155">
        <f>'Cases by County'!EB157-'Cases by County'!EA157</f>
        <v>0</v>
      </c>
      <c r="EC155">
        <f>'Cases by County'!EC157-'Cases by County'!EB157</f>
        <v>0</v>
      </c>
      <c r="ED155">
        <f>'Cases by County'!ED157-'Cases by County'!EC157</f>
        <v>0</v>
      </c>
      <c r="EE155">
        <f>'Cases by County'!EE157-'Cases by County'!ED157</f>
        <v>2</v>
      </c>
      <c r="EF155">
        <f>'Cases by County'!EF157-'Cases by County'!EE157</f>
        <v>0</v>
      </c>
      <c r="EG155">
        <f>'Cases by County'!EG157-'Cases by County'!EF157</f>
        <v>4</v>
      </c>
    </row>
    <row r="156" spans="1:137">
      <c r="A156" t="str">
        <f>'Cases by County'!A158</f>
        <v>315</v>
      </c>
      <c r="B156" t="str">
        <f>'Cases by County'!B158</f>
        <v>MAR</v>
      </c>
      <c r="C156" t="str">
        <f>'Cases by County'!C158</f>
        <v>Marion</v>
      </c>
      <c r="D156" t="str">
        <f>'Cases by County'!D158</f>
        <v>McLennan</v>
      </c>
      <c r="E156" t="str">
        <f>'Cases by County'!E158</f>
        <v>253066</v>
      </c>
      <c r="G156">
        <f>'Cases by County'!G158-'Cases by County'!F158</f>
        <v>0</v>
      </c>
      <c r="H156">
        <f>'Cases by County'!H158-'Cases by County'!G158</f>
        <v>0</v>
      </c>
      <c r="I156">
        <f>'Cases by County'!I158-'Cases by County'!H158</f>
        <v>0</v>
      </c>
      <c r="J156">
        <f>'Cases by County'!J158-'Cases by County'!I158</f>
        <v>0</v>
      </c>
      <c r="K156">
        <f>'Cases by County'!K158-'Cases by County'!J158</f>
        <v>0</v>
      </c>
      <c r="L156">
        <f>'Cases by County'!L158-'Cases by County'!K158</f>
        <v>0</v>
      </c>
      <c r="M156">
        <f>'Cases by County'!M158-'Cases by County'!L158</f>
        <v>0</v>
      </c>
      <c r="N156">
        <f>'Cases by County'!N158-'Cases by County'!M158</f>
        <v>0</v>
      </c>
      <c r="O156">
        <f>'Cases by County'!O158-'Cases by County'!N158</f>
        <v>0</v>
      </c>
      <c r="P156">
        <f>'Cases by County'!P158-'Cases by County'!O158</f>
        <v>0</v>
      </c>
      <c r="Q156">
        <f>'Cases by County'!Q158-'Cases by County'!P158</f>
        <v>0</v>
      </c>
      <c r="R156">
        <f>'Cases by County'!R158-'Cases by County'!Q158</f>
        <v>6</v>
      </c>
      <c r="S156">
        <f>'Cases by County'!S158-'Cases by County'!R158</f>
        <v>1</v>
      </c>
      <c r="T156">
        <f>'Cases by County'!T158-'Cases by County'!S158</f>
        <v>0</v>
      </c>
      <c r="U156">
        <f>'Cases by County'!U158-'Cases by County'!T158</f>
        <v>0</v>
      </c>
      <c r="V156">
        <f>'Cases by County'!V158-'Cases by County'!U158</f>
        <v>0</v>
      </c>
      <c r="W156">
        <f>'Cases by County'!W158-'Cases by County'!V158</f>
        <v>13</v>
      </c>
      <c r="X156">
        <f>'Cases by County'!X158-'Cases by County'!W158</f>
        <v>3</v>
      </c>
      <c r="Y156">
        <f>'Cases by County'!Y158-'Cases by County'!X158</f>
        <v>5</v>
      </c>
      <c r="Z156">
        <f>'Cases by County'!Z158-'Cases by County'!Y158</f>
        <v>5</v>
      </c>
      <c r="AA156">
        <f>'Cases by County'!AA158-'Cases by County'!Z158</f>
        <v>1</v>
      </c>
      <c r="AB156">
        <f>'Cases by County'!AB158-'Cases by County'!AA158</f>
        <v>2</v>
      </c>
      <c r="AC156">
        <f>'Cases by County'!AC158-'Cases by County'!AB158</f>
        <v>0</v>
      </c>
      <c r="AD156">
        <f>'Cases by County'!AD158-'Cases by County'!AC158</f>
        <v>3</v>
      </c>
      <c r="AE156">
        <f>'Cases by County'!AE158-'Cases by County'!AD158</f>
        <v>5</v>
      </c>
      <c r="AF156">
        <f>'Cases by County'!AF158-'Cases by County'!AE158</f>
        <v>4</v>
      </c>
      <c r="AG156">
        <f>'Cases by County'!AG158-'Cases by County'!AF158</f>
        <v>1</v>
      </c>
      <c r="AH156">
        <f>'Cases by County'!AH158-'Cases by County'!AG158</f>
        <v>1</v>
      </c>
      <c r="AI156">
        <f>'Cases by County'!AI158-'Cases by County'!AH158</f>
        <v>1</v>
      </c>
      <c r="AJ156">
        <f>'Cases by County'!AJ158-'Cases by County'!AI158</f>
        <v>2</v>
      </c>
      <c r="AK156">
        <f>'Cases by County'!AK158-'Cases by County'!AJ158</f>
        <v>3</v>
      </c>
      <c r="AL156">
        <f>'Cases by County'!AL158-'Cases by County'!AK158</f>
        <v>6</v>
      </c>
      <c r="AM156">
        <f>'Cases by County'!AM158-'Cases by County'!AL158</f>
        <v>0</v>
      </c>
      <c r="AN156">
        <f>'Cases by County'!AN158-'Cases by County'!AM158</f>
        <v>4</v>
      </c>
      <c r="AO156">
        <f>'Cases by County'!AO158-'Cases by County'!AN158</f>
        <v>2</v>
      </c>
      <c r="AP156">
        <f>'Cases by County'!AP158-'Cases by County'!AO158</f>
        <v>1</v>
      </c>
      <c r="AQ156">
        <f>'Cases by County'!AQ158-'Cases by County'!AP158</f>
        <v>2</v>
      </c>
      <c r="AR156">
        <f>'Cases by County'!AR158-'Cases by County'!AQ158</f>
        <v>1</v>
      </c>
      <c r="AS156">
        <f>'Cases by County'!AS158-'Cases by County'!AR158</f>
        <v>2</v>
      </c>
      <c r="AT156">
        <f>'Cases by County'!AT158-'Cases by County'!AS158</f>
        <v>0</v>
      </c>
      <c r="AU156">
        <f>'Cases by County'!AU158-'Cases by County'!AT158</f>
        <v>2</v>
      </c>
      <c r="AV156">
        <f>'Cases by County'!AV158-'Cases by County'!AU158</f>
        <v>0</v>
      </c>
      <c r="AW156">
        <f>'Cases by County'!AW158-'Cases by County'!AV158</f>
        <v>0</v>
      </c>
      <c r="AX156">
        <f>'Cases by County'!AX158-'Cases by County'!AW158</f>
        <v>0</v>
      </c>
      <c r="AY156">
        <f>'Cases by County'!AY158-'Cases by County'!AX158</f>
        <v>1</v>
      </c>
      <c r="AZ156">
        <f>'Cases by County'!AZ158-'Cases by County'!AY158</f>
        <v>1</v>
      </c>
      <c r="BA156">
        <f>'Cases by County'!BA158-'Cases by County'!AZ158</f>
        <v>3</v>
      </c>
      <c r="BB156">
        <f>'Cases by County'!BB158-'Cases by County'!BA158</f>
        <v>0</v>
      </c>
      <c r="BC156">
        <f>'Cases by County'!BC158-'Cases by County'!BB158</f>
        <v>0</v>
      </c>
      <c r="BD156">
        <f>'Cases by County'!BD158-'Cases by County'!BC158</f>
        <v>0</v>
      </c>
      <c r="BE156">
        <f>'Cases by County'!BE158-'Cases by County'!BD158</f>
        <v>1</v>
      </c>
      <c r="BF156">
        <f>'Cases by County'!BF158-'Cases by County'!BE158</f>
        <v>5</v>
      </c>
      <c r="BG156">
        <f>'Cases by County'!BG158-'Cases by County'!BF158</f>
        <v>0</v>
      </c>
      <c r="BH156">
        <f>'Cases by County'!BH158-'Cases by County'!BG158</f>
        <v>1</v>
      </c>
      <c r="BI156">
        <f>'Cases by County'!BI158-'Cases by County'!BH158</f>
        <v>1</v>
      </c>
      <c r="BJ156">
        <f>'Cases by County'!BJ158-'Cases by County'!BI158</f>
        <v>2</v>
      </c>
      <c r="BK156">
        <f>'Cases by County'!BK158-'Cases by County'!BJ158</f>
        <v>0</v>
      </c>
      <c r="BL156">
        <f>'Cases by County'!BL158-'Cases by County'!BK158</f>
        <v>0</v>
      </c>
      <c r="BM156">
        <f>'Cases by County'!BM158-'Cases by County'!BL158</f>
        <v>0</v>
      </c>
      <c r="BN156">
        <f>'Cases by County'!BN158-'Cases by County'!BM158</f>
        <v>1</v>
      </c>
      <c r="BO156">
        <f>'Cases by County'!BO158-'Cases by County'!BN158</f>
        <v>0</v>
      </c>
      <c r="BP156">
        <f>'Cases by County'!BP158-'Cases by County'!BO158</f>
        <v>2</v>
      </c>
      <c r="BQ156">
        <f>'Cases by County'!BQ158-'Cases by County'!BP158</f>
        <v>0</v>
      </c>
      <c r="BR156">
        <f>'Cases by County'!BR158-'Cases by County'!BQ158</f>
        <v>0</v>
      </c>
      <c r="BS156">
        <f>'Cases by County'!BS158-'Cases by County'!BR158</f>
        <v>0</v>
      </c>
      <c r="BT156">
        <f>'Cases by County'!BT158-'Cases by County'!BS158</f>
        <v>0</v>
      </c>
      <c r="BU156">
        <f>'Cases by County'!BU158-'Cases by County'!BT158</f>
        <v>2</v>
      </c>
      <c r="BV156">
        <f>'Cases by County'!BV158-'Cases by County'!BU158</f>
        <v>0</v>
      </c>
      <c r="BW156">
        <f>'Cases by County'!BW158-'Cases by County'!BV158</f>
        <v>0</v>
      </c>
      <c r="BX156">
        <f>'Cases by County'!BX158-'Cases by County'!BW158</f>
        <v>1</v>
      </c>
      <c r="BY156">
        <f>'Cases by County'!BY158-'Cases by County'!BX158</f>
        <v>0</v>
      </c>
      <c r="BZ156">
        <f>'Cases by County'!BZ158-'Cases by County'!BY158</f>
        <v>1</v>
      </c>
      <c r="CA156">
        <f>'Cases by County'!CA158-'Cases by County'!BZ158</f>
        <v>0</v>
      </c>
      <c r="CB156">
        <f>'Cases by County'!CB158-'Cases by County'!CA158</f>
        <v>0</v>
      </c>
      <c r="CC156">
        <f>'Cases by County'!CC158-'Cases by County'!CB158</f>
        <v>4</v>
      </c>
      <c r="CD156">
        <f>'Cases by County'!CD158-'Cases by County'!CC158</f>
        <v>4</v>
      </c>
      <c r="CE156">
        <f>'Cases by County'!CE158-'Cases by County'!CD158</f>
        <v>1</v>
      </c>
      <c r="CF156">
        <f>'Cases by County'!CF158-'Cases by County'!CE158</f>
        <v>0</v>
      </c>
      <c r="CG156">
        <f>'Cases by County'!CG158-'Cases by County'!CF158</f>
        <v>0</v>
      </c>
      <c r="CH156">
        <f>'Cases by County'!CH158-'Cases by County'!CG158</f>
        <v>0</v>
      </c>
      <c r="CI156">
        <f>'Cases by County'!CI158-'Cases by County'!CH158</f>
        <v>5</v>
      </c>
      <c r="CJ156">
        <f>'Cases by County'!CJ158-'Cases by County'!CI158</f>
        <v>1</v>
      </c>
      <c r="CK156">
        <f>'Cases by County'!CK158-'Cases by County'!CJ158</f>
        <v>4</v>
      </c>
      <c r="CL156">
        <f>'Cases by County'!CL158-'Cases by County'!CK158</f>
        <v>1</v>
      </c>
      <c r="CM156">
        <f>'Cases by County'!CM158-'Cases by County'!CL158</f>
        <v>0</v>
      </c>
      <c r="CN156">
        <f>'Cases by County'!CN158-'Cases by County'!CM158</f>
        <v>0</v>
      </c>
      <c r="CO156">
        <f>'Cases by County'!CO158-'Cases by County'!CN158</f>
        <v>2</v>
      </c>
      <c r="CP156">
        <f>'Cases by County'!CP158-'Cases by County'!CO158</f>
        <v>1</v>
      </c>
      <c r="CQ156">
        <f>'Cases by County'!CQ158-'Cases by County'!CP158</f>
        <v>2</v>
      </c>
      <c r="CR156">
        <f>'Cases by County'!CR158-'Cases by County'!CQ158</f>
        <v>2</v>
      </c>
      <c r="CS156">
        <f>'Cases by County'!CS158-'Cases by County'!CR158</f>
        <v>2</v>
      </c>
      <c r="CT156">
        <f>'Cases by County'!CT158-'Cases by County'!CS158</f>
        <v>2</v>
      </c>
      <c r="CU156">
        <f>'Cases by County'!CU158-'Cases by County'!CT158</f>
        <v>0</v>
      </c>
      <c r="CV156">
        <f>'Cases by County'!CV158-'Cases by County'!CU158</f>
        <v>3</v>
      </c>
      <c r="CW156">
        <f>'Cases by County'!CW158-'Cases by County'!CV158</f>
        <v>6</v>
      </c>
      <c r="CX156">
        <f>'Cases by County'!CX158-'Cases by County'!CW158</f>
        <v>3</v>
      </c>
      <c r="CY156">
        <f>'Cases by County'!CY158-'Cases by County'!CX158</f>
        <v>9</v>
      </c>
      <c r="CZ156">
        <f>'Cases by County'!CZ158-'Cases by County'!CY158</f>
        <v>3</v>
      </c>
      <c r="DA156">
        <f>'Cases by County'!DA158-'Cases by County'!CZ158</f>
        <v>5</v>
      </c>
      <c r="DB156">
        <f>'Cases by County'!DB158-'Cases by County'!DA158</f>
        <v>5</v>
      </c>
      <c r="DC156">
        <f>'Cases by County'!DC158-'Cases by County'!DB158</f>
        <v>15</v>
      </c>
      <c r="DD156">
        <f>'Cases by County'!DD158-'Cases by County'!DC158</f>
        <v>18</v>
      </c>
      <c r="DE156">
        <f>'Cases by County'!DE158-'Cases by County'!DD158</f>
        <v>26</v>
      </c>
      <c r="DF156">
        <f>'Cases by County'!DF158-'Cases by County'!DE158</f>
        <v>23</v>
      </c>
      <c r="DG156">
        <f>'Cases by County'!DG158-'Cases by County'!DF158</f>
        <v>17</v>
      </c>
      <c r="DH156">
        <f>'Cases by County'!DH158-'Cases by County'!DG158</f>
        <v>41</v>
      </c>
      <c r="DI156">
        <f>'Cases by County'!DI158-'Cases by County'!DH158</f>
        <v>51</v>
      </c>
      <c r="DJ156">
        <f>'Cases by County'!DJ158-'Cases by County'!DI158</f>
        <v>17</v>
      </c>
      <c r="DK156">
        <f>'Cases by County'!DK158-'Cases by County'!DJ158</f>
        <v>50</v>
      </c>
      <c r="DL156">
        <f>'Cases by County'!DL158-'Cases by County'!DK158</f>
        <v>52</v>
      </c>
      <c r="DM156">
        <f>'Cases by County'!DM158-'Cases by County'!DL158</f>
        <v>79</v>
      </c>
      <c r="DN156">
        <f>'Cases by County'!DN158-'Cases by County'!DM158</f>
        <v>72</v>
      </c>
      <c r="DO156">
        <f>'Cases by County'!DO158-'Cases by County'!DN158</f>
        <v>73</v>
      </c>
      <c r="DP156">
        <f>'Cases by County'!DP158-'Cases by County'!DO158</f>
        <v>47</v>
      </c>
      <c r="DQ156">
        <f>'Cases by County'!DQ158-'Cases by County'!DP158</f>
        <v>51</v>
      </c>
      <c r="DR156">
        <f>'Cases by County'!DR158-'Cases by County'!DQ158</f>
        <v>162</v>
      </c>
      <c r="DS156">
        <f>'Cases by County'!DS158-'Cases by County'!DR158</f>
        <v>111</v>
      </c>
      <c r="DT156">
        <f>'Cases by County'!DT158-'Cases by County'!DS158</f>
        <v>224</v>
      </c>
      <c r="DU156">
        <f>'Cases by County'!DU158-'Cases by County'!DT158</f>
        <v>271</v>
      </c>
      <c r="DV156">
        <f>'Cases by County'!DV158-'Cases by County'!DU158</f>
        <v>73</v>
      </c>
      <c r="DW156">
        <f>'Cases by County'!DW158-'Cases by County'!DV158</f>
        <v>48</v>
      </c>
      <c r="DX156">
        <f>'Cases by County'!DX158-'Cases by County'!DW158</f>
        <v>114</v>
      </c>
      <c r="DY156">
        <f>'Cases by County'!DY158-'Cases by County'!DX158</f>
        <v>246</v>
      </c>
      <c r="DZ156">
        <f>'Cases by County'!DZ158-'Cases by County'!DY158</f>
        <v>239</v>
      </c>
      <c r="EA156">
        <f>'Cases by County'!EA158-'Cases by County'!DZ158</f>
        <v>155</v>
      </c>
      <c r="EB156">
        <f>'Cases by County'!EB158-'Cases by County'!EA158</f>
        <v>4</v>
      </c>
      <c r="EC156">
        <f>'Cases by County'!EC158-'Cases by County'!EB158</f>
        <v>95</v>
      </c>
      <c r="ED156">
        <f>'Cases by County'!ED158-'Cases by County'!EC158</f>
        <v>20</v>
      </c>
      <c r="EE156">
        <f>'Cases by County'!EE158-'Cases by County'!ED158</f>
        <v>187</v>
      </c>
      <c r="EF156">
        <f>'Cases by County'!EF158-'Cases by County'!EE158</f>
        <v>176</v>
      </c>
      <c r="EG156">
        <f>'Cases by County'!EG158-'Cases by County'!EF158</f>
        <v>85</v>
      </c>
    </row>
    <row r="157" spans="1:137">
      <c r="A157" t="str">
        <f>'Cases by County'!A159</f>
        <v>317</v>
      </c>
      <c r="B157" t="str">
        <f>'Cases by County'!B159</f>
        <v>MAT</v>
      </c>
      <c r="C157" t="str">
        <f>'Cases by County'!C159</f>
        <v>Martin</v>
      </c>
      <c r="D157" t="str">
        <f>'Cases by County'!D159</f>
        <v>McMullen</v>
      </c>
      <c r="E157" t="str">
        <f>'Cases by County'!E159</f>
        <v>783</v>
      </c>
      <c r="G157">
        <f>'Cases by County'!G159-'Cases by County'!F159</f>
        <v>0</v>
      </c>
      <c r="H157">
        <f>'Cases by County'!H159-'Cases by County'!G159</f>
        <v>0</v>
      </c>
      <c r="I157">
        <f>'Cases by County'!I159-'Cases by County'!H159</f>
        <v>0</v>
      </c>
      <c r="J157">
        <f>'Cases by County'!J159-'Cases by County'!I159</f>
        <v>0</v>
      </c>
      <c r="K157">
        <f>'Cases by County'!K159-'Cases by County'!J159</f>
        <v>0</v>
      </c>
      <c r="L157">
        <f>'Cases by County'!L159-'Cases by County'!K159</f>
        <v>0</v>
      </c>
      <c r="M157">
        <f>'Cases by County'!M159-'Cases by County'!L159</f>
        <v>0</v>
      </c>
      <c r="N157">
        <f>'Cases by County'!N159-'Cases by County'!M159</f>
        <v>0</v>
      </c>
      <c r="O157">
        <f>'Cases by County'!O159-'Cases by County'!N159</f>
        <v>0</v>
      </c>
      <c r="P157">
        <f>'Cases by County'!P159-'Cases by County'!O159</f>
        <v>0</v>
      </c>
      <c r="Q157">
        <f>'Cases by County'!Q159-'Cases by County'!P159</f>
        <v>0</v>
      </c>
      <c r="R157">
        <f>'Cases by County'!R159-'Cases by County'!Q159</f>
        <v>0</v>
      </c>
      <c r="S157">
        <f>'Cases by County'!S159-'Cases by County'!R159</f>
        <v>0</v>
      </c>
      <c r="T157">
        <f>'Cases by County'!T159-'Cases by County'!S159</f>
        <v>0</v>
      </c>
      <c r="U157">
        <f>'Cases by County'!U159-'Cases by County'!T159</f>
        <v>0</v>
      </c>
      <c r="V157">
        <f>'Cases by County'!V159-'Cases by County'!U159</f>
        <v>0</v>
      </c>
      <c r="W157">
        <f>'Cases by County'!W159-'Cases by County'!V159</f>
        <v>0</v>
      </c>
      <c r="X157">
        <f>'Cases by County'!X159-'Cases by County'!W159</f>
        <v>0</v>
      </c>
      <c r="Y157">
        <f>'Cases by County'!Y159-'Cases by County'!X159</f>
        <v>0</v>
      </c>
      <c r="Z157">
        <f>'Cases by County'!Z159-'Cases by County'!Y159</f>
        <v>0</v>
      </c>
      <c r="AA157">
        <f>'Cases by County'!AA159-'Cases by County'!Z159</f>
        <v>0</v>
      </c>
      <c r="AB157">
        <f>'Cases by County'!AB159-'Cases by County'!AA159</f>
        <v>0</v>
      </c>
      <c r="AC157">
        <f>'Cases by County'!AC159-'Cases by County'!AB159</f>
        <v>0</v>
      </c>
      <c r="AD157">
        <f>'Cases by County'!AD159-'Cases by County'!AC159</f>
        <v>0</v>
      </c>
      <c r="AE157">
        <f>'Cases by County'!AE159-'Cases by County'!AD159</f>
        <v>0</v>
      </c>
      <c r="AF157">
        <f>'Cases by County'!AF159-'Cases by County'!AE159</f>
        <v>0</v>
      </c>
      <c r="AG157">
        <f>'Cases by County'!AG159-'Cases by County'!AF159</f>
        <v>0</v>
      </c>
      <c r="AH157">
        <f>'Cases by County'!AH159-'Cases by County'!AG159</f>
        <v>0</v>
      </c>
      <c r="AI157">
        <f>'Cases by County'!AI159-'Cases by County'!AH159</f>
        <v>0</v>
      </c>
      <c r="AJ157">
        <f>'Cases by County'!AJ159-'Cases by County'!AI159</f>
        <v>0</v>
      </c>
      <c r="AK157">
        <f>'Cases by County'!AK159-'Cases by County'!AJ159</f>
        <v>0</v>
      </c>
      <c r="AL157">
        <f>'Cases by County'!AL159-'Cases by County'!AK159</f>
        <v>0</v>
      </c>
      <c r="AM157">
        <f>'Cases by County'!AM159-'Cases by County'!AL159</f>
        <v>0</v>
      </c>
      <c r="AN157">
        <f>'Cases by County'!AN159-'Cases by County'!AM159</f>
        <v>0</v>
      </c>
      <c r="AO157">
        <f>'Cases by County'!AO159-'Cases by County'!AN159</f>
        <v>0</v>
      </c>
      <c r="AP157">
        <f>'Cases by County'!AP159-'Cases by County'!AO159</f>
        <v>0</v>
      </c>
      <c r="AQ157">
        <f>'Cases by County'!AQ159-'Cases by County'!AP159</f>
        <v>0</v>
      </c>
      <c r="AR157">
        <f>'Cases by County'!AR159-'Cases by County'!AQ159</f>
        <v>0</v>
      </c>
      <c r="AS157">
        <f>'Cases by County'!AS159-'Cases by County'!AR159</f>
        <v>0</v>
      </c>
      <c r="AT157">
        <f>'Cases by County'!AT159-'Cases by County'!AS159</f>
        <v>0</v>
      </c>
      <c r="AU157">
        <f>'Cases by County'!AU159-'Cases by County'!AT159</f>
        <v>0</v>
      </c>
      <c r="AV157">
        <f>'Cases by County'!AV159-'Cases by County'!AU159</f>
        <v>0</v>
      </c>
      <c r="AW157">
        <f>'Cases by County'!AW159-'Cases by County'!AV159</f>
        <v>0</v>
      </c>
      <c r="AX157">
        <f>'Cases by County'!AX159-'Cases by County'!AW159</f>
        <v>0</v>
      </c>
      <c r="AY157">
        <f>'Cases by County'!AY159-'Cases by County'!AX159</f>
        <v>0</v>
      </c>
      <c r="AZ157">
        <f>'Cases by County'!AZ159-'Cases by County'!AY159</f>
        <v>0</v>
      </c>
      <c r="BA157">
        <f>'Cases by County'!BA159-'Cases by County'!AZ159</f>
        <v>0</v>
      </c>
      <c r="BB157">
        <f>'Cases by County'!BB159-'Cases by County'!BA159</f>
        <v>0</v>
      </c>
      <c r="BC157">
        <f>'Cases by County'!BC159-'Cases by County'!BB159</f>
        <v>0</v>
      </c>
      <c r="BD157">
        <f>'Cases by County'!BD159-'Cases by County'!BC159</f>
        <v>0</v>
      </c>
      <c r="BE157">
        <f>'Cases by County'!BE159-'Cases by County'!BD159</f>
        <v>0</v>
      </c>
      <c r="BF157">
        <f>'Cases by County'!BF159-'Cases by County'!BE159</f>
        <v>0</v>
      </c>
      <c r="BG157">
        <f>'Cases by County'!BG159-'Cases by County'!BF159</f>
        <v>0</v>
      </c>
      <c r="BH157">
        <f>'Cases by County'!BH159-'Cases by County'!BG159</f>
        <v>0</v>
      </c>
      <c r="BI157">
        <f>'Cases by County'!BI159-'Cases by County'!BH159</f>
        <v>0</v>
      </c>
      <c r="BJ157">
        <f>'Cases by County'!BJ159-'Cases by County'!BI159</f>
        <v>0</v>
      </c>
      <c r="BK157">
        <f>'Cases by County'!BK159-'Cases by County'!BJ159</f>
        <v>0</v>
      </c>
      <c r="BL157">
        <f>'Cases by County'!BL159-'Cases by County'!BK159</f>
        <v>0</v>
      </c>
      <c r="BM157">
        <f>'Cases by County'!BM159-'Cases by County'!BL159</f>
        <v>0</v>
      </c>
      <c r="BN157">
        <f>'Cases by County'!BN159-'Cases by County'!BM159</f>
        <v>0</v>
      </c>
      <c r="BO157">
        <f>'Cases by County'!BO159-'Cases by County'!BN159</f>
        <v>0</v>
      </c>
      <c r="BP157">
        <f>'Cases by County'!BP159-'Cases by County'!BO159</f>
        <v>0</v>
      </c>
      <c r="BQ157">
        <f>'Cases by County'!BQ159-'Cases by County'!BP159</f>
        <v>0</v>
      </c>
      <c r="BR157">
        <f>'Cases by County'!BR159-'Cases by County'!BQ159</f>
        <v>0</v>
      </c>
      <c r="BS157">
        <f>'Cases by County'!BS159-'Cases by County'!BR159</f>
        <v>0</v>
      </c>
      <c r="BT157">
        <f>'Cases by County'!BT159-'Cases by County'!BS159</f>
        <v>0</v>
      </c>
      <c r="BU157">
        <f>'Cases by County'!BU159-'Cases by County'!BT159</f>
        <v>0</v>
      </c>
      <c r="BV157">
        <f>'Cases by County'!BV159-'Cases by County'!BU159</f>
        <v>0</v>
      </c>
      <c r="BW157">
        <f>'Cases by County'!BW159-'Cases by County'!BV159</f>
        <v>0</v>
      </c>
      <c r="BX157">
        <f>'Cases by County'!BX159-'Cases by County'!BW159</f>
        <v>0</v>
      </c>
      <c r="BY157">
        <f>'Cases by County'!BY159-'Cases by County'!BX159</f>
        <v>0</v>
      </c>
      <c r="BZ157">
        <f>'Cases by County'!BZ159-'Cases by County'!BY159</f>
        <v>0</v>
      </c>
      <c r="CA157">
        <f>'Cases by County'!CA159-'Cases by County'!BZ159</f>
        <v>0</v>
      </c>
      <c r="CB157">
        <f>'Cases by County'!CB159-'Cases by County'!CA159</f>
        <v>0</v>
      </c>
      <c r="CC157">
        <f>'Cases by County'!CC159-'Cases by County'!CB159</f>
        <v>0</v>
      </c>
      <c r="CD157">
        <f>'Cases by County'!CD159-'Cases by County'!CC159</f>
        <v>0</v>
      </c>
      <c r="CE157">
        <f>'Cases by County'!CE159-'Cases by County'!CD159</f>
        <v>0</v>
      </c>
      <c r="CF157">
        <f>'Cases by County'!CF159-'Cases by County'!CE159</f>
        <v>0</v>
      </c>
      <c r="CG157">
        <f>'Cases by County'!CG159-'Cases by County'!CF159</f>
        <v>0</v>
      </c>
      <c r="CH157">
        <f>'Cases by County'!CH159-'Cases by County'!CG159</f>
        <v>0</v>
      </c>
      <c r="CI157">
        <f>'Cases by County'!CI159-'Cases by County'!CH159</f>
        <v>0</v>
      </c>
      <c r="CJ157">
        <f>'Cases by County'!CJ159-'Cases by County'!CI159</f>
        <v>0</v>
      </c>
      <c r="CK157">
        <f>'Cases by County'!CK159-'Cases by County'!CJ159</f>
        <v>0</v>
      </c>
      <c r="CL157">
        <f>'Cases by County'!CL159-'Cases by County'!CK159</f>
        <v>0</v>
      </c>
      <c r="CM157">
        <f>'Cases by County'!CM159-'Cases by County'!CL159</f>
        <v>0</v>
      </c>
      <c r="CN157">
        <f>'Cases by County'!CN159-'Cases by County'!CM159</f>
        <v>0</v>
      </c>
      <c r="CO157">
        <f>'Cases by County'!CO159-'Cases by County'!CN159</f>
        <v>0</v>
      </c>
      <c r="CP157">
        <f>'Cases by County'!CP159-'Cases by County'!CO159</f>
        <v>0</v>
      </c>
      <c r="CQ157">
        <f>'Cases by County'!CQ159-'Cases by County'!CP159</f>
        <v>0</v>
      </c>
      <c r="CR157">
        <f>'Cases by County'!CR159-'Cases by County'!CQ159</f>
        <v>0</v>
      </c>
      <c r="CS157">
        <f>'Cases by County'!CS159-'Cases by County'!CR159</f>
        <v>0</v>
      </c>
      <c r="CT157">
        <f>'Cases by County'!CT159-'Cases by County'!CS159</f>
        <v>0</v>
      </c>
      <c r="CU157">
        <f>'Cases by County'!CU159-'Cases by County'!CT159</f>
        <v>0</v>
      </c>
      <c r="CV157">
        <f>'Cases by County'!CV159-'Cases by County'!CU159</f>
        <v>0</v>
      </c>
      <c r="CW157">
        <f>'Cases by County'!CW159-'Cases by County'!CV159</f>
        <v>0</v>
      </c>
      <c r="CX157">
        <f>'Cases by County'!CX159-'Cases by County'!CW159</f>
        <v>0</v>
      </c>
      <c r="CY157">
        <f>'Cases by County'!CY159-'Cases by County'!CX159</f>
        <v>0</v>
      </c>
      <c r="CZ157">
        <f>'Cases by County'!CZ159-'Cases by County'!CY159</f>
        <v>0</v>
      </c>
      <c r="DA157">
        <f>'Cases by County'!DA159-'Cases by County'!CZ159</f>
        <v>0</v>
      </c>
      <c r="DB157">
        <f>'Cases by County'!DB159-'Cases by County'!DA159</f>
        <v>0</v>
      </c>
      <c r="DC157">
        <f>'Cases by County'!DC159-'Cases by County'!DB159</f>
        <v>0</v>
      </c>
      <c r="DD157">
        <f>'Cases by County'!DD159-'Cases by County'!DC159</f>
        <v>0</v>
      </c>
      <c r="DE157">
        <f>'Cases by County'!DE159-'Cases by County'!DD159</f>
        <v>0</v>
      </c>
      <c r="DF157">
        <f>'Cases by County'!DF159-'Cases by County'!DE159</f>
        <v>0</v>
      </c>
      <c r="DG157">
        <f>'Cases by County'!DG159-'Cases by County'!DF159</f>
        <v>0</v>
      </c>
      <c r="DH157">
        <f>'Cases by County'!DH159-'Cases by County'!DG159</f>
        <v>0</v>
      </c>
      <c r="DI157">
        <f>'Cases by County'!DI159-'Cases by County'!DH159</f>
        <v>0</v>
      </c>
      <c r="DJ157">
        <f>'Cases by County'!DJ159-'Cases by County'!DI159</f>
        <v>0</v>
      </c>
      <c r="DK157">
        <f>'Cases by County'!DK159-'Cases by County'!DJ159</f>
        <v>0</v>
      </c>
      <c r="DL157">
        <f>'Cases by County'!DL159-'Cases by County'!DK159</f>
        <v>0</v>
      </c>
      <c r="DM157">
        <f>'Cases by County'!DM159-'Cases by County'!DL159</f>
        <v>0</v>
      </c>
      <c r="DN157">
        <f>'Cases by County'!DN159-'Cases by County'!DM159</f>
        <v>0</v>
      </c>
      <c r="DO157">
        <f>'Cases by County'!DO159-'Cases by County'!DN159</f>
        <v>0</v>
      </c>
      <c r="DP157">
        <f>'Cases by County'!DP159-'Cases by County'!DO159</f>
        <v>0</v>
      </c>
      <c r="DQ157">
        <f>'Cases by County'!DQ159-'Cases by County'!DP159</f>
        <v>0</v>
      </c>
      <c r="DR157">
        <f>'Cases by County'!DR159-'Cases by County'!DQ159</f>
        <v>0</v>
      </c>
      <c r="DS157">
        <f>'Cases by County'!DS159-'Cases by County'!DR159</f>
        <v>0</v>
      </c>
      <c r="DT157">
        <f>'Cases by County'!DT159-'Cases by County'!DS159</f>
        <v>0</v>
      </c>
      <c r="DU157">
        <f>'Cases by County'!DU159-'Cases by County'!DT159</f>
        <v>0</v>
      </c>
      <c r="DV157">
        <f>'Cases by County'!DV159-'Cases by County'!DU159</f>
        <v>0</v>
      </c>
      <c r="DW157">
        <f>'Cases by County'!DW159-'Cases by County'!DV159</f>
        <v>0</v>
      </c>
      <c r="DX157">
        <f>'Cases by County'!DX159-'Cases by County'!DW159</f>
        <v>0</v>
      </c>
      <c r="DY157">
        <f>'Cases by County'!DY159-'Cases by County'!DX159</f>
        <v>0</v>
      </c>
      <c r="DZ157">
        <f>'Cases by County'!DZ159-'Cases by County'!DY159</f>
        <v>0</v>
      </c>
      <c r="EA157">
        <f>'Cases by County'!EA159-'Cases by County'!DZ159</f>
        <v>0</v>
      </c>
      <c r="EB157">
        <f>'Cases by County'!EB159-'Cases by County'!EA159</f>
        <v>0</v>
      </c>
      <c r="EC157">
        <f>'Cases by County'!EC159-'Cases by County'!EB159</f>
        <v>0</v>
      </c>
      <c r="ED157">
        <f>'Cases by County'!ED159-'Cases by County'!EC159</f>
        <v>0</v>
      </c>
      <c r="EE157">
        <f>'Cases by County'!EE159-'Cases by County'!ED159</f>
        <v>1</v>
      </c>
      <c r="EF157">
        <f>'Cases by County'!EF159-'Cases by County'!EE159</f>
        <v>0</v>
      </c>
      <c r="EG157">
        <f>'Cases by County'!EG159-'Cases by County'!EF159</f>
        <v>0</v>
      </c>
    </row>
    <row r="158" spans="1:137">
      <c r="A158" t="str">
        <f>'Cases by County'!A160</f>
        <v>319</v>
      </c>
      <c r="B158" t="str">
        <f>'Cases by County'!B160</f>
        <v>MAS</v>
      </c>
      <c r="C158" t="str">
        <f>'Cases by County'!C160</f>
        <v>Mason</v>
      </c>
      <c r="D158" t="str">
        <f>'Cases by County'!D160</f>
        <v>Madison</v>
      </c>
      <c r="E158" t="str">
        <f>'Cases by County'!E160</f>
        <v>14527</v>
      </c>
      <c r="G158">
        <f>'Cases by County'!G160-'Cases by County'!F160</f>
        <v>0</v>
      </c>
      <c r="H158">
        <f>'Cases by County'!H160-'Cases by County'!G160</f>
        <v>0</v>
      </c>
      <c r="I158">
        <f>'Cases by County'!I160-'Cases by County'!H160</f>
        <v>0</v>
      </c>
      <c r="J158">
        <f>'Cases by County'!J160-'Cases by County'!I160</f>
        <v>0</v>
      </c>
      <c r="K158">
        <f>'Cases by County'!K160-'Cases by County'!J160</f>
        <v>0</v>
      </c>
      <c r="L158">
        <f>'Cases by County'!L160-'Cases by County'!K160</f>
        <v>0</v>
      </c>
      <c r="M158">
        <f>'Cases by County'!M160-'Cases by County'!L160</f>
        <v>0</v>
      </c>
      <c r="N158">
        <f>'Cases by County'!N160-'Cases by County'!M160</f>
        <v>0</v>
      </c>
      <c r="O158">
        <f>'Cases by County'!O160-'Cases by County'!N160</f>
        <v>0</v>
      </c>
      <c r="P158">
        <f>'Cases by County'!P160-'Cases by County'!O160</f>
        <v>0</v>
      </c>
      <c r="Q158">
        <f>'Cases by County'!Q160-'Cases by County'!P160</f>
        <v>0</v>
      </c>
      <c r="R158">
        <f>'Cases by County'!R160-'Cases by County'!Q160</f>
        <v>0</v>
      </c>
      <c r="S158">
        <f>'Cases by County'!S160-'Cases by County'!R160</f>
        <v>0</v>
      </c>
      <c r="T158">
        <f>'Cases by County'!T160-'Cases by County'!S160</f>
        <v>0</v>
      </c>
      <c r="U158">
        <f>'Cases by County'!U160-'Cases by County'!T160</f>
        <v>0</v>
      </c>
      <c r="V158">
        <f>'Cases by County'!V160-'Cases by County'!U160</f>
        <v>0</v>
      </c>
      <c r="W158">
        <f>'Cases by County'!W160-'Cases by County'!V160</f>
        <v>0</v>
      </c>
      <c r="X158">
        <f>'Cases by County'!X160-'Cases by County'!W160</f>
        <v>0</v>
      </c>
      <c r="Y158">
        <f>'Cases by County'!Y160-'Cases by County'!X160</f>
        <v>0</v>
      </c>
      <c r="Z158">
        <f>'Cases by County'!Z160-'Cases by County'!Y160</f>
        <v>0</v>
      </c>
      <c r="AA158">
        <f>'Cases by County'!AA160-'Cases by County'!Z160</f>
        <v>0</v>
      </c>
      <c r="AB158">
        <f>'Cases by County'!AB160-'Cases by County'!AA160</f>
        <v>0</v>
      </c>
      <c r="AC158">
        <f>'Cases by County'!AC160-'Cases by County'!AB160</f>
        <v>0</v>
      </c>
      <c r="AD158">
        <f>'Cases by County'!AD160-'Cases by County'!AC160</f>
        <v>0</v>
      </c>
      <c r="AE158">
        <f>'Cases by County'!AE160-'Cases by County'!AD160</f>
        <v>0</v>
      </c>
      <c r="AF158">
        <f>'Cases by County'!AF160-'Cases by County'!AE160</f>
        <v>0</v>
      </c>
      <c r="AG158">
        <f>'Cases by County'!AG160-'Cases by County'!AF160</f>
        <v>0</v>
      </c>
      <c r="AH158">
        <f>'Cases by County'!AH160-'Cases by County'!AG160</f>
        <v>0</v>
      </c>
      <c r="AI158">
        <f>'Cases by County'!AI160-'Cases by County'!AH160</f>
        <v>0</v>
      </c>
      <c r="AJ158">
        <f>'Cases by County'!AJ160-'Cases by County'!AI160</f>
        <v>0</v>
      </c>
      <c r="AK158">
        <f>'Cases by County'!AK160-'Cases by County'!AJ160</f>
        <v>0</v>
      </c>
      <c r="AL158">
        <f>'Cases by County'!AL160-'Cases by County'!AK160</f>
        <v>0</v>
      </c>
      <c r="AM158">
        <f>'Cases by County'!AM160-'Cases by County'!AL160</f>
        <v>0</v>
      </c>
      <c r="AN158">
        <f>'Cases by County'!AN160-'Cases by County'!AM160</f>
        <v>0</v>
      </c>
      <c r="AO158">
        <f>'Cases by County'!AO160-'Cases by County'!AN160</f>
        <v>0</v>
      </c>
      <c r="AP158">
        <f>'Cases by County'!AP160-'Cases by County'!AO160</f>
        <v>0</v>
      </c>
      <c r="AQ158">
        <f>'Cases by County'!AQ160-'Cases by County'!AP160</f>
        <v>0</v>
      </c>
      <c r="AR158">
        <f>'Cases by County'!AR160-'Cases by County'!AQ160</f>
        <v>0</v>
      </c>
      <c r="AS158">
        <f>'Cases by County'!AS160-'Cases by County'!AR160</f>
        <v>1</v>
      </c>
      <c r="AT158">
        <f>'Cases by County'!AT160-'Cases by County'!AS160</f>
        <v>0</v>
      </c>
      <c r="AU158">
        <f>'Cases by County'!AU160-'Cases by County'!AT160</f>
        <v>0</v>
      </c>
      <c r="AV158">
        <f>'Cases by County'!AV160-'Cases by County'!AU160</f>
        <v>1</v>
      </c>
      <c r="AW158">
        <f>'Cases by County'!AW160-'Cases by County'!AV160</f>
        <v>0</v>
      </c>
      <c r="AX158">
        <f>'Cases by County'!AX160-'Cases by County'!AW160</f>
        <v>0</v>
      </c>
      <c r="AY158">
        <f>'Cases by County'!AY160-'Cases by County'!AX160</f>
        <v>0</v>
      </c>
      <c r="AZ158">
        <f>'Cases by County'!AZ160-'Cases by County'!AY160</f>
        <v>0</v>
      </c>
      <c r="BA158">
        <f>'Cases by County'!BA160-'Cases by County'!AZ160</f>
        <v>0</v>
      </c>
      <c r="BB158">
        <f>'Cases by County'!BB160-'Cases by County'!BA160</f>
        <v>0</v>
      </c>
      <c r="BC158">
        <f>'Cases by County'!BC160-'Cases by County'!BB160</f>
        <v>0</v>
      </c>
      <c r="BD158">
        <f>'Cases by County'!BD160-'Cases by County'!BC160</f>
        <v>0</v>
      </c>
      <c r="BE158">
        <f>'Cases by County'!BE160-'Cases by County'!BD160</f>
        <v>0</v>
      </c>
      <c r="BF158">
        <f>'Cases by County'!BF160-'Cases by County'!BE160</f>
        <v>0</v>
      </c>
      <c r="BG158">
        <f>'Cases by County'!BG160-'Cases by County'!BF160</f>
        <v>0</v>
      </c>
      <c r="BH158">
        <f>'Cases by County'!BH160-'Cases by County'!BG160</f>
        <v>-1</v>
      </c>
      <c r="BI158">
        <f>'Cases by County'!BI160-'Cases by County'!BH160</f>
        <v>0</v>
      </c>
      <c r="BJ158">
        <f>'Cases by County'!BJ160-'Cases by County'!BI160</f>
        <v>0</v>
      </c>
      <c r="BK158">
        <f>'Cases by County'!BK160-'Cases by County'!BJ160</f>
        <v>0</v>
      </c>
      <c r="BL158">
        <f>'Cases by County'!BL160-'Cases by County'!BK160</f>
        <v>0</v>
      </c>
      <c r="BM158">
        <f>'Cases by County'!BM160-'Cases by County'!BL160</f>
        <v>0</v>
      </c>
      <c r="BN158">
        <f>'Cases by County'!BN160-'Cases by County'!BM160</f>
        <v>0</v>
      </c>
      <c r="BO158">
        <f>'Cases by County'!BO160-'Cases by County'!BN160</f>
        <v>1</v>
      </c>
      <c r="BP158">
        <f>'Cases by County'!BP160-'Cases by County'!BO160</f>
        <v>1</v>
      </c>
      <c r="BQ158">
        <f>'Cases by County'!BQ160-'Cases by County'!BP160</f>
        <v>0</v>
      </c>
      <c r="BR158">
        <f>'Cases by County'!BR160-'Cases by County'!BQ160</f>
        <v>0</v>
      </c>
      <c r="BS158">
        <f>'Cases by County'!BS160-'Cases by County'!BR160</f>
        <v>0</v>
      </c>
      <c r="BT158">
        <f>'Cases by County'!BT160-'Cases by County'!BS160</f>
        <v>-1</v>
      </c>
      <c r="BU158">
        <f>'Cases by County'!BU160-'Cases by County'!BT160</f>
        <v>0</v>
      </c>
      <c r="BV158">
        <f>'Cases by County'!BV160-'Cases by County'!BU160</f>
        <v>2</v>
      </c>
      <c r="BW158">
        <f>'Cases by County'!BW160-'Cases by County'!BV160</f>
        <v>2</v>
      </c>
      <c r="BX158">
        <f>'Cases by County'!BX160-'Cases by County'!BW160</f>
        <v>2</v>
      </c>
      <c r="BY158">
        <f>'Cases by County'!BY160-'Cases by County'!BX160</f>
        <v>0</v>
      </c>
      <c r="BZ158">
        <f>'Cases by County'!BZ160-'Cases by County'!BY160</f>
        <v>0</v>
      </c>
      <c r="CA158">
        <f>'Cases by County'!CA160-'Cases by County'!BZ160</f>
        <v>0</v>
      </c>
      <c r="CB158">
        <f>'Cases by County'!CB160-'Cases by County'!CA160</f>
        <v>0</v>
      </c>
      <c r="CC158">
        <f>'Cases by County'!CC160-'Cases by County'!CB160</f>
        <v>0</v>
      </c>
      <c r="CD158">
        <f>'Cases by County'!CD160-'Cases by County'!CC160</f>
        <v>0</v>
      </c>
      <c r="CE158">
        <f>'Cases by County'!CE160-'Cases by County'!CD160</f>
        <v>0</v>
      </c>
      <c r="CF158">
        <f>'Cases by County'!CF160-'Cases by County'!CE160</f>
        <v>0</v>
      </c>
      <c r="CG158">
        <f>'Cases by County'!CG160-'Cases by County'!CF160</f>
        <v>0</v>
      </c>
      <c r="CH158">
        <f>'Cases by County'!CH160-'Cases by County'!CG160</f>
        <v>0</v>
      </c>
      <c r="CI158">
        <f>'Cases by County'!CI160-'Cases by County'!CH160</f>
        <v>0</v>
      </c>
      <c r="CJ158">
        <f>'Cases by County'!CJ160-'Cases by County'!CI160</f>
        <v>0</v>
      </c>
      <c r="CK158">
        <f>'Cases by County'!CK160-'Cases by County'!CJ160</f>
        <v>0</v>
      </c>
      <c r="CL158">
        <f>'Cases by County'!CL160-'Cases by County'!CK160</f>
        <v>0</v>
      </c>
      <c r="CM158">
        <f>'Cases by County'!CM160-'Cases by County'!CL160</f>
        <v>0</v>
      </c>
      <c r="CN158">
        <f>'Cases by County'!CN160-'Cases by County'!CM160</f>
        <v>0</v>
      </c>
      <c r="CO158">
        <f>'Cases by County'!CO160-'Cases by County'!CN160</f>
        <v>0</v>
      </c>
      <c r="CP158">
        <f>'Cases by County'!CP160-'Cases by County'!CO160</f>
        <v>1</v>
      </c>
      <c r="CQ158">
        <f>'Cases by County'!CQ160-'Cases by County'!CP160</f>
        <v>0</v>
      </c>
      <c r="CR158">
        <f>'Cases by County'!CR160-'Cases by County'!CQ160</f>
        <v>0</v>
      </c>
      <c r="CS158">
        <f>'Cases by County'!CS160-'Cases by County'!CR160</f>
        <v>1</v>
      </c>
      <c r="CT158">
        <f>'Cases by County'!CT160-'Cases by County'!CS160</f>
        <v>0</v>
      </c>
      <c r="CU158">
        <f>'Cases by County'!CU160-'Cases by County'!CT160</f>
        <v>0</v>
      </c>
      <c r="CV158">
        <f>'Cases by County'!CV160-'Cases by County'!CU160</f>
        <v>6</v>
      </c>
      <c r="CW158">
        <f>'Cases by County'!CW160-'Cases by County'!CV160</f>
        <v>1</v>
      </c>
      <c r="CX158">
        <f>'Cases by County'!CX160-'Cases by County'!CW160</f>
        <v>2</v>
      </c>
      <c r="CY158">
        <f>'Cases by County'!CY160-'Cases by County'!CX160</f>
        <v>0</v>
      </c>
      <c r="CZ158">
        <f>'Cases by County'!CZ160-'Cases by County'!CY160</f>
        <v>1</v>
      </c>
      <c r="DA158">
        <f>'Cases by County'!DA160-'Cases by County'!CZ160</f>
        <v>0</v>
      </c>
      <c r="DB158">
        <f>'Cases by County'!DB160-'Cases by County'!DA160</f>
        <v>0</v>
      </c>
      <c r="DC158">
        <f>'Cases by County'!DC160-'Cases by County'!DB160</f>
        <v>2</v>
      </c>
      <c r="DD158">
        <f>'Cases by County'!DD160-'Cases by County'!DC160</f>
        <v>1</v>
      </c>
      <c r="DE158">
        <f>'Cases by County'!DE160-'Cases by County'!DD160</f>
        <v>1</v>
      </c>
      <c r="DF158">
        <f>'Cases by County'!DF160-'Cases by County'!DE160</f>
        <v>1</v>
      </c>
      <c r="DG158">
        <f>'Cases by County'!DG160-'Cases by County'!DF160</f>
        <v>1</v>
      </c>
      <c r="DH158">
        <f>'Cases by County'!DH160-'Cases by County'!DG160</f>
        <v>2</v>
      </c>
      <c r="DI158">
        <f>'Cases by County'!DI160-'Cases by County'!DH160</f>
        <v>1</v>
      </c>
      <c r="DJ158">
        <f>'Cases by County'!DJ160-'Cases by County'!DI160</f>
        <v>-1</v>
      </c>
      <c r="DK158">
        <f>'Cases by County'!DK160-'Cases by County'!DJ160</f>
        <v>-1</v>
      </c>
      <c r="DL158">
        <f>'Cases by County'!DL160-'Cases by County'!DK160</f>
        <v>-1</v>
      </c>
      <c r="DM158">
        <f>'Cases by County'!DM160-'Cases by County'!DL160</f>
        <v>1</v>
      </c>
      <c r="DN158">
        <f>'Cases by County'!DN160-'Cases by County'!DM160</f>
        <v>1</v>
      </c>
      <c r="DO158">
        <f>'Cases by County'!DO160-'Cases by County'!DN160</f>
        <v>2</v>
      </c>
      <c r="DP158">
        <f>'Cases by County'!DP160-'Cases by County'!DO160</f>
        <v>-1</v>
      </c>
      <c r="DQ158">
        <f>'Cases by County'!DQ160-'Cases by County'!DP160</f>
        <v>1</v>
      </c>
      <c r="DR158">
        <f>'Cases by County'!DR160-'Cases by County'!DQ160</f>
        <v>3</v>
      </c>
      <c r="DS158">
        <f>'Cases by County'!DS160-'Cases by County'!DR160</f>
        <v>3</v>
      </c>
      <c r="DT158">
        <f>'Cases by County'!DT160-'Cases by County'!DS160</f>
        <v>2</v>
      </c>
      <c r="DU158">
        <f>'Cases by County'!DU160-'Cases by County'!DT160</f>
        <v>7</v>
      </c>
      <c r="DV158">
        <f>'Cases by County'!DV160-'Cases by County'!DU160</f>
        <v>0</v>
      </c>
      <c r="DW158">
        <f>'Cases by County'!DW160-'Cases by County'!DV160</f>
        <v>0</v>
      </c>
      <c r="DX158">
        <f>'Cases by County'!DX160-'Cases by County'!DW160</f>
        <v>0</v>
      </c>
      <c r="DY158">
        <f>'Cases by County'!DY160-'Cases by County'!DX160</f>
        <v>30</v>
      </c>
      <c r="DZ158">
        <f>'Cases by County'!DZ160-'Cases by County'!DY160</f>
        <v>21</v>
      </c>
      <c r="EA158">
        <f>'Cases by County'!EA160-'Cases by County'!DZ160</f>
        <v>1</v>
      </c>
      <c r="EB158">
        <f>'Cases by County'!EB160-'Cases by County'!EA160</f>
        <v>10</v>
      </c>
      <c r="EC158">
        <f>'Cases by County'!EC160-'Cases by County'!EB160</f>
        <v>9</v>
      </c>
      <c r="ED158">
        <f>'Cases by County'!ED160-'Cases by County'!EC160</f>
        <v>14</v>
      </c>
      <c r="EE158">
        <f>'Cases by County'!EE160-'Cases by County'!ED160</f>
        <v>7</v>
      </c>
      <c r="EF158">
        <f>'Cases by County'!EF160-'Cases by County'!EE160</f>
        <v>21</v>
      </c>
      <c r="EG158">
        <f>'Cases by County'!EG160-'Cases by County'!EF160</f>
        <v>5</v>
      </c>
    </row>
    <row r="159" spans="1:137">
      <c r="A159" t="str">
        <f>'Cases by County'!A161</f>
        <v>321</v>
      </c>
      <c r="B159" t="str">
        <f>'Cases by County'!B161</f>
        <v>MAG</v>
      </c>
      <c r="C159" t="str">
        <f>'Cases by County'!C161</f>
        <v>Matagorda</v>
      </c>
      <c r="D159" t="str">
        <f>'Cases by County'!D161</f>
        <v>Marion</v>
      </c>
      <c r="E159" t="str">
        <f>'Cases by County'!E161</f>
        <v>10294</v>
      </c>
      <c r="G159">
        <f>'Cases by County'!G161-'Cases by County'!F161</f>
        <v>0</v>
      </c>
      <c r="H159">
        <f>'Cases by County'!H161-'Cases by County'!G161</f>
        <v>0</v>
      </c>
      <c r="I159">
        <f>'Cases by County'!I161-'Cases by County'!H161</f>
        <v>0</v>
      </c>
      <c r="J159">
        <f>'Cases by County'!J161-'Cases by County'!I161</f>
        <v>0</v>
      </c>
      <c r="K159">
        <f>'Cases by County'!K161-'Cases by County'!J161</f>
        <v>0</v>
      </c>
      <c r="L159">
        <f>'Cases by County'!L161-'Cases by County'!K161</f>
        <v>0</v>
      </c>
      <c r="M159">
        <f>'Cases by County'!M161-'Cases by County'!L161</f>
        <v>0</v>
      </c>
      <c r="N159">
        <f>'Cases by County'!N161-'Cases by County'!M161</f>
        <v>0</v>
      </c>
      <c r="O159">
        <f>'Cases by County'!O161-'Cases by County'!N161</f>
        <v>0</v>
      </c>
      <c r="P159">
        <f>'Cases by County'!P161-'Cases by County'!O161</f>
        <v>0</v>
      </c>
      <c r="Q159">
        <f>'Cases by County'!Q161-'Cases by County'!P161</f>
        <v>0</v>
      </c>
      <c r="R159">
        <f>'Cases by County'!R161-'Cases by County'!Q161</f>
        <v>0</v>
      </c>
      <c r="S159">
        <f>'Cases by County'!S161-'Cases by County'!R161</f>
        <v>0</v>
      </c>
      <c r="T159">
        <f>'Cases by County'!T161-'Cases by County'!S161</f>
        <v>0</v>
      </c>
      <c r="U159">
        <f>'Cases by County'!U161-'Cases by County'!T161</f>
        <v>0</v>
      </c>
      <c r="V159">
        <f>'Cases by County'!V161-'Cases by County'!U161</f>
        <v>0</v>
      </c>
      <c r="W159">
        <f>'Cases by County'!W161-'Cases by County'!V161</f>
        <v>0</v>
      </c>
      <c r="X159">
        <f>'Cases by County'!X161-'Cases by County'!W161</f>
        <v>0</v>
      </c>
      <c r="Y159">
        <f>'Cases by County'!Y161-'Cases by County'!X161</f>
        <v>0</v>
      </c>
      <c r="Z159">
        <f>'Cases by County'!Z161-'Cases by County'!Y161</f>
        <v>0</v>
      </c>
      <c r="AA159">
        <f>'Cases by County'!AA161-'Cases by County'!Z161</f>
        <v>0</v>
      </c>
      <c r="AB159">
        <f>'Cases by County'!AB161-'Cases by County'!AA161</f>
        <v>0</v>
      </c>
      <c r="AC159">
        <f>'Cases by County'!AC161-'Cases by County'!AB161</f>
        <v>0</v>
      </c>
      <c r="AD159">
        <f>'Cases by County'!AD161-'Cases by County'!AC161</f>
        <v>0</v>
      </c>
      <c r="AE159">
        <f>'Cases by County'!AE161-'Cases by County'!AD161</f>
        <v>0</v>
      </c>
      <c r="AF159">
        <f>'Cases by County'!AF161-'Cases by County'!AE161</f>
        <v>0</v>
      </c>
      <c r="AG159">
        <f>'Cases by County'!AG161-'Cases by County'!AF161</f>
        <v>0</v>
      </c>
      <c r="AH159">
        <f>'Cases by County'!AH161-'Cases by County'!AG161</f>
        <v>0</v>
      </c>
      <c r="AI159">
        <f>'Cases by County'!AI161-'Cases by County'!AH161</f>
        <v>0</v>
      </c>
      <c r="AJ159">
        <f>'Cases by County'!AJ161-'Cases by County'!AI161</f>
        <v>0</v>
      </c>
      <c r="AK159">
        <f>'Cases by County'!AK161-'Cases by County'!AJ161</f>
        <v>0</v>
      </c>
      <c r="AL159">
        <f>'Cases by County'!AL161-'Cases by County'!AK161</f>
        <v>0</v>
      </c>
      <c r="AM159">
        <f>'Cases by County'!AM161-'Cases by County'!AL161</f>
        <v>0</v>
      </c>
      <c r="AN159">
        <f>'Cases by County'!AN161-'Cases by County'!AM161</f>
        <v>0</v>
      </c>
      <c r="AO159">
        <f>'Cases by County'!AO161-'Cases by County'!AN161</f>
        <v>0</v>
      </c>
      <c r="AP159">
        <f>'Cases by County'!AP161-'Cases by County'!AO161</f>
        <v>0</v>
      </c>
      <c r="AQ159">
        <f>'Cases by County'!AQ161-'Cases by County'!AP161</f>
        <v>0</v>
      </c>
      <c r="AR159">
        <f>'Cases by County'!AR161-'Cases by County'!AQ161</f>
        <v>0</v>
      </c>
      <c r="AS159">
        <f>'Cases by County'!AS161-'Cases by County'!AR161</f>
        <v>0</v>
      </c>
      <c r="AT159">
        <f>'Cases by County'!AT161-'Cases by County'!AS161</f>
        <v>3</v>
      </c>
      <c r="AU159">
        <f>'Cases by County'!AU161-'Cases by County'!AT161</f>
        <v>0</v>
      </c>
      <c r="AV159">
        <f>'Cases by County'!AV161-'Cases by County'!AU161</f>
        <v>0</v>
      </c>
      <c r="AW159">
        <f>'Cases by County'!AW161-'Cases by County'!AV161</f>
        <v>0</v>
      </c>
      <c r="AX159">
        <f>'Cases by County'!AX161-'Cases by County'!AW161</f>
        <v>0</v>
      </c>
      <c r="AY159">
        <f>'Cases by County'!AY161-'Cases by County'!AX161</f>
        <v>3</v>
      </c>
      <c r="AZ159">
        <f>'Cases by County'!AZ161-'Cases by County'!AY161</f>
        <v>0</v>
      </c>
      <c r="BA159">
        <f>'Cases by County'!BA161-'Cases by County'!AZ161</f>
        <v>0</v>
      </c>
      <c r="BB159">
        <f>'Cases by County'!BB161-'Cases by County'!BA161</f>
        <v>0</v>
      </c>
      <c r="BC159">
        <f>'Cases by County'!BC161-'Cases by County'!BB161</f>
        <v>0</v>
      </c>
      <c r="BD159">
        <f>'Cases by County'!BD161-'Cases by County'!BC161</f>
        <v>1</v>
      </c>
      <c r="BE159">
        <f>'Cases by County'!BE161-'Cases by County'!BD161</f>
        <v>2</v>
      </c>
      <c r="BF159">
        <f>'Cases by County'!BF161-'Cases by County'!BE161</f>
        <v>0</v>
      </c>
      <c r="BG159">
        <f>'Cases by County'!BG161-'Cases by County'!BF161</f>
        <v>0</v>
      </c>
      <c r="BH159">
        <f>'Cases by County'!BH161-'Cases by County'!BG161</f>
        <v>4</v>
      </c>
      <c r="BI159">
        <f>'Cases by County'!BI161-'Cases by County'!BH161</f>
        <v>1</v>
      </c>
      <c r="BJ159">
        <f>'Cases by County'!BJ161-'Cases by County'!BI161</f>
        <v>0</v>
      </c>
      <c r="BK159">
        <f>'Cases by County'!BK161-'Cases by County'!BJ161</f>
        <v>1</v>
      </c>
      <c r="BL159">
        <f>'Cases by County'!BL161-'Cases by County'!BK161</f>
        <v>0</v>
      </c>
      <c r="BM159">
        <f>'Cases by County'!BM161-'Cases by County'!BL161</f>
        <v>0</v>
      </c>
      <c r="BN159">
        <f>'Cases by County'!BN161-'Cases by County'!BM161</f>
        <v>0</v>
      </c>
      <c r="BO159">
        <f>'Cases by County'!BO161-'Cases by County'!BN161</f>
        <v>0</v>
      </c>
      <c r="BP159">
        <f>'Cases by County'!BP161-'Cases by County'!BO161</f>
        <v>1</v>
      </c>
      <c r="BQ159">
        <f>'Cases by County'!BQ161-'Cases by County'!BP161</f>
        <v>0</v>
      </c>
      <c r="BR159">
        <f>'Cases by County'!BR161-'Cases by County'!BQ161</f>
        <v>-1</v>
      </c>
      <c r="BS159">
        <f>'Cases by County'!BS161-'Cases by County'!BR161</f>
        <v>0</v>
      </c>
      <c r="BT159">
        <f>'Cases by County'!BT161-'Cases by County'!BS161</f>
        <v>0</v>
      </c>
      <c r="BU159">
        <f>'Cases by County'!BU161-'Cases by County'!BT161</f>
        <v>0</v>
      </c>
      <c r="BV159">
        <f>'Cases by County'!BV161-'Cases by County'!BU161</f>
        <v>0</v>
      </c>
      <c r="BW159">
        <f>'Cases by County'!BW161-'Cases by County'!BV161</f>
        <v>0</v>
      </c>
      <c r="BX159">
        <f>'Cases by County'!BX161-'Cases by County'!BW161</f>
        <v>0</v>
      </c>
      <c r="BY159">
        <f>'Cases by County'!BY161-'Cases by County'!BX161</f>
        <v>0</v>
      </c>
      <c r="BZ159">
        <f>'Cases by County'!BZ161-'Cases by County'!BY161</f>
        <v>0</v>
      </c>
      <c r="CA159">
        <f>'Cases by County'!CA161-'Cases by County'!BZ161</f>
        <v>0</v>
      </c>
      <c r="CB159">
        <f>'Cases by County'!CB161-'Cases by County'!CA161</f>
        <v>0</v>
      </c>
      <c r="CC159">
        <f>'Cases by County'!CC161-'Cases by County'!CB161</f>
        <v>0</v>
      </c>
      <c r="CD159">
        <f>'Cases by County'!CD161-'Cases by County'!CC161</f>
        <v>0</v>
      </c>
      <c r="CE159">
        <f>'Cases by County'!CE161-'Cases by County'!CD161</f>
        <v>0</v>
      </c>
      <c r="CF159">
        <f>'Cases by County'!CF161-'Cases by County'!CE161</f>
        <v>0</v>
      </c>
      <c r="CG159">
        <f>'Cases by County'!CG161-'Cases by County'!CF161</f>
        <v>0</v>
      </c>
      <c r="CH159">
        <f>'Cases by County'!CH161-'Cases by County'!CG161</f>
        <v>0</v>
      </c>
      <c r="CI159">
        <f>'Cases by County'!CI161-'Cases by County'!CH161</f>
        <v>1</v>
      </c>
      <c r="CJ159">
        <f>'Cases by County'!CJ161-'Cases by County'!CI161</f>
        <v>0</v>
      </c>
      <c r="CK159">
        <f>'Cases by County'!CK161-'Cases by County'!CJ161</f>
        <v>0</v>
      </c>
      <c r="CL159">
        <f>'Cases by County'!CL161-'Cases by County'!CK161</f>
        <v>0</v>
      </c>
      <c r="CM159">
        <f>'Cases by County'!CM161-'Cases by County'!CL161</f>
        <v>0</v>
      </c>
      <c r="CN159">
        <f>'Cases by County'!CN161-'Cases by County'!CM161</f>
        <v>0</v>
      </c>
      <c r="CO159">
        <f>'Cases by County'!CO161-'Cases by County'!CN161</f>
        <v>0</v>
      </c>
      <c r="CP159">
        <f>'Cases by County'!CP161-'Cases by County'!CO161</f>
        <v>1</v>
      </c>
      <c r="CQ159">
        <f>'Cases by County'!CQ161-'Cases by County'!CP161</f>
        <v>0</v>
      </c>
      <c r="CR159">
        <f>'Cases by County'!CR161-'Cases by County'!CQ161</f>
        <v>0</v>
      </c>
      <c r="CS159">
        <f>'Cases by County'!CS161-'Cases by County'!CR161</f>
        <v>0</v>
      </c>
      <c r="CT159">
        <f>'Cases by County'!CT161-'Cases by County'!CS161</f>
        <v>0</v>
      </c>
      <c r="CU159">
        <f>'Cases by County'!CU161-'Cases by County'!CT161</f>
        <v>0</v>
      </c>
      <c r="CV159">
        <f>'Cases by County'!CV161-'Cases by County'!CU161</f>
        <v>1</v>
      </c>
      <c r="CW159">
        <f>'Cases by County'!CW161-'Cases by County'!CV161</f>
        <v>0</v>
      </c>
      <c r="CX159">
        <f>'Cases by County'!CX161-'Cases by County'!CW161</f>
        <v>0</v>
      </c>
      <c r="CY159">
        <f>'Cases by County'!CY161-'Cases by County'!CX161</f>
        <v>1</v>
      </c>
      <c r="CZ159">
        <f>'Cases by County'!CZ161-'Cases by County'!CY161</f>
        <v>0</v>
      </c>
      <c r="DA159">
        <f>'Cases by County'!DA161-'Cases by County'!CZ161</f>
        <v>0</v>
      </c>
      <c r="DB159">
        <f>'Cases by County'!DB161-'Cases by County'!DA161</f>
        <v>2</v>
      </c>
      <c r="DC159">
        <f>'Cases by County'!DC161-'Cases by County'!DB161</f>
        <v>0</v>
      </c>
      <c r="DD159">
        <f>'Cases by County'!DD161-'Cases by County'!DC161</f>
        <v>0</v>
      </c>
      <c r="DE159">
        <f>'Cases by County'!DE161-'Cases by County'!DD161</f>
        <v>0</v>
      </c>
      <c r="DF159">
        <f>'Cases by County'!DF161-'Cases by County'!DE161</f>
        <v>0</v>
      </c>
      <c r="DG159">
        <f>'Cases by County'!DG161-'Cases by County'!DF161</f>
        <v>0</v>
      </c>
      <c r="DH159">
        <f>'Cases by County'!DH161-'Cases by County'!DG161</f>
        <v>0</v>
      </c>
      <c r="DI159">
        <f>'Cases by County'!DI161-'Cases by County'!DH161</f>
        <v>0</v>
      </c>
      <c r="DJ159">
        <f>'Cases by County'!DJ161-'Cases by County'!DI161</f>
        <v>0</v>
      </c>
      <c r="DK159">
        <f>'Cases by County'!DK161-'Cases by County'!DJ161</f>
        <v>2</v>
      </c>
      <c r="DL159">
        <f>'Cases by County'!DL161-'Cases by County'!DK161</f>
        <v>0</v>
      </c>
      <c r="DM159">
        <f>'Cases by County'!DM161-'Cases by County'!DL161</f>
        <v>2</v>
      </c>
      <c r="DN159">
        <f>'Cases by County'!DN161-'Cases by County'!DM161</f>
        <v>1</v>
      </c>
      <c r="DO159">
        <f>'Cases by County'!DO161-'Cases by County'!DN161</f>
        <v>0</v>
      </c>
      <c r="DP159">
        <f>'Cases by County'!DP161-'Cases by County'!DO161</f>
        <v>0</v>
      </c>
      <c r="DQ159">
        <f>'Cases by County'!DQ161-'Cases by County'!DP161</f>
        <v>0</v>
      </c>
      <c r="DR159">
        <f>'Cases by County'!DR161-'Cases by County'!DQ161</f>
        <v>2</v>
      </c>
      <c r="DS159">
        <f>'Cases by County'!DS161-'Cases by County'!DR161</f>
        <v>0</v>
      </c>
      <c r="DT159">
        <f>'Cases by County'!DT161-'Cases by County'!DS161</f>
        <v>0</v>
      </c>
      <c r="DU159">
        <f>'Cases by County'!DU161-'Cases by County'!DT161</f>
        <v>0</v>
      </c>
      <c r="DV159">
        <f>'Cases by County'!DV161-'Cases by County'!DU161</f>
        <v>1</v>
      </c>
      <c r="DW159">
        <f>'Cases by County'!DW161-'Cases by County'!DV161</f>
        <v>0</v>
      </c>
      <c r="DX159">
        <f>'Cases by County'!DX161-'Cases by County'!DW161</f>
        <v>5</v>
      </c>
      <c r="DY159">
        <f>'Cases by County'!DY161-'Cases by County'!DX161</f>
        <v>3</v>
      </c>
      <c r="DZ159">
        <f>'Cases by County'!DZ161-'Cases by County'!DY161</f>
        <v>0</v>
      </c>
      <c r="EA159">
        <f>'Cases by County'!EA161-'Cases by County'!DZ161</f>
        <v>0</v>
      </c>
      <c r="EB159">
        <f>'Cases by County'!EB161-'Cases by County'!EA161</f>
        <v>0</v>
      </c>
      <c r="EC159">
        <f>'Cases by County'!EC161-'Cases by County'!EB161</f>
        <v>3</v>
      </c>
      <c r="ED159">
        <f>'Cases by County'!ED161-'Cases by County'!EC161</f>
        <v>18</v>
      </c>
      <c r="EE159">
        <f>'Cases by County'!EE161-'Cases by County'!ED161</f>
        <v>6</v>
      </c>
      <c r="EF159">
        <f>'Cases by County'!EF161-'Cases by County'!EE161</f>
        <v>0</v>
      </c>
      <c r="EG159">
        <f>'Cases by County'!EG161-'Cases by County'!EF161</f>
        <v>3</v>
      </c>
    </row>
    <row r="160" spans="1:137">
      <c r="A160" t="str">
        <f>'Cases by County'!A162</f>
        <v>323</v>
      </c>
      <c r="B160" t="str">
        <f>'Cases by County'!B162</f>
        <v>MAV</v>
      </c>
      <c r="C160" t="str">
        <f>'Cases by County'!C162</f>
        <v>Maverick</v>
      </c>
      <c r="D160" t="str">
        <f>'Cases by County'!D162</f>
        <v>Martin</v>
      </c>
      <c r="E160" t="str">
        <f>'Cases by County'!E162</f>
        <v>6044</v>
      </c>
      <c r="G160">
        <f>'Cases by County'!G162-'Cases by County'!F162</f>
        <v>0</v>
      </c>
      <c r="H160">
        <f>'Cases by County'!H162-'Cases by County'!G162</f>
        <v>0</v>
      </c>
      <c r="I160">
        <f>'Cases by County'!I162-'Cases by County'!H162</f>
        <v>0</v>
      </c>
      <c r="J160">
        <f>'Cases by County'!J162-'Cases by County'!I162</f>
        <v>0</v>
      </c>
      <c r="K160">
        <f>'Cases by County'!K162-'Cases by County'!J162</f>
        <v>0</v>
      </c>
      <c r="L160">
        <f>'Cases by County'!L162-'Cases by County'!K162</f>
        <v>0</v>
      </c>
      <c r="M160">
        <f>'Cases by County'!M162-'Cases by County'!L162</f>
        <v>0</v>
      </c>
      <c r="N160">
        <f>'Cases by County'!N162-'Cases by County'!M162</f>
        <v>0</v>
      </c>
      <c r="O160">
        <f>'Cases by County'!O162-'Cases by County'!N162</f>
        <v>0</v>
      </c>
      <c r="P160">
        <f>'Cases by County'!P162-'Cases by County'!O162</f>
        <v>0</v>
      </c>
      <c r="Q160">
        <f>'Cases by County'!Q162-'Cases by County'!P162</f>
        <v>0</v>
      </c>
      <c r="R160">
        <f>'Cases by County'!R162-'Cases by County'!Q162</f>
        <v>0</v>
      </c>
      <c r="S160">
        <f>'Cases by County'!S162-'Cases by County'!R162</f>
        <v>0</v>
      </c>
      <c r="T160">
        <f>'Cases by County'!T162-'Cases by County'!S162</f>
        <v>0</v>
      </c>
      <c r="U160">
        <f>'Cases by County'!U162-'Cases by County'!T162</f>
        <v>0</v>
      </c>
      <c r="V160">
        <f>'Cases by County'!V162-'Cases by County'!U162</f>
        <v>0</v>
      </c>
      <c r="W160">
        <f>'Cases by County'!W162-'Cases by County'!V162</f>
        <v>0</v>
      </c>
      <c r="X160">
        <f>'Cases by County'!X162-'Cases by County'!W162</f>
        <v>0</v>
      </c>
      <c r="Y160">
        <f>'Cases by County'!Y162-'Cases by County'!X162</f>
        <v>1</v>
      </c>
      <c r="Z160">
        <f>'Cases by County'!Z162-'Cases by County'!Y162</f>
        <v>0</v>
      </c>
      <c r="AA160">
        <f>'Cases by County'!AA162-'Cases by County'!Z162</f>
        <v>0</v>
      </c>
      <c r="AB160">
        <f>'Cases by County'!AB162-'Cases by County'!AA162</f>
        <v>0</v>
      </c>
      <c r="AC160">
        <f>'Cases by County'!AC162-'Cases by County'!AB162</f>
        <v>0</v>
      </c>
      <c r="AD160">
        <f>'Cases by County'!AD162-'Cases by County'!AC162</f>
        <v>0</v>
      </c>
      <c r="AE160">
        <f>'Cases by County'!AE162-'Cases by County'!AD162</f>
        <v>0</v>
      </c>
      <c r="AF160">
        <f>'Cases by County'!AF162-'Cases by County'!AE162</f>
        <v>0</v>
      </c>
      <c r="AG160">
        <f>'Cases by County'!AG162-'Cases by County'!AF162</f>
        <v>0</v>
      </c>
      <c r="AH160">
        <f>'Cases by County'!AH162-'Cases by County'!AG162</f>
        <v>0</v>
      </c>
      <c r="AI160">
        <f>'Cases by County'!AI162-'Cases by County'!AH162</f>
        <v>0</v>
      </c>
      <c r="AJ160">
        <f>'Cases by County'!AJ162-'Cases by County'!AI162</f>
        <v>1</v>
      </c>
      <c r="AK160">
        <f>'Cases by County'!AK162-'Cases by County'!AJ162</f>
        <v>0</v>
      </c>
      <c r="AL160">
        <f>'Cases by County'!AL162-'Cases by County'!AK162</f>
        <v>0</v>
      </c>
      <c r="AM160">
        <f>'Cases by County'!AM162-'Cases by County'!AL162</f>
        <v>0</v>
      </c>
      <c r="AN160">
        <f>'Cases by County'!AN162-'Cases by County'!AM162</f>
        <v>0</v>
      </c>
      <c r="AO160">
        <f>'Cases by County'!AO162-'Cases by County'!AN162</f>
        <v>0</v>
      </c>
      <c r="AP160">
        <f>'Cases by County'!AP162-'Cases by County'!AO162</f>
        <v>0</v>
      </c>
      <c r="AQ160">
        <f>'Cases by County'!AQ162-'Cases by County'!AP162</f>
        <v>0</v>
      </c>
      <c r="AR160">
        <f>'Cases by County'!AR162-'Cases by County'!AQ162</f>
        <v>0</v>
      </c>
      <c r="AS160">
        <f>'Cases by County'!AS162-'Cases by County'!AR162</f>
        <v>0</v>
      </c>
      <c r="AT160">
        <f>'Cases by County'!AT162-'Cases by County'!AS162</f>
        <v>0</v>
      </c>
      <c r="AU160">
        <f>'Cases by County'!AU162-'Cases by County'!AT162</f>
        <v>0</v>
      </c>
      <c r="AV160">
        <f>'Cases by County'!AV162-'Cases by County'!AU162</f>
        <v>0</v>
      </c>
      <c r="AW160">
        <f>'Cases by County'!AW162-'Cases by County'!AV162</f>
        <v>0</v>
      </c>
      <c r="AX160">
        <f>'Cases by County'!AX162-'Cases by County'!AW162</f>
        <v>0</v>
      </c>
      <c r="AY160">
        <f>'Cases by County'!AY162-'Cases by County'!AX162</f>
        <v>0</v>
      </c>
      <c r="AZ160">
        <f>'Cases by County'!AZ162-'Cases by County'!AY162</f>
        <v>0</v>
      </c>
      <c r="BA160">
        <f>'Cases by County'!BA162-'Cases by County'!AZ162</f>
        <v>0</v>
      </c>
      <c r="BB160">
        <f>'Cases by County'!BB162-'Cases by County'!BA162</f>
        <v>0</v>
      </c>
      <c r="BC160">
        <f>'Cases by County'!BC162-'Cases by County'!BB162</f>
        <v>0</v>
      </c>
      <c r="BD160">
        <f>'Cases by County'!BD162-'Cases by County'!BC162</f>
        <v>0</v>
      </c>
      <c r="BE160">
        <f>'Cases by County'!BE162-'Cases by County'!BD162</f>
        <v>0</v>
      </c>
      <c r="BF160">
        <f>'Cases by County'!BF162-'Cases by County'!BE162</f>
        <v>0</v>
      </c>
      <c r="BG160">
        <f>'Cases by County'!BG162-'Cases by County'!BF162</f>
        <v>0</v>
      </c>
      <c r="BH160">
        <f>'Cases by County'!BH162-'Cases by County'!BG162</f>
        <v>0</v>
      </c>
      <c r="BI160">
        <f>'Cases by County'!BI162-'Cases by County'!BH162</f>
        <v>0</v>
      </c>
      <c r="BJ160">
        <f>'Cases by County'!BJ162-'Cases by County'!BI162</f>
        <v>0</v>
      </c>
      <c r="BK160">
        <f>'Cases by County'!BK162-'Cases by County'!BJ162</f>
        <v>0</v>
      </c>
      <c r="BL160">
        <f>'Cases by County'!BL162-'Cases by County'!BK162</f>
        <v>0</v>
      </c>
      <c r="BM160">
        <f>'Cases by County'!BM162-'Cases by County'!BL162</f>
        <v>1</v>
      </c>
      <c r="BN160">
        <f>'Cases by County'!BN162-'Cases by County'!BM162</f>
        <v>0</v>
      </c>
      <c r="BO160">
        <f>'Cases by County'!BO162-'Cases by County'!BN162</f>
        <v>0</v>
      </c>
      <c r="BP160">
        <f>'Cases by County'!BP162-'Cases by County'!BO162</f>
        <v>0</v>
      </c>
      <c r="BQ160">
        <f>'Cases by County'!BQ162-'Cases by County'!BP162</f>
        <v>0</v>
      </c>
      <c r="BR160">
        <f>'Cases by County'!BR162-'Cases by County'!BQ162</f>
        <v>0</v>
      </c>
      <c r="BS160">
        <f>'Cases by County'!BS162-'Cases by County'!BR162</f>
        <v>0</v>
      </c>
      <c r="BT160">
        <f>'Cases by County'!BT162-'Cases by County'!BS162</f>
        <v>0</v>
      </c>
      <c r="BU160">
        <f>'Cases by County'!BU162-'Cases by County'!BT162</f>
        <v>0</v>
      </c>
      <c r="BV160">
        <f>'Cases by County'!BV162-'Cases by County'!BU162</f>
        <v>0</v>
      </c>
      <c r="BW160">
        <f>'Cases by County'!BW162-'Cases by County'!BV162</f>
        <v>0</v>
      </c>
      <c r="BX160">
        <f>'Cases by County'!BX162-'Cases by County'!BW162</f>
        <v>0</v>
      </c>
      <c r="BY160">
        <f>'Cases by County'!BY162-'Cases by County'!BX162</f>
        <v>0</v>
      </c>
      <c r="BZ160">
        <f>'Cases by County'!BZ162-'Cases by County'!BY162</f>
        <v>0</v>
      </c>
      <c r="CA160">
        <f>'Cases by County'!CA162-'Cases by County'!BZ162</f>
        <v>0</v>
      </c>
      <c r="CB160">
        <f>'Cases by County'!CB162-'Cases by County'!CA162</f>
        <v>0</v>
      </c>
      <c r="CC160">
        <f>'Cases by County'!CC162-'Cases by County'!CB162</f>
        <v>0</v>
      </c>
      <c r="CD160">
        <f>'Cases by County'!CD162-'Cases by County'!CC162</f>
        <v>0</v>
      </c>
      <c r="CE160">
        <f>'Cases by County'!CE162-'Cases by County'!CD162</f>
        <v>0</v>
      </c>
      <c r="CF160">
        <f>'Cases by County'!CF162-'Cases by County'!CE162</f>
        <v>0</v>
      </c>
      <c r="CG160">
        <f>'Cases by County'!CG162-'Cases by County'!CF162</f>
        <v>0</v>
      </c>
      <c r="CH160">
        <f>'Cases by County'!CH162-'Cases by County'!CG162</f>
        <v>0</v>
      </c>
      <c r="CI160">
        <f>'Cases by County'!CI162-'Cases by County'!CH162</f>
        <v>0</v>
      </c>
      <c r="CJ160">
        <f>'Cases by County'!CJ162-'Cases by County'!CI162</f>
        <v>0</v>
      </c>
      <c r="CK160">
        <f>'Cases by County'!CK162-'Cases by County'!CJ162</f>
        <v>0</v>
      </c>
      <c r="CL160">
        <f>'Cases by County'!CL162-'Cases by County'!CK162</f>
        <v>0</v>
      </c>
      <c r="CM160">
        <f>'Cases by County'!CM162-'Cases by County'!CL162</f>
        <v>0</v>
      </c>
      <c r="CN160">
        <f>'Cases by County'!CN162-'Cases by County'!CM162</f>
        <v>0</v>
      </c>
      <c r="CO160">
        <f>'Cases by County'!CO162-'Cases by County'!CN162</f>
        <v>0</v>
      </c>
      <c r="CP160">
        <f>'Cases by County'!CP162-'Cases by County'!CO162</f>
        <v>0</v>
      </c>
      <c r="CQ160">
        <f>'Cases by County'!CQ162-'Cases by County'!CP162</f>
        <v>0</v>
      </c>
      <c r="CR160">
        <f>'Cases by County'!CR162-'Cases by County'!CQ162</f>
        <v>0</v>
      </c>
      <c r="CS160">
        <f>'Cases by County'!CS162-'Cases by County'!CR162</f>
        <v>0</v>
      </c>
      <c r="CT160">
        <f>'Cases by County'!CT162-'Cases by County'!CS162</f>
        <v>0</v>
      </c>
      <c r="CU160">
        <f>'Cases by County'!CU162-'Cases by County'!CT162</f>
        <v>0</v>
      </c>
      <c r="CV160">
        <f>'Cases by County'!CV162-'Cases by County'!CU162</f>
        <v>0</v>
      </c>
      <c r="CW160">
        <f>'Cases by County'!CW162-'Cases by County'!CV162</f>
        <v>0</v>
      </c>
      <c r="CX160">
        <f>'Cases by County'!CX162-'Cases by County'!CW162</f>
        <v>0</v>
      </c>
      <c r="CY160">
        <f>'Cases by County'!CY162-'Cases by County'!CX162</f>
        <v>0</v>
      </c>
      <c r="CZ160">
        <f>'Cases by County'!CZ162-'Cases by County'!CY162</f>
        <v>0</v>
      </c>
      <c r="DA160">
        <f>'Cases by County'!DA162-'Cases by County'!CZ162</f>
        <v>0</v>
      </c>
      <c r="DB160">
        <f>'Cases by County'!DB162-'Cases by County'!DA162</f>
        <v>1</v>
      </c>
      <c r="DC160">
        <f>'Cases by County'!DC162-'Cases by County'!DB162</f>
        <v>0</v>
      </c>
      <c r="DD160">
        <f>'Cases by County'!DD162-'Cases by County'!DC162</f>
        <v>0</v>
      </c>
      <c r="DE160">
        <f>'Cases by County'!DE162-'Cases by County'!DD162</f>
        <v>0</v>
      </c>
      <c r="DF160">
        <f>'Cases by County'!DF162-'Cases by County'!DE162</f>
        <v>1</v>
      </c>
      <c r="DG160">
        <f>'Cases by County'!DG162-'Cases by County'!DF162</f>
        <v>1</v>
      </c>
      <c r="DH160">
        <f>'Cases by County'!DH162-'Cases by County'!DG162</f>
        <v>0</v>
      </c>
      <c r="DI160">
        <f>'Cases by County'!DI162-'Cases by County'!DH162</f>
        <v>1</v>
      </c>
      <c r="DJ160">
        <f>'Cases by County'!DJ162-'Cases by County'!DI162</f>
        <v>0</v>
      </c>
      <c r="DK160">
        <f>'Cases by County'!DK162-'Cases by County'!DJ162</f>
        <v>1</v>
      </c>
      <c r="DL160">
        <f>'Cases by County'!DL162-'Cases by County'!DK162</f>
        <v>1</v>
      </c>
      <c r="DM160">
        <f>'Cases by County'!DM162-'Cases by County'!DL162</f>
        <v>0</v>
      </c>
      <c r="DN160">
        <f>'Cases by County'!DN162-'Cases by County'!DM162</f>
        <v>2</v>
      </c>
      <c r="DO160">
        <f>'Cases by County'!DO162-'Cases by County'!DN162</f>
        <v>0</v>
      </c>
      <c r="DP160">
        <f>'Cases by County'!DP162-'Cases by County'!DO162</f>
        <v>3</v>
      </c>
      <c r="DQ160">
        <f>'Cases by County'!DQ162-'Cases by County'!DP162</f>
        <v>2</v>
      </c>
      <c r="DR160">
        <f>'Cases by County'!DR162-'Cases by County'!DQ162</f>
        <v>1</v>
      </c>
      <c r="DS160">
        <f>'Cases by County'!DS162-'Cases by County'!DR162</f>
        <v>0</v>
      </c>
      <c r="DT160">
        <f>'Cases by County'!DT162-'Cases by County'!DS162</f>
        <v>0</v>
      </c>
      <c r="DU160">
        <f>'Cases by County'!DU162-'Cases by County'!DT162</f>
        <v>1</v>
      </c>
      <c r="DV160">
        <f>'Cases by County'!DV162-'Cases by County'!DU162</f>
        <v>0</v>
      </c>
      <c r="DW160">
        <f>'Cases by County'!DW162-'Cases by County'!DV162</f>
        <v>0</v>
      </c>
      <c r="DX160">
        <f>'Cases by County'!DX162-'Cases by County'!DW162</f>
        <v>1</v>
      </c>
      <c r="DY160">
        <f>'Cases by County'!DY162-'Cases by County'!DX162</f>
        <v>2</v>
      </c>
      <c r="DZ160">
        <f>'Cases by County'!DZ162-'Cases by County'!DY162</f>
        <v>1</v>
      </c>
      <c r="EA160">
        <f>'Cases by County'!EA162-'Cases by County'!DZ162</f>
        <v>2</v>
      </c>
      <c r="EB160">
        <f>'Cases by County'!EB162-'Cases by County'!EA162</f>
        <v>1</v>
      </c>
      <c r="EC160">
        <f>'Cases by County'!EC162-'Cases by County'!EB162</f>
        <v>0</v>
      </c>
      <c r="ED160">
        <f>'Cases by County'!ED162-'Cases by County'!EC162</f>
        <v>0</v>
      </c>
      <c r="EE160">
        <f>'Cases by County'!EE162-'Cases by County'!ED162</f>
        <v>1</v>
      </c>
      <c r="EF160">
        <f>'Cases by County'!EF162-'Cases by County'!EE162</f>
        <v>2</v>
      </c>
      <c r="EG160">
        <f>'Cases by County'!EG162-'Cases by County'!EF162</f>
        <v>0</v>
      </c>
    </row>
    <row r="161" spans="1:137">
      <c r="A161" t="str">
        <f>'Cases by County'!A163</f>
        <v>307</v>
      </c>
      <c r="B161" t="str">
        <f>'Cases by County'!B163</f>
        <v>MCU</v>
      </c>
      <c r="C161" t="str">
        <f>'Cases by County'!C163</f>
        <v>McCulloch</v>
      </c>
      <c r="D161" t="str">
        <f>'Cases by County'!D163</f>
        <v>Mason</v>
      </c>
      <c r="E161" t="str">
        <f>'Cases by County'!E163</f>
        <v>3899</v>
      </c>
      <c r="G161">
        <f>'Cases by County'!G163-'Cases by County'!F163</f>
        <v>0</v>
      </c>
      <c r="H161">
        <f>'Cases by County'!H163-'Cases by County'!G163</f>
        <v>0</v>
      </c>
      <c r="I161">
        <f>'Cases by County'!I163-'Cases by County'!H163</f>
        <v>0</v>
      </c>
      <c r="J161">
        <f>'Cases by County'!J163-'Cases by County'!I163</f>
        <v>0</v>
      </c>
      <c r="K161">
        <f>'Cases by County'!K163-'Cases by County'!J163</f>
        <v>0</v>
      </c>
      <c r="L161">
        <f>'Cases by County'!L163-'Cases by County'!K163</f>
        <v>0</v>
      </c>
      <c r="M161">
        <f>'Cases by County'!M163-'Cases by County'!L163</f>
        <v>0</v>
      </c>
      <c r="N161">
        <f>'Cases by County'!N163-'Cases by County'!M163</f>
        <v>0</v>
      </c>
      <c r="O161">
        <f>'Cases by County'!O163-'Cases by County'!N163</f>
        <v>0</v>
      </c>
      <c r="P161">
        <f>'Cases by County'!P163-'Cases by County'!O163</f>
        <v>0</v>
      </c>
      <c r="Q161">
        <f>'Cases by County'!Q163-'Cases by County'!P163</f>
        <v>0</v>
      </c>
      <c r="R161">
        <f>'Cases by County'!R163-'Cases by County'!Q163</f>
        <v>0</v>
      </c>
      <c r="S161">
        <f>'Cases by County'!S163-'Cases by County'!R163</f>
        <v>0</v>
      </c>
      <c r="T161">
        <f>'Cases by County'!T163-'Cases by County'!S163</f>
        <v>0</v>
      </c>
      <c r="U161">
        <f>'Cases by County'!U163-'Cases by County'!T163</f>
        <v>0</v>
      </c>
      <c r="V161">
        <f>'Cases by County'!V163-'Cases by County'!U163</f>
        <v>0</v>
      </c>
      <c r="W161">
        <f>'Cases by County'!W163-'Cases by County'!V163</f>
        <v>0</v>
      </c>
      <c r="X161">
        <f>'Cases by County'!X163-'Cases by County'!W163</f>
        <v>0</v>
      </c>
      <c r="Y161">
        <f>'Cases by County'!Y163-'Cases by County'!X163</f>
        <v>0</v>
      </c>
      <c r="Z161">
        <f>'Cases by County'!Z163-'Cases by County'!Y163</f>
        <v>0</v>
      </c>
      <c r="AA161">
        <f>'Cases by County'!AA163-'Cases by County'!Z163</f>
        <v>0</v>
      </c>
      <c r="AB161">
        <f>'Cases by County'!AB163-'Cases by County'!AA163</f>
        <v>0</v>
      </c>
      <c r="AC161">
        <f>'Cases by County'!AC163-'Cases by County'!AB163</f>
        <v>0</v>
      </c>
      <c r="AD161">
        <f>'Cases by County'!AD163-'Cases by County'!AC163</f>
        <v>0</v>
      </c>
      <c r="AE161">
        <f>'Cases by County'!AE163-'Cases by County'!AD163</f>
        <v>0</v>
      </c>
      <c r="AF161">
        <f>'Cases by County'!AF163-'Cases by County'!AE163</f>
        <v>0</v>
      </c>
      <c r="AG161">
        <f>'Cases by County'!AG163-'Cases by County'!AF163</f>
        <v>0</v>
      </c>
      <c r="AH161">
        <f>'Cases by County'!AH163-'Cases by County'!AG163</f>
        <v>1</v>
      </c>
      <c r="AI161">
        <f>'Cases by County'!AI163-'Cases by County'!AH163</f>
        <v>0</v>
      </c>
      <c r="AJ161">
        <f>'Cases by County'!AJ163-'Cases by County'!AI163</f>
        <v>0</v>
      </c>
      <c r="AK161">
        <f>'Cases by County'!AK163-'Cases by County'!AJ163</f>
        <v>0</v>
      </c>
      <c r="AL161">
        <f>'Cases by County'!AL163-'Cases by County'!AK163</f>
        <v>0</v>
      </c>
      <c r="AM161">
        <f>'Cases by County'!AM163-'Cases by County'!AL163</f>
        <v>0</v>
      </c>
      <c r="AN161">
        <f>'Cases by County'!AN163-'Cases by County'!AM163</f>
        <v>0</v>
      </c>
      <c r="AO161">
        <f>'Cases by County'!AO163-'Cases by County'!AN163</f>
        <v>0</v>
      </c>
      <c r="AP161">
        <f>'Cases by County'!AP163-'Cases by County'!AO163</f>
        <v>0</v>
      </c>
      <c r="AQ161">
        <f>'Cases by County'!AQ163-'Cases by County'!AP163</f>
        <v>0</v>
      </c>
      <c r="AR161">
        <f>'Cases by County'!AR163-'Cases by County'!AQ163</f>
        <v>0</v>
      </c>
      <c r="AS161">
        <f>'Cases by County'!AS163-'Cases by County'!AR163</f>
        <v>0</v>
      </c>
      <c r="AT161">
        <f>'Cases by County'!AT163-'Cases by County'!AS163</f>
        <v>0</v>
      </c>
      <c r="AU161">
        <f>'Cases by County'!AU163-'Cases by County'!AT163</f>
        <v>0</v>
      </c>
      <c r="AV161">
        <f>'Cases by County'!AV163-'Cases by County'!AU163</f>
        <v>0</v>
      </c>
      <c r="AW161">
        <f>'Cases by County'!AW163-'Cases by County'!AV163</f>
        <v>0</v>
      </c>
      <c r="AX161">
        <f>'Cases by County'!AX163-'Cases by County'!AW163</f>
        <v>0</v>
      </c>
      <c r="AY161">
        <f>'Cases by County'!AY163-'Cases by County'!AX163</f>
        <v>0</v>
      </c>
      <c r="AZ161">
        <f>'Cases by County'!AZ163-'Cases by County'!AY163</f>
        <v>0</v>
      </c>
      <c r="BA161">
        <f>'Cases by County'!BA163-'Cases by County'!AZ163</f>
        <v>0</v>
      </c>
      <c r="BB161">
        <f>'Cases by County'!BB163-'Cases by County'!BA163</f>
        <v>0</v>
      </c>
      <c r="BC161">
        <f>'Cases by County'!BC163-'Cases by County'!BB163</f>
        <v>0</v>
      </c>
      <c r="BD161">
        <f>'Cases by County'!BD163-'Cases by County'!BC163</f>
        <v>0</v>
      </c>
      <c r="BE161">
        <f>'Cases by County'!BE163-'Cases by County'!BD163</f>
        <v>4</v>
      </c>
      <c r="BF161">
        <f>'Cases by County'!BF163-'Cases by County'!BE163</f>
        <v>0</v>
      </c>
      <c r="BG161">
        <f>'Cases by County'!BG163-'Cases by County'!BF163</f>
        <v>10</v>
      </c>
      <c r="BH161">
        <f>'Cases by County'!BH163-'Cases by County'!BG163</f>
        <v>0</v>
      </c>
      <c r="BI161">
        <f>'Cases by County'!BI163-'Cases by County'!BH163</f>
        <v>6</v>
      </c>
      <c r="BJ161">
        <f>'Cases by County'!BJ163-'Cases by County'!BI163</f>
        <v>3</v>
      </c>
      <c r="BK161">
        <f>'Cases by County'!BK163-'Cases by County'!BJ163</f>
        <v>0</v>
      </c>
      <c r="BL161">
        <f>'Cases by County'!BL163-'Cases by County'!BK163</f>
        <v>0</v>
      </c>
      <c r="BM161">
        <f>'Cases by County'!BM163-'Cases by County'!BL163</f>
        <v>2</v>
      </c>
      <c r="BN161">
        <f>'Cases by County'!BN163-'Cases by County'!BM163</f>
        <v>1</v>
      </c>
      <c r="BO161">
        <f>'Cases by County'!BO163-'Cases by County'!BN163</f>
        <v>1</v>
      </c>
      <c r="BP161">
        <f>'Cases by County'!BP163-'Cases by County'!BO163</f>
        <v>0</v>
      </c>
      <c r="BQ161">
        <f>'Cases by County'!BQ163-'Cases by County'!BP163</f>
        <v>0</v>
      </c>
      <c r="BR161">
        <f>'Cases by County'!BR163-'Cases by County'!BQ163</f>
        <v>0</v>
      </c>
      <c r="BS161">
        <f>'Cases by County'!BS163-'Cases by County'!BR163</f>
        <v>0</v>
      </c>
      <c r="BT161">
        <f>'Cases by County'!BT163-'Cases by County'!BS163</f>
        <v>0</v>
      </c>
      <c r="BU161">
        <f>'Cases by County'!BU163-'Cases by County'!BT163</f>
        <v>0</v>
      </c>
      <c r="BV161">
        <f>'Cases by County'!BV163-'Cases by County'!BU163</f>
        <v>0</v>
      </c>
      <c r="BW161">
        <f>'Cases by County'!BW163-'Cases by County'!BV163</f>
        <v>0</v>
      </c>
      <c r="BX161">
        <f>'Cases by County'!BX163-'Cases by County'!BW163</f>
        <v>3</v>
      </c>
      <c r="BY161">
        <f>'Cases by County'!BY163-'Cases by County'!BX163</f>
        <v>0</v>
      </c>
      <c r="BZ161">
        <f>'Cases by County'!BZ163-'Cases by County'!BY163</f>
        <v>0</v>
      </c>
      <c r="CA161">
        <f>'Cases by County'!CA163-'Cases by County'!BZ163</f>
        <v>0</v>
      </c>
      <c r="CB161">
        <f>'Cases by County'!CB163-'Cases by County'!CA163</f>
        <v>0</v>
      </c>
      <c r="CC161">
        <f>'Cases by County'!CC163-'Cases by County'!CB163</f>
        <v>0</v>
      </c>
      <c r="CD161">
        <f>'Cases by County'!CD163-'Cases by County'!CC163</f>
        <v>0</v>
      </c>
      <c r="CE161">
        <f>'Cases by County'!CE163-'Cases by County'!CD163</f>
        <v>0</v>
      </c>
      <c r="CF161">
        <f>'Cases by County'!CF163-'Cases by County'!CE163</f>
        <v>0</v>
      </c>
      <c r="CG161">
        <f>'Cases by County'!CG163-'Cases by County'!CF163</f>
        <v>0</v>
      </c>
      <c r="CH161">
        <f>'Cases by County'!CH163-'Cases by County'!CG163</f>
        <v>0</v>
      </c>
      <c r="CI161">
        <f>'Cases by County'!CI163-'Cases by County'!CH163</f>
        <v>0</v>
      </c>
      <c r="CJ161">
        <f>'Cases by County'!CJ163-'Cases by County'!CI163</f>
        <v>0</v>
      </c>
      <c r="CK161">
        <f>'Cases by County'!CK163-'Cases by County'!CJ163</f>
        <v>0</v>
      </c>
      <c r="CL161">
        <f>'Cases by County'!CL163-'Cases by County'!CK163</f>
        <v>1</v>
      </c>
      <c r="CM161">
        <f>'Cases by County'!CM163-'Cases by County'!CL163</f>
        <v>0</v>
      </c>
      <c r="CN161">
        <f>'Cases by County'!CN163-'Cases by County'!CM163</f>
        <v>0</v>
      </c>
      <c r="CO161">
        <f>'Cases by County'!CO163-'Cases by County'!CN163</f>
        <v>0</v>
      </c>
      <c r="CP161">
        <f>'Cases by County'!CP163-'Cases by County'!CO163</f>
        <v>0</v>
      </c>
      <c r="CQ161">
        <f>'Cases by County'!CQ163-'Cases by County'!CP163</f>
        <v>0</v>
      </c>
      <c r="CR161">
        <f>'Cases by County'!CR163-'Cases by County'!CQ163</f>
        <v>0</v>
      </c>
      <c r="CS161">
        <f>'Cases by County'!CS163-'Cases by County'!CR163</f>
        <v>0</v>
      </c>
      <c r="CT161">
        <f>'Cases by County'!CT163-'Cases by County'!CS163</f>
        <v>0</v>
      </c>
      <c r="CU161">
        <f>'Cases by County'!CU163-'Cases by County'!CT163</f>
        <v>0</v>
      </c>
      <c r="CV161">
        <f>'Cases by County'!CV163-'Cases by County'!CU163</f>
        <v>0</v>
      </c>
      <c r="CW161">
        <f>'Cases by County'!CW163-'Cases by County'!CV163</f>
        <v>0</v>
      </c>
      <c r="CX161">
        <f>'Cases by County'!CX163-'Cases by County'!CW163</f>
        <v>1</v>
      </c>
      <c r="CY161">
        <f>'Cases by County'!CY163-'Cases by County'!CX163</f>
        <v>0</v>
      </c>
      <c r="CZ161">
        <f>'Cases by County'!CZ163-'Cases by County'!CY163</f>
        <v>0</v>
      </c>
      <c r="DA161">
        <f>'Cases by County'!DA163-'Cases by County'!CZ163</f>
        <v>0</v>
      </c>
      <c r="DB161">
        <f>'Cases by County'!DB163-'Cases by County'!DA163</f>
        <v>0</v>
      </c>
      <c r="DC161">
        <f>'Cases by County'!DC163-'Cases by County'!DB163</f>
        <v>0</v>
      </c>
      <c r="DD161">
        <f>'Cases by County'!DD163-'Cases by County'!DC163</f>
        <v>0</v>
      </c>
      <c r="DE161">
        <f>'Cases by County'!DE163-'Cases by County'!DD163</f>
        <v>0</v>
      </c>
      <c r="DF161">
        <f>'Cases by County'!DF163-'Cases by County'!DE163</f>
        <v>0</v>
      </c>
      <c r="DG161">
        <f>'Cases by County'!DG163-'Cases by County'!DF163</f>
        <v>0</v>
      </c>
      <c r="DH161">
        <f>'Cases by County'!DH163-'Cases by County'!DG163</f>
        <v>0</v>
      </c>
      <c r="DI161">
        <f>'Cases by County'!DI163-'Cases by County'!DH163</f>
        <v>0</v>
      </c>
      <c r="DJ161">
        <f>'Cases by County'!DJ163-'Cases by County'!DI163</f>
        <v>0</v>
      </c>
      <c r="DK161">
        <f>'Cases by County'!DK163-'Cases by County'!DJ163</f>
        <v>0</v>
      </c>
      <c r="DL161">
        <f>'Cases by County'!DL163-'Cases by County'!DK163</f>
        <v>0</v>
      </c>
      <c r="DM161">
        <f>'Cases by County'!DM163-'Cases by County'!DL163</f>
        <v>0</v>
      </c>
      <c r="DN161">
        <f>'Cases by County'!DN163-'Cases by County'!DM163</f>
        <v>0</v>
      </c>
      <c r="DO161">
        <f>'Cases by County'!DO163-'Cases by County'!DN163</f>
        <v>0</v>
      </c>
      <c r="DP161">
        <f>'Cases by County'!DP163-'Cases by County'!DO163</f>
        <v>0</v>
      </c>
      <c r="DQ161">
        <f>'Cases by County'!DQ163-'Cases by County'!DP163</f>
        <v>0</v>
      </c>
      <c r="DR161">
        <f>'Cases by County'!DR163-'Cases by County'!DQ163</f>
        <v>1</v>
      </c>
      <c r="DS161">
        <f>'Cases by County'!DS163-'Cases by County'!DR163</f>
        <v>0</v>
      </c>
      <c r="DT161">
        <f>'Cases by County'!DT163-'Cases by County'!DS163</f>
        <v>0</v>
      </c>
      <c r="DU161">
        <f>'Cases by County'!DU163-'Cases by County'!DT163</f>
        <v>0</v>
      </c>
      <c r="DV161">
        <f>'Cases by County'!DV163-'Cases by County'!DU163</f>
        <v>0</v>
      </c>
      <c r="DW161">
        <f>'Cases by County'!DW163-'Cases by County'!DV163</f>
        <v>0</v>
      </c>
      <c r="DX161">
        <f>'Cases by County'!DX163-'Cases by County'!DW163</f>
        <v>1</v>
      </c>
      <c r="DY161">
        <f>'Cases by County'!DY163-'Cases by County'!DX163</f>
        <v>0</v>
      </c>
      <c r="DZ161">
        <f>'Cases by County'!DZ163-'Cases by County'!DY163</f>
        <v>0</v>
      </c>
      <c r="EA161">
        <f>'Cases by County'!EA163-'Cases by County'!DZ163</f>
        <v>0</v>
      </c>
      <c r="EB161">
        <f>'Cases by County'!EB163-'Cases by County'!EA163</f>
        <v>0</v>
      </c>
      <c r="EC161">
        <f>'Cases by County'!EC163-'Cases by County'!EB163</f>
        <v>0</v>
      </c>
      <c r="ED161">
        <f>'Cases by County'!ED163-'Cases by County'!EC163</f>
        <v>0</v>
      </c>
      <c r="EE161">
        <f>'Cases by County'!EE163-'Cases by County'!ED163</f>
        <v>1</v>
      </c>
      <c r="EF161">
        <f>'Cases by County'!EF163-'Cases by County'!EE163</f>
        <v>0</v>
      </c>
      <c r="EG161">
        <f>'Cases by County'!EG163-'Cases by County'!EF163</f>
        <v>2</v>
      </c>
    </row>
    <row r="162" spans="1:137">
      <c r="A162" t="str">
        <f>'Cases by County'!A164</f>
        <v>309</v>
      </c>
      <c r="B162" t="str">
        <f>'Cases by County'!B164</f>
        <v>MCL</v>
      </c>
      <c r="C162" t="str">
        <f>'Cases by County'!C164</f>
        <v>McLennan</v>
      </c>
      <c r="D162" t="str">
        <f>'Cases by County'!D164</f>
        <v>Matagorda</v>
      </c>
      <c r="E162" t="str">
        <f>'Cases by County'!E164</f>
        <v>37064</v>
      </c>
      <c r="G162">
        <f>'Cases by County'!G164-'Cases by County'!F164</f>
        <v>0</v>
      </c>
      <c r="H162">
        <f>'Cases by County'!H164-'Cases by County'!G164</f>
        <v>0</v>
      </c>
      <c r="I162">
        <f>'Cases by County'!I164-'Cases by County'!H164</f>
        <v>0</v>
      </c>
      <c r="J162">
        <f>'Cases by County'!J164-'Cases by County'!I164</f>
        <v>0</v>
      </c>
      <c r="K162">
        <f>'Cases by County'!K164-'Cases by County'!J164</f>
        <v>0</v>
      </c>
      <c r="L162">
        <f>'Cases by County'!L164-'Cases by County'!K164</f>
        <v>0</v>
      </c>
      <c r="M162">
        <f>'Cases by County'!M164-'Cases by County'!L164</f>
        <v>0</v>
      </c>
      <c r="N162">
        <f>'Cases by County'!N164-'Cases by County'!M164</f>
        <v>1</v>
      </c>
      <c r="O162">
        <f>'Cases by County'!O164-'Cases by County'!N164</f>
        <v>0</v>
      </c>
      <c r="P162">
        <f>'Cases by County'!P164-'Cases by County'!O164</f>
        <v>0</v>
      </c>
      <c r="Q162">
        <f>'Cases by County'!Q164-'Cases by County'!P164</f>
        <v>0</v>
      </c>
      <c r="R162">
        <f>'Cases by County'!R164-'Cases by County'!Q164</f>
        <v>2</v>
      </c>
      <c r="S162">
        <f>'Cases by County'!S164-'Cases by County'!R164</f>
        <v>0</v>
      </c>
      <c r="T162">
        <f>'Cases by County'!T164-'Cases by County'!S164</f>
        <v>0</v>
      </c>
      <c r="U162">
        <f>'Cases by County'!U164-'Cases by County'!T164</f>
        <v>0</v>
      </c>
      <c r="V162">
        <f>'Cases by County'!V164-'Cases by County'!U164</f>
        <v>0</v>
      </c>
      <c r="W162">
        <f>'Cases by County'!W164-'Cases by County'!V164</f>
        <v>0</v>
      </c>
      <c r="X162">
        <f>'Cases by County'!X164-'Cases by County'!W164</f>
        <v>3</v>
      </c>
      <c r="Y162">
        <f>'Cases by County'!Y164-'Cases by County'!X164</f>
        <v>3</v>
      </c>
      <c r="Z162">
        <f>'Cases by County'!Z164-'Cases by County'!Y164</f>
        <v>0</v>
      </c>
      <c r="AA162">
        <f>'Cases by County'!AA164-'Cases by County'!Z164</f>
        <v>1</v>
      </c>
      <c r="AB162">
        <f>'Cases by County'!AB164-'Cases by County'!AA164</f>
        <v>2</v>
      </c>
      <c r="AC162">
        <f>'Cases by County'!AC164-'Cases by County'!AB164</f>
        <v>1</v>
      </c>
      <c r="AD162">
        <f>'Cases by County'!AD164-'Cases by County'!AC164</f>
        <v>0</v>
      </c>
      <c r="AE162">
        <f>'Cases by County'!AE164-'Cases by County'!AD164</f>
        <v>12</v>
      </c>
      <c r="AF162">
        <f>'Cases by County'!AF164-'Cases by County'!AE164</f>
        <v>4</v>
      </c>
      <c r="AG162">
        <f>'Cases by County'!AG164-'Cases by County'!AF164</f>
        <v>3</v>
      </c>
      <c r="AH162">
        <f>'Cases by County'!AH164-'Cases by County'!AG164</f>
        <v>1</v>
      </c>
      <c r="AI162">
        <f>'Cases by County'!AI164-'Cases by County'!AH164</f>
        <v>0</v>
      </c>
      <c r="AJ162">
        <f>'Cases by County'!AJ164-'Cases by County'!AI164</f>
        <v>4</v>
      </c>
      <c r="AK162">
        <f>'Cases by County'!AK164-'Cases by County'!AJ164</f>
        <v>0</v>
      </c>
      <c r="AL162">
        <f>'Cases by County'!AL164-'Cases by County'!AK164</f>
        <v>1</v>
      </c>
      <c r="AM162">
        <f>'Cases by County'!AM164-'Cases by County'!AL164</f>
        <v>0</v>
      </c>
      <c r="AN162">
        <f>'Cases by County'!AN164-'Cases by County'!AM164</f>
        <v>0</v>
      </c>
      <c r="AO162">
        <f>'Cases by County'!AO164-'Cases by County'!AN164</f>
        <v>5</v>
      </c>
      <c r="AP162">
        <f>'Cases by County'!AP164-'Cases by County'!AO164</f>
        <v>3</v>
      </c>
      <c r="AQ162">
        <f>'Cases by County'!AQ164-'Cases by County'!AP164</f>
        <v>1</v>
      </c>
      <c r="AR162">
        <f>'Cases by County'!AR164-'Cases by County'!AQ164</f>
        <v>2</v>
      </c>
      <c r="AS162">
        <f>'Cases by County'!AS164-'Cases by County'!AR164</f>
        <v>1</v>
      </c>
      <c r="AT162">
        <f>'Cases by County'!AT164-'Cases by County'!AS164</f>
        <v>0</v>
      </c>
      <c r="AU162">
        <f>'Cases by County'!AU164-'Cases by County'!AT164</f>
        <v>0</v>
      </c>
      <c r="AV162">
        <f>'Cases by County'!AV164-'Cases by County'!AU164</f>
        <v>1</v>
      </c>
      <c r="AW162">
        <f>'Cases by County'!AW164-'Cases by County'!AV164</f>
        <v>0</v>
      </c>
      <c r="AX162">
        <f>'Cases by County'!AX164-'Cases by County'!AW164</f>
        <v>0</v>
      </c>
      <c r="AY162">
        <f>'Cases by County'!AY164-'Cases by County'!AX164</f>
        <v>5</v>
      </c>
      <c r="AZ162">
        <f>'Cases by County'!AZ164-'Cases by County'!AY164</f>
        <v>-1</v>
      </c>
      <c r="BA162">
        <f>'Cases by County'!BA164-'Cases by County'!AZ164</f>
        <v>2</v>
      </c>
      <c r="BB162">
        <f>'Cases by County'!BB164-'Cases by County'!BA164</f>
        <v>1</v>
      </c>
      <c r="BC162">
        <f>'Cases by County'!BC164-'Cases by County'!BB164</f>
        <v>1</v>
      </c>
      <c r="BD162">
        <f>'Cases by County'!BD164-'Cases by County'!BC164</f>
        <v>-1</v>
      </c>
      <c r="BE162">
        <f>'Cases by County'!BE164-'Cases by County'!BD164</f>
        <v>0</v>
      </c>
      <c r="BF162">
        <f>'Cases by County'!BF164-'Cases by County'!BE164</f>
        <v>2</v>
      </c>
      <c r="BG162">
        <f>'Cases by County'!BG164-'Cases by County'!BF164</f>
        <v>0</v>
      </c>
      <c r="BH162">
        <f>'Cases by County'!BH164-'Cases by County'!BG164</f>
        <v>0</v>
      </c>
      <c r="BI162">
        <f>'Cases by County'!BI164-'Cases by County'!BH164</f>
        <v>0</v>
      </c>
      <c r="BJ162">
        <f>'Cases by County'!BJ164-'Cases by County'!BI164</f>
        <v>2</v>
      </c>
      <c r="BK162">
        <f>'Cases by County'!BK164-'Cases by County'!BJ164</f>
        <v>-1</v>
      </c>
      <c r="BL162">
        <f>'Cases by County'!BL164-'Cases by County'!BK164</f>
        <v>0</v>
      </c>
      <c r="BM162">
        <f>'Cases by County'!BM164-'Cases by County'!BL164</f>
        <v>1</v>
      </c>
      <c r="BN162">
        <f>'Cases by County'!BN164-'Cases by County'!BM164</f>
        <v>0</v>
      </c>
      <c r="BO162">
        <f>'Cases by County'!BO164-'Cases by County'!BN164</f>
        <v>0</v>
      </c>
      <c r="BP162">
        <f>'Cases by County'!BP164-'Cases by County'!BO164</f>
        <v>0</v>
      </c>
      <c r="BQ162">
        <f>'Cases by County'!BQ164-'Cases by County'!BP164</f>
        <v>0</v>
      </c>
      <c r="BR162">
        <f>'Cases by County'!BR164-'Cases by County'!BQ164</f>
        <v>0</v>
      </c>
      <c r="BS162">
        <f>'Cases by County'!BS164-'Cases by County'!BR164</f>
        <v>0</v>
      </c>
      <c r="BT162">
        <f>'Cases by County'!BT164-'Cases by County'!BS164</f>
        <v>0</v>
      </c>
      <c r="BU162">
        <f>'Cases by County'!BU164-'Cases by County'!BT164</f>
        <v>0</v>
      </c>
      <c r="BV162">
        <f>'Cases by County'!BV164-'Cases by County'!BU164</f>
        <v>0</v>
      </c>
      <c r="BW162">
        <f>'Cases by County'!BW164-'Cases by County'!BV164</f>
        <v>1</v>
      </c>
      <c r="BX162">
        <f>'Cases by County'!BX164-'Cases by County'!BW164</f>
        <v>0</v>
      </c>
      <c r="BY162">
        <f>'Cases by County'!BY164-'Cases by County'!BX164</f>
        <v>0</v>
      </c>
      <c r="BZ162">
        <f>'Cases by County'!BZ164-'Cases by County'!BY164</f>
        <v>0</v>
      </c>
      <c r="CA162">
        <f>'Cases by County'!CA164-'Cases by County'!BZ164</f>
        <v>0</v>
      </c>
      <c r="CB162">
        <f>'Cases by County'!CB164-'Cases by County'!CA164</f>
        <v>0</v>
      </c>
      <c r="CC162">
        <f>'Cases by County'!CC164-'Cases by County'!CB164</f>
        <v>0</v>
      </c>
      <c r="CD162">
        <f>'Cases by County'!CD164-'Cases by County'!CC164</f>
        <v>0</v>
      </c>
      <c r="CE162">
        <f>'Cases by County'!CE164-'Cases by County'!CD164</f>
        <v>0</v>
      </c>
      <c r="CF162">
        <f>'Cases by County'!CF164-'Cases by County'!CE164</f>
        <v>0</v>
      </c>
      <c r="CG162">
        <f>'Cases by County'!CG164-'Cases by County'!CF164</f>
        <v>0</v>
      </c>
      <c r="CH162">
        <f>'Cases by County'!CH164-'Cases by County'!CG164</f>
        <v>0</v>
      </c>
      <c r="CI162">
        <f>'Cases by County'!CI164-'Cases by County'!CH164</f>
        <v>2</v>
      </c>
      <c r="CJ162">
        <f>'Cases by County'!CJ164-'Cases by County'!CI164</f>
        <v>1</v>
      </c>
      <c r="CK162">
        <f>'Cases by County'!CK164-'Cases by County'!CJ164</f>
        <v>1</v>
      </c>
      <c r="CL162">
        <f>'Cases by County'!CL164-'Cases by County'!CK164</f>
        <v>0</v>
      </c>
      <c r="CM162">
        <f>'Cases by County'!CM164-'Cases by County'!CL164</f>
        <v>0</v>
      </c>
      <c r="CN162">
        <f>'Cases by County'!CN164-'Cases by County'!CM164</f>
        <v>0</v>
      </c>
      <c r="CO162">
        <f>'Cases by County'!CO164-'Cases by County'!CN164</f>
        <v>0</v>
      </c>
      <c r="CP162">
        <f>'Cases by County'!CP164-'Cases by County'!CO164</f>
        <v>1</v>
      </c>
      <c r="CQ162">
        <f>'Cases by County'!CQ164-'Cases by County'!CP164</f>
        <v>1</v>
      </c>
      <c r="CR162">
        <f>'Cases by County'!CR164-'Cases by County'!CQ164</f>
        <v>0</v>
      </c>
      <c r="CS162">
        <f>'Cases by County'!CS164-'Cases by County'!CR164</f>
        <v>1</v>
      </c>
      <c r="CT162">
        <f>'Cases by County'!CT164-'Cases by County'!CS164</f>
        <v>0</v>
      </c>
      <c r="CU162">
        <f>'Cases by County'!CU164-'Cases by County'!CT164</f>
        <v>0</v>
      </c>
      <c r="CV162">
        <f>'Cases by County'!CV164-'Cases by County'!CU164</f>
        <v>2</v>
      </c>
      <c r="CW162">
        <f>'Cases by County'!CW164-'Cases by County'!CV164</f>
        <v>1</v>
      </c>
      <c r="CX162">
        <f>'Cases by County'!CX164-'Cases by County'!CW164</f>
        <v>0</v>
      </c>
      <c r="CY162">
        <f>'Cases by County'!CY164-'Cases by County'!CX164</f>
        <v>4</v>
      </c>
      <c r="CZ162">
        <f>'Cases by County'!CZ164-'Cases by County'!CY164</f>
        <v>1</v>
      </c>
      <c r="DA162">
        <f>'Cases by County'!DA164-'Cases by County'!CZ164</f>
        <v>2</v>
      </c>
      <c r="DB162">
        <f>'Cases by County'!DB164-'Cases by County'!DA164</f>
        <v>1</v>
      </c>
      <c r="DC162">
        <f>'Cases by County'!DC164-'Cases by County'!DB164</f>
        <v>4</v>
      </c>
      <c r="DD162">
        <f>'Cases by County'!DD164-'Cases by County'!DC164</f>
        <v>9</v>
      </c>
      <c r="DE162">
        <f>'Cases by County'!DE164-'Cases by County'!DD164</f>
        <v>2</v>
      </c>
      <c r="DF162">
        <f>'Cases by County'!DF164-'Cases by County'!DE164</f>
        <v>8</v>
      </c>
      <c r="DG162">
        <f>'Cases by County'!DG164-'Cases by County'!DF164</f>
        <v>1</v>
      </c>
      <c r="DH162">
        <f>'Cases by County'!DH164-'Cases by County'!DG164</f>
        <v>4</v>
      </c>
      <c r="DI162">
        <f>'Cases by County'!DI164-'Cases by County'!DH164</f>
        <v>1</v>
      </c>
      <c r="DJ162">
        <f>'Cases by County'!DJ164-'Cases by County'!DI164</f>
        <v>7</v>
      </c>
      <c r="DK162">
        <f>'Cases by County'!DK164-'Cases by County'!DJ164</f>
        <v>14</v>
      </c>
      <c r="DL162">
        <f>'Cases by County'!DL164-'Cases by County'!DK164</f>
        <v>0</v>
      </c>
      <c r="DM162">
        <f>'Cases by County'!DM164-'Cases by County'!DL164</f>
        <v>5</v>
      </c>
      <c r="DN162">
        <f>'Cases by County'!DN164-'Cases by County'!DM164</f>
        <v>13</v>
      </c>
      <c r="DO162">
        <f>'Cases by County'!DO164-'Cases by County'!DN164</f>
        <v>3</v>
      </c>
      <c r="DP162">
        <f>'Cases by County'!DP164-'Cases by County'!DO164</f>
        <v>6</v>
      </c>
      <c r="DQ162">
        <f>'Cases by County'!DQ164-'Cases by County'!DP164</f>
        <v>14</v>
      </c>
      <c r="DR162">
        <f>'Cases by County'!DR164-'Cases by County'!DQ164</f>
        <v>41</v>
      </c>
      <c r="DS162">
        <f>'Cases by County'!DS164-'Cases by County'!DR164</f>
        <v>27</v>
      </c>
      <c r="DT162">
        <f>'Cases by County'!DT164-'Cases by County'!DS164</f>
        <v>21</v>
      </c>
      <c r="DU162">
        <f>'Cases by County'!DU164-'Cases by County'!DT164</f>
        <v>2</v>
      </c>
      <c r="DV162">
        <f>'Cases by County'!DV164-'Cases by County'!DU164</f>
        <v>-1</v>
      </c>
      <c r="DW162">
        <f>'Cases by County'!DW164-'Cases by County'!DV164</f>
        <v>4</v>
      </c>
      <c r="DX162">
        <f>'Cases by County'!DX164-'Cases by County'!DW164</f>
        <v>8</v>
      </c>
      <c r="DY162">
        <f>'Cases by County'!DY164-'Cases by County'!DX164</f>
        <v>12</v>
      </c>
      <c r="DZ162">
        <f>'Cases by County'!DZ164-'Cases by County'!DY164</f>
        <v>9</v>
      </c>
      <c r="EA162">
        <f>'Cases by County'!EA164-'Cases by County'!DZ164</f>
        <v>42</v>
      </c>
      <c r="EB162">
        <f>'Cases by County'!EB164-'Cases by County'!EA164</f>
        <v>11</v>
      </c>
      <c r="EC162">
        <f>'Cases by County'!EC164-'Cases by County'!EB164</f>
        <v>10</v>
      </c>
      <c r="ED162">
        <f>'Cases by County'!ED164-'Cases by County'!EC164</f>
        <v>14</v>
      </c>
      <c r="EE162">
        <f>'Cases by County'!EE164-'Cases by County'!ED164</f>
        <v>10</v>
      </c>
      <c r="EF162">
        <f>'Cases by County'!EF164-'Cases by County'!EE164</f>
        <v>10</v>
      </c>
      <c r="EG162">
        <f>'Cases by County'!EG164-'Cases by County'!EF164</f>
        <v>7</v>
      </c>
    </row>
    <row r="163" spans="1:137">
      <c r="A163" t="str">
        <f>'Cases by County'!A165</f>
        <v>311</v>
      </c>
      <c r="B163" t="str">
        <f>'Cases by County'!B165</f>
        <v>MCM</v>
      </c>
      <c r="C163" t="str">
        <f>'Cases by County'!C165</f>
        <v>McMullen</v>
      </c>
      <c r="D163" t="str">
        <f>'Cases by County'!D165</f>
        <v>Maverick</v>
      </c>
      <c r="E163" t="str">
        <f>'Cases by County'!E165</f>
        <v>59938</v>
      </c>
      <c r="G163">
        <f>'Cases by County'!G165-'Cases by County'!F165</f>
        <v>0</v>
      </c>
      <c r="H163">
        <f>'Cases by County'!H165-'Cases by County'!G165</f>
        <v>0</v>
      </c>
      <c r="I163">
        <f>'Cases by County'!I165-'Cases by County'!H165</f>
        <v>0</v>
      </c>
      <c r="J163">
        <f>'Cases by County'!J165-'Cases by County'!I165</f>
        <v>0</v>
      </c>
      <c r="K163">
        <f>'Cases by County'!K165-'Cases by County'!J165</f>
        <v>0</v>
      </c>
      <c r="L163">
        <f>'Cases by County'!L165-'Cases by County'!K165</f>
        <v>0</v>
      </c>
      <c r="M163">
        <f>'Cases by County'!M165-'Cases by County'!L165</f>
        <v>0</v>
      </c>
      <c r="N163">
        <f>'Cases by County'!N165-'Cases by County'!M165</f>
        <v>0</v>
      </c>
      <c r="O163">
        <f>'Cases by County'!O165-'Cases by County'!N165</f>
        <v>0</v>
      </c>
      <c r="P163">
        <f>'Cases by County'!P165-'Cases by County'!O165</f>
        <v>0</v>
      </c>
      <c r="Q163">
        <f>'Cases by County'!Q165-'Cases by County'!P165</f>
        <v>0</v>
      </c>
      <c r="R163">
        <f>'Cases by County'!R165-'Cases by County'!Q165</f>
        <v>0</v>
      </c>
      <c r="S163">
        <f>'Cases by County'!S165-'Cases by County'!R165</f>
        <v>0</v>
      </c>
      <c r="T163">
        <f>'Cases by County'!T165-'Cases by County'!S165</f>
        <v>0</v>
      </c>
      <c r="U163">
        <f>'Cases by County'!U165-'Cases by County'!T165</f>
        <v>0</v>
      </c>
      <c r="V163">
        <f>'Cases by County'!V165-'Cases by County'!U165</f>
        <v>0</v>
      </c>
      <c r="W163">
        <f>'Cases by County'!W165-'Cases by County'!V165</f>
        <v>0</v>
      </c>
      <c r="X163">
        <f>'Cases by County'!X165-'Cases by County'!W165</f>
        <v>1</v>
      </c>
      <c r="Y163">
        <f>'Cases by County'!Y165-'Cases by County'!X165</f>
        <v>0</v>
      </c>
      <c r="Z163">
        <f>'Cases by County'!Z165-'Cases by County'!Y165</f>
        <v>0</v>
      </c>
      <c r="AA163">
        <f>'Cases by County'!AA165-'Cases by County'!Z165</f>
        <v>0</v>
      </c>
      <c r="AB163">
        <f>'Cases by County'!AB165-'Cases by County'!AA165</f>
        <v>0</v>
      </c>
      <c r="AC163">
        <f>'Cases by County'!AC165-'Cases by County'!AB165</f>
        <v>0</v>
      </c>
      <c r="AD163">
        <f>'Cases by County'!AD165-'Cases by County'!AC165</f>
        <v>0</v>
      </c>
      <c r="AE163">
        <f>'Cases by County'!AE165-'Cases by County'!AD165</f>
        <v>0</v>
      </c>
      <c r="AF163">
        <f>'Cases by County'!AF165-'Cases by County'!AE165</f>
        <v>2</v>
      </c>
      <c r="AG163">
        <f>'Cases by County'!AG165-'Cases by County'!AF165</f>
        <v>1</v>
      </c>
      <c r="AH163">
        <f>'Cases by County'!AH165-'Cases by County'!AG165</f>
        <v>0</v>
      </c>
      <c r="AI163">
        <f>'Cases by County'!AI165-'Cases by County'!AH165</f>
        <v>0</v>
      </c>
      <c r="AJ163">
        <f>'Cases by County'!AJ165-'Cases by County'!AI165</f>
        <v>1</v>
      </c>
      <c r="AK163">
        <f>'Cases by County'!AK165-'Cases by County'!AJ165</f>
        <v>0</v>
      </c>
      <c r="AL163">
        <f>'Cases by County'!AL165-'Cases by County'!AK165</f>
        <v>2</v>
      </c>
      <c r="AM163">
        <f>'Cases by County'!AM165-'Cases by County'!AL165</f>
        <v>0</v>
      </c>
      <c r="AN163">
        <f>'Cases by County'!AN165-'Cases by County'!AM165</f>
        <v>1</v>
      </c>
      <c r="AO163">
        <f>'Cases by County'!AO165-'Cases by County'!AN165</f>
        <v>1</v>
      </c>
      <c r="AP163">
        <f>'Cases by County'!AP165-'Cases by County'!AO165</f>
        <v>0</v>
      </c>
      <c r="AQ163">
        <f>'Cases by County'!AQ165-'Cases by County'!AP165</f>
        <v>0</v>
      </c>
      <c r="AR163">
        <f>'Cases by County'!AR165-'Cases by County'!AQ165</f>
        <v>1</v>
      </c>
      <c r="AS163">
        <f>'Cases by County'!AS165-'Cases by County'!AR165</f>
        <v>0</v>
      </c>
      <c r="AT163">
        <f>'Cases by County'!AT165-'Cases by County'!AS165</f>
        <v>0</v>
      </c>
      <c r="AU163">
        <f>'Cases by County'!AU165-'Cases by County'!AT165</f>
        <v>2</v>
      </c>
      <c r="AV163">
        <f>'Cases by County'!AV165-'Cases by County'!AU165</f>
        <v>0</v>
      </c>
      <c r="AW163">
        <f>'Cases by County'!AW165-'Cases by County'!AV165</f>
        <v>0</v>
      </c>
      <c r="AX163">
        <f>'Cases by County'!AX165-'Cases by County'!AW165</f>
        <v>0</v>
      </c>
      <c r="AY163">
        <f>'Cases by County'!AY165-'Cases by County'!AX165</f>
        <v>3</v>
      </c>
      <c r="AZ163">
        <f>'Cases by County'!AZ165-'Cases by County'!AY165</f>
        <v>0</v>
      </c>
      <c r="BA163">
        <f>'Cases by County'!BA165-'Cases by County'!AZ165</f>
        <v>-1</v>
      </c>
      <c r="BB163">
        <f>'Cases by County'!BB165-'Cases by County'!BA165</f>
        <v>0</v>
      </c>
      <c r="BC163">
        <f>'Cases by County'!BC165-'Cases by County'!BB165</f>
        <v>2</v>
      </c>
      <c r="BD163">
        <f>'Cases by County'!BD165-'Cases by County'!BC165</f>
        <v>0</v>
      </c>
      <c r="BE163">
        <f>'Cases by County'!BE165-'Cases by County'!BD165</f>
        <v>0</v>
      </c>
      <c r="BF163">
        <f>'Cases by County'!BF165-'Cases by County'!BE165</f>
        <v>0</v>
      </c>
      <c r="BG163">
        <f>'Cases by County'!BG165-'Cases by County'!BF165</f>
        <v>0</v>
      </c>
      <c r="BH163">
        <f>'Cases by County'!BH165-'Cases by County'!BG165</f>
        <v>0</v>
      </c>
      <c r="BI163">
        <f>'Cases by County'!BI165-'Cases by County'!BH165</f>
        <v>8</v>
      </c>
      <c r="BJ163">
        <f>'Cases by County'!BJ165-'Cases by County'!BI165</f>
        <v>0</v>
      </c>
      <c r="BK163">
        <f>'Cases by County'!BK165-'Cases by County'!BJ165</f>
        <v>0</v>
      </c>
      <c r="BL163">
        <f>'Cases by County'!BL165-'Cases by County'!BK165</f>
        <v>0</v>
      </c>
      <c r="BM163">
        <f>'Cases by County'!BM165-'Cases by County'!BL165</f>
        <v>2</v>
      </c>
      <c r="BN163">
        <f>'Cases by County'!BN165-'Cases by County'!BM165</f>
        <v>0</v>
      </c>
      <c r="BO163">
        <f>'Cases by County'!BO165-'Cases by County'!BN165</f>
        <v>0</v>
      </c>
      <c r="BP163">
        <f>'Cases by County'!BP165-'Cases by County'!BO165</f>
        <v>0</v>
      </c>
      <c r="BQ163">
        <f>'Cases by County'!BQ165-'Cases by County'!BP165</f>
        <v>0</v>
      </c>
      <c r="BR163">
        <f>'Cases by County'!BR165-'Cases by County'!BQ165</f>
        <v>0</v>
      </c>
      <c r="BS163">
        <f>'Cases by County'!BS165-'Cases by County'!BR165</f>
        <v>0</v>
      </c>
      <c r="BT163">
        <f>'Cases by County'!BT165-'Cases by County'!BS165</f>
        <v>15</v>
      </c>
      <c r="BU163">
        <f>'Cases by County'!BU165-'Cases by County'!BT165</f>
        <v>0</v>
      </c>
      <c r="BV163">
        <f>'Cases by County'!BV165-'Cases by County'!BU165</f>
        <v>11</v>
      </c>
      <c r="BW163">
        <f>'Cases by County'!BW165-'Cases by County'!BV165</f>
        <v>5</v>
      </c>
      <c r="BX163">
        <f>'Cases by County'!BX165-'Cases by County'!BW165</f>
        <v>0</v>
      </c>
      <c r="BY163">
        <f>'Cases by County'!BY165-'Cases by County'!BX165</f>
        <v>17</v>
      </c>
      <c r="BZ163">
        <f>'Cases by County'!BZ165-'Cases by County'!BY165</f>
        <v>0</v>
      </c>
      <c r="CA163">
        <f>'Cases by County'!CA165-'Cases by County'!BZ165</f>
        <v>15</v>
      </c>
      <c r="CB163">
        <f>'Cases by County'!CB165-'Cases by County'!CA165</f>
        <v>4</v>
      </c>
      <c r="CC163">
        <f>'Cases by County'!CC165-'Cases by County'!CB165</f>
        <v>1</v>
      </c>
      <c r="CD163">
        <f>'Cases by County'!CD165-'Cases by County'!CC165</f>
        <v>0</v>
      </c>
      <c r="CE163">
        <f>'Cases by County'!CE165-'Cases by County'!CD165</f>
        <v>3</v>
      </c>
      <c r="CF163">
        <f>'Cases by County'!CF165-'Cases by County'!CE165</f>
        <v>0</v>
      </c>
      <c r="CG163">
        <f>'Cases by County'!CG165-'Cases by County'!CF165</f>
        <v>0</v>
      </c>
      <c r="CH163">
        <f>'Cases by County'!CH165-'Cases by County'!CG165</f>
        <v>0</v>
      </c>
      <c r="CI163">
        <f>'Cases by County'!CI165-'Cases by County'!CH165</f>
        <v>0</v>
      </c>
      <c r="CJ163">
        <f>'Cases by County'!CJ165-'Cases by County'!CI165</f>
        <v>0</v>
      </c>
      <c r="CK163">
        <f>'Cases by County'!CK165-'Cases by County'!CJ165</f>
        <v>12</v>
      </c>
      <c r="CL163">
        <f>'Cases by County'!CL165-'Cases by County'!CK165</f>
        <v>7</v>
      </c>
      <c r="CM163">
        <f>'Cases by County'!CM165-'Cases by County'!CL165</f>
        <v>0</v>
      </c>
      <c r="CN163">
        <f>'Cases by County'!CN165-'Cases by County'!CM165</f>
        <v>0</v>
      </c>
      <c r="CO163">
        <f>'Cases by County'!CO165-'Cases by County'!CN165</f>
        <v>4</v>
      </c>
      <c r="CP163">
        <f>'Cases by County'!CP165-'Cases by County'!CO165</f>
        <v>0</v>
      </c>
      <c r="CQ163">
        <f>'Cases by County'!CQ165-'Cases by County'!CP165</f>
        <v>9</v>
      </c>
      <c r="CR163">
        <f>'Cases by County'!CR165-'Cases by County'!CQ165</f>
        <v>0</v>
      </c>
      <c r="CS163">
        <f>'Cases by County'!CS165-'Cases by County'!CR165</f>
        <v>4</v>
      </c>
      <c r="CT163">
        <f>'Cases by County'!CT165-'Cases by County'!CS165</f>
        <v>0</v>
      </c>
      <c r="CU163">
        <f>'Cases by County'!CU165-'Cases by County'!CT165</f>
        <v>0</v>
      </c>
      <c r="CV163">
        <f>'Cases by County'!CV165-'Cases by County'!CU165</f>
        <v>0</v>
      </c>
      <c r="CW163">
        <f>'Cases by County'!CW165-'Cases by County'!CV165</f>
        <v>9</v>
      </c>
      <c r="CX163">
        <f>'Cases by County'!CX165-'Cases by County'!CW165</f>
        <v>7</v>
      </c>
      <c r="CY163">
        <f>'Cases by County'!CY165-'Cases by County'!CX165</f>
        <v>0</v>
      </c>
      <c r="CZ163">
        <f>'Cases by County'!CZ165-'Cases by County'!CY165</f>
        <v>11</v>
      </c>
      <c r="DA163">
        <f>'Cases by County'!DA165-'Cases by County'!CZ165</f>
        <v>0</v>
      </c>
      <c r="DB163">
        <f>'Cases by County'!DB165-'Cases by County'!DA165</f>
        <v>0</v>
      </c>
      <c r="DC163">
        <f>'Cases by County'!DC165-'Cases by County'!DB165</f>
        <v>0</v>
      </c>
      <c r="DD163">
        <f>'Cases by County'!DD165-'Cases by County'!DC165</f>
        <v>39</v>
      </c>
      <c r="DE163">
        <f>'Cases by County'!DE165-'Cases by County'!DD165</f>
        <v>1</v>
      </c>
      <c r="DF163">
        <f>'Cases by County'!DF165-'Cases by County'!DE165</f>
        <v>6</v>
      </c>
      <c r="DG163">
        <f>'Cases by County'!DG165-'Cases by County'!DF165</f>
        <v>8</v>
      </c>
      <c r="DH163">
        <f>'Cases by County'!DH165-'Cases by County'!DG165</f>
        <v>0</v>
      </c>
      <c r="DI163">
        <f>'Cases by County'!DI165-'Cases by County'!DH165</f>
        <v>0</v>
      </c>
      <c r="DJ163">
        <f>'Cases by County'!DJ165-'Cases by County'!DI165</f>
        <v>0</v>
      </c>
      <c r="DK163">
        <f>'Cases by County'!DK165-'Cases by County'!DJ165</f>
        <v>36</v>
      </c>
      <c r="DL163">
        <f>'Cases by County'!DL165-'Cases by County'!DK165</f>
        <v>32</v>
      </c>
      <c r="DM163">
        <f>'Cases by County'!DM165-'Cases by County'!DL165</f>
        <v>8</v>
      </c>
      <c r="DN163">
        <f>'Cases by County'!DN165-'Cases by County'!DM165</f>
        <v>21</v>
      </c>
      <c r="DO163">
        <f>'Cases by County'!DO165-'Cases by County'!DN165</f>
        <v>0</v>
      </c>
      <c r="DP163">
        <f>'Cases by County'!DP165-'Cases by County'!DO165</f>
        <v>0</v>
      </c>
      <c r="DQ163">
        <f>'Cases by County'!DQ165-'Cases by County'!DP165</f>
        <v>0</v>
      </c>
      <c r="DR163">
        <f>'Cases by County'!DR165-'Cases by County'!DQ165</f>
        <v>123</v>
      </c>
      <c r="DS163">
        <f>'Cases by County'!DS165-'Cases by County'!DR165</f>
        <v>0</v>
      </c>
      <c r="DT163">
        <f>'Cases by County'!DT165-'Cases by County'!DS165</f>
        <v>21</v>
      </c>
      <c r="DU163">
        <f>'Cases by County'!DU165-'Cases by County'!DT165</f>
        <v>64</v>
      </c>
      <c r="DV163">
        <f>'Cases by County'!DV165-'Cases by County'!DU165</f>
        <v>0</v>
      </c>
      <c r="DW163">
        <f>'Cases by County'!DW165-'Cases by County'!DV165</f>
        <v>0</v>
      </c>
      <c r="DX163">
        <f>'Cases by County'!DX165-'Cases by County'!DW165</f>
        <v>31</v>
      </c>
      <c r="DY163">
        <f>'Cases by County'!DY165-'Cases by County'!DX165</f>
        <v>0</v>
      </c>
      <c r="DZ163">
        <f>'Cases by County'!DZ165-'Cases by County'!DY165</f>
        <v>127</v>
      </c>
      <c r="EA163">
        <f>'Cases by County'!EA165-'Cases by County'!DZ165</f>
        <v>43</v>
      </c>
      <c r="EB163">
        <f>'Cases by County'!EB165-'Cases by County'!EA165</f>
        <v>56</v>
      </c>
      <c r="EC163">
        <f>'Cases by County'!EC165-'Cases by County'!EB165</f>
        <v>0</v>
      </c>
      <c r="ED163">
        <f>'Cases by County'!ED165-'Cases by County'!EC165</f>
        <v>0</v>
      </c>
      <c r="EE163">
        <f>'Cases by County'!EE165-'Cases by County'!ED165</f>
        <v>0</v>
      </c>
      <c r="EF163">
        <f>'Cases by County'!EF165-'Cases by County'!EE165</f>
        <v>98</v>
      </c>
      <c r="EG163">
        <f>'Cases by County'!EG165-'Cases by County'!EF165</f>
        <v>18</v>
      </c>
    </row>
    <row r="164" spans="1:137">
      <c r="A164" t="str">
        <f>'Cases by County'!A166</f>
        <v>325</v>
      </c>
      <c r="B164" t="str">
        <f>'Cases by County'!B166</f>
        <v>MED</v>
      </c>
      <c r="C164" t="str">
        <f>'Cases by County'!C166</f>
        <v>Medina</v>
      </c>
      <c r="D164" t="str">
        <f>'Cases by County'!D166</f>
        <v>Medina</v>
      </c>
      <c r="E164" t="str">
        <f>'Cases by County'!E166</f>
        <v>50594</v>
      </c>
      <c r="G164">
        <f>'Cases by County'!G166-'Cases by County'!F166</f>
        <v>0</v>
      </c>
      <c r="H164">
        <f>'Cases by County'!H166-'Cases by County'!G166</f>
        <v>0</v>
      </c>
      <c r="I164">
        <f>'Cases by County'!I166-'Cases by County'!H166</f>
        <v>0</v>
      </c>
      <c r="J164">
        <f>'Cases by County'!J166-'Cases by County'!I166</f>
        <v>0</v>
      </c>
      <c r="K164">
        <f>'Cases by County'!K166-'Cases by County'!J166</f>
        <v>0</v>
      </c>
      <c r="L164">
        <f>'Cases by County'!L166-'Cases by County'!K166</f>
        <v>0</v>
      </c>
      <c r="M164">
        <f>'Cases by County'!M166-'Cases by County'!L166</f>
        <v>0</v>
      </c>
      <c r="N164">
        <f>'Cases by County'!N166-'Cases by County'!M166</f>
        <v>0</v>
      </c>
      <c r="O164">
        <f>'Cases by County'!O166-'Cases by County'!N166</f>
        <v>0</v>
      </c>
      <c r="P164">
        <f>'Cases by County'!P166-'Cases by County'!O166</f>
        <v>1</v>
      </c>
      <c r="Q164">
        <f>'Cases by County'!Q166-'Cases by County'!P166</f>
        <v>0</v>
      </c>
      <c r="R164">
        <f>'Cases by County'!R166-'Cases by County'!Q166</f>
        <v>0</v>
      </c>
      <c r="S164">
        <f>'Cases by County'!S166-'Cases by County'!R166</f>
        <v>0</v>
      </c>
      <c r="T164">
        <f>'Cases by County'!T166-'Cases by County'!S166</f>
        <v>0</v>
      </c>
      <c r="U164">
        <f>'Cases by County'!U166-'Cases by County'!T166</f>
        <v>0</v>
      </c>
      <c r="V164">
        <f>'Cases by County'!V166-'Cases by County'!U166</f>
        <v>0</v>
      </c>
      <c r="W164">
        <f>'Cases by County'!W166-'Cases by County'!V166</f>
        <v>0</v>
      </c>
      <c r="X164">
        <f>'Cases by County'!X166-'Cases by County'!W166</f>
        <v>0</v>
      </c>
      <c r="Y164">
        <f>'Cases by County'!Y166-'Cases by County'!X166</f>
        <v>0</v>
      </c>
      <c r="Z164">
        <f>'Cases by County'!Z166-'Cases by County'!Y166</f>
        <v>2</v>
      </c>
      <c r="AA164">
        <f>'Cases by County'!AA166-'Cases by County'!Z166</f>
        <v>0</v>
      </c>
      <c r="AB164">
        <f>'Cases by County'!AB166-'Cases by County'!AA166</f>
        <v>0</v>
      </c>
      <c r="AC164">
        <f>'Cases by County'!AC166-'Cases by County'!AB166</f>
        <v>0</v>
      </c>
      <c r="AD164">
        <f>'Cases by County'!AD166-'Cases by County'!AC166</f>
        <v>0</v>
      </c>
      <c r="AE164">
        <f>'Cases by County'!AE166-'Cases by County'!AD166</f>
        <v>0</v>
      </c>
      <c r="AF164">
        <f>'Cases by County'!AF166-'Cases by County'!AE166</f>
        <v>0</v>
      </c>
      <c r="AG164">
        <f>'Cases by County'!AG166-'Cases by County'!AF166</f>
        <v>0</v>
      </c>
      <c r="AH164">
        <f>'Cases by County'!AH166-'Cases by County'!AG166</f>
        <v>0</v>
      </c>
      <c r="AI164">
        <f>'Cases by County'!AI166-'Cases by County'!AH166</f>
        <v>1</v>
      </c>
      <c r="AJ164">
        <f>'Cases by County'!AJ166-'Cases by County'!AI166</f>
        <v>0</v>
      </c>
      <c r="AK164">
        <f>'Cases by County'!AK166-'Cases by County'!AJ166</f>
        <v>2</v>
      </c>
      <c r="AL164">
        <f>'Cases by County'!AL166-'Cases by County'!AK166</f>
        <v>1</v>
      </c>
      <c r="AM164">
        <f>'Cases by County'!AM166-'Cases by County'!AL166</f>
        <v>2</v>
      </c>
      <c r="AN164">
        <f>'Cases by County'!AN166-'Cases by County'!AM166</f>
        <v>1</v>
      </c>
      <c r="AO164">
        <f>'Cases by County'!AO166-'Cases by County'!AN166</f>
        <v>2</v>
      </c>
      <c r="AP164">
        <f>'Cases by County'!AP166-'Cases by County'!AO166</f>
        <v>1</v>
      </c>
      <c r="AQ164">
        <f>'Cases by County'!AQ166-'Cases by County'!AP166</f>
        <v>0</v>
      </c>
      <c r="AR164">
        <f>'Cases by County'!AR166-'Cases by County'!AQ166</f>
        <v>0</v>
      </c>
      <c r="AS164">
        <f>'Cases by County'!AS166-'Cases by County'!AR166</f>
        <v>0</v>
      </c>
      <c r="AT164">
        <f>'Cases by County'!AT166-'Cases by County'!AS166</f>
        <v>2</v>
      </c>
      <c r="AU164">
        <f>'Cases by County'!AU166-'Cases by County'!AT166</f>
        <v>0</v>
      </c>
      <c r="AV164">
        <f>'Cases by County'!AV166-'Cases by County'!AU166</f>
        <v>0</v>
      </c>
      <c r="AW164">
        <f>'Cases by County'!AW166-'Cases by County'!AV166</f>
        <v>0</v>
      </c>
      <c r="AX164">
        <f>'Cases by County'!AX166-'Cases by County'!AW166</f>
        <v>0</v>
      </c>
      <c r="AY164">
        <f>'Cases by County'!AY166-'Cases by County'!AX166</f>
        <v>0</v>
      </c>
      <c r="AZ164">
        <f>'Cases by County'!AZ166-'Cases by County'!AY166</f>
        <v>2</v>
      </c>
      <c r="BA164">
        <f>'Cases by County'!BA166-'Cases by County'!AZ166</f>
        <v>0</v>
      </c>
      <c r="BB164">
        <f>'Cases by County'!BB166-'Cases by County'!BA166</f>
        <v>0</v>
      </c>
      <c r="BC164">
        <f>'Cases by County'!BC166-'Cases by County'!BB166</f>
        <v>2</v>
      </c>
      <c r="BD164">
        <f>'Cases by County'!BD166-'Cases by County'!BC166</f>
        <v>0</v>
      </c>
      <c r="BE164">
        <f>'Cases by County'!BE166-'Cases by County'!BD166</f>
        <v>0</v>
      </c>
      <c r="BF164">
        <f>'Cases by County'!BF166-'Cases by County'!BE166</f>
        <v>0</v>
      </c>
      <c r="BG164">
        <f>'Cases by County'!BG166-'Cases by County'!BF166</f>
        <v>0</v>
      </c>
      <c r="BH164">
        <f>'Cases by County'!BH166-'Cases by County'!BG166</f>
        <v>1</v>
      </c>
      <c r="BI164">
        <f>'Cases by County'!BI166-'Cases by County'!BH166</f>
        <v>0</v>
      </c>
      <c r="BJ164">
        <f>'Cases by County'!BJ166-'Cases by County'!BI166</f>
        <v>0</v>
      </c>
      <c r="BK164">
        <f>'Cases by County'!BK166-'Cases by County'!BJ166</f>
        <v>0</v>
      </c>
      <c r="BL164">
        <f>'Cases by County'!BL166-'Cases by County'!BK166</f>
        <v>0</v>
      </c>
      <c r="BM164">
        <f>'Cases by County'!BM166-'Cases by County'!BL166</f>
        <v>0</v>
      </c>
      <c r="BN164">
        <f>'Cases by County'!BN166-'Cases by County'!BM166</f>
        <v>0</v>
      </c>
      <c r="BO164">
        <f>'Cases by County'!BO166-'Cases by County'!BN166</f>
        <v>1</v>
      </c>
      <c r="BP164">
        <f>'Cases by County'!BP166-'Cases by County'!BO166</f>
        <v>1</v>
      </c>
      <c r="BQ164">
        <f>'Cases by County'!BQ166-'Cases by County'!BP166</f>
        <v>0</v>
      </c>
      <c r="BR164">
        <f>'Cases by County'!BR166-'Cases by County'!BQ166</f>
        <v>9</v>
      </c>
      <c r="BS164">
        <f>'Cases by County'!BS166-'Cases by County'!BR166</f>
        <v>1</v>
      </c>
      <c r="BT164">
        <f>'Cases by County'!BT166-'Cases by County'!BS166</f>
        <v>6</v>
      </c>
      <c r="BU164">
        <f>'Cases by County'!BU166-'Cases by County'!BT166</f>
        <v>7</v>
      </c>
      <c r="BV164">
        <f>'Cases by County'!BV166-'Cases by County'!BU166</f>
        <v>2</v>
      </c>
      <c r="BW164">
        <f>'Cases by County'!BW166-'Cases by County'!BV166</f>
        <v>1</v>
      </c>
      <c r="BX164">
        <f>'Cases by County'!BX166-'Cases by County'!BW166</f>
        <v>1</v>
      </c>
      <c r="BY164">
        <f>'Cases by County'!BY166-'Cases by County'!BX166</f>
        <v>1</v>
      </c>
      <c r="BZ164">
        <f>'Cases by County'!BZ166-'Cases by County'!BY166</f>
        <v>8</v>
      </c>
      <c r="CA164">
        <f>'Cases by County'!CA166-'Cases by County'!BZ166</f>
        <v>1</v>
      </c>
      <c r="CB164">
        <f>'Cases by County'!CB166-'Cases by County'!CA166</f>
        <v>1</v>
      </c>
      <c r="CC164">
        <f>'Cases by County'!CC166-'Cases by County'!CB166</f>
        <v>4</v>
      </c>
      <c r="CD164">
        <f>'Cases by County'!CD166-'Cases by County'!CC166</f>
        <v>0</v>
      </c>
      <c r="CE164">
        <f>'Cases by County'!CE166-'Cases by County'!CD166</f>
        <v>2</v>
      </c>
      <c r="CF164">
        <f>'Cases by County'!CF166-'Cases by County'!CE166</f>
        <v>1</v>
      </c>
      <c r="CG164">
        <f>'Cases by County'!CG166-'Cases by County'!CF166</f>
        <v>0</v>
      </c>
      <c r="CH164">
        <f>'Cases by County'!CH166-'Cases by County'!CG166</f>
        <v>0</v>
      </c>
      <c r="CI164">
        <f>'Cases by County'!CI166-'Cases by County'!CH166</f>
        <v>1</v>
      </c>
      <c r="CJ164">
        <f>'Cases by County'!CJ166-'Cases by County'!CI166</f>
        <v>1</v>
      </c>
      <c r="CK164">
        <f>'Cases by County'!CK166-'Cases by County'!CJ166</f>
        <v>2</v>
      </c>
      <c r="CL164">
        <f>'Cases by County'!CL166-'Cases by County'!CK166</f>
        <v>0</v>
      </c>
      <c r="CM164">
        <f>'Cases by County'!CM166-'Cases by County'!CL166</f>
        <v>2</v>
      </c>
      <c r="CN164">
        <f>'Cases by County'!CN166-'Cases by County'!CM166</f>
        <v>0</v>
      </c>
      <c r="CO164">
        <f>'Cases by County'!CO166-'Cases by County'!CN166</f>
        <v>0</v>
      </c>
      <c r="CP164">
        <f>'Cases by County'!CP166-'Cases by County'!CO166</f>
        <v>1</v>
      </c>
      <c r="CQ164">
        <f>'Cases by County'!CQ166-'Cases by County'!CP166</f>
        <v>2</v>
      </c>
      <c r="CR164">
        <f>'Cases by County'!CR166-'Cases by County'!CQ166</f>
        <v>2</v>
      </c>
      <c r="CS164">
        <f>'Cases by County'!CS166-'Cases by County'!CR166</f>
        <v>138</v>
      </c>
      <c r="CT164">
        <f>'Cases by County'!CT166-'Cases by County'!CS166</f>
        <v>0</v>
      </c>
      <c r="CU164">
        <f>'Cases by County'!CU166-'Cases by County'!CT166</f>
        <v>0</v>
      </c>
      <c r="CV164">
        <f>'Cases by County'!CV166-'Cases by County'!CU166</f>
        <v>0</v>
      </c>
      <c r="CW164">
        <f>'Cases by County'!CW166-'Cases by County'!CV166</f>
        <v>0</v>
      </c>
      <c r="CX164">
        <f>'Cases by County'!CX166-'Cases by County'!CW166</f>
        <v>2</v>
      </c>
      <c r="CY164">
        <f>'Cases by County'!CY166-'Cases by County'!CX166</f>
        <v>2</v>
      </c>
      <c r="CZ164">
        <f>'Cases by County'!CZ166-'Cases by County'!CY166</f>
        <v>1</v>
      </c>
      <c r="DA164">
        <f>'Cases by County'!DA166-'Cases by County'!CZ166</f>
        <v>0</v>
      </c>
      <c r="DB164">
        <f>'Cases by County'!DB166-'Cases by County'!DA166</f>
        <v>0</v>
      </c>
      <c r="DC164">
        <f>'Cases by County'!DC166-'Cases by County'!DB166</f>
        <v>0</v>
      </c>
      <c r="DD164">
        <f>'Cases by County'!DD166-'Cases by County'!DC166</f>
        <v>6</v>
      </c>
      <c r="DE164">
        <f>'Cases by County'!DE166-'Cases by County'!DD166</f>
        <v>1</v>
      </c>
      <c r="DF164">
        <f>'Cases by County'!DF166-'Cases by County'!DE166</f>
        <v>16</v>
      </c>
      <c r="DG164">
        <f>'Cases by County'!DG166-'Cases by County'!DF166</f>
        <v>1</v>
      </c>
      <c r="DH164">
        <f>'Cases by County'!DH166-'Cases by County'!DG166</f>
        <v>5</v>
      </c>
      <c r="DI164">
        <f>'Cases by County'!DI166-'Cases by County'!DH166</f>
        <v>0</v>
      </c>
      <c r="DJ164">
        <f>'Cases by County'!DJ166-'Cases by County'!DI166</f>
        <v>1</v>
      </c>
      <c r="DK164">
        <f>'Cases by County'!DK166-'Cases by County'!DJ166</f>
        <v>4</v>
      </c>
      <c r="DL164">
        <f>'Cases by County'!DL166-'Cases by County'!DK166</f>
        <v>0</v>
      </c>
      <c r="DM164">
        <f>'Cases by County'!DM166-'Cases by County'!DL166</f>
        <v>1</v>
      </c>
      <c r="DN164">
        <f>'Cases by County'!DN166-'Cases by County'!DM166</f>
        <v>-2</v>
      </c>
      <c r="DO164">
        <f>'Cases by County'!DO166-'Cases by County'!DN166</f>
        <v>0</v>
      </c>
      <c r="DP164">
        <f>'Cases by County'!DP166-'Cases by County'!DO166</f>
        <v>0</v>
      </c>
      <c r="DQ164">
        <f>'Cases by County'!DQ166-'Cases by County'!DP166</f>
        <v>1</v>
      </c>
      <c r="DR164">
        <f>'Cases by County'!DR166-'Cases by County'!DQ166</f>
        <v>23</v>
      </c>
      <c r="DS164">
        <f>'Cases by County'!DS166-'Cases by County'!DR166</f>
        <v>4</v>
      </c>
      <c r="DT164">
        <f>'Cases by County'!DT166-'Cases by County'!DS166</f>
        <v>11</v>
      </c>
      <c r="DU164">
        <f>'Cases by County'!DU166-'Cases by County'!DT166</f>
        <v>2</v>
      </c>
      <c r="DV164">
        <f>'Cases by County'!DV166-'Cases by County'!DU166</f>
        <v>0</v>
      </c>
      <c r="DW164">
        <f>'Cases by County'!DW166-'Cases by County'!DV166</f>
        <v>0</v>
      </c>
      <c r="DX164">
        <f>'Cases by County'!DX166-'Cases by County'!DW166</f>
        <v>32</v>
      </c>
      <c r="DY164">
        <f>'Cases by County'!DY166-'Cases by County'!DX166</f>
        <v>8</v>
      </c>
      <c r="DZ164">
        <f>'Cases by County'!DZ166-'Cases by County'!DY166</f>
        <v>3</v>
      </c>
      <c r="EA164">
        <f>'Cases by County'!EA166-'Cases by County'!DZ166</f>
        <v>0</v>
      </c>
      <c r="EB164">
        <f>'Cases by County'!EB166-'Cases by County'!EA166</f>
        <v>5</v>
      </c>
      <c r="EC164">
        <f>'Cases by County'!EC166-'Cases by County'!EB166</f>
        <v>0</v>
      </c>
      <c r="ED164">
        <f>'Cases by County'!ED166-'Cases by County'!EC166</f>
        <v>0</v>
      </c>
      <c r="EE164">
        <f>'Cases by County'!EE166-'Cases by County'!ED166</f>
        <v>17</v>
      </c>
      <c r="EF164">
        <f>'Cases by County'!EF166-'Cases by County'!EE166</f>
        <v>59</v>
      </c>
      <c r="EG164">
        <f>'Cases by County'!EG166-'Cases by County'!EF166</f>
        <v>0</v>
      </c>
    </row>
    <row r="165" spans="1:137">
      <c r="A165" t="str">
        <f>'Cases by County'!A167</f>
        <v>327</v>
      </c>
      <c r="B165" t="str">
        <f>'Cases by County'!B167</f>
        <v>MEN</v>
      </c>
      <c r="C165" t="str">
        <f>'Cases by County'!C167</f>
        <v>Menard</v>
      </c>
      <c r="D165" t="str">
        <f>'Cases by County'!D167</f>
        <v>Menard</v>
      </c>
      <c r="E165" t="str">
        <f>'Cases by County'!E167</f>
        <v>2188</v>
      </c>
      <c r="G165">
        <f>'Cases by County'!G167-'Cases by County'!F167</f>
        <v>0</v>
      </c>
      <c r="H165">
        <f>'Cases by County'!H167-'Cases by County'!G167</f>
        <v>0</v>
      </c>
      <c r="I165">
        <f>'Cases by County'!I167-'Cases by County'!H167</f>
        <v>0</v>
      </c>
      <c r="J165">
        <f>'Cases by County'!J167-'Cases by County'!I167</f>
        <v>0</v>
      </c>
      <c r="K165">
        <f>'Cases by County'!K167-'Cases by County'!J167</f>
        <v>0</v>
      </c>
      <c r="L165">
        <f>'Cases by County'!L167-'Cases by County'!K167</f>
        <v>0</v>
      </c>
      <c r="M165">
        <f>'Cases by County'!M167-'Cases by County'!L167</f>
        <v>0</v>
      </c>
      <c r="N165">
        <f>'Cases by County'!N167-'Cases by County'!M167</f>
        <v>0</v>
      </c>
      <c r="O165">
        <f>'Cases by County'!O167-'Cases by County'!N167</f>
        <v>0</v>
      </c>
      <c r="P165">
        <f>'Cases by County'!P167-'Cases by County'!O167</f>
        <v>0</v>
      </c>
      <c r="Q165">
        <f>'Cases by County'!Q167-'Cases by County'!P167</f>
        <v>0</v>
      </c>
      <c r="R165">
        <f>'Cases by County'!R167-'Cases by County'!Q167</f>
        <v>0</v>
      </c>
      <c r="S165">
        <f>'Cases by County'!S167-'Cases by County'!R167</f>
        <v>0</v>
      </c>
      <c r="T165">
        <f>'Cases by County'!T167-'Cases by County'!S167</f>
        <v>0</v>
      </c>
      <c r="U165">
        <f>'Cases by County'!U167-'Cases by County'!T167</f>
        <v>0</v>
      </c>
      <c r="V165">
        <f>'Cases by County'!V167-'Cases by County'!U167</f>
        <v>0</v>
      </c>
      <c r="W165">
        <f>'Cases by County'!W167-'Cases by County'!V167</f>
        <v>0</v>
      </c>
      <c r="X165">
        <f>'Cases by County'!X167-'Cases by County'!W167</f>
        <v>0</v>
      </c>
      <c r="Y165">
        <f>'Cases by County'!Y167-'Cases by County'!X167</f>
        <v>0</v>
      </c>
      <c r="Z165">
        <f>'Cases by County'!Z167-'Cases by County'!Y167</f>
        <v>0</v>
      </c>
      <c r="AA165">
        <f>'Cases by County'!AA167-'Cases by County'!Z167</f>
        <v>0</v>
      </c>
      <c r="AB165">
        <f>'Cases by County'!AB167-'Cases by County'!AA167</f>
        <v>0</v>
      </c>
      <c r="AC165">
        <f>'Cases by County'!AC167-'Cases by County'!AB167</f>
        <v>0</v>
      </c>
      <c r="AD165">
        <f>'Cases by County'!AD167-'Cases by County'!AC167</f>
        <v>0</v>
      </c>
      <c r="AE165">
        <f>'Cases by County'!AE167-'Cases by County'!AD167</f>
        <v>0</v>
      </c>
      <c r="AF165">
        <f>'Cases by County'!AF167-'Cases by County'!AE167</f>
        <v>0</v>
      </c>
      <c r="AG165">
        <f>'Cases by County'!AG167-'Cases by County'!AF167</f>
        <v>0</v>
      </c>
      <c r="AH165">
        <f>'Cases by County'!AH167-'Cases by County'!AG167</f>
        <v>0</v>
      </c>
      <c r="AI165">
        <f>'Cases by County'!AI167-'Cases by County'!AH167</f>
        <v>0</v>
      </c>
      <c r="AJ165">
        <f>'Cases by County'!AJ167-'Cases by County'!AI167</f>
        <v>0</v>
      </c>
      <c r="AK165">
        <f>'Cases by County'!AK167-'Cases by County'!AJ167</f>
        <v>0</v>
      </c>
      <c r="AL165">
        <f>'Cases by County'!AL167-'Cases by County'!AK167</f>
        <v>0</v>
      </c>
      <c r="AM165">
        <f>'Cases by County'!AM167-'Cases by County'!AL167</f>
        <v>0</v>
      </c>
      <c r="AN165">
        <f>'Cases by County'!AN167-'Cases by County'!AM167</f>
        <v>0</v>
      </c>
      <c r="AO165">
        <f>'Cases by County'!AO167-'Cases by County'!AN167</f>
        <v>0</v>
      </c>
      <c r="AP165">
        <f>'Cases by County'!AP167-'Cases by County'!AO167</f>
        <v>0</v>
      </c>
      <c r="AQ165">
        <f>'Cases by County'!AQ167-'Cases by County'!AP167</f>
        <v>0</v>
      </c>
      <c r="AR165">
        <f>'Cases by County'!AR167-'Cases by County'!AQ167</f>
        <v>0</v>
      </c>
      <c r="AS165">
        <f>'Cases by County'!AS167-'Cases by County'!AR167</f>
        <v>0</v>
      </c>
      <c r="AT165">
        <f>'Cases by County'!AT167-'Cases by County'!AS167</f>
        <v>0</v>
      </c>
      <c r="AU165">
        <f>'Cases by County'!AU167-'Cases by County'!AT167</f>
        <v>0</v>
      </c>
      <c r="AV165">
        <f>'Cases by County'!AV167-'Cases by County'!AU167</f>
        <v>0</v>
      </c>
      <c r="AW165">
        <f>'Cases by County'!AW167-'Cases by County'!AV167</f>
        <v>0</v>
      </c>
      <c r="AX165">
        <f>'Cases by County'!AX167-'Cases by County'!AW167</f>
        <v>0</v>
      </c>
      <c r="AY165">
        <f>'Cases by County'!AY167-'Cases by County'!AX167</f>
        <v>0</v>
      </c>
      <c r="AZ165">
        <f>'Cases by County'!AZ167-'Cases by County'!AY167</f>
        <v>0</v>
      </c>
      <c r="BA165">
        <f>'Cases by County'!BA167-'Cases by County'!AZ167</f>
        <v>0</v>
      </c>
      <c r="BB165">
        <f>'Cases by County'!BB167-'Cases by County'!BA167</f>
        <v>0</v>
      </c>
      <c r="BC165">
        <f>'Cases by County'!BC167-'Cases by County'!BB167</f>
        <v>0</v>
      </c>
      <c r="BD165">
        <f>'Cases by County'!BD167-'Cases by County'!BC167</f>
        <v>0</v>
      </c>
      <c r="BE165">
        <f>'Cases by County'!BE167-'Cases by County'!BD167</f>
        <v>0</v>
      </c>
      <c r="BF165">
        <f>'Cases by County'!BF167-'Cases by County'!BE167</f>
        <v>0</v>
      </c>
      <c r="BG165">
        <f>'Cases by County'!BG167-'Cases by County'!BF167</f>
        <v>0</v>
      </c>
      <c r="BH165">
        <f>'Cases by County'!BH167-'Cases by County'!BG167</f>
        <v>0</v>
      </c>
      <c r="BI165">
        <f>'Cases by County'!BI167-'Cases by County'!BH167</f>
        <v>0</v>
      </c>
      <c r="BJ165">
        <f>'Cases by County'!BJ167-'Cases by County'!BI167</f>
        <v>0</v>
      </c>
      <c r="BK165">
        <f>'Cases by County'!BK167-'Cases by County'!BJ167</f>
        <v>0</v>
      </c>
      <c r="BL165">
        <f>'Cases by County'!BL167-'Cases by County'!BK167</f>
        <v>0</v>
      </c>
      <c r="BM165">
        <f>'Cases by County'!BM167-'Cases by County'!BL167</f>
        <v>0</v>
      </c>
      <c r="BN165">
        <f>'Cases by County'!BN167-'Cases by County'!BM167</f>
        <v>0</v>
      </c>
      <c r="BO165">
        <f>'Cases by County'!BO167-'Cases by County'!BN167</f>
        <v>0</v>
      </c>
      <c r="BP165">
        <f>'Cases by County'!BP167-'Cases by County'!BO167</f>
        <v>0</v>
      </c>
      <c r="BQ165">
        <f>'Cases by County'!BQ167-'Cases by County'!BP167</f>
        <v>0</v>
      </c>
      <c r="BR165">
        <f>'Cases by County'!BR167-'Cases by County'!BQ167</f>
        <v>0</v>
      </c>
      <c r="BS165">
        <f>'Cases by County'!BS167-'Cases by County'!BR167</f>
        <v>0</v>
      </c>
      <c r="BT165">
        <f>'Cases by County'!BT167-'Cases by County'!BS167</f>
        <v>0</v>
      </c>
      <c r="BU165">
        <f>'Cases by County'!BU167-'Cases by County'!BT167</f>
        <v>0</v>
      </c>
      <c r="BV165">
        <f>'Cases by County'!BV167-'Cases by County'!BU167</f>
        <v>0</v>
      </c>
      <c r="BW165">
        <f>'Cases by County'!BW167-'Cases by County'!BV167</f>
        <v>0</v>
      </c>
      <c r="BX165">
        <f>'Cases by County'!BX167-'Cases by County'!BW167</f>
        <v>0</v>
      </c>
      <c r="BY165">
        <f>'Cases by County'!BY167-'Cases by County'!BX167</f>
        <v>0</v>
      </c>
      <c r="BZ165">
        <f>'Cases by County'!BZ167-'Cases by County'!BY167</f>
        <v>0</v>
      </c>
      <c r="CA165">
        <f>'Cases by County'!CA167-'Cases by County'!BZ167</f>
        <v>0</v>
      </c>
      <c r="CB165">
        <f>'Cases by County'!CB167-'Cases by County'!CA167</f>
        <v>0</v>
      </c>
      <c r="CC165">
        <f>'Cases by County'!CC167-'Cases by County'!CB167</f>
        <v>0</v>
      </c>
      <c r="CD165">
        <f>'Cases by County'!CD167-'Cases by County'!CC167</f>
        <v>0</v>
      </c>
      <c r="CE165">
        <f>'Cases by County'!CE167-'Cases by County'!CD167</f>
        <v>0</v>
      </c>
      <c r="CF165">
        <f>'Cases by County'!CF167-'Cases by County'!CE167</f>
        <v>0</v>
      </c>
      <c r="CG165">
        <f>'Cases by County'!CG167-'Cases by County'!CF167</f>
        <v>0</v>
      </c>
      <c r="CH165">
        <f>'Cases by County'!CH167-'Cases by County'!CG167</f>
        <v>0</v>
      </c>
      <c r="CI165">
        <f>'Cases by County'!CI167-'Cases by County'!CH167</f>
        <v>0</v>
      </c>
      <c r="CJ165">
        <f>'Cases by County'!CJ167-'Cases by County'!CI167</f>
        <v>0</v>
      </c>
      <c r="CK165">
        <f>'Cases by County'!CK167-'Cases by County'!CJ167</f>
        <v>0</v>
      </c>
      <c r="CL165">
        <f>'Cases by County'!CL167-'Cases by County'!CK167</f>
        <v>0</v>
      </c>
      <c r="CM165">
        <f>'Cases by County'!CM167-'Cases by County'!CL167</f>
        <v>0</v>
      </c>
      <c r="CN165">
        <f>'Cases by County'!CN167-'Cases by County'!CM167</f>
        <v>0</v>
      </c>
      <c r="CO165">
        <f>'Cases by County'!CO167-'Cases by County'!CN167</f>
        <v>0</v>
      </c>
      <c r="CP165">
        <f>'Cases by County'!CP167-'Cases by County'!CO167</f>
        <v>0</v>
      </c>
      <c r="CQ165">
        <f>'Cases by County'!CQ167-'Cases by County'!CP167</f>
        <v>0</v>
      </c>
      <c r="CR165">
        <f>'Cases by County'!CR167-'Cases by County'!CQ167</f>
        <v>0</v>
      </c>
      <c r="CS165">
        <f>'Cases by County'!CS167-'Cases by County'!CR167</f>
        <v>0</v>
      </c>
      <c r="CT165">
        <f>'Cases by County'!CT167-'Cases by County'!CS167</f>
        <v>0</v>
      </c>
      <c r="CU165">
        <f>'Cases by County'!CU167-'Cases by County'!CT167</f>
        <v>0</v>
      </c>
      <c r="CV165">
        <f>'Cases by County'!CV167-'Cases by County'!CU167</f>
        <v>0</v>
      </c>
      <c r="CW165">
        <f>'Cases by County'!CW167-'Cases by County'!CV167</f>
        <v>0</v>
      </c>
      <c r="CX165">
        <f>'Cases by County'!CX167-'Cases by County'!CW167</f>
        <v>0</v>
      </c>
      <c r="CY165">
        <f>'Cases by County'!CY167-'Cases by County'!CX167</f>
        <v>0</v>
      </c>
      <c r="CZ165">
        <f>'Cases by County'!CZ167-'Cases by County'!CY167</f>
        <v>0</v>
      </c>
      <c r="DA165">
        <f>'Cases by County'!DA167-'Cases by County'!CZ167</f>
        <v>0</v>
      </c>
      <c r="DB165">
        <f>'Cases by County'!DB167-'Cases by County'!DA167</f>
        <v>0</v>
      </c>
      <c r="DC165">
        <f>'Cases by County'!DC167-'Cases by County'!DB167</f>
        <v>0</v>
      </c>
      <c r="DD165">
        <f>'Cases by County'!DD167-'Cases by County'!DC167</f>
        <v>0</v>
      </c>
      <c r="DE165">
        <f>'Cases by County'!DE167-'Cases by County'!DD167</f>
        <v>0</v>
      </c>
      <c r="DF165">
        <f>'Cases by County'!DF167-'Cases by County'!DE167</f>
        <v>0</v>
      </c>
      <c r="DG165">
        <f>'Cases by County'!DG167-'Cases by County'!DF167</f>
        <v>0</v>
      </c>
      <c r="DH165">
        <f>'Cases by County'!DH167-'Cases by County'!DG167</f>
        <v>0</v>
      </c>
      <c r="DI165">
        <f>'Cases by County'!DI167-'Cases by County'!DH167</f>
        <v>1</v>
      </c>
      <c r="DJ165">
        <f>'Cases by County'!DJ167-'Cases by County'!DI167</f>
        <v>1</v>
      </c>
      <c r="DK165">
        <f>'Cases by County'!DK167-'Cases by County'!DJ167</f>
        <v>1</v>
      </c>
      <c r="DL165">
        <f>'Cases by County'!DL167-'Cases by County'!DK167</f>
        <v>0</v>
      </c>
      <c r="DM165">
        <f>'Cases by County'!DM167-'Cases by County'!DL167</f>
        <v>0</v>
      </c>
      <c r="DN165">
        <f>'Cases by County'!DN167-'Cases by County'!DM167</f>
        <v>0</v>
      </c>
      <c r="DO165">
        <f>'Cases by County'!DO167-'Cases by County'!DN167</f>
        <v>0</v>
      </c>
      <c r="DP165">
        <f>'Cases by County'!DP167-'Cases by County'!DO167</f>
        <v>0</v>
      </c>
      <c r="DQ165">
        <f>'Cases by County'!DQ167-'Cases by County'!DP167</f>
        <v>3</v>
      </c>
      <c r="DR165">
        <f>'Cases by County'!DR167-'Cases by County'!DQ167</f>
        <v>0</v>
      </c>
      <c r="DS165">
        <f>'Cases by County'!DS167-'Cases by County'!DR167</f>
        <v>0</v>
      </c>
      <c r="DT165">
        <f>'Cases by County'!DT167-'Cases by County'!DS167</f>
        <v>2</v>
      </c>
      <c r="DU165">
        <f>'Cases by County'!DU167-'Cases by County'!DT167</f>
        <v>0</v>
      </c>
      <c r="DV165">
        <f>'Cases by County'!DV167-'Cases by County'!DU167</f>
        <v>0</v>
      </c>
      <c r="DW165">
        <f>'Cases by County'!DW167-'Cases by County'!DV167</f>
        <v>0</v>
      </c>
      <c r="DX165">
        <f>'Cases by County'!DX167-'Cases by County'!DW167</f>
        <v>4</v>
      </c>
      <c r="DY165">
        <f>'Cases by County'!DY167-'Cases by County'!DX167</f>
        <v>0</v>
      </c>
      <c r="DZ165">
        <f>'Cases by County'!DZ167-'Cases by County'!DY167</f>
        <v>0</v>
      </c>
      <c r="EA165">
        <f>'Cases by County'!EA167-'Cases by County'!DZ167</f>
        <v>2</v>
      </c>
      <c r="EB165">
        <f>'Cases by County'!EB167-'Cases by County'!EA167</f>
        <v>0</v>
      </c>
      <c r="EC165">
        <f>'Cases by County'!EC167-'Cases by County'!EB167</f>
        <v>0</v>
      </c>
      <c r="ED165">
        <f>'Cases by County'!ED167-'Cases by County'!EC167</f>
        <v>0</v>
      </c>
      <c r="EE165">
        <f>'Cases by County'!EE167-'Cases by County'!ED167</f>
        <v>0</v>
      </c>
      <c r="EF165">
        <f>'Cases by County'!EF167-'Cases by County'!EE167</f>
        <v>0</v>
      </c>
      <c r="EG165">
        <f>'Cases by County'!EG167-'Cases by County'!EF167</f>
        <v>1</v>
      </c>
    </row>
    <row r="166" spans="1:137">
      <c r="A166" t="str">
        <f>'Cases by County'!A168</f>
        <v>329</v>
      </c>
      <c r="B166" t="str">
        <f>'Cases by County'!B168</f>
        <v>MID</v>
      </c>
      <c r="C166" t="str">
        <f>'Cases by County'!C168</f>
        <v>Midland</v>
      </c>
      <c r="D166" t="str">
        <f>'Cases by County'!D168</f>
        <v>Midland</v>
      </c>
      <c r="E166" t="str">
        <f>'Cases by County'!E168</f>
        <v>187364</v>
      </c>
      <c r="G166">
        <f>'Cases by County'!G168-'Cases by County'!F168</f>
        <v>0</v>
      </c>
      <c r="H166">
        <f>'Cases by County'!H168-'Cases by County'!G168</f>
        <v>0</v>
      </c>
      <c r="I166">
        <f>'Cases by County'!I168-'Cases by County'!H168</f>
        <v>0</v>
      </c>
      <c r="J166">
        <f>'Cases by County'!J168-'Cases by County'!I168</f>
        <v>0</v>
      </c>
      <c r="K166">
        <f>'Cases by County'!K168-'Cases by County'!J168</f>
        <v>0</v>
      </c>
      <c r="L166">
        <f>'Cases by County'!L168-'Cases by County'!K168</f>
        <v>0</v>
      </c>
      <c r="M166">
        <f>'Cases by County'!M168-'Cases by County'!L168</f>
        <v>0</v>
      </c>
      <c r="N166">
        <f>'Cases by County'!N168-'Cases by County'!M168</f>
        <v>0</v>
      </c>
      <c r="O166">
        <f>'Cases by County'!O168-'Cases by County'!N168</f>
        <v>0</v>
      </c>
      <c r="P166">
        <f>'Cases by County'!P168-'Cases by County'!O168</f>
        <v>0</v>
      </c>
      <c r="Q166">
        <f>'Cases by County'!Q168-'Cases by County'!P168</f>
        <v>0</v>
      </c>
      <c r="R166">
        <f>'Cases by County'!R168-'Cases by County'!Q168</f>
        <v>0</v>
      </c>
      <c r="S166">
        <f>'Cases by County'!S168-'Cases by County'!R168</f>
        <v>0</v>
      </c>
      <c r="T166">
        <f>'Cases by County'!T168-'Cases by County'!S168</f>
        <v>1</v>
      </c>
      <c r="U166">
        <f>'Cases by County'!U168-'Cases by County'!T168</f>
        <v>0</v>
      </c>
      <c r="V166">
        <f>'Cases by County'!V168-'Cases by County'!U168</f>
        <v>0</v>
      </c>
      <c r="W166">
        <f>'Cases by County'!W168-'Cases by County'!V168</f>
        <v>0</v>
      </c>
      <c r="X166">
        <f>'Cases by County'!X168-'Cases by County'!W168</f>
        <v>2</v>
      </c>
      <c r="Y166">
        <f>'Cases by County'!Y168-'Cases by County'!X168</f>
        <v>1</v>
      </c>
      <c r="Z166">
        <f>'Cases by County'!Z168-'Cases by County'!Y168</f>
        <v>2</v>
      </c>
      <c r="AA166">
        <f>'Cases by County'!AA168-'Cases by County'!Z168</f>
        <v>2</v>
      </c>
      <c r="AB166">
        <f>'Cases by County'!AB168-'Cases by County'!AA168</f>
        <v>3</v>
      </c>
      <c r="AC166">
        <f>'Cases by County'!AC168-'Cases by County'!AB168</f>
        <v>2</v>
      </c>
      <c r="AD166">
        <f>'Cases by County'!AD168-'Cases by County'!AC168</f>
        <v>0</v>
      </c>
      <c r="AE166">
        <f>'Cases by County'!AE168-'Cases by County'!AD168</f>
        <v>3</v>
      </c>
      <c r="AF166">
        <f>'Cases by County'!AF168-'Cases by County'!AE168</f>
        <v>0</v>
      </c>
      <c r="AG166">
        <f>'Cases by County'!AG168-'Cases by County'!AF168</f>
        <v>3</v>
      </c>
      <c r="AH166">
        <f>'Cases by County'!AH168-'Cases by County'!AG168</f>
        <v>3</v>
      </c>
      <c r="AI166">
        <f>'Cases by County'!AI168-'Cases by County'!AH168</f>
        <v>2</v>
      </c>
      <c r="AJ166">
        <f>'Cases by County'!AJ168-'Cases by County'!AI168</f>
        <v>0</v>
      </c>
      <c r="AK166">
        <f>'Cases by County'!AK168-'Cases by County'!AJ168</f>
        <v>3</v>
      </c>
      <c r="AL166">
        <f>'Cases by County'!AL168-'Cases by County'!AK168</f>
        <v>3</v>
      </c>
      <c r="AM166">
        <f>'Cases by County'!AM168-'Cases by County'!AL168</f>
        <v>0</v>
      </c>
      <c r="AN166">
        <f>'Cases by County'!AN168-'Cases by County'!AM168</f>
        <v>1</v>
      </c>
      <c r="AO166">
        <f>'Cases by County'!AO168-'Cases by County'!AN168</f>
        <v>0</v>
      </c>
      <c r="AP166">
        <f>'Cases by County'!AP168-'Cases by County'!AO168</f>
        <v>1</v>
      </c>
      <c r="AQ166">
        <f>'Cases by County'!AQ168-'Cases by County'!AP168</f>
        <v>0</v>
      </c>
      <c r="AR166">
        <f>'Cases by County'!AR168-'Cases by County'!AQ168</f>
        <v>0</v>
      </c>
      <c r="AS166">
        <f>'Cases by County'!AS168-'Cases by County'!AR168</f>
        <v>3</v>
      </c>
      <c r="AT166">
        <f>'Cases by County'!AT168-'Cases by County'!AS168</f>
        <v>2</v>
      </c>
      <c r="AU166">
        <f>'Cases by County'!AU168-'Cases by County'!AT168</f>
        <v>4</v>
      </c>
      <c r="AV166">
        <f>'Cases by County'!AV168-'Cases by County'!AU168</f>
        <v>1</v>
      </c>
      <c r="AW166">
        <f>'Cases by County'!AW168-'Cases by County'!AV168</f>
        <v>0</v>
      </c>
      <c r="AX166">
        <f>'Cases by County'!AX168-'Cases by County'!AW168</f>
        <v>1</v>
      </c>
      <c r="AY166">
        <f>'Cases by County'!AY168-'Cases by County'!AX168</f>
        <v>21</v>
      </c>
      <c r="AZ166">
        <f>'Cases by County'!AZ168-'Cases by County'!AY168</f>
        <v>1</v>
      </c>
      <c r="BA166">
        <f>'Cases by County'!BA168-'Cases by County'!AZ168</f>
        <v>2</v>
      </c>
      <c r="BB166">
        <f>'Cases by County'!BB168-'Cases by County'!BA168</f>
        <v>2</v>
      </c>
      <c r="BC166">
        <f>'Cases by County'!BC168-'Cases by County'!BB168</f>
        <v>1</v>
      </c>
      <c r="BD166">
        <f>'Cases by County'!BD168-'Cases by County'!BC168</f>
        <v>1</v>
      </c>
      <c r="BE166">
        <f>'Cases by County'!BE168-'Cases by County'!BD168</f>
        <v>2</v>
      </c>
      <c r="BF166">
        <f>'Cases by County'!BF168-'Cases by County'!BE168</f>
        <v>1</v>
      </c>
      <c r="BG166">
        <f>'Cases by County'!BG168-'Cases by County'!BF168</f>
        <v>1</v>
      </c>
      <c r="BH166">
        <f>'Cases by County'!BH168-'Cases by County'!BG168</f>
        <v>1</v>
      </c>
      <c r="BI166">
        <f>'Cases by County'!BI168-'Cases by County'!BH168</f>
        <v>3</v>
      </c>
      <c r="BJ166">
        <f>'Cases by County'!BJ168-'Cases by County'!BI168</f>
        <v>3</v>
      </c>
      <c r="BK166">
        <f>'Cases by County'!BK168-'Cases by County'!BJ168</f>
        <v>0</v>
      </c>
      <c r="BL166">
        <f>'Cases by County'!BL168-'Cases by County'!BK168</f>
        <v>7</v>
      </c>
      <c r="BM166">
        <f>'Cases by County'!BM168-'Cases by County'!BL168</f>
        <v>1</v>
      </c>
      <c r="BN166">
        <f>'Cases by County'!BN168-'Cases by County'!BM168</f>
        <v>1</v>
      </c>
      <c r="BO166">
        <f>'Cases by County'!BO168-'Cases by County'!BN168</f>
        <v>3</v>
      </c>
      <c r="BP166">
        <f>'Cases by County'!BP168-'Cases by County'!BO168</f>
        <v>6</v>
      </c>
      <c r="BQ166">
        <f>'Cases by County'!BQ168-'Cases by County'!BP168</f>
        <v>1</v>
      </c>
      <c r="BR166">
        <f>'Cases by County'!BR168-'Cases by County'!BQ168</f>
        <v>0</v>
      </c>
      <c r="BS166">
        <f>'Cases by County'!BS168-'Cases by County'!BR168</f>
        <v>0</v>
      </c>
      <c r="BT166">
        <f>'Cases by County'!BT168-'Cases by County'!BS168</f>
        <v>6</v>
      </c>
      <c r="BU166">
        <f>'Cases by County'!BU168-'Cases by County'!BT168</f>
        <v>5</v>
      </c>
      <c r="BV166">
        <f>'Cases by County'!BV168-'Cases by County'!BU168</f>
        <v>3</v>
      </c>
      <c r="BW166">
        <f>'Cases by County'!BW168-'Cases by County'!BV168</f>
        <v>1</v>
      </c>
      <c r="BX166">
        <f>'Cases by County'!BX168-'Cases by County'!BW168</f>
        <v>4</v>
      </c>
      <c r="BY166">
        <f>'Cases by County'!BY168-'Cases by County'!BX168</f>
        <v>0</v>
      </c>
      <c r="BZ166">
        <f>'Cases by County'!BZ168-'Cases by County'!BY168</f>
        <v>0</v>
      </c>
      <c r="CA166">
        <f>'Cases by County'!CA168-'Cases by County'!BZ168</f>
        <v>2</v>
      </c>
      <c r="CB166">
        <f>'Cases by County'!CB168-'Cases by County'!CA168</f>
        <v>0</v>
      </c>
      <c r="CC166">
        <f>'Cases by County'!CC168-'Cases by County'!CB168</f>
        <v>1</v>
      </c>
      <c r="CD166">
        <f>'Cases by County'!CD168-'Cases by County'!CC168</f>
        <v>0</v>
      </c>
      <c r="CE166">
        <f>'Cases by County'!CE168-'Cases by County'!CD168</f>
        <v>1</v>
      </c>
      <c r="CF166">
        <f>'Cases by County'!CF168-'Cases by County'!CE168</f>
        <v>0</v>
      </c>
      <c r="CG166">
        <f>'Cases by County'!CG168-'Cases by County'!CF168</f>
        <v>0</v>
      </c>
      <c r="CH166">
        <f>'Cases by County'!CH168-'Cases by County'!CG168</f>
        <v>0</v>
      </c>
      <c r="CI166">
        <f>'Cases by County'!CI168-'Cases by County'!CH168</f>
        <v>1</v>
      </c>
      <c r="CJ166">
        <f>'Cases by County'!CJ168-'Cases by County'!CI168</f>
        <v>1</v>
      </c>
      <c r="CK166">
        <f>'Cases by County'!CK168-'Cases by County'!CJ168</f>
        <v>2</v>
      </c>
      <c r="CL166">
        <f>'Cases by County'!CL168-'Cases by County'!CK168</f>
        <v>1</v>
      </c>
      <c r="CM166">
        <f>'Cases by County'!CM168-'Cases by County'!CL168</f>
        <v>0</v>
      </c>
      <c r="CN166">
        <f>'Cases by County'!CN168-'Cases by County'!CM168</f>
        <v>0</v>
      </c>
      <c r="CO166">
        <f>'Cases by County'!CO168-'Cases by County'!CN168</f>
        <v>3</v>
      </c>
      <c r="CP166">
        <f>'Cases by County'!CP168-'Cases by County'!CO168</f>
        <v>5</v>
      </c>
      <c r="CQ166">
        <f>'Cases by County'!CQ168-'Cases by County'!CP168</f>
        <v>4</v>
      </c>
      <c r="CR166">
        <f>'Cases by County'!CR168-'Cases by County'!CQ168</f>
        <v>5</v>
      </c>
      <c r="CS166">
        <f>'Cases by County'!CS168-'Cases by County'!CR168</f>
        <v>9</v>
      </c>
      <c r="CT166">
        <f>'Cases by County'!CT168-'Cases by County'!CS168</f>
        <v>0</v>
      </c>
      <c r="CU166">
        <f>'Cases by County'!CU168-'Cases by County'!CT168</f>
        <v>0</v>
      </c>
      <c r="CV166">
        <f>'Cases by County'!CV168-'Cases by County'!CU168</f>
        <v>14</v>
      </c>
      <c r="CW166">
        <f>'Cases by County'!CW168-'Cases by County'!CV168</f>
        <v>8</v>
      </c>
      <c r="CX166">
        <f>'Cases by County'!CX168-'Cases by County'!CW168</f>
        <v>3</v>
      </c>
      <c r="CY166">
        <f>'Cases by County'!CY168-'Cases by County'!CX168</f>
        <v>14</v>
      </c>
      <c r="CZ166">
        <f>'Cases by County'!CZ168-'Cases by County'!CY168</f>
        <v>7</v>
      </c>
      <c r="DA166">
        <f>'Cases by County'!DA168-'Cases by County'!CZ168</f>
        <v>0</v>
      </c>
      <c r="DB166">
        <f>'Cases by County'!DB168-'Cases by County'!DA168</f>
        <v>0</v>
      </c>
      <c r="DC166">
        <f>'Cases by County'!DC168-'Cases by County'!DB168</f>
        <v>21</v>
      </c>
      <c r="DD166">
        <f>'Cases by County'!DD168-'Cases by County'!DC168</f>
        <v>0</v>
      </c>
      <c r="DE166">
        <f>'Cases by County'!DE168-'Cases by County'!DD168</f>
        <v>42</v>
      </c>
      <c r="DF166">
        <f>'Cases by County'!DF168-'Cases by County'!DE168</f>
        <v>23</v>
      </c>
      <c r="DG166">
        <f>'Cases by County'!DG168-'Cases by County'!DF168</f>
        <v>35</v>
      </c>
      <c r="DH166">
        <f>'Cases by County'!DH168-'Cases by County'!DG168</f>
        <v>0</v>
      </c>
      <c r="DI166">
        <f>'Cases by County'!DI168-'Cases by County'!DH168</f>
        <v>0</v>
      </c>
      <c r="DJ166">
        <f>'Cases by County'!DJ168-'Cases by County'!DI168</f>
        <v>95</v>
      </c>
      <c r="DK166">
        <f>'Cases by County'!DK168-'Cases by County'!DJ168</f>
        <v>37</v>
      </c>
      <c r="DL166">
        <f>'Cases by County'!DL168-'Cases by County'!DK168</f>
        <v>40</v>
      </c>
      <c r="DM166">
        <f>'Cases by County'!DM168-'Cases by County'!DL168</f>
        <v>0</v>
      </c>
      <c r="DN166">
        <f>'Cases by County'!DN168-'Cases by County'!DM168</f>
        <v>69</v>
      </c>
      <c r="DO166">
        <f>'Cases by County'!DO168-'Cases by County'!DN168</f>
        <v>0</v>
      </c>
      <c r="DP166">
        <f>'Cases by County'!DP168-'Cases by County'!DO168</f>
        <v>0</v>
      </c>
      <c r="DQ166">
        <f>'Cases by County'!DQ168-'Cases by County'!DP168</f>
        <v>88</v>
      </c>
      <c r="DR166">
        <f>'Cases by County'!DR168-'Cases by County'!DQ168</f>
        <v>50</v>
      </c>
      <c r="DS166">
        <f>'Cases by County'!DS168-'Cases by County'!DR168</f>
        <v>33</v>
      </c>
      <c r="DT166">
        <f>'Cases by County'!DT168-'Cases by County'!DS168</f>
        <v>38</v>
      </c>
      <c r="DU166">
        <f>'Cases by County'!DU168-'Cases by County'!DT168</f>
        <v>0</v>
      </c>
      <c r="DV166">
        <f>'Cases by County'!DV168-'Cases by County'!DU168</f>
        <v>0</v>
      </c>
      <c r="DW166">
        <f>'Cases by County'!DW168-'Cases by County'!DV168</f>
        <v>0</v>
      </c>
      <c r="DX166">
        <f>'Cases by County'!DX168-'Cases by County'!DW168</f>
        <v>155</v>
      </c>
      <c r="DY166">
        <f>'Cases by County'!DY168-'Cases by County'!DX168</f>
        <v>49</v>
      </c>
      <c r="DZ166">
        <f>'Cases by County'!DZ168-'Cases by County'!DY168</f>
        <v>44</v>
      </c>
      <c r="EA166">
        <f>'Cases by County'!EA168-'Cases by County'!DZ168</f>
        <v>50</v>
      </c>
      <c r="EB166">
        <f>'Cases by County'!EB168-'Cases by County'!EA168</f>
        <v>34</v>
      </c>
      <c r="EC166">
        <f>'Cases by County'!EC168-'Cases by County'!EB168</f>
        <v>0</v>
      </c>
      <c r="ED166">
        <f>'Cases by County'!ED168-'Cases by County'!EC168</f>
        <v>0</v>
      </c>
      <c r="EE166">
        <f>'Cases by County'!EE168-'Cases by County'!ED168</f>
        <v>90</v>
      </c>
      <c r="EF166">
        <f>'Cases by County'!EF168-'Cases by County'!EE168</f>
        <v>72</v>
      </c>
      <c r="EG166">
        <f>'Cases by County'!EG168-'Cases by County'!EF168</f>
        <v>32</v>
      </c>
    </row>
    <row r="167" spans="1:137">
      <c r="A167" t="str">
        <f>'Cases by County'!A169</f>
        <v>331</v>
      </c>
      <c r="B167" t="str">
        <f>'Cases by County'!B169</f>
        <v>MIL</v>
      </c>
      <c r="C167" t="str">
        <f>'Cases by County'!C169</f>
        <v>Milam</v>
      </c>
      <c r="D167" t="str">
        <f>'Cases by County'!D169</f>
        <v>Milam</v>
      </c>
      <c r="E167" t="str">
        <f>'Cases by County'!E169</f>
        <v>24635</v>
      </c>
      <c r="G167">
        <f>'Cases by County'!G169-'Cases by County'!F169</f>
        <v>0</v>
      </c>
      <c r="H167">
        <f>'Cases by County'!H169-'Cases by County'!G169</f>
        <v>0</v>
      </c>
      <c r="I167">
        <f>'Cases by County'!I169-'Cases by County'!H169</f>
        <v>0</v>
      </c>
      <c r="J167">
        <f>'Cases by County'!J169-'Cases by County'!I169</f>
        <v>0</v>
      </c>
      <c r="K167">
        <f>'Cases by County'!K169-'Cases by County'!J169</f>
        <v>0</v>
      </c>
      <c r="L167">
        <f>'Cases by County'!L169-'Cases by County'!K169</f>
        <v>0</v>
      </c>
      <c r="M167">
        <f>'Cases by County'!M169-'Cases by County'!L169</f>
        <v>0</v>
      </c>
      <c r="N167">
        <f>'Cases by County'!N169-'Cases by County'!M169</f>
        <v>0</v>
      </c>
      <c r="O167">
        <f>'Cases by County'!O169-'Cases by County'!N169</f>
        <v>0</v>
      </c>
      <c r="P167">
        <f>'Cases by County'!P169-'Cases by County'!O169</f>
        <v>0</v>
      </c>
      <c r="Q167">
        <f>'Cases by County'!Q169-'Cases by County'!P169</f>
        <v>0</v>
      </c>
      <c r="R167">
        <f>'Cases by County'!R169-'Cases by County'!Q169</f>
        <v>0</v>
      </c>
      <c r="S167">
        <f>'Cases by County'!S169-'Cases by County'!R169</f>
        <v>0</v>
      </c>
      <c r="T167">
        <f>'Cases by County'!T169-'Cases by County'!S169</f>
        <v>0</v>
      </c>
      <c r="U167">
        <f>'Cases by County'!U169-'Cases by County'!T169</f>
        <v>0</v>
      </c>
      <c r="V167">
        <f>'Cases by County'!V169-'Cases by County'!U169</f>
        <v>0</v>
      </c>
      <c r="W167">
        <f>'Cases by County'!W169-'Cases by County'!V169</f>
        <v>0</v>
      </c>
      <c r="X167">
        <f>'Cases by County'!X169-'Cases by County'!W169</f>
        <v>2</v>
      </c>
      <c r="Y167">
        <f>'Cases by County'!Y169-'Cases by County'!X169</f>
        <v>0</v>
      </c>
      <c r="Z167">
        <f>'Cases by County'!Z169-'Cases by County'!Y169</f>
        <v>0</v>
      </c>
      <c r="AA167">
        <f>'Cases by County'!AA169-'Cases by County'!Z169</f>
        <v>0</v>
      </c>
      <c r="AB167">
        <f>'Cases by County'!AB169-'Cases by County'!AA169</f>
        <v>0</v>
      </c>
      <c r="AC167">
        <f>'Cases by County'!AC169-'Cases by County'!AB169</f>
        <v>0</v>
      </c>
      <c r="AD167">
        <f>'Cases by County'!AD169-'Cases by County'!AC169</f>
        <v>0</v>
      </c>
      <c r="AE167">
        <f>'Cases by County'!AE169-'Cases by County'!AD169</f>
        <v>0</v>
      </c>
      <c r="AF167">
        <f>'Cases by County'!AF169-'Cases by County'!AE169</f>
        <v>0</v>
      </c>
      <c r="AG167">
        <f>'Cases by County'!AG169-'Cases by County'!AF169</f>
        <v>0</v>
      </c>
      <c r="AH167">
        <f>'Cases by County'!AH169-'Cases by County'!AG169</f>
        <v>0</v>
      </c>
      <c r="AI167">
        <f>'Cases by County'!AI169-'Cases by County'!AH169</f>
        <v>1</v>
      </c>
      <c r="AJ167">
        <f>'Cases by County'!AJ169-'Cases by County'!AI169</f>
        <v>0</v>
      </c>
      <c r="AK167">
        <f>'Cases by County'!AK169-'Cases by County'!AJ169</f>
        <v>0</v>
      </c>
      <c r="AL167">
        <f>'Cases by County'!AL169-'Cases by County'!AK169</f>
        <v>4</v>
      </c>
      <c r="AM167">
        <f>'Cases by County'!AM169-'Cases by County'!AL169</f>
        <v>0</v>
      </c>
      <c r="AN167">
        <f>'Cases by County'!AN169-'Cases by County'!AM169</f>
        <v>0</v>
      </c>
      <c r="AO167">
        <f>'Cases by County'!AO169-'Cases by County'!AN169</f>
        <v>0</v>
      </c>
      <c r="AP167">
        <f>'Cases by County'!AP169-'Cases by County'!AO169</f>
        <v>0</v>
      </c>
      <c r="AQ167">
        <f>'Cases by County'!AQ169-'Cases by County'!AP169</f>
        <v>1</v>
      </c>
      <c r="AR167">
        <f>'Cases by County'!AR169-'Cases by County'!AQ169</f>
        <v>0</v>
      </c>
      <c r="AS167">
        <f>'Cases by County'!AS169-'Cases by County'!AR169</f>
        <v>0</v>
      </c>
      <c r="AT167">
        <f>'Cases by County'!AT169-'Cases by County'!AS169</f>
        <v>0</v>
      </c>
      <c r="AU167">
        <f>'Cases by County'!AU169-'Cases by County'!AT169</f>
        <v>1</v>
      </c>
      <c r="AV167">
        <f>'Cases by County'!AV169-'Cases by County'!AU169</f>
        <v>0</v>
      </c>
      <c r="AW167">
        <f>'Cases by County'!AW169-'Cases by County'!AV169</f>
        <v>2</v>
      </c>
      <c r="AX167">
        <f>'Cases by County'!AX169-'Cases by County'!AW169</f>
        <v>1</v>
      </c>
      <c r="AY167">
        <f>'Cases by County'!AY169-'Cases by County'!AX169</f>
        <v>0</v>
      </c>
      <c r="AZ167">
        <f>'Cases by County'!AZ169-'Cases by County'!AY169</f>
        <v>0</v>
      </c>
      <c r="BA167">
        <f>'Cases by County'!BA169-'Cases by County'!AZ169</f>
        <v>1</v>
      </c>
      <c r="BB167">
        <f>'Cases by County'!BB169-'Cases by County'!BA169</f>
        <v>0</v>
      </c>
      <c r="BC167">
        <f>'Cases by County'!BC169-'Cases by County'!BB169</f>
        <v>0</v>
      </c>
      <c r="BD167">
        <f>'Cases by County'!BD169-'Cases by County'!BC169</f>
        <v>0</v>
      </c>
      <c r="BE167">
        <f>'Cases by County'!BE169-'Cases by County'!BD169</f>
        <v>0</v>
      </c>
      <c r="BF167">
        <f>'Cases by County'!BF169-'Cases by County'!BE169</f>
        <v>1</v>
      </c>
      <c r="BG167">
        <f>'Cases by County'!BG169-'Cases by County'!BF169</f>
        <v>0</v>
      </c>
      <c r="BH167">
        <f>'Cases by County'!BH169-'Cases by County'!BG169</f>
        <v>2</v>
      </c>
      <c r="BI167">
        <f>'Cases by County'!BI169-'Cases by County'!BH169</f>
        <v>0</v>
      </c>
      <c r="BJ167">
        <f>'Cases by County'!BJ169-'Cases by County'!BI169</f>
        <v>0</v>
      </c>
      <c r="BK167">
        <f>'Cases by County'!BK169-'Cases by County'!BJ169</f>
        <v>1</v>
      </c>
      <c r="BL167">
        <f>'Cases by County'!BL169-'Cases by County'!BK169</f>
        <v>1</v>
      </c>
      <c r="BM167">
        <f>'Cases by County'!BM169-'Cases by County'!BL169</f>
        <v>0</v>
      </c>
      <c r="BN167">
        <f>'Cases by County'!BN169-'Cases by County'!BM169</f>
        <v>0</v>
      </c>
      <c r="BO167">
        <f>'Cases by County'!BO169-'Cases by County'!BN169</f>
        <v>0</v>
      </c>
      <c r="BP167">
        <f>'Cases by County'!BP169-'Cases by County'!BO169</f>
        <v>0</v>
      </c>
      <c r="BQ167">
        <f>'Cases by County'!BQ169-'Cases by County'!BP169</f>
        <v>2</v>
      </c>
      <c r="BR167">
        <f>'Cases by County'!BR169-'Cases by County'!BQ169</f>
        <v>0</v>
      </c>
      <c r="BS167">
        <f>'Cases by County'!BS169-'Cases by County'!BR169</f>
        <v>0</v>
      </c>
      <c r="BT167">
        <f>'Cases by County'!BT169-'Cases by County'!BS169</f>
        <v>0</v>
      </c>
      <c r="BU167">
        <f>'Cases by County'!BU169-'Cases by County'!BT169</f>
        <v>0</v>
      </c>
      <c r="BV167">
        <f>'Cases by County'!BV169-'Cases by County'!BU169</f>
        <v>2</v>
      </c>
      <c r="BW167">
        <f>'Cases by County'!BW169-'Cases by County'!BV169</f>
        <v>1</v>
      </c>
      <c r="BX167">
        <f>'Cases by County'!BX169-'Cases by County'!BW169</f>
        <v>0</v>
      </c>
      <c r="BY167">
        <f>'Cases by County'!BY169-'Cases by County'!BX169</f>
        <v>1</v>
      </c>
      <c r="BZ167">
        <f>'Cases by County'!BZ169-'Cases by County'!BY169</f>
        <v>0</v>
      </c>
      <c r="CA167">
        <f>'Cases by County'!CA169-'Cases by County'!BZ169</f>
        <v>1</v>
      </c>
      <c r="CB167">
        <f>'Cases by County'!CB169-'Cases by County'!CA169</f>
        <v>1</v>
      </c>
      <c r="CC167">
        <f>'Cases by County'!CC169-'Cases by County'!CB169</f>
        <v>1</v>
      </c>
      <c r="CD167">
        <f>'Cases by County'!CD169-'Cases by County'!CC169</f>
        <v>0</v>
      </c>
      <c r="CE167">
        <f>'Cases by County'!CE169-'Cases by County'!CD169</f>
        <v>1</v>
      </c>
      <c r="CF167">
        <f>'Cases by County'!CF169-'Cases by County'!CE169</f>
        <v>0</v>
      </c>
      <c r="CG167">
        <f>'Cases by County'!CG169-'Cases by County'!CF169</f>
        <v>0</v>
      </c>
      <c r="CH167">
        <f>'Cases by County'!CH169-'Cases by County'!CG169</f>
        <v>0</v>
      </c>
      <c r="CI167">
        <f>'Cases by County'!CI169-'Cases by County'!CH169</f>
        <v>0</v>
      </c>
      <c r="CJ167">
        <f>'Cases by County'!CJ169-'Cases by County'!CI169</f>
        <v>0</v>
      </c>
      <c r="CK167">
        <f>'Cases by County'!CK169-'Cases by County'!CJ169</f>
        <v>0</v>
      </c>
      <c r="CL167">
        <f>'Cases by County'!CL169-'Cases by County'!CK169</f>
        <v>0</v>
      </c>
      <c r="CM167">
        <f>'Cases by County'!CM169-'Cases by County'!CL169</f>
        <v>0</v>
      </c>
      <c r="CN167">
        <f>'Cases by County'!CN169-'Cases by County'!CM169</f>
        <v>0</v>
      </c>
      <c r="CO167">
        <f>'Cases by County'!CO169-'Cases by County'!CN169</f>
        <v>1</v>
      </c>
      <c r="CP167">
        <f>'Cases by County'!CP169-'Cases by County'!CO169</f>
        <v>0</v>
      </c>
      <c r="CQ167">
        <f>'Cases by County'!CQ169-'Cases by County'!CP169</f>
        <v>0</v>
      </c>
      <c r="CR167">
        <f>'Cases by County'!CR169-'Cases by County'!CQ169</f>
        <v>3</v>
      </c>
      <c r="CS167">
        <f>'Cases by County'!CS169-'Cases by County'!CR169</f>
        <v>3</v>
      </c>
      <c r="CT167">
        <f>'Cases by County'!CT169-'Cases by County'!CS169</f>
        <v>0</v>
      </c>
      <c r="CU167">
        <f>'Cases by County'!CU169-'Cases by County'!CT169</f>
        <v>0</v>
      </c>
      <c r="CV167">
        <f>'Cases by County'!CV169-'Cases by County'!CU169</f>
        <v>0</v>
      </c>
      <c r="CW167">
        <f>'Cases by County'!CW169-'Cases by County'!CV169</f>
        <v>2</v>
      </c>
      <c r="CX167">
        <f>'Cases by County'!CX169-'Cases by County'!CW169</f>
        <v>1</v>
      </c>
      <c r="CY167">
        <f>'Cases by County'!CY169-'Cases by County'!CX169</f>
        <v>2</v>
      </c>
      <c r="CZ167">
        <f>'Cases by County'!CZ169-'Cases by County'!CY169</f>
        <v>2</v>
      </c>
      <c r="DA167">
        <f>'Cases by County'!DA169-'Cases by County'!CZ169</f>
        <v>2</v>
      </c>
      <c r="DB167">
        <f>'Cases by County'!DB169-'Cases by County'!DA169</f>
        <v>0</v>
      </c>
      <c r="DC167">
        <f>'Cases by County'!DC169-'Cases by County'!DB169</f>
        <v>0</v>
      </c>
      <c r="DD167">
        <f>'Cases by County'!DD169-'Cases by County'!DC169</f>
        <v>4</v>
      </c>
      <c r="DE167">
        <f>'Cases by County'!DE169-'Cases by County'!DD169</f>
        <v>3</v>
      </c>
      <c r="DF167">
        <f>'Cases by County'!DF169-'Cases by County'!DE169</f>
        <v>5</v>
      </c>
      <c r="DG167">
        <f>'Cases by County'!DG169-'Cases by County'!DF169</f>
        <v>1</v>
      </c>
      <c r="DH167">
        <f>'Cases by County'!DH169-'Cases by County'!DG169</f>
        <v>0</v>
      </c>
      <c r="DI167">
        <f>'Cases by County'!DI169-'Cases by County'!DH169</f>
        <v>0</v>
      </c>
      <c r="DJ167">
        <f>'Cases by County'!DJ169-'Cases by County'!DI169</f>
        <v>6</v>
      </c>
      <c r="DK167">
        <f>'Cases by County'!DK169-'Cases by County'!DJ169</f>
        <v>5</v>
      </c>
      <c r="DL167">
        <f>'Cases by County'!DL169-'Cases by County'!DK169</f>
        <v>5</v>
      </c>
      <c r="DM167">
        <f>'Cases by County'!DM169-'Cases by County'!DL169</f>
        <v>5</v>
      </c>
      <c r="DN167">
        <f>'Cases by County'!DN169-'Cases by County'!DM169</f>
        <v>2</v>
      </c>
      <c r="DO167">
        <f>'Cases by County'!DO169-'Cases by County'!DN169</f>
        <v>0</v>
      </c>
      <c r="DP167">
        <f>'Cases by County'!DP169-'Cases by County'!DO169</f>
        <v>0</v>
      </c>
      <c r="DQ167">
        <f>'Cases by County'!DQ169-'Cases by County'!DP169</f>
        <v>3</v>
      </c>
      <c r="DR167">
        <f>'Cases by County'!DR169-'Cases by County'!DQ169</f>
        <v>5</v>
      </c>
      <c r="DS167">
        <f>'Cases by County'!DS169-'Cases by County'!DR169</f>
        <v>2</v>
      </c>
      <c r="DT167">
        <f>'Cases by County'!DT169-'Cases by County'!DS169</f>
        <v>2</v>
      </c>
      <c r="DU167">
        <f>'Cases by County'!DU169-'Cases by County'!DT169</f>
        <v>0</v>
      </c>
      <c r="DV167">
        <f>'Cases by County'!DV169-'Cases by County'!DU169</f>
        <v>0</v>
      </c>
      <c r="DW167">
        <f>'Cases by County'!DW169-'Cases by County'!DV169</f>
        <v>0</v>
      </c>
      <c r="DX167">
        <f>'Cases by County'!DX169-'Cases by County'!DW169</f>
        <v>20</v>
      </c>
      <c r="DY167">
        <f>'Cases by County'!DY169-'Cases by County'!DX169</f>
        <v>8</v>
      </c>
      <c r="DZ167">
        <f>'Cases by County'!DZ169-'Cases by County'!DY169</f>
        <v>13</v>
      </c>
      <c r="EA167">
        <f>'Cases by County'!EA169-'Cases by County'!DZ169</f>
        <v>4</v>
      </c>
      <c r="EB167">
        <f>'Cases by County'!EB169-'Cases by County'!EA169</f>
        <v>12</v>
      </c>
      <c r="EC167">
        <f>'Cases by County'!EC169-'Cases by County'!EB169</f>
        <v>0</v>
      </c>
      <c r="ED167">
        <f>'Cases by County'!ED169-'Cases by County'!EC169</f>
        <v>0</v>
      </c>
      <c r="EE167">
        <f>'Cases by County'!EE169-'Cases by County'!ED169</f>
        <v>0</v>
      </c>
      <c r="EF167">
        <f>'Cases by County'!EF169-'Cases by County'!EE169</f>
        <v>38</v>
      </c>
      <c r="EG167">
        <f>'Cases by County'!EG169-'Cases by County'!EF169</f>
        <v>4</v>
      </c>
    </row>
    <row r="168" spans="1:137">
      <c r="A168" t="str">
        <f>'Cases by County'!A170</f>
        <v>333</v>
      </c>
      <c r="B168" t="str">
        <f>'Cases by County'!B170</f>
        <v>MIS</v>
      </c>
      <c r="C168" t="str">
        <f>'Cases by County'!C170</f>
        <v>Mills</v>
      </c>
      <c r="D168" t="str">
        <f>'Cases by County'!D170</f>
        <v>Mills</v>
      </c>
      <c r="E168" t="str">
        <f>'Cases by County'!E170</f>
        <v>4870</v>
      </c>
      <c r="G168">
        <f>'Cases by County'!G170-'Cases by County'!F170</f>
        <v>0</v>
      </c>
      <c r="H168">
        <f>'Cases by County'!H170-'Cases by County'!G170</f>
        <v>0</v>
      </c>
      <c r="I168">
        <f>'Cases by County'!I170-'Cases by County'!H170</f>
        <v>0</v>
      </c>
      <c r="J168">
        <f>'Cases by County'!J170-'Cases by County'!I170</f>
        <v>0</v>
      </c>
      <c r="K168">
        <f>'Cases by County'!K170-'Cases by County'!J170</f>
        <v>0</v>
      </c>
      <c r="L168">
        <f>'Cases by County'!L170-'Cases by County'!K170</f>
        <v>0</v>
      </c>
      <c r="M168">
        <f>'Cases by County'!M170-'Cases by County'!L170</f>
        <v>0</v>
      </c>
      <c r="N168">
        <f>'Cases by County'!N170-'Cases by County'!M170</f>
        <v>0</v>
      </c>
      <c r="O168">
        <f>'Cases by County'!O170-'Cases by County'!N170</f>
        <v>0</v>
      </c>
      <c r="P168">
        <f>'Cases by County'!P170-'Cases by County'!O170</f>
        <v>0</v>
      </c>
      <c r="Q168">
        <f>'Cases by County'!Q170-'Cases by County'!P170</f>
        <v>0</v>
      </c>
      <c r="R168">
        <f>'Cases by County'!R170-'Cases by County'!Q170</f>
        <v>0</v>
      </c>
      <c r="S168">
        <f>'Cases by County'!S170-'Cases by County'!R170</f>
        <v>0</v>
      </c>
      <c r="T168">
        <f>'Cases by County'!T170-'Cases by County'!S170</f>
        <v>0</v>
      </c>
      <c r="U168">
        <f>'Cases by County'!U170-'Cases by County'!T170</f>
        <v>0</v>
      </c>
      <c r="V168">
        <f>'Cases by County'!V170-'Cases by County'!U170</f>
        <v>0</v>
      </c>
      <c r="W168">
        <f>'Cases by County'!W170-'Cases by County'!V170</f>
        <v>0</v>
      </c>
      <c r="X168">
        <f>'Cases by County'!X170-'Cases by County'!W170</f>
        <v>0</v>
      </c>
      <c r="Y168">
        <f>'Cases by County'!Y170-'Cases by County'!X170</f>
        <v>0</v>
      </c>
      <c r="Z168">
        <f>'Cases by County'!Z170-'Cases by County'!Y170</f>
        <v>0</v>
      </c>
      <c r="AA168">
        <f>'Cases by County'!AA170-'Cases by County'!Z170</f>
        <v>0</v>
      </c>
      <c r="AB168">
        <f>'Cases by County'!AB170-'Cases by County'!AA170</f>
        <v>0</v>
      </c>
      <c r="AC168">
        <f>'Cases by County'!AC170-'Cases by County'!AB170</f>
        <v>0</v>
      </c>
      <c r="AD168">
        <f>'Cases by County'!AD170-'Cases by County'!AC170</f>
        <v>0</v>
      </c>
      <c r="AE168">
        <f>'Cases by County'!AE170-'Cases by County'!AD170</f>
        <v>0</v>
      </c>
      <c r="AF168">
        <f>'Cases by County'!AF170-'Cases by County'!AE170</f>
        <v>0</v>
      </c>
      <c r="AG168">
        <f>'Cases by County'!AG170-'Cases by County'!AF170</f>
        <v>0</v>
      </c>
      <c r="AH168">
        <f>'Cases by County'!AH170-'Cases by County'!AG170</f>
        <v>0</v>
      </c>
      <c r="AI168">
        <f>'Cases by County'!AI170-'Cases by County'!AH170</f>
        <v>0</v>
      </c>
      <c r="AJ168">
        <f>'Cases by County'!AJ170-'Cases by County'!AI170</f>
        <v>0</v>
      </c>
      <c r="AK168">
        <f>'Cases by County'!AK170-'Cases by County'!AJ170</f>
        <v>0</v>
      </c>
      <c r="AL168">
        <f>'Cases by County'!AL170-'Cases by County'!AK170</f>
        <v>0</v>
      </c>
      <c r="AM168">
        <f>'Cases by County'!AM170-'Cases by County'!AL170</f>
        <v>0</v>
      </c>
      <c r="AN168">
        <f>'Cases by County'!AN170-'Cases by County'!AM170</f>
        <v>0</v>
      </c>
      <c r="AO168">
        <f>'Cases by County'!AO170-'Cases by County'!AN170</f>
        <v>0</v>
      </c>
      <c r="AP168">
        <f>'Cases by County'!AP170-'Cases by County'!AO170</f>
        <v>0</v>
      </c>
      <c r="AQ168">
        <f>'Cases by County'!AQ170-'Cases by County'!AP170</f>
        <v>0</v>
      </c>
      <c r="AR168">
        <f>'Cases by County'!AR170-'Cases by County'!AQ170</f>
        <v>0</v>
      </c>
      <c r="AS168">
        <f>'Cases by County'!AS170-'Cases by County'!AR170</f>
        <v>0</v>
      </c>
      <c r="AT168">
        <f>'Cases by County'!AT170-'Cases by County'!AS170</f>
        <v>0</v>
      </c>
      <c r="AU168">
        <f>'Cases by County'!AU170-'Cases by County'!AT170</f>
        <v>0</v>
      </c>
      <c r="AV168">
        <f>'Cases by County'!AV170-'Cases by County'!AU170</f>
        <v>0</v>
      </c>
      <c r="AW168">
        <f>'Cases by County'!AW170-'Cases by County'!AV170</f>
        <v>0</v>
      </c>
      <c r="AX168">
        <f>'Cases by County'!AX170-'Cases by County'!AW170</f>
        <v>0</v>
      </c>
      <c r="AY168">
        <f>'Cases by County'!AY170-'Cases by County'!AX170</f>
        <v>0</v>
      </c>
      <c r="AZ168">
        <f>'Cases by County'!AZ170-'Cases by County'!AY170</f>
        <v>0</v>
      </c>
      <c r="BA168">
        <f>'Cases by County'!BA170-'Cases by County'!AZ170</f>
        <v>0</v>
      </c>
      <c r="BB168">
        <f>'Cases by County'!BB170-'Cases by County'!BA170</f>
        <v>0</v>
      </c>
      <c r="BC168">
        <f>'Cases by County'!BC170-'Cases by County'!BB170</f>
        <v>0</v>
      </c>
      <c r="BD168">
        <f>'Cases by County'!BD170-'Cases by County'!BC170</f>
        <v>0</v>
      </c>
      <c r="BE168">
        <f>'Cases by County'!BE170-'Cases by County'!BD170</f>
        <v>0</v>
      </c>
      <c r="BF168">
        <f>'Cases by County'!BF170-'Cases by County'!BE170</f>
        <v>0</v>
      </c>
      <c r="BG168">
        <f>'Cases by County'!BG170-'Cases by County'!BF170</f>
        <v>0</v>
      </c>
      <c r="BH168">
        <f>'Cases by County'!BH170-'Cases by County'!BG170</f>
        <v>0</v>
      </c>
      <c r="BI168">
        <f>'Cases by County'!BI170-'Cases by County'!BH170</f>
        <v>0</v>
      </c>
      <c r="BJ168">
        <f>'Cases by County'!BJ170-'Cases by County'!BI170</f>
        <v>0</v>
      </c>
      <c r="BK168">
        <f>'Cases by County'!BK170-'Cases by County'!BJ170</f>
        <v>0</v>
      </c>
      <c r="BL168">
        <f>'Cases by County'!BL170-'Cases by County'!BK170</f>
        <v>0</v>
      </c>
      <c r="BM168">
        <f>'Cases by County'!BM170-'Cases by County'!BL170</f>
        <v>0</v>
      </c>
      <c r="BN168">
        <f>'Cases by County'!BN170-'Cases by County'!BM170</f>
        <v>0</v>
      </c>
      <c r="BO168">
        <f>'Cases by County'!BO170-'Cases by County'!BN170</f>
        <v>0</v>
      </c>
      <c r="BP168">
        <f>'Cases by County'!BP170-'Cases by County'!BO170</f>
        <v>0</v>
      </c>
      <c r="BQ168">
        <f>'Cases by County'!BQ170-'Cases by County'!BP170</f>
        <v>0</v>
      </c>
      <c r="BR168">
        <f>'Cases by County'!BR170-'Cases by County'!BQ170</f>
        <v>0</v>
      </c>
      <c r="BS168">
        <f>'Cases by County'!BS170-'Cases by County'!BR170</f>
        <v>0</v>
      </c>
      <c r="BT168">
        <f>'Cases by County'!BT170-'Cases by County'!BS170</f>
        <v>1</v>
      </c>
      <c r="BU168">
        <f>'Cases by County'!BU170-'Cases by County'!BT170</f>
        <v>-1</v>
      </c>
      <c r="BV168">
        <f>'Cases by County'!BV170-'Cases by County'!BU170</f>
        <v>0</v>
      </c>
      <c r="BW168">
        <f>'Cases by County'!BW170-'Cases by County'!BV170</f>
        <v>0</v>
      </c>
      <c r="BX168">
        <f>'Cases by County'!BX170-'Cases by County'!BW170</f>
        <v>0</v>
      </c>
      <c r="BY168">
        <f>'Cases by County'!BY170-'Cases by County'!BX170</f>
        <v>0</v>
      </c>
      <c r="BZ168">
        <f>'Cases by County'!BZ170-'Cases by County'!BY170</f>
        <v>0</v>
      </c>
      <c r="CA168">
        <f>'Cases by County'!CA170-'Cases by County'!BZ170</f>
        <v>1</v>
      </c>
      <c r="CB168">
        <f>'Cases by County'!CB170-'Cases by County'!CA170</f>
        <v>0</v>
      </c>
      <c r="CC168">
        <f>'Cases by County'!CC170-'Cases by County'!CB170</f>
        <v>0</v>
      </c>
      <c r="CD168">
        <f>'Cases by County'!CD170-'Cases by County'!CC170</f>
        <v>0</v>
      </c>
      <c r="CE168">
        <f>'Cases by County'!CE170-'Cases by County'!CD170</f>
        <v>0</v>
      </c>
      <c r="CF168">
        <f>'Cases by County'!CF170-'Cases by County'!CE170</f>
        <v>0</v>
      </c>
      <c r="CG168">
        <f>'Cases by County'!CG170-'Cases by County'!CF170</f>
        <v>0</v>
      </c>
      <c r="CH168">
        <f>'Cases by County'!CH170-'Cases by County'!CG170</f>
        <v>0</v>
      </c>
      <c r="CI168">
        <f>'Cases by County'!CI170-'Cases by County'!CH170</f>
        <v>0</v>
      </c>
      <c r="CJ168">
        <f>'Cases by County'!CJ170-'Cases by County'!CI170</f>
        <v>0</v>
      </c>
      <c r="CK168">
        <f>'Cases by County'!CK170-'Cases by County'!CJ170</f>
        <v>0</v>
      </c>
      <c r="CL168">
        <f>'Cases by County'!CL170-'Cases by County'!CK170</f>
        <v>0</v>
      </c>
      <c r="CM168">
        <f>'Cases by County'!CM170-'Cases by County'!CL170</f>
        <v>0</v>
      </c>
      <c r="CN168">
        <f>'Cases by County'!CN170-'Cases by County'!CM170</f>
        <v>0</v>
      </c>
      <c r="CO168">
        <f>'Cases by County'!CO170-'Cases by County'!CN170</f>
        <v>0</v>
      </c>
      <c r="CP168">
        <f>'Cases by County'!CP170-'Cases by County'!CO170</f>
        <v>0</v>
      </c>
      <c r="CQ168">
        <f>'Cases by County'!CQ170-'Cases by County'!CP170</f>
        <v>0</v>
      </c>
      <c r="CR168">
        <f>'Cases by County'!CR170-'Cases by County'!CQ170</f>
        <v>0</v>
      </c>
      <c r="CS168">
        <f>'Cases by County'!CS170-'Cases by County'!CR170</f>
        <v>0</v>
      </c>
      <c r="CT168">
        <f>'Cases by County'!CT170-'Cases by County'!CS170</f>
        <v>0</v>
      </c>
      <c r="CU168">
        <f>'Cases by County'!CU170-'Cases by County'!CT170</f>
        <v>0</v>
      </c>
      <c r="CV168">
        <f>'Cases by County'!CV170-'Cases by County'!CU170</f>
        <v>0</v>
      </c>
      <c r="CW168">
        <f>'Cases by County'!CW170-'Cases by County'!CV170</f>
        <v>0</v>
      </c>
      <c r="CX168">
        <f>'Cases by County'!CX170-'Cases by County'!CW170</f>
        <v>0</v>
      </c>
      <c r="CY168">
        <f>'Cases by County'!CY170-'Cases by County'!CX170</f>
        <v>0</v>
      </c>
      <c r="CZ168">
        <f>'Cases by County'!CZ170-'Cases by County'!CY170</f>
        <v>0</v>
      </c>
      <c r="DA168">
        <f>'Cases by County'!DA170-'Cases by County'!CZ170</f>
        <v>0</v>
      </c>
      <c r="DB168">
        <f>'Cases by County'!DB170-'Cases by County'!DA170</f>
        <v>0</v>
      </c>
      <c r="DC168">
        <f>'Cases by County'!DC170-'Cases by County'!DB170</f>
        <v>0</v>
      </c>
      <c r="DD168">
        <f>'Cases by County'!DD170-'Cases by County'!DC170</f>
        <v>0</v>
      </c>
      <c r="DE168">
        <f>'Cases by County'!DE170-'Cases by County'!DD170</f>
        <v>0</v>
      </c>
      <c r="DF168">
        <f>'Cases by County'!DF170-'Cases by County'!DE170</f>
        <v>0</v>
      </c>
      <c r="DG168">
        <f>'Cases by County'!DG170-'Cases by County'!DF170</f>
        <v>0</v>
      </c>
      <c r="DH168">
        <f>'Cases by County'!DH170-'Cases by County'!DG170</f>
        <v>0</v>
      </c>
      <c r="DI168">
        <f>'Cases by County'!DI170-'Cases by County'!DH170</f>
        <v>0</v>
      </c>
      <c r="DJ168">
        <f>'Cases by County'!DJ170-'Cases by County'!DI170</f>
        <v>0</v>
      </c>
      <c r="DK168">
        <f>'Cases by County'!DK170-'Cases by County'!DJ170</f>
        <v>0</v>
      </c>
      <c r="DL168">
        <f>'Cases by County'!DL170-'Cases by County'!DK170</f>
        <v>0</v>
      </c>
      <c r="DM168">
        <f>'Cases by County'!DM170-'Cases by County'!DL170</f>
        <v>0</v>
      </c>
      <c r="DN168">
        <f>'Cases by County'!DN170-'Cases by County'!DM170</f>
        <v>0</v>
      </c>
      <c r="DO168">
        <f>'Cases by County'!DO170-'Cases by County'!DN170</f>
        <v>0</v>
      </c>
      <c r="DP168">
        <f>'Cases by County'!DP170-'Cases by County'!DO170</f>
        <v>0</v>
      </c>
      <c r="DQ168">
        <f>'Cases by County'!DQ170-'Cases by County'!DP170</f>
        <v>0</v>
      </c>
      <c r="DR168">
        <f>'Cases by County'!DR170-'Cases by County'!DQ170</f>
        <v>0</v>
      </c>
      <c r="DS168">
        <f>'Cases by County'!DS170-'Cases by County'!DR170</f>
        <v>0</v>
      </c>
      <c r="DT168">
        <f>'Cases by County'!DT170-'Cases by County'!DS170</f>
        <v>0</v>
      </c>
      <c r="DU168">
        <f>'Cases by County'!DU170-'Cases by County'!DT170</f>
        <v>0</v>
      </c>
      <c r="DV168">
        <f>'Cases by County'!DV170-'Cases by County'!DU170</f>
        <v>0</v>
      </c>
      <c r="DW168">
        <f>'Cases by County'!DW170-'Cases by County'!DV170</f>
        <v>0</v>
      </c>
      <c r="DX168">
        <f>'Cases by County'!DX170-'Cases by County'!DW170</f>
        <v>0</v>
      </c>
      <c r="DY168">
        <f>'Cases by County'!DY170-'Cases by County'!DX170</f>
        <v>2</v>
      </c>
      <c r="DZ168">
        <f>'Cases by County'!DZ170-'Cases by County'!DY170</f>
        <v>3</v>
      </c>
      <c r="EA168">
        <f>'Cases by County'!EA170-'Cases by County'!DZ170</f>
        <v>0</v>
      </c>
      <c r="EB168">
        <f>'Cases by County'!EB170-'Cases by County'!EA170</f>
        <v>1</v>
      </c>
      <c r="EC168">
        <f>'Cases by County'!EC170-'Cases by County'!EB170</f>
        <v>0</v>
      </c>
      <c r="ED168">
        <f>'Cases by County'!ED170-'Cases by County'!EC170</f>
        <v>0</v>
      </c>
      <c r="EE168">
        <f>'Cases by County'!EE170-'Cases by County'!ED170</f>
        <v>0</v>
      </c>
      <c r="EF168">
        <f>'Cases by County'!EF170-'Cases by County'!EE170</f>
        <v>0</v>
      </c>
      <c r="EG168">
        <f>'Cases by County'!EG170-'Cases by County'!EF170</f>
        <v>0</v>
      </c>
    </row>
    <row r="169" spans="1:137">
      <c r="A169" t="str">
        <f>'Cases by County'!A171</f>
        <v>335</v>
      </c>
      <c r="B169" t="str">
        <f>'Cases by County'!B171</f>
        <v>MIT</v>
      </c>
      <c r="C169" t="str">
        <f>'Cases by County'!C171</f>
        <v>Mitchell</v>
      </c>
      <c r="D169" t="str">
        <f>'Cases by County'!D171</f>
        <v>Mitchell</v>
      </c>
      <c r="E169" t="str">
        <f>'Cases by County'!E171</f>
        <v>9865</v>
      </c>
      <c r="G169">
        <f>'Cases by County'!G171-'Cases by County'!F171</f>
        <v>0</v>
      </c>
      <c r="H169">
        <f>'Cases by County'!H171-'Cases by County'!G171</f>
        <v>0</v>
      </c>
      <c r="I169">
        <f>'Cases by County'!I171-'Cases by County'!H171</f>
        <v>0</v>
      </c>
      <c r="J169">
        <f>'Cases by County'!J171-'Cases by County'!I171</f>
        <v>0</v>
      </c>
      <c r="K169">
        <f>'Cases by County'!K171-'Cases by County'!J171</f>
        <v>0</v>
      </c>
      <c r="L169">
        <f>'Cases by County'!L171-'Cases by County'!K171</f>
        <v>0</v>
      </c>
      <c r="M169">
        <f>'Cases by County'!M171-'Cases by County'!L171</f>
        <v>0</v>
      </c>
      <c r="N169">
        <f>'Cases by County'!N171-'Cases by County'!M171</f>
        <v>0</v>
      </c>
      <c r="O169">
        <f>'Cases by County'!O171-'Cases by County'!N171</f>
        <v>0</v>
      </c>
      <c r="P169">
        <f>'Cases by County'!P171-'Cases by County'!O171</f>
        <v>0</v>
      </c>
      <c r="Q169">
        <f>'Cases by County'!Q171-'Cases by County'!P171</f>
        <v>0</v>
      </c>
      <c r="R169">
        <f>'Cases by County'!R171-'Cases by County'!Q171</f>
        <v>0</v>
      </c>
      <c r="S169">
        <f>'Cases by County'!S171-'Cases by County'!R171</f>
        <v>0</v>
      </c>
      <c r="T169">
        <f>'Cases by County'!T171-'Cases by County'!S171</f>
        <v>0</v>
      </c>
      <c r="U169">
        <f>'Cases by County'!U171-'Cases by County'!T171</f>
        <v>0</v>
      </c>
      <c r="V169">
        <f>'Cases by County'!V171-'Cases by County'!U171</f>
        <v>0</v>
      </c>
      <c r="W169">
        <f>'Cases by County'!W171-'Cases by County'!V171</f>
        <v>0</v>
      </c>
      <c r="X169">
        <f>'Cases by County'!X171-'Cases by County'!W171</f>
        <v>0</v>
      </c>
      <c r="Y169">
        <f>'Cases by County'!Y171-'Cases by County'!X171</f>
        <v>0</v>
      </c>
      <c r="Z169">
        <f>'Cases by County'!Z171-'Cases by County'!Y171</f>
        <v>0</v>
      </c>
      <c r="AA169">
        <f>'Cases by County'!AA171-'Cases by County'!Z171</f>
        <v>0</v>
      </c>
      <c r="AB169">
        <f>'Cases by County'!AB171-'Cases by County'!AA171</f>
        <v>0</v>
      </c>
      <c r="AC169">
        <f>'Cases by County'!AC171-'Cases by County'!AB171</f>
        <v>0</v>
      </c>
      <c r="AD169">
        <f>'Cases by County'!AD171-'Cases by County'!AC171</f>
        <v>0</v>
      </c>
      <c r="AE169">
        <f>'Cases by County'!AE171-'Cases by County'!AD171</f>
        <v>0</v>
      </c>
      <c r="AF169">
        <f>'Cases by County'!AF171-'Cases by County'!AE171</f>
        <v>0</v>
      </c>
      <c r="AG169">
        <f>'Cases by County'!AG171-'Cases by County'!AF171</f>
        <v>0</v>
      </c>
      <c r="AH169">
        <f>'Cases by County'!AH171-'Cases by County'!AG171</f>
        <v>0</v>
      </c>
      <c r="AI169">
        <f>'Cases by County'!AI171-'Cases by County'!AH171</f>
        <v>0</v>
      </c>
      <c r="AJ169">
        <f>'Cases by County'!AJ171-'Cases by County'!AI171</f>
        <v>0</v>
      </c>
      <c r="AK169">
        <f>'Cases by County'!AK171-'Cases by County'!AJ171</f>
        <v>1</v>
      </c>
      <c r="AL169">
        <f>'Cases by County'!AL171-'Cases by County'!AK171</f>
        <v>0</v>
      </c>
      <c r="AM169">
        <f>'Cases by County'!AM171-'Cases by County'!AL171</f>
        <v>0</v>
      </c>
      <c r="AN169">
        <f>'Cases by County'!AN171-'Cases by County'!AM171</f>
        <v>0</v>
      </c>
      <c r="AO169">
        <f>'Cases by County'!AO171-'Cases by County'!AN171</f>
        <v>0</v>
      </c>
      <c r="AP169">
        <f>'Cases by County'!AP171-'Cases by County'!AO171</f>
        <v>0</v>
      </c>
      <c r="AQ169">
        <f>'Cases by County'!AQ171-'Cases by County'!AP171</f>
        <v>0</v>
      </c>
      <c r="AR169">
        <f>'Cases by County'!AR171-'Cases by County'!AQ171</f>
        <v>0</v>
      </c>
      <c r="AS169">
        <f>'Cases by County'!AS171-'Cases by County'!AR171</f>
        <v>0</v>
      </c>
      <c r="AT169">
        <f>'Cases by County'!AT171-'Cases by County'!AS171</f>
        <v>0</v>
      </c>
      <c r="AU169">
        <f>'Cases by County'!AU171-'Cases by County'!AT171</f>
        <v>0</v>
      </c>
      <c r="AV169">
        <f>'Cases by County'!AV171-'Cases by County'!AU171</f>
        <v>0</v>
      </c>
      <c r="AW169">
        <f>'Cases by County'!AW171-'Cases by County'!AV171</f>
        <v>0</v>
      </c>
      <c r="AX169">
        <f>'Cases by County'!AX171-'Cases by County'!AW171</f>
        <v>0</v>
      </c>
      <c r="AY169">
        <f>'Cases by County'!AY171-'Cases by County'!AX171</f>
        <v>0</v>
      </c>
      <c r="AZ169">
        <f>'Cases by County'!AZ171-'Cases by County'!AY171</f>
        <v>0</v>
      </c>
      <c r="BA169">
        <f>'Cases by County'!BA171-'Cases by County'!AZ171</f>
        <v>0</v>
      </c>
      <c r="BB169">
        <f>'Cases by County'!BB171-'Cases by County'!BA171</f>
        <v>0</v>
      </c>
      <c r="BC169">
        <f>'Cases by County'!BC171-'Cases by County'!BB171</f>
        <v>0</v>
      </c>
      <c r="BD169">
        <f>'Cases by County'!BD171-'Cases by County'!BC171</f>
        <v>0</v>
      </c>
      <c r="BE169">
        <f>'Cases by County'!BE171-'Cases by County'!BD171</f>
        <v>0</v>
      </c>
      <c r="BF169">
        <f>'Cases by County'!BF171-'Cases by County'!BE171</f>
        <v>0</v>
      </c>
      <c r="BG169">
        <f>'Cases by County'!BG171-'Cases by County'!BF171</f>
        <v>0</v>
      </c>
      <c r="BH169">
        <f>'Cases by County'!BH171-'Cases by County'!BG171</f>
        <v>0</v>
      </c>
      <c r="BI169">
        <f>'Cases by County'!BI171-'Cases by County'!BH171</f>
        <v>0</v>
      </c>
      <c r="BJ169">
        <f>'Cases by County'!BJ171-'Cases by County'!BI171</f>
        <v>0</v>
      </c>
      <c r="BK169">
        <f>'Cases by County'!BK171-'Cases by County'!BJ171</f>
        <v>0</v>
      </c>
      <c r="BL169">
        <f>'Cases by County'!BL171-'Cases by County'!BK171</f>
        <v>0</v>
      </c>
      <c r="BM169">
        <f>'Cases by County'!BM171-'Cases by County'!BL171</f>
        <v>0</v>
      </c>
      <c r="BN169">
        <f>'Cases by County'!BN171-'Cases by County'!BM171</f>
        <v>0</v>
      </c>
      <c r="BO169">
        <f>'Cases by County'!BO171-'Cases by County'!BN171</f>
        <v>0</v>
      </c>
      <c r="BP169">
        <f>'Cases by County'!BP171-'Cases by County'!BO171</f>
        <v>0</v>
      </c>
      <c r="BQ169">
        <f>'Cases by County'!BQ171-'Cases by County'!BP171</f>
        <v>0</v>
      </c>
      <c r="BR169">
        <f>'Cases by County'!BR171-'Cases by County'!BQ171</f>
        <v>0</v>
      </c>
      <c r="BS169">
        <f>'Cases by County'!BS171-'Cases by County'!BR171</f>
        <v>0</v>
      </c>
      <c r="BT169">
        <f>'Cases by County'!BT171-'Cases by County'!BS171</f>
        <v>0</v>
      </c>
      <c r="BU169">
        <f>'Cases by County'!BU171-'Cases by County'!BT171</f>
        <v>0</v>
      </c>
      <c r="BV169">
        <f>'Cases by County'!BV171-'Cases by County'!BU171</f>
        <v>0</v>
      </c>
      <c r="BW169">
        <f>'Cases by County'!BW171-'Cases by County'!BV171</f>
        <v>0</v>
      </c>
      <c r="BX169">
        <f>'Cases by County'!BX171-'Cases by County'!BW171</f>
        <v>0</v>
      </c>
      <c r="BY169">
        <f>'Cases by County'!BY171-'Cases by County'!BX171</f>
        <v>0</v>
      </c>
      <c r="BZ169">
        <f>'Cases by County'!BZ171-'Cases by County'!BY171</f>
        <v>0</v>
      </c>
      <c r="CA169">
        <f>'Cases by County'!CA171-'Cases by County'!BZ171</f>
        <v>0</v>
      </c>
      <c r="CB169">
        <f>'Cases by County'!CB171-'Cases by County'!CA171</f>
        <v>0</v>
      </c>
      <c r="CC169">
        <f>'Cases by County'!CC171-'Cases by County'!CB171</f>
        <v>0</v>
      </c>
      <c r="CD169">
        <f>'Cases by County'!CD171-'Cases by County'!CC171</f>
        <v>0</v>
      </c>
      <c r="CE169">
        <f>'Cases by County'!CE171-'Cases by County'!CD171</f>
        <v>0</v>
      </c>
      <c r="CF169">
        <f>'Cases by County'!CF171-'Cases by County'!CE171</f>
        <v>0</v>
      </c>
      <c r="CG169">
        <f>'Cases by County'!CG171-'Cases by County'!CF171</f>
        <v>0</v>
      </c>
      <c r="CH169">
        <f>'Cases by County'!CH171-'Cases by County'!CG171</f>
        <v>0</v>
      </c>
      <c r="CI169">
        <f>'Cases by County'!CI171-'Cases by County'!CH171</f>
        <v>0</v>
      </c>
      <c r="CJ169">
        <f>'Cases by County'!CJ171-'Cases by County'!CI171</f>
        <v>0</v>
      </c>
      <c r="CK169">
        <f>'Cases by County'!CK171-'Cases by County'!CJ171</f>
        <v>0</v>
      </c>
      <c r="CL169">
        <f>'Cases by County'!CL171-'Cases by County'!CK171</f>
        <v>0</v>
      </c>
      <c r="CM169">
        <f>'Cases by County'!CM171-'Cases by County'!CL171</f>
        <v>0</v>
      </c>
      <c r="CN169">
        <f>'Cases by County'!CN171-'Cases by County'!CM171</f>
        <v>0</v>
      </c>
      <c r="CO169">
        <f>'Cases by County'!CO171-'Cases by County'!CN171</f>
        <v>0</v>
      </c>
      <c r="CP169">
        <f>'Cases by County'!CP171-'Cases by County'!CO171</f>
        <v>0</v>
      </c>
      <c r="CQ169">
        <f>'Cases by County'!CQ171-'Cases by County'!CP171</f>
        <v>0</v>
      </c>
      <c r="CR169">
        <f>'Cases by County'!CR171-'Cases by County'!CQ171</f>
        <v>0</v>
      </c>
      <c r="CS169">
        <f>'Cases by County'!CS171-'Cases by County'!CR171</f>
        <v>0</v>
      </c>
      <c r="CT169">
        <f>'Cases by County'!CT171-'Cases by County'!CS171</f>
        <v>0</v>
      </c>
      <c r="CU169">
        <f>'Cases by County'!CU171-'Cases by County'!CT171</f>
        <v>0</v>
      </c>
      <c r="CV169">
        <f>'Cases by County'!CV171-'Cases by County'!CU171</f>
        <v>0</v>
      </c>
      <c r="CW169">
        <f>'Cases by County'!CW171-'Cases by County'!CV171</f>
        <v>0</v>
      </c>
      <c r="CX169">
        <f>'Cases by County'!CX171-'Cases by County'!CW171</f>
        <v>1</v>
      </c>
      <c r="CY169">
        <f>'Cases by County'!CY171-'Cases by County'!CX171</f>
        <v>0</v>
      </c>
      <c r="CZ169">
        <f>'Cases by County'!CZ171-'Cases by County'!CY171</f>
        <v>0</v>
      </c>
      <c r="DA169">
        <f>'Cases by County'!DA171-'Cases by County'!CZ171</f>
        <v>0</v>
      </c>
      <c r="DB169">
        <f>'Cases by County'!DB171-'Cases by County'!DA171</f>
        <v>0</v>
      </c>
      <c r="DC169">
        <f>'Cases by County'!DC171-'Cases by County'!DB171</f>
        <v>0</v>
      </c>
      <c r="DD169">
        <f>'Cases by County'!DD171-'Cases by County'!DC171</f>
        <v>0</v>
      </c>
      <c r="DE169">
        <f>'Cases by County'!DE171-'Cases by County'!DD171</f>
        <v>0</v>
      </c>
      <c r="DF169">
        <f>'Cases by County'!DF171-'Cases by County'!DE171</f>
        <v>0</v>
      </c>
      <c r="DG169">
        <f>'Cases by County'!DG171-'Cases by County'!DF171</f>
        <v>0</v>
      </c>
      <c r="DH169">
        <f>'Cases by County'!DH171-'Cases by County'!DG171</f>
        <v>0</v>
      </c>
      <c r="DI169">
        <f>'Cases by County'!DI171-'Cases by County'!DH171</f>
        <v>0</v>
      </c>
      <c r="DJ169">
        <f>'Cases by County'!DJ171-'Cases by County'!DI171</f>
        <v>1</v>
      </c>
      <c r="DK169">
        <f>'Cases by County'!DK171-'Cases by County'!DJ171</f>
        <v>0</v>
      </c>
      <c r="DL169">
        <f>'Cases by County'!DL171-'Cases by County'!DK171</f>
        <v>1</v>
      </c>
      <c r="DM169">
        <f>'Cases by County'!DM171-'Cases by County'!DL171</f>
        <v>0</v>
      </c>
      <c r="DN169">
        <f>'Cases by County'!DN171-'Cases by County'!DM171</f>
        <v>0</v>
      </c>
      <c r="DO169">
        <f>'Cases by County'!DO171-'Cases by County'!DN171</f>
        <v>0</v>
      </c>
      <c r="DP169">
        <f>'Cases by County'!DP171-'Cases by County'!DO171</f>
        <v>0</v>
      </c>
      <c r="DQ169">
        <f>'Cases by County'!DQ171-'Cases by County'!DP171</f>
        <v>1</v>
      </c>
      <c r="DR169">
        <f>'Cases by County'!DR171-'Cases by County'!DQ171</f>
        <v>4</v>
      </c>
      <c r="DS169">
        <f>'Cases by County'!DS171-'Cases by County'!DR171</f>
        <v>0</v>
      </c>
      <c r="DT169">
        <f>'Cases by County'!DT171-'Cases by County'!DS171</f>
        <v>1</v>
      </c>
      <c r="DU169">
        <f>'Cases by County'!DU171-'Cases by County'!DT171</f>
        <v>0</v>
      </c>
      <c r="DV169">
        <f>'Cases by County'!DV171-'Cases by County'!DU171</f>
        <v>2</v>
      </c>
      <c r="DW169">
        <f>'Cases by County'!DW171-'Cases by County'!DV171</f>
        <v>0</v>
      </c>
      <c r="DX169">
        <f>'Cases by County'!DX171-'Cases by County'!DW171</f>
        <v>0</v>
      </c>
      <c r="DY169">
        <f>'Cases by County'!DY171-'Cases by County'!DX171</f>
        <v>6</v>
      </c>
      <c r="DZ169">
        <f>'Cases by County'!DZ171-'Cases by County'!DY171</f>
        <v>3</v>
      </c>
      <c r="EA169">
        <f>'Cases by County'!EA171-'Cases by County'!DZ171</f>
        <v>2</v>
      </c>
      <c r="EB169">
        <f>'Cases by County'!EB171-'Cases by County'!EA171</f>
        <v>2</v>
      </c>
      <c r="EC169">
        <f>'Cases by County'!EC171-'Cases by County'!EB171</f>
        <v>0</v>
      </c>
      <c r="ED169">
        <f>'Cases by County'!ED171-'Cases by County'!EC171</f>
        <v>0</v>
      </c>
      <c r="EE169">
        <f>'Cases by County'!EE171-'Cases by County'!ED171</f>
        <v>1</v>
      </c>
      <c r="EF169">
        <f>'Cases by County'!EF171-'Cases by County'!EE171</f>
        <v>1</v>
      </c>
      <c r="EG169">
        <f>'Cases by County'!EG171-'Cases by County'!EF171</f>
        <v>0</v>
      </c>
    </row>
    <row r="170" spans="1:137">
      <c r="A170" t="str">
        <f>'Cases by County'!A172</f>
        <v>337</v>
      </c>
      <c r="B170" t="str">
        <f>'Cases by County'!B172</f>
        <v>MON</v>
      </c>
      <c r="C170" t="str">
        <f>'Cases by County'!C172</f>
        <v>Montague</v>
      </c>
      <c r="D170" t="str">
        <f>'Cases by County'!D172</f>
        <v>Montague</v>
      </c>
      <c r="E170" t="str">
        <f>'Cases by County'!E172</f>
        <v>19199</v>
      </c>
      <c r="G170">
        <f>'Cases by County'!G172-'Cases by County'!F172</f>
        <v>0</v>
      </c>
      <c r="H170">
        <f>'Cases by County'!H172-'Cases by County'!G172</f>
        <v>0</v>
      </c>
      <c r="I170">
        <f>'Cases by County'!I172-'Cases by County'!H172</f>
        <v>0</v>
      </c>
      <c r="J170">
        <f>'Cases by County'!J172-'Cases by County'!I172</f>
        <v>0</v>
      </c>
      <c r="K170">
        <f>'Cases by County'!K172-'Cases by County'!J172</f>
        <v>0</v>
      </c>
      <c r="L170">
        <f>'Cases by County'!L172-'Cases by County'!K172</f>
        <v>0</v>
      </c>
      <c r="M170">
        <f>'Cases by County'!M172-'Cases by County'!L172</f>
        <v>0</v>
      </c>
      <c r="N170">
        <f>'Cases by County'!N172-'Cases by County'!M172</f>
        <v>0</v>
      </c>
      <c r="O170">
        <f>'Cases by County'!O172-'Cases by County'!N172</f>
        <v>0</v>
      </c>
      <c r="P170">
        <f>'Cases by County'!P172-'Cases by County'!O172</f>
        <v>0</v>
      </c>
      <c r="Q170">
        <f>'Cases by County'!Q172-'Cases by County'!P172</f>
        <v>0</v>
      </c>
      <c r="R170">
        <f>'Cases by County'!R172-'Cases by County'!Q172</f>
        <v>0</v>
      </c>
      <c r="S170">
        <f>'Cases by County'!S172-'Cases by County'!R172</f>
        <v>0</v>
      </c>
      <c r="T170">
        <f>'Cases by County'!T172-'Cases by County'!S172</f>
        <v>0</v>
      </c>
      <c r="U170">
        <f>'Cases by County'!U172-'Cases by County'!T172</f>
        <v>0</v>
      </c>
      <c r="V170">
        <f>'Cases by County'!V172-'Cases by County'!U172</f>
        <v>0</v>
      </c>
      <c r="W170">
        <f>'Cases by County'!W172-'Cases by County'!V172</f>
        <v>0</v>
      </c>
      <c r="X170">
        <f>'Cases by County'!X172-'Cases by County'!W172</f>
        <v>0</v>
      </c>
      <c r="Y170">
        <f>'Cases by County'!Y172-'Cases by County'!X172</f>
        <v>0</v>
      </c>
      <c r="Z170">
        <f>'Cases by County'!Z172-'Cases by County'!Y172</f>
        <v>1</v>
      </c>
      <c r="AA170">
        <f>'Cases by County'!AA172-'Cases by County'!Z172</f>
        <v>0</v>
      </c>
      <c r="AB170">
        <f>'Cases by County'!AB172-'Cases by County'!AA172</f>
        <v>0</v>
      </c>
      <c r="AC170">
        <f>'Cases by County'!AC172-'Cases by County'!AB172</f>
        <v>0</v>
      </c>
      <c r="AD170">
        <f>'Cases by County'!AD172-'Cases by County'!AC172</f>
        <v>0</v>
      </c>
      <c r="AE170">
        <f>'Cases by County'!AE172-'Cases by County'!AD172</f>
        <v>0</v>
      </c>
      <c r="AF170">
        <f>'Cases by County'!AF172-'Cases by County'!AE172</f>
        <v>0</v>
      </c>
      <c r="AG170">
        <f>'Cases by County'!AG172-'Cases by County'!AF172</f>
        <v>0</v>
      </c>
      <c r="AH170">
        <f>'Cases by County'!AH172-'Cases by County'!AG172</f>
        <v>0</v>
      </c>
      <c r="AI170">
        <f>'Cases by County'!AI172-'Cases by County'!AH172</f>
        <v>0</v>
      </c>
      <c r="AJ170">
        <f>'Cases by County'!AJ172-'Cases by County'!AI172</f>
        <v>0</v>
      </c>
      <c r="AK170">
        <f>'Cases by County'!AK172-'Cases by County'!AJ172</f>
        <v>0</v>
      </c>
      <c r="AL170">
        <f>'Cases by County'!AL172-'Cases by County'!AK172</f>
        <v>0</v>
      </c>
      <c r="AM170">
        <f>'Cases by County'!AM172-'Cases by County'!AL172</f>
        <v>0</v>
      </c>
      <c r="AN170">
        <f>'Cases by County'!AN172-'Cases by County'!AM172</f>
        <v>0</v>
      </c>
      <c r="AO170">
        <f>'Cases by County'!AO172-'Cases by County'!AN172</f>
        <v>1</v>
      </c>
      <c r="AP170">
        <f>'Cases by County'!AP172-'Cases by County'!AO172</f>
        <v>0</v>
      </c>
      <c r="AQ170">
        <f>'Cases by County'!AQ172-'Cases by County'!AP172</f>
        <v>0</v>
      </c>
      <c r="AR170">
        <f>'Cases by County'!AR172-'Cases by County'!AQ172</f>
        <v>3</v>
      </c>
      <c r="AS170">
        <f>'Cases by County'!AS172-'Cases by County'!AR172</f>
        <v>0</v>
      </c>
      <c r="AT170">
        <f>'Cases by County'!AT172-'Cases by County'!AS172</f>
        <v>0</v>
      </c>
      <c r="AU170">
        <f>'Cases by County'!AU172-'Cases by County'!AT172</f>
        <v>0</v>
      </c>
      <c r="AV170">
        <f>'Cases by County'!AV172-'Cases by County'!AU172</f>
        <v>0</v>
      </c>
      <c r="AW170">
        <f>'Cases by County'!AW172-'Cases by County'!AV172</f>
        <v>0</v>
      </c>
      <c r="AX170">
        <f>'Cases by County'!AX172-'Cases by County'!AW172</f>
        <v>0</v>
      </c>
      <c r="AY170">
        <f>'Cases by County'!AY172-'Cases by County'!AX172</f>
        <v>1</v>
      </c>
      <c r="AZ170">
        <f>'Cases by County'!AZ172-'Cases by County'!AY172</f>
        <v>0</v>
      </c>
      <c r="BA170">
        <f>'Cases by County'!BA172-'Cases by County'!AZ172</f>
        <v>0</v>
      </c>
      <c r="BB170">
        <f>'Cases by County'!BB172-'Cases by County'!BA172</f>
        <v>0</v>
      </c>
      <c r="BC170">
        <f>'Cases by County'!BC172-'Cases by County'!BB172</f>
        <v>0</v>
      </c>
      <c r="BD170">
        <f>'Cases by County'!BD172-'Cases by County'!BC172</f>
        <v>0</v>
      </c>
      <c r="BE170">
        <f>'Cases by County'!BE172-'Cases by County'!BD172</f>
        <v>0</v>
      </c>
      <c r="BF170">
        <f>'Cases by County'!BF172-'Cases by County'!BE172</f>
        <v>0</v>
      </c>
      <c r="BG170">
        <f>'Cases by County'!BG172-'Cases by County'!BF172</f>
        <v>0</v>
      </c>
      <c r="BH170">
        <f>'Cases by County'!BH172-'Cases by County'!BG172</f>
        <v>0</v>
      </c>
      <c r="BI170">
        <f>'Cases by County'!BI172-'Cases by County'!BH172</f>
        <v>0</v>
      </c>
      <c r="BJ170">
        <f>'Cases by County'!BJ172-'Cases by County'!BI172</f>
        <v>0</v>
      </c>
      <c r="BK170">
        <f>'Cases by County'!BK172-'Cases by County'!BJ172</f>
        <v>0</v>
      </c>
      <c r="BL170">
        <f>'Cases by County'!BL172-'Cases by County'!BK172</f>
        <v>1</v>
      </c>
      <c r="BM170">
        <f>'Cases by County'!BM172-'Cases by County'!BL172</f>
        <v>1</v>
      </c>
      <c r="BN170">
        <f>'Cases by County'!BN172-'Cases by County'!BM172</f>
        <v>1</v>
      </c>
      <c r="BO170">
        <f>'Cases by County'!BO172-'Cases by County'!BN172</f>
        <v>0</v>
      </c>
      <c r="BP170">
        <f>'Cases by County'!BP172-'Cases by County'!BO172</f>
        <v>0</v>
      </c>
      <c r="BQ170">
        <f>'Cases by County'!BQ172-'Cases by County'!BP172</f>
        <v>0</v>
      </c>
      <c r="BR170">
        <f>'Cases by County'!BR172-'Cases by County'!BQ172</f>
        <v>0</v>
      </c>
      <c r="BS170">
        <f>'Cases by County'!BS172-'Cases by County'!BR172</f>
        <v>0</v>
      </c>
      <c r="BT170">
        <f>'Cases by County'!BT172-'Cases by County'!BS172</f>
        <v>0</v>
      </c>
      <c r="BU170">
        <f>'Cases by County'!BU172-'Cases by County'!BT172</f>
        <v>0</v>
      </c>
      <c r="BV170">
        <f>'Cases by County'!BV172-'Cases by County'!BU172</f>
        <v>0</v>
      </c>
      <c r="BW170">
        <f>'Cases by County'!BW172-'Cases by County'!BV172</f>
        <v>0</v>
      </c>
      <c r="BX170">
        <f>'Cases by County'!BX172-'Cases by County'!BW172</f>
        <v>0</v>
      </c>
      <c r="BY170">
        <f>'Cases by County'!BY172-'Cases by County'!BX172</f>
        <v>0</v>
      </c>
      <c r="BZ170">
        <f>'Cases by County'!BZ172-'Cases by County'!BY172</f>
        <v>0</v>
      </c>
      <c r="CA170">
        <f>'Cases by County'!CA172-'Cases by County'!BZ172</f>
        <v>0</v>
      </c>
      <c r="CB170">
        <f>'Cases by County'!CB172-'Cases by County'!CA172</f>
        <v>0</v>
      </c>
      <c r="CC170">
        <f>'Cases by County'!CC172-'Cases by County'!CB172</f>
        <v>0</v>
      </c>
      <c r="CD170">
        <f>'Cases by County'!CD172-'Cases by County'!CC172</f>
        <v>0</v>
      </c>
      <c r="CE170">
        <f>'Cases by County'!CE172-'Cases by County'!CD172</f>
        <v>0</v>
      </c>
      <c r="CF170">
        <f>'Cases by County'!CF172-'Cases by County'!CE172</f>
        <v>0</v>
      </c>
      <c r="CG170">
        <f>'Cases by County'!CG172-'Cases by County'!CF172</f>
        <v>0</v>
      </c>
      <c r="CH170">
        <f>'Cases by County'!CH172-'Cases by County'!CG172</f>
        <v>0</v>
      </c>
      <c r="CI170">
        <f>'Cases by County'!CI172-'Cases by County'!CH172</f>
        <v>0</v>
      </c>
      <c r="CJ170">
        <f>'Cases by County'!CJ172-'Cases by County'!CI172</f>
        <v>0</v>
      </c>
      <c r="CK170">
        <f>'Cases by County'!CK172-'Cases by County'!CJ172</f>
        <v>0</v>
      </c>
      <c r="CL170">
        <f>'Cases by County'!CL172-'Cases by County'!CK172</f>
        <v>0</v>
      </c>
      <c r="CM170">
        <f>'Cases by County'!CM172-'Cases by County'!CL172</f>
        <v>0</v>
      </c>
      <c r="CN170">
        <f>'Cases by County'!CN172-'Cases by County'!CM172</f>
        <v>0</v>
      </c>
      <c r="CO170">
        <f>'Cases by County'!CO172-'Cases by County'!CN172</f>
        <v>0</v>
      </c>
      <c r="CP170">
        <f>'Cases by County'!CP172-'Cases by County'!CO172</f>
        <v>0</v>
      </c>
      <c r="CQ170">
        <f>'Cases by County'!CQ172-'Cases by County'!CP172</f>
        <v>0</v>
      </c>
      <c r="CR170">
        <f>'Cases by County'!CR172-'Cases by County'!CQ172</f>
        <v>0</v>
      </c>
      <c r="CS170">
        <f>'Cases by County'!CS172-'Cases by County'!CR172</f>
        <v>0</v>
      </c>
      <c r="CT170">
        <f>'Cases by County'!CT172-'Cases by County'!CS172</f>
        <v>0</v>
      </c>
      <c r="CU170">
        <f>'Cases by County'!CU172-'Cases by County'!CT172</f>
        <v>0</v>
      </c>
      <c r="CV170">
        <f>'Cases by County'!CV172-'Cases by County'!CU172</f>
        <v>0</v>
      </c>
      <c r="CW170">
        <f>'Cases by County'!CW172-'Cases by County'!CV172</f>
        <v>0</v>
      </c>
      <c r="CX170">
        <f>'Cases by County'!CX172-'Cases by County'!CW172</f>
        <v>0</v>
      </c>
      <c r="CY170">
        <f>'Cases by County'!CY172-'Cases by County'!CX172</f>
        <v>0</v>
      </c>
      <c r="CZ170">
        <f>'Cases by County'!CZ172-'Cases by County'!CY172</f>
        <v>0</v>
      </c>
      <c r="DA170">
        <f>'Cases by County'!DA172-'Cases by County'!CZ172</f>
        <v>0</v>
      </c>
      <c r="DB170">
        <f>'Cases by County'!DB172-'Cases by County'!DA172</f>
        <v>0</v>
      </c>
      <c r="DC170">
        <f>'Cases by County'!DC172-'Cases by County'!DB172</f>
        <v>0</v>
      </c>
      <c r="DD170">
        <f>'Cases by County'!DD172-'Cases by County'!DC172</f>
        <v>0</v>
      </c>
      <c r="DE170">
        <f>'Cases by County'!DE172-'Cases by County'!DD172</f>
        <v>0</v>
      </c>
      <c r="DF170">
        <f>'Cases by County'!DF172-'Cases by County'!DE172</f>
        <v>3</v>
      </c>
      <c r="DG170">
        <f>'Cases by County'!DG172-'Cases by County'!DF172</f>
        <v>0</v>
      </c>
      <c r="DH170">
        <f>'Cases by County'!DH172-'Cases by County'!DG172</f>
        <v>0</v>
      </c>
      <c r="DI170">
        <f>'Cases by County'!DI172-'Cases by County'!DH172</f>
        <v>0</v>
      </c>
      <c r="DJ170">
        <f>'Cases by County'!DJ172-'Cases by County'!DI172</f>
        <v>2</v>
      </c>
      <c r="DK170">
        <f>'Cases by County'!DK172-'Cases by County'!DJ172</f>
        <v>3</v>
      </c>
      <c r="DL170">
        <f>'Cases by County'!DL172-'Cases by County'!DK172</f>
        <v>0</v>
      </c>
      <c r="DM170">
        <f>'Cases by County'!DM172-'Cases by County'!DL172</f>
        <v>0</v>
      </c>
      <c r="DN170">
        <f>'Cases by County'!DN172-'Cases by County'!DM172</f>
        <v>0</v>
      </c>
      <c r="DO170">
        <f>'Cases by County'!DO172-'Cases by County'!DN172</f>
        <v>0</v>
      </c>
      <c r="DP170">
        <f>'Cases by County'!DP172-'Cases by County'!DO172</f>
        <v>0</v>
      </c>
      <c r="DQ170">
        <f>'Cases by County'!DQ172-'Cases by County'!DP172</f>
        <v>1</v>
      </c>
      <c r="DR170">
        <f>'Cases by County'!DR172-'Cases by County'!DQ172</f>
        <v>0</v>
      </c>
      <c r="DS170">
        <f>'Cases by County'!DS172-'Cases by County'!DR172</f>
        <v>0</v>
      </c>
      <c r="DT170">
        <f>'Cases by County'!DT172-'Cases by County'!DS172</f>
        <v>3</v>
      </c>
      <c r="DU170">
        <f>'Cases by County'!DU172-'Cases by County'!DT172</f>
        <v>0</v>
      </c>
      <c r="DV170">
        <f>'Cases by County'!DV172-'Cases by County'!DU172</f>
        <v>0</v>
      </c>
      <c r="DW170">
        <f>'Cases by County'!DW172-'Cases by County'!DV172</f>
        <v>0</v>
      </c>
      <c r="DX170">
        <f>'Cases by County'!DX172-'Cases by County'!DW172</f>
        <v>0</v>
      </c>
      <c r="DY170">
        <f>'Cases by County'!DY172-'Cases by County'!DX172</f>
        <v>3</v>
      </c>
      <c r="DZ170">
        <f>'Cases by County'!DZ172-'Cases by County'!DY172</f>
        <v>1</v>
      </c>
      <c r="EA170">
        <f>'Cases by County'!EA172-'Cases by County'!DZ172</f>
        <v>1</v>
      </c>
      <c r="EB170">
        <f>'Cases by County'!EB172-'Cases by County'!EA172</f>
        <v>0</v>
      </c>
      <c r="EC170">
        <f>'Cases by County'!EC172-'Cases by County'!EB172</f>
        <v>0</v>
      </c>
      <c r="ED170">
        <f>'Cases by County'!ED172-'Cases by County'!EC172</f>
        <v>0</v>
      </c>
      <c r="EE170">
        <f>'Cases by County'!EE172-'Cases by County'!ED172</f>
        <v>1</v>
      </c>
      <c r="EF170">
        <f>'Cases by County'!EF172-'Cases by County'!EE172</f>
        <v>5</v>
      </c>
      <c r="EG170">
        <f>'Cases by County'!EG172-'Cases by County'!EF172</f>
        <v>0</v>
      </c>
    </row>
    <row r="171" spans="1:137">
      <c r="A171" t="str">
        <f>'Cases by County'!A173</f>
        <v>339</v>
      </c>
      <c r="B171" t="str">
        <f>'Cases by County'!B173</f>
        <v>MOT</v>
      </c>
      <c r="C171" t="str">
        <f>'Cases by County'!C173</f>
        <v>Montgomery</v>
      </c>
      <c r="D171" t="str">
        <f>'Cases by County'!D173</f>
        <v>Montgomery</v>
      </c>
      <c r="E171" t="str">
        <f>'Cases by County'!E173</f>
        <v>613951</v>
      </c>
      <c r="G171">
        <f>'Cases by County'!G173-'Cases by County'!F173</f>
        <v>0</v>
      </c>
      <c r="H171">
        <f>'Cases by County'!H173-'Cases by County'!G173</f>
        <v>0</v>
      </c>
      <c r="I171">
        <f>'Cases by County'!I173-'Cases by County'!H173</f>
        <v>0</v>
      </c>
      <c r="J171">
        <f>'Cases by County'!J173-'Cases by County'!I173</f>
        <v>0</v>
      </c>
      <c r="K171">
        <f>'Cases by County'!K173-'Cases by County'!J173</f>
        <v>0</v>
      </c>
      <c r="L171">
        <f>'Cases by County'!L173-'Cases by County'!K173</f>
        <v>1</v>
      </c>
      <c r="M171">
        <f>'Cases by County'!M173-'Cases by County'!L173</f>
        <v>0</v>
      </c>
      <c r="N171">
        <f>'Cases by County'!N173-'Cases by County'!M173</f>
        <v>2</v>
      </c>
      <c r="O171">
        <f>'Cases by County'!O173-'Cases by County'!N173</f>
        <v>0</v>
      </c>
      <c r="P171">
        <f>'Cases by County'!P173-'Cases by County'!O173</f>
        <v>0</v>
      </c>
      <c r="Q171">
        <f>'Cases by County'!Q173-'Cases by County'!P173</f>
        <v>0</v>
      </c>
      <c r="R171">
        <f>'Cases by County'!R173-'Cases by County'!Q173</f>
        <v>0</v>
      </c>
      <c r="S171">
        <f>'Cases by County'!S173-'Cases by County'!R173</f>
        <v>1</v>
      </c>
      <c r="T171">
        <f>'Cases by County'!T173-'Cases by County'!S173</f>
        <v>0</v>
      </c>
      <c r="U171">
        <f>'Cases by County'!U173-'Cases by County'!T173</f>
        <v>0</v>
      </c>
      <c r="V171">
        <f>'Cases by County'!V173-'Cases by County'!U173</f>
        <v>0</v>
      </c>
      <c r="W171">
        <f>'Cases by County'!W173-'Cases by County'!V173</f>
        <v>15</v>
      </c>
      <c r="X171">
        <f>'Cases by County'!X173-'Cases by County'!W173</f>
        <v>4</v>
      </c>
      <c r="Y171">
        <f>'Cases by County'!Y173-'Cases by County'!X173</f>
        <v>8</v>
      </c>
      <c r="Z171">
        <f>'Cases by County'!Z173-'Cases by County'!Y173</f>
        <v>10</v>
      </c>
      <c r="AA171">
        <f>'Cases by County'!AA173-'Cases by County'!Z173</f>
        <v>6</v>
      </c>
      <c r="AB171">
        <f>'Cases by County'!AB173-'Cases by County'!AA173</f>
        <v>17</v>
      </c>
      <c r="AC171">
        <f>'Cases by County'!AC173-'Cases by County'!AB173</f>
        <v>2</v>
      </c>
      <c r="AD171">
        <f>'Cases by County'!AD173-'Cases by County'!AC173</f>
        <v>15</v>
      </c>
      <c r="AE171">
        <f>'Cases by County'!AE173-'Cases by County'!AD173</f>
        <v>12</v>
      </c>
      <c r="AF171">
        <f>'Cases by County'!AF173-'Cases by County'!AE173</f>
        <v>17</v>
      </c>
      <c r="AG171">
        <f>'Cases by County'!AG173-'Cases by County'!AF173</f>
        <v>0</v>
      </c>
      <c r="AH171">
        <f>'Cases by County'!AH173-'Cases by County'!AG173</f>
        <v>20</v>
      </c>
      <c r="AI171">
        <f>'Cases by County'!AI173-'Cases by County'!AH173</f>
        <v>12</v>
      </c>
      <c r="AJ171">
        <f>'Cases by County'!AJ173-'Cases by County'!AI173</f>
        <v>7</v>
      </c>
      <c r="AK171">
        <f>'Cases by County'!AK173-'Cases by County'!AJ173</f>
        <v>12</v>
      </c>
      <c r="AL171">
        <f>'Cases by County'!AL173-'Cases by County'!AK173</f>
        <v>36</v>
      </c>
      <c r="AM171">
        <f>'Cases by County'!AM173-'Cases by County'!AL173</f>
        <v>13</v>
      </c>
      <c r="AN171">
        <f>'Cases by County'!AN173-'Cases by County'!AM173</f>
        <v>21</v>
      </c>
      <c r="AO171">
        <f>'Cases by County'!AO173-'Cases by County'!AN173</f>
        <v>14</v>
      </c>
      <c r="AP171">
        <f>'Cases by County'!AP173-'Cases by County'!AO173</f>
        <v>6</v>
      </c>
      <c r="AQ171">
        <f>'Cases by County'!AQ173-'Cases by County'!AP173</f>
        <v>0</v>
      </c>
      <c r="AR171">
        <f>'Cases by County'!AR173-'Cases by County'!AQ173</f>
        <v>15</v>
      </c>
      <c r="AS171">
        <f>'Cases by County'!AS173-'Cases by County'!AR173</f>
        <v>42</v>
      </c>
      <c r="AT171">
        <f>'Cases by County'!AT173-'Cases by County'!AS173</f>
        <v>23</v>
      </c>
      <c r="AU171">
        <f>'Cases by County'!AU173-'Cases by County'!AT173</f>
        <v>19</v>
      </c>
      <c r="AV171">
        <f>'Cases by County'!AV173-'Cases by County'!AU173</f>
        <v>20</v>
      </c>
      <c r="AW171">
        <f>'Cases by County'!AW173-'Cases by County'!AV173</f>
        <v>7</v>
      </c>
      <c r="AX171">
        <f>'Cases by County'!AX173-'Cases by County'!AW173</f>
        <v>0</v>
      </c>
      <c r="AY171">
        <f>'Cases by County'!AY173-'Cases by County'!AX173</f>
        <v>16</v>
      </c>
      <c r="AZ171">
        <f>'Cases by County'!AZ173-'Cases by County'!AY173</f>
        <v>24</v>
      </c>
      <c r="BA171">
        <f>'Cases by County'!BA173-'Cases by County'!AZ173</f>
        <v>23</v>
      </c>
      <c r="BB171">
        <f>'Cases by County'!BB173-'Cases by County'!BA173</f>
        <v>27</v>
      </c>
      <c r="BC171">
        <f>'Cases by County'!BC173-'Cases by County'!BB173</f>
        <v>29</v>
      </c>
      <c r="BD171">
        <f>'Cases by County'!BD173-'Cases by County'!BC173</f>
        <v>10</v>
      </c>
      <c r="BE171">
        <f>'Cases by County'!BE173-'Cases by County'!BD173</f>
        <v>0</v>
      </c>
      <c r="BF171">
        <f>'Cases by County'!BF173-'Cases by County'!BE173</f>
        <v>24</v>
      </c>
      <c r="BG171">
        <f>'Cases by County'!BG173-'Cases by County'!BF173</f>
        <v>32</v>
      </c>
      <c r="BH171">
        <f>'Cases by County'!BH173-'Cases by County'!BG173</f>
        <v>20</v>
      </c>
      <c r="BI171">
        <f>'Cases by County'!BI173-'Cases by County'!BH173</f>
        <v>20</v>
      </c>
      <c r="BJ171">
        <f>'Cases by County'!BJ173-'Cases by County'!BI173</f>
        <v>27</v>
      </c>
      <c r="BK171">
        <f>'Cases by County'!BK173-'Cases by County'!BJ173</f>
        <v>5</v>
      </c>
      <c r="BL171">
        <f>'Cases by County'!BL173-'Cases by County'!BK173</f>
        <v>0</v>
      </c>
      <c r="BM171">
        <f>'Cases by County'!BM173-'Cases by County'!BL173</f>
        <v>6</v>
      </c>
      <c r="BN171">
        <f>'Cases by County'!BN173-'Cases by County'!BM173</f>
        <v>22</v>
      </c>
      <c r="BO171">
        <f>'Cases by County'!BO173-'Cases by County'!BN173</f>
        <v>10</v>
      </c>
      <c r="BP171">
        <f>'Cases by County'!BP173-'Cases by County'!BO173</f>
        <v>17</v>
      </c>
      <c r="BQ171">
        <f>'Cases by County'!BQ173-'Cases by County'!BP173</f>
        <v>10</v>
      </c>
      <c r="BR171">
        <f>'Cases by County'!BR173-'Cases by County'!BQ173</f>
        <v>0</v>
      </c>
      <c r="BS171">
        <f>'Cases by County'!BS173-'Cases by County'!BR173</f>
        <v>0</v>
      </c>
      <c r="BT171">
        <f>'Cases by County'!BT173-'Cases by County'!BS173</f>
        <v>25</v>
      </c>
      <c r="BU171">
        <f>'Cases by County'!BU173-'Cases by County'!BT173</f>
        <v>18</v>
      </c>
      <c r="BV171">
        <f>'Cases by County'!BV173-'Cases by County'!BU173</f>
        <v>16</v>
      </c>
      <c r="BW171">
        <f>'Cases by County'!BW173-'Cases by County'!BV173</f>
        <v>15</v>
      </c>
      <c r="BX171">
        <f>'Cases by County'!BX173-'Cases by County'!BW173</f>
        <v>25</v>
      </c>
      <c r="BY171">
        <f>'Cases by County'!BY173-'Cases by County'!BX173</f>
        <v>0</v>
      </c>
      <c r="BZ171">
        <f>'Cases by County'!BZ173-'Cases by County'!BY173</f>
        <v>0</v>
      </c>
      <c r="CA171">
        <f>'Cases by County'!CA173-'Cases by County'!BZ173</f>
        <v>19</v>
      </c>
      <c r="CB171">
        <f>'Cases by County'!CB173-'Cases by County'!CA173</f>
        <v>31</v>
      </c>
      <c r="CC171">
        <f>'Cases by County'!CC173-'Cases by County'!CB173</f>
        <v>13</v>
      </c>
      <c r="CD171">
        <f>'Cases by County'!CD173-'Cases by County'!CC173</f>
        <v>20</v>
      </c>
      <c r="CE171">
        <f>'Cases by County'!CE173-'Cases by County'!CD173</f>
        <v>7</v>
      </c>
      <c r="CF171">
        <f>'Cases by County'!CF173-'Cases by County'!CE173</f>
        <v>0</v>
      </c>
      <c r="CG171">
        <f>'Cases by County'!CG173-'Cases by County'!CF173</f>
        <v>0</v>
      </c>
      <c r="CH171">
        <f>'Cases by County'!CH173-'Cases by County'!CG173</f>
        <v>0</v>
      </c>
      <c r="CI171">
        <f>'Cases by County'!CI173-'Cases by County'!CH173</f>
        <v>25</v>
      </c>
      <c r="CJ171">
        <f>'Cases by County'!CJ173-'Cases by County'!CI173</f>
        <v>13</v>
      </c>
      <c r="CK171">
        <f>'Cases by County'!CK173-'Cases by County'!CJ173</f>
        <v>14</v>
      </c>
      <c r="CL171">
        <f>'Cases by County'!CL173-'Cases by County'!CK173</f>
        <v>14</v>
      </c>
      <c r="CM171">
        <f>'Cases by County'!CM173-'Cases by County'!CL173</f>
        <v>0</v>
      </c>
      <c r="CN171">
        <f>'Cases by County'!CN173-'Cases by County'!CM173</f>
        <v>0</v>
      </c>
      <c r="CO171">
        <f>'Cases by County'!CO173-'Cases by County'!CN173</f>
        <v>12</v>
      </c>
      <c r="CP171">
        <f>'Cases by County'!CP173-'Cases by County'!CO173</f>
        <v>44</v>
      </c>
      <c r="CQ171">
        <f>'Cases by County'!CQ173-'Cases by County'!CP173</f>
        <v>23</v>
      </c>
      <c r="CR171">
        <f>'Cases by County'!CR173-'Cases by County'!CQ173</f>
        <v>20</v>
      </c>
      <c r="CS171">
        <f>'Cases by County'!CS173-'Cases by County'!CR173</f>
        <v>11</v>
      </c>
      <c r="CT171">
        <f>'Cases by County'!CT173-'Cases by County'!CS173</f>
        <v>0</v>
      </c>
      <c r="CU171">
        <f>'Cases by County'!CU173-'Cases by County'!CT173</f>
        <v>0</v>
      </c>
      <c r="CV171">
        <f>'Cases by County'!CV173-'Cases by County'!CU173</f>
        <v>26</v>
      </c>
      <c r="CW171">
        <f>'Cases by County'!CW173-'Cases by County'!CV173</f>
        <v>32</v>
      </c>
      <c r="CX171">
        <f>'Cases by County'!CX173-'Cases by County'!CW173</f>
        <v>40</v>
      </c>
      <c r="CY171">
        <f>'Cases by County'!CY173-'Cases by County'!CX173</f>
        <v>35</v>
      </c>
      <c r="CZ171">
        <f>'Cases by County'!CZ173-'Cases by County'!CY173</f>
        <v>61</v>
      </c>
      <c r="DA171">
        <f>'Cases by County'!DA173-'Cases by County'!CZ173</f>
        <v>0</v>
      </c>
      <c r="DB171">
        <f>'Cases by County'!DB173-'Cases by County'!DA173</f>
        <v>0</v>
      </c>
      <c r="DC171">
        <f>'Cases by County'!DC173-'Cases by County'!DB173</f>
        <v>42</v>
      </c>
      <c r="DD171">
        <f>'Cases by County'!DD173-'Cases by County'!DC173</f>
        <v>59</v>
      </c>
      <c r="DE171">
        <f>'Cases by County'!DE173-'Cases by County'!DD173</f>
        <v>69</v>
      </c>
      <c r="DF171">
        <f>'Cases by County'!DF173-'Cases by County'!DE173</f>
        <v>56</v>
      </c>
      <c r="DG171">
        <f>'Cases by County'!DG173-'Cases by County'!DF173</f>
        <v>71</v>
      </c>
      <c r="DH171">
        <f>'Cases by County'!DH173-'Cases by County'!DG173</f>
        <v>0</v>
      </c>
      <c r="DI171">
        <f>'Cases by County'!DI173-'Cases by County'!DH173</f>
        <v>0</v>
      </c>
      <c r="DJ171">
        <f>'Cases by County'!DJ173-'Cases by County'!DI173</f>
        <v>92</v>
      </c>
      <c r="DK171">
        <f>'Cases by County'!DK173-'Cases by County'!DJ173</f>
        <v>90</v>
      </c>
      <c r="DL171">
        <f>'Cases by County'!DL173-'Cases by County'!DK173</f>
        <v>94</v>
      </c>
      <c r="DM171">
        <f>'Cases by County'!DM173-'Cases by County'!DL173</f>
        <v>58</v>
      </c>
      <c r="DN171">
        <f>'Cases by County'!DN173-'Cases by County'!DM173</f>
        <v>63</v>
      </c>
      <c r="DO171">
        <f>'Cases by County'!DO173-'Cases by County'!DN173</f>
        <v>0</v>
      </c>
      <c r="DP171">
        <f>'Cases by County'!DP173-'Cases by County'!DO173</f>
        <v>0</v>
      </c>
      <c r="DQ171">
        <f>'Cases by County'!DQ173-'Cases by County'!DP173</f>
        <v>76</v>
      </c>
      <c r="DR171">
        <f>'Cases by County'!DR173-'Cases by County'!DQ173</f>
        <v>105</v>
      </c>
      <c r="DS171">
        <f>'Cases by County'!DS173-'Cases by County'!DR173</f>
        <v>124</v>
      </c>
      <c r="DT171">
        <f>'Cases by County'!DT173-'Cases by County'!DS173</f>
        <v>96</v>
      </c>
      <c r="DU171">
        <f>'Cases by County'!DU173-'Cases by County'!DT173</f>
        <v>0</v>
      </c>
      <c r="DV171">
        <f>'Cases by County'!DV173-'Cases by County'!DU173</f>
        <v>0</v>
      </c>
      <c r="DW171">
        <f>'Cases by County'!DW173-'Cases by County'!DV173</f>
        <v>0</v>
      </c>
      <c r="DX171">
        <f>'Cases by County'!DX173-'Cases by County'!DW173</f>
        <v>197</v>
      </c>
      <c r="DY171">
        <f>'Cases by County'!DY173-'Cases by County'!DX173</f>
        <v>104</v>
      </c>
      <c r="DZ171">
        <f>'Cases by County'!DZ173-'Cases by County'!DY173</f>
        <v>130</v>
      </c>
      <c r="EA171">
        <f>'Cases by County'!EA173-'Cases by County'!DZ173</f>
        <v>92</v>
      </c>
      <c r="EB171">
        <f>'Cases by County'!EB173-'Cases by County'!EA173</f>
        <v>131</v>
      </c>
      <c r="EC171">
        <f>'Cases by County'!EC173-'Cases by County'!EB173</f>
        <v>0</v>
      </c>
      <c r="ED171">
        <f>'Cases by County'!ED173-'Cases by County'!EC173</f>
        <v>0</v>
      </c>
      <c r="EE171">
        <f>'Cases by County'!EE173-'Cases by County'!ED173</f>
        <v>105</v>
      </c>
      <c r="EF171">
        <f>'Cases by County'!EF173-'Cases by County'!EE173</f>
        <v>359</v>
      </c>
      <c r="EG171">
        <f>'Cases by County'!EG173-'Cases by County'!EF173</f>
        <v>853</v>
      </c>
    </row>
    <row r="172" spans="1:137">
      <c r="A172" t="str">
        <f>'Cases by County'!A174</f>
        <v>341</v>
      </c>
      <c r="B172" t="str">
        <f>'Cases by County'!B174</f>
        <v>MOR</v>
      </c>
      <c r="C172" t="str">
        <f>'Cases by County'!C174</f>
        <v>Moore</v>
      </c>
      <c r="D172" t="str">
        <f>'Cases by County'!D174</f>
        <v>Moore</v>
      </c>
      <c r="E172" t="str">
        <f>'Cases by County'!E174</f>
        <v>21575</v>
      </c>
      <c r="G172">
        <f>'Cases by County'!G174-'Cases by County'!F174</f>
        <v>0</v>
      </c>
      <c r="H172">
        <f>'Cases by County'!H174-'Cases by County'!G174</f>
        <v>0</v>
      </c>
      <c r="I172">
        <f>'Cases by County'!I174-'Cases by County'!H174</f>
        <v>0</v>
      </c>
      <c r="J172">
        <f>'Cases by County'!J174-'Cases by County'!I174</f>
        <v>0</v>
      </c>
      <c r="K172">
        <f>'Cases by County'!K174-'Cases by County'!J174</f>
        <v>0</v>
      </c>
      <c r="L172">
        <f>'Cases by County'!L174-'Cases by County'!K174</f>
        <v>0</v>
      </c>
      <c r="M172">
        <f>'Cases by County'!M174-'Cases by County'!L174</f>
        <v>0</v>
      </c>
      <c r="N172">
        <f>'Cases by County'!N174-'Cases by County'!M174</f>
        <v>0</v>
      </c>
      <c r="O172">
        <f>'Cases by County'!O174-'Cases by County'!N174</f>
        <v>0</v>
      </c>
      <c r="P172">
        <f>'Cases by County'!P174-'Cases by County'!O174</f>
        <v>0</v>
      </c>
      <c r="Q172">
        <f>'Cases by County'!Q174-'Cases by County'!P174</f>
        <v>0</v>
      </c>
      <c r="R172">
        <f>'Cases by County'!R174-'Cases by County'!Q174</f>
        <v>0</v>
      </c>
      <c r="S172">
        <f>'Cases by County'!S174-'Cases by County'!R174</f>
        <v>0</v>
      </c>
      <c r="T172">
        <f>'Cases by County'!T174-'Cases by County'!S174</f>
        <v>0</v>
      </c>
      <c r="U172">
        <f>'Cases by County'!U174-'Cases by County'!T174</f>
        <v>0</v>
      </c>
      <c r="V172">
        <f>'Cases by County'!V174-'Cases by County'!U174</f>
        <v>0</v>
      </c>
      <c r="W172">
        <f>'Cases by County'!W174-'Cases by County'!V174</f>
        <v>0</v>
      </c>
      <c r="X172">
        <f>'Cases by County'!X174-'Cases by County'!W174</f>
        <v>0</v>
      </c>
      <c r="Y172">
        <f>'Cases by County'!Y174-'Cases by County'!X174</f>
        <v>0</v>
      </c>
      <c r="Z172">
        <f>'Cases by County'!Z174-'Cases by County'!Y174</f>
        <v>0</v>
      </c>
      <c r="AA172">
        <f>'Cases by County'!AA174-'Cases by County'!Z174</f>
        <v>0</v>
      </c>
      <c r="AB172">
        <f>'Cases by County'!AB174-'Cases by County'!AA174</f>
        <v>0</v>
      </c>
      <c r="AC172">
        <f>'Cases by County'!AC174-'Cases by County'!AB174</f>
        <v>1</v>
      </c>
      <c r="AD172">
        <f>'Cases by County'!AD174-'Cases by County'!AC174</f>
        <v>0</v>
      </c>
      <c r="AE172">
        <f>'Cases by County'!AE174-'Cases by County'!AD174</f>
        <v>0</v>
      </c>
      <c r="AF172">
        <f>'Cases by County'!AF174-'Cases by County'!AE174</f>
        <v>5</v>
      </c>
      <c r="AG172">
        <f>'Cases by County'!AG174-'Cases by County'!AF174</f>
        <v>0</v>
      </c>
      <c r="AH172">
        <f>'Cases by County'!AH174-'Cases by County'!AG174</f>
        <v>0</v>
      </c>
      <c r="AI172">
        <f>'Cases by County'!AI174-'Cases by County'!AH174</f>
        <v>0</v>
      </c>
      <c r="AJ172">
        <f>'Cases by County'!AJ174-'Cases by County'!AI174</f>
        <v>0</v>
      </c>
      <c r="AK172">
        <f>'Cases by County'!AK174-'Cases by County'!AJ174</f>
        <v>1</v>
      </c>
      <c r="AL172">
        <f>'Cases by County'!AL174-'Cases by County'!AK174</f>
        <v>2</v>
      </c>
      <c r="AM172">
        <f>'Cases by County'!AM174-'Cases by County'!AL174</f>
        <v>6</v>
      </c>
      <c r="AN172">
        <f>'Cases by County'!AN174-'Cases by County'!AM174</f>
        <v>6</v>
      </c>
      <c r="AO172">
        <f>'Cases by County'!AO174-'Cases by County'!AN174</f>
        <v>0</v>
      </c>
      <c r="AP172">
        <f>'Cases by County'!AP174-'Cases by County'!AO174</f>
        <v>1</v>
      </c>
      <c r="AQ172">
        <f>'Cases by County'!AQ174-'Cases by County'!AP174</f>
        <v>0</v>
      </c>
      <c r="AR172">
        <f>'Cases by County'!AR174-'Cases by County'!AQ174</f>
        <v>14</v>
      </c>
      <c r="AS172">
        <f>'Cases by County'!AS174-'Cases by County'!AR174</f>
        <v>16</v>
      </c>
      <c r="AT172">
        <f>'Cases by County'!AT174-'Cases by County'!AS174</f>
        <v>7</v>
      </c>
      <c r="AU172">
        <f>'Cases by County'!AU174-'Cases by County'!AT174</f>
        <v>16</v>
      </c>
      <c r="AV172">
        <f>'Cases by County'!AV174-'Cases by County'!AU174</f>
        <v>24</v>
      </c>
      <c r="AW172">
        <f>'Cases by County'!AW174-'Cases by County'!AV174</f>
        <v>7</v>
      </c>
      <c r="AX172">
        <f>'Cases by County'!AX174-'Cases by County'!AW174</f>
        <v>15</v>
      </c>
      <c r="AY172">
        <f>'Cases by County'!AY174-'Cases by County'!AX174</f>
        <v>18</v>
      </c>
      <c r="AZ172">
        <f>'Cases by County'!AZ174-'Cases by County'!AY174</f>
        <v>23</v>
      </c>
      <c r="BA172">
        <f>'Cases by County'!BA174-'Cases by County'!AZ174</f>
        <v>10</v>
      </c>
      <c r="BB172">
        <f>'Cases by County'!BB174-'Cases by County'!BA174</f>
        <v>14</v>
      </c>
      <c r="BC172">
        <f>'Cases by County'!BC174-'Cases by County'!BB174</f>
        <v>6</v>
      </c>
      <c r="BD172">
        <f>'Cases by County'!BD174-'Cases by County'!BC174</f>
        <v>60</v>
      </c>
      <c r="BE172">
        <f>'Cases by County'!BE174-'Cases by County'!BD174</f>
        <v>20</v>
      </c>
      <c r="BF172">
        <f>'Cases by County'!BF174-'Cases by County'!BE174</f>
        <v>22</v>
      </c>
      <c r="BG172">
        <f>'Cases by County'!BG174-'Cases by County'!BF174</f>
        <v>1</v>
      </c>
      <c r="BH172">
        <f>'Cases by County'!BH174-'Cases by County'!BG174</f>
        <v>32</v>
      </c>
      <c r="BI172">
        <f>'Cases by County'!BI174-'Cases by County'!BH174</f>
        <v>23</v>
      </c>
      <c r="BJ172">
        <f>'Cases by County'!BJ174-'Cases by County'!BI174</f>
        <v>13</v>
      </c>
      <c r="BK172">
        <f>'Cases by County'!BK174-'Cases by County'!BJ174</f>
        <v>36</v>
      </c>
      <c r="BL172">
        <f>'Cases by County'!BL174-'Cases by County'!BK174</f>
        <v>0</v>
      </c>
      <c r="BM172">
        <f>'Cases by County'!BM174-'Cases by County'!BL174</f>
        <v>35</v>
      </c>
      <c r="BN172">
        <f>'Cases by County'!BN174-'Cases by County'!BM174</f>
        <v>14</v>
      </c>
      <c r="BO172">
        <f>'Cases by County'!BO174-'Cases by County'!BN174</f>
        <v>6</v>
      </c>
      <c r="BP172">
        <f>'Cases by County'!BP174-'Cases by County'!BO174</f>
        <v>33</v>
      </c>
      <c r="BQ172">
        <f>'Cases by County'!BQ174-'Cases by County'!BP174</f>
        <v>7</v>
      </c>
      <c r="BR172">
        <f>'Cases by County'!BR174-'Cases by County'!BQ174</f>
        <v>33</v>
      </c>
      <c r="BS172">
        <f>'Cases by County'!BS174-'Cases by County'!BR174</f>
        <v>-1</v>
      </c>
      <c r="BT172">
        <f>'Cases by County'!BT174-'Cases by County'!BS174</f>
        <v>9</v>
      </c>
      <c r="BU172">
        <f>'Cases by County'!BU174-'Cases by County'!BT174</f>
        <v>-14</v>
      </c>
      <c r="BV172">
        <f>'Cases by County'!BV174-'Cases by County'!BU174</f>
        <v>13</v>
      </c>
      <c r="BW172">
        <f>'Cases by County'!BW174-'Cases by County'!BV174</f>
        <v>6</v>
      </c>
      <c r="BX172">
        <f>'Cases by County'!BX174-'Cases by County'!BW174</f>
        <v>4</v>
      </c>
      <c r="BY172">
        <f>'Cases by County'!BY174-'Cases by County'!BX174</f>
        <v>8</v>
      </c>
      <c r="BZ172">
        <f>'Cases by County'!BZ174-'Cases by County'!BY174</f>
        <v>15</v>
      </c>
      <c r="CA172">
        <f>'Cases by County'!CA174-'Cases by County'!BZ174</f>
        <v>8</v>
      </c>
      <c r="CB172">
        <f>'Cases by County'!CB174-'Cases by County'!CA174</f>
        <v>4</v>
      </c>
      <c r="CC172">
        <f>'Cases by County'!CC174-'Cases by County'!CB174</f>
        <v>0</v>
      </c>
      <c r="CD172">
        <f>'Cases by County'!CD174-'Cases by County'!CC174</f>
        <v>-71</v>
      </c>
      <c r="CE172">
        <f>'Cases by County'!CE174-'Cases by County'!CD174</f>
        <v>3</v>
      </c>
      <c r="CF172">
        <f>'Cases by County'!CF174-'Cases by County'!CE174</f>
        <v>1</v>
      </c>
      <c r="CG172">
        <f>'Cases by County'!CG174-'Cases by County'!CF174</f>
        <v>1</v>
      </c>
      <c r="CH172">
        <f>'Cases by County'!CH174-'Cases by County'!CG174</f>
        <v>1</v>
      </c>
      <c r="CI172">
        <f>'Cases by County'!CI174-'Cases by County'!CH174</f>
        <v>4</v>
      </c>
      <c r="CJ172">
        <f>'Cases by County'!CJ174-'Cases by County'!CI174</f>
        <v>47</v>
      </c>
      <c r="CK172">
        <f>'Cases by County'!CK174-'Cases by County'!CJ174</f>
        <v>37</v>
      </c>
      <c r="CL172">
        <f>'Cases by County'!CL174-'Cases by County'!CK174</f>
        <v>2</v>
      </c>
      <c r="CM172">
        <f>'Cases by County'!CM174-'Cases by County'!CL174</f>
        <v>82</v>
      </c>
      <c r="CN172">
        <f>'Cases by County'!CN174-'Cases by County'!CM174</f>
        <v>3</v>
      </c>
      <c r="CO172">
        <f>'Cases by County'!CO174-'Cases by County'!CN174</f>
        <v>149</v>
      </c>
      <c r="CP172">
        <f>'Cases by County'!CP174-'Cases by County'!CO174</f>
        <v>2</v>
      </c>
      <c r="CQ172">
        <f>'Cases by County'!CQ174-'Cases by County'!CP174</f>
        <v>4</v>
      </c>
      <c r="CR172">
        <f>'Cases by County'!CR174-'Cases by County'!CQ174</f>
        <v>7</v>
      </c>
      <c r="CS172">
        <f>'Cases by County'!CS174-'Cases by County'!CR174</f>
        <v>1</v>
      </c>
      <c r="CT172">
        <f>'Cases by County'!CT174-'Cases by County'!CS174</f>
        <v>0</v>
      </c>
      <c r="CU172">
        <f>'Cases by County'!CU174-'Cases by County'!CT174</f>
        <v>0</v>
      </c>
      <c r="CV172">
        <f>'Cases by County'!CV174-'Cases by County'!CU174</f>
        <v>12</v>
      </c>
      <c r="CW172">
        <f>'Cases by County'!CW174-'Cases by County'!CV174</f>
        <v>0</v>
      </c>
      <c r="CX172">
        <f>'Cases by County'!CX174-'Cases by County'!CW174</f>
        <v>2</v>
      </c>
      <c r="CY172">
        <f>'Cases by County'!CY174-'Cases by County'!CX174</f>
        <v>5</v>
      </c>
      <c r="CZ172">
        <f>'Cases by County'!CZ174-'Cases by County'!CY174</f>
        <v>2</v>
      </c>
      <c r="DA172">
        <f>'Cases by County'!DA174-'Cases by County'!CZ174</f>
        <v>0</v>
      </c>
      <c r="DB172">
        <f>'Cases by County'!DB174-'Cases by County'!DA174</f>
        <v>0</v>
      </c>
      <c r="DC172">
        <f>'Cases by County'!DC174-'Cases by County'!DB174</f>
        <v>-1</v>
      </c>
      <c r="DD172">
        <f>'Cases by County'!DD174-'Cases by County'!DC174</f>
        <v>0</v>
      </c>
      <c r="DE172">
        <f>'Cases by County'!DE174-'Cases by County'!DD174</f>
        <v>4</v>
      </c>
      <c r="DF172">
        <f>'Cases by County'!DF174-'Cases by County'!DE174</f>
        <v>1</v>
      </c>
      <c r="DG172">
        <f>'Cases by County'!DG174-'Cases by County'!DF174</f>
        <v>0</v>
      </c>
      <c r="DH172">
        <f>'Cases by County'!DH174-'Cases by County'!DG174</f>
        <v>0</v>
      </c>
      <c r="DI172">
        <f>'Cases by County'!DI174-'Cases by County'!DH174</f>
        <v>2</v>
      </c>
      <c r="DJ172">
        <f>'Cases by County'!DJ174-'Cases by County'!DI174</f>
        <v>2</v>
      </c>
      <c r="DK172">
        <f>'Cases by County'!DK174-'Cases by County'!DJ174</f>
        <v>0</v>
      </c>
      <c r="DL172">
        <f>'Cases by County'!DL174-'Cases by County'!DK174</f>
        <v>5</v>
      </c>
      <c r="DM172">
        <f>'Cases by County'!DM174-'Cases by County'!DL174</f>
        <v>2</v>
      </c>
      <c r="DN172">
        <f>'Cases by County'!DN174-'Cases by County'!DM174</f>
        <v>0</v>
      </c>
      <c r="DO172">
        <f>'Cases by County'!DO174-'Cases by County'!DN174</f>
        <v>0</v>
      </c>
      <c r="DP172">
        <f>'Cases by County'!DP174-'Cases by County'!DO174</f>
        <v>0</v>
      </c>
      <c r="DQ172">
        <f>'Cases by County'!DQ174-'Cases by County'!DP174</f>
        <v>1</v>
      </c>
      <c r="DR172">
        <f>'Cases by County'!DR174-'Cases by County'!DQ174</f>
        <v>4</v>
      </c>
      <c r="DS172">
        <f>'Cases by County'!DS174-'Cases by County'!DR174</f>
        <v>3</v>
      </c>
      <c r="DT172">
        <f>'Cases by County'!DT174-'Cases by County'!DS174</f>
        <v>1</v>
      </c>
      <c r="DU172">
        <f>'Cases by County'!DU174-'Cases by County'!DT174</f>
        <v>0</v>
      </c>
      <c r="DV172">
        <f>'Cases by County'!DV174-'Cases by County'!DU174</f>
        <v>0</v>
      </c>
      <c r="DW172">
        <f>'Cases by County'!DW174-'Cases by County'!DV174</f>
        <v>0</v>
      </c>
      <c r="DX172">
        <f>'Cases by County'!DX174-'Cases by County'!DW174</f>
        <v>5</v>
      </c>
      <c r="DY172">
        <f>'Cases by County'!DY174-'Cases by County'!DX174</f>
        <v>7</v>
      </c>
      <c r="DZ172">
        <f>'Cases by County'!DZ174-'Cases by County'!DY174</f>
        <v>3</v>
      </c>
      <c r="EA172">
        <f>'Cases by County'!EA174-'Cases by County'!DZ174</f>
        <v>3</v>
      </c>
      <c r="EB172">
        <f>'Cases by County'!EB174-'Cases by County'!EA174</f>
        <v>1</v>
      </c>
      <c r="EC172">
        <f>'Cases by County'!EC174-'Cases by County'!EB174</f>
        <v>0</v>
      </c>
      <c r="ED172">
        <f>'Cases by County'!ED174-'Cases by County'!EC174</f>
        <v>0</v>
      </c>
      <c r="EE172">
        <f>'Cases by County'!EE174-'Cases by County'!ED174</f>
        <v>5</v>
      </c>
      <c r="EF172">
        <f>'Cases by County'!EF174-'Cases by County'!EE174</f>
        <v>0</v>
      </c>
      <c r="EG172">
        <f>'Cases by County'!EG174-'Cases by County'!EF174</f>
        <v>3</v>
      </c>
    </row>
    <row r="173" spans="1:137">
      <c r="A173" t="str">
        <f>'Cases by County'!A175</f>
        <v>343</v>
      </c>
      <c r="B173" t="str">
        <f>'Cases by County'!B175</f>
        <v>MOI</v>
      </c>
      <c r="C173" t="str">
        <f>'Cases by County'!C175</f>
        <v>Morris</v>
      </c>
      <c r="D173" t="str">
        <f>'Cases by County'!D175</f>
        <v>Morris</v>
      </c>
      <c r="E173" t="str">
        <f>'Cases by County'!E175</f>
        <v>12448</v>
      </c>
      <c r="G173">
        <f>'Cases by County'!G175-'Cases by County'!F175</f>
        <v>0</v>
      </c>
      <c r="H173">
        <f>'Cases by County'!H175-'Cases by County'!G175</f>
        <v>0</v>
      </c>
      <c r="I173">
        <f>'Cases by County'!I175-'Cases by County'!H175</f>
        <v>0</v>
      </c>
      <c r="J173">
        <f>'Cases by County'!J175-'Cases by County'!I175</f>
        <v>0</v>
      </c>
      <c r="K173">
        <f>'Cases by County'!K175-'Cases by County'!J175</f>
        <v>0</v>
      </c>
      <c r="L173">
        <f>'Cases by County'!L175-'Cases by County'!K175</f>
        <v>0</v>
      </c>
      <c r="M173">
        <f>'Cases by County'!M175-'Cases by County'!L175</f>
        <v>0</v>
      </c>
      <c r="N173">
        <f>'Cases by County'!N175-'Cases by County'!M175</f>
        <v>0</v>
      </c>
      <c r="O173">
        <f>'Cases by County'!O175-'Cases by County'!N175</f>
        <v>0</v>
      </c>
      <c r="P173">
        <f>'Cases by County'!P175-'Cases by County'!O175</f>
        <v>0</v>
      </c>
      <c r="Q173">
        <f>'Cases by County'!Q175-'Cases by County'!P175</f>
        <v>0</v>
      </c>
      <c r="R173">
        <f>'Cases by County'!R175-'Cases by County'!Q175</f>
        <v>0</v>
      </c>
      <c r="S173">
        <f>'Cases by County'!S175-'Cases by County'!R175</f>
        <v>0</v>
      </c>
      <c r="T173">
        <f>'Cases by County'!T175-'Cases by County'!S175</f>
        <v>0</v>
      </c>
      <c r="U173">
        <f>'Cases by County'!U175-'Cases by County'!T175</f>
        <v>0</v>
      </c>
      <c r="V173">
        <f>'Cases by County'!V175-'Cases by County'!U175</f>
        <v>0</v>
      </c>
      <c r="W173">
        <f>'Cases by County'!W175-'Cases by County'!V175</f>
        <v>1</v>
      </c>
      <c r="X173">
        <f>'Cases by County'!X175-'Cases by County'!W175</f>
        <v>0</v>
      </c>
      <c r="Y173">
        <f>'Cases by County'!Y175-'Cases by County'!X175</f>
        <v>0</v>
      </c>
      <c r="Z173">
        <f>'Cases by County'!Z175-'Cases by County'!Y175</f>
        <v>0</v>
      </c>
      <c r="AA173">
        <f>'Cases by County'!AA175-'Cases by County'!Z175</f>
        <v>0</v>
      </c>
      <c r="AB173">
        <f>'Cases by County'!AB175-'Cases by County'!AA175</f>
        <v>0</v>
      </c>
      <c r="AC173">
        <f>'Cases by County'!AC175-'Cases by County'!AB175</f>
        <v>0</v>
      </c>
      <c r="AD173">
        <f>'Cases by County'!AD175-'Cases by County'!AC175</f>
        <v>0</v>
      </c>
      <c r="AE173">
        <f>'Cases by County'!AE175-'Cases by County'!AD175</f>
        <v>0</v>
      </c>
      <c r="AF173">
        <f>'Cases by County'!AF175-'Cases by County'!AE175</f>
        <v>0</v>
      </c>
      <c r="AG173">
        <f>'Cases by County'!AG175-'Cases by County'!AF175</f>
        <v>0</v>
      </c>
      <c r="AH173">
        <f>'Cases by County'!AH175-'Cases by County'!AG175</f>
        <v>0</v>
      </c>
      <c r="AI173">
        <f>'Cases by County'!AI175-'Cases by County'!AH175</f>
        <v>0</v>
      </c>
      <c r="AJ173">
        <f>'Cases by County'!AJ175-'Cases by County'!AI175</f>
        <v>0</v>
      </c>
      <c r="AK173">
        <f>'Cases by County'!AK175-'Cases by County'!AJ175</f>
        <v>0</v>
      </c>
      <c r="AL173">
        <f>'Cases by County'!AL175-'Cases by County'!AK175</f>
        <v>0</v>
      </c>
      <c r="AM173">
        <f>'Cases by County'!AM175-'Cases by County'!AL175</f>
        <v>1</v>
      </c>
      <c r="AN173">
        <f>'Cases by County'!AN175-'Cases by County'!AM175</f>
        <v>1</v>
      </c>
      <c r="AO173">
        <f>'Cases by County'!AO175-'Cases by County'!AN175</f>
        <v>0</v>
      </c>
      <c r="AP173">
        <f>'Cases by County'!AP175-'Cases by County'!AO175</f>
        <v>0</v>
      </c>
      <c r="AQ173">
        <f>'Cases by County'!AQ175-'Cases by County'!AP175</f>
        <v>0</v>
      </c>
      <c r="AR173">
        <f>'Cases by County'!AR175-'Cases by County'!AQ175</f>
        <v>0</v>
      </c>
      <c r="AS173">
        <f>'Cases by County'!AS175-'Cases by County'!AR175</f>
        <v>0</v>
      </c>
      <c r="AT173">
        <f>'Cases by County'!AT175-'Cases by County'!AS175</f>
        <v>0</v>
      </c>
      <c r="AU173">
        <f>'Cases by County'!AU175-'Cases by County'!AT175</f>
        <v>1</v>
      </c>
      <c r="AV173">
        <f>'Cases by County'!AV175-'Cases by County'!AU175</f>
        <v>0</v>
      </c>
      <c r="AW173">
        <f>'Cases by County'!AW175-'Cases by County'!AV175</f>
        <v>1</v>
      </c>
      <c r="AX173">
        <f>'Cases by County'!AX175-'Cases by County'!AW175</f>
        <v>0</v>
      </c>
      <c r="AY173">
        <f>'Cases by County'!AY175-'Cases by County'!AX175</f>
        <v>0</v>
      </c>
      <c r="AZ173">
        <f>'Cases by County'!AZ175-'Cases by County'!AY175</f>
        <v>0</v>
      </c>
      <c r="BA173">
        <f>'Cases by County'!BA175-'Cases by County'!AZ175</f>
        <v>0</v>
      </c>
      <c r="BB173">
        <f>'Cases by County'!BB175-'Cases by County'!BA175</f>
        <v>0</v>
      </c>
      <c r="BC173">
        <f>'Cases by County'!BC175-'Cases by County'!BB175</f>
        <v>0</v>
      </c>
      <c r="BD173">
        <f>'Cases by County'!BD175-'Cases by County'!BC175</f>
        <v>0</v>
      </c>
      <c r="BE173">
        <f>'Cases by County'!BE175-'Cases by County'!BD175</f>
        <v>0</v>
      </c>
      <c r="BF173">
        <f>'Cases by County'!BF175-'Cases by County'!BE175</f>
        <v>0</v>
      </c>
      <c r="BG173">
        <f>'Cases by County'!BG175-'Cases by County'!BF175</f>
        <v>0</v>
      </c>
      <c r="BH173">
        <f>'Cases by County'!BH175-'Cases by County'!BG175</f>
        <v>0</v>
      </c>
      <c r="BI173">
        <f>'Cases by County'!BI175-'Cases by County'!BH175</f>
        <v>0</v>
      </c>
      <c r="BJ173">
        <f>'Cases by County'!BJ175-'Cases by County'!BI175</f>
        <v>3</v>
      </c>
      <c r="BK173">
        <f>'Cases by County'!BK175-'Cases by County'!BJ175</f>
        <v>1</v>
      </c>
      <c r="BL173">
        <f>'Cases by County'!BL175-'Cases by County'!BK175</f>
        <v>0</v>
      </c>
      <c r="BM173">
        <f>'Cases by County'!BM175-'Cases by County'!BL175</f>
        <v>0</v>
      </c>
      <c r="BN173">
        <f>'Cases by County'!BN175-'Cases by County'!BM175</f>
        <v>0</v>
      </c>
      <c r="BO173">
        <f>'Cases by County'!BO175-'Cases by County'!BN175</f>
        <v>0</v>
      </c>
      <c r="BP173">
        <f>'Cases by County'!BP175-'Cases by County'!BO175</f>
        <v>0</v>
      </c>
      <c r="BQ173">
        <f>'Cases by County'!BQ175-'Cases by County'!BP175</f>
        <v>0</v>
      </c>
      <c r="BR173">
        <f>'Cases by County'!BR175-'Cases by County'!BQ175</f>
        <v>0</v>
      </c>
      <c r="BS173">
        <f>'Cases by County'!BS175-'Cases by County'!BR175</f>
        <v>0</v>
      </c>
      <c r="BT173">
        <f>'Cases by County'!BT175-'Cases by County'!BS175</f>
        <v>0</v>
      </c>
      <c r="BU173">
        <f>'Cases by County'!BU175-'Cases by County'!BT175</f>
        <v>0</v>
      </c>
      <c r="BV173">
        <f>'Cases by County'!BV175-'Cases by County'!BU175</f>
        <v>1</v>
      </c>
      <c r="BW173">
        <f>'Cases by County'!BW175-'Cases by County'!BV175</f>
        <v>0</v>
      </c>
      <c r="BX173">
        <f>'Cases by County'!BX175-'Cases by County'!BW175</f>
        <v>1</v>
      </c>
      <c r="BY173">
        <f>'Cases by County'!BY175-'Cases by County'!BX175</f>
        <v>0</v>
      </c>
      <c r="BZ173">
        <f>'Cases by County'!BZ175-'Cases by County'!BY175</f>
        <v>0</v>
      </c>
      <c r="CA173">
        <f>'Cases by County'!CA175-'Cases by County'!BZ175</f>
        <v>2</v>
      </c>
      <c r="CB173">
        <f>'Cases by County'!CB175-'Cases by County'!CA175</f>
        <v>1</v>
      </c>
      <c r="CC173">
        <f>'Cases by County'!CC175-'Cases by County'!CB175</f>
        <v>1</v>
      </c>
      <c r="CD173">
        <f>'Cases by County'!CD175-'Cases by County'!CC175</f>
        <v>2</v>
      </c>
      <c r="CE173">
        <f>'Cases by County'!CE175-'Cases by County'!CD175</f>
        <v>0</v>
      </c>
      <c r="CF173">
        <f>'Cases by County'!CF175-'Cases by County'!CE175</f>
        <v>0</v>
      </c>
      <c r="CG173">
        <f>'Cases by County'!CG175-'Cases by County'!CF175</f>
        <v>0</v>
      </c>
      <c r="CH173">
        <f>'Cases by County'!CH175-'Cases by County'!CG175</f>
        <v>4</v>
      </c>
      <c r="CI173">
        <f>'Cases by County'!CI175-'Cases by County'!CH175</f>
        <v>1</v>
      </c>
      <c r="CJ173">
        <f>'Cases by County'!CJ175-'Cases by County'!CI175</f>
        <v>5</v>
      </c>
      <c r="CK173">
        <f>'Cases by County'!CK175-'Cases by County'!CJ175</f>
        <v>1</v>
      </c>
      <c r="CL173">
        <f>'Cases by County'!CL175-'Cases by County'!CK175</f>
        <v>-2</v>
      </c>
      <c r="CM173">
        <f>'Cases by County'!CM175-'Cases by County'!CL175</f>
        <v>0</v>
      </c>
      <c r="CN173">
        <f>'Cases by County'!CN175-'Cases by County'!CM175</f>
        <v>0</v>
      </c>
      <c r="CO173">
        <f>'Cases by County'!CO175-'Cases by County'!CN175</f>
        <v>0</v>
      </c>
      <c r="CP173">
        <f>'Cases by County'!CP175-'Cases by County'!CO175</f>
        <v>-1</v>
      </c>
      <c r="CQ173">
        <f>'Cases by County'!CQ175-'Cases by County'!CP175</f>
        <v>2</v>
      </c>
      <c r="CR173">
        <f>'Cases by County'!CR175-'Cases by County'!CQ175</f>
        <v>0</v>
      </c>
      <c r="CS173">
        <f>'Cases by County'!CS175-'Cases by County'!CR175</f>
        <v>0</v>
      </c>
      <c r="CT173">
        <f>'Cases by County'!CT175-'Cases by County'!CS175</f>
        <v>0</v>
      </c>
      <c r="CU173">
        <f>'Cases by County'!CU175-'Cases by County'!CT175</f>
        <v>0</v>
      </c>
      <c r="CV173">
        <f>'Cases by County'!CV175-'Cases by County'!CU175</f>
        <v>0</v>
      </c>
      <c r="CW173">
        <f>'Cases by County'!CW175-'Cases by County'!CV175</f>
        <v>0</v>
      </c>
      <c r="CX173">
        <f>'Cases by County'!CX175-'Cases by County'!CW175</f>
        <v>1</v>
      </c>
      <c r="CY173">
        <f>'Cases by County'!CY175-'Cases by County'!CX175</f>
        <v>0</v>
      </c>
      <c r="CZ173">
        <f>'Cases by County'!CZ175-'Cases by County'!CY175</f>
        <v>2</v>
      </c>
      <c r="DA173">
        <f>'Cases by County'!DA175-'Cases by County'!CZ175</f>
        <v>1</v>
      </c>
      <c r="DB173">
        <f>'Cases by County'!DB175-'Cases by County'!DA175</f>
        <v>0</v>
      </c>
      <c r="DC173">
        <f>'Cases by County'!DC175-'Cases by County'!DB175</f>
        <v>0</v>
      </c>
      <c r="DD173">
        <f>'Cases by County'!DD175-'Cases by County'!DC175</f>
        <v>0</v>
      </c>
      <c r="DE173">
        <f>'Cases by County'!DE175-'Cases by County'!DD175</f>
        <v>0</v>
      </c>
      <c r="DF173">
        <f>'Cases by County'!DF175-'Cases by County'!DE175</f>
        <v>0</v>
      </c>
      <c r="DG173">
        <f>'Cases by County'!DG175-'Cases by County'!DF175</f>
        <v>2</v>
      </c>
      <c r="DH173">
        <f>'Cases by County'!DH175-'Cases by County'!DG175</f>
        <v>1</v>
      </c>
      <c r="DI173">
        <f>'Cases by County'!DI175-'Cases by County'!DH175</f>
        <v>0</v>
      </c>
      <c r="DJ173">
        <f>'Cases by County'!DJ175-'Cases by County'!DI175</f>
        <v>1</v>
      </c>
      <c r="DK173">
        <f>'Cases by County'!DK175-'Cases by County'!DJ175</f>
        <v>2</v>
      </c>
      <c r="DL173">
        <f>'Cases by County'!DL175-'Cases by County'!DK175</f>
        <v>0</v>
      </c>
      <c r="DM173">
        <f>'Cases by County'!DM175-'Cases by County'!DL175</f>
        <v>0</v>
      </c>
      <c r="DN173">
        <f>'Cases by County'!DN175-'Cases by County'!DM175</f>
        <v>0</v>
      </c>
      <c r="DO173">
        <f>'Cases by County'!DO175-'Cases by County'!DN175</f>
        <v>0</v>
      </c>
      <c r="DP173">
        <f>'Cases by County'!DP175-'Cases by County'!DO175</f>
        <v>1</v>
      </c>
      <c r="DQ173">
        <f>'Cases by County'!DQ175-'Cases by County'!DP175</f>
        <v>0</v>
      </c>
      <c r="DR173">
        <f>'Cases by County'!DR175-'Cases by County'!DQ175</f>
        <v>1</v>
      </c>
      <c r="DS173">
        <f>'Cases by County'!DS175-'Cases by County'!DR175</f>
        <v>1</v>
      </c>
      <c r="DT173">
        <f>'Cases by County'!DT175-'Cases by County'!DS175</f>
        <v>1</v>
      </c>
      <c r="DU173">
        <f>'Cases by County'!DU175-'Cases by County'!DT175</f>
        <v>1</v>
      </c>
      <c r="DV173">
        <f>'Cases by County'!DV175-'Cases by County'!DU175</f>
        <v>0</v>
      </c>
      <c r="DW173">
        <f>'Cases by County'!DW175-'Cases by County'!DV175</f>
        <v>1</v>
      </c>
      <c r="DX173">
        <f>'Cases by County'!DX175-'Cases by County'!DW175</f>
        <v>6</v>
      </c>
      <c r="DY173">
        <f>'Cases by County'!DY175-'Cases by County'!DX175</f>
        <v>0</v>
      </c>
      <c r="DZ173">
        <f>'Cases by County'!DZ175-'Cases by County'!DY175</f>
        <v>1</v>
      </c>
      <c r="EA173">
        <f>'Cases by County'!EA175-'Cases by County'!DZ175</f>
        <v>1</v>
      </c>
      <c r="EB173">
        <f>'Cases by County'!EB175-'Cases by County'!EA175</f>
        <v>-3</v>
      </c>
      <c r="EC173">
        <f>'Cases by County'!EC175-'Cases by County'!EB175</f>
        <v>2</v>
      </c>
      <c r="ED173">
        <f>'Cases by County'!ED175-'Cases by County'!EC175</f>
        <v>1</v>
      </c>
      <c r="EE173">
        <f>'Cases by County'!EE175-'Cases by County'!ED175</f>
        <v>3</v>
      </c>
      <c r="EF173">
        <f>'Cases by County'!EF175-'Cases by County'!EE175</f>
        <v>0</v>
      </c>
      <c r="EG173">
        <f>'Cases by County'!EG175-'Cases by County'!EF175</f>
        <v>1</v>
      </c>
    </row>
    <row r="174" spans="1:137">
      <c r="A174" t="str">
        <f>'Cases by County'!A176</f>
        <v>345</v>
      </c>
      <c r="B174" t="str">
        <f>'Cases by County'!B176</f>
        <v>MOE</v>
      </c>
      <c r="C174" t="str">
        <f>'Cases by County'!C176</f>
        <v>Motley</v>
      </c>
      <c r="D174" t="str">
        <f>'Cases by County'!D176</f>
        <v>Motley</v>
      </c>
      <c r="E174" t="str">
        <f>'Cases by County'!E176</f>
        <v>1172</v>
      </c>
      <c r="G174">
        <f>'Cases by County'!G176-'Cases by County'!F176</f>
        <v>0</v>
      </c>
      <c r="H174">
        <f>'Cases by County'!H176-'Cases by County'!G176</f>
        <v>0</v>
      </c>
      <c r="I174">
        <f>'Cases by County'!I176-'Cases by County'!H176</f>
        <v>0</v>
      </c>
      <c r="J174">
        <f>'Cases by County'!J176-'Cases by County'!I176</f>
        <v>0</v>
      </c>
      <c r="K174">
        <f>'Cases by County'!K176-'Cases by County'!J176</f>
        <v>0</v>
      </c>
      <c r="L174">
        <f>'Cases by County'!L176-'Cases by County'!K176</f>
        <v>0</v>
      </c>
      <c r="M174">
        <f>'Cases by County'!M176-'Cases by County'!L176</f>
        <v>0</v>
      </c>
      <c r="N174">
        <f>'Cases by County'!N176-'Cases by County'!M176</f>
        <v>0</v>
      </c>
      <c r="O174">
        <f>'Cases by County'!O176-'Cases by County'!N176</f>
        <v>0</v>
      </c>
      <c r="P174">
        <f>'Cases by County'!P176-'Cases by County'!O176</f>
        <v>0</v>
      </c>
      <c r="Q174">
        <f>'Cases by County'!Q176-'Cases by County'!P176</f>
        <v>0</v>
      </c>
      <c r="R174">
        <f>'Cases by County'!R176-'Cases by County'!Q176</f>
        <v>0</v>
      </c>
      <c r="S174">
        <f>'Cases by County'!S176-'Cases by County'!R176</f>
        <v>0</v>
      </c>
      <c r="T174">
        <f>'Cases by County'!T176-'Cases by County'!S176</f>
        <v>0</v>
      </c>
      <c r="U174">
        <f>'Cases by County'!U176-'Cases by County'!T176</f>
        <v>0</v>
      </c>
      <c r="V174">
        <f>'Cases by County'!V176-'Cases by County'!U176</f>
        <v>0</v>
      </c>
      <c r="W174">
        <f>'Cases by County'!W176-'Cases by County'!V176</f>
        <v>0</v>
      </c>
      <c r="X174">
        <f>'Cases by County'!X176-'Cases by County'!W176</f>
        <v>0</v>
      </c>
      <c r="Y174">
        <f>'Cases by County'!Y176-'Cases by County'!X176</f>
        <v>0</v>
      </c>
      <c r="Z174">
        <f>'Cases by County'!Z176-'Cases by County'!Y176</f>
        <v>0</v>
      </c>
      <c r="AA174">
        <f>'Cases by County'!AA176-'Cases by County'!Z176</f>
        <v>0</v>
      </c>
      <c r="AB174">
        <f>'Cases by County'!AB176-'Cases by County'!AA176</f>
        <v>0</v>
      </c>
      <c r="AC174">
        <f>'Cases by County'!AC176-'Cases by County'!AB176</f>
        <v>0</v>
      </c>
      <c r="AD174">
        <f>'Cases by County'!AD176-'Cases by County'!AC176</f>
        <v>0</v>
      </c>
      <c r="AE174">
        <f>'Cases by County'!AE176-'Cases by County'!AD176</f>
        <v>0</v>
      </c>
      <c r="AF174">
        <f>'Cases by County'!AF176-'Cases by County'!AE176</f>
        <v>0</v>
      </c>
      <c r="AG174">
        <f>'Cases by County'!AG176-'Cases by County'!AF176</f>
        <v>0</v>
      </c>
      <c r="AH174">
        <f>'Cases by County'!AH176-'Cases by County'!AG176</f>
        <v>0</v>
      </c>
      <c r="AI174">
        <f>'Cases by County'!AI176-'Cases by County'!AH176</f>
        <v>0</v>
      </c>
      <c r="AJ174">
        <f>'Cases by County'!AJ176-'Cases by County'!AI176</f>
        <v>0</v>
      </c>
      <c r="AK174">
        <f>'Cases by County'!AK176-'Cases by County'!AJ176</f>
        <v>0</v>
      </c>
      <c r="AL174">
        <f>'Cases by County'!AL176-'Cases by County'!AK176</f>
        <v>0</v>
      </c>
      <c r="AM174">
        <f>'Cases by County'!AM176-'Cases by County'!AL176</f>
        <v>0</v>
      </c>
      <c r="AN174">
        <f>'Cases by County'!AN176-'Cases by County'!AM176</f>
        <v>0</v>
      </c>
      <c r="AO174">
        <f>'Cases by County'!AO176-'Cases by County'!AN176</f>
        <v>0</v>
      </c>
      <c r="AP174">
        <f>'Cases by County'!AP176-'Cases by County'!AO176</f>
        <v>0</v>
      </c>
      <c r="AQ174">
        <f>'Cases by County'!AQ176-'Cases by County'!AP176</f>
        <v>1</v>
      </c>
      <c r="AR174">
        <f>'Cases by County'!AR176-'Cases by County'!AQ176</f>
        <v>0</v>
      </c>
      <c r="AS174">
        <f>'Cases by County'!AS176-'Cases by County'!AR176</f>
        <v>0</v>
      </c>
      <c r="AT174">
        <f>'Cases by County'!AT176-'Cases by County'!AS176</f>
        <v>0</v>
      </c>
      <c r="AU174">
        <f>'Cases by County'!AU176-'Cases by County'!AT176</f>
        <v>0</v>
      </c>
      <c r="AV174">
        <f>'Cases by County'!AV176-'Cases by County'!AU176</f>
        <v>0</v>
      </c>
      <c r="AW174">
        <f>'Cases by County'!AW176-'Cases by County'!AV176</f>
        <v>0</v>
      </c>
      <c r="AX174">
        <f>'Cases by County'!AX176-'Cases by County'!AW176</f>
        <v>0</v>
      </c>
      <c r="AY174">
        <f>'Cases by County'!AY176-'Cases by County'!AX176</f>
        <v>0</v>
      </c>
      <c r="AZ174">
        <f>'Cases by County'!AZ176-'Cases by County'!AY176</f>
        <v>0</v>
      </c>
      <c r="BA174">
        <f>'Cases by County'!BA176-'Cases by County'!AZ176</f>
        <v>0</v>
      </c>
      <c r="BB174">
        <f>'Cases by County'!BB176-'Cases by County'!BA176</f>
        <v>0</v>
      </c>
      <c r="BC174">
        <f>'Cases by County'!BC176-'Cases by County'!BB176</f>
        <v>0</v>
      </c>
      <c r="BD174">
        <f>'Cases by County'!BD176-'Cases by County'!BC176</f>
        <v>0</v>
      </c>
      <c r="BE174">
        <f>'Cases by County'!BE176-'Cases by County'!BD176</f>
        <v>0</v>
      </c>
      <c r="BF174">
        <f>'Cases by County'!BF176-'Cases by County'!BE176</f>
        <v>0</v>
      </c>
      <c r="BG174">
        <f>'Cases by County'!BG176-'Cases by County'!BF176</f>
        <v>0</v>
      </c>
      <c r="BH174">
        <f>'Cases by County'!BH176-'Cases by County'!BG176</f>
        <v>0</v>
      </c>
      <c r="BI174">
        <f>'Cases by County'!BI176-'Cases by County'!BH176</f>
        <v>0</v>
      </c>
      <c r="BJ174">
        <f>'Cases by County'!BJ176-'Cases by County'!BI176</f>
        <v>0</v>
      </c>
      <c r="BK174">
        <f>'Cases by County'!BK176-'Cases by County'!BJ176</f>
        <v>0</v>
      </c>
      <c r="BL174">
        <f>'Cases by County'!BL176-'Cases by County'!BK176</f>
        <v>0</v>
      </c>
      <c r="BM174">
        <f>'Cases by County'!BM176-'Cases by County'!BL176</f>
        <v>0</v>
      </c>
      <c r="BN174">
        <f>'Cases by County'!BN176-'Cases by County'!BM176</f>
        <v>0</v>
      </c>
      <c r="BO174">
        <f>'Cases by County'!BO176-'Cases by County'!BN176</f>
        <v>0</v>
      </c>
      <c r="BP174">
        <f>'Cases by County'!BP176-'Cases by County'!BO176</f>
        <v>0</v>
      </c>
      <c r="BQ174">
        <f>'Cases by County'!BQ176-'Cases by County'!BP176</f>
        <v>0</v>
      </c>
      <c r="BR174">
        <f>'Cases by County'!BR176-'Cases by County'!BQ176</f>
        <v>0</v>
      </c>
      <c r="BS174">
        <f>'Cases by County'!BS176-'Cases by County'!BR176</f>
        <v>0</v>
      </c>
      <c r="BT174">
        <f>'Cases by County'!BT176-'Cases by County'!BS176</f>
        <v>0</v>
      </c>
      <c r="BU174">
        <f>'Cases by County'!BU176-'Cases by County'!BT176</f>
        <v>0</v>
      </c>
      <c r="BV174">
        <f>'Cases by County'!BV176-'Cases by County'!BU176</f>
        <v>0</v>
      </c>
      <c r="BW174">
        <f>'Cases by County'!BW176-'Cases by County'!BV176</f>
        <v>0</v>
      </c>
      <c r="BX174">
        <f>'Cases by County'!BX176-'Cases by County'!BW176</f>
        <v>0</v>
      </c>
      <c r="BY174">
        <f>'Cases by County'!BY176-'Cases by County'!BX176</f>
        <v>0</v>
      </c>
      <c r="BZ174">
        <f>'Cases by County'!BZ176-'Cases by County'!BY176</f>
        <v>0</v>
      </c>
      <c r="CA174">
        <f>'Cases by County'!CA176-'Cases by County'!BZ176</f>
        <v>0</v>
      </c>
      <c r="CB174">
        <f>'Cases by County'!CB176-'Cases by County'!CA176</f>
        <v>0</v>
      </c>
      <c r="CC174">
        <f>'Cases by County'!CC176-'Cases by County'!CB176</f>
        <v>0</v>
      </c>
      <c r="CD174">
        <f>'Cases by County'!CD176-'Cases by County'!CC176</f>
        <v>0</v>
      </c>
      <c r="CE174">
        <f>'Cases by County'!CE176-'Cases by County'!CD176</f>
        <v>0</v>
      </c>
      <c r="CF174">
        <f>'Cases by County'!CF176-'Cases by County'!CE176</f>
        <v>0</v>
      </c>
      <c r="CG174">
        <f>'Cases by County'!CG176-'Cases by County'!CF176</f>
        <v>0</v>
      </c>
      <c r="CH174">
        <f>'Cases by County'!CH176-'Cases by County'!CG176</f>
        <v>0</v>
      </c>
      <c r="CI174">
        <f>'Cases by County'!CI176-'Cases by County'!CH176</f>
        <v>0</v>
      </c>
      <c r="CJ174">
        <f>'Cases by County'!CJ176-'Cases by County'!CI176</f>
        <v>0</v>
      </c>
      <c r="CK174">
        <f>'Cases by County'!CK176-'Cases by County'!CJ176</f>
        <v>0</v>
      </c>
      <c r="CL174">
        <f>'Cases by County'!CL176-'Cases by County'!CK176</f>
        <v>0</v>
      </c>
      <c r="CM174">
        <f>'Cases by County'!CM176-'Cases by County'!CL176</f>
        <v>0</v>
      </c>
      <c r="CN174">
        <f>'Cases by County'!CN176-'Cases by County'!CM176</f>
        <v>0</v>
      </c>
      <c r="CO174">
        <f>'Cases by County'!CO176-'Cases by County'!CN176</f>
        <v>0</v>
      </c>
      <c r="CP174">
        <f>'Cases by County'!CP176-'Cases by County'!CO176</f>
        <v>0</v>
      </c>
      <c r="CQ174">
        <f>'Cases by County'!CQ176-'Cases by County'!CP176</f>
        <v>0</v>
      </c>
      <c r="CR174">
        <f>'Cases by County'!CR176-'Cases by County'!CQ176</f>
        <v>0</v>
      </c>
      <c r="CS174">
        <f>'Cases by County'!CS176-'Cases by County'!CR176</f>
        <v>0</v>
      </c>
      <c r="CT174">
        <f>'Cases by County'!CT176-'Cases by County'!CS176</f>
        <v>0</v>
      </c>
      <c r="CU174">
        <f>'Cases by County'!CU176-'Cases by County'!CT176</f>
        <v>0</v>
      </c>
      <c r="CV174">
        <f>'Cases by County'!CV176-'Cases by County'!CU176</f>
        <v>0</v>
      </c>
      <c r="CW174">
        <f>'Cases by County'!CW176-'Cases by County'!CV176</f>
        <v>0</v>
      </c>
      <c r="CX174">
        <f>'Cases by County'!CX176-'Cases by County'!CW176</f>
        <v>0</v>
      </c>
      <c r="CY174">
        <f>'Cases by County'!CY176-'Cases by County'!CX176</f>
        <v>0</v>
      </c>
      <c r="CZ174">
        <f>'Cases by County'!CZ176-'Cases by County'!CY176</f>
        <v>0</v>
      </c>
      <c r="DA174">
        <f>'Cases by County'!DA176-'Cases by County'!CZ176</f>
        <v>0</v>
      </c>
      <c r="DB174">
        <f>'Cases by County'!DB176-'Cases by County'!DA176</f>
        <v>0</v>
      </c>
      <c r="DC174">
        <f>'Cases by County'!DC176-'Cases by County'!DB176</f>
        <v>0</v>
      </c>
      <c r="DD174">
        <f>'Cases by County'!DD176-'Cases by County'!DC176</f>
        <v>0</v>
      </c>
      <c r="DE174">
        <f>'Cases by County'!DE176-'Cases by County'!DD176</f>
        <v>0</v>
      </c>
      <c r="DF174">
        <f>'Cases by County'!DF176-'Cases by County'!DE176</f>
        <v>0</v>
      </c>
      <c r="DG174">
        <f>'Cases by County'!DG176-'Cases by County'!DF176</f>
        <v>0</v>
      </c>
      <c r="DH174">
        <f>'Cases by County'!DH176-'Cases by County'!DG176</f>
        <v>0</v>
      </c>
      <c r="DI174">
        <f>'Cases by County'!DI176-'Cases by County'!DH176</f>
        <v>0</v>
      </c>
      <c r="DJ174">
        <f>'Cases by County'!DJ176-'Cases by County'!DI176</f>
        <v>0</v>
      </c>
      <c r="DK174">
        <f>'Cases by County'!DK176-'Cases by County'!DJ176</f>
        <v>0</v>
      </c>
      <c r="DL174">
        <f>'Cases by County'!DL176-'Cases by County'!DK176</f>
        <v>0</v>
      </c>
      <c r="DM174">
        <f>'Cases by County'!DM176-'Cases by County'!DL176</f>
        <v>0</v>
      </c>
      <c r="DN174">
        <f>'Cases by County'!DN176-'Cases by County'!DM176</f>
        <v>0</v>
      </c>
      <c r="DO174">
        <f>'Cases by County'!DO176-'Cases by County'!DN176</f>
        <v>0</v>
      </c>
      <c r="DP174">
        <f>'Cases by County'!DP176-'Cases by County'!DO176</f>
        <v>0</v>
      </c>
      <c r="DQ174">
        <f>'Cases by County'!DQ176-'Cases by County'!DP176</f>
        <v>0</v>
      </c>
      <c r="DR174">
        <f>'Cases by County'!DR176-'Cases by County'!DQ176</f>
        <v>0</v>
      </c>
      <c r="DS174">
        <f>'Cases by County'!DS176-'Cases by County'!DR176</f>
        <v>0</v>
      </c>
      <c r="DT174">
        <f>'Cases by County'!DT176-'Cases by County'!DS176</f>
        <v>0</v>
      </c>
      <c r="DU174">
        <f>'Cases by County'!DU176-'Cases by County'!DT176</f>
        <v>0</v>
      </c>
      <c r="DV174">
        <f>'Cases by County'!DV176-'Cases by County'!DU176</f>
        <v>0</v>
      </c>
      <c r="DW174">
        <f>'Cases by County'!DW176-'Cases by County'!DV176</f>
        <v>0</v>
      </c>
      <c r="DX174">
        <f>'Cases by County'!DX176-'Cases by County'!DW176</f>
        <v>0</v>
      </c>
      <c r="DY174">
        <f>'Cases by County'!DY176-'Cases by County'!DX176</f>
        <v>1</v>
      </c>
      <c r="DZ174">
        <f>'Cases by County'!DZ176-'Cases by County'!DY176</f>
        <v>0</v>
      </c>
      <c r="EA174">
        <f>'Cases by County'!EA176-'Cases by County'!DZ176</f>
        <v>0</v>
      </c>
      <c r="EB174">
        <f>'Cases by County'!EB176-'Cases by County'!EA176</f>
        <v>0</v>
      </c>
      <c r="EC174">
        <f>'Cases by County'!EC176-'Cases by County'!EB176</f>
        <v>0</v>
      </c>
      <c r="ED174">
        <f>'Cases by County'!ED176-'Cases by County'!EC176</f>
        <v>0</v>
      </c>
      <c r="EE174">
        <f>'Cases by County'!EE176-'Cases by County'!ED176</f>
        <v>0</v>
      </c>
      <c r="EF174">
        <f>'Cases by County'!EF176-'Cases by County'!EE176</f>
        <v>0</v>
      </c>
      <c r="EG174">
        <f>'Cases by County'!EG176-'Cases by County'!EF176</f>
        <v>0</v>
      </c>
    </row>
    <row r="175" spans="1:137">
      <c r="A175" t="str">
        <f>'Cases by County'!A177</f>
        <v>347</v>
      </c>
      <c r="B175" t="str">
        <f>'Cases by County'!B177</f>
        <v>NAC</v>
      </c>
      <c r="C175" t="str">
        <f>'Cases by County'!C177</f>
        <v>Nacogdoches</v>
      </c>
      <c r="D175" t="str">
        <f>'Cases by County'!D177</f>
        <v>Nacogdoches</v>
      </c>
      <c r="E175" t="str">
        <f>'Cases by County'!E177</f>
        <v>64106</v>
      </c>
      <c r="G175">
        <f>'Cases by County'!G177-'Cases by County'!F177</f>
        <v>0</v>
      </c>
      <c r="H175">
        <f>'Cases by County'!H177-'Cases by County'!G177</f>
        <v>0</v>
      </c>
      <c r="I175">
        <f>'Cases by County'!I177-'Cases by County'!H177</f>
        <v>0</v>
      </c>
      <c r="J175">
        <f>'Cases by County'!J177-'Cases by County'!I177</f>
        <v>0</v>
      </c>
      <c r="K175">
        <f>'Cases by County'!K177-'Cases by County'!J177</f>
        <v>0</v>
      </c>
      <c r="L175">
        <f>'Cases by County'!L177-'Cases by County'!K177</f>
        <v>0</v>
      </c>
      <c r="M175">
        <f>'Cases by County'!M177-'Cases by County'!L177</f>
        <v>0</v>
      </c>
      <c r="N175">
        <f>'Cases by County'!N177-'Cases by County'!M177</f>
        <v>0</v>
      </c>
      <c r="O175">
        <f>'Cases by County'!O177-'Cases by County'!N177</f>
        <v>0</v>
      </c>
      <c r="P175">
        <f>'Cases by County'!P177-'Cases by County'!O177</f>
        <v>0</v>
      </c>
      <c r="Q175">
        <f>'Cases by County'!Q177-'Cases by County'!P177</f>
        <v>0</v>
      </c>
      <c r="R175">
        <f>'Cases by County'!R177-'Cases by County'!Q177</f>
        <v>0</v>
      </c>
      <c r="S175">
        <f>'Cases by County'!S177-'Cases by County'!R177</f>
        <v>0</v>
      </c>
      <c r="T175">
        <f>'Cases by County'!T177-'Cases by County'!S177</f>
        <v>0</v>
      </c>
      <c r="U175">
        <f>'Cases by County'!U177-'Cases by County'!T177</f>
        <v>0</v>
      </c>
      <c r="V175">
        <f>'Cases by County'!V177-'Cases by County'!U177</f>
        <v>0</v>
      </c>
      <c r="W175">
        <f>'Cases by County'!W177-'Cases by County'!V177</f>
        <v>0</v>
      </c>
      <c r="X175">
        <f>'Cases by County'!X177-'Cases by County'!W177</f>
        <v>0</v>
      </c>
      <c r="Y175">
        <f>'Cases by County'!Y177-'Cases by County'!X177</f>
        <v>1</v>
      </c>
      <c r="Z175">
        <f>'Cases by County'!Z177-'Cases by County'!Y177</f>
        <v>0</v>
      </c>
      <c r="AA175">
        <f>'Cases by County'!AA177-'Cases by County'!Z177</f>
        <v>0</v>
      </c>
      <c r="AB175">
        <f>'Cases by County'!AB177-'Cases by County'!AA177</f>
        <v>1</v>
      </c>
      <c r="AC175">
        <f>'Cases by County'!AC177-'Cases by County'!AB177</f>
        <v>0</v>
      </c>
      <c r="AD175">
        <f>'Cases by County'!AD177-'Cases by County'!AC177</f>
        <v>0</v>
      </c>
      <c r="AE175">
        <f>'Cases by County'!AE177-'Cases by County'!AD177</f>
        <v>2</v>
      </c>
      <c r="AF175">
        <f>'Cases by County'!AF177-'Cases by County'!AE177</f>
        <v>1</v>
      </c>
      <c r="AG175">
        <f>'Cases by County'!AG177-'Cases by County'!AF177</f>
        <v>7</v>
      </c>
      <c r="AH175">
        <f>'Cases by County'!AH177-'Cases by County'!AG177</f>
        <v>3</v>
      </c>
      <c r="AI175">
        <f>'Cases by County'!AI177-'Cases by County'!AH177</f>
        <v>1</v>
      </c>
      <c r="AJ175">
        <f>'Cases by County'!AJ177-'Cases by County'!AI177</f>
        <v>2</v>
      </c>
      <c r="AK175">
        <f>'Cases by County'!AK177-'Cases by County'!AJ177</f>
        <v>3</v>
      </c>
      <c r="AL175">
        <f>'Cases by County'!AL177-'Cases by County'!AK177</f>
        <v>4</v>
      </c>
      <c r="AM175">
        <f>'Cases by County'!AM177-'Cases by County'!AL177</f>
        <v>0</v>
      </c>
      <c r="AN175">
        <f>'Cases by County'!AN177-'Cases by County'!AM177</f>
        <v>4</v>
      </c>
      <c r="AO175">
        <f>'Cases by County'!AO177-'Cases by County'!AN177</f>
        <v>1</v>
      </c>
      <c r="AP175">
        <f>'Cases by County'!AP177-'Cases by County'!AO177</f>
        <v>17</v>
      </c>
      <c r="AQ175">
        <f>'Cases by County'!AQ177-'Cases by County'!AP177</f>
        <v>1</v>
      </c>
      <c r="AR175">
        <f>'Cases by County'!AR177-'Cases by County'!AQ177</f>
        <v>8</v>
      </c>
      <c r="AS175">
        <f>'Cases by County'!AS177-'Cases by County'!AR177</f>
        <v>8</v>
      </c>
      <c r="AT175">
        <f>'Cases by County'!AT177-'Cases by County'!AS177</f>
        <v>5</v>
      </c>
      <c r="AU175">
        <f>'Cases by County'!AU177-'Cases by County'!AT177</f>
        <v>6</v>
      </c>
      <c r="AV175">
        <f>'Cases by County'!AV177-'Cases by County'!AU177</f>
        <v>13</v>
      </c>
      <c r="AW175">
        <f>'Cases by County'!AW177-'Cases by County'!AV177</f>
        <v>1</v>
      </c>
      <c r="AX175">
        <f>'Cases by County'!AX177-'Cases by County'!AW177</f>
        <v>2</v>
      </c>
      <c r="AY175">
        <f>'Cases by County'!AY177-'Cases by County'!AX177</f>
        <v>5</v>
      </c>
      <c r="AZ175">
        <f>'Cases by County'!AZ177-'Cases by County'!AY177</f>
        <v>2</v>
      </c>
      <c r="BA175">
        <f>'Cases by County'!BA177-'Cases by County'!AZ177</f>
        <v>12</v>
      </c>
      <c r="BB175">
        <f>'Cases by County'!BB177-'Cases by County'!BA177</f>
        <v>5</v>
      </c>
      <c r="BC175">
        <f>'Cases by County'!BC177-'Cases by County'!BB177</f>
        <v>0</v>
      </c>
      <c r="BD175">
        <f>'Cases by County'!BD177-'Cases by County'!BC177</f>
        <v>10</v>
      </c>
      <c r="BE175">
        <f>'Cases by County'!BE177-'Cases by County'!BD177</f>
        <v>0</v>
      </c>
      <c r="BF175">
        <f>'Cases by County'!BF177-'Cases by County'!BE177</f>
        <v>16</v>
      </c>
      <c r="BG175">
        <f>'Cases by County'!BG177-'Cases by County'!BF177</f>
        <v>0</v>
      </c>
      <c r="BH175">
        <f>'Cases by County'!BH177-'Cases by County'!BG177</f>
        <v>16</v>
      </c>
      <c r="BI175">
        <f>'Cases by County'!BI177-'Cases by County'!BH177</f>
        <v>3</v>
      </c>
      <c r="BJ175">
        <f>'Cases by County'!BJ177-'Cases by County'!BI177</f>
        <v>12</v>
      </c>
      <c r="BK175">
        <f>'Cases by County'!BK177-'Cases by County'!BJ177</f>
        <v>0</v>
      </c>
      <c r="BL175">
        <f>'Cases by County'!BL177-'Cases by County'!BK177</f>
        <v>2</v>
      </c>
      <c r="BM175">
        <f>'Cases by County'!BM177-'Cases by County'!BL177</f>
        <v>13</v>
      </c>
      <c r="BN175">
        <f>'Cases by County'!BN177-'Cases by County'!BM177</f>
        <v>2</v>
      </c>
      <c r="BO175">
        <f>'Cases by County'!BO177-'Cases by County'!BN177</f>
        <v>13</v>
      </c>
      <c r="BP175">
        <f>'Cases by County'!BP177-'Cases by County'!BO177</f>
        <v>0</v>
      </c>
      <c r="BQ175">
        <f>'Cases by County'!BQ177-'Cases by County'!BP177</f>
        <v>0</v>
      </c>
      <c r="BR175">
        <f>'Cases by County'!BR177-'Cases by County'!BQ177</f>
        <v>4</v>
      </c>
      <c r="BS175">
        <f>'Cases by County'!BS177-'Cases by County'!BR177</f>
        <v>5</v>
      </c>
      <c r="BT175">
        <f>'Cases by County'!BT177-'Cases by County'!BS177</f>
        <v>10</v>
      </c>
      <c r="BU175">
        <f>'Cases by County'!BU177-'Cases by County'!BT177</f>
        <v>3</v>
      </c>
      <c r="BV175">
        <f>'Cases by County'!BV177-'Cases by County'!BU177</f>
        <v>3</v>
      </c>
      <c r="BW175">
        <f>'Cases by County'!BW177-'Cases by County'!BV177</f>
        <v>2</v>
      </c>
      <c r="BX175">
        <f>'Cases by County'!BX177-'Cases by County'!BW177</f>
        <v>4</v>
      </c>
      <c r="BY175">
        <f>'Cases by County'!BY177-'Cases by County'!BX177</f>
        <v>5</v>
      </c>
      <c r="BZ175">
        <f>'Cases by County'!BZ177-'Cases by County'!BY177</f>
        <v>1</v>
      </c>
      <c r="CA175">
        <f>'Cases by County'!CA177-'Cases by County'!BZ177</f>
        <v>2</v>
      </c>
      <c r="CB175">
        <f>'Cases by County'!CB177-'Cases by County'!CA177</f>
        <v>2</v>
      </c>
      <c r="CC175">
        <f>'Cases by County'!CC177-'Cases by County'!CB177</f>
        <v>1</v>
      </c>
      <c r="CD175">
        <f>'Cases by County'!CD177-'Cases by County'!CC177</f>
        <v>11</v>
      </c>
      <c r="CE175">
        <f>'Cases by County'!CE177-'Cases by County'!CD177</f>
        <v>0</v>
      </c>
      <c r="CF175">
        <f>'Cases by County'!CF177-'Cases by County'!CE177</f>
        <v>2</v>
      </c>
      <c r="CG175">
        <f>'Cases by County'!CG177-'Cases by County'!CF177</f>
        <v>0</v>
      </c>
      <c r="CH175">
        <f>'Cases by County'!CH177-'Cases by County'!CG177</f>
        <v>0</v>
      </c>
      <c r="CI175">
        <f>'Cases by County'!CI177-'Cases by County'!CH177</f>
        <v>4</v>
      </c>
      <c r="CJ175">
        <f>'Cases by County'!CJ177-'Cases by County'!CI177</f>
        <v>10</v>
      </c>
      <c r="CK175">
        <f>'Cases by County'!CK177-'Cases by County'!CJ177</f>
        <v>-1</v>
      </c>
      <c r="CL175">
        <f>'Cases by County'!CL177-'Cases by County'!CK177</f>
        <v>17</v>
      </c>
      <c r="CM175">
        <f>'Cases by County'!CM177-'Cases by County'!CL177</f>
        <v>0</v>
      </c>
      <c r="CN175">
        <f>'Cases by County'!CN177-'Cases by County'!CM177</f>
        <v>1</v>
      </c>
      <c r="CO175">
        <f>'Cases by County'!CO177-'Cases by County'!CN177</f>
        <v>2</v>
      </c>
      <c r="CP175">
        <f>'Cases by County'!CP177-'Cases by County'!CO177</f>
        <v>4</v>
      </c>
      <c r="CQ175">
        <f>'Cases by County'!CQ177-'Cases by County'!CP177</f>
        <v>4</v>
      </c>
      <c r="CR175">
        <f>'Cases by County'!CR177-'Cases by County'!CQ177</f>
        <v>3</v>
      </c>
      <c r="CS175">
        <f>'Cases by County'!CS177-'Cases by County'!CR177</f>
        <v>0</v>
      </c>
      <c r="CT175">
        <f>'Cases by County'!CT177-'Cases by County'!CS177</f>
        <v>3</v>
      </c>
      <c r="CU175">
        <f>'Cases by County'!CU177-'Cases by County'!CT177</f>
        <v>0</v>
      </c>
      <c r="CV175">
        <f>'Cases by County'!CV177-'Cases by County'!CU177</f>
        <v>1</v>
      </c>
      <c r="CW175">
        <f>'Cases by County'!CW177-'Cases by County'!CV177</f>
        <v>10</v>
      </c>
      <c r="CX175">
        <f>'Cases by County'!CX177-'Cases by County'!CW177</f>
        <v>2</v>
      </c>
      <c r="CY175">
        <f>'Cases by County'!CY177-'Cases by County'!CX177</f>
        <v>0</v>
      </c>
      <c r="CZ175">
        <f>'Cases by County'!CZ177-'Cases by County'!CY177</f>
        <v>7</v>
      </c>
      <c r="DA175">
        <f>'Cases by County'!DA177-'Cases by County'!CZ177</f>
        <v>0</v>
      </c>
      <c r="DB175">
        <f>'Cases by County'!DB177-'Cases by County'!DA177</f>
        <v>0</v>
      </c>
      <c r="DC175">
        <f>'Cases by County'!DC177-'Cases by County'!DB177</f>
        <v>2</v>
      </c>
      <c r="DD175">
        <f>'Cases by County'!DD177-'Cases by County'!DC177</f>
        <v>3</v>
      </c>
      <c r="DE175">
        <f>'Cases by County'!DE177-'Cases by County'!DD177</f>
        <v>8</v>
      </c>
      <c r="DF175">
        <f>'Cases by County'!DF177-'Cases by County'!DE177</f>
        <v>4</v>
      </c>
      <c r="DG175">
        <f>'Cases by County'!DG177-'Cases by County'!DF177</f>
        <v>2</v>
      </c>
      <c r="DH175">
        <f>'Cases by County'!DH177-'Cases by County'!DG177</f>
        <v>2</v>
      </c>
      <c r="DI175">
        <f>'Cases by County'!DI177-'Cases by County'!DH177</f>
        <v>1</v>
      </c>
      <c r="DJ175">
        <f>'Cases by County'!DJ177-'Cases by County'!DI177</f>
        <v>3</v>
      </c>
      <c r="DK175">
        <f>'Cases by County'!DK177-'Cases by County'!DJ177</f>
        <v>4</v>
      </c>
      <c r="DL175">
        <f>'Cases by County'!DL177-'Cases by County'!DK177</f>
        <v>7</v>
      </c>
      <c r="DM175">
        <f>'Cases by County'!DM177-'Cases by County'!DL177</f>
        <v>10</v>
      </c>
      <c r="DN175">
        <f>'Cases by County'!DN177-'Cases by County'!DM177</f>
        <v>9</v>
      </c>
      <c r="DO175">
        <f>'Cases by County'!DO177-'Cases by County'!DN177</f>
        <v>2</v>
      </c>
      <c r="DP175">
        <f>'Cases by County'!DP177-'Cases by County'!DO177</f>
        <v>0</v>
      </c>
      <c r="DQ175">
        <f>'Cases by County'!DQ177-'Cases by County'!DP177</f>
        <v>16</v>
      </c>
      <c r="DR175">
        <f>'Cases by County'!DR177-'Cases by County'!DQ177</f>
        <v>10</v>
      </c>
      <c r="DS175">
        <f>'Cases by County'!DS177-'Cases by County'!DR177</f>
        <v>9</v>
      </c>
      <c r="DT175">
        <f>'Cases by County'!DT177-'Cases by County'!DS177</f>
        <v>9</v>
      </c>
      <c r="DU175">
        <f>'Cases by County'!DU177-'Cases by County'!DT177</f>
        <v>10</v>
      </c>
      <c r="DV175">
        <f>'Cases by County'!DV177-'Cases by County'!DU177</f>
        <v>8</v>
      </c>
      <c r="DW175">
        <f>'Cases by County'!DW177-'Cases by County'!DV177</f>
        <v>1</v>
      </c>
      <c r="DX175">
        <f>'Cases by County'!DX177-'Cases by County'!DW177</f>
        <v>17</v>
      </c>
      <c r="DY175">
        <f>'Cases by County'!DY177-'Cases by County'!DX177</f>
        <v>18</v>
      </c>
      <c r="DZ175">
        <f>'Cases by County'!DZ177-'Cases by County'!DY177</f>
        <v>37</v>
      </c>
      <c r="EA175">
        <f>'Cases by County'!EA177-'Cases by County'!DZ177</f>
        <v>9</v>
      </c>
      <c r="EB175">
        <f>'Cases by County'!EB177-'Cases by County'!EA177</f>
        <v>29</v>
      </c>
      <c r="EC175">
        <f>'Cases by County'!EC177-'Cases by County'!EB177</f>
        <v>32</v>
      </c>
      <c r="ED175">
        <f>'Cases by County'!ED177-'Cases by County'!EC177</f>
        <v>7</v>
      </c>
      <c r="EE175">
        <f>'Cases by County'!EE177-'Cases by County'!ED177</f>
        <v>18</v>
      </c>
      <c r="EF175">
        <f>'Cases by County'!EF177-'Cases by County'!EE177</f>
        <v>22</v>
      </c>
      <c r="EG175">
        <f>'Cases by County'!EG177-'Cases by County'!EF177</f>
        <v>6</v>
      </c>
    </row>
    <row r="176" spans="1:137">
      <c r="A176" t="str">
        <f>'Cases by County'!A178</f>
        <v>349</v>
      </c>
      <c r="B176" t="str">
        <f>'Cases by County'!B178</f>
        <v>NAV</v>
      </c>
      <c r="C176" t="str">
        <f>'Cases by County'!C178</f>
        <v>Navarro</v>
      </c>
      <c r="D176" t="str">
        <f>'Cases by County'!D178</f>
        <v>Navarro</v>
      </c>
      <c r="E176" t="str">
        <f>'Cases by County'!E178</f>
        <v>47985</v>
      </c>
      <c r="G176">
        <f>'Cases by County'!G178-'Cases by County'!F178</f>
        <v>0</v>
      </c>
      <c r="H176">
        <f>'Cases by County'!H178-'Cases by County'!G178</f>
        <v>0</v>
      </c>
      <c r="I176">
        <f>'Cases by County'!I178-'Cases by County'!H178</f>
        <v>0</v>
      </c>
      <c r="J176">
        <f>'Cases by County'!J178-'Cases by County'!I178</f>
        <v>0</v>
      </c>
      <c r="K176">
        <f>'Cases by County'!K178-'Cases by County'!J178</f>
        <v>0</v>
      </c>
      <c r="L176">
        <f>'Cases by County'!L178-'Cases by County'!K178</f>
        <v>0</v>
      </c>
      <c r="M176">
        <f>'Cases by County'!M178-'Cases by County'!L178</f>
        <v>0</v>
      </c>
      <c r="N176">
        <f>'Cases by County'!N178-'Cases by County'!M178</f>
        <v>0</v>
      </c>
      <c r="O176">
        <f>'Cases by County'!O178-'Cases by County'!N178</f>
        <v>0</v>
      </c>
      <c r="P176">
        <f>'Cases by County'!P178-'Cases by County'!O178</f>
        <v>0</v>
      </c>
      <c r="Q176">
        <f>'Cases by County'!Q178-'Cases by County'!P178</f>
        <v>0</v>
      </c>
      <c r="R176">
        <f>'Cases by County'!R178-'Cases by County'!Q178</f>
        <v>0</v>
      </c>
      <c r="S176">
        <f>'Cases by County'!S178-'Cases by County'!R178</f>
        <v>0</v>
      </c>
      <c r="T176">
        <f>'Cases by County'!T178-'Cases by County'!S178</f>
        <v>0</v>
      </c>
      <c r="U176">
        <f>'Cases by County'!U178-'Cases by County'!T178</f>
        <v>0</v>
      </c>
      <c r="V176">
        <f>'Cases by County'!V178-'Cases by County'!U178</f>
        <v>0</v>
      </c>
      <c r="W176">
        <f>'Cases by County'!W178-'Cases by County'!V178</f>
        <v>0</v>
      </c>
      <c r="X176">
        <f>'Cases by County'!X178-'Cases by County'!W178</f>
        <v>0</v>
      </c>
      <c r="Y176">
        <f>'Cases by County'!Y178-'Cases by County'!X178</f>
        <v>0</v>
      </c>
      <c r="Z176">
        <f>'Cases by County'!Z178-'Cases by County'!Y178</f>
        <v>1</v>
      </c>
      <c r="AA176">
        <f>'Cases by County'!AA178-'Cases by County'!Z178</f>
        <v>0</v>
      </c>
      <c r="AB176">
        <f>'Cases by County'!AB178-'Cases by County'!AA178</f>
        <v>0</v>
      </c>
      <c r="AC176">
        <f>'Cases by County'!AC178-'Cases by County'!AB178</f>
        <v>2</v>
      </c>
      <c r="AD176">
        <f>'Cases by County'!AD178-'Cases by County'!AC178</f>
        <v>0</v>
      </c>
      <c r="AE176">
        <f>'Cases by County'!AE178-'Cases by County'!AD178</f>
        <v>1</v>
      </c>
      <c r="AF176">
        <f>'Cases by County'!AF178-'Cases by County'!AE178</f>
        <v>0</v>
      </c>
      <c r="AG176">
        <f>'Cases by County'!AG178-'Cases by County'!AF178</f>
        <v>1</v>
      </c>
      <c r="AH176">
        <f>'Cases by County'!AH178-'Cases by County'!AG178</f>
        <v>0</v>
      </c>
      <c r="AI176">
        <f>'Cases by County'!AI178-'Cases by County'!AH178</f>
        <v>-1</v>
      </c>
      <c r="AJ176">
        <f>'Cases by County'!AJ178-'Cases by County'!AI178</f>
        <v>0</v>
      </c>
      <c r="AK176">
        <f>'Cases by County'!AK178-'Cases by County'!AJ178</f>
        <v>0</v>
      </c>
      <c r="AL176">
        <f>'Cases by County'!AL178-'Cases by County'!AK178</f>
        <v>0</v>
      </c>
      <c r="AM176">
        <f>'Cases by County'!AM178-'Cases by County'!AL178</f>
        <v>6</v>
      </c>
      <c r="AN176">
        <f>'Cases by County'!AN178-'Cases by County'!AM178</f>
        <v>1</v>
      </c>
      <c r="AO176">
        <f>'Cases by County'!AO178-'Cases by County'!AN178</f>
        <v>1</v>
      </c>
      <c r="AP176">
        <f>'Cases by County'!AP178-'Cases by County'!AO178</f>
        <v>0</v>
      </c>
      <c r="AQ176">
        <f>'Cases by County'!AQ178-'Cases by County'!AP178</f>
        <v>0</v>
      </c>
      <c r="AR176">
        <f>'Cases by County'!AR178-'Cases by County'!AQ178</f>
        <v>4</v>
      </c>
      <c r="AS176">
        <f>'Cases by County'!AS178-'Cases by County'!AR178</f>
        <v>0</v>
      </c>
      <c r="AT176">
        <f>'Cases by County'!AT178-'Cases by County'!AS178</f>
        <v>2</v>
      </c>
      <c r="AU176">
        <f>'Cases by County'!AU178-'Cases by County'!AT178</f>
        <v>2</v>
      </c>
      <c r="AV176">
        <f>'Cases by County'!AV178-'Cases by County'!AU178</f>
        <v>0</v>
      </c>
      <c r="AW176">
        <f>'Cases by County'!AW178-'Cases by County'!AV178</f>
        <v>0</v>
      </c>
      <c r="AX176">
        <f>'Cases by County'!AX178-'Cases by County'!AW178</f>
        <v>0</v>
      </c>
      <c r="AY176">
        <f>'Cases by County'!AY178-'Cases by County'!AX178</f>
        <v>3</v>
      </c>
      <c r="AZ176">
        <f>'Cases by County'!AZ178-'Cases by County'!AY178</f>
        <v>1</v>
      </c>
      <c r="BA176">
        <f>'Cases by County'!BA178-'Cases by County'!AZ178</f>
        <v>1</v>
      </c>
      <c r="BB176">
        <f>'Cases by County'!BB178-'Cases by County'!BA178</f>
        <v>1</v>
      </c>
      <c r="BC176">
        <f>'Cases by County'!BC178-'Cases by County'!BB178</f>
        <v>2</v>
      </c>
      <c r="BD176">
        <f>'Cases by County'!BD178-'Cases by County'!BC178</f>
        <v>0</v>
      </c>
      <c r="BE176">
        <f>'Cases by County'!BE178-'Cases by County'!BD178</f>
        <v>0</v>
      </c>
      <c r="BF176">
        <f>'Cases by County'!BF178-'Cases by County'!BE178</f>
        <v>0</v>
      </c>
      <c r="BG176">
        <f>'Cases by County'!BG178-'Cases by County'!BF178</f>
        <v>2</v>
      </c>
      <c r="BH176">
        <f>'Cases by County'!BH178-'Cases by County'!BG178</f>
        <v>0</v>
      </c>
      <c r="BI176">
        <f>'Cases by County'!BI178-'Cases by County'!BH178</f>
        <v>1</v>
      </c>
      <c r="BJ176">
        <f>'Cases by County'!BJ178-'Cases by County'!BI178</f>
        <v>0</v>
      </c>
      <c r="BK176">
        <f>'Cases by County'!BK178-'Cases by County'!BJ178</f>
        <v>0</v>
      </c>
      <c r="BL176">
        <f>'Cases by County'!BL178-'Cases by County'!BK178</f>
        <v>0</v>
      </c>
      <c r="BM176">
        <f>'Cases by County'!BM178-'Cases by County'!BL178</f>
        <v>0</v>
      </c>
      <c r="BN176">
        <f>'Cases by County'!BN178-'Cases by County'!BM178</f>
        <v>2</v>
      </c>
      <c r="BO176">
        <f>'Cases by County'!BO178-'Cases by County'!BN178</f>
        <v>1</v>
      </c>
      <c r="BP176">
        <f>'Cases by County'!BP178-'Cases by County'!BO178</f>
        <v>2</v>
      </c>
      <c r="BQ176">
        <f>'Cases by County'!BQ178-'Cases by County'!BP178</f>
        <v>0</v>
      </c>
      <c r="BR176">
        <f>'Cases by County'!BR178-'Cases by County'!BQ178</f>
        <v>0</v>
      </c>
      <c r="BS176">
        <f>'Cases by County'!BS178-'Cases by County'!BR178</f>
        <v>0</v>
      </c>
      <c r="BT176">
        <f>'Cases by County'!BT178-'Cases by County'!BS178</f>
        <v>0</v>
      </c>
      <c r="BU176">
        <f>'Cases by County'!BU178-'Cases by County'!BT178</f>
        <v>1</v>
      </c>
      <c r="BV176">
        <f>'Cases by County'!BV178-'Cases by County'!BU178</f>
        <v>0</v>
      </c>
      <c r="BW176">
        <f>'Cases by County'!BW178-'Cases by County'!BV178</f>
        <v>1</v>
      </c>
      <c r="BX176">
        <f>'Cases by County'!BX178-'Cases by County'!BW178</f>
        <v>0</v>
      </c>
      <c r="BY176">
        <f>'Cases by County'!BY178-'Cases by County'!BX178</f>
        <v>0</v>
      </c>
      <c r="BZ176">
        <f>'Cases by County'!BZ178-'Cases by County'!BY178</f>
        <v>0</v>
      </c>
      <c r="CA176">
        <f>'Cases by County'!CA178-'Cases by County'!BZ178</f>
        <v>0</v>
      </c>
      <c r="CB176">
        <f>'Cases by County'!CB178-'Cases by County'!CA178</f>
        <v>2</v>
      </c>
      <c r="CC176">
        <f>'Cases by County'!CC178-'Cases by County'!CB178</f>
        <v>0</v>
      </c>
      <c r="CD176">
        <f>'Cases by County'!CD178-'Cases by County'!CC178</f>
        <v>2</v>
      </c>
      <c r="CE176">
        <f>'Cases by County'!CE178-'Cases by County'!CD178</f>
        <v>2</v>
      </c>
      <c r="CF176">
        <f>'Cases by County'!CF178-'Cases by County'!CE178</f>
        <v>0</v>
      </c>
      <c r="CG176">
        <f>'Cases by County'!CG178-'Cases by County'!CF178</f>
        <v>0</v>
      </c>
      <c r="CH176">
        <f>'Cases by County'!CH178-'Cases by County'!CG178</f>
        <v>1</v>
      </c>
      <c r="CI176">
        <f>'Cases by County'!CI178-'Cases by County'!CH178</f>
        <v>4</v>
      </c>
      <c r="CJ176">
        <f>'Cases by County'!CJ178-'Cases by County'!CI178</f>
        <v>0</v>
      </c>
      <c r="CK176">
        <f>'Cases by County'!CK178-'Cases by County'!CJ178</f>
        <v>1</v>
      </c>
      <c r="CL176">
        <f>'Cases by County'!CL178-'Cases by County'!CK178</f>
        <v>5</v>
      </c>
      <c r="CM176">
        <f>'Cases by County'!CM178-'Cases by County'!CL178</f>
        <v>1</v>
      </c>
      <c r="CN176">
        <f>'Cases by County'!CN178-'Cases by County'!CM178</f>
        <v>0</v>
      </c>
      <c r="CO176">
        <f>'Cases by County'!CO178-'Cases by County'!CN178</f>
        <v>1</v>
      </c>
      <c r="CP176">
        <f>'Cases by County'!CP178-'Cases by County'!CO178</f>
        <v>1</v>
      </c>
      <c r="CQ176">
        <f>'Cases by County'!CQ178-'Cases by County'!CP178</f>
        <v>3</v>
      </c>
      <c r="CR176">
        <f>'Cases by County'!CR178-'Cases by County'!CQ178</f>
        <v>3</v>
      </c>
      <c r="CS176">
        <f>'Cases by County'!CS178-'Cases by County'!CR178</f>
        <v>2</v>
      </c>
      <c r="CT176">
        <f>'Cases by County'!CT178-'Cases by County'!CS178</f>
        <v>0</v>
      </c>
      <c r="CU176">
        <f>'Cases by County'!CU178-'Cases by County'!CT178</f>
        <v>0</v>
      </c>
      <c r="CV176">
        <f>'Cases by County'!CV178-'Cases by County'!CU178</f>
        <v>4</v>
      </c>
      <c r="CW176">
        <f>'Cases by County'!CW178-'Cases by County'!CV178</f>
        <v>0</v>
      </c>
      <c r="CX176">
        <f>'Cases by County'!CX178-'Cases by County'!CW178</f>
        <v>4</v>
      </c>
      <c r="CY176">
        <f>'Cases by County'!CY178-'Cases by County'!CX178</f>
        <v>10</v>
      </c>
      <c r="CZ176">
        <f>'Cases by County'!CZ178-'Cases by County'!CY178</f>
        <v>3</v>
      </c>
      <c r="DA176">
        <f>'Cases by County'!DA178-'Cases by County'!CZ178</f>
        <v>0</v>
      </c>
      <c r="DB176">
        <f>'Cases by County'!DB178-'Cases by County'!DA178</f>
        <v>0</v>
      </c>
      <c r="DC176">
        <f>'Cases by County'!DC178-'Cases by County'!DB178</f>
        <v>11</v>
      </c>
      <c r="DD176">
        <f>'Cases by County'!DD178-'Cases by County'!DC178</f>
        <v>0</v>
      </c>
      <c r="DE176">
        <f>'Cases by County'!DE178-'Cases by County'!DD178</f>
        <v>3</v>
      </c>
      <c r="DF176">
        <f>'Cases by County'!DF178-'Cases by County'!DE178</f>
        <v>15</v>
      </c>
      <c r="DG176">
        <f>'Cases by County'!DG178-'Cases by County'!DF178</f>
        <v>4</v>
      </c>
      <c r="DH176">
        <f>'Cases by County'!DH178-'Cases by County'!DG178</f>
        <v>0</v>
      </c>
      <c r="DI176">
        <f>'Cases by County'!DI178-'Cases by County'!DH178</f>
        <v>0</v>
      </c>
      <c r="DJ176">
        <f>'Cases by County'!DJ178-'Cases by County'!DI178</f>
        <v>28</v>
      </c>
      <c r="DK176">
        <f>'Cases by County'!DK178-'Cases by County'!DJ178</f>
        <v>8</v>
      </c>
      <c r="DL176">
        <f>'Cases by County'!DL178-'Cases by County'!DK178</f>
        <v>14</v>
      </c>
      <c r="DM176">
        <f>'Cases by County'!DM178-'Cases by County'!DL178</f>
        <v>7</v>
      </c>
      <c r="DN176">
        <f>'Cases by County'!DN178-'Cases by County'!DM178</f>
        <v>8</v>
      </c>
      <c r="DO176">
        <f>'Cases by County'!DO178-'Cases by County'!DN178</f>
        <v>0</v>
      </c>
      <c r="DP176">
        <f>'Cases by County'!DP178-'Cases by County'!DO178</f>
        <v>0</v>
      </c>
      <c r="DQ176">
        <f>'Cases by County'!DQ178-'Cases by County'!DP178</f>
        <v>45</v>
      </c>
      <c r="DR176">
        <f>'Cases by County'!DR178-'Cases by County'!DQ178</f>
        <v>11</v>
      </c>
      <c r="DS176">
        <f>'Cases by County'!DS178-'Cases by County'!DR178</f>
        <v>6</v>
      </c>
      <c r="DT176">
        <f>'Cases by County'!DT178-'Cases by County'!DS178</f>
        <v>15</v>
      </c>
      <c r="DU176">
        <f>'Cases by County'!DU178-'Cases by County'!DT178</f>
        <v>21</v>
      </c>
      <c r="DV176">
        <f>'Cases by County'!DV178-'Cases by County'!DU178</f>
        <v>0</v>
      </c>
      <c r="DW176">
        <f>'Cases by County'!DW178-'Cases by County'!DV178</f>
        <v>0</v>
      </c>
      <c r="DX176">
        <f>'Cases by County'!DX178-'Cases by County'!DW178</f>
        <v>87</v>
      </c>
      <c r="DY176">
        <f>'Cases by County'!DY178-'Cases by County'!DX178</f>
        <v>26</v>
      </c>
      <c r="DZ176">
        <f>'Cases by County'!DZ178-'Cases by County'!DY178</f>
        <v>25</v>
      </c>
      <c r="EA176">
        <f>'Cases by County'!EA178-'Cases by County'!DZ178</f>
        <v>12</v>
      </c>
      <c r="EB176">
        <f>'Cases by County'!EB178-'Cases by County'!EA178</f>
        <v>0</v>
      </c>
      <c r="EC176">
        <f>'Cases by County'!EC178-'Cases by County'!EB178</f>
        <v>13</v>
      </c>
      <c r="ED176">
        <f>'Cases by County'!ED178-'Cases by County'!EC178</f>
        <v>0</v>
      </c>
      <c r="EE176">
        <f>'Cases by County'!EE178-'Cases by County'!ED178</f>
        <v>24</v>
      </c>
      <c r="EF176">
        <f>'Cases by County'!EF178-'Cases by County'!EE178</f>
        <v>16</v>
      </c>
      <c r="EG176">
        <f>'Cases by County'!EG178-'Cases by County'!EF178</f>
        <v>26</v>
      </c>
    </row>
    <row r="177" spans="1:137">
      <c r="A177" t="str">
        <f>'Cases by County'!A179</f>
        <v>351</v>
      </c>
      <c r="B177" t="str">
        <f>'Cases by County'!B179</f>
        <v>NEW</v>
      </c>
      <c r="C177" t="str">
        <f>'Cases by County'!C179</f>
        <v>Newton</v>
      </c>
      <c r="D177" t="str">
        <f>'Cases by County'!D179</f>
        <v>Newton</v>
      </c>
      <c r="E177" t="str">
        <f>'Cases by County'!E179</f>
        <v>13724</v>
      </c>
      <c r="G177">
        <f>'Cases by County'!G179-'Cases by County'!F179</f>
        <v>0</v>
      </c>
      <c r="H177">
        <f>'Cases by County'!H179-'Cases by County'!G179</f>
        <v>0</v>
      </c>
      <c r="I177">
        <f>'Cases by County'!I179-'Cases by County'!H179</f>
        <v>0</v>
      </c>
      <c r="J177">
        <f>'Cases by County'!J179-'Cases by County'!I179</f>
        <v>0</v>
      </c>
      <c r="K177">
        <f>'Cases by County'!K179-'Cases by County'!J179</f>
        <v>0</v>
      </c>
      <c r="L177">
        <f>'Cases by County'!L179-'Cases by County'!K179</f>
        <v>0</v>
      </c>
      <c r="M177">
        <f>'Cases by County'!M179-'Cases by County'!L179</f>
        <v>0</v>
      </c>
      <c r="N177">
        <f>'Cases by County'!N179-'Cases by County'!M179</f>
        <v>0</v>
      </c>
      <c r="O177">
        <f>'Cases by County'!O179-'Cases by County'!N179</f>
        <v>0</v>
      </c>
      <c r="P177">
        <f>'Cases by County'!P179-'Cases by County'!O179</f>
        <v>0</v>
      </c>
      <c r="Q177">
        <f>'Cases by County'!Q179-'Cases by County'!P179</f>
        <v>0</v>
      </c>
      <c r="R177">
        <f>'Cases by County'!R179-'Cases by County'!Q179</f>
        <v>0</v>
      </c>
      <c r="S177">
        <f>'Cases by County'!S179-'Cases by County'!R179</f>
        <v>0</v>
      </c>
      <c r="T177">
        <f>'Cases by County'!T179-'Cases by County'!S179</f>
        <v>0</v>
      </c>
      <c r="U177">
        <f>'Cases by County'!U179-'Cases by County'!T179</f>
        <v>0</v>
      </c>
      <c r="V177">
        <f>'Cases by County'!V179-'Cases by County'!U179</f>
        <v>0</v>
      </c>
      <c r="W177">
        <f>'Cases by County'!W179-'Cases by County'!V179</f>
        <v>0</v>
      </c>
      <c r="X177">
        <f>'Cases by County'!X179-'Cases by County'!W179</f>
        <v>0</v>
      </c>
      <c r="Y177">
        <f>'Cases by County'!Y179-'Cases by County'!X179</f>
        <v>0</v>
      </c>
      <c r="Z177">
        <f>'Cases by County'!Z179-'Cases by County'!Y179</f>
        <v>0</v>
      </c>
      <c r="AA177">
        <f>'Cases by County'!AA179-'Cases by County'!Z179</f>
        <v>0</v>
      </c>
      <c r="AB177">
        <f>'Cases by County'!AB179-'Cases by County'!AA179</f>
        <v>0</v>
      </c>
      <c r="AC177">
        <f>'Cases by County'!AC179-'Cases by County'!AB179</f>
        <v>0</v>
      </c>
      <c r="AD177">
        <f>'Cases by County'!AD179-'Cases by County'!AC179</f>
        <v>0</v>
      </c>
      <c r="AE177">
        <f>'Cases by County'!AE179-'Cases by County'!AD179</f>
        <v>1</v>
      </c>
      <c r="AF177">
        <f>'Cases by County'!AF179-'Cases by County'!AE179</f>
        <v>0</v>
      </c>
      <c r="AG177">
        <f>'Cases by County'!AG179-'Cases by County'!AF179</f>
        <v>0</v>
      </c>
      <c r="AH177">
        <f>'Cases by County'!AH179-'Cases by County'!AG179</f>
        <v>0</v>
      </c>
      <c r="AI177">
        <f>'Cases by County'!AI179-'Cases by County'!AH179</f>
        <v>0</v>
      </c>
      <c r="AJ177">
        <f>'Cases by County'!AJ179-'Cases by County'!AI179</f>
        <v>0</v>
      </c>
      <c r="AK177">
        <f>'Cases by County'!AK179-'Cases by County'!AJ179</f>
        <v>0</v>
      </c>
      <c r="AL177">
        <f>'Cases by County'!AL179-'Cases by County'!AK179</f>
        <v>0</v>
      </c>
      <c r="AM177">
        <f>'Cases by County'!AM179-'Cases by County'!AL179</f>
        <v>0</v>
      </c>
      <c r="AN177">
        <f>'Cases by County'!AN179-'Cases by County'!AM179</f>
        <v>0</v>
      </c>
      <c r="AO177">
        <f>'Cases by County'!AO179-'Cases by County'!AN179</f>
        <v>1</v>
      </c>
      <c r="AP177">
        <f>'Cases by County'!AP179-'Cases by County'!AO179</f>
        <v>0</v>
      </c>
      <c r="AQ177">
        <f>'Cases by County'!AQ179-'Cases by County'!AP179</f>
        <v>0</v>
      </c>
      <c r="AR177">
        <f>'Cases by County'!AR179-'Cases by County'!AQ179</f>
        <v>0</v>
      </c>
      <c r="AS177">
        <f>'Cases by County'!AS179-'Cases by County'!AR179</f>
        <v>0</v>
      </c>
      <c r="AT177">
        <f>'Cases by County'!AT179-'Cases by County'!AS179</f>
        <v>0</v>
      </c>
      <c r="AU177">
        <f>'Cases by County'!AU179-'Cases by County'!AT179</f>
        <v>0</v>
      </c>
      <c r="AV177">
        <f>'Cases by County'!AV179-'Cases by County'!AU179</f>
        <v>0</v>
      </c>
      <c r="AW177">
        <f>'Cases by County'!AW179-'Cases by County'!AV179</f>
        <v>0</v>
      </c>
      <c r="AX177">
        <f>'Cases by County'!AX179-'Cases by County'!AW179</f>
        <v>0</v>
      </c>
      <c r="AY177">
        <f>'Cases by County'!AY179-'Cases by County'!AX179</f>
        <v>0</v>
      </c>
      <c r="AZ177">
        <f>'Cases by County'!AZ179-'Cases by County'!AY179</f>
        <v>0</v>
      </c>
      <c r="BA177">
        <f>'Cases by County'!BA179-'Cases by County'!AZ179</f>
        <v>0</v>
      </c>
      <c r="BB177">
        <f>'Cases by County'!BB179-'Cases by County'!BA179</f>
        <v>0</v>
      </c>
      <c r="BC177">
        <f>'Cases by County'!BC179-'Cases by County'!BB179</f>
        <v>0</v>
      </c>
      <c r="BD177">
        <f>'Cases by County'!BD179-'Cases by County'!BC179</f>
        <v>0</v>
      </c>
      <c r="BE177">
        <f>'Cases by County'!BE179-'Cases by County'!BD179</f>
        <v>0</v>
      </c>
      <c r="BF177">
        <f>'Cases by County'!BF179-'Cases by County'!BE179</f>
        <v>0</v>
      </c>
      <c r="BG177">
        <f>'Cases by County'!BG179-'Cases by County'!BF179</f>
        <v>0</v>
      </c>
      <c r="BH177">
        <f>'Cases by County'!BH179-'Cases by County'!BG179</f>
        <v>0</v>
      </c>
      <c r="BI177">
        <f>'Cases by County'!BI179-'Cases by County'!BH179</f>
        <v>0</v>
      </c>
      <c r="BJ177">
        <f>'Cases by County'!BJ179-'Cases by County'!BI179</f>
        <v>0</v>
      </c>
      <c r="BK177">
        <f>'Cases by County'!BK179-'Cases by County'!BJ179</f>
        <v>0</v>
      </c>
      <c r="BL177">
        <f>'Cases by County'!BL179-'Cases by County'!BK179</f>
        <v>0</v>
      </c>
      <c r="BM177">
        <f>'Cases by County'!BM179-'Cases by County'!BL179</f>
        <v>0</v>
      </c>
      <c r="BN177">
        <f>'Cases by County'!BN179-'Cases by County'!BM179</f>
        <v>2</v>
      </c>
      <c r="BO177">
        <f>'Cases by County'!BO179-'Cases by County'!BN179</f>
        <v>0</v>
      </c>
      <c r="BP177">
        <f>'Cases by County'!BP179-'Cases by County'!BO179</f>
        <v>0</v>
      </c>
      <c r="BQ177">
        <f>'Cases by County'!BQ179-'Cases by County'!BP179</f>
        <v>0</v>
      </c>
      <c r="BR177">
        <f>'Cases by County'!BR179-'Cases by County'!BQ179</f>
        <v>0</v>
      </c>
      <c r="BS177">
        <f>'Cases by County'!BS179-'Cases by County'!BR179</f>
        <v>0</v>
      </c>
      <c r="BT177">
        <f>'Cases by County'!BT179-'Cases by County'!BS179</f>
        <v>0</v>
      </c>
      <c r="BU177">
        <f>'Cases by County'!BU179-'Cases by County'!BT179</f>
        <v>0</v>
      </c>
      <c r="BV177">
        <f>'Cases by County'!BV179-'Cases by County'!BU179</f>
        <v>0</v>
      </c>
      <c r="BW177">
        <f>'Cases by County'!BW179-'Cases by County'!BV179</f>
        <v>0</v>
      </c>
      <c r="BX177">
        <f>'Cases by County'!BX179-'Cases by County'!BW179</f>
        <v>0</v>
      </c>
      <c r="BY177">
        <f>'Cases by County'!BY179-'Cases by County'!BX179</f>
        <v>0</v>
      </c>
      <c r="BZ177">
        <f>'Cases by County'!BZ179-'Cases by County'!BY179</f>
        <v>0</v>
      </c>
      <c r="CA177">
        <f>'Cases by County'!CA179-'Cases by County'!BZ179</f>
        <v>0</v>
      </c>
      <c r="CB177">
        <f>'Cases by County'!CB179-'Cases by County'!CA179</f>
        <v>0</v>
      </c>
      <c r="CC177">
        <f>'Cases by County'!CC179-'Cases by County'!CB179</f>
        <v>0</v>
      </c>
      <c r="CD177">
        <f>'Cases by County'!CD179-'Cases by County'!CC179</f>
        <v>0</v>
      </c>
      <c r="CE177">
        <f>'Cases by County'!CE179-'Cases by County'!CD179</f>
        <v>0</v>
      </c>
      <c r="CF177">
        <f>'Cases by County'!CF179-'Cases by County'!CE179</f>
        <v>0</v>
      </c>
      <c r="CG177">
        <f>'Cases by County'!CG179-'Cases by County'!CF179</f>
        <v>0</v>
      </c>
      <c r="CH177">
        <f>'Cases by County'!CH179-'Cases by County'!CG179</f>
        <v>0</v>
      </c>
      <c r="CI177">
        <f>'Cases by County'!CI179-'Cases by County'!CH179</f>
        <v>0</v>
      </c>
      <c r="CJ177">
        <f>'Cases by County'!CJ179-'Cases by County'!CI179</f>
        <v>0</v>
      </c>
      <c r="CK177">
        <f>'Cases by County'!CK179-'Cases by County'!CJ179</f>
        <v>0</v>
      </c>
      <c r="CL177">
        <f>'Cases by County'!CL179-'Cases by County'!CK179</f>
        <v>1</v>
      </c>
      <c r="CM177">
        <f>'Cases by County'!CM179-'Cases by County'!CL179</f>
        <v>0</v>
      </c>
      <c r="CN177">
        <f>'Cases by County'!CN179-'Cases by County'!CM179</f>
        <v>0</v>
      </c>
      <c r="CO177">
        <f>'Cases by County'!CO179-'Cases by County'!CN179</f>
        <v>0</v>
      </c>
      <c r="CP177">
        <f>'Cases by County'!CP179-'Cases by County'!CO179</f>
        <v>0</v>
      </c>
      <c r="CQ177">
        <f>'Cases by County'!CQ179-'Cases by County'!CP179</f>
        <v>0</v>
      </c>
      <c r="CR177">
        <f>'Cases by County'!CR179-'Cases by County'!CQ179</f>
        <v>0</v>
      </c>
      <c r="CS177">
        <f>'Cases by County'!CS179-'Cases by County'!CR179</f>
        <v>1</v>
      </c>
      <c r="CT177">
        <f>'Cases by County'!CT179-'Cases by County'!CS179</f>
        <v>0</v>
      </c>
      <c r="CU177">
        <f>'Cases by County'!CU179-'Cases by County'!CT179</f>
        <v>0</v>
      </c>
      <c r="CV177">
        <f>'Cases by County'!CV179-'Cases by County'!CU179</f>
        <v>0</v>
      </c>
      <c r="CW177">
        <f>'Cases by County'!CW179-'Cases by County'!CV179</f>
        <v>0</v>
      </c>
      <c r="CX177">
        <f>'Cases by County'!CX179-'Cases by County'!CW179</f>
        <v>0</v>
      </c>
      <c r="CY177">
        <f>'Cases by County'!CY179-'Cases by County'!CX179</f>
        <v>0</v>
      </c>
      <c r="CZ177">
        <f>'Cases by County'!CZ179-'Cases by County'!CY179</f>
        <v>0</v>
      </c>
      <c r="DA177">
        <f>'Cases by County'!DA179-'Cases by County'!CZ179</f>
        <v>0</v>
      </c>
      <c r="DB177">
        <f>'Cases by County'!DB179-'Cases by County'!DA179</f>
        <v>0</v>
      </c>
      <c r="DC177">
        <f>'Cases by County'!DC179-'Cases by County'!DB179</f>
        <v>0</v>
      </c>
      <c r="DD177">
        <f>'Cases by County'!DD179-'Cases by County'!DC179</f>
        <v>0</v>
      </c>
      <c r="DE177">
        <f>'Cases by County'!DE179-'Cases by County'!DD179</f>
        <v>0</v>
      </c>
      <c r="DF177">
        <f>'Cases by County'!DF179-'Cases by County'!DE179</f>
        <v>0</v>
      </c>
      <c r="DG177">
        <f>'Cases by County'!DG179-'Cases by County'!DF179</f>
        <v>0</v>
      </c>
      <c r="DH177">
        <f>'Cases by County'!DH179-'Cases by County'!DG179</f>
        <v>2</v>
      </c>
      <c r="DI177">
        <f>'Cases by County'!DI179-'Cases by County'!DH179</f>
        <v>3</v>
      </c>
      <c r="DJ177">
        <f>'Cases by County'!DJ179-'Cases by County'!DI179</f>
        <v>0</v>
      </c>
      <c r="DK177">
        <f>'Cases by County'!DK179-'Cases by County'!DJ179</f>
        <v>1</v>
      </c>
      <c r="DL177">
        <f>'Cases by County'!DL179-'Cases by County'!DK179</f>
        <v>0</v>
      </c>
      <c r="DM177">
        <f>'Cases by County'!DM179-'Cases by County'!DL179</f>
        <v>0</v>
      </c>
      <c r="DN177">
        <f>'Cases by County'!DN179-'Cases by County'!DM179</f>
        <v>0</v>
      </c>
      <c r="DO177">
        <f>'Cases by County'!DO179-'Cases by County'!DN179</f>
        <v>0</v>
      </c>
      <c r="DP177">
        <f>'Cases by County'!DP179-'Cases by County'!DO179</f>
        <v>0</v>
      </c>
      <c r="DQ177">
        <f>'Cases by County'!DQ179-'Cases by County'!DP179</f>
        <v>0</v>
      </c>
      <c r="DR177">
        <f>'Cases by County'!DR179-'Cases by County'!DQ179</f>
        <v>0</v>
      </c>
      <c r="DS177">
        <f>'Cases by County'!DS179-'Cases by County'!DR179</f>
        <v>0</v>
      </c>
      <c r="DT177">
        <f>'Cases by County'!DT179-'Cases by County'!DS179</f>
        <v>0</v>
      </c>
      <c r="DU177">
        <f>'Cases by County'!DU179-'Cases by County'!DT179</f>
        <v>0</v>
      </c>
      <c r="DV177">
        <f>'Cases by County'!DV179-'Cases by County'!DU179</f>
        <v>0</v>
      </c>
      <c r="DW177">
        <f>'Cases by County'!DW179-'Cases by County'!DV179</f>
        <v>0</v>
      </c>
      <c r="DX177">
        <f>'Cases by County'!DX179-'Cases by County'!DW179</f>
        <v>0</v>
      </c>
      <c r="DY177">
        <f>'Cases by County'!DY179-'Cases by County'!DX179</f>
        <v>0</v>
      </c>
      <c r="DZ177">
        <f>'Cases by County'!DZ179-'Cases by County'!DY179</f>
        <v>0</v>
      </c>
      <c r="EA177">
        <f>'Cases by County'!EA179-'Cases by County'!DZ179</f>
        <v>0</v>
      </c>
      <c r="EB177">
        <f>'Cases by County'!EB179-'Cases by County'!EA179</f>
        <v>0</v>
      </c>
      <c r="EC177">
        <f>'Cases by County'!EC179-'Cases by County'!EB179</f>
        <v>0</v>
      </c>
      <c r="ED177">
        <f>'Cases by County'!ED179-'Cases by County'!EC179</f>
        <v>0</v>
      </c>
      <c r="EE177">
        <f>'Cases by County'!EE179-'Cases by County'!ED179</f>
        <v>9</v>
      </c>
      <c r="EF177">
        <f>'Cases by County'!EF179-'Cases by County'!EE179</f>
        <v>5</v>
      </c>
      <c r="EG177">
        <f>'Cases by County'!EG179-'Cases by County'!EF179</f>
        <v>1</v>
      </c>
    </row>
    <row r="178" spans="1:137">
      <c r="A178" t="str">
        <f>'Cases by County'!A180</f>
        <v>353</v>
      </c>
      <c r="B178" t="str">
        <f>'Cases by County'!B180</f>
        <v>NOL</v>
      </c>
      <c r="C178" t="str">
        <f>'Cases by County'!C180</f>
        <v>Nolan</v>
      </c>
      <c r="D178" t="str">
        <f>'Cases by County'!D180</f>
        <v>Nolan</v>
      </c>
      <c r="E178" t="str">
        <f>'Cases by County'!E180</f>
        <v>15642</v>
      </c>
      <c r="G178">
        <f>'Cases by County'!G180-'Cases by County'!F180</f>
        <v>0</v>
      </c>
      <c r="H178">
        <f>'Cases by County'!H180-'Cases by County'!G180</f>
        <v>0</v>
      </c>
      <c r="I178">
        <f>'Cases by County'!I180-'Cases by County'!H180</f>
        <v>0</v>
      </c>
      <c r="J178">
        <f>'Cases by County'!J180-'Cases by County'!I180</f>
        <v>0</v>
      </c>
      <c r="K178">
        <f>'Cases by County'!K180-'Cases by County'!J180</f>
        <v>0</v>
      </c>
      <c r="L178">
        <f>'Cases by County'!L180-'Cases by County'!K180</f>
        <v>0</v>
      </c>
      <c r="M178">
        <f>'Cases by County'!M180-'Cases by County'!L180</f>
        <v>0</v>
      </c>
      <c r="N178">
        <f>'Cases by County'!N180-'Cases by County'!M180</f>
        <v>0</v>
      </c>
      <c r="O178">
        <f>'Cases by County'!O180-'Cases by County'!N180</f>
        <v>0</v>
      </c>
      <c r="P178">
        <f>'Cases by County'!P180-'Cases by County'!O180</f>
        <v>0</v>
      </c>
      <c r="Q178">
        <f>'Cases by County'!Q180-'Cases by County'!P180</f>
        <v>0</v>
      </c>
      <c r="R178">
        <f>'Cases by County'!R180-'Cases by County'!Q180</f>
        <v>0</v>
      </c>
      <c r="S178">
        <f>'Cases by County'!S180-'Cases by County'!R180</f>
        <v>0</v>
      </c>
      <c r="T178">
        <f>'Cases by County'!T180-'Cases by County'!S180</f>
        <v>0</v>
      </c>
      <c r="U178">
        <f>'Cases by County'!U180-'Cases by County'!T180</f>
        <v>0</v>
      </c>
      <c r="V178">
        <f>'Cases by County'!V180-'Cases by County'!U180</f>
        <v>0</v>
      </c>
      <c r="W178">
        <f>'Cases by County'!W180-'Cases by County'!V180</f>
        <v>0</v>
      </c>
      <c r="X178">
        <f>'Cases by County'!X180-'Cases by County'!W180</f>
        <v>0</v>
      </c>
      <c r="Y178">
        <f>'Cases by County'!Y180-'Cases by County'!X180</f>
        <v>0</v>
      </c>
      <c r="Z178">
        <f>'Cases by County'!Z180-'Cases by County'!Y180</f>
        <v>0</v>
      </c>
      <c r="AA178">
        <f>'Cases by County'!AA180-'Cases by County'!Z180</f>
        <v>0</v>
      </c>
      <c r="AB178">
        <f>'Cases by County'!AB180-'Cases by County'!AA180</f>
        <v>0</v>
      </c>
      <c r="AC178">
        <f>'Cases by County'!AC180-'Cases by County'!AB180</f>
        <v>0</v>
      </c>
      <c r="AD178">
        <f>'Cases by County'!AD180-'Cases by County'!AC180</f>
        <v>0</v>
      </c>
      <c r="AE178">
        <f>'Cases by County'!AE180-'Cases by County'!AD180</f>
        <v>0</v>
      </c>
      <c r="AF178">
        <f>'Cases by County'!AF180-'Cases by County'!AE180</f>
        <v>0</v>
      </c>
      <c r="AG178">
        <f>'Cases by County'!AG180-'Cases by County'!AF180</f>
        <v>0</v>
      </c>
      <c r="AH178">
        <f>'Cases by County'!AH180-'Cases by County'!AG180</f>
        <v>0</v>
      </c>
      <c r="AI178">
        <f>'Cases by County'!AI180-'Cases by County'!AH180</f>
        <v>0</v>
      </c>
      <c r="AJ178">
        <f>'Cases by County'!AJ180-'Cases by County'!AI180</f>
        <v>0</v>
      </c>
      <c r="AK178">
        <f>'Cases by County'!AK180-'Cases by County'!AJ180</f>
        <v>0</v>
      </c>
      <c r="AL178">
        <f>'Cases by County'!AL180-'Cases by County'!AK180</f>
        <v>0</v>
      </c>
      <c r="AM178">
        <f>'Cases by County'!AM180-'Cases by County'!AL180</f>
        <v>0</v>
      </c>
      <c r="AN178">
        <f>'Cases by County'!AN180-'Cases by County'!AM180</f>
        <v>0</v>
      </c>
      <c r="AO178">
        <f>'Cases by County'!AO180-'Cases by County'!AN180</f>
        <v>0</v>
      </c>
      <c r="AP178">
        <f>'Cases by County'!AP180-'Cases by County'!AO180</f>
        <v>0</v>
      </c>
      <c r="AQ178">
        <f>'Cases by County'!AQ180-'Cases by County'!AP180</f>
        <v>0</v>
      </c>
      <c r="AR178">
        <f>'Cases by County'!AR180-'Cases by County'!AQ180</f>
        <v>0</v>
      </c>
      <c r="AS178">
        <f>'Cases by County'!AS180-'Cases by County'!AR180</f>
        <v>0</v>
      </c>
      <c r="AT178">
        <f>'Cases by County'!AT180-'Cases by County'!AS180</f>
        <v>0</v>
      </c>
      <c r="AU178">
        <f>'Cases by County'!AU180-'Cases by County'!AT180</f>
        <v>0</v>
      </c>
      <c r="AV178">
        <f>'Cases by County'!AV180-'Cases by County'!AU180</f>
        <v>0</v>
      </c>
      <c r="AW178">
        <f>'Cases by County'!AW180-'Cases by County'!AV180</f>
        <v>0</v>
      </c>
      <c r="AX178">
        <f>'Cases by County'!AX180-'Cases by County'!AW180</f>
        <v>0</v>
      </c>
      <c r="AY178">
        <f>'Cases by County'!AY180-'Cases by County'!AX180</f>
        <v>0</v>
      </c>
      <c r="AZ178">
        <f>'Cases by County'!AZ180-'Cases by County'!AY180</f>
        <v>0</v>
      </c>
      <c r="BA178">
        <f>'Cases by County'!BA180-'Cases by County'!AZ180</f>
        <v>0</v>
      </c>
      <c r="BB178">
        <f>'Cases by County'!BB180-'Cases by County'!BA180</f>
        <v>1</v>
      </c>
      <c r="BC178">
        <f>'Cases by County'!BC180-'Cases by County'!BB180</f>
        <v>0</v>
      </c>
      <c r="BD178">
        <f>'Cases by County'!BD180-'Cases by County'!BC180</f>
        <v>0</v>
      </c>
      <c r="BE178">
        <f>'Cases by County'!BE180-'Cases by County'!BD180</f>
        <v>0</v>
      </c>
      <c r="BF178">
        <f>'Cases by County'!BF180-'Cases by County'!BE180</f>
        <v>0</v>
      </c>
      <c r="BG178">
        <f>'Cases by County'!BG180-'Cases by County'!BF180</f>
        <v>0</v>
      </c>
      <c r="BH178">
        <f>'Cases by County'!BH180-'Cases by County'!BG180</f>
        <v>0</v>
      </c>
      <c r="BI178">
        <f>'Cases by County'!BI180-'Cases by County'!BH180</f>
        <v>0</v>
      </c>
      <c r="BJ178">
        <f>'Cases by County'!BJ180-'Cases by County'!BI180</f>
        <v>1</v>
      </c>
      <c r="BK178">
        <f>'Cases by County'!BK180-'Cases by County'!BJ180</f>
        <v>0</v>
      </c>
      <c r="BL178">
        <f>'Cases by County'!BL180-'Cases by County'!BK180</f>
        <v>0</v>
      </c>
      <c r="BM178">
        <f>'Cases by County'!BM180-'Cases by County'!BL180</f>
        <v>0</v>
      </c>
      <c r="BN178">
        <f>'Cases by County'!BN180-'Cases by County'!BM180</f>
        <v>0</v>
      </c>
      <c r="BO178">
        <f>'Cases by County'!BO180-'Cases by County'!BN180</f>
        <v>0</v>
      </c>
      <c r="BP178">
        <f>'Cases by County'!BP180-'Cases by County'!BO180</f>
        <v>0</v>
      </c>
      <c r="BQ178">
        <f>'Cases by County'!BQ180-'Cases by County'!BP180</f>
        <v>0</v>
      </c>
      <c r="BR178">
        <f>'Cases by County'!BR180-'Cases by County'!BQ180</f>
        <v>0</v>
      </c>
      <c r="BS178">
        <f>'Cases by County'!BS180-'Cases by County'!BR180</f>
        <v>0</v>
      </c>
      <c r="BT178">
        <f>'Cases by County'!BT180-'Cases by County'!BS180</f>
        <v>0</v>
      </c>
      <c r="BU178">
        <f>'Cases by County'!BU180-'Cases by County'!BT180</f>
        <v>0</v>
      </c>
      <c r="BV178">
        <f>'Cases by County'!BV180-'Cases by County'!BU180</f>
        <v>0</v>
      </c>
      <c r="BW178">
        <f>'Cases by County'!BW180-'Cases by County'!BV180</f>
        <v>0</v>
      </c>
      <c r="BX178">
        <f>'Cases by County'!BX180-'Cases by County'!BW180</f>
        <v>0</v>
      </c>
      <c r="BY178">
        <f>'Cases by County'!BY180-'Cases by County'!BX180</f>
        <v>0</v>
      </c>
      <c r="BZ178">
        <f>'Cases by County'!BZ180-'Cases by County'!BY180</f>
        <v>0</v>
      </c>
      <c r="CA178">
        <f>'Cases by County'!CA180-'Cases by County'!BZ180</f>
        <v>0</v>
      </c>
      <c r="CB178">
        <f>'Cases by County'!CB180-'Cases by County'!CA180</f>
        <v>0</v>
      </c>
      <c r="CC178">
        <f>'Cases by County'!CC180-'Cases by County'!CB180</f>
        <v>0</v>
      </c>
      <c r="CD178">
        <f>'Cases by County'!CD180-'Cases by County'!CC180</f>
        <v>0</v>
      </c>
      <c r="CE178">
        <f>'Cases by County'!CE180-'Cases by County'!CD180</f>
        <v>0</v>
      </c>
      <c r="CF178">
        <f>'Cases by County'!CF180-'Cases by County'!CE180</f>
        <v>0</v>
      </c>
      <c r="CG178">
        <f>'Cases by County'!CG180-'Cases by County'!CF180</f>
        <v>0</v>
      </c>
      <c r="CH178">
        <f>'Cases by County'!CH180-'Cases by County'!CG180</f>
        <v>0</v>
      </c>
      <c r="CI178">
        <f>'Cases by County'!CI180-'Cases by County'!CH180</f>
        <v>0</v>
      </c>
      <c r="CJ178">
        <f>'Cases by County'!CJ180-'Cases by County'!CI180</f>
        <v>0</v>
      </c>
      <c r="CK178">
        <f>'Cases by County'!CK180-'Cases by County'!CJ180</f>
        <v>0</v>
      </c>
      <c r="CL178">
        <f>'Cases by County'!CL180-'Cases by County'!CK180</f>
        <v>2</v>
      </c>
      <c r="CM178">
        <f>'Cases by County'!CM180-'Cases by County'!CL180</f>
        <v>0</v>
      </c>
      <c r="CN178">
        <f>'Cases by County'!CN180-'Cases by County'!CM180</f>
        <v>0</v>
      </c>
      <c r="CO178">
        <f>'Cases by County'!CO180-'Cases by County'!CN180</f>
        <v>-2</v>
      </c>
      <c r="CP178">
        <f>'Cases by County'!CP180-'Cases by County'!CO180</f>
        <v>1</v>
      </c>
      <c r="CQ178">
        <f>'Cases by County'!CQ180-'Cases by County'!CP180</f>
        <v>5</v>
      </c>
      <c r="CR178">
        <f>'Cases by County'!CR180-'Cases by County'!CQ180</f>
        <v>0</v>
      </c>
      <c r="CS178">
        <f>'Cases by County'!CS180-'Cases by County'!CR180</f>
        <v>1</v>
      </c>
      <c r="CT178">
        <f>'Cases by County'!CT180-'Cases by County'!CS180</f>
        <v>0</v>
      </c>
      <c r="CU178">
        <f>'Cases by County'!CU180-'Cases by County'!CT180</f>
        <v>0</v>
      </c>
      <c r="CV178">
        <f>'Cases by County'!CV180-'Cases by County'!CU180</f>
        <v>0</v>
      </c>
      <c r="CW178">
        <f>'Cases by County'!CW180-'Cases by County'!CV180</f>
        <v>-6</v>
      </c>
      <c r="CX178">
        <f>'Cases by County'!CX180-'Cases by County'!CW180</f>
        <v>0</v>
      </c>
      <c r="CY178">
        <f>'Cases by County'!CY180-'Cases by County'!CX180</f>
        <v>0</v>
      </c>
      <c r="CZ178">
        <f>'Cases by County'!CZ180-'Cases by County'!CY180</f>
        <v>1</v>
      </c>
      <c r="DA178">
        <f>'Cases by County'!DA180-'Cases by County'!CZ180</f>
        <v>0</v>
      </c>
      <c r="DB178">
        <f>'Cases by County'!DB180-'Cases by County'!DA180</f>
        <v>0</v>
      </c>
      <c r="DC178">
        <f>'Cases by County'!DC180-'Cases by County'!DB180</f>
        <v>1</v>
      </c>
      <c r="DD178">
        <f>'Cases by County'!DD180-'Cases by County'!DC180</f>
        <v>0</v>
      </c>
      <c r="DE178">
        <f>'Cases by County'!DE180-'Cases by County'!DD180</f>
        <v>3</v>
      </c>
      <c r="DF178">
        <f>'Cases by County'!DF180-'Cases by County'!DE180</f>
        <v>0</v>
      </c>
      <c r="DG178">
        <f>'Cases by County'!DG180-'Cases by County'!DF180</f>
        <v>2</v>
      </c>
      <c r="DH178">
        <f>'Cases by County'!DH180-'Cases by County'!DG180</f>
        <v>0</v>
      </c>
      <c r="DI178">
        <f>'Cases by County'!DI180-'Cases by County'!DH180</f>
        <v>3</v>
      </c>
      <c r="DJ178">
        <f>'Cases by County'!DJ180-'Cases by County'!DI180</f>
        <v>0</v>
      </c>
      <c r="DK178">
        <f>'Cases by County'!DK180-'Cases by County'!DJ180</f>
        <v>3</v>
      </c>
      <c r="DL178">
        <f>'Cases by County'!DL180-'Cases by County'!DK180</f>
        <v>2</v>
      </c>
      <c r="DM178">
        <f>'Cases by County'!DM180-'Cases by County'!DL180</f>
        <v>2</v>
      </c>
      <c r="DN178">
        <f>'Cases by County'!DN180-'Cases by County'!DM180</f>
        <v>4</v>
      </c>
      <c r="DO178">
        <f>'Cases by County'!DO180-'Cases by County'!DN180</f>
        <v>9</v>
      </c>
      <c r="DP178">
        <f>'Cases by County'!DP180-'Cases by County'!DO180</f>
        <v>0</v>
      </c>
      <c r="DQ178">
        <f>'Cases by County'!DQ180-'Cases by County'!DP180</f>
        <v>0</v>
      </c>
      <c r="DR178">
        <f>'Cases by County'!DR180-'Cases by County'!DQ180</f>
        <v>3</v>
      </c>
      <c r="DS178">
        <f>'Cases by County'!DS180-'Cases by County'!DR180</f>
        <v>6</v>
      </c>
      <c r="DT178">
        <f>'Cases by County'!DT180-'Cases by County'!DS180</f>
        <v>0</v>
      </c>
      <c r="DU178">
        <f>'Cases by County'!DU180-'Cases by County'!DT180</f>
        <v>0</v>
      </c>
      <c r="DV178">
        <f>'Cases by County'!DV180-'Cases by County'!DU180</f>
        <v>3</v>
      </c>
      <c r="DW178">
        <f>'Cases by County'!DW180-'Cases by County'!DV180</f>
        <v>1</v>
      </c>
      <c r="DX178">
        <f>'Cases by County'!DX180-'Cases by County'!DW180</f>
        <v>0</v>
      </c>
      <c r="DY178">
        <f>'Cases by County'!DY180-'Cases by County'!DX180</f>
        <v>3</v>
      </c>
      <c r="DZ178">
        <f>'Cases by County'!DZ180-'Cases by County'!DY180</f>
        <v>6</v>
      </c>
      <c r="EA178">
        <f>'Cases by County'!EA180-'Cases by County'!DZ180</f>
        <v>5</v>
      </c>
      <c r="EB178">
        <f>'Cases by County'!EB180-'Cases by County'!EA180</f>
        <v>10</v>
      </c>
      <c r="EC178">
        <f>'Cases by County'!EC180-'Cases by County'!EB180</f>
        <v>-3</v>
      </c>
      <c r="ED178">
        <f>'Cases by County'!ED180-'Cases by County'!EC180</f>
        <v>0</v>
      </c>
      <c r="EE178">
        <f>'Cases by County'!EE180-'Cases by County'!ED180</f>
        <v>3</v>
      </c>
      <c r="EF178">
        <f>'Cases by County'!EF180-'Cases by County'!EE180</f>
        <v>1</v>
      </c>
      <c r="EG178">
        <f>'Cases by County'!EG180-'Cases by County'!EF180</f>
        <v>5</v>
      </c>
    </row>
    <row r="179" spans="1:137">
      <c r="A179" t="str">
        <f>'Cases by County'!A181</f>
        <v>355</v>
      </c>
      <c r="B179" t="str">
        <f>'Cases by County'!B181</f>
        <v>NUE</v>
      </c>
      <c r="C179" t="str">
        <f>'Cases by County'!C181</f>
        <v>Nueces</v>
      </c>
      <c r="D179" t="str">
        <f>'Cases by County'!D181</f>
        <v>Nueces</v>
      </c>
      <c r="E179" t="str">
        <f>'Cases by County'!E181</f>
        <v>383718</v>
      </c>
      <c r="G179">
        <f>'Cases by County'!G181-'Cases by County'!F181</f>
        <v>0</v>
      </c>
      <c r="H179">
        <f>'Cases by County'!H181-'Cases by County'!G181</f>
        <v>0</v>
      </c>
      <c r="I179">
        <f>'Cases by County'!I181-'Cases by County'!H181</f>
        <v>0</v>
      </c>
      <c r="J179">
        <f>'Cases by County'!J181-'Cases by County'!I181</f>
        <v>0</v>
      </c>
      <c r="K179">
        <f>'Cases by County'!K181-'Cases by County'!J181</f>
        <v>0</v>
      </c>
      <c r="L179">
        <f>'Cases by County'!L181-'Cases by County'!K181</f>
        <v>0</v>
      </c>
      <c r="M179">
        <f>'Cases by County'!M181-'Cases by County'!L181</f>
        <v>0</v>
      </c>
      <c r="N179">
        <f>'Cases by County'!N181-'Cases by County'!M181</f>
        <v>0</v>
      </c>
      <c r="O179">
        <f>'Cases by County'!O181-'Cases by County'!N181</f>
        <v>0</v>
      </c>
      <c r="P179">
        <f>'Cases by County'!P181-'Cases by County'!O181</f>
        <v>0</v>
      </c>
      <c r="Q179">
        <f>'Cases by County'!Q181-'Cases by County'!P181</f>
        <v>0</v>
      </c>
      <c r="R179">
        <f>'Cases by County'!R181-'Cases by County'!Q181</f>
        <v>0</v>
      </c>
      <c r="S179">
        <f>'Cases by County'!S181-'Cases by County'!R181</f>
        <v>0</v>
      </c>
      <c r="T179">
        <f>'Cases by County'!T181-'Cases by County'!S181</f>
        <v>0</v>
      </c>
      <c r="U179">
        <f>'Cases by County'!U181-'Cases by County'!T181</f>
        <v>1</v>
      </c>
      <c r="V179">
        <f>'Cases by County'!V181-'Cases by County'!U181</f>
        <v>0</v>
      </c>
      <c r="W179">
        <f>'Cases by County'!W181-'Cases by County'!V181</f>
        <v>0</v>
      </c>
      <c r="X179">
        <f>'Cases by County'!X181-'Cases by County'!W181</f>
        <v>9</v>
      </c>
      <c r="Y179">
        <f>'Cases by County'!Y181-'Cases by County'!X181</f>
        <v>4</v>
      </c>
      <c r="Z179">
        <f>'Cases by County'!Z181-'Cases by County'!Y181</f>
        <v>4</v>
      </c>
      <c r="AA179">
        <f>'Cases by County'!AA181-'Cases by County'!Z181</f>
        <v>2</v>
      </c>
      <c r="AB179">
        <f>'Cases by County'!AB181-'Cases by County'!AA181</f>
        <v>1</v>
      </c>
      <c r="AC179">
        <f>'Cases by County'!AC181-'Cases by County'!AB181</f>
        <v>1</v>
      </c>
      <c r="AD179">
        <f>'Cases by County'!AD181-'Cases by County'!AC181</f>
        <v>9</v>
      </c>
      <c r="AE179">
        <f>'Cases by County'!AE181-'Cases by County'!AD181</f>
        <v>3</v>
      </c>
      <c r="AF179">
        <f>'Cases by County'!AF181-'Cases by County'!AE181</f>
        <v>6</v>
      </c>
      <c r="AG179">
        <f>'Cases by County'!AG181-'Cases by County'!AF181</f>
        <v>1</v>
      </c>
      <c r="AH179">
        <f>'Cases by County'!AH181-'Cases by County'!AG181</f>
        <v>6</v>
      </c>
      <c r="AI179">
        <f>'Cases by County'!AI181-'Cases by County'!AH181</f>
        <v>3</v>
      </c>
      <c r="AJ179">
        <f>'Cases by County'!AJ181-'Cases by County'!AI181</f>
        <v>3</v>
      </c>
      <c r="AK179">
        <f>'Cases by County'!AK181-'Cases by County'!AJ181</f>
        <v>6</v>
      </c>
      <c r="AL179">
        <f>'Cases by County'!AL181-'Cases by County'!AK181</f>
        <v>6</v>
      </c>
      <c r="AM179">
        <f>'Cases by County'!AM181-'Cases by County'!AL181</f>
        <v>4</v>
      </c>
      <c r="AN179">
        <f>'Cases by County'!AN181-'Cases by County'!AM181</f>
        <v>3</v>
      </c>
      <c r="AO179">
        <f>'Cases by County'!AO181-'Cases by County'!AN181</f>
        <v>0</v>
      </c>
      <c r="AP179">
        <f>'Cases by County'!AP181-'Cases by County'!AO181</f>
        <v>4</v>
      </c>
      <c r="AQ179">
        <f>'Cases by County'!AQ181-'Cases by County'!AP181</f>
        <v>0</v>
      </c>
      <c r="AR179">
        <f>'Cases by County'!AR181-'Cases by County'!AQ181</f>
        <v>3</v>
      </c>
      <c r="AS179">
        <f>'Cases by County'!AS181-'Cases by County'!AR181</f>
        <v>4</v>
      </c>
      <c r="AT179">
        <f>'Cases by County'!AT181-'Cases by County'!AS181</f>
        <v>0</v>
      </c>
      <c r="AU179">
        <f>'Cases by County'!AU181-'Cases by County'!AT181</f>
        <v>4</v>
      </c>
      <c r="AV179">
        <f>'Cases by County'!AV181-'Cases by County'!AU181</f>
        <v>2</v>
      </c>
      <c r="AW179">
        <f>'Cases by County'!AW181-'Cases by County'!AV181</f>
        <v>1</v>
      </c>
      <c r="AX179">
        <f>'Cases by County'!AX181-'Cases by County'!AW181</f>
        <v>0</v>
      </c>
      <c r="AY179">
        <f>'Cases by County'!AY181-'Cases by County'!AX181</f>
        <v>0</v>
      </c>
      <c r="AZ179">
        <f>'Cases by County'!AZ181-'Cases by County'!AY181</f>
        <v>0</v>
      </c>
      <c r="BA179">
        <f>'Cases by County'!BA181-'Cases by County'!AZ181</f>
        <v>0</v>
      </c>
      <c r="BB179">
        <f>'Cases by County'!BB181-'Cases by County'!BA181</f>
        <v>1</v>
      </c>
      <c r="BC179">
        <f>'Cases by County'!BC181-'Cases by County'!BB181</f>
        <v>1</v>
      </c>
      <c r="BD179">
        <f>'Cases by County'!BD181-'Cases by County'!BC181</f>
        <v>2</v>
      </c>
      <c r="BE179">
        <f>'Cases by County'!BE181-'Cases by County'!BD181</f>
        <v>0</v>
      </c>
      <c r="BF179">
        <f>'Cases by County'!BF181-'Cases by County'!BE181</f>
        <v>5</v>
      </c>
      <c r="BG179">
        <f>'Cases by County'!BG181-'Cases by County'!BF181</f>
        <v>0</v>
      </c>
      <c r="BH179">
        <f>'Cases by County'!BH181-'Cases by County'!BG181</f>
        <v>0</v>
      </c>
      <c r="BI179">
        <f>'Cases by County'!BI181-'Cases by County'!BH181</f>
        <v>3</v>
      </c>
      <c r="BJ179">
        <f>'Cases by County'!BJ181-'Cases by County'!BI181</f>
        <v>4</v>
      </c>
      <c r="BK179">
        <f>'Cases by County'!BK181-'Cases by County'!BJ181</f>
        <v>1</v>
      </c>
      <c r="BL179">
        <f>'Cases by County'!BL181-'Cases by County'!BK181</f>
        <v>0</v>
      </c>
      <c r="BM179">
        <f>'Cases by County'!BM181-'Cases by County'!BL181</f>
        <v>6</v>
      </c>
      <c r="BN179">
        <f>'Cases by County'!BN181-'Cases by County'!BM181</f>
        <v>1</v>
      </c>
      <c r="BO179">
        <f>'Cases by County'!BO181-'Cases by County'!BN181</f>
        <v>3</v>
      </c>
      <c r="BP179">
        <f>'Cases by County'!BP181-'Cases by County'!BO181</f>
        <v>6</v>
      </c>
      <c r="BQ179">
        <f>'Cases by County'!BQ181-'Cases by County'!BP181</f>
        <v>5</v>
      </c>
      <c r="BR179">
        <f>'Cases by County'!BR181-'Cases by County'!BQ181</f>
        <v>1</v>
      </c>
      <c r="BS179">
        <f>'Cases by County'!BS181-'Cases by County'!BR181</f>
        <v>3</v>
      </c>
      <c r="BT179">
        <f>'Cases by County'!BT181-'Cases by County'!BS181</f>
        <v>15</v>
      </c>
      <c r="BU179">
        <f>'Cases by County'!BU181-'Cases by County'!BT181</f>
        <v>27</v>
      </c>
      <c r="BV179">
        <f>'Cases by County'!BV181-'Cases by County'!BU181</f>
        <v>12</v>
      </c>
      <c r="BW179">
        <f>'Cases by County'!BW181-'Cases by County'!BV181</f>
        <v>23</v>
      </c>
      <c r="BX179">
        <f>'Cases by County'!BX181-'Cases by County'!BW181</f>
        <v>22</v>
      </c>
      <c r="BY179">
        <f>'Cases by County'!BY181-'Cases by County'!BX181</f>
        <v>2</v>
      </c>
      <c r="BZ179">
        <f>'Cases by County'!BZ181-'Cases by County'!BY181</f>
        <v>1</v>
      </c>
      <c r="CA179">
        <f>'Cases by County'!CA181-'Cases by County'!BZ181</f>
        <v>8</v>
      </c>
      <c r="CB179">
        <f>'Cases by County'!CB181-'Cases by County'!CA181</f>
        <v>6</v>
      </c>
      <c r="CC179">
        <f>'Cases by County'!CC181-'Cases by County'!CB181</f>
        <v>8</v>
      </c>
      <c r="CD179">
        <f>'Cases by County'!CD181-'Cases by County'!CC181</f>
        <v>4</v>
      </c>
      <c r="CE179">
        <f>'Cases by County'!CE181-'Cases by County'!CD181</f>
        <v>0</v>
      </c>
      <c r="CF179">
        <f>'Cases by County'!CF181-'Cases by County'!CE181</f>
        <v>2</v>
      </c>
      <c r="CG179">
        <f>'Cases by County'!CG181-'Cases by County'!CF181</f>
        <v>0</v>
      </c>
      <c r="CH179">
        <f>'Cases by County'!CH181-'Cases by County'!CG181</f>
        <v>1</v>
      </c>
      <c r="CI179">
        <f>'Cases by County'!CI181-'Cases by County'!CH181</f>
        <v>3</v>
      </c>
      <c r="CJ179">
        <f>'Cases by County'!CJ181-'Cases by County'!CI181</f>
        <v>2</v>
      </c>
      <c r="CK179">
        <f>'Cases by County'!CK181-'Cases by County'!CJ181</f>
        <v>0</v>
      </c>
      <c r="CL179">
        <f>'Cases by County'!CL181-'Cases by County'!CK181</f>
        <v>0</v>
      </c>
      <c r="CM179">
        <f>'Cases by County'!CM181-'Cases by County'!CL181</f>
        <v>6</v>
      </c>
      <c r="CN179">
        <f>'Cases by County'!CN181-'Cases by County'!CM181</f>
        <v>1</v>
      </c>
      <c r="CO179">
        <f>'Cases by County'!CO181-'Cases by County'!CN181</f>
        <v>0</v>
      </c>
      <c r="CP179">
        <f>'Cases by County'!CP181-'Cases by County'!CO181</f>
        <v>5</v>
      </c>
      <c r="CQ179">
        <f>'Cases by County'!CQ181-'Cases by County'!CP181</f>
        <v>5</v>
      </c>
      <c r="CR179">
        <f>'Cases by County'!CR181-'Cases by County'!CQ181</f>
        <v>1</v>
      </c>
      <c r="CS179">
        <f>'Cases by County'!CS181-'Cases by County'!CR181</f>
        <v>3</v>
      </c>
      <c r="CT179">
        <f>'Cases by County'!CT181-'Cases by County'!CS181</f>
        <v>0</v>
      </c>
      <c r="CU179">
        <f>'Cases by County'!CU181-'Cases by County'!CT181</f>
        <v>0</v>
      </c>
      <c r="CV179">
        <f>'Cases by County'!CV181-'Cases by County'!CU181</f>
        <v>11</v>
      </c>
      <c r="CW179">
        <f>'Cases by County'!CW181-'Cases by County'!CV181</f>
        <v>3</v>
      </c>
      <c r="CX179">
        <f>'Cases by County'!CX181-'Cases by County'!CW181</f>
        <v>7</v>
      </c>
      <c r="CY179">
        <f>'Cases by County'!CY181-'Cases by County'!CX181</f>
        <v>11</v>
      </c>
      <c r="CZ179">
        <f>'Cases by County'!CZ181-'Cases by County'!CY181</f>
        <v>15</v>
      </c>
      <c r="DA179">
        <f>'Cases by County'!DA181-'Cases by County'!CZ181</f>
        <v>0</v>
      </c>
      <c r="DB179">
        <f>'Cases by County'!DB181-'Cases by County'!DA181</f>
        <v>0</v>
      </c>
      <c r="DC179">
        <f>'Cases by County'!DC181-'Cases by County'!DB181</f>
        <v>24</v>
      </c>
      <c r="DD179">
        <f>'Cases by County'!DD181-'Cases by County'!DC181</f>
        <v>31</v>
      </c>
      <c r="DE179">
        <f>'Cases by County'!DE181-'Cases by County'!DD181</f>
        <v>29</v>
      </c>
      <c r="DF179">
        <f>'Cases by County'!DF181-'Cases by County'!DE181</f>
        <v>65</v>
      </c>
      <c r="DG179">
        <f>'Cases by County'!DG181-'Cases by County'!DF181</f>
        <v>63</v>
      </c>
      <c r="DH179">
        <f>'Cases by County'!DH181-'Cases by County'!DG181</f>
        <v>49</v>
      </c>
      <c r="DI179">
        <f>'Cases by County'!DI181-'Cases by County'!DH181</f>
        <v>36</v>
      </c>
      <c r="DJ179">
        <f>'Cases by County'!DJ181-'Cases by County'!DI181</f>
        <v>109</v>
      </c>
      <c r="DK179">
        <f>'Cases by County'!DK181-'Cases by County'!DJ181</f>
        <v>71</v>
      </c>
      <c r="DL179">
        <f>'Cases by County'!DL181-'Cases by County'!DK181</f>
        <v>215</v>
      </c>
      <c r="DM179">
        <f>'Cases by County'!DM181-'Cases by County'!DL181</f>
        <v>259</v>
      </c>
      <c r="DN179">
        <f>'Cases by County'!DN181-'Cases by County'!DM181</f>
        <v>212</v>
      </c>
      <c r="DO179">
        <f>'Cases by County'!DO181-'Cases by County'!DN181</f>
        <v>228</v>
      </c>
      <c r="DP179">
        <f>'Cases by County'!DP181-'Cases by County'!DO181</f>
        <v>188</v>
      </c>
      <c r="DQ179">
        <f>'Cases by County'!DQ181-'Cases by County'!DP181</f>
        <v>205</v>
      </c>
      <c r="DR179">
        <f>'Cases by County'!DR181-'Cases by County'!DQ181</f>
        <v>274</v>
      </c>
      <c r="DS179">
        <f>'Cases by County'!DS181-'Cases by County'!DR181</f>
        <v>362</v>
      </c>
      <c r="DT179">
        <f>'Cases by County'!DT181-'Cases by County'!DS181</f>
        <v>262</v>
      </c>
      <c r="DU179">
        <f>'Cases by County'!DU181-'Cases by County'!DT181</f>
        <v>254</v>
      </c>
      <c r="DV179">
        <f>'Cases by County'!DV181-'Cases by County'!DU181</f>
        <v>321</v>
      </c>
      <c r="DW179">
        <f>'Cases by County'!DW181-'Cases by County'!DV181</f>
        <v>203</v>
      </c>
      <c r="DX179">
        <f>'Cases by County'!DX181-'Cases by County'!DW181</f>
        <v>288</v>
      </c>
      <c r="DY179">
        <f>'Cases by County'!DY181-'Cases by County'!DX181</f>
        <v>388</v>
      </c>
      <c r="DZ179">
        <f>'Cases by County'!DZ181-'Cases by County'!DY181</f>
        <v>445</v>
      </c>
      <c r="EA179">
        <f>'Cases by County'!EA181-'Cases by County'!DZ181</f>
        <v>343</v>
      </c>
      <c r="EB179">
        <f>'Cases by County'!EB181-'Cases by County'!EA181</f>
        <v>412</v>
      </c>
      <c r="EC179">
        <f>'Cases by County'!EC181-'Cases by County'!EB181</f>
        <v>293</v>
      </c>
      <c r="ED179">
        <f>'Cases by County'!ED181-'Cases by County'!EC181</f>
        <v>209</v>
      </c>
      <c r="EE179">
        <f>'Cases by County'!EE181-'Cases by County'!ED181</f>
        <v>253</v>
      </c>
      <c r="EF179">
        <f>'Cases by County'!EF181-'Cases by County'!EE181</f>
        <v>605</v>
      </c>
      <c r="EG179">
        <f>'Cases by County'!EG181-'Cases by County'!EF181</f>
        <v>500</v>
      </c>
    </row>
    <row r="180" spans="1:137">
      <c r="A180" t="str">
        <f>'Cases by County'!A182</f>
        <v>357</v>
      </c>
      <c r="B180" t="str">
        <f>'Cases by County'!B182</f>
        <v>OCH</v>
      </c>
      <c r="C180" t="str">
        <f>'Cases by County'!C182</f>
        <v>Ochiltree</v>
      </c>
      <c r="D180" t="str">
        <f>'Cases by County'!D182</f>
        <v>Ochiltree</v>
      </c>
      <c r="E180" t="str">
        <f>'Cases by County'!E182</f>
        <v>11309</v>
      </c>
      <c r="G180">
        <f>'Cases by County'!G182-'Cases by County'!F182</f>
        <v>0</v>
      </c>
      <c r="H180">
        <f>'Cases by County'!H182-'Cases by County'!G182</f>
        <v>0</v>
      </c>
      <c r="I180">
        <f>'Cases by County'!I182-'Cases by County'!H182</f>
        <v>0</v>
      </c>
      <c r="J180">
        <f>'Cases by County'!J182-'Cases by County'!I182</f>
        <v>0</v>
      </c>
      <c r="K180">
        <f>'Cases by County'!K182-'Cases by County'!J182</f>
        <v>0</v>
      </c>
      <c r="L180">
        <f>'Cases by County'!L182-'Cases by County'!K182</f>
        <v>0</v>
      </c>
      <c r="M180">
        <f>'Cases by County'!M182-'Cases by County'!L182</f>
        <v>0</v>
      </c>
      <c r="N180">
        <f>'Cases by County'!N182-'Cases by County'!M182</f>
        <v>0</v>
      </c>
      <c r="O180">
        <f>'Cases by County'!O182-'Cases by County'!N182</f>
        <v>0</v>
      </c>
      <c r="P180">
        <f>'Cases by County'!P182-'Cases by County'!O182</f>
        <v>0</v>
      </c>
      <c r="Q180">
        <f>'Cases by County'!Q182-'Cases by County'!P182</f>
        <v>0</v>
      </c>
      <c r="R180">
        <f>'Cases by County'!R182-'Cases by County'!Q182</f>
        <v>0</v>
      </c>
      <c r="S180">
        <f>'Cases by County'!S182-'Cases by County'!R182</f>
        <v>0</v>
      </c>
      <c r="T180">
        <f>'Cases by County'!T182-'Cases by County'!S182</f>
        <v>0</v>
      </c>
      <c r="U180">
        <f>'Cases by County'!U182-'Cases by County'!T182</f>
        <v>0</v>
      </c>
      <c r="V180">
        <f>'Cases by County'!V182-'Cases by County'!U182</f>
        <v>0</v>
      </c>
      <c r="W180">
        <f>'Cases by County'!W182-'Cases by County'!V182</f>
        <v>0</v>
      </c>
      <c r="X180">
        <f>'Cases by County'!X182-'Cases by County'!W182</f>
        <v>0</v>
      </c>
      <c r="Y180">
        <f>'Cases by County'!Y182-'Cases by County'!X182</f>
        <v>0</v>
      </c>
      <c r="Z180">
        <f>'Cases by County'!Z182-'Cases by County'!Y182</f>
        <v>0</v>
      </c>
      <c r="AA180">
        <f>'Cases by County'!AA182-'Cases by County'!Z182</f>
        <v>0</v>
      </c>
      <c r="AB180">
        <f>'Cases by County'!AB182-'Cases by County'!AA182</f>
        <v>0</v>
      </c>
      <c r="AC180">
        <f>'Cases by County'!AC182-'Cases by County'!AB182</f>
        <v>0</v>
      </c>
      <c r="AD180">
        <f>'Cases by County'!AD182-'Cases by County'!AC182</f>
        <v>0</v>
      </c>
      <c r="AE180">
        <f>'Cases by County'!AE182-'Cases by County'!AD182</f>
        <v>0</v>
      </c>
      <c r="AF180">
        <f>'Cases by County'!AF182-'Cases by County'!AE182</f>
        <v>0</v>
      </c>
      <c r="AG180">
        <f>'Cases by County'!AG182-'Cases by County'!AF182</f>
        <v>0</v>
      </c>
      <c r="AH180">
        <f>'Cases by County'!AH182-'Cases by County'!AG182</f>
        <v>0</v>
      </c>
      <c r="AI180">
        <f>'Cases by County'!AI182-'Cases by County'!AH182</f>
        <v>0</v>
      </c>
      <c r="AJ180">
        <f>'Cases by County'!AJ182-'Cases by County'!AI182</f>
        <v>0</v>
      </c>
      <c r="AK180">
        <f>'Cases by County'!AK182-'Cases by County'!AJ182</f>
        <v>0</v>
      </c>
      <c r="AL180">
        <f>'Cases by County'!AL182-'Cases by County'!AK182</f>
        <v>0</v>
      </c>
      <c r="AM180">
        <f>'Cases by County'!AM182-'Cases by County'!AL182</f>
        <v>0</v>
      </c>
      <c r="AN180">
        <f>'Cases by County'!AN182-'Cases by County'!AM182</f>
        <v>0</v>
      </c>
      <c r="AO180">
        <f>'Cases by County'!AO182-'Cases by County'!AN182</f>
        <v>0</v>
      </c>
      <c r="AP180">
        <f>'Cases by County'!AP182-'Cases by County'!AO182</f>
        <v>0</v>
      </c>
      <c r="AQ180">
        <f>'Cases by County'!AQ182-'Cases by County'!AP182</f>
        <v>0</v>
      </c>
      <c r="AR180">
        <f>'Cases by County'!AR182-'Cases by County'!AQ182</f>
        <v>0</v>
      </c>
      <c r="AS180">
        <f>'Cases by County'!AS182-'Cases by County'!AR182</f>
        <v>0</v>
      </c>
      <c r="AT180">
        <f>'Cases by County'!AT182-'Cases by County'!AS182</f>
        <v>0</v>
      </c>
      <c r="AU180">
        <f>'Cases by County'!AU182-'Cases by County'!AT182</f>
        <v>0</v>
      </c>
      <c r="AV180">
        <f>'Cases by County'!AV182-'Cases by County'!AU182</f>
        <v>0</v>
      </c>
      <c r="AW180">
        <f>'Cases by County'!AW182-'Cases by County'!AV182</f>
        <v>0</v>
      </c>
      <c r="AX180">
        <f>'Cases by County'!AX182-'Cases by County'!AW182</f>
        <v>0</v>
      </c>
      <c r="AY180">
        <f>'Cases by County'!AY182-'Cases by County'!AX182</f>
        <v>0</v>
      </c>
      <c r="AZ180">
        <f>'Cases by County'!AZ182-'Cases by County'!AY182</f>
        <v>0</v>
      </c>
      <c r="BA180">
        <f>'Cases by County'!BA182-'Cases by County'!AZ182</f>
        <v>0</v>
      </c>
      <c r="BB180">
        <f>'Cases by County'!BB182-'Cases by County'!BA182</f>
        <v>1</v>
      </c>
      <c r="BC180">
        <f>'Cases by County'!BC182-'Cases by County'!BB182</f>
        <v>4</v>
      </c>
      <c r="BD180">
        <f>'Cases by County'!BD182-'Cases by County'!BC182</f>
        <v>0</v>
      </c>
      <c r="BE180">
        <f>'Cases by County'!BE182-'Cases by County'!BD182</f>
        <v>0</v>
      </c>
      <c r="BF180">
        <f>'Cases by County'!BF182-'Cases by County'!BE182</f>
        <v>19</v>
      </c>
      <c r="BG180">
        <f>'Cases by County'!BG182-'Cases by County'!BF182</f>
        <v>1</v>
      </c>
      <c r="BH180">
        <f>'Cases by County'!BH182-'Cases by County'!BG182</f>
        <v>0</v>
      </c>
      <c r="BI180">
        <f>'Cases by County'!BI182-'Cases by County'!BH182</f>
        <v>-6</v>
      </c>
      <c r="BJ180">
        <f>'Cases by County'!BJ182-'Cases by County'!BI182</f>
        <v>0</v>
      </c>
      <c r="BK180">
        <f>'Cases by County'!BK182-'Cases by County'!BJ182</f>
        <v>0</v>
      </c>
      <c r="BL180">
        <f>'Cases by County'!BL182-'Cases by County'!BK182</f>
        <v>0</v>
      </c>
      <c r="BM180">
        <f>'Cases by County'!BM182-'Cases by County'!BL182</f>
        <v>6</v>
      </c>
      <c r="BN180">
        <f>'Cases by County'!BN182-'Cases by County'!BM182</f>
        <v>1</v>
      </c>
      <c r="BO180">
        <f>'Cases by County'!BO182-'Cases by County'!BN182</f>
        <v>2</v>
      </c>
      <c r="BP180">
        <f>'Cases by County'!BP182-'Cases by County'!BO182</f>
        <v>1</v>
      </c>
      <c r="BQ180">
        <f>'Cases by County'!BQ182-'Cases by County'!BP182</f>
        <v>0</v>
      </c>
      <c r="BR180">
        <f>'Cases by County'!BR182-'Cases by County'!BQ182</f>
        <v>0</v>
      </c>
      <c r="BS180">
        <f>'Cases by County'!BS182-'Cases by County'!BR182</f>
        <v>0</v>
      </c>
      <c r="BT180">
        <f>'Cases by County'!BT182-'Cases by County'!BS182</f>
        <v>0</v>
      </c>
      <c r="BU180">
        <f>'Cases by County'!BU182-'Cases by County'!BT182</f>
        <v>11</v>
      </c>
      <c r="BV180">
        <f>'Cases by County'!BV182-'Cases by County'!BU182</f>
        <v>0</v>
      </c>
      <c r="BW180">
        <f>'Cases by County'!BW182-'Cases by County'!BV182</f>
        <v>0</v>
      </c>
      <c r="BX180">
        <f>'Cases by County'!BX182-'Cases by County'!BW182</f>
        <v>-1</v>
      </c>
      <c r="BY180">
        <f>'Cases by County'!BY182-'Cases by County'!BX182</f>
        <v>1</v>
      </c>
      <c r="BZ180">
        <f>'Cases by County'!BZ182-'Cases by County'!BY182</f>
        <v>1</v>
      </c>
      <c r="CA180">
        <f>'Cases by County'!CA182-'Cases by County'!BZ182</f>
        <v>-1</v>
      </c>
      <c r="CB180">
        <f>'Cases by County'!CB182-'Cases by County'!CA182</f>
        <v>1</v>
      </c>
      <c r="CC180">
        <f>'Cases by County'!CC182-'Cases by County'!CB182</f>
        <v>0</v>
      </c>
      <c r="CD180">
        <f>'Cases by County'!CD182-'Cases by County'!CC182</f>
        <v>1</v>
      </c>
      <c r="CE180">
        <f>'Cases by County'!CE182-'Cases by County'!CD182</f>
        <v>0</v>
      </c>
      <c r="CF180">
        <f>'Cases by County'!CF182-'Cases by County'!CE182</f>
        <v>1</v>
      </c>
      <c r="CG180">
        <f>'Cases by County'!CG182-'Cases by County'!CF182</f>
        <v>0</v>
      </c>
      <c r="CH180">
        <f>'Cases by County'!CH182-'Cases by County'!CG182</f>
        <v>0</v>
      </c>
      <c r="CI180">
        <f>'Cases by County'!CI182-'Cases by County'!CH182</f>
        <v>0</v>
      </c>
      <c r="CJ180">
        <f>'Cases by County'!CJ182-'Cases by County'!CI182</f>
        <v>5</v>
      </c>
      <c r="CK180">
        <f>'Cases by County'!CK182-'Cases by County'!CJ182</f>
        <v>1</v>
      </c>
      <c r="CL180">
        <f>'Cases by County'!CL182-'Cases by County'!CK182</f>
        <v>0</v>
      </c>
      <c r="CM180">
        <f>'Cases by County'!CM182-'Cases by County'!CL182</f>
        <v>0</v>
      </c>
      <c r="CN180">
        <f>'Cases by County'!CN182-'Cases by County'!CM182</f>
        <v>0</v>
      </c>
      <c r="CO180">
        <f>'Cases by County'!CO182-'Cases by County'!CN182</f>
        <v>0</v>
      </c>
      <c r="CP180">
        <f>'Cases by County'!CP182-'Cases by County'!CO182</f>
        <v>1</v>
      </c>
      <c r="CQ180">
        <f>'Cases by County'!CQ182-'Cases by County'!CP182</f>
        <v>1</v>
      </c>
      <c r="CR180">
        <f>'Cases by County'!CR182-'Cases by County'!CQ182</f>
        <v>0</v>
      </c>
      <c r="CS180">
        <f>'Cases by County'!CS182-'Cases by County'!CR182</f>
        <v>0</v>
      </c>
      <c r="CT180">
        <f>'Cases by County'!CT182-'Cases by County'!CS182</f>
        <v>0</v>
      </c>
      <c r="CU180">
        <f>'Cases by County'!CU182-'Cases by County'!CT182</f>
        <v>0</v>
      </c>
      <c r="CV180">
        <f>'Cases by County'!CV182-'Cases by County'!CU182</f>
        <v>1</v>
      </c>
      <c r="CW180">
        <f>'Cases by County'!CW182-'Cases by County'!CV182</f>
        <v>0</v>
      </c>
      <c r="CX180">
        <f>'Cases by County'!CX182-'Cases by County'!CW182</f>
        <v>0</v>
      </c>
      <c r="CY180">
        <f>'Cases by County'!CY182-'Cases by County'!CX182</f>
        <v>1</v>
      </c>
      <c r="CZ180">
        <f>'Cases by County'!CZ182-'Cases by County'!CY182</f>
        <v>0</v>
      </c>
      <c r="DA180">
        <f>'Cases by County'!DA182-'Cases by County'!CZ182</f>
        <v>0</v>
      </c>
      <c r="DB180">
        <f>'Cases by County'!DB182-'Cases by County'!DA182</f>
        <v>0</v>
      </c>
      <c r="DC180">
        <f>'Cases by County'!DC182-'Cases by County'!DB182</f>
        <v>0</v>
      </c>
      <c r="DD180">
        <f>'Cases by County'!DD182-'Cases by County'!DC182</f>
        <v>0</v>
      </c>
      <c r="DE180">
        <f>'Cases by County'!DE182-'Cases by County'!DD182</f>
        <v>0</v>
      </c>
      <c r="DF180">
        <f>'Cases by County'!DF182-'Cases by County'!DE182</f>
        <v>0</v>
      </c>
      <c r="DG180">
        <f>'Cases by County'!DG182-'Cases by County'!DF182</f>
        <v>0</v>
      </c>
      <c r="DH180">
        <f>'Cases by County'!DH182-'Cases by County'!DG182</f>
        <v>0</v>
      </c>
      <c r="DI180">
        <f>'Cases by County'!DI182-'Cases by County'!DH182</f>
        <v>0</v>
      </c>
      <c r="DJ180">
        <f>'Cases by County'!DJ182-'Cases by County'!DI182</f>
        <v>0</v>
      </c>
      <c r="DK180">
        <f>'Cases by County'!DK182-'Cases by County'!DJ182</f>
        <v>0</v>
      </c>
      <c r="DL180">
        <f>'Cases by County'!DL182-'Cases by County'!DK182</f>
        <v>0</v>
      </c>
      <c r="DM180">
        <f>'Cases by County'!DM182-'Cases by County'!DL182</f>
        <v>0</v>
      </c>
      <c r="DN180">
        <f>'Cases by County'!DN182-'Cases by County'!DM182</f>
        <v>0</v>
      </c>
      <c r="DO180">
        <f>'Cases by County'!DO182-'Cases by County'!DN182</f>
        <v>0</v>
      </c>
      <c r="DP180">
        <f>'Cases by County'!DP182-'Cases by County'!DO182</f>
        <v>0</v>
      </c>
      <c r="DQ180">
        <f>'Cases by County'!DQ182-'Cases by County'!DP182</f>
        <v>0</v>
      </c>
      <c r="DR180">
        <f>'Cases by County'!DR182-'Cases by County'!DQ182</f>
        <v>0</v>
      </c>
      <c r="DS180">
        <f>'Cases by County'!DS182-'Cases by County'!DR182</f>
        <v>0</v>
      </c>
      <c r="DT180">
        <f>'Cases by County'!DT182-'Cases by County'!DS182</f>
        <v>0</v>
      </c>
      <c r="DU180">
        <f>'Cases by County'!DU182-'Cases by County'!DT182</f>
        <v>0</v>
      </c>
      <c r="DV180">
        <f>'Cases by County'!DV182-'Cases by County'!DU182</f>
        <v>0</v>
      </c>
      <c r="DW180">
        <f>'Cases by County'!DW182-'Cases by County'!DV182</f>
        <v>0</v>
      </c>
      <c r="DX180">
        <f>'Cases by County'!DX182-'Cases by County'!DW182</f>
        <v>7</v>
      </c>
      <c r="DY180">
        <f>'Cases by County'!DY182-'Cases by County'!DX182</f>
        <v>0</v>
      </c>
      <c r="DZ180">
        <f>'Cases by County'!DZ182-'Cases by County'!DY182</f>
        <v>0</v>
      </c>
      <c r="EA180">
        <f>'Cases by County'!EA182-'Cases by County'!DZ182</f>
        <v>0</v>
      </c>
      <c r="EB180">
        <f>'Cases by County'!EB182-'Cases by County'!EA182</f>
        <v>3</v>
      </c>
      <c r="EC180">
        <f>'Cases by County'!EC182-'Cases by County'!EB182</f>
        <v>0</v>
      </c>
      <c r="ED180">
        <f>'Cases by County'!ED182-'Cases by County'!EC182</f>
        <v>0</v>
      </c>
      <c r="EE180">
        <f>'Cases by County'!EE182-'Cases by County'!ED182</f>
        <v>-1</v>
      </c>
      <c r="EF180">
        <f>'Cases by County'!EF182-'Cases by County'!EE182</f>
        <v>0</v>
      </c>
      <c r="EG180">
        <f>'Cases by County'!EG182-'Cases by County'!EF182</f>
        <v>0</v>
      </c>
    </row>
    <row r="181" spans="1:137">
      <c r="A181" t="str">
        <f>'Cases by County'!A183</f>
        <v>359</v>
      </c>
      <c r="B181" t="str">
        <f>'Cases by County'!B183</f>
        <v>OLD</v>
      </c>
      <c r="C181" t="str">
        <f>'Cases by County'!C183</f>
        <v>Oldham</v>
      </c>
      <c r="D181" t="str">
        <f>'Cases by County'!D183</f>
        <v>Oldham</v>
      </c>
      <c r="E181" t="str">
        <f>'Cases by County'!E183</f>
        <v>2200</v>
      </c>
      <c r="G181">
        <f>'Cases by County'!G183-'Cases by County'!F183</f>
        <v>0</v>
      </c>
      <c r="H181">
        <f>'Cases by County'!H183-'Cases by County'!G183</f>
        <v>0</v>
      </c>
      <c r="I181">
        <f>'Cases by County'!I183-'Cases by County'!H183</f>
        <v>0</v>
      </c>
      <c r="J181">
        <f>'Cases by County'!J183-'Cases by County'!I183</f>
        <v>0</v>
      </c>
      <c r="K181">
        <f>'Cases by County'!K183-'Cases by County'!J183</f>
        <v>0</v>
      </c>
      <c r="L181">
        <f>'Cases by County'!L183-'Cases by County'!K183</f>
        <v>0</v>
      </c>
      <c r="M181">
        <f>'Cases by County'!M183-'Cases by County'!L183</f>
        <v>0</v>
      </c>
      <c r="N181">
        <f>'Cases by County'!N183-'Cases by County'!M183</f>
        <v>0</v>
      </c>
      <c r="O181">
        <f>'Cases by County'!O183-'Cases by County'!N183</f>
        <v>0</v>
      </c>
      <c r="P181">
        <f>'Cases by County'!P183-'Cases by County'!O183</f>
        <v>0</v>
      </c>
      <c r="Q181">
        <f>'Cases by County'!Q183-'Cases by County'!P183</f>
        <v>0</v>
      </c>
      <c r="R181">
        <f>'Cases by County'!R183-'Cases by County'!Q183</f>
        <v>0</v>
      </c>
      <c r="S181">
        <f>'Cases by County'!S183-'Cases by County'!R183</f>
        <v>0</v>
      </c>
      <c r="T181">
        <f>'Cases by County'!T183-'Cases by County'!S183</f>
        <v>1</v>
      </c>
      <c r="U181">
        <f>'Cases by County'!U183-'Cases by County'!T183</f>
        <v>0</v>
      </c>
      <c r="V181">
        <f>'Cases by County'!V183-'Cases by County'!U183</f>
        <v>0</v>
      </c>
      <c r="W181">
        <f>'Cases by County'!W183-'Cases by County'!V183</f>
        <v>0</v>
      </c>
      <c r="X181">
        <f>'Cases by County'!X183-'Cases by County'!W183</f>
        <v>0</v>
      </c>
      <c r="Y181">
        <f>'Cases by County'!Y183-'Cases by County'!X183</f>
        <v>0</v>
      </c>
      <c r="Z181">
        <f>'Cases by County'!Z183-'Cases by County'!Y183</f>
        <v>0</v>
      </c>
      <c r="AA181">
        <f>'Cases by County'!AA183-'Cases by County'!Z183</f>
        <v>0</v>
      </c>
      <c r="AB181">
        <f>'Cases by County'!AB183-'Cases by County'!AA183</f>
        <v>1</v>
      </c>
      <c r="AC181">
        <f>'Cases by County'!AC183-'Cases by County'!AB183</f>
        <v>0</v>
      </c>
      <c r="AD181">
        <f>'Cases by County'!AD183-'Cases by County'!AC183</f>
        <v>0</v>
      </c>
      <c r="AE181">
        <f>'Cases by County'!AE183-'Cases by County'!AD183</f>
        <v>0</v>
      </c>
      <c r="AF181">
        <f>'Cases by County'!AF183-'Cases by County'!AE183</f>
        <v>0</v>
      </c>
      <c r="AG181">
        <f>'Cases by County'!AG183-'Cases by County'!AF183</f>
        <v>0</v>
      </c>
      <c r="AH181">
        <f>'Cases by County'!AH183-'Cases by County'!AG183</f>
        <v>0</v>
      </c>
      <c r="AI181">
        <f>'Cases by County'!AI183-'Cases by County'!AH183</f>
        <v>0</v>
      </c>
      <c r="AJ181">
        <f>'Cases by County'!AJ183-'Cases by County'!AI183</f>
        <v>0</v>
      </c>
      <c r="AK181">
        <f>'Cases by County'!AK183-'Cases by County'!AJ183</f>
        <v>1</v>
      </c>
      <c r="AL181">
        <f>'Cases by County'!AL183-'Cases by County'!AK183</f>
        <v>0</v>
      </c>
      <c r="AM181">
        <f>'Cases by County'!AM183-'Cases by County'!AL183</f>
        <v>0</v>
      </c>
      <c r="AN181">
        <f>'Cases by County'!AN183-'Cases by County'!AM183</f>
        <v>0</v>
      </c>
      <c r="AO181">
        <f>'Cases by County'!AO183-'Cases by County'!AN183</f>
        <v>0</v>
      </c>
      <c r="AP181">
        <f>'Cases by County'!AP183-'Cases by County'!AO183</f>
        <v>0</v>
      </c>
      <c r="AQ181">
        <f>'Cases by County'!AQ183-'Cases by County'!AP183</f>
        <v>0</v>
      </c>
      <c r="AR181">
        <f>'Cases by County'!AR183-'Cases by County'!AQ183</f>
        <v>0</v>
      </c>
      <c r="AS181">
        <f>'Cases by County'!AS183-'Cases by County'!AR183</f>
        <v>0</v>
      </c>
      <c r="AT181">
        <f>'Cases by County'!AT183-'Cases by County'!AS183</f>
        <v>0</v>
      </c>
      <c r="AU181">
        <f>'Cases by County'!AU183-'Cases by County'!AT183</f>
        <v>0</v>
      </c>
      <c r="AV181">
        <f>'Cases by County'!AV183-'Cases by County'!AU183</f>
        <v>0</v>
      </c>
      <c r="AW181">
        <f>'Cases by County'!AW183-'Cases by County'!AV183</f>
        <v>0</v>
      </c>
      <c r="AX181">
        <f>'Cases by County'!AX183-'Cases by County'!AW183</f>
        <v>0</v>
      </c>
      <c r="AY181">
        <f>'Cases by County'!AY183-'Cases by County'!AX183</f>
        <v>0</v>
      </c>
      <c r="AZ181">
        <f>'Cases by County'!AZ183-'Cases by County'!AY183</f>
        <v>0</v>
      </c>
      <c r="BA181">
        <f>'Cases by County'!BA183-'Cases by County'!AZ183</f>
        <v>0</v>
      </c>
      <c r="BB181">
        <f>'Cases by County'!BB183-'Cases by County'!BA183</f>
        <v>0</v>
      </c>
      <c r="BC181">
        <f>'Cases by County'!BC183-'Cases by County'!BB183</f>
        <v>0</v>
      </c>
      <c r="BD181">
        <f>'Cases by County'!BD183-'Cases by County'!BC183</f>
        <v>0</v>
      </c>
      <c r="BE181">
        <f>'Cases by County'!BE183-'Cases by County'!BD183</f>
        <v>0</v>
      </c>
      <c r="BF181">
        <f>'Cases by County'!BF183-'Cases by County'!BE183</f>
        <v>0</v>
      </c>
      <c r="BG181">
        <f>'Cases by County'!BG183-'Cases by County'!BF183</f>
        <v>0</v>
      </c>
      <c r="BH181">
        <f>'Cases by County'!BH183-'Cases by County'!BG183</f>
        <v>0</v>
      </c>
      <c r="BI181">
        <f>'Cases by County'!BI183-'Cases by County'!BH183</f>
        <v>0</v>
      </c>
      <c r="BJ181">
        <f>'Cases by County'!BJ183-'Cases by County'!BI183</f>
        <v>0</v>
      </c>
      <c r="BK181">
        <f>'Cases by County'!BK183-'Cases by County'!BJ183</f>
        <v>0</v>
      </c>
      <c r="BL181">
        <f>'Cases by County'!BL183-'Cases by County'!BK183</f>
        <v>0</v>
      </c>
      <c r="BM181">
        <f>'Cases by County'!BM183-'Cases by County'!BL183</f>
        <v>0</v>
      </c>
      <c r="BN181">
        <f>'Cases by County'!BN183-'Cases by County'!BM183</f>
        <v>0</v>
      </c>
      <c r="BO181">
        <f>'Cases by County'!BO183-'Cases by County'!BN183</f>
        <v>0</v>
      </c>
      <c r="BP181">
        <f>'Cases by County'!BP183-'Cases by County'!BO183</f>
        <v>0</v>
      </c>
      <c r="BQ181">
        <f>'Cases by County'!BQ183-'Cases by County'!BP183</f>
        <v>0</v>
      </c>
      <c r="BR181">
        <f>'Cases by County'!BR183-'Cases by County'!BQ183</f>
        <v>0</v>
      </c>
      <c r="BS181">
        <f>'Cases by County'!BS183-'Cases by County'!BR183</f>
        <v>0</v>
      </c>
      <c r="BT181">
        <f>'Cases by County'!BT183-'Cases by County'!BS183</f>
        <v>0</v>
      </c>
      <c r="BU181">
        <f>'Cases by County'!BU183-'Cases by County'!BT183</f>
        <v>0</v>
      </c>
      <c r="BV181">
        <f>'Cases by County'!BV183-'Cases by County'!BU183</f>
        <v>0</v>
      </c>
      <c r="BW181">
        <f>'Cases by County'!BW183-'Cases by County'!BV183</f>
        <v>1</v>
      </c>
      <c r="BX181">
        <f>'Cases by County'!BX183-'Cases by County'!BW183</f>
        <v>0</v>
      </c>
      <c r="BY181">
        <f>'Cases by County'!BY183-'Cases by County'!BX183</f>
        <v>-1</v>
      </c>
      <c r="BZ181">
        <f>'Cases by County'!BZ183-'Cases by County'!BY183</f>
        <v>0</v>
      </c>
      <c r="CA181">
        <f>'Cases by County'!CA183-'Cases by County'!BZ183</f>
        <v>0</v>
      </c>
      <c r="CB181">
        <f>'Cases by County'!CB183-'Cases by County'!CA183</f>
        <v>0</v>
      </c>
      <c r="CC181">
        <f>'Cases by County'!CC183-'Cases by County'!CB183</f>
        <v>0</v>
      </c>
      <c r="CD181">
        <f>'Cases by County'!CD183-'Cases by County'!CC183</f>
        <v>0</v>
      </c>
      <c r="CE181">
        <f>'Cases by County'!CE183-'Cases by County'!CD183</f>
        <v>0</v>
      </c>
      <c r="CF181">
        <f>'Cases by County'!CF183-'Cases by County'!CE183</f>
        <v>0</v>
      </c>
      <c r="CG181">
        <f>'Cases by County'!CG183-'Cases by County'!CF183</f>
        <v>0</v>
      </c>
      <c r="CH181">
        <f>'Cases by County'!CH183-'Cases by County'!CG183</f>
        <v>0</v>
      </c>
      <c r="CI181">
        <f>'Cases by County'!CI183-'Cases by County'!CH183</f>
        <v>0</v>
      </c>
      <c r="CJ181">
        <f>'Cases by County'!CJ183-'Cases by County'!CI183</f>
        <v>0</v>
      </c>
      <c r="CK181">
        <f>'Cases by County'!CK183-'Cases by County'!CJ183</f>
        <v>0</v>
      </c>
      <c r="CL181">
        <f>'Cases by County'!CL183-'Cases by County'!CK183</f>
        <v>0</v>
      </c>
      <c r="CM181">
        <f>'Cases by County'!CM183-'Cases by County'!CL183</f>
        <v>0</v>
      </c>
      <c r="CN181">
        <f>'Cases by County'!CN183-'Cases by County'!CM183</f>
        <v>0</v>
      </c>
      <c r="CO181">
        <f>'Cases by County'!CO183-'Cases by County'!CN183</f>
        <v>1</v>
      </c>
      <c r="CP181">
        <f>'Cases by County'!CP183-'Cases by County'!CO183</f>
        <v>0</v>
      </c>
      <c r="CQ181">
        <f>'Cases by County'!CQ183-'Cases by County'!CP183</f>
        <v>0</v>
      </c>
      <c r="CR181">
        <f>'Cases by County'!CR183-'Cases by County'!CQ183</f>
        <v>0</v>
      </c>
      <c r="CS181">
        <f>'Cases by County'!CS183-'Cases by County'!CR183</f>
        <v>0</v>
      </c>
      <c r="CT181">
        <f>'Cases by County'!CT183-'Cases by County'!CS183</f>
        <v>0</v>
      </c>
      <c r="CU181">
        <f>'Cases by County'!CU183-'Cases by County'!CT183</f>
        <v>0</v>
      </c>
      <c r="CV181">
        <f>'Cases by County'!CV183-'Cases by County'!CU183</f>
        <v>0</v>
      </c>
      <c r="CW181">
        <f>'Cases by County'!CW183-'Cases by County'!CV183</f>
        <v>0</v>
      </c>
      <c r="CX181">
        <f>'Cases by County'!CX183-'Cases by County'!CW183</f>
        <v>0</v>
      </c>
      <c r="CY181">
        <f>'Cases by County'!CY183-'Cases by County'!CX183</f>
        <v>0</v>
      </c>
      <c r="CZ181">
        <f>'Cases by County'!CZ183-'Cases by County'!CY183</f>
        <v>0</v>
      </c>
      <c r="DA181">
        <f>'Cases by County'!DA183-'Cases by County'!CZ183</f>
        <v>0</v>
      </c>
      <c r="DB181">
        <f>'Cases by County'!DB183-'Cases by County'!DA183</f>
        <v>0</v>
      </c>
      <c r="DC181">
        <f>'Cases by County'!DC183-'Cases by County'!DB183</f>
        <v>0</v>
      </c>
      <c r="DD181">
        <f>'Cases by County'!DD183-'Cases by County'!DC183</f>
        <v>0</v>
      </c>
      <c r="DE181">
        <f>'Cases by County'!DE183-'Cases by County'!DD183</f>
        <v>0</v>
      </c>
      <c r="DF181">
        <f>'Cases by County'!DF183-'Cases by County'!DE183</f>
        <v>0</v>
      </c>
      <c r="DG181">
        <f>'Cases by County'!DG183-'Cases by County'!DF183</f>
        <v>0</v>
      </c>
      <c r="DH181">
        <f>'Cases by County'!DH183-'Cases by County'!DG183</f>
        <v>0</v>
      </c>
      <c r="DI181">
        <f>'Cases by County'!DI183-'Cases by County'!DH183</f>
        <v>0</v>
      </c>
      <c r="DJ181">
        <f>'Cases by County'!DJ183-'Cases by County'!DI183</f>
        <v>0</v>
      </c>
      <c r="DK181">
        <f>'Cases by County'!DK183-'Cases by County'!DJ183</f>
        <v>0</v>
      </c>
      <c r="DL181">
        <f>'Cases by County'!DL183-'Cases by County'!DK183</f>
        <v>0</v>
      </c>
      <c r="DM181">
        <f>'Cases by County'!DM183-'Cases by County'!DL183</f>
        <v>0</v>
      </c>
      <c r="DN181">
        <f>'Cases by County'!DN183-'Cases by County'!DM183</f>
        <v>0</v>
      </c>
      <c r="DO181">
        <f>'Cases by County'!DO183-'Cases by County'!DN183</f>
        <v>0</v>
      </c>
      <c r="DP181">
        <f>'Cases by County'!DP183-'Cases by County'!DO183</f>
        <v>0</v>
      </c>
      <c r="DQ181">
        <f>'Cases by County'!DQ183-'Cases by County'!DP183</f>
        <v>0</v>
      </c>
      <c r="DR181">
        <f>'Cases by County'!DR183-'Cases by County'!DQ183</f>
        <v>0</v>
      </c>
      <c r="DS181">
        <f>'Cases by County'!DS183-'Cases by County'!DR183</f>
        <v>0</v>
      </c>
      <c r="DT181">
        <f>'Cases by County'!DT183-'Cases by County'!DS183</f>
        <v>0</v>
      </c>
      <c r="DU181">
        <f>'Cases by County'!DU183-'Cases by County'!DT183</f>
        <v>0</v>
      </c>
      <c r="DV181">
        <f>'Cases by County'!DV183-'Cases by County'!DU183</f>
        <v>0</v>
      </c>
      <c r="DW181">
        <f>'Cases by County'!DW183-'Cases by County'!DV183</f>
        <v>0</v>
      </c>
      <c r="DX181">
        <f>'Cases by County'!DX183-'Cases by County'!DW183</f>
        <v>1</v>
      </c>
      <c r="DY181">
        <f>'Cases by County'!DY183-'Cases by County'!DX183</f>
        <v>-1</v>
      </c>
      <c r="DZ181">
        <f>'Cases by County'!DZ183-'Cases by County'!DY183</f>
        <v>0</v>
      </c>
      <c r="EA181">
        <f>'Cases by County'!EA183-'Cases by County'!DZ183</f>
        <v>0</v>
      </c>
      <c r="EB181">
        <f>'Cases by County'!EB183-'Cases by County'!EA183</f>
        <v>0</v>
      </c>
      <c r="EC181">
        <f>'Cases by County'!EC183-'Cases by County'!EB183</f>
        <v>0</v>
      </c>
      <c r="ED181">
        <f>'Cases by County'!ED183-'Cases by County'!EC183</f>
        <v>0</v>
      </c>
      <c r="EE181">
        <f>'Cases by County'!EE183-'Cases by County'!ED183</f>
        <v>0</v>
      </c>
      <c r="EF181">
        <f>'Cases by County'!EF183-'Cases by County'!EE183</f>
        <v>0</v>
      </c>
      <c r="EG181">
        <f>'Cases by County'!EG183-'Cases by County'!EF183</f>
        <v>2</v>
      </c>
    </row>
    <row r="182" spans="1:137">
      <c r="A182" t="str">
        <f>'Cases by County'!A184</f>
        <v>361</v>
      </c>
      <c r="B182" t="str">
        <f>'Cases by County'!B184</f>
        <v>ORA</v>
      </c>
      <c r="C182" t="str">
        <f>'Cases by County'!C184</f>
        <v>Orange</v>
      </c>
      <c r="D182" t="str">
        <f>'Cases by County'!D184</f>
        <v>Orange</v>
      </c>
      <c r="E182" t="str">
        <f>'Cases by County'!E184</f>
        <v>86155</v>
      </c>
      <c r="G182">
        <f>'Cases by County'!G184-'Cases by County'!F184</f>
        <v>0</v>
      </c>
      <c r="H182">
        <f>'Cases by County'!H184-'Cases by County'!G184</f>
        <v>0</v>
      </c>
      <c r="I182">
        <f>'Cases by County'!I184-'Cases by County'!H184</f>
        <v>0</v>
      </c>
      <c r="J182">
        <f>'Cases by County'!J184-'Cases by County'!I184</f>
        <v>0</v>
      </c>
      <c r="K182">
        <f>'Cases by County'!K184-'Cases by County'!J184</f>
        <v>0</v>
      </c>
      <c r="L182">
        <f>'Cases by County'!L184-'Cases by County'!K184</f>
        <v>0</v>
      </c>
      <c r="M182">
        <f>'Cases by County'!M184-'Cases by County'!L184</f>
        <v>0</v>
      </c>
      <c r="N182">
        <f>'Cases by County'!N184-'Cases by County'!M184</f>
        <v>0</v>
      </c>
      <c r="O182">
        <f>'Cases by County'!O184-'Cases by County'!N184</f>
        <v>0</v>
      </c>
      <c r="P182">
        <f>'Cases by County'!P184-'Cases by County'!O184</f>
        <v>0</v>
      </c>
      <c r="Q182">
        <f>'Cases by County'!Q184-'Cases by County'!P184</f>
        <v>0</v>
      </c>
      <c r="R182">
        <f>'Cases by County'!R184-'Cases by County'!Q184</f>
        <v>0</v>
      </c>
      <c r="S182">
        <f>'Cases by County'!S184-'Cases by County'!R184</f>
        <v>0</v>
      </c>
      <c r="T182">
        <f>'Cases by County'!T184-'Cases by County'!S184</f>
        <v>0</v>
      </c>
      <c r="U182">
        <f>'Cases by County'!U184-'Cases by County'!T184</f>
        <v>0</v>
      </c>
      <c r="V182">
        <f>'Cases by County'!V184-'Cases by County'!U184</f>
        <v>0</v>
      </c>
      <c r="W182">
        <f>'Cases by County'!W184-'Cases by County'!V184</f>
        <v>0</v>
      </c>
      <c r="X182">
        <f>'Cases by County'!X184-'Cases by County'!W184</f>
        <v>1</v>
      </c>
      <c r="Y182">
        <f>'Cases by County'!Y184-'Cases by County'!X184</f>
        <v>0</v>
      </c>
      <c r="Z182">
        <f>'Cases by County'!Z184-'Cases by County'!Y184</f>
        <v>0</v>
      </c>
      <c r="AA182">
        <f>'Cases by County'!AA184-'Cases by County'!Z184</f>
        <v>0</v>
      </c>
      <c r="AB182">
        <f>'Cases by County'!AB184-'Cases by County'!AA184</f>
        <v>0</v>
      </c>
      <c r="AC182">
        <f>'Cases by County'!AC184-'Cases by County'!AB184</f>
        <v>4</v>
      </c>
      <c r="AD182">
        <f>'Cases by County'!AD184-'Cases by County'!AC184</f>
        <v>0</v>
      </c>
      <c r="AE182">
        <f>'Cases by County'!AE184-'Cases by County'!AD184</f>
        <v>2</v>
      </c>
      <c r="AF182">
        <f>'Cases by County'!AF184-'Cases by County'!AE184</f>
        <v>0</v>
      </c>
      <c r="AG182">
        <f>'Cases by County'!AG184-'Cases by County'!AF184</f>
        <v>0</v>
      </c>
      <c r="AH182">
        <f>'Cases by County'!AH184-'Cases by County'!AG184</f>
        <v>5</v>
      </c>
      <c r="AI182">
        <f>'Cases by County'!AI184-'Cases by County'!AH184</f>
        <v>10</v>
      </c>
      <c r="AJ182">
        <f>'Cases by County'!AJ184-'Cases by County'!AI184</f>
        <v>0</v>
      </c>
      <c r="AK182">
        <f>'Cases by County'!AK184-'Cases by County'!AJ184</f>
        <v>4</v>
      </c>
      <c r="AL182">
        <f>'Cases by County'!AL184-'Cases by County'!AK184</f>
        <v>3</v>
      </c>
      <c r="AM182">
        <f>'Cases by County'!AM184-'Cases by County'!AL184</f>
        <v>1</v>
      </c>
      <c r="AN182">
        <f>'Cases by County'!AN184-'Cases by County'!AM184</f>
        <v>0</v>
      </c>
      <c r="AO182">
        <f>'Cases by County'!AO184-'Cases by County'!AN184</f>
        <v>3</v>
      </c>
      <c r="AP182">
        <f>'Cases by County'!AP184-'Cases by County'!AO184</f>
        <v>11</v>
      </c>
      <c r="AQ182">
        <f>'Cases by County'!AQ184-'Cases by County'!AP184</f>
        <v>0</v>
      </c>
      <c r="AR182">
        <f>'Cases by County'!AR184-'Cases by County'!AQ184</f>
        <v>1</v>
      </c>
      <c r="AS182">
        <f>'Cases by County'!AS184-'Cases by County'!AR184</f>
        <v>1</v>
      </c>
      <c r="AT182">
        <f>'Cases by County'!AT184-'Cases by County'!AS184</f>
        <v>1</v>
      </c>
      <c r="AU182">
        <f>'Cases by County'!AU184-'Cases by County'!AT184</f>
        <v>1</v>
      </c>
      <c r="AV182">
        <f>'Cases by County'!AV184-'Cases by County'!AU184</f>
        <v>0</v>
      </c>
      <c r="AW182">
        <f>'Cases by County'!AW184-'Cases by County'!AV184</f>
        <v>1</v>
      </c>
      <c r="AX182">
        <f>'Cases by County'!AX184-'Cases by County'!AW184</f>
        <v>0</v>
      </c>
      <c r="AY182">
        <f>'Cases by County'!AY184-'Cases by County'!AX184</f>
        <v>9</v>
      </c>
      <c r="AZ182">
        <f>'Cases by County'!AZ184-'Cases by County'!AY184</f>
        <v>1</v>
      </c>
      <c r="BA182">
        <f>'Cases by County'!BA184-'Cases by County'!AZ184</f>
        <v>0</v>
      </c>
      <c r="BB182">
        <f>'Cases by County'!BB184-'Cases by County'!BA184</f>
        <v>4</v>
      </c>
      <c r="BC182">
        <f>'Cases by County'!BC184-'Cases by County'!BB184</f>
        <v>1</v>
      </c>
      <c r="BD182">
        <f>'Cases by County'!BD184-'Cases by County'!BC184</f>
        <v>0</v>
      </c>
      <c r="BE182">
        <f>'Cases by County'!BE184-'Cases by County'!BD184</f>
        <v>0</v>
      </c>
      <c r="BF182">
        <f>'Cases by County'!BF184-'Cases by County'!BE184</f>
        <v>0</v>
      </c>
      <c r="BG182">
        <f>'Cases by County'!BG184-'Cases by County'!BF184</f>
        <v>6</v>
      </c>
      <c r="BH182">
        <f>'Cases by County'!BH184-'Cases by County'!BG184</f>
        <v>0</v>
      </c>
      <c r="BI182">
        <f>'Cases by County'!BI184-'Cases by County'!BH184</f>
        <v>1</v>
      </c>
      <c r="BJ182">
        <f>'Cases by County'!BJ184-'Cases by County'!BI184</f>
        <v>0</v>
      </c>
      <c r="BK182">
        <f>'Cases by County'!BK184-'Cases by County'!BJ184</f>
        <v>0</v>
      </c>
      <c r="BL182">
        <f>'Cases by County'!BL184-'Cases by County'!BK184</f>
        <v>0</v>
      </c>
      <c r="BM182">
        <f>'Cases by County'!BM184-'Cases by County'!BL184</f>
        <v>6</v>
      </c>
      <c r="BN182">
        <f>'Cases by County'!BN184-'Cases by County'!BM184</f>
        <v>2</v>
      </c>
      <c r="BO182">
        <f>'Cases by County'!BO184-'Cases by County'!BN184</f>
        <v>2</v>
      </c>
      <c r="BP182">
        <f>'Cases by County'!BP184-'Cases by County'!BO184</f>
        <v>0</v>
      </c>
      <c r="BQ182">
        <f>'Cases by County'!BQ184-'Cases by County'!BP184</f>
        <v>4</v>
      </c>
      <c r="BR182">
        <f>'Cases by County'!BR184-'Cases by County'!BQ184</f>
        <v>0</v>
      </c>
      <c r="BS182">
        <f>'Cases by County'!BS184-'Cases by County'!BR184</f>
        <v>0</v>
      </c>
      <c r="BT182">
        <f>'Cases by County'!BT184-'Cases by County'!BS184</f>
        <v>0</v>
      </c>
      <c r="BU182">
        <f>'Cases by County'!BU184-'Cases by County'!BT184</f>
        <v>-1</v>
      </c>
      <c r="BV182">
        <f>'Cases by County'!BV184-'Cases by County'!BU184</f>
        <v>0</v>
      </c>
      <c r="BW182">
        <f>'Cases by County'!BW184-'Cases by County'!BV184</f>
        <v>3</v>
      </c>
      <c r="BX182">
        <f>'Cases by County'!BX184-'Cases by County'!BW184</f>
        <v>0</v>
      </c>
      <c r="BY182">
        <f>'Cases by County'!BY184-'Cases by County'!BX184</f>
        <v>0</v>
      </c>
      <c r="BZ182">
        <f>'Cases by County'!BZ184-'Cases by County'!BY184</f>
        <v>0</v>
      </c>
      <c r="CA182">
        <f>'Cases by County'!CA184-'Cases by County'!BZ184</f>
        <v>0</v>
      </c>
      <c r="CB182">
        <f>'Cases by County'!CB184-'Cases by County'!CA184</f>
        <v>2</v>
      </c>
      <c r="CC182">
        <f>'Cases by County'!CC184-'Cases by County'!CB184</f>
        <v>0</v>
      </c>
      <c r="CD182">
        <f>'Cases by County'!CD184-'Cases by County'!CC184</f>
        <v>5</v>
      </c>
      <c r="CE182">
        <f>'Cases by County'!CE184-'Cases by County'!CD184</f>
        <v>2</v>
      </c>
      <c r="CF182">
        <f>'Cases by County'!CF184-'Cases by County'!CE184</f>
        <v>0</v>
      </c>
      <c r="CG182">
        <f>'Cases by County'!CG184-'Cases by County'!CF184</f>
        <v>0</v>
      </c>
      <c r="CH182">
        <f>'Cases by County'!CH184-'Cases by County'!CG184</f>
        <v>0</v>
      </c>
      <c r="CI182">
        <f>'Cases by County'!CI184-'Cases by County'!CH184</f>
        <v>0</v>
      </c>
      <c r="CJ182">
        <f>'Cases by County'!CJ184-'Cases by County'!CI184</f>
        <v>0</v>
      </c>
      <c r="CK182">
        <f>'Cases by County'!CK184-'Cases by County'!CJ184</f>
        <v>2</v>
      </c>
      <c r="CL182">
        <f>'Cases by County'!CL184-'Cases by County'!CK184</f>
        <v>0</v>
      </c>
      <c r="CM182">
        <f>'Cases by County'!CM184-'Cases by County'!CL184</f>
        <v>0</v>
      </c>
      <c r="CN182">
        <f>'Cases by County'!CN184-'Cases by County'!CM184</f>
        <v>0</v>
      </c>
      <c r="CO182">
        <f>'Cases by County'!CO184-'Cases by County'!CN184</f>
        <v>0</v>
      </c>
      <c r="CP182">
        <f>'Cases by County'!CP184-'Cases by County'!CO184</f>
        <v>0</v>
      </c>
      <c r="CQ182">
        <f>'Cases by County'!CQ184-'Cases by County'!CP184</f>
        <v>3</v>
      </c>
      <c r="CR182">
        <f>'Cases by County'!CR184-'Cases by County'!CQ184</f>
        <v>0</v>
      </c>
      <c r="CS182">
        <f>'Cases by County'!CS184-'Cases by County'!CR184</f>
        <v>-1</v>
      </c>
      <c r="CT182">
        <f>'Cases by County'!CT184-'Cases by County'!CS184</f>
        <v>0</v>
      </c>
      <c r="CU182">
        <f>'Cases by County'!CU184-'Cases by County'!CT184</f>
        <v>0</v>
      </c>
      <c r="CV182">
        <f>'Cases by County'!CV184-'Cases by County'!CU184</f>
        <v>0</v>
      </c>
      <c r="CW182">
        <f>'Cases by County'!CW184-'Cases by County'!CV184</f>
        <v>2</v>
      </c>
      <c r="CX182">
        <f>'Cases by County'!CX184-'Cases by County'!CW184</f>
        <v>0</v>
      </c>
      <c r="CY182">
        <f>'Cases by County'!CY184-'Cases by County'!CX184</f>
        <v>3</v>
      </c>
      <c r="CZ182">
        <f>'Cases by County'!CZ184-'Cases by County'!CY184</f>
        <v>1</v>
      </c>
      <c r="DA182">
        <f>'Cases by County'!DA184-'Cases by County'!CZ184</f>
        <v>0</v>
      </c>
      <c r="DB182">
        <f>'Cases by County'!DB184-'Cases by County'!DA184</f>
        <v>0</v>
      </c>
      <c r="DC182">
        <f>'Cases by County'!DC184-'Cases by County'!DB184</f>
        <v>1</v>
      </c>
      <c r="DD182">
        <f>'Cases by County'!DD184-'Cases by County'!DC184</f>
        <v>11</v>
      </c>
      <c r="DE182">
        <f>'Cases by County'!DE184-'Cases by County'!DD184</f>
        <v>8</v>
      </c>
      <c r="DF182">
        <f>'Cases by County'!DF184-'Cases by County'!DE184</f>
        <v>9</v>
      </c>
      <c r="DG182">
        <f>'Cases by County'!DG184-'Cases by County'!DF184</f>
        <v>8</v>
      </c>
      <c r="DH182">
        <f>'Cases by County'!DH184-'Cases by County'!DG184</f>
        <v>0</v>
      </c>
      <c r="DI182">
        <f>'Cases by County'!DI184-'Cases by County'!DH184</f>
        <v>0</v>
      </c>
      <c r="DJ182">
        <f>'Cases by County'!DJ184-'Cases by County'!DI184</f>
        <v>12</v>
      </c>
      <c r="DK182">
        <f>'Cases by County'!DK184-'Cases by County'!DJ184</f>
        <v>9</v>
      </c>
      <c r="DL182">
        <f>'Cases by County'!DL184-'Cases by County'!DK184</f>
        <v>2</v>
      </c>
      <c r="DM182">
        <f>'Cases by County'!DM184-'Cases by County'!DL184</f>
        <v>25</v>
      </c>
      <c r="DN182">
        <f>'Cases by County'!DN184-'Cases by County'!DM184</f>
        <v>7</v>
      </c>
      <c r="DO182">
        <f>'Cases by County'!DO184-'Cases by County'!DN184</f>
        <v>0</v>
      </c>
      <c r="DP182">
        <f>'Cases by County'!DP184-'Cases by County'!DO184</f>
        <v>0</v>
      </c>
      <c r="DQ182">
        <f>'Cases by County'!DQ184-'Cases by County'!DP184</f>
        <v>14</v>
      </c>
      <c r="DR182">
        <f>'Cases by County'!DR184-'Cases by County'!DQ184</f>
        <v>60</v>
      </c>
      <c r="DS182">
        <f>'Cases by County'!DS184-'Cases by County'!DR184</f>
        <v>1</v>
      </c>
      <c r="DT182">
        <f>'Cases by County'!DT184-'Cases by County'!DS184</f>
        <v>30</v>
      </c>
      <c r="DU182">
        <f>'Cases by County'!DU184-'Cases by County'!DT184</f>
        <v>0</v>
      </c>
      <c r="DV182">
        <f>'Cases by County'!DV184-'Cases by County'!DU184</f>
        <v>0</v>
      </c>
      <c r="DW182">
        <f>'Cases by County'!DW184-'Cases by County'!DV184</f>
        <v>0</v>
      </c>
      <c r="DX182">
        <f>'Cases by County'!DX184-'Cases by County'!DW184</f>
        <v>24</v>
      </c>
      <c r="DY182">
        <f>'Cases by County'!DY184-'Cases by County'!DX184</f>
        <v>88</v>
      </c>
      <c r="DZ182">
        <f>'Cases by County'!DZ184-'Cases by County'!DY184</f>
        <v>28</v>
      </c>
      <c r="EA182">
        <f>'Cases by County'!EA184-'Cases by County'!DZ184</f>
        <v>50</v>
      </c>
      <c r="EB182">
        <f>'Cases by County'!EB184-'Cases by County'!EA184</f>
        <v>5</v>
      </c>
      <c r="EC182">
        <f>'Cases by County'!EC184-'Cases by County'!EB184</f>
        <v>0</v>
      </c>
      <c r="ED182">
        <f>'Cases by County'!ED184-'Cases by County'!EC184</f>
        <v>0</v>
      </c>
      <c r="EE182">
        <f>'Cases by County'!EE184-'Cases by County'!ED184</f>
        <v>0</v>
      </c>
      <c r="EF182">
        <f>'Cases by County'!EF184-'Cases by County'!EE184</f>
        <v>0</v>
      </c>
      <c r="EG182">
        <f>'Cases by County'!EG184-'Cases by County'!EF184</f>
        <v>0</v>
      </c>
    </row>
    <row r="183" spans="1:137">
      <c r="A183" t="str">
        <f>'Cases by County'!A185</f>
        <v>363</v>
      </c>
      <c r="B183" t="str">
        <f>'Cases by County'!B185</f>
        <v>PAL</v>
      </c>
      <c r="C183" t="str">
        <f>'Cases by County'!C185</f>
        <v>Palo Pinto</v>
      </c>
      <c r="D183" t="str">
        <f>'Cases by County'!D185</f>
        <v>Palo Pinto</v>
      </c>
      <c r="E183" t="str">
        <f>'Cases by County'!E185</f>
        <v>27859</v>
      </c>
      <c r="G183">
        <f>'Cases by County'!G185-'Cases by County'!F185</f>
        <v>0</v>
      </c>
      <c r="H183">
        <f>'Cases by County'!H185-'Cases by County'!G185</f>
        <v>0</v>
      </c>
      <c r="I183">
        <f>'Cases by County'!I185-'Cases by County'!H185</f>
        <v>0</v>
      </c>
      <c r="J183">
        <f>'Cases by County'!J185-'Cases by County'!I185</f>
        <v>0</v>
      </c>
      <c r="K183">
        <f>'Cases by County'!K185-'Cases by County'!J185</f>
        <v>0</v>
      </c>
      <c r="L183">
        <f>'Cases by County'!L185-'Cases by County'!K185</f>
        <v>0</v>
      </c>
      <c r="M183">
        <f>'Cases by County'!M185-'Cases by County'!L185</f>
        <v>0</v>
      </c>
      <c r="N183">
        <f>'Cases by County'!N185-'Cases by County'!M185</f>
        <v>0</v>
      </c>
      <c r="O183">
        <f>'Cases by County'!O185-'Cases by County'!N185</f>
        <v>0</v>
      </c>
      <c r="P183">
        <f>'Cases by County'!P185-'Cases by County'!O185</f>
        <v>0</v>
      </c>
      <c r="Q183">
        <f>'Cases by County'!Q185-'Cases by County'!P185</f>
        <v>0</v>
      </c>
      <c r="R183">
        <f>'Cases by County'!R185-'Cases by County'!Q185</f>
        <v>0</v>
      </c>
      <c r="S183">
        <f>'Cases by County'!S185-'Cases by County'!R185</f>
        <v>0</v>
      </c>
      <c r="T183">
        <f>'Cases by County'!T185-'Cases by County'!S185</f>
        <v>0</v>
      </c>
      <c r="U183">
        <f>'Cases by County'!U185-'Cases by County'!T185</f>
        <v>0</v>
      </c>
      <c r="V183">
        <f>'Cases by County'!V185-'Cases by County'!U185</f>
        <v>0</v>
      </c>
      <c r="W183">
        <f>'Cases by County'!W185-'Cases by County'!V185</f>
        <v>0</v>
      </c>
      <c r="X183">
        <f>'Cases by County'!X185-'Cases by County'!W185</f>
        <v>0</v>
      </c>
      <c r="Y183">
        <f>'Cases by County'!Y185-'Cases by County'!X185</f>
        <v>0</v>
      </c>
      <c r="Z183">
        <f>'Cases by County'!Z185-'Cases by County'!Y185</f>
        <v>0</v>
      </c>
      <c r="AA183">
        <f>'Cases by County'!AA185-'Cases by County'!Z185</f>
        <v>0</v>
      </c>
      <c r="AB183">
        <f>'Cases by County'!AB185-'Cases by County'!AA185</f>
        <v>0</v>
      </c>
      <c r="AC183">
        <f>'Cases by County'!AC185-'Cases by County'!AB185</f>
        <v>0</v>
      </c>
      <c r="AD183">
        <f>'Cases by County'!AD185-'Cases by County'!AC185</f>
        <v>0</v>
      </c>
      <c r="AE183">
        <f>'Cases by County'!AE185-'Cases by County'!AD185</f>
        <v>0</v>
      </c>
      <c r="AF183">
        <f>'Cases by County'!AF185-'Cases by County'!AE185</f>
        <v>1</v>
      </c>
      <c r="AG183">
        <f>'Cases by County'!AG185-'Cases by County'!AF185</f>
        <v>0</v>
      </c>
      <c r="AH183">
        <f>'Cases by County'!AH185-'Cases by County'!AG185</f>
        <v>0</v>
      </c>
      <c r="AI183">
        <f>'Cases by County'!AI185-'Cases by County'!AH185</f>
        <v>0</v>
      </c>
      <c r="AJ183">
        <f>'Cases by County'!AJ185-'Cases by County'!AI185</f>
        <v>0</v>
      </c>
      <c r="AK183">
        <f>'Cases by County'!AK185-'Cases by County'!AJ185</f>
        <v>1</v>
      </c>
      <c r="AL183">
        <f>'Cases by County'!AL185-'Cases by County'!AK185</f>
        <v>1</v>
      </c>
      <c r="AM183">
        <f>'Cases by County'!AM185-'Cases by County'!AL185</f>
        <v>1</v>
      </c>
      <c r="AN183">
        <f>'Cases by County'!AN185-'Cases by County'!AM185</f>
        <v>0</v>
      </c>
      <c r="AO183">
        <f>'Cases by County'!AO185-'Cases by County'!AN185</f>
        <v>0</v>
      </c>
      <c r="AP183">
        <f>'Cases by County'!AP185-'Cases by County'!AO185</f>
        <v>0</v>
      </c>
      <c r="AQ183">
        <f>'Cases by County'!AQ185-'Cases by County'!AP185</f>
        <v>0</v>
      </c>
      <c r="AR183">
        <f>'Cases by County'!AR185-'Cases by County'!AQ185</f>
        <v>1</v>
      </c>
      <c r="AS183">
        <f>'Cases by County'!AS185-'Cases by County'!AR185</f>
        <v>0</v>
      </c>
      <c r="AT183">
        <f>'Cases by County'!AT185-'Cases by County'!AS185</f>
        <v>1</v>
      </c>
      <c r="AU183">
        <f>'Cases by County'!AU185-'Cases by County'!AT185</f>
        <v>0</v>
      </c>
      <c r="AV183">
        <f>'Cases by County'!AV185-'Cases by County'!AU185</f>
        <v>0</v>
      </c>
      <c r="AW183">
        <f>'Cases by County'!AW185-'Cases by County'!AV185</f>
        <v>0</v>
      </c>
      <c r="AX183">
        <f>'Cases by County'!AX185-'Cases by County'!AW185</f>
        <v>1</v>
      </c>
      <c r="AY183">
        <f>'Cases by County'!AY185-'Cases by County'!AX185</f>
        <v>0</v>
      </c>
      <c r="AZ183">
        <f>'Cases by County'!AZ185-'Cases by County'!AY185</f>
        <v>0</v>
      </c>
      <c r="BA183">
        <f>'Cases by County'!BA185-'Cases by County'!AZ185</f>
        <v>0</v>
      </c>
      <c r="BB183">
        <f>'Cases by County'!BB185-'Cases by County'!BA185</f>
        <v>0</v>
      </c>
      <c r="BC183">
        <f>'Cases by County'!BC185-'Cases by County'!BB185</f>
        <v>0</v>
      </c>
      <c r="BD183">
        <f>'Cases by County'!BD185-'Cases by County'!BC185</f>
        <v>0</v>
      </c>
      <c r="BE183">
        <f>'Cases by County'!BE185-'Cases by County'!BD185</f>
        <v>0</v>
      </c>
      <c r="BF183">
        <f>'Cases by County'!BF185-'Cases by County'!BE185</f>
        <v>0</v>
      </c>
      <c r="BG183">
        <f>'Cases by County'!BG185-'Cases by County'!BF185</f>
        <v>0</v>
      </c>
      <c r="BH183">
        <f>'Cases by County'!BH185-'Cases by County'!BG185</f>
        <v>0</v>
      </c>
      <c r="BI183">
        <f>'Cases by County'!BI185-'Cases by County'!BH185</f>
        <v>0</v>
      </c>
      <c r="BJ183">
        <f>'Cases by County'!BJ185-'Cases by County'!BI185</f>
        <v>1</v>
      </c>
      <c r="BK183">
        <f>'Cases by County'!BK185-'Cases by County'!BJ185</f>
        <v>0</v>
      </c>
      <c r="BL183">
        <f>'Cases by County'!BL185-'Cases by County'!BK185</f>
        <v>0</v>
      </c>
      <c r="BM183">
        <f>'Cases by County'!BM185-'Cases by County'!BL185</f>
        <v>0</v>
      </c>
      <c r="BN183">
        <f>'Cases by County'!BN185-'Cases by County'!BM185</f>
        <v>1</v>
      </c>
      <c r="BO183">
        <f>'Cases by County'!BO185-'Cases by County'!BN185</f>
        <v>0</v>
      </c>
      <c r="BP183">
        <f>'Cases by County'!BP185-'Cases by County'!BO185</f>
        <v>0</v>
      </c>
      <c r="BQ183">
        <f>'Cases by County'!BQ185-'Cases by County'!BP185</f>
        <v>0</v>
      </c>
      <c r="BR183">
        <f>'Cases by County'!BR185-'Cases by County'!BQ185</f>
        <v>0</v>
      </c>
      <c r="BS183">
        <f>'Cases by County'!BS185-'Cases by County'!BR185</f>
        <v>0</v>
      </c>
      <c r="BT183">
        <f>'Cases by County'!BT185-'Cases by County'!BS185</f>
        <v>0</v>
      </c>
      <c r="BU183">
        <f>'Cases by County'!BU185-'Cases by County'!BT185</f>
        <v>0</v>
      </c>
      <c r="BV183">
        <f>'Cases by County'!BV185-'Cases by County'!BU185</f>
        <v>0</v>
      </c>
      <c r="BW183">
        <f>'Cases by County'!BW185-'Cases by County'!BV185</f>
        <v>0</v>
      </c>
      <c r="BX183">
        <f>'Cases by County'!BX185-'Cases by County'!BW185</f>
        <v>0</v>
      </c>
      <c r="BY183">
        <f>'Cases by County'!BY185-'Cases by County'!BX185</f>
        <v>0</v>
      </c>
      <c r="BZ183">
        <f>'Cases by County'!BZ185-'Cases by County'!BY185</f>
        <v>0</v>
      </c>
      <c r="CA183">
        <f>'Cases by County'!CA185-'Cases by County'!BZ185</f>
        <v>0</v>
      </c>
      <c r="CB183">
        <f>'Cases by County'!CB185-'Cases by County'!CA185</f>
        <v>1</v>
      </c>
      <c r="CC183">
        <f>'Cases by County'!CC185-'Cases by County'!CB185</f>
        <v>0</v>
      </c>
      <c r="CD183">
        <f>'Cases by County'!CD185-'Cases by County'!CC185</f>
        <v>0</v>
      </c>
      <c r="CE183">
        <f>'Cases by County'!CE185-'Cases by County'!CD185</f>
        <v>0</v>
      </c>
      <c r="CF183">
        <f>'Cases by County'!CF185-'Cases by County'!CE185</f>
        <v>0</v>
      </c>
      <c r="CG183">
        <f>'Cases by County'!CG185-'Cases by County'!CF185</f>
        <v>0</v>
      </c>
      <c r="CH183">
        <f>'Cases by County'!CH185-'Cases by County'!CG185</f>
        <v>1</v>
      </c>
      <c r="CI183">
        <f>'Cases by County'!CI185-'Cases by County'!CH185</f>
        <v>0</v>
      </c>
      <c r="CJ183">
        <f>'Cases by County'!CJ185-'Cases by County'!CI185</f>
        <v>0</v>
      </c>
      <c r="CK183">
        <f>'Cases by County'!CK185-'Cases by County'!CJ185</f>
        <v>2</v>
      </c>
      <c r="CL183">
        <f>'Cases by County'!CL185-'Cases by County'!CK185</f>
        <v>0</v>
      </c>
      <c r="CM183">
        <f>'Cases by County'!CM185-'Cases by County'!CL185</f>
        <v>0</v>
      </c>
      <c r="CN183">
        <f>'Cases by County'!CN185-'Cases by County'!CM185</f>
        <v>0</v>
      </c>
      <c r="CO183">
        <f>'Cases by County'!CO185-'Cases by County'!CN185</f>
        <v>0</v>
      </c>
      <c r="CP183">
        <f>'Cases by County'!CP185-'Cases by County'!CO185</f>
        <v>0</v>
      </c>
      <c r="CQ183">
        <f>'Cases by County'!CQ185-'Cases by County'!CP185</f>
        <v>0</v>
      </c>
      <c r="CR183">
        <f>'Cases by County'!CR185-'Cases by County'!CQ185</f>
        <v>0</v>
      </c>
      <c r="CS183">
        <f>'Cases by County'!CS185-'Cases by County'!CR185</f>
        <v>0</v>
      </c>
      <c r="CT183">
        <f>'Cases by County'!CT185-'Cases by County'!CS185</f>
        <v>0</v>
      </c>
      <c r="CU183">
        <f>'Cases by County'!CU185-'Cases by County'!CT185</f>
        <v>0</v>
      </c>
      <c r="CV183">
        <f>'Cases by County'!CV185-'Cases by County'!CU185</f>
        <v>0</v>
      </c>
      <c r="CW183">
        <f>'Cases by County'!CW185-'Cases by County'!CV185</f>
        <v>0</v>
      </c>
      <c r="CX183">
        <f>'Cases by County'!CX185-'Cases by County'!CW185</f>
        <v>1</v>
      </c>
      <c r="CY183">
        <f>'Cases by County'!CY185-'Cases by County'!CX185</f>
        <v>0</v>
      </c>
      <c r="CZ183">
        <f>'Cases by County'!CZ185-'Cases by County'!CY185</f>
        <v>0</v>
      </c>
      <c r="DA183">
        <f>'Cases by County'!DA185-'Cases by County'!CZ185</f>
        <v>0</v>
      </c>
      <c r="DB183">
        <f>'Cases by County'!DB185-'Cases by County'!DA185</f>
        <v>0</v>
      </c>
      <c r="DC183">
        <f>'Cases by County'!DC185-'Cases by County'!DB185</f>
        <v>0</v>
      </c>
      <c r="DD183">
        <f>'Cases by County'!DD185-'Cases by County'!DC185</f>
        <v>0</v>
      </c>
      <c r="DE183">
        <f>'Cases by County'!DE185-'Cases by County'!DD185</f>
        <v>0</v>
      </c>
      <c r="DF183">
        <f>'Cases by County'!DF185-'Cases by County'!DE185</f>
        <v>0</v>
      </c>
      <c r="DG183">
        <f>'Cases by County'!DG185-'Cases by County'!DF185</f>
        <v>0</v>
      </c>
      <c r="DH183">
        <f>'Cases by County'!DH185-'Cases by County'!DG185</f>
        <v>0</v>
      </c>
      <c r="DI183">
        <f>'Cases by County'!DI185-'Cases by County'!DH185</f>
        <v>0</v>
      </c>
      <c r="DJ183">
        <f>'Cases by County'!DJ185-'Cases by County'!DI185</f>
        <v>0</v>
      </c>
      <c r="DK183">
        <f>'Cases by County'!DK185-'Cases by County'!DJ185</f>
        <v>3</v>
      </c>
      <c r="DL183">
        <f>'Cases by County'!DL185-'Cases by County'!DK185</f>
        <v>0</v>
      </c>
      <c r="DM183">
        <f>'Cases by County'!DM185-'Cases by County'!DL185</f>
        <v>0</v>
      </c>
      <c r="DN183">
        <f>'Cases by County'!DN185-'Cases by County'!DM185</f>
        <v>0</v>
      </c>
      <c r="DO183">
        <f>'Cases by County'!DO185-'Cases by County'!DN185</f>
        <v>0</v>
      </c>
      <c r="DP183">
        <f>'Cases by County'!DP185-'Cases by County'!DO185</f>
        <v>0</v>
      </c>
      <c r="DQ183">
        <f>'Cases by County'!DQ185-'Cases by County'!DP185</f>
        <v>2</v>
      </c>
      <c r="DR183">
        <f>'Cases by County'!DR185-'Cases by County'!DQ185</f>
        <v>2</v>
      </c>
      <c r="DS183">
        <f>'Cases by County'!DS185-'Cases by County'!DR185</f>
        <v>4</v>
      </c>
      <c r="DT183">
        <f>'Cases by County'!DT185-'Cases by County'!DS185</f>
        <v>9</v>
      </c>
      <c r="DU183">
        <f>'Cases by County'!DU185-'Cases by County'!DT185</f>
        <v>4</v>
      </c>
      <c r="DV183">
        <f>'Cases by County'!DV185-'Cases by County'!DU185</f>
        <v>0</v>
      </c>
      <c r="DW183">
        <f>'Cases by County'!DW185-'Cases by County'!DV185</f>
        <v>0</v>
      </c>
      <c r="DX183">
        <f>'Cases by County'!DX185-'Cases by County'!DW185</f>
        <v>9</v>
      </c>
      <c r="DY183">
        <f>'Cases by County'!DY185-'Cases by County'!DX185</f>
        <v>5</v>
      </c>
      <c r="DZ183">
        <f>'Cases by County'!DZ185-'Cases by County'!DY185</f>
        <v>3</v>
      </c>
      <c r="EA183">
        <f>'Cases by County'!EA185-'Cases by County'!DZ185</f>
        <v>0</v>
      </c>
      <c r="EB183">
        <f>'Cases by County'!EB185-'Cases by County'!EA185</f>
        <v>6</v>
      </c>
      <c r="EC183">
        <f>'Cases by County'!EC185-'Cases by County'!EB185</f>
        <v>0</v>
      </c>
      <c r="ED183">
        <f>'Cases by County'!ED185-'Cases by County'!EC185</f>
        <v>0</v>
      </c>
      <c r="EE183">
        <f>'Cases by County'!EE185-'Cases by County'!ED185</f>
        <v>15</v>
      </c>
      <c r="EF183">
        <f>'Cases by County'!EF185-'Cases by County'!EE185</f>
        <v>3</v>
      </c>
      <c r="EG183">
        <f>'Cases by County'!EG185-'Cases by County'!EF185</f>
        <v>2</v>
      </c>
    </row>
    <row r="184" spans="1:137">
      <c r="A184" t="str">
        <f>'Cases by County'!A186</f>
        <v>365</v>
      </c>
      <c r="B184" t="str">
        <f>'Cases by County'!B186</f>
        <v>PAN</v>
      </c>
      <c r="C184" t="str">
        <f>'Cases by County'!C186</f>
        <v>Panola</v>
      </c>
      <c r="D184" t="str">
        <f>'Cases by County'!D186</f>
        <v>Panola</v>
      </c>
      <c r="E184" t="str">
        <f>'Cases by County'!E186</f>
        <v>24576</v>
      </c>
      <c r="G184">
        <f>'Cases by County'!G186-'Cases by County'!F186</f>
        <v>0</v>
      </c>
      <c r="H184">
        <f>'Cases by County'!H186-'Cases by County'!G186</f>
        <v>0</v>
      </c>
      <c r="I184">
        <f>'Cases by County'!I186-'Cases by County'!H186</f>
        <v>0</v>
      </c>
      <c r="J184">
        <f>'Cases by County'!J186-'Cases by County'!I186</f>
        <v>0</v>
      </c>
      <c r="K184">
        <f>'Cases by County'!K186-'Cases by County'!J186</f>
        <v>0</v>
      </c>
      <c r="L184">
        <f>'Cases by County'!L186-'Cases by County'!K186</f>
        <v>0</v>
      </c>
      <c r="M184">
        <f>'Cases by County'!M186-'Cases by County'!L186</f>
        <v>0</v>
      </c>
      <c r="N184">
        <f>'Cases by County'!N186-'Cases by County'!M186</f>
        <v>0</v>
      </c>
      <c r="O184">
        <f>'Cases by County'!O186-'Cases by County'!N186</f>
        <v>0</v>
      </c>
      <c r="P184">
        <f>'Cases by County'!P186-'Cases by County'!O186</f>
        <v>0</v>
      </c>
      <c r="Q184">
        <f>'Cases by County'!Q186-'Cases by County'!P186</f>
        <v>0</v>
      </c>
      <c r="R184">
        <f>'Cases by County'!R186-'Cases by County'!Q186</f>
        <v>0</v>
      </c>
      <c r="S184">
        <f>'Cases by County'!S186-'Cases by County'!R186</f>
        <v>0</v>
      </c>
      <c r="T184">
        <f>'Cases by County'!T186-'Cases by County'!S186</f>
        <v>0</v>
      </c>
      <c r="U184">
        <f>'Cases by County'!U186-'Cases by County'!T186</f>
        <v>0</v>
      </c>
      <c r="V184">
        <f>'Cases by County'!V186-'Cases by County'!U186</f>
        <v>0</v>
      </c>
      <c r="W184">
        <f>'Cases by County'!W186-'Cases by County'!V186</f>
        <v>0</v>
      </c>
      <c r="X184">
        <f>'Cases by County'!X186-'Cases by County'!W186</f>
        <v>0</v>
      </c>
      <c r="Y184">
        <f>'Cases by County'!Y186-'Cases by County'!X186</f>
        <v>0</v>
      </c>
      <c r="Z184">
        <f>'Cases by County'!Z186-'Cases by County'!Y186</f>
        <v>0</v>
      </c>
      <c r="AA184">
        <f>'Cases by County'!AA186-'Cases by County'!Z186</f>
        <v>0</v>
      </c>
      <c r="AB184">
        <f>'Cases by County'!AB186-'Cases by County'!AA186</f>
        <v>0</v>
      </c>
      <c r="AC184">
        <f>'Cases by County'!AC186-'Cases by County'!AB186</f>
        <v>0</v>
      </c>
      <c r="AD184">
        <f>'Cases by County'!AD186-'Cases by County'!AC186</f>
        <v>0</v>
      </c>
      <c r="AE184">
        <f>'Cases by County'!AE186-'Cases by County'!AD186</f>
        <v>0</v>
      </c>
      <c r="AF184">
        <f>'Cases by County'!AF186-'Cases by County'!AE186</f>
        <v>3</v>
      </c>
      <c r="AG184">
        <f>'Cases by County'!AG186-'Cases by County'!AF186</f>
        <v>1</v>
      </c>
      <c r="AH184">
        <f>'Cases by County'!AH186-'Cases by County'!AG186</f>
        <v>0</v>
      </c>
      <c r="AI184">
        <f>'Cases by County'!AI186-'Cases by County'!AH186</f>
        <v>0</v>
      </c>
      <c r="AJ184">
        <f>'Cases by County'!AJ186-'Cases by County'!AI186</f>
        <v>0</v>
      </c>
      <c r="AK184">
        <f>'Cases by County'!AK186-'Cases by County'!AJ186</f>
        <v>0</v>
      </c>
      <c r="AL184">
        <f>'Cases by County'!AL186-'Cases by County'!AK186</f>
        <v>0</v>
      </c>
      <c r="AM184">
        <f>'Cases by County'!AM186-'Cases by County'!AL186</f>
        <v>3</v>
      </c>
      <c r="AN184">
        <f>'Cases by County'!AN186-'Cases by County'!AM186</f>
        <v>3</v>
      </c>
      <c r="AO184">
        <f>'Cases by County'!AO186-'Cases by County'!AN186</f>
        <v>0</v>
      </c>
      <c r="AP184">
        <f>'Cases by County'!AP186-'Cases by County'!AO186</f>
        <v>0</v>
      </c>
      <c r="AQ184">
        <f>'Cases by County'!AQ186-'Cases by County'!AP186</f>
        <v>3</v>
      </c>
      <c r="AR184">
        <f>'Cases by County'!AR186-'Cases by County'!AQ186</f>
        <v>7</v>
      </c>
      <c r="AS184">
        <f>'Cases by County'!AS186-'Cases by County'!AR186</f>
        <v>2</v>
      </c>
      <c r="AT184">
        <f>'Cases by County'!AT186-'Cases by County'!AS186</f>
        <v>10</v>
      </c>
      <c r="AU184">
        <f>'Cases by County'!AU186-'Cases by County'!AT186</f>
        <v>3</v>
      </c>
      <c r="AV184">
        <f>'Cases by County'!AV186-'Cases by County'!AU186</f>
        <v>2</v>
      </c>
      <c r="AW184">
        <f>'Cases by County'!AW186-'Cases by County'!AV186</f>
        <v>0</v>
      </c>
      <c r="AX184">
        <f>'Cases by County'!AX186-'Cases by County'!AW186</f>
        <v>1</v>
      </c>
      <c r="AY184">
        <f>'Cases by County'!AY186-'Cases by County'!AX186</f>
        <v>4</v>
      </c>
      <c r="AZ184">
        <f>'Cases by County'!AZ186-'Cases by County'!AY186</f>
        <v>7</v>
      </c>
      <c r="BA184">
        <f>'Cases by County'!BA186-'Cases by County'!AZ186</f>
        <v>12</v>
      </c>
      <c r="BB184">
        <f>'Cases by County'!BB186-'Cases by County'!BA186</f>
        <v>9</v>
      </c>
      <c r="BC184">
        <f>'Cases by County'!BC186-'Cases by County'!BB186</f>
        <v>0</v>
      </c>
      <c r="BD184">
        <f>'Cases by County'!BD186-'Cases by County'!BC186</f>
        <v>6</v>
      </c>
      <c r="BE184">
        <f>'Cases by County'!BE186-'Cases by County'!BD186</f>
        <v>2</v>
      </c>
      <c r="BF184">
        <f>'Cases by County'!BF186-'Cases by County'!BE186</f>
        <v>2</v>
      </c>
      <c r="BG184">
        <f>'Cases by County'!BG186-'Cases by County'!BF186</f>
        <v>0</v>
      </c>
      <c r="BH184">
        <f>'Cases by County'!BH186-'Cases by County'!BG186</f>
        <v>27</v>
      </c>
      <c r="BI184">
        <f>'Cases by County'!BI186-'Cases by County'!BH186</f>
        <v>21</v>
      </c>
      <c r="BJ184">
        <f>'Cases by County'!BJ186-'Cases by County'!BI186</f>
        <v>5</v>
      </c>
      <c r="BK184">
        <f>'Cases by County'!BK186-'Cases by County'!BJ186</f>
        <v>0</v>
      </c>
      <c r="BL184">
        <f>'Cases by County'!BL186-'Cases by County'!BK186</f>
        <v>2</v>
      </c>
      <c r="BM184">
        <f>'Cases by County'!BM186-'Cases by County'!BL186</f>
        <v>0</v>
      </c>
      <c r="BN184">
        <f>'Cases by County'!BN186-'Cases by County'!BM186</f>
        <v>1</v>
      </c>
      <c r="BO184">
        <f>'Cases by County'!BO186-'Cases by County'!BN186</f>
        <v>3</v>
      </c>
      <c r="BP184">
        <f>'Cases by County'!BP186-'Cases by County'!BO186</f>
        <v>-1</v>
      </c>
      <c r="BQ184">
        <f>'Cases by County'!BQ186-'Cases by County'!BP186</f>
        <v>0</v>
      </c>
      <c r="BR184">
        <f>'Cases by County'!BR186-'Cases by County'!BQ186</f>
        <v>4</v>
      </c>
      <c r="BS184">
        <f>'Cases by County'!BS186-'Cases by County'!BR186</f>
        <v>2</v>
      </c>
      <c r="BT184">
        <f>'Cases by County'!BT186-'Cases by County'!BS186</f>
        <v>5</v>
      </c>
      <c r="BU184">
        <f>'Cases by County'!BU186-'Cases by County'!BT186</f>
        <v>0</v>
      </c>
      <c r="BV184">
        <f>'Cases by County'!BV186-'Cases by County'!BU186</f>
        <v>6</v>
      </c>
      <c r="BW184">
        <f>'Cases by County'!BW186-'Cases by County'!BV186</f>
        <v>3</v>
      </c>
      <c r="BX184">
        <f>'Cases by County'!BX186-'Cases by County'!BW186</f>
        <v>1</v>
      </c>
      <c r="BY184">
        <f>'Cases by County'!BY186-'Cases by County'!BX186</f>
        <v>3</v>
      </c>
      <c r="BZ184">
        <f>'Cases by County'!BZ186-'Cases by County'!BY186</f>
        <v>0</v>
      </c>
      <c r="CA184">
        <f>'Cases by County'!CA186-'Cases by County'!BZ186</f>
        <v>0</v>
      </c>
      <c r="CB184">
        <f>'Cases by County'!CB186-'Cases by County'!CA186</f>
        <v>2</v>
      </c>
      <c r="CC184">
        <f>'Cases by County'!CC186-'Cases by County'!CB186</f>
        <v>0</v>
      </c>
      <c r="CD184">
        <f>'Cases by County'!CD186-'Cases by County'!CC186</f>
        <v>1</v>
      </c>
      <c r="CE184">
        <f>'Cases by County'!CE186-'Cases by County'!CD186</f>
        <v>1</v>
      </c>
      <c r="CF184">
        <f>'Cases by County'!CF186-'Cases by County'!CE186</f>
        <v>5</v>
      </c>
      <c r="CG184">
        <f>'Cases by County'!CG186-'Cases by County'!CF186</f>
        <v>1</v>
      </c>
      <c r="CH184">
        <f>'Cases by County'!CH186-'Cases by County'!CG186</f>
        <v>0</v>
      </c>
      <c r="CI184">
        <f>'Cases by County'!CI186-'Cases by County'!CH186</f>
        <v>1</v>
      </c>
      <c r="CJ184">
        <f>'Cases by County'!CJ186-'Cases by County'!CI186</f>
        <v>1</v>
      </c>
      <c r="CK184">
        <f>'Cases by County'!CK186-'Cases by County'!CJ186</f>
        <v>1</v>
      </c>
      <c r="CL184">
        <f>'Cases by County'!CL186-'Cases by County'!CK186</f>
        <v>3</v>
      </c>
      <c r="CM184">
        <f>'Cases by County'!CM186-'Cases by County'!CL186</f>
        <v>1</v>
      </c>
      <c r="CN184">
        <f>'Cases by County'!CN186-'Cases by County'!CM186</f>
        <v>1</v>
      </c>
      <c r="CO184">
        <f>'Cases by County'!CO186-'Cases by County'!CN186</f>
        <v>0</v>
      </c>
      <c r="CP184">
        <f>'Cases by County'!CP186-'Cases by County'!CO186</f>
        <v>1</v>
      </c>
      <c r="CQ184">
        <f>'Cases by County'!CQ186-'Cases by County'!CP186</f>
        <v>32</v>
      </c>
      <c r="CR184">
        <f>'Cases by County'!CR186-'Cases by County'!CQ186</f>
        <v>0</v>
      </c>
      <c r="CS184">
        <f>'Cases by County'!CS186-'Cases by County'!CR186</f>
        <v>0</v>
      </c>
      <c r="CT184">
        <f>'Cases by County'!CT186-'Cases by County'!CS186</f>
        <v>1</v>
      </c>
      <c r="CU184">
        <f>'Cases by County'!CU186-'Cases by County'!CT186</f>
        <v>0</v>
      </c>
      <c r="CV184">
        <f>'Cases by County'!CV186-'Cases by County'!CU186</f>
        <v>0</v>
      </c>
      <c r="CW184">
        <f>'Cases by County'!CW186-'Cases by County'!CV186</f>
        <v>0</v>
      </c>
      <c r="CX184">
        <f>'Cases by County'!CX186-'Cases by County'!CW186</f>
        <v>0</v>
      </c>
      <c r="CY184">
        <f>'Cases by County'!CY186-'Cases by County'!CX186</f>
        <v>2</v>
      </c>
      <c r="CZ184">
        <f>'Cases by County'!CZ186-'Cases by County'!CY186</f>
        <v>0</v>
      </c>
      <c r="DA184">
        <f>'Cases by County'!DA186-'Cases by County'!CZ186</f>
        <v>3</v>
      </c>
      <c r="DB184">
        <f>'Cases by County'!DB186-'Cases by County'!DA186</f>
        <v>2</v>
      </c>
      <c r="DC184">
        <f>'Cases by County'!DC186-'Cases by County'!DB186</f>
        <v>-34</v>
      </c>
      <c r="DD184">
        <f>'Cases by County'!DD186-'Cases by County'!DC186</f>
        <v>1</v>
      </c>
      <c r="DE184">
        <f>'Cases by County'!DE186-'Cases by County'!DD186</f>
        <v>3</v>
      </c>
      <c r="DF184">
        <f>'Cases by County'!DF186-'Cases by County'!DE186</f>
        <v>0</v>
      </c>
      <c r="DG184">
        <f>'Cases by County'!DG186-'Cases by County'!DF186</f>
        <v>2</v>
      </c>
      <c r="DH184">
        <f>'Cases by County'!DH186-'Cases by County'!DG186</f>
        <v>0</v>
      </c>
      <c r="DI184">
        <f>'Cases by County'!DI186-'Cases by County'!DH186</f>
        <v>1</v>
      </c>
      <c r="DJ184">
        <f>'Cases by County'!DJ186-'Cases by County'!DI186</f>
        <v>1</v>
      </c>
      <c r="DK184">
        <f>'Cases by County'!DK186-'Cases by County'!DJ186</f>
        <v>1</v>
      </c>
      <c r="DL184">
        <f>'Cases by County'!DL186-'Cases by County'!DK186</f>
        <v>4</v>
      </c>
      <c r="DM184">
        <f>'Cases by County'!DM186-'Cases by County'!DL186</f>
        <v>0</v>
      </c>
      <c r="DN184">
        <f>'Cases by County'!DN186-'Cases by County'!DM186</f>
        <v>5</v>
      </c>
      <c r="DO184">
        <f>'Cases by County'!DO186-'Cases by County'!DN186</f>
        <v>0</v>
      </c>
      <c r="DP184">
        <f>'Cases by County'!DP186-'Cases by County'!DO186</f>
        <v>4</v>
      </c>
      <c r="DQ184">
        <f>'Cases by County'!DQ186-'Cases by County'!DP186</f>
        <v>0</v>
      </c>
      <c r="DR184">
        <f>'Cases by County'!DR186-'Cases by County'!DQ186</f>
        <v>0</v>
      </c>
      <c r="DS184">
        <f>'Cases by County'!DS186-'Cases by County'!DR186</f>
        <v>3</v>
      </c>
      <c r="DT184">
        <f>'Cases by County'!DT186-'Cases by County'!DS186</f>
        <v>1</v>
      </c>
      <c r="DU184">
        <f>'Cases by County'!DU186-'Cases by County'!DT186</f>
        <v>1</v>
      </c>
      <c r="DV184">
        <f>'Cases by County'!DV186-'Cases by County'!DU186</f>
        <v>2</v>
      </c>
      <c r="DW184">
        <f>'Cases by County'!DW186-'Cases by County'!DV186</f>
        <v>1</v>
      </c>
      <c r="DX184">
        <f>'Cases by County'!DX186-'Cases by County'!DW186</f>
        <v>1</v>
      </c>
      <c r="DY184">
        <f>'Cases by County'!DY186-'Cases by County'!DX186</f>
        <v>0</v>
      </c>
      <c r="DZ184">
        <f>'Cases by County'!DZ186-'Cases by County'!DY186</f>
        <v>3</v>
      </c>
      <c r="EA184">
        <f>'Cases by County'!EA186-'Cases by County'!DZ186</f>
        <v>2</v>
      </c>
      <c r="EB184">
        <f>'Cases by County'!EB186-'Cases by County'!EA186</f>
        <v>5</v>
      </c>
      <c r="EC184">
        <f>'Cases by County'!EC186-'Cases by County'!EB186</f>
        <v>1</v>
      </c>
      <c r="ED184">
        <f>'Cases by County'!ED186-'Cases by County'!EC186</f>
        <v>2</v>
      </c>
      <c r="EE184">
        <f>'Cases by County'!EE186-'Cases by County'!ED186</f>
        <v>3</v>
      </c>
      <c r="EF184">
        <f>'Cases by County'!EF186-'Cases by County'!EE186</f>
        <v>0</v>
      </c>
      <c r="EG184">
        <f>'Cases by County'!EG186-'Cases by County'!EF186</f>
        <v>2</v>
      </c>
    </row>
    <row r="185" spans="1:137">
      <c r="A185" t="str">
        <f>'Cases by County'!A187</f>
        <v>367</v>
      </c>
      <c r="B185" t="str">
        <f>'Cases by County'!B187</f>
        <v>PAR</v>
      </c>
      <c r="C185" t="str">
        <f>'Cases by County'!C187</f>
        <v>Parker</v>
      </c>
      <c r="D185" t="str">
        <f>'Cases by County'!D187</f>
        <v>Parker</v>
      </c>
      <c r="E185" t="str">
        <f>'Cases by County'!E187</f>
        <v>135621</v>
      </c>
      <c r="G185">
        <f>'Cases by County'!G187-'Cases by County'!F187</f>
        <v>0</v>
      </c>
      <c r="H185">
        <f>'Cases by County'!H187-'Cases by County'!G187</f>
        <v>0</v>
      </c>
      <c r="I185">
        <f>'Cases by County'!I187-'Cases by County'!H187</f>
        <v>0</v>
      </c>
      <c r="J185">
        <f>'Cases by County'!J187-'Cases by County'!I187</f>
        <v>0</v>
      </c>
      <c r="K185">
        <f>'Cases by County'!K187-'Cases by County'!J187</f>
        <v>0</v>
      </c>
      <c r="L185">
        <f>'Cases by County'!L187-'Cases by County'!K187</f>
        <v>0</v>
      </c>
      <c r="M185">
        <f>'Cases by County'!M187-'Cases by County'!L187</f>
        <v>0</v>
      </c>
      <c r="N185">
        <f>'Cases by County'!N187-'Cases by County'!M187</f>
        <v>0</v>
      </c>
      <c r="O185">
        <f>'Cases by County'!O187-'Cases by County'!N187</f>
        <v>0</v>
      </c>
      <c r="P185">
        <f>'Cases by County'!P187-'Cases by County'!O187</f>
        <v>0</v>
      </c>
      <c r="Q185">
        <f>'Cases by County'!Q187-'Cases by County'!P187</f>
        <v>0</v>
      </c>
      <c r="R185">
        <f>'Cases by County'!R187-'Cases by County'!Q187</f>
        <v>0</v>
      </c>
      <c r="S185">
        <f>'Cases by County'!S187-'Cases by County'!R187</f>
        <v>0</v>
      </c>
      <c r="T185">
        <f>'Cases by County'!T187-'Cases by County'!S187</f>
        <v>0</v>
      </c>
      <c r="U185">
        <f>'Cases by County'!U187-'Cases by County'!T187</f>
        <v>0</v>
      </c>
      <c r="V185">
        <f>'Cases by County'!V187-'Cases by County'!U187</f>
        <v>1</v>
      </c>
      <c r="W185">
        <f>'Cases by County'!W187-'Cases by County'!V187</f>
        <v>0</v>
      </c>
      <c r="X185">
        <f>'Cases by County'!X187-'Cases by County'!W187</f>
        <v>0</v>
      </c>
      <c r="Y185">
        <f>'Cases by County'!Y187-'Cases by County'!X187</f>
        <v>1</v>
      </c>
      <c r="Z185">
        <f>'Cases by County'!Z187-'Cases by County'!Y187</f>
        <v>0</v>
      </c>
      <c r="AA185">
        <f>'Cases by County'!AA187-'Cases by County'!Z187</f>
        <v>2</v>
      </c>
      <c r="AB185">
        <f>'Cases by County'!AB187-'Cases by County'!AA187</f>
        <v>0</v>
      </c>
      <c r="AC185">
        <f>'Cases by County'!AC187-'Cases by County'!AB187</f>
        <v>0</v>
      </c>
      <c r="AD185">
        <f>'Cases by County'!AD187-'Cases by County'!AC187</f>
        <v>0</v>
      </c>
      <c r="AE185">
        <f>'Cases by County'!AE187-'Cases by County'!AD187</f>
        <v>0</v>
      </c>
      <c r="AF185">
        <f>'Cases by County'!AF187-'Cases by County'!AE187</f>
        <v>0</v>
      </c>
      <c r="AG185">
        <f>'Cases by County'!AG187-'Cases by County'!AF187</f>
        <v>1</v>
      </c>
      <c r="AH185">
        <f>'Cases by County'!AH187-'Cases by County'!AG187</f>
        <v>1</v>
      </c>
      <c r="AI185">
        <f>'Cases by County'!AI187-'Cases by County'!AH187</f>
        <v>0</v>
      </c>
      <c r="AJ185">
        <f>'Cases by County'!AJ187-'Cases by County'!AI187</f>
        <v>0</v>
      </c>
      <c r="AK185">
        <f>'Cases by County'!AK187-'Cases by County'!AJ187</f>
        <v>0</v>
      </c>
      <c r="AL185">
        <f>'Cases by County'!AL187-'Cases by County'!AK187</f>
        <v>0</v>
      </c>
      <c r="AM185">
        <f>'Cases by County'!AM187-'Cases by County'!AL187</f>
        <v>3</v>
      </c>
      <c r="AN185">
        <f>'Cases by County'!AN187-'Cases by County'!AM187</f>
        <v>2</v>
      </c>
      <c r="AO185">
        <f>'Cases by County'!AO187-'Cases by County'!AN187</f>
        <v>2</v>
      </c>
      <c r="AP185">
        <f>'Cases by County'!AP187-'Cases by County'!AO187</f>
        <v>0</v>
      </c>
      <c r="AQ185">
        <f>'Cases by County'!AQ187-'Cases by County'!AP187</f>
        <v>1</v>
      </c>
      <c r="AR185">
        <f>'Cases by County'!AR187-'Cases by County'!AQ187</f>
        <v>1</v>
      </c>
      <c r="AS185">
        <f>'Cases by County'!AS187-'Cases by County'!AR187</f>
        <v>1</v>
      </c>
      <c r="AT185">
        <f>'Cases by County'!AT187-'Cases by County'!AS187</f>
        <v>1</v>
      </c>
      <c r="AU185">
        <f>'Cases by County'!AU187-'Cases by County'!AT187</f>
        <v>3</v>
      </c>
      <c r="AV185">
        <f>'Cases by County'!AV187-'Cases by County'!AU187</f>
        <v>1</v>
      </c>
      <c r="AW185">
        <f>'Cases by County'!AW187-'Cases by County'!AV187</f>
        <v>0</v>
      </c>
      <c r="AX185">
        <f>'Cases by County'!AX187-'Cases by County'!AW187</f>
        <v>0</v>
      </c>
      <c r="AY185">
        <f>'Cases by County'!AY187-'Cases by County'!AX187</f>
        <v>0</v>
      </c>
      <c r="AZ185">
        <f>'Cases by County'!AZ187-'Cases by County'!AY187</f>
        <v>0</v>
      </c>
      <c r="BA185">
        <f>'Cases by County'!BA187-'Cases by County'!AZ187</f>
        <v>1</v>
      </c>
      <c r="BB185">
        <f>'Cases by County'!BB187-'Cases by County'!BA187</f>
        <v>1</v>
      </c>
      <c r="BC185">
        <f>'Cases by County'!BC187-'Cases by County'!BB187</f>
        <v>1</v>
      </c>
      <c r="BD185">
        <f>'Cases by County'!BD187-'Cases by County'!BC187</f>
        <v>0</v>
      </c>
      <c r="BE185">
        <f>'Cases by County'!BE187-'Cases by County'!BD187</f>
        <v>0</v>
      </c>
      <c r="BF185">
        <f>'Cases by County'!BF187-'Cases by County'!BE187</f>
        <v>1</v>
      </c>
      <c r="BG185">
        <f>'Cases by County'!BG187-'Cases by County'!BF187</f>
        <v>5</v>
      </c>
      <c r="BH185">
        <f>'Cases by County'!BH187-'Cases by County'!BG187</f>
        <v>0</v>
      </c>
      <c r="BI185">
        <f>'Cases by County'!BI187-'Cases by County'!BH187</f>
        <v>0</v>
      </c>
      <c r="BJ185">
        <f>'Cases by County'!BJ187-'Cases by County'!BI187</f>
        <v>5</v>
      </c>
      <c r="BK185">
        <f>'Cases by County'!BK187-'Cases by County'!BJ187</f>
        <v>0</v>
      </c>
      <c r="BL185">
        <f>'Cases by County'!BL187-'Cases by County'!BK187</f>
        <v>4</v>
      </c>
      <c r="BM185">
        <f>'Cases by County'!BM187-'Cases by County'!BL187</f>
        <v>1</v>
      </c>
      <c r="BN185">
        <f>'Cases by County'!BN187-'Cases by County'!BM187</f>
        <v>1</v>
      </c>
      <c r="BO185">
        <f>'Cases by County'!BO187-'Cases by County'!BN187</f>
        <v>2</v>
      </c>
      <c r="BP185">
        <f>'Cases by County'!BP187-'Cases by County'!BO187</f>
        <v>1</v>
      </c>
      <c r="BQ185">
        <f>'Cases by County'!BQ187-'Cases by County'!BP187</f>
        <v>1</v>
      </c>
      <c r="BR185">
        <f>'Cases by County'!BR187-'Cases by County'!BQ187</f>
        <v>0</v>
      </c>
      <c r="BS185">
        <f>'Cases by County'!BS187-'Cases by County'!BR187</f>
        <v>0</v>
      </c>
      <c r="BT185">
        <f>'Cases by County'!BT187-'Cases by County'!BS187</f>
        <v>0</v>
      </c>
      <c r="BU185">
        <f>'Cases by County'!BU187-'Cases by County'!BT187</f>
        <v>2</v>
      </c>
      <c r="BV185">
        <f>'Cases by County'!BV187-'Cases by County'!BU187</f>
        <v>9</v>
      </c>
      <c r="BW185">
        <f>'Cases by County'!BW187-'Cases by County'!BV187</f>
        <v>1</v>
      </c>
      <c r="BX185">
        <f>'Cases by County'!BX187-'Cases by County'!BW187</f>
        <v>0</v>
      </c>
      <c r="BY185">
        <f>'Cases by County'!BY187-'Cases by County'!BX187</f>
        <v>0</v>
      </c>
      <c r="BZ185">
        <f>'Cases by County'!BZ187-'Cases by County'!BY187</f>
        <v>0</v>
      </c>
      <c r="CA185">
        <f>'Cases by County'!CA187-'Cases by County'!BZ187</f>
        <v>6</v>
      </c>
      <c r="CB185">
        <f>'Cases by County'!CB187-'Cases by County'!CA187</f>
        <v>1</v>
      </c>
      <c r="CC185">
        <f>'Cases by County'!CC187-'Cases by County'!CB187</f>
        <v>3</v>
      </c>
      <c r="CD185">
        <f>'Cases by County'!CD187-'Cases by County'!CC187</f>
        <v>0</v>
      </c>
      <c r="CE185">
        <f>'Cases by County'!CE187-'Cases by County'!CD187</f>
        <v>0</v>
      </c>
      <c r="CF185">
        <f>'Cases by County'!CF187-'Cases by County'!CE187</f>
        <v>0</v>
      </c>
      <c r="CG185">
        <f>'Cases by County'!CG187-'Cases by County'!CF187</f>
        <v>0</v>
      </c>
      <c r="CH185">
        <f>'Cases by County'!CH187-'Cases by County'!CG187</f>
        <v>1</v>
      </c>
      <c r="CI185">
        <f>'Cases by County'!CI187-'Cases by County'!CH187</f>
        <v>0</v>
      </c>
      <c r="CJ185">
        <f>'Cases by County'!CJ187-'Cases by County'!CI187</f>
        <v>2</v>
      </c>
      <c r="CK185">
        <f>'Cases by County'!CK187-'Cases by County'!CJ187</f>
        <v>4</v>
      </c>
      <c r="CL185">
        <f>'Cases by County'!CL187-'Cases by County'!CK187</f>
        <v>2</v>
      </c>
      <c r="CM185">
        <f>'Cases by County'!CM187-'Cases by County'!CL187</f>
        <v>0</v>
      </c>
      <c r="CN185">
        <f>'Cases by County'!CN187-'Cases by County'!CM187</f>
        <v>0</v>
      </c>
      <c r="CO185">
        <f>'Cases by County'!CO187-'Cases by County'!CN187</f>
        <v>3</v>
      </c>
      <c r="CP185">
        <f>'Cases by County'!CP187-'Cases by County'!CO187</f>
        <v>2</v>
      </c>
      <c r="CQ185">
        <f>'Cases by County'!CQ187-'Cases by County'!CP187</f>
        <v>0</v>
      </c>
      <c r="CR185">
        <f>'Cases by County'!CR187-'Cases by County'!CQ187</f>
        <v>6</v>
      </c>
      <c r="CS185">
        <f>'Cases by County'!CS187-'Cases by County'!CR187</f>
        <v>5</v>
      </c>
      <c r="CT185">
        <f>'Cases by County'!CT187-'Cases by County'!CS187</f>
        <v>0</v>
      </c>
      <c r="CU185">
        <f>'Cases by County'!CU187-'Cases by County'!CT187</f>
        <v>0</v>
      </c>
      <c r="CV185">
        <f>'Cases by County'!CV187-'Cases by County'!CU187</f>
        <v>12</v>
      </c>
      <c r="CW185">
        <f>'Cases by County'!CW187-'Cases by County'!CV187</f>
        <v>1</v>
      </c>
      <c r="CX185">
        <f>'Cases by County'!CX187-'Cases by County'!CW187</f>
        <v>0</v>
      </c>
      <c r="CY185">
        <f>'Cases by County'!CY187-'Cases by County'!CX187</f>
        <v>5</v>
      </c>
      <c r="CZ185">
        <f>'Cases by County'!CZ187-'Cases by County'!CY187</f>
        <v>2</v>
      </c>
      <c r="DA185">
        <f>'Cases by County'!DA187-'Cases by County'!CZ187</f>
        <v>0</v>
      </c>
      <c r="DB185">
        <f>'Cases by County'!DB187-'Cases by County'!DA187</f>
        <v>0</v>
      </c>
      <c r="DC185">
        <f>'Cases by County'!DC187-'Cases by County'!DB187</f>
        <v>4</v>
      </c>
      <c r="DD185">
        <f>'Cases by County'!DD187-'Cases by County'!DC187</f>
        <v>2</v>
      </c>
      <c r="DE185">
        <f>'Cases by County'!DE187-'Cases by County'!DD187</f>
        <v>2</v>
      </c>
      <c r="DF185">
        <f>'Cases by County'!DF187-'Cases by County'!DE187</f>
        <v>4</v>
      </c>
      <c r="DG185">
        <f>'Cases by County'!DG187-'Cases by County'!DF187</f>
        <v>0</v>
      </c>
      <c r="DH185">
        <f>'Cases by County'!DH187-'Cases by County'!DG187</f>
        <v>0</v>
      </c>
      <c r="DI185">
        <f>'Cases by County'!DI187-'Cases by County'!DH187</f>
        <v>0</v>
      </c>
      <c r="DJ185">
        <f>'Cases by County'!DJ187-'Cases by County'!DI187</f>
        <v>14</v>
      </c>
      <c r="DK185">
        <f>'Cases by County'!DK187-'Cases by County'!DJ187</f>
        <v>39</v>
      </c>
      <c r="DL185">
        <f>'Cases by County'!DL187-'Cases by County'!DK187</f>
        <v>0</v>
      </c>
      <c r="DM185">
        <f>'Cases by County'!DM187-'Cases by County'!DL187</f>
        <v>0</v>
      </c>
      <c r="DN185">
        <f>'Cases by County'!DN187-'Cases by County'!DM187</f>
        <v>78</v>
      </c>
      <c r="DO185">
        <f>'Cases by County'!DO187-'Cases by County'!DN187</f>
        <v>0</v>
      </c>
      <c r="DP185">
        <f>'Cases by County'!DP187-'Cases by County'!DO187</f>
        <v>0</v>
      </c>
      <c r="DQ185">
        <f>'Cases by County'!DQ187-'Cases by County'!DP187</f>
        <v>31</v>
      </c>
      <c r="DR185">
        <f>'Cases by County'!DR187-'Cases by County'!DQ187</f>
        <v>5</v>
      </c>
      <c r="DS185">
        <f>'Cases by County'!DS187-'Cases by County'!DR187</f>
        <v>13</v>
      </c>
      <c r="DT185">
        <f>'Cases by County'!DT187-'Cases by County'!DS187</f>
        <v>29</v>
      </c>
      <c r="DU185">
        <f>'Cases by County'!DU187-'Cases by County'!DT187</f>
        <v>11</v>
      </c>
      <c r="DV185">
        <f>'Cases by County'!DV187-'Cases by County'!DU187</f>
        <v>0</v>
      </c>
      <c r="DW185">
        <f>'Cases by County'!DW187-'Cases by County'!DV187</f>
        <v>0</v>
      </c>
      <c r="DX185">
        <f>'Cases by County'!DX187-'Cases by County'!DW187</f>
        <v>44</v>
      </c>
      <c r="DY185">
        <f>'Cases by County'!DY187-'Cases by County'!DX187</f>
        <v>85</v>
      </c>
      <c r="DZ185">
        <f>'Cases by County'!DZ187-'Cases by County'!DY187</f>
        <v>34</v>
      </c>
      <c r="EA185">
        <f>'Cases by County'!EA187-'Cases by County'!DZ187</f>
        <v>9</v>
      </c>
      <c r="EB185">
        <f>'Cases by County'!EB187-'Cases by County'!EA187</f>
        <v>40</v>
      </c>
      <c r="EC185">
        <f>'Cases by County'!EC187-'Cases by County'!EB187</f>
        <v>0</v>
      </c>
      <c r="ED185">
        <f>'Cases by County'!ED187-'Cases by County'!EC187</f>
        <v>0</v>
      </c>
      <c r="EE185">
        <f>'Cases by County'!EE187-'Cases by County'!ED187</f>
        <v>59</v>
      </c>
      <c r="EF185">
        <f>'Cases by County'!EF187-'Cases by County'!EE187</f>
        <v>50</v>
      </c>
      <c r="EG185">
        <f>'Cases by County'!EG187-'Cases by County'!EF187</f>
        <v>2</v>
      </c>
    </row>
    <row r="186" spans="1:137">
      <c r="A186" t="str">
        <f>'Cases by County'!A188</f>
        <v>369</v>
      </c>
      <c r="B186" t="str">
        <f>'Cases by County'!B188</f>
        <v>PAM</v>
      </c>
      <c r="C186" t="str">
        <f>'Cases by County'!C188</f>
        <v>Parmer</v>
      </c>
      <c r="D186" t="str">
        <f>'Cases by County'!D188</f>
        <v>Parmer</v>
      </c>
      <c r="E186" t="str">
        <f>'Cases by County'!E188</f>
        <v>9200</v>
      </c>
      <c r="G186">
        <f>'Cases by County'!G188-'Cases by County'!F188</f>
        <v>0</v>
      </c>
      <c r="H186">
        <f>'Cases by County'!H188-'Cases by County'!G188</f>
        <v>0</v>
      </c>
      <c r="I186">
        <f>'Cases by County'!I188-'Cases by County'!H188</f>
        <v>0</v>
      </c>
      <c r="J186">
        <f>'Cases by County'!J188-'Cases by County'!I188</f>
        <v>0</v>
      </c>
      <c r="K186">
        <f>'Cases by County'!K188-'Cases by County'!J188</f>
        <v>0</v>
      </c>
      <c r="L186">
        <f>'Cases by County'!L188-'Cases by County'!K188</f>
        <v>0</v>
      </c>
      <c r="M186">
        <f>'Cases by County'!M188-'Cases by County'!L188</f>
        <v>0</v>
      </c>
      <c r="N186">
        <f>'Cases by County'!N188-'Cases by County'!M188</f>
        <v>0</v>
      </c>
      <c r="O186">
        <f>'Cases by County'!O188-'Cases by County'!N188</f>
        <v>0</v>
      </c>
      <c r="P186">
        <f>'Cases by County'!P188-'Cases by County'!O188</f>
        <v>0</v>
      </c>
      <c r="Q186">
        <f>'Cases by County'!Q188-'Cases by County'!P188</f>
        <v>0</v>
      </c>
      <c r="R186">
        <f>'Cases by County'!R188-'Cases by County'!Q188</f>
        <v>0</v>
      </c>
      <c r="S186">
        <f>'Cases by County'!S188-'Cases by County'!R188</f>
        <v>0</v>
      </c>
      <c r="T186">
        <f>'Cases by County'!T188-'Cases by County'!S188</f>
        <v>0</v>
      </c>
      <c r="U186">
        <f>'Cases by County'!U188-'Cases by County'!T188</f>
        <v>0</v>
      </c>
      <c r="V186">
        <f>'Cases by County'!V188-'Cases by County'!U188</f>
        <v>0</v>
      </c>
      <c r="W186">
        <f>'Cases by County'!W188-'Cases by County'!V188</f>
        <v>0</v>
      </c>
      <c r="X186">
        <f>'Cases by County'!X188-'Cases by County'!W188</f>
        <v>0</v>
      </c>
      <c r="Y186">
        <f>'Cases by County'!Y188-'Cases by County'!X188</f>
        <v>0</v>
      </c>
      <c r="Z186">
        <f>'Cases by County'!Z188-'Cases by County'!Y188</f>
        <v>0</v>
      </c>
      <c r="AA186">
        <f>'Cases by County'!AA188-'Cases by County'!Z188</f>
        <v>0</v>
      </c>
      <c r="AB186">
        <f>'Cases by County'!AB188-'Cases by County'!AA188</f>
        <v>0</v>
      </c>
      <c r="AC186">
        <f>'Cases by County'!AC188-'Cases by County'!AB188</f>
        <v>0</v>
      </c>
      <c r="AD186">
        <f>'Cases by County'!AD188-'Cases by County'!AC188</f>
        <v>0</v>
      </c>
      <c r="AE186">
        <f>'Cases by County'!AE188-'Cases by County'!AD188</f>
        <v>0</v>
      </c>
      <c r="AF186">
        <f>'Cases by County'!AF188-'Cases by County'!AE188</f>
        <v>0</v>
      </c>
      <c r="AG186">
        <f>'Cases by County'!AG188-'Cases by County'!AF188</f>
        <v>0</v>
      </c>
      <c r="AH186">
        <f>'Cases by County'!AH188-'Cases by County'!AG188</f>
        <v>0</v>
      </c>
      <c r="AI186">
        <f>'Cases by County'!AI188-'Cases by County'!AH188</f>
        <v>0</v>
      </c>
      <c r="AJ186">
        <f>'Cases by County'!AJ188-'Cases by County'!AI188</f>
        <v>0</v>
      </c>
      <c r="AK186">
        <f>'Cases by County'!AK188-'Cases by County'!AJ188</f>
        <v>0</v>
      </c>
      <c r="AL186">
        <f>'Cases by County'!AL188-'Cases by County'!AK188</f>
        <v>0</v>
      </c>
      <c r="AM186">
        <f>'Cases by County'!AM188-'Cases by County'!AL188</f>
        <v>0</v>
      </c>
      <c r="AN186">
        <f>'Cases by County'!AN188-'Cases by County'!AM188</f>
        <v>0</v>
      </c>
      <c r="AO186">
        <f>'Cases by County'!AO188-'Cases by County'!AN188</f>
        <v>0</v>
      </c>
      <c r="AP186">
        <f>'Cases by County'!AP188-'Cases by County'!AO188</f>
        <v>0</v>
      </c>
      <c r="AQ186">
        <f>'Cases by County'!AQ188-'Cases by County'!AP188</f>
        <v>0</v>
      </c>
      <c r="AR186">
        <f>'Cases by County'!AR188-'Cases by County'!AQ188</f>
        <v>0</v>
      </c>
      <c r="AS186">
        <f>'Cases by County'!AS188-'Cases by County'!AR188</f>
        <v>0</v>
      </c>
      <c r="AT186">
        <f>'Cases by County'!AT188-'Cases by County'!AS188</f>
        <v>0</v>
      </c>
      <c r="AU186">
        <f>'Cases by County'!AU188-'Cases by County'!AT188</f>
        <v>0</v>
      </c>
      <c r="AV186">
        <f>'Cases by County'!AV188-'Cases by County'!AU188</f>
        <v>0</v>
      </c>
      <c r="AW186">
        <f>'Cases by County'!AW188-'Cases by County'!AV188</f>
        <v>1</v>
      </c>
      <c r="AX186">
        <f>'Cases by County'!AX188-'Cases by County'!AW188</f>
        <v>0</v>
      </c>
      <c r="AY186">
        <f>'Cases by County'!AY188-'Cases by County'!AX188</f>
        <v>1</v>
      </c>
      <c r="AZ186">
        <f>'Cases by County'!AZ188-'Cases by County'!AY188</f>
        <v>1</v>
      </c>
      <c r="BA186">
        <f>'Cases by County'!BA188-'Cases by County'!AZ188</f>
        <v>0</v>
      </c>
      <c r="BB186">
        <f>'Cases by County'!BB188-'Cases by County'!BA188</f>
        <v>1</v>
      </c>
      <c r="BC186">
        <f>'Cases by County'!BC188-'Cases by County'!BB188</f>
        <v>0</v>
      </c>
      <c r="BD186">
        <f>'Cases by County'!BD188-'Cases by County'!BC188</f>
        <v>0</v>
      </c>
      <c r="BE186">
        <f>'Cases by County'!BE188-'Cases by County'!BD188</f>
        <v>0</v>
      </c>
      <c r="BF186">
        <f>'Cases by County'!BF188-'Cases by County'!BE188</f>
        <v>2</v>
      </c>
      <c r="BG186">
        <f>'Cases by County'!BG188-'Cases by County'!BF188</f>
        <v>0</v>
      </c>
      <c r="BH186">
        <f>'Cases by County'!BH188-'Cases by County'!BG188</f>
        <v>0</v>
      </c>
      <c r="BI186">
        <f>'Cases by County'!BI188-'Cases by County'!BH188</f>
        <v>2</v>
      </c>
      <c r="BJ186">
        <f>'Cases by County'!BJ188-'Cases by County'!BI188</f>
        <v>0</v>
      </c>
      <c r="BK186">
        <f>'Cases by County'!BK188-'Cases by County'!BJ188</f>
        <v>0</v>
      </c>
      <c r="BL186">
        <f>'Cases by County'!BL188-'Cases by County'!BK188</f>
        <v>5</v>
      </c>
      <c r="BM186">
        <f>'Cases by County'!BM188-'Cases by County'!BL188</f>
        <v>0</v>
      </c>
      <c r="BN186">
        <f>'Cases by County'!BN188-'Cases by County'!BM188</f>
        <v>1</v>
      </c>
      <c r="BO186">
        <f>'Cases by County'!BO188-'Cases by County'!BN188</f>
        <v>3</v>
      </c>
      <c r="BP186">
        <f>'Cases by County'!BP188-'Cases by County'!BO188</f>
        <v>0</v>
      </c>
      <c r="BQ186">
        <f>'Cases by County'!BQ188-'Cases by County'!BP188</f>
        <v>2</v>
      </c>
      <c r="BR186">
        <f>'Cases by County'!BR188-'Cases by County'!BQ188</f>
        <v>0</v>
      </c>
      <c r="BS186">
        <f>'Cases by County'!BS188-'Cases by County'!BR188</f>
        <v>0</v>
      </c>
      <c r="BT186">
        <f>'Cases by County'!BT188-'Cases by County'!BS188</f>
        <v>2</v>
      </c>
      <c r="BU186">
        <f>'Cases by County'!BU188-'Cases by County'!BT188</f>
        <v>1</v>
      </c>
      <c r="BV186">
        <f>'Cases by County'!BV188-'Cases by County'!BU188</f>
        <v>1</v>
      </c>
      <c r="BW186">
        <f>'Cases by County'!BW188-'Cases by County'!BV188</f>
        <v>0</v>
      </c>
      <c r="BX186">
        <f>'Cases by County'!BX188-'Cases by County'!BW188</f>
        <v>2</v>
      </c>
      <c r="BY186">
        <f>'Cases by County'!BY188-'Cases by County'!BX188</f>
        <v>1</v>
      </c>
      <c r="BZ186">
        <f>'Cases by County'!BZ188-'Cases by County'!BY188</f>
        <v>8</v>
      </c>
      <c r="CA186">
        <f>'Cases by County'!CA188-'Cases by County'!BZ188</f>
        <v>2</v>
      </c>
      <c r="CB186">
        <f>'Cases by County'!CB188-'Cases by County'!CA188</f>
        <v>3</v>
      </c>
      <c r="CC186">
        <f>'Cases by County'!CC188-'Cases by County'!CB188</f>
        <v>0</v>
      </c>
      <c r="CD186">
        <f>'Cases by County'!CD188-'Cases by County'!CC188</f>
        <v>10</v>
      </c>
      <c r="CE186">
        <f>'Cases by County'!CE188-'Cases by County'!CD188</f>
        <v>2</v>
      </c>
      <c r="CF186">
        <f>'Cases by County'!CF188-'Cases by County'!CE188</f>
        <v>2</v>
      </c>
      <c r="CG186">
        <f>'Cases by County'!CG188-'Cases by County'!CF188</f>
        <v>0</v>
      </c>
      <c r="CH186">
        <f>'Cases by County'!CH188-'Cases by County'!CG188</f>
        <v>1</v>
      </c>
      <c r="CI186">
        <f>'Cases by County'!CI188-'Cases by County'!CH188</f>
        <v>0</v>
      </c>
      <c r="CJ186">
        <f>'Cases by County'!CJ188-'Cases by County'!CI188</f>
        <v>-1</v>
      </c>
      <c r="CK186">
        <f>'Cases by County'!CK188-'Cases by County'!CJ188</f>
        <v>2</v>
      </c>
      <c r="CL186">
        <f>'Cases by County'!CL188-'Cases by County'!CK188</f>
        <v>4</v>
      </c>
      <c r="CM186">
        <f>'Cases by County'!CM188-'Cases by County'!CL188</f>
        <v>0</v>
      </c>
      <c r="CN186">
        <f>'Cases by County'!CN188-'Cases by County'!CM188</f>
        <v>0</v>
      </c>
      <c r="CO186">
        <f>'Cases by County'!CO188-'Cases by County'!CN188</f>
        <v>0</v>
      </c>
      <c r="CP186">
        <f>'Cases by County'!CP188-'Cases by County'!CO188</f>
        <v>10</v>
      </c>
      <c r="CQ186">
        <f>'Cases by County'!CQ188-'Cases by County'!CP188</f>
        <v>2</v>
      </c>
      <c r="CR186">
        <f>'Cases by County'!CR188-'Cases by County'!CQ188</f>
        <v>17</v>
      </c>
      <c r="CS186">
        <f>'Cases by County'!CS188-'Cases by County'!CR188</f>
        <v>1</v>
      </c>
      <c r="CT186">
        <f>'Cases by County'!CT188-'Cases by County'!CS188</f>
        <v>0</v>
      </c>
      <c r="CU186">
        <f>'Cases by County'!CU188-'Cases by County'!CT188</f>
        <v>0</v>
      </c>
      <c r="CV186">
        <f>'Cases by County'!CV188-'Cases by County'!CU188</f>
        <v>9</v>
      </c>
      <c r="CW186">
        <f>'Cases by County'!CW188-'Cases by County'!CV188</f>
        <v>0</v>
      </c>
      <c r="CX186">
        <f>'Cases by County'!CX188-'Cases by County'!CW188</f>
        <v>2</v>
      </c>
      <c r="CY186">
        <f>'Cases by County'!CY188-'Cases by County'!CX188</f>
        <v>11</v>
      </c>
      <c r="CZ186">
        <f>'Cases by County'!CZ188-'Cases by County'!CY188</f>
        <v>9</v>
      </c>
      <c r="DA186">
        <f>'Cases by County'!DA188-'Cases by County'!CZ188</f>
        <v>0</v>
      </c>
      <c r="DB186">
        <f>'Cases by County'!DB188-'Cases by County'!DA188</f>
        <v>0</v>
      </c>
      <c r="DC186">
        <f>'Cases by County'!DC188-'Cases by County'!DB188</f>
        <v>4</v>
      </c>
      <c r="DD186">
        <f>'Cases by County'!DD188-'Cases by County'!DC188</f>
        <v>8</v>
      </c>
      <c r="DE186">
        <f>'Cases by County'!DE188-'Cases by County'!DD188</f>
        <v>7</v>
      </c>
      <c r="DF186">
        <f>'Cases by County'!DF188-'Cases by County'!DE188</f>
        <v>16</v>
      </c>
      <c r="DG186">
        <f>'Cases by County'!DG188-'Cases by County'!DF188</f>
        <v>0</v>
      </c>
      <c r="DH186">
        <f>'Cases by County'!DH188-'Cases by County'!DG188</f>
        <v>0</v>
      </c>
      <c r="DI186">
        <f>'Cases by County'!DI188-'Cases by County'!DH188</f>
        <v>3</v>
      </c>
      <c r="DJ186">
        <f>'Cases by County'!DJ188-'Cases by County'!DI188</f>
        <v>7</v>
      </c>
      <c r="DK186">
        <f>'Cases by County'!DK188-'Cases by County'!DJ188</f>
        <v>2</v>
      </c>
      <c r="DL186">
        <f>'Cases by County'!DL188-'Cases by County'!DK188</f>
        <v>7</v>
      </c>
      <c r="DM186">
        <f>'Cases by County'!DM188-'Cases by County'!DL188</f>
        <v>10</v>
      </c>
      <c r="DN186">
        <f>'Cases by County'!DN188-'Cases by County'!DM188</f>
        <v>4</v>
      </c>
      <c r="DO186">
        <f>'Cases by County'!DO188-'Cases by County'!DN188</f>
        <v>0</v>
      </c>
      <c r="DP186">
        <f>'Cases by County'!DP188-'Cases by County'!DO188</f>
        <v>0</v>
      </c>
      <c r="DQ186">
        <f>'Cases by County'!DQ188-'Cases by County'!DP188</f>
        <v>3</v>
      </c>
      <c r="DR186">
        <f>'Cases by County'!DR188-'Cases by County'!DQ188</f>
        <v>8</v>
      </c>
      <c r="DS186">
        <f>'Cases by County'!DS188-'Cases by County'!DR188</f>
        <v>6</v>
      </c>
      <c r="DT186">
        <f>'Cases by County'!DT188-'Cases by County'!DS188</f>
        <v>8</v>
      </c>
      <c r="DU186">
        <f>'Cases by County'!DU188-'Cases by County'!DT188</f>
        <v>2</v>
      </c>
      <c r="DV186">
        <f>'Cases by County'!DV188-'Cases by County'!DU188</f>
        <v>0</v>
      </c>
      <c r="DW186">
        <f>'Cases by County'!DW188-'Cases by County'!DV188</f>
        <v>0</v>
      </c>
      <c r="DX186">
        <f>'Cases by County'!DX188-'Cases by County'!DW188</f>
        <v>12</v>
      </c>
      <c r="DY186">
        <f>'Cases by County'!DY188-'Cases by County'!DX188</f>
        <v>2</v>
      </c>
      <c r="DZ186">
        <f>'Cases by County'!DZ188-'Cases by County'!DY188</f>
        <v>7</v>
      </c>
      <c r="EA186">
        <f>'Cases by County'!EA188-'Cases by County'!DZ188</f>
        <v>0</v>
      </c>
      <c r="EB186">
        <f>'Cases by County'!EB188-'Cases by County'!EA188</f>
        <v>0</v>
      </c>
      <c r="EC186">
        <f>'Cases by County'!EC188-'Cases by County'!EB188</f>
        <v>0</v>
      </c>
      <c r="ED186">
        <f>'Cases by County'!ED188-'Cases by County'!EC188</f>
        <v>0</v>
      </c>
      <c r="EE186">
        <f>'Cases by County'!EE188-'Cases by County'!ED188</f>
        <v>0</v>
      </c>
      <c r="EF186">
        <f>'Cases by County'!EF188-'Cases by County'!EE188</f>
        <v>0</v>
      </c>
      <c r="EG186">
        <f>'Cases by County'!EG188-'Cases by County'!EF188</f>
        <v>6</v>
      </c>
    </row>
    <row r="187" spans="1:137">
      <c r="A187" t="str">
        <f>'Cases by County'!A189</f>
        <v>371</v>
      </c>
      <c r="B187" t="str">
        <f>'Cases by County'!B189</f>
        <v>PEC</v>
      </c>
      <c r="C187" t="str">
        <f>'Cases by County'!C189</f>
        <v>Pecos</v>
      </c>
      <c r="D187" t="str">
        <f>'Cases by County'!D189</f>
        <v>Pecos</v>
      </c>
      <c r="E187" t="str">
        <f>'Cases by County'!E189</f>
        <v>16533</v>
      </c>
      <c r="G187">
        <f>'Cases by County'!G189-'Cases by County'!F189</f>
        <v>0</v>
      </c>
      <c r="H187">
        <f>'Cases by County'!H189-'Cases by County'!G189</f>
        <v>0</v>
      </c>
      <c r="I187">
        <f>'Cases by County'!I189-'Cases by County'!H189</f>
        <v>0</v>
      </c>
      <c r="J187">
        <f>'Cases by County'!J189-'Cases by County'!I189</f>
        <v>0</v>
      </c>
      <c r="K187">
        <f>'Cases by County'!K189-'Cases by County'!J189</f>
        <v>0</v>
      </c>
      <c r="L187">
        <f>'Cases by County'!L189-'Cases by County'!K189</f>
        <v>0</v>
      </c>
      <c r="M187">
        <f>'Cases by County'!M189-'Cases by County'!L189</f>
        <v>0</v>
      </c>
      <c r="N187">
        <f>'Cases by County'!N189-'Cases by County'!M189</f>
        <v>0</v>
      </c>
      <c r="O187">
        <f>'Cases by County'!O189-'Cases by County'!N189</f>
        <v>0</v>
      </c>
      <c r="P187">
        <f>'Cases by County'!P189-'Cases by County'!O189</f>
        <v>0</v>
      </c>
      <c r="Q187">
        <f>'Cases by County'!Q189-'Cases by County'!P189</f>
        <v>0</v>
      </c>
      <c r="R187">
        <f>'Cases by County'!R189-'Cases by County'!Q189</f>
        <v>0</v>
      </c>
      <c r="S187">
        <f>'Cases by County'!S189-'Cases by County'!R189</f>
        <v>0</v>
      </c>
      <c r="T187">
        <f>'Cases by County'!T189-'Cases by County'!S189</f>
        <v>0</v>
      </c>
      <c r="U187">
        <f>'Cases by County'!U189-'Cases by County'!T189</f>
        <v>0</v>
      </c>
      <c r="V187">
        <f>'Cases by County'!V189-'Cases by County'!U189</f>
        <v>0</v>
      </c>
      <c r="W187">
        <f>'Cases by County'!W189-'Cases by County'!V189</f>
        <v>0</v>
      </c>
      <c r="X187">
        <f>'Cases by County'!X189-'Cases by County'!W189</f>
        <v>0</v>
      </c>
      <c r="Y187">
        <f>'Cases by County'!Y189-'Cases by County'!X189</f>
        <v>0</v>
      </c>
      <c r="Z187">
        <f>'Cases by County'!Z189-'Cases by County'!Y189</f>
        <v>0</v>
      </c>
      <c r="AA187">
        <f>'Cases by County'!AA189-'Cases by County'!Z189</f>
        <v>0</v>
      </c>
      <c r="AB187">
        <f>'Cases by County'!AB189-'Cases by County'!AA189</f>
        <v>0</v>
      </c>
      <c r="AC187">
        <f>'Cases by County'!AC189-'Cases by County'!AB189</f>
        <v>0</v>
      </c>
      <c r="AD187">
        <f>'Cases by County'!AD189-'Cases by County'!AC189</f>
        <v>0</v>
      </c>
      <c r="AE187">
        <f>'Cases by County'!AE189-'Cases by County'!AD189</f>
        <v>0</v>
      </c>
      <c r="AF187">
        <f>'Cases by County'!AF189-'Cases by County'!AE189</f>
        <v>0</v>
      </c>
      <c r="AG187">
        <f>'Cases by County'!AG189-'Cases by County'!AF189</f>
        <v>0</v>
      </c>
      <c r="AH187">
        <f>'Cases by County'!AH189-'Cases by County'!AG189</f>
        <v>0</v>
      </c>
      <c r="AI187">
        <f>'Cases by County'!AI189-'Cases by County'!AH189</f>
        <v>0</v>
      </c>
      <c r="AJ187">
        <f>'Cases by County'!AJ189-'Cases by County'!AI189</f>
        <v>1</v>
      </c>
      <c r="AK187">
        <f>'Cases by County'!AK189-'Cases by County'!AJ189</f>
        <v>0</v>
      </c>
      <c r="AL187">
        <f>'Cases by County'!AL189-'Cases by County'!AK189</f>
        <v>0</v>
      </c>
      <c r="AM187">
        <f>'Cases by County'!AM189-'Cases by County'!AL189</f>
        <v>0</v>
      </c>
      <c r="AN187">
        <f>'Cases by County'!AN189-'Cases by County'!AM189</f>
        <v>0</v>
      </c>
      <c r="AO187">
        <f>'Cases by County'!AO189-'Cases by County'!AN189</f>
        <v>0</v>
      </c>
      <c r="AP187">
        <f>'Cases by County'!AP189-'Cases by County'!AO189</f>
        <v>0</v>
      </c>
      <c r="AQ187">
        <f>'Cases by County'!AQ189-'Cases by County'!AP189</f>
        <v>0</v>
      </c>
      <c r="AR187">
        <f>'Cases by County'!AR189-'Cases by County'!AQ189</f>
        <v>0</v>
      </c>
      <c r="AS187">
        <f>'Cases by County'!AS189-'Cases by County'!AR189</f>
        <v>4</v>
      </c>
      <c r="AT187">
        <f>'Cases by County'!AT189-'Cases by County'!AS189</f>
        <v>0</v>
      </c>
      <c r="AU187">
        <f>'Cases by County'!AU189-'Cases by County'!AT189</f>
        <v>0</v>
      </c>
      <c r="AV187">
        <f>'Cases by County'!AV189-'Cases by County'!AU189</f>
        <v>0</v>
      </c>
      <c r="AW187">
        <f>'Cases by County'!AW189-'Cases by County'!AV189</f>
        <v>0</v>
      </c>
      <c r="AX187">
        <f>'Cases by County'!AX189-'Cases by County'!AW189</f>
        <v>0</v>
      </c>
      <c r="AY187">
        <f>'Cases by County'!AY189-'Cases by County'!AX189</f>
        <v>0</v>
      </c>
      <c r="AZ187">
        <f>'Cases by County'!AZ189-'Cases by County'!AY189</f>
        <v>0</v>
      </c>
      <c r="BA187">
        <f>'Cases by County'!BA189-'Cases by County'!AZ189</f>
        <v>1</v>
      </c>
      <c r="BB187">
        <f>'Cases by County'!BB189-'Cases by County'!BA189</f>
        <v>0</v>
      </c>
      <c r="BC187">
        <f>'Cases by County'!BC189-'Cases by County'!BB189</f>
        <v>2</v>
      </c>
      <c r="BD187">
        <f>'Cases by County'!BD189-'Cases by County'!BC189</f>
        <v>-2</v>
      </c>
      <c r="BE187">
        <f>'Cases by County'!BE189-'Cases by County'!BD189</f>
        <v>3</v>
      </c>
      <c r="BF187">
        <f>'Cases by County'!BF189-'Cases by County'!BE189</f>
        <v>0</v>
      </c>
      <c r="BG187">
        <f>'Cases by County'!BG189-'Cases by County'!BF189</f>
        <v>0</v>
      </c>
      <c r="BH187">
        <f>'Cases by County'!BH189-'Cases by County'!BG189</f>
        <v>0</v>
      </c>
      <c r="BI187">
        <f>'Cases by County'!BI189-'Cases by County'!BH189</f>
        <v>2</v>
      </c>
      <c r="BJ187">
        <f>'Cases by County'!BJ189-'Cases by County'!BI189</f>
        <v>-1</v>
      </c>
      <c r="BK187">
        <f>'Cases by County'!BK189-'Cases by County'!BJ189</f>
        <v>0</v>
      </c>
      <c r="BL187">
        <f>'Cases by County'!BL189-'Cases by County'!BK189</f>
        <v>0</v>
      </c>
      <c r="BM187">
        <f>'Cases by County'!BM189-'Cases by County'!BL189</f>
        <v>3</v>
      </c>
      <c r="BN187">
        <f>'Cases by County'!BN189-'Cases by County'!BM189</f>
        <v>1</v>
      </c>
      <c r="BO187">
        <f>'Cases by County'!BO189-'Cases by County'!BN189</f>
        <v>0</v>
      </c>
      <c r="BP187">
        <f>'Cases by County'!BP189-'Cases by County'!BO189</f>
        <v>0</v>
      </c>
      <c r="BQ187">
        <f>'Cases by County'!BQ189-'Cases by County'!BP189</f>
        <v>1</v>
      </c>
      <c r="BR187">
        <f>'Cases by County'!BR189-'Cases by County'!BQ189</f>
        <v>0</v>
      </c>
      <c r="BS187">
        <f>'Cases by County'!BS189-'Cases by County'!BR189</f>
        <v>0</v>
      </c>
      <c r="BT187">
        <f>'Cases by County'!BT189-'Cases by County'!BS189</f>
        <v>4</v>
      </c>
      <c r="BU187">
        <f>'Cases by County'!BU189-'Cases by County'!BT189</f>
        <v>1</v>
      </c>
      <c r="BV187">
        <f>'Cases by County'!BV189-'Cases by County'!BU189</f>
        <v>0</v>
      </c>
      <c r="BW187">
        <f>'Cases by County'!BW189-'Cases by County'!BV189</f>
        <v>0</v>
      </c>
      <c r="BX187">
        <f>'Cases by County'!BX189-'Cases by County'!BW189</f>
        <v>0</v>
      </c>
      <c r="BY187">
        <f>'Cases by County'!BY189-'Cases by County'!BX189</f>
        <v>0</v>
      </c>
      <c r="BZ187">
        <f>'Cases by County'!BZ189-'Cases by County'!BY189</f>
        <v>0</v>
      </c>
      <c r="CA187">
        <f>'Cases by County'!CA189-'Cases by County'!BZ189</f>
        <v>3</v>
      </c>
      <c r="CB187">
        <f>'Cases by County'!CB189-'Cases by County'!CA189</f>
        <v>1</v>
      </c>
      <c r="CC187">
        <f>'Cases by County'!CC189-'Cases by County'!CB189</f>
        <v>0</v>
      </c>
      <c r="CD187">
        <f>'Cases by County'!CD189-'Cases by County'!CC189</f>
        <v>3</v>
      </c>
      <c r="CE187">
        <f>'Cases by County'!CE189-'Cases by County'!CD189</f>
        <v>0</v>
      </c>
      <c r="CF187">
        <f>'Cases by County'!CF189-'Cases by County'!CE189</f>
        <v>0</v>
      </c>
      <c r="CG187">
        <f>'Cases by County'!CG189-'Cases by County'!CF189</f>
        <v>0</v>
      </c>
      <c r="CH187">
        <f>'Cases by County'!CH189-'Cases by County'!CG189</f>
        <v>0</v>
      </c>
      <c r="CI187">
        <f>'Cases by County'!CI189-'Cases by County'!CH189</f>
        <v>0</v>
      </c>
      <c r="CJ187">
        <f>'Cases by County'!CJ189-'Cases by County'!CI189</f>
        <v>29</v>
      </c>
      <c r="CK187">
        <f>'Cases by County'!CK189-'Cases by County'!CJ189</f>
        <v>10</v>
      </c>
      <c r="CL187">
        <f>'Cases by County'!CL189-'Cases by County'!CK189</f>
        <v>0</v>
      </c>
      <c r="CM187">
        <f>'Cases by County'!CM189-'Cases by County'!CL189</f>
        <v>27</v>
      </c>
      <c r="CN187">
        <f>'Cases by County'!CN189-'Cases by County'!CM189</f>
        <v>9</v>
      </c>
      <c r="CO187">
        <f>'Cases by County'!CO189-'Cases by County'!CN189</f>
        <v>0</v>
      </c>
      <c r="CP187">
        <f>'Cases by County'!CP189-'Cases by County'!CO189</f>
        <v>1</v>
      </c>
      <c r="CQ187">
        <f>'Cases by County'!CQ189-'Cases by County'!CP189</f>
        <v>0</v>
      </c>
      <c r="CR187">
        <f>'Cases by County'!CR189-'Cases by County'!CQ189</f>
        <v>0</v>
      </c>
      <c r="CS187">
        <f>'Cases by County'!CS189-'Cases by County'!CR189</f>
        <v>1</v>
      </c>
      <c r="CT187">
        <f>'Cases by County'!CT189-'Cases by County'!CS189</f>
        <v>1</v>
      </c>
      <c r="CU187">
        <f>'Cases by County'!CU189-'Cases by County'!CT189</f>
        <v>0</v>
      </c>
      <c r="CV187">
        <f>'Cases by County'!CV189-'Cases by County'!CU189</f>
        <v>-90</v>
      </c>
      <c r="CW187">
        <f>'Cases by County'!CW189-'Cases by County'!CV189</f>
        <v>92</v>
      </c>
      <c r="CX187">
        <f>'Cases by County'!CX189-'Cases by County'!CW189</f>
        <v>0</v>
      </c>
      <c r="CY187">
        <f>'Cases by County'!CY189-'Cases by County'!CX189</f>
        <v>0</v>
      </c>
      <c r="CZ187">
        <f>'Cases by County'!CZ189-'Cases by County'!CY189</f>
        <v>0</v>
      </c>
      <c r="DA187">
        <f>'Cases by County'!DA189-'Cases by County'!CZ189</f>
        <v>0</v>
      </c>
      <c r="DB187">
        <f>'Cases by County'!DB189-'Cases by County'!DA189</f>
        <v>0</v>
      </c>
      <c r="DC187">
        <f>'Cases by County'!DC189-'Cases by County'!DB189</f>
        <v>5</v>
      </c>
      <c r="DD187">
        <f>'Cases by County'!DD189-'Cases by County'!DC189</f>
        <v>-1</v>
      </c>
      <c r="DE187">
        <f>'Cases by County'!DE189-'Cases by County'!DD189</f>
        <v>0</v>
      </c>
      <c r="DF187">
        <f>'Cases by County'!DF189-'Cases by County'!DE189</f>
        <v>1</v>
      </c>
      <c r="DG187">
        <f>'Cases by County'!DG189-'Cases by County'!DF189</f>
        <v>0</v>
      </c>
      <c r="DH187">
        <f>'Cases by County'!DH189-'Cases by County'!DG189</f>
        <v>0</v>
      </c>
      <c r="DI187">
        <f>'Cases by County'!DI189-'Cases by County'!DH189</f>
        <v>0</v>
      </c>
      <c r="DJ187">
        <f>'Cases by County'!DJ189-'Cases by County'!DI189</f>
        <v>0</v>
      </c>
      <c r="DK187">
        <f>'Cases by County'!DK189-'Cases by County'!DJ189</f>
        <v>1</v>
      </c>
      <c r="DL187">
        <f>'Cases by County'!DL189-'Cases by County'!DK189</f>
        <v>3</v>
      </c>
      <c r="DM187">
        <f>'Cases by County'!DM189-'Cases by County'!DL189</f>
        <v>0</v>
      </c>
      <c r="DN187">
        <f>'Cases by County'!DN189-'Cases by County'!DM189</f>
        <v>4</v>
      </c>
      <c r="DO187">
        <f>'Cases by County'!DO189-'Cases by County'!DN189</f>
        <v>-3</v>
      </c>
      <c r="DP187">
        <f>'Cases by County'!DP189-'Cases by County'!DO189</f>
        <v>3</v>
      </c>
      <c r="DQ187">
        <f>'Cases by County'!DQ189-'Cases by County'!DP189</f>
        <v>4</v>
      </c>
      <c r="DR187">
        <f>'Cases by County'!DR189-'Cases by County'!DQ189</f>
        <v>3</v>
      </c>
      <c r="DS187">
        <f>'Cases by County'!DS189-'Cases by County'!DR189</f>
        <v>3</v>
      </c>
      <c r="DT187">
        <f>'Cases by County'!DT189-'Cases by County'!DS189</f>
        <v>1</v>
      </c>
      <c r="DU187">
        <f>'Cases by County'!DU189-'Cases by County'!DT189</f>
        <v>1</v>
      </c>
      <c r="DV187">
        <f>'Cases by County'!DV189-'Cases by County'!DU189</f>
        <v>-1</v>
      </c>
      <c r="DW187">
        <f>'Cases by County'!DW189-'Cases by County'!DV189</f>
        <v>0</v>
      </c>
      <c r="DX187">
        <f>'Cases by County'!DX189-'Cases by County'!DW189</f>
        <v>4</v>
      </c>
      <c r="DY187">
        <f>'Cases by County'!DY189-'Cases by County'!DX189</f>
        <v>0</v>
      </c>
      <c r="DZ187">
        <f>'Cases by County'!DZ189-'Cases by County'!DY189</f>
        <v>3</v>
      </c>
      <c r="EA187">
        <f>'Cases by County'!EA189-'Cases by County'!DZ189</f>
        <v>0</v>
      </c>
      <c r="EB187">
        <f>'Cases by County'!EB189-'Cases by County'!EA189</f>
        <v>1</v>
      </c>
      <c r="EC187">
        <f>'Cases by County'!EC189-'Cases by County'!EB189</f>
        <v>0</v>
      </c>
      <c r="ED187">
        <f>'Cases by County'!ED189-'Cases by County'!EC189</f>
        <v>0</v>
      </c>
      <c r="EE187">
        <f>'Cases by County'!EE189-'Cases by County'!ED189</f>
        <v>9</v>
      </c>
      <c r="EF187">
        <f>'Cases by County'!EF189-'Cases by County'!EE189</f>
        <v>3</v>
      </c>
      <c r="EG187">
        <f>'Cases by County'!EG189-'Cases by County'!EF189</f>
        <v>2</v>
      </c>
    </row>
    <row r="188" spans="1:137">
      <c r="A188" t="str">
        <f>'Cases by County'!A190</f>
        <v>373</v>
      </c>
      <c r="B188" t="str">
        <f>'Cases by County'!B190</f>
        <v>POL</v>
      </c>
      <c r="C188" t="str">
        <f>'Cases by County'!C190</f>
        <v>Polk</v>
      </c>
      <c r="D188" t="str">
        <f>'Cases by County'!D190</f>
        <v>Polk</v>
      </c>
      <c r="E188" t="str">
        <f>'Cases by County'!E190</f>
        <v>49080</v>
      </c>
      <c r="G188">
        <f>'Cases by County'!G190-'Cases by County'!F190</f>
        <v>0</v>
      </c>
      <c r="H188">
        <f>'Cases by County'!H190-'Cases by County'!G190</f>
        <v>0</v>
      </c>
      <c r="I188">
        <f>'Cases by County'!I190-'Cases by County'!H190</f>
        <v>0</v>
      </c>
      <c r="J188">
        <f>'Cases by County'!J190-'Cases by County'!I190</f>
        <v>0</v>
      </c>
      <c r="K188">
        <f>'Cases by County'!K190-'Cases by County'!J190</f>
        <v>0</v>
      </c>
      <c r="L188">
        <f>'Cases by County'!L190-'Cases by County'!K190</f>
        <v>0</v>
      </c>
      <c r="M188">
        <f>'Cases by County'!M190-'Cases by County'!L190</f>
        <v>0</v>
      </c>
      <c r="N188">
        <f>'Cases by County'!N190-'Cases by County'!M190</f>
        <v>0</v>
      </c>
      <c r="O188">
        <f>'Cases by County'!O190-'Cases by County'!N190</f>
        <v>0</v>
      </c>
      <c r="P188">
        <f>'Cases by County'!P190-'Cases by County'!O190</f>
        <v>0</v>
      </c>
      <c r="Q188">
        <f>'Cases by County'!Q190-'Cases by County'!P190</f>
        <v>0</v>
      </c>
      <c r="R188">
        <f>'Cases by County'!R190-'Cases by County'!Q190</f>
        <v>0</v>
      </c>
      <c r="S188">
        <f>'Cases by County'!S190-'Cases by County'!R190</f>
        <v>0</v>
      </c>
      <c r="T188">
        <f>'Cases by County'!T190-'Cases by County'!S190</f>
        <v>0</v>
      </c>
      <c r="U188">
        <f>'Cases by County'!U190-'Cases by County'!T190</f>
        <v>0</v>
      </c>
      <c r="V188">
        <f>'Cases by County'!V190-'Cases by County'!U190</f>
        <v>0</v>
      </c>
      <c r="W188">
        <f>'Cases by County'!W190-'Cases by County'!V190</f>
        <v>0</v>
      </c>
      <c r="X188">
        <f>'Cases by County'!X190-'Cases by County'!W190</f>
        <v>0</v>
      </c>
      <c r="Y188">
        <f>'Cases by County'!Y190-'Cases by County'!X190</f>
        <v>0</v>
      </c>
      <c r="Z188">
        <f>'Cases by County'!Z190-'Cases by County'!Y190</f>
        <v>0</v>
      </c>
      <c r="AA188">
        <f>'Cases by County'!AA190-'Cases by County'!Z190</f>
        <v>0</v>
      </c>
      <c r="AB188">
        <f>'Cases by County'!AB190-'Cases by County'!AA190</f>
        <v>1</v>
      </c>
      <c r="AC188">
        <f>'Cases by County'!AC190-'Cases by County'!AB190</f>
        <v>0</v>
      </c>
      <c r="AD188">
        <f>'Cases by County'!AD190-'Cases by County'!AC190</f>
        <v>3</v>
      </c>
      <c r="AE188">
        <f>'Cases by County'!AE190-'Cases by County'!AD190</f>
        <v>0</v>
      </c>
      <c r="AF188">
        <f>'Cases by County'!AF190-'Cases by County'!AE190</f>
        <v>0</v>
      </c>
      <c r="AG188">
        <f>'Cases by County'!AG190-'Cases by County'!AF190</f>
        <v>3</v>
      </c>
      <c r="AH188">
        <f>'Cases by County'!AH190-'Cases by County'!AG190</f>
        <v>0</v>
      </c>
      <c r="AI188">
        <f>'Cases by County'!AI190-'Cases by County'!AH190</f>
        <v>0</v>
      </c>
      <c r="AJ188">
        <f>'Cases by County'!AJ190-'Cases by County'!AI190</f>
        <v>1</v>
      </c>
      <c r="AK188">
        <f>'Cases by County'!AK190-'Cases by County'!AJ190</f>
        <v>0</v>
      </c>
      <c r="AL188">
        <f>'Cases by County'!AL190-'Cases by County'!AK190</f>
        <v>0</v>
      </c>
      <c r="AM188">
        <f>'Cases by County'!AM190-'Cases by County'!AL190</f>
        <v>0</v>
      </c>
      <c r="AN188">
        <f>'Cases by County'!AN190-'Cases by County'!AM190</f>
        <v>0</v>
      </c>
      <c r="AO188">
        <f>'Cases by County'!AO190-'Cases by County'!AN190</f>
        <v>1</v>
      </c>
      <c r="AP188">
        <f>'Cases by County'!AP190-'Cases by County'!AO190</f>
        <v>0</v>
      </c>
      <c r="AQ188">
        <f>'Cases by County'!AQ190-'Cases by County'!AP190</f>
        <v>0</v>
      </c>
      <c r="AR188">
        <f>'Cases by County'!AR190-'Cases by County'!AQ190</f>
        <v>2</v>
      </c>
      <c r="AS188">
        <f>'Cases by County'!AS190-'Cases by County'!AR190</f>
        <v>0</v>
      </c>
      <c r="AT188">
        <f>'Cases by County'!AT190-'Cases by County'!AS190</f>
        <v>3</v>
      </c>
      <c r="AU188">
        <f>'Cases by County'!AU190-'Cases by County'!AT190</f>
        <v>0</v>
      </c>
      <c r="AV188">
        <f>'Cases by County'!AV190-'Cases by County'!AU190</f>
        <v>0</v>
      </c>
      <c r="AW188">
        <f>'Cases by County'!AW190-'Cases by County'!AV190</f>
        <v>0</v>
      </c>
      <c r="AX188">
        <f>'Cases by County'!AX190-'Cases by County'!AW190</f>
        <v>0</v>
      </c>
      <c r="AY188">
        <f>'Cases by County'!AY190-'Cases by County'!AX190</f>
        <v>1</v>
      </c>
      <c r="AZ188">
        <f>'Cases by County'!AZ190-'Cases by County'!AY190</f>
        <v>0</v>
      </c>
      <c r="BA188">
        <f>'Cases by County'!BA190-'Cases by County'!AZ190</f>
        <v>2</v>
      </c>
      <c r="BB188">
        <f>'Cases by County'!BB190-'Cases by County'!BA190</f>
        <v>1</v>
      </c>
      <c r="BC188">
        <f>'Cases by County'!BC190-'Cases by County'!BB190</f>
        <v>0</v>
      </c>
      <c r="BD188">
        <f>'Cases by County'!BD190-'Cases by County'!BC190</f>
        <v>0</v>
      </c>
      <c r="BE188">
        <f>'Cases by County'!BE190-'Cases by County'!BD190</f>
        <v>0</v>
      </c>
      <c r="BF188">
        <f>'Cases by County'!BF190-'Cases by County'!BE190</f>
        <v>0</v>
      </c>
      <c r="BG188">
        <f>'Cases by County'!BG190-'Cases by County'!BF190</f>
        <v>1</v>
      </c>
      <c r="BH188">
        <f>'Cases by County'!BH190-'Cases by County'!BG190</f>
        <v>0</v>
      </c>
      <c r="BI188">
        <f>'Cases by County'!BI190-'Cases by County'!BH190</f>
        <v>1</v>
      </c>
      <c r="BJ188">
        <f>'Cases by County'!BJ190-'Cases by County'!BI190</f>
        <v>0</v>
      </c>
      <c r="BK188">
        <f>'Cases by County'!BK190-'Cases by County'!BJ190</f>
        <v>0</v>
      </c>
      <c r="BL188">
        <f>'Cases by County'!BL190-'Cases by County'!BK190</f>
        <v>0</v>
      </c>
      <c r="BM188">
        <f>'Cases by County'!BM190-'Cases by County'!BL190</f>
        <v>10</v>
      </c>
      <c r="BN188">
        <f>'Cases by County'!BN190-'Cases by County'!BM190</f>
        <v>0</v>
      </c>
      <c r="BO188">
        <f>'Cases by County'!BO190-'Cases by County'!BN190</f>
        <v>0</v>
      </c>
      <c r="BP188">
        <f>'Cases by County'!BP190-'Cases by County'!BO190</f>
        <v>5</v>
      </c>
      <c r="BQ188">
        <f>'Cases by County'!BQ190-'Cases by County'!BP190</f>
        <v>0</v>
      </c>
      <c r="BR188">
        <f>'Cases by County'!BR190-'Cases by County'!BQ190</f>
        <v>0</v>
      </c>
      <c r="BS188">
        <f>'Cases by County'!BS190-'Cases by County'!BR190</f>
        <v>0</v>
      </c>
      <c r="BT188">
        <f>'Cases by County'!BT190-'Cases by County'!BS190</f>
        <v>5</v>
      </c>
      <c r="BU188">
        <f>'Cases by County'!BU190-'Cases by County'!BT190</f>
        <v>0</v>
      </c>
      <c r="BV188">
        <f>'Cases by County'!BV190-'Cases by County'!BU190</f>
        <v>6</v>
      </c>
      <c r="BW188">
        <f>'Cases by County'!BW190-'Cases by County'!BV190</f>
        <v>1</v>
      </c>
      <c r="BX188">
        <f>'Cases by County'!BX190-'Cases by County'!BW190</f>
        <v>0</v>
      </c>
      <c r="BY188">
        <f>'Cases by County'!BY190-'Cases by County'!BX190</f>
        <v>0</v>
      </c>
      <c r="BZ188">
        <f>'Cases by County'!BZ190-'Cases by County'!BY190</f>
        <v>0</v>
      </c>
      <c r="CA188">
        <f>'Cases by County'!CA190-'Cases by County'!BZ190</f>
        <v>3</v>
      </c>
      <c r="CB188">
        <f>'Cases by County'!CB190-'Cases by County'!CA190</f>
        <v>0</v>
      </c>
      <c r="CC188">
        <f>'Cases by County'!CC190-'Cases by County'!CB190</f>
        <v>2</v>
      </c>
      <c r="CD188">
        <f>'Cases by County'!CD190-'Cases by County'!CC190</f>
        <v>0</v>
      </c>
      <c r="CE188">
        <f>'Cases by County'!CE190-'Cases by County'!CD190</f>
        <v>0</v>
      </c>
      <c r="CF188">
        <f>'Cases by County'!CF190-'Cases by County'!CE190</f>
        <v>0</v>
      </c>
      <c r="CG188">
        <f>'Cases by County'!CG190-'Cases by County'!CF190</f>
        <v>0</v>
      </c>
      <c r="CH188">
        <f>'Cases by County'!CH190-'Cases by County'!CG190</f>
        <v>0</v>
      </c>
      <c r="CI188">
        <f>'Cases by County'!CI190-'Cases by County'!CH190</f>
        <v>1</v>
      </c>
      <c r="CJ188">
        <f>'Cases by County'!CJ190-'Cases by County'!CI190</f>
        <v>1</v>
      </c>
      <c r="CK188">
        <f>'Cases by County'!CK190-'Cases by County'!CJ190</f>
        <v>1</v>
      </c>
      <c r="CL188">
        <f>'Cases by County'!CL190-'Cases by County'!CK190</f>
        <v>1</v>
      </c>
      <c r="CM188">
        <f>'Cases by County'!CM190-'Cases by County'!CL190</f>
        <v>0</v>
      </c>
      <c r="CN188">
        <f>'Cases by County'!CN190-'Cases by County'!CM190</f>
        <v>0</v>
      </c>
      <c r="CO188">
        <f>'Cases by County'!CO190-'Cases by County'!CN190</f>
        <v>4</v>
      </c>
      <c r="CP188">
        <f>'Cases by County'!CP190-'Cases by County'!CO190</f>
        <v>0</v>
      </c>
      <c r="CQ188">
        <f>'Cases by County'!CQ190-'Cases by County'!CP190</f>
        <v>0</v>
      </c>
      <c r="CR188">
        <f>'Cases by County'!CR190-'Cases by County'!CQ190</f>
        <v>0</v>
      </c>
      <c r="CS188">
        <f>'Cases by County'!CS190-'Cases by County'!CR190</f>
        <v>1</v>
      </c>
      <c r="CT188">
        <f>'Cases by County'!CT190-'Cases by County'!CS190</f>
        <v>0</v>
      </c>
      <c r="CU188">
        <f>'Cases by County'!CU190-'Cases by County'!CT190</f>
        <v>0</v>
      </c>
      <c r="CV188">
        <f>'Cases by County'!CV190-'Cases by County'!CU190</f>
        <v>0</v>
      </c>
      <c r="CW188">
        <f>'Cases by County'!CW190-'Cases by County'!CV190</f>
        <v>1</v>
      </c>
      <c r="CX188">
        <f>'Cases by County'!CX190-'Cases by County'!CW190</f>
        <v>0</v>
      </c>
      <c r="CY188">
        <f>'Cases by County'!CY190-'Cases by County'!CX190</f>
        <v>3</v>
      </c>
      <c r="CZ188">
        <f>'Cases by County'!CZ190-'Cases by County'!CY190</f>
        <v>0</v>
      </c>
      <c r="DA188">
        <f>'Cases by County'!DA190-'Cases by County'!CZ190</f>
        <v>0</v>
      </c>
      <c r="DB188">
        <f>'Cases by County'!DB190-'Cases by County'!DA190</f>
        <v>0</v>
      </c>
      <c r="DC188">
        <f>'Cases by County'!DC190-'Cases by County'!DB190</f>
        <v>6</v>
      </c>
      <c r="DD188">
        <f>'Cases by County'!DD190-'Cases by County'!DC190</f>
        <v>1</v>
      </c>
      <c r="DE188">
        <f>'Cases by County'!DE190-'Cases by County'!DD190</f>
        <v>1</v>
      </c>
      <c r="DF188">
        <f>'Cases by County'!DF190-'Cases by County'!DE190</f>
        <v>0</v>
      </c>
      <c r="DG188">
        <f>'Cases by County'!DG190-'Cases by County'!DF190</f>
        <v>2</v>
      </c>
      <c r="DH188">
        <f>'Cases by County'!DH190-'Cases by County'!DG190</f>
        <v>0</v>
      </c>
      <c r="DI188">
        <f>'Cases by County'!DI190-'Cases by County'!DH190</f>
        <v>0</v>
      </c>
      <c r="DJ188">
        <f>'Cases by County'!DJ190-'Cases by County'!DI190</f>
        <v>10</v>
      </c>
      <c r="DK188">
        <f>'Cases by County'!DK190-'Cases by County'!DJ190</f>
        <v>3</v>
      </c>
      <c r="DL188">
        <f>'Cases by County'!DL190-'Cases by County'!DK190</f>
        <v>7</v>
      </c>
      <c r="DM188">
        <f>'Cases by County'!DM190-'Cases by County'!DL190</f>
        <v>11</v>
      </c>
      <c r="DN188">
        <f>'Cases by County'!DN190-'Cases by County'!DM190</f>
        <v>0</v>
      </c>
      <c r="DO188">
        <f>'Cases by County'!DO190-'Cases by County'!DN190</f>
        <v>0</v>
      </c>
      <c r="DP188">
        <f>'Cases by County'!DP190-'Cases by County'!DO190</f>
        <v>0</v>
      </c>
      <c r="DQ188">
        <f>'Cases by County'!DQ190-'Cases by County'!DP190</f>
        <v>7</v>
      </c>
      <c r="DR188">
        <f>'Cases by County'!DR190-'Cases by County'!DQ190</f>
        <v>8</v>
      </c>
      <c r="DS188">
        <f>'Cases by County'!DS190-'Cases by County'!DR190</f>
        <v>34</v>
      </c>
      <c r="DT188">
        <f>'Cases by County'!DT190-'Cases by County'!DS190</f>
        <v>15</v>
      </c>
      <c r="DU188">
        <f>'Cases by County'!DU190-'Cases by County'!DT190</f>
        <v>0</v>
      </c>
      <c r="DV188">
        <f>'Cases by County'!DV190-'Cases by County'!DU190</f>
        <v>0</v>
      </c>
      <c r="DW188">
        <f>'Cases by County'!DW190-'Cases by County'!DV190</f>
        <v>0</v>
      </c>
      <c r="DX188">
        <f>'Cases by County'!DX190-'Cases by County'!DW190</f>
        <v>35</v>
      </c>
      <c r="DY188">
        <f>'Cases by County'!DY190-'Cases by County'!DX190</f>
        <v>0</v>
      </c>
      <c r="DZ188">
        <f>'Cases by County'!DZ190-'Cases by County'!DY190</f>
        <v>63</v>
      </c>
      <c r="EA188">
        <f>'Cases by County'!EA190-'Cases by County'!DZ190</f>
        <v>20</v>
      </c>
      <c r="EB188">
        <f>'Cases by County'!EB190-'Cases by County'!EA190</f>
        <v>33</v>
      </c>
      <c r="EC188">
        <f>'Cases by County'!EC190-'Cases by County'!EB190</f>
        <v>0</v>
      </c>
      <c r="ED188">
        <f>'Cases by County'!ED190-'Cases by County'!EC190</f>
        <v>0</v>
      </c>
      <c r="EE188">
        <f>'Cases by County'!EE190-'Cases by County'!ED190</f>
        <v>59</v>
      </c>
      <c r="EF188">
        <f>'Cases by County'!EF190-'Cases by County'!EE190</f>
        <v>0</v>
      </c>
      <c r="EG188">
        <f>'Cases by County'!EG190-'Cases by County'!EF190</f>
        <v>21</v>
      </c>
    </row>
    <row r="189" spans="1:137">
      <c r="A189" t="str">
        <f>'Cases by County'!A191</f>
        <v>375</v>
      </c>
      <c r="B189" t="str">
        <f>'Cases by County'!B191</f>
        <v>POT</v>
      </c>
      <c r="C189" t="str">
        <f>'Cases by County'!C191</f>
        <v>Potter</v>
      </c>
      <c r="D189" t="str">
        <f>'Cases by County'!D191</f>
        <v>Potter</v>
      </c>
      <c r="E189" t="str">
        <f>'Cases by County'!E191</f>
        <v>122706</v>
      </c>
      <c r="G189">
        <f>'Cases by County'!G191-'Cases by County'!F191</f>
        <v>0</v>
      </c>
      <c r="H189">
        <f>'Cases by County'!H191-'Cases by County'!G191</f>
        <v>0</v>
      </c>
      <c r="I189">
        <f>'Cases by County'!I191-'Cases by County'!H191</f>
        <v>0</v>
      </c>
      <c r="J189">
        <f>'Cases by County'!J191-'Cases by County'!I191</f>
        <v>0</v>
      </c>
      <c r="K189">
        <f>'Cases by County'!K191-'Cases by County'!J191</f>
        <v>0</v>
      </c>
      <c r="L189">
        <f>'Cases by County'!L191-'Cases by County'!K191</f>
        <v>0</v>
      </c>
      <c r="M189">
        <f>'Cases by County'!M191-'Cases by County'!L191</f>
        <v>0</v>
      </c>
      <c r="N189">
        <f>'Cases by County'!N191-'Cases by County'!M191</f>
        <v>0</v>
      </c>
      <c r="O189">
        <f>'Cases by County'!O191-'Cases by County'!N191</f>
        <v>0</v>
      </c>
      <c r="P189">
        <f>'Cases by County'!P191-'Cases by County'!O191</f>
        <v>0</v>
      </c>
      <c r="Q189">
        <f>'Cases by County'!Q191-'Cases by County'!P191</f>
        <v>0</v>
      </c>
      <c r="R189">
        <f>'Cases by County'!R191-'Cases by County'!Q191</f>
        <v>0</v>
      </c>
      <c r="S189">
        <f>'Cases by County'!S191-'Cases by County'!R191</f>
        <v>0</v>
      </c>
      <c r="T189">
        <f>'Cases by County'!T191-'Cases by County'!S191</f>
        <v>2</v>
      </c>
      <c r="U189">
        <f>'Cases by County'!U191-'Cases by County'!T191</f>
        <v>0</v>
      </c>
      <c r="V189">
        <f>'Cases by County'!V191-'Cases by County'!U191</f>
        <v>0</v>
      </c>
      <c r="W189">
        <f>'Cases by County'!W191-'Cases by County'!V191</f>
        <v>0</v>
      </c>
      <c r="X189">
        <f>'Cases by County'!X191-'Cases by County'!W191</f>
        <v>0</v>
      </c>
      <c r="Y189">
        <f>'Cases by County'!Y191-'Cases by County'!X191</f>
        <v>0</v>
      </c>
      <c r="Z189">
        <f>'Cases by County'!Z191-'Cases by County'!Y191</f>
        <v>0</v>
      </c>
      <c r="AA189">
        <f>'Cases by County'!AA191-'Cases by County'!Z191</f>
        <v>0</v>
      </c>
      <c r="AB189">
        <f>'Cases by County'!AB191-'Cases by County'!AA191</f>
        <v>2</v>
      </c>
      <c r="AC189">
        <f>'Cases by County'!AC191-'Cases by County'!AB191</f>
        <v>1</v>
      </c>
      <c r="AD189">
        <f>'Cases by County'!AD191-'Cases by County'!AC191</f>
        <v>0</v>
      </c>
      <c r="AE189">
        <f>'Cases by County'!AE191-'Cases by County'!AD191</f>
        <v>5</v>
      </c>
      <c r="AF189">
        <f>'Cases by County'!AF191-'Cases by County'!AE191</f>
        <v>6</v>
      </c>
      <c r="AG189">
        <f>'Cases by County'!AG191-'Cases by County'!AF191</f>
        <v>5</v>
      </c>
      <c r="AH189">
        <f>'Cases by County'!AH191-'Cases by County'!AG191</f>
        <v>3</v>
      </c>
      <c r="AI189">
        <f>'Cases by County'!AI191-'Cases by County'!AH191</f>
        <v>16</v>
      </c>
      <c r="AJ189">
        <f>'Cases by County'!AJ191-'Cases by County'!AI191</f>
        <v>0</v>
      </c>
      <c r="AK189">
        <f>'Cases by County'!AK191-'Cases by County'!AJ191</f>
        <v>1</v>
      </c>
      <c r="AL189">
        <f>'Cases by County'!AL191-'Cases by County'!AK191</f>
        <v>6</v>
      </c>
      <c r="AM189">
        <f>'Cases by County'!AM191-'Cases by County'!AL191</f>
        <v>11</v>
      </c>
      <c r="AN189">
        <f>'Cases by County'!AN191-'Cases by County'!AM191</f>
        <v>1</v>
      </c>
      <c r="AO189">
        <f>'Cases by County'!AO191-'Cases by County'!AN191</f>
        <v>7</v>
      </c>
      <c r="AP189">
        <f>'Cases by County'!AP191-'Cases by County'!AO191</f>
        <v>4</v>
      </c>
      <c r="AQ189">
        <f>'Cases by County'!AQ191-'Cases by County'!AP191</f>
        <v>0</v>
      </c>
      <c r="AR189">
        <f>'Cases by County'!AR191-'Cases by County'!AQ191</f>
        <v>9</v>
      </c>
      <c r="AS189">
        <f>'Cases by County'!AS191-'Cases by County'!AR191</f>
        <v>0</v>
      </c>
      <c r="AT189">
        <f>'Cases by County'!AT191-'Cases by County'!AS191</f>
        <v>13</v>
      </c>
      <c r="AU189">
        <f>'Cases by County'!AU191-'Cases by County'!AT191</f>
        <v>9</v>
      </c>
      <c r="AV189">
        <f>'Cases by County'!AV191-'Cases by County'!AU191</f>
        <v>9</v>
      </c>
      <c r="AW189">
        <f>'Cases by County'!AW191-'Cases by County'!AV191</f>
        <v>20</v>
      </c>
      <c r="AX189">
        <f>'Cases by County'!AX191-'Cases by County'!AW191</f>
        <v>12</v>
      </c>
      <c r="AY189">
        <f>'Cases by County'!AY191-'Cases by County'!AX191</f>
        <v>18</v>
      </c>
      <c r="AZ189">
        <f>'Cases by County'!AZ191-'Cases by County'!AY191</f>
        <v>14</v>
      </c>
      <c r="BA189">
        <f>'Cases by County'!BA191-'Cases by County'!AZ191</f>
        <v>30</v>
      </c>
      <c r="BB189">
        <f>'Cases by County'!BB191-'Cases by County'!BA191</f>
        <v>17</v>
      </c>
      <c r="BC189">
        <f>'Cases by County'!BC191-'Cases by County'!BB191</f>
        <v>59</v>
      </c>
      <c r="BD189">
        <f>'Cases by County'!BD191-'Cases by County'!BC191</f>
        <v>46</v>
      </c>
      <c r="BE189">
        <f>'Cases by County'!BE191-'Cases by County'!BD191</f>
        <v>7</v>
      </c>
      <c r="BF189">
        <f>'Cases by County'!BF191-'Cases by County'!BE191</f>
        <v>63</v>
      </c>
      <c r="BG189">
        <f>'Cases by County'!BG191-'Cases by County'!BF191</f>
        <v>34</v>
      </c>
      <c r="BH189">
        <f>'Cases by County'!BH191-'Cases by County'!BG191</f>
        <v>69</v>
      </c>
      <c r="BI189">
        <f>'Cases by County'!BI191-'Cases by County'!BH191</f>
        <v>73</v>
      </c>
      <c r="BJ189">
        <f>'Cases by County'!BJ191-'Cases by County'!BI191</f>
        <v>112</v>
      </c>
      <c r="BK189">
        <f>'Cases by County'!BK191-'Cases by County'!BJ191</f>
        <v>82</v>
      </c>
      <c r="BL189">
        <f>'Cases by County'!BL191-'Cases by County'!BK191</f>
        <v>52</v>
      </c>
      <c r="BM189">
        <f>'Cases by County'!BM191-'Cases by County'!BL191</f>
        <v>58</v>
      </c>
      <c r="BN189">
        <f>'Cases by County'!BN191-'Cases by County'!BM191</f>
        <v>31</v>
      </c>
      <c r="BO189">
        <f>'Cases by County'!BO191-'Cases by County'!BN191</f>
        <v>64</v>
      </c>
      <c r="BP189">
        <f>'Cases by County'!BP191-'Cases by County'!BO191</f>
        <v>56</v>
      </c>
      <c r="BQ189">
        <f>'Cases by County'!BQ191-'Cases by County'!BP191</f>
        <v>74</v>
      </c>
      <c r="BR189">
        <f>'Cases by County'!BR191-'Cases by County'!BQ191</f>
        <v>23</v>
      </c>
      <c r="BS189">
        <f>'Cases by County'!BS191-'Cases by County'!BR191</f>
        <v>0</v>
      </c>
      <c r="BT189">
        <f>'Cases by County'!BT191-'Cases by County'!BS191</f>
        <v>55</v>
      </c>
      <c r="BU189">
        <f>'Cases by County'!BU191-'Cases by County'!BT191</f>
        <v>148</v>
      </c>
      <c r="BV189">
        <f>'Cases by County'!BV191-'Cases by County'!BU191</f>
        <v>94</v>
      </c>
      <c r="BW189">
        <f>'Cases by County'!BW191-'Cases by County'!BV191</f>
        <v>41</v>
      </c>
      <c r="BX189">
        <f>'Cases by County'!BX191-'Cases by County'!BW191</f>
        <v>618</v>
      </c>
      <c r="BY189">
        <f>'Cases by County'!BY191-'Cases by County'!BX191</f>
        <v>49</v>
      </c>
      <c r="BZ189">
        <f>'Cases by County'!BZ191-'Cases by County'!BY191</f>
        <v>0</v>
      </c>
      <c r="CA189">
        <f>'Cases by County'!CA191-'Cases by County'!BZ191</f>
        <v>16</v>
      </c>
      <c r="CB189">
        <f>'Cases by County'!CB191-'Cases by County'!CA191</f>
        <v>48</v>
      </c>
      <c r="CC189">
        <f>'Cases by County'!CC191-'Cases by County'!CB191</f>
        <v>3</v>
      </c>
      <c r="CD189">
        <f>'Cases by County'!CD191-'Cases by County'!CC191</f>
        <v>6</v>
      </c>
      <c r="CE189">
        <f>'Cases by County'!CE191-'Cases by County'!CD191</f>
        <v>27</v>
      </c>
      <c r="CF189">
        <f>'Cases by County'!CF191-'Cases by County'!CE191</f>
        <v>9</v>
      </c>
      <c r="CG189">
        <f>'Cases by County'!CG191-'Cases by County'!CF191</f>
        <v>0</v>
      </c>
      <c r="CH189">
        <f>'Cases by County'!CH191-'Cases by County'!CG191</f>
        <v>0</v>
      </c>
      <c r="CI189">
        <f>'Cases by County'!CI191-'Cases by County'!CH191</f>
        <v>13</v>
      </c>
      <c r="CJ189">
        <f>'Cases by County'!CJ191-'Cases by County'!CI191</f>
        <v>15</v>
      </c>
      <c r="CK189">
        <f>'Cases by County'!CK191-'Cases by County'!CJ191</f>
        <v>10</v>
      </c>
      <c r="CL189">
        <f>'Cases by County'!CL191-'Cases by County'!CK191</f>
        <v>41</v>
      </c>
      <c r="CM189">
        <f>'Cases by County'!CM191-'Cases by County'!CL191</f>
        <v>4</v>
      </c>
      <c r="CN189">
        <f>'Cases by County'!CN191-'Cases by County'!CM191</f>
        <v>0</v>
      </c>
      <c r="CO189">
        <f>'Cases by County'!CO191-'Cases by County'!CN191</f>
        <v>33</v>
      </c>
      <c r="CP189">
        <f>'Cases by County'!CP191-'Cases by County'!CO191</f>
        <v>78</v>
      </c>
      <c r="CQ189">
        <f>'Cases by County'!CQ191-'Cases by County'!CP191</f>
        <v>56</v>
      </c>
      <c r="CR189">
        <f>'Cases by County'!CR191-'Cases by County'!CQ191</f>
        <v>16</v>
      </c>
      <c r="CS189">
        <f>'Cases by County'!CS191-'Cases by County'!CR191</f>
        <v>250</v>
      </c>
      <c r="CT189">
        <f>'Cases by County'!CT191-'Cases by County'!CS191</f>
        <v>2</v>
      </c>
      <c r="CU189">
        <f>'Cases by County'!CU191-'Cases by County'!CT191</f>
        <v>0</v>
      </c>
      <c r="CV189">
        <f>'Cases by County'!CV191-'Cases by County'!CU191</f>
        <v>7</v>
      </c>
      <c r="CW189">
        <f>'Cases by County'!CW191-'Cases by County'!CV191</f>
        <v>3</v>
      </c>
      <c r="CX189">
        <f>'Cases by County'!CX191-'Cases by County'!CW191</f>
        <v>12</v>
      </c>
      <c r="CY189">
        <f>'Cases by County'!CY191-'Cases by County'!CX191</f>
        <v>5</v>
      </c>
      <c r="CZ189">
        <f>'Cases by County'!CZ191-'Cases by County'!CY191</f>
        <v>2</v>
      </c>
      <c r="DA189">
        <f>'Cases by County'!DA191-'Cases by County'!CZ191</f>
        <v>0</v>
      </c>
      <c r="DB189">
        <f>'Cases by County'!DB191-'Cases by County'!DA191</f>
        <v>0</v>
      </c>
      <c r="DC189">
        <f>'Cases by County'!DC191-'Cases by County'!DB191</f>
        <v>4</v>
      </c>
      <c r="DD189">
        <f>'Cases by County'!DD191-'Cases by County'!DC191</f>
        <v>9</v>
      </c>
      <c r="DE189">
        <f>'Cases by County'!DE191-'Cases by County'!DD191</f>
        <v>13</v>
      </c>
      <c r="DF189">
        <f>'Cases by County'!DF191-'Cases by County'!DE191</f>
        <v>8</v>
      </c>
      <c r="DG189">
        <f>'Cases by County'!DG191-'Cases by County'!DF191</f>
        <v>3</v>
      </c>
      <c r="DH189">
        <f>'Cases by County'!DH191-'Cases by County'!DG191</f>
        <v>0</v>
      </c>
      <c r="DI189">
        <f>'Cases by County'!DI191-'Cases by County'!DH191</f>
        <v>0</v>
      </c>
      <c r="DJ189">
        <f>'Cases by County'!DJ191-'Cases by County'!DI191</f>
        <v>9</v>
      </c>
      <c r="DK189">
        <f>'Cases by County'!DK191-'Cases by County'!DJ191</f>
        <v>7</v>
      </c>
      <c r="DL189">
        <f>'Cases by County'!DL191-'Cases by County'!DK191</f>
        <v>5</v>
      </c>
      <c r="DM189">
        <f>'Cases by County'!DM191-'Cases by County'!DL191</f>
        <v>11</v>
      </c>
      <c r="DN189">
        <f>'Cases by County'!DN191-'Cases by County'!DM191</f>
        <v>4</v>
      </c>
      <c r="DO189">
        <f>'Cases by County'!DO191-'Cases by County'!DN191</f>
        <v>0</v>
      </c>
      <c r="DP189">
        <f>'Cases by County'!DP191-'Cases by County'!DO191</f>
        <v>0</v>
      </c>
      <c r="DQ189">
        <f>'Cases by County'!DQ191-'Cases by County'!DP191</f>
        <v>15</v>
      </c>
      <c r="DR189">
        <f>'Cases by County'!DR191-'Cases by County'!DQ191</f>
        <v>12</v>
      </c>
      <c r="DS189">
        <f>'Cases by County'!DS191-'Cases by County'!DR191</f>
        <v>28</v>
      </c>
      <c r="DT189">
        <f>'Cases by County'!DT191-'Cases by County'!DS191</f>
        <v>24</v>
      </c>
      <c r="DU189">
        <f>'Cases by County'!DU191-'Cases by County'!DT191</f>
        <v>0</v>
      </c>
      <c r="DV189">
        <f>'Cases by County'!DV191-'Cases by County'!DU191</f>
        <v>0</v>
      </c>
      <c r="DW189">
        <f>'Cases by County'!DW191-'Cases by County'!DV191</f>
        <v>0</v>
      </c>
      <c r="DX189">
        <f>'Cases by County'!DX191-'Cases by County'!DW191</f>
        <v>41</v>
      </c>
      <c r="DY189">
        <f>'Cases by County'!DY191-'Cases by County'!DX191</f>
        <v>30</v>
      </c>
      <c r="DZ189">
        <f>'Cases by County'!DZ191-'Cases by County'!DY191</f>
        <v>17</v>
      </c>
      <c r="EA189">
        <f>'Cases by County'!EA191-'Cases by County'!DZ191</f>
        <v>13</v>
      </c>
      <c r="EB189">
        <f>'Cases by County'!EB191-'Cases by County'!EA191</f>
        <v>10</v>
      </c>
      <c r="EC189">
        <f>'Cases by County'!EC191-'Cases by County'!EB191</f>
        <v>0</v>
      </c>
      <c r="ED189">
        <f>'Cases by County'!ED191-'Cases by County'!EC191</f>
        <v>0</v>
      </c>
      <c r="EE189">
        <f>'Cases by County'!EE191-'Cases by County'!ED191</f>
        <v>8</v>
      </c>
      <c r="EF189">
        <f>'Cases by County'!EF191-'Cases by County'!EE191</f>
        <v>25</v>
      </c>
      <c r="EG189">
        <f>'Cases by County'!EG191-'Cases by County'!EF191</f>
        <v>19</v>
      </c>
    </row>
    <row r="190" spans="1:137">
      <c r="A190" t="str">
        <f>'Cases by County'!A192</f>
        <v>377</v>
      </c>
      <c r="B190" t="str">
        <f>'Cases by County'!B192</f>
        <v>PRE</v>
      </c>
      <c r="C190" t="str">
        <f>'Cases by County'!C192</f>
        <v>Presidio</v>
      </c>
      <c r="D190" t="str">
        <f>'Cases by County'!D192</f>
        <v>Presidio</v>
      </c>
      <c r="E190" t="str">
        <f>'Cases by County'!E192</f>
        <v>5906</v>
      </c>
      <c r="G190">
        <f>'Cases by County'!G192-'Cases by County'!F192</f>
        <v>0</v>
      </c>
      <c r="H190">
        <f>'Cases by County'!H192-'Cases by County'!G192</f>
        <v>0</v>
      </c>
      <c r="I190">
        <f>'Cases by County'!I192-'Cases by County'!H192</f>
        <v>0</v>
      </c>
      <c r="J190">
        <f>'Cases by County'!J192-'Cases by County'!I192</f>
        <v>0</v>
      </c>
      <c r="K190">
        <f>'Cases by County'!K192-'Cases by County'!J192</f>
        <v>0</v>
      </c>
      <c r="L190">
        <f>'Cases by County'!L192-'Cases by County'!K192</f>
        <v>0</v>
      </c>
      <c r="M190">
        <f>'Cases by County'!M192-'Cases by County'!L192</f>
        <v>0</v>
      </c>
      <c r="N190">
        <f>'Cases by County'!N192-'Cases by County'!M192</f>
        <v>0</v>
      </c>
      <c r="O190">
        <f>'Cases by County'!O192-'Cases by County'!N192</f>
        <v>0</v>
      </c>
      <c r="P190">
        <f>'Cases by County'!P192-'Cases by County'!O192</f>
        <v>0</v>
      </c>
      <c r="Q190">
        <f>'Cases by County'!Q192-'Cases by County'!P192</f>
        <v>0</v>
      </c>
      <c r="R190">
        <f>'Cases by County'!R192-'Cases by County'!Q192</f>
        <v>0</v>
      </c>
      <c r="S190">
        <f>'Cases by County'!S192-'Cases by County'!R192</f>
        <v>0</v>
      </c>
      <c r="T190">
        <f>'Cases by County'!T192-'Cases by County'!S192</f>
        <v>0</v>
      </c>
      <c r="U190">
        <f>'Cases by County'!U192-'Cases by County'!T192</f>
        <v>0</v>
      </c>
      <c r="V190">
        <f>'Cases by County'!V192-'Cases by County'!U192</f>
        <v>0</v>
      </c>
      <c r="W190">
        <f>'Cases by County'!W192-'Cases by County'!V192</f>
        <v>0</v>
      </c>
      <c r="X190">
        <f>'Cases by County'!X192-'Cases by County'!W192</f>
        <v>0</v>
      </c>
      <c r="Y190">
        <f>'Cases by County'!Y192-'Cases by County'!X192</f>
        <v>0</v>
      </c>
      <c r="Z190">
        <f>'Cases by County'!Z192-'Cases by County'!Y192</f>
        <v>0</v>
      </c>
      <c r="AA190">
        <f>'Cases by County'!AA192-'Cases by County'!Z192</f>
        <v>0</v>
      </c>
      <c r="AB190">
        <f>'Cases by County'!AB192-'Cases by County'!AA192</f>
        <v>0</v>
      </c>
      <c r="AC190">
        <f>'Cases by County'!AC192-'Cases by County'!AB192</f>
        <v>0</v>
      </c>
      <c r="AD190">
        <f>'Cases by County'!AD192-'Cases by County'!AC192</f>
        <v>0</v>
      </c>
      <c r="AE190">
        <f>'Cases by County'!AE192-'Cases by County'!AD192</f>
        <v>0</v>
      </c>
      <c r="AF190">
        <f>'Cases by County'!AF192-'Cases by County'!AE192</f>
        <v>0</v>
      </c>
      <c r="AG190">
        <f>'Cases by County'!AG192-'Cases by County'!AF192</f>
        <v>0</v>
      </c>
      <c r="AH190">
        <f>'Cases by County'!AH192-'Cases by County'!AG192</f>
        <v>0</v>
      </c>
      <c r="AI190">
        <f>'Cases by County'!AI192-'Cases by County'!AH192</f>
        <v>0</v>
      </c>
      <c r="AJ190">
        <f>'Cases by County'!AJ192-'Cases by County'!AI192</f>
        <v>0</v>
      </c>
      <c r="AK190">
        <f>'Cases by County'!AK192-'Cases by County'!AJ192</f>
        <v>0</v>
      </c>
      <c r="AL190">
        <f>'Cases by County'!AL192-'Cases by County'!AK192</f>
        <v>0</v>
      </c>
      <c r="AM190">
        <f>'Cases by County'!AM192-'Cases by County'!AL192</f>
        <v>0</v>
      </c>
      <c r="AN190">
        <f>'Cases by County'!AN192-'Cases by County'!AM192</f>
        <v>0</v>
      </c>
      <c r="AO190">
        <f>'Cases by County'!AO192-'Cases by County'!AN192</f>
        <v>0</v>
      </c>
      <c r="AP190">
        <f>'Cases by County'!AP192-'Cases by County'!AO192</f>
        <v>0</v>
      </c>
      <c r="AQ190">
        <f>'Cases by County'!AQ192-'Cases by County'!AP192</f>
        <v>0</v>
      </c>
      <c r="AR190">
        <f>'Cases by County'!AR192-'Cases by County'!AQ192</f>
        <v>0</v>
      </c>
      <c r="AS190">
        <f>'Cases by County'!AS192-'Cases by County'!AR192</f>
        <v>0</v>
      </c>
      <c r="AT190">
        <f>'Cases by County'!AT192-'Cases by County'!AS192</f>
        <v>0</v>
      </c>
      <c r="AU190">
        <f>'Cases by County'!AU192-'Cases by County'!AT192</f>
        <v>0</v>
      </c>
      <c r="AV190">
        <f>'Cases by County'!AV192-'Cases by County'!AU192</f>
        <v>0</v>
      </c>
      <c r="AW190">
        <f>'Cases by County'!AW192-'Cases by County'!AV192</f>
        <v>0</v>
      </c>
      <c r="AX190">
        <f>'Cases by County'!AX192-'Cases by County'!AW192</f>
        <v>0</v>
      </c>
      <c r="AY190">
        <f>'Cases by County'!AY192-'Cases by County'!AX192</f>
        <v>0</v>
      </c>
      <c r="AZ190">
        <f>'Cases by County'!AZ192-'Cases by County'!AY192</f>
        <v>0</v>
      </c>
      <c r="BA190">
        <f>'Cases by County'!BA192-'Cases by County'!AZ192</f>
        <v>0</v>
      </c>
      <c r="BB190">
        <f>'Cases by County'!BB192-'Cases by County'!BA192</f>
        <v>0</v>
      </c>
      <c r="BC190">
        <f>'Cases by County'!BC192-'Cases by County'!BB192</f>
        <v>0</v>
      </c>
      <c r="BD190">
        <f>'Cases by County'!BD192-'Cases by County'!BC192</f>
        <v>0</v>
      </c>
      <c r="BE190">
        <f>'Cases by County'!BE192-'Cases by County'!BD192</f>
        <v>0</v>
      </c>
      <c r="BF190">
        <f>'Cases by County'!BF192-'Cases by County'!BE192</f>
        <v>0</v>
      </c>
      <c r="BG190">
        <f>'Cases by County'!BG192-'Cases by County'!BF192</f>
        <v>0</v>
      </c>
      <c r="BH190">
        <f>'Cases by County'!BH192-'Cases by County'!BG192</f>
        <v>0</v>
      </c>
      <c r="BI190">
        <f>'Cases by County'!BI192-'Cases by County'!BH192</f>
        <v>0</v>
      </c>
      <c r="BJ190">
        <f>'Cases by County'!BJ192-'Cases by County'!BI192</f>
        <v>0</v>
      </c>
      <c r="BK190">
        <f>'Cases by County'!BK192-'Cases by County'!BJ192</f>
        <v>0</v>
      </c>
      <c r="BL190">
        <f>'Cases by County'!BL192-'Cases by County'!BK192</f>
        <v>0</v>
      </c>
      <c r="BM190">
        <f>'Cases by County'!BM192-'Cases by County'!BL192</f>
        <v>0</v>
      </c>
      <c r="BN190">
        <f>'Cases by County'!BN192-'Cases by County'!BM192</f>
        <v>0</v>
      </c>
      <c r="BO190">
        <f>'Cases by County'!BO192-'Cases by County'!BN192</f>
        <v>0</v>
      </c>
      <c r="BP190">
        <f>'Cases by County'!BP192-'Cases by County'!BO192</f>
        <v>0</v>
      </c>
      <c r="BQ190">
        <f>'Cases by County'!BQ192-'Cases by County'!BP192</f>
        <v>0</v>
      </c>
      <c r="BR190">
        <f>'Cases by County'!BR192-'Cases by County'!BQ192</f>
        <v>0</v>
      </c>
      <c r="BS190">
        <f>'Cases by County'!BS192-'Cases by County'!BR192</f>
        <v>0</v>
      </c>
      <c r="BT190">
        <f>'Cases by County'!BT192-'Cases by County'!BS192</f>
        <v>0</v>
      </c>
      <c r="BU190">
        <f>'Cases by County'!BU192-'Cases by County'!BT192</f>
        <v>0</v>
      </c>
      <c r="BV190">
        <f>'Cases by County'!BV192-'Cases by County'!BU192</f>
        <v>0</v>
      </c>
      <c r="BW190">
        <f>'Cases by County'!BW192-'Cases by County'!BV192</f>
        <v>0</v>
      </c>
      <c r="BX190">
        <f>'Cases by County'!BX192-'Cases by County'!BW192</f>
        <v>0</v>
      </c>
      <c r="BY190">
        <f>'Cases by County'!BY192-'Cases by County'!BX192</f>
        <v>0</v>
      </c>
      <c r="BZ190">
        <f>'Cases by County'!BZ192-'Cases by County'!BY192</f>
        <v>0</v>
      </c>
      <c r="CA190">
        <f>'Cases by County'!CA192-'Cases by County'!BZ192</f>
        <v>0</v>
      </c>
      <c r="CB190">
        <f>'Cases by County'!CB192-'Cases by County'!CA192</f>
        <v>0</v>
      </c>
      <c r="CC190">
        <f>'Cases by County'!CC192-'Cases by County'!CB192</f>
        <v>0</v>
      </c>
      <c r="CD190">
        <f>'Cases by County'!CD192-'Cases by County'!CC192</f>
        <v>0</v>
      </c>
      <c r="CE190">
        <f>'Cases by County'!CE192-'Cases by County'!CD192</f>
        <v>0</v>
      </c>
      <c r="CF190">
        <f>'Cases by County'!CF192-'Cases by County'!CE192</f>
        <v>0</v>
      </c>
      <c r="CG190">
        <f>'Cases by County'!CG192-'Cases by County'!CF192</f>
        <v>1</v>
      </c>
      <c r="CH190">
        <f>'Cases by County'!CH192-'Cases by County'!CG192</f>
        <v>0</v>
      </c>
      <c r="CI190">
        <f>'Cases by County'!CI192-'Cases by County'!CH192</f>
        <v>0</v>
      </c>
      <c r="CJ190">
        <f>'Cases by County'!CJ192-'Cases by County'!CI192</f>
        <v>0</v>
      </c>
      <c r="CK190">
        <f>'Cases by County'!CK192-'Cases by County'!CJ192</f>
        <v>0</v>
      </c>
      <c r="CL190">
        <f>'Cases by County'!CL192-'Cases by County'!CK192</f>
        <v>0</v>
      </c>
      <c r="CM190">
        <f>'Cases by County'!CM192-'Cases by County'!CL192</f>
        <v>0</v>
      </c>
      <c r="CN190">
        <f>'Cases by County'!CN192-'Cases by County'!CM192</f>
        <v>0</v>
      </c>
      <c r="CO190">
        <f>'Cases by County'!CO192-'Cases by County'!CN192</f>
        <v>0</v>
      </c>
      <c r="CP190">
        <f>'Cases by County'!CP192-'Cases by County'!CO192</f>
        <v>0</v>
      </c>
      <c r="CQ190">
        <f>'Cases by County'!CQ192-'Cases by County'!CP192</f>
        <v>0</v>
      </c>
      <c r="CR190">
        <f>'Cases by County'!CR192-'Cases by County'!CQ192</f>
        <v>0</v>
      </c>
      <c r="CS190">
        <f>'Cases by County'!CS192-'Cases by County'!CR192</f>
        <v>1</v>
      </c>
      <c r="CT190">
        <f>'Cases by County'!CT192-'Cases by County'!CS192</f>
        <v>0</v>
      </c>
      <c r="CU190">
        <f>'Cases by County'!CU192-'Cases by County'!CT192</f>
        <v>0</v>
      </c>
      <c r="CV190">
        <f>'Cases by County'!CV192-'Cases by County'!CU192</f>
        <v>0</v>
      </c>
      <c r="CW190">
        <f>'Cases by County'!CW192-'Cases by County'!CV192</f>
        <v>0</v>
      </c>
      <c r="CX190">
        <f>'Cases by County'!CX192-'Cases by County'!CW192</f>
        <v>0</v>
      </c>
      <c r="CY190">
        <f>'Cases by County'!CY192-'Cases by County'!CX192</f>
        <v>0</v>
      </c>
      <c r="CZ190">
        <f>'Cases by County'!CZ192-'Cases by County'!CY192</f>
        <v>0</v>
      </c>
      <c r="DA190">
        <f>'Cases by County'!DA192-'Cases by County'!CZ192</f>
        <v>0</v>
      </c>
      <c r="DB190">
        <f>'Cases by County'!DB192-'Cases by County'!DA192</f>
        <v>0</v>
      </c>
      <c r="DC190">
        <f>'Cases by County'!DC192-'Cases by County'!DB192</f>
        <v>0</v>
      </c>
      <c r="DD190">
        <f>'Cases by County'!DD192-'Cases by County'!DC192</f>
        <v>9</v>
      </c>
      <c r="DE190">
        <f>'Cases by County'!DE192-'Cases by County'!DD192</f>
        <v>0</v>
      </c>
      <c r="DF190">
        <f>'Cases by County'!DF192-'Cases by County'!DE192</f>
        <v>0</v>
      </c>
      <c r="DG190">
        <f>'Cases by County'!DG192-'Cases by County'!DF192</f>
        <v>0</v>
      </c>
      <c r="DH190">
        <f>'Cases by County'!DH192-'Cases by County'!DG192</f>
        <v>0</v>
      </c>
      <c r="DI190">
        <f>'Cases by County'!DI192-'Cases by County'!DH192</f>
        <v>2</v>
      </c>
      <c r="DJ190">
        <f>'Cases by County'!DJ192-'Cases by County'!DI192</f>
        <v>1</v>
      </c>
      <c r="DK190">
        <f>'Cases by County'!DK192-'Cases by County'!DJ192</f>
        <v>0</v>
      </c>
      <c r="DL190">
        <f>'Cases by County'!DL192-'Cases by County'!DK192</f>
        <v>0</v>
      </c>
      <c r="DM190">
        <f>'Cases by County'!DM192-'Cases by County'!DL192</f>
        <v>0</v>
      </c>
      <c r="DN190">
        <f>'Cases by County'!DN192-'Cases by County'!DM192</f>
        <v>1</v>
      </c>
      <c r="DO190">
        <f>'Cases by County'!DO192-'Cases by County'!DN192</f>
        <v>0</v>
      </c>
      <c r="DP190">
        <f>'Cases by County'!DP192-'Cases by County'!DO192</f>
        <v>0</v>
      </c>
      <c r="DQ190">
        <f>'Cases by County'!DQ192-'Cases by County'!DP192</f>
        <v>4</v>
      </c>
      <c r="DR190">
        <f>'Cases by County'!DR192-'Cases by County'!DQ192</f>
        <v>0</v>
      </c>
      <c r="DS190">
        <f>'Cases by County'!DS192-'Cases by County'!DR192</f>
        <v>0</v>
      </c>
      <c r="DT190">
        <f>'Cases by County'!DT192-'Cases by County'!DS192</f>
        <v>0</v>
      </c>
      <c r="DU190">
        <f>'Cases by County'!DU192-'Cases by County'!DT192</f>
        <v>0</v>
      </c>
      <c r="DV190">
        <f>'Cases by County'!DV192-'Cases by County'!DU192</f>
        <v>0</v>
      </c>
      <c r="DW190">
        <f>'Cases by County'!DW192-'Cases by County'!DV192</f>
        <v>0</v>
      </c>
      <c r="DX190">
        <f>'Cases by County'!DX192-'Cases by County'!DW192</f>
        <v>0</v>
      </c>
      <c r="DY190">
        <f>'Cases by County'!DY192-'Cases by County'!DX192</f>
        <v>0</v>
      </c>
      <c r="DZ190">
        <f>'Cases by County'!DZ192-'Cases by County'!DY192</f>
        <v>7</v>
      </c>
      <c r="EA190">
        <f>'Cases by County'!EA192-'Cases by County'!DZ192</f>
        <v>0</v>
      </c>
      <c r="EB190">
        <f>'Cases by County'!EB192-'Cases by County'!EA192</f>
        <v>0</v>
      </c>
      <c r="EC190">
        <f>'Cases by County'!EC192-'Cases by County'!EB192</f>
        <v>0</v>
      </c>
      <c r="ED190">
        <f>'Cases by County'!ED192-'Cases by County'!EC192</f>
        <v>0</v>
      </c>
      <c r="EE190">
        <f>'Cases by County'!EE192-'Cases by County'!ED192</f>
        <v>1</v>
      </c>
      <c r="EF190">
        <f>'Cases by County'!EF192-'Cases by County'!EE192</f>
        <v>1</v>
      </c>
      <c r="EG190">
        <f>'Cases by County'!EG192-'Cases by County'!EF192</f>
        <v>0</v>
      </c>
    </row>
    <row r="191" spans="1:137">
      <c r="A191" t="str">
        <f>'Cases by County'!A193</f>
        <v>379</v>
      </c>
      <c r="B191" t="str">
        <f>'Cases by County'!B193</f>
        <v>RAI</v>
      </c>
      <c r="C191" t="str">
        <f>'Cases by County'!C193</f>
        <v>Rains</v>
      </c>
      <c r="D191" t="str">
        <f>'Cases by County'!D193</f>
        <v>Rains</v>
      </c>
      <c r="E191" t="str">
        <f>'Cases by County'!E193</f>
        <v>11378</v>
      </c>
      <c r="G191">
        <f>'Cases by County'!G193-'Cases by County'!F193</f>
        <v>0</v>
      </c>
      <c r="H191">
        <f>'Cases by County'!H193-'Cases by County'!G193</f>
        <v>0</v>
      </c>
      <c r="I191">
        <f>'Cases by County'!I193-'Cases by County'!H193</f>
        <v>0</v>
      </c>
      <c r="J191">
        <f>'Cases by County'!J193-'Cases by County'!I193</f>
        <v>0</v>
      </c>
      <c r="K191">
        <f>'Cases by County'!K193-'Cases by County'!J193</f>
        <v>0</v>
      </c>
      <c r="L191">
        <f>'Cases by County'!L193-'Cases by County'!K193</f>
        <v>0</v>
      </c>
      <c r="M191">
        <f>'Cases by County'!M193-'Cases by County'!L193</f>
        <v>0</v>
      </c>
      <c r="N191">
        <f>'Cases by County'!N193-'Cases by County'!M193</f>
        <v>0</v>
      </c>
      <c r="O191">
        <f>'Cases by County'!O193-'Cases by County'!N193</f>
        <v>0</v>
      </c>
      <c r="P191">
        <f>'Cases by County'!P193-'Cases by County'!O193</f>
        <v>0</v>
      </c>
      <c r="Q191">
        <f>'Cases by County'!Q193-'Cases by County'!P193</f>
        <v>0</v>
      </c>
      <c r="R191">
        <f>'Cases by County'!R193-'Cases by County'!Q193</f>
        <v>0</v>
      </c>
      <c r="S191">
        <f>'Cases by County'!S193-'Cases by County'!R193</f>
        <v>0</v>
      </c>
      <c r="T191">
        <f>'Cases by County'!T193-'Cases by County'!S193</f>
        <v>0</v>
      </c>
      <c r="U191">
        <f>'Cases by County'!U193-'Cases by County'!T193</f>
        <v>0</v>
      </c>
      <c r="V191">
        <f>'Cases by County'!V193-'Cases by County'!U193</f>
        <v>0</v>
      </c>
      <c r="W191">
        <f>'Cases by County'!W193-'Cases by County'!V193</f>
        <v>0</v>
      </c>
      <c r="X191">
        <f>'Cases by County'!X193-'Cases by County'!W193</f>
        <v>0</v>
      </c>
      <c r="Y191">
        <f>'Cases by County'!Y193-'Cases by County'!X193</f>
        <v>0</v>
      </c>
      <c r="Z191">
        <f>'Cases by County'!Z193-'Cases by County'!Y193</f>
        <v>0</v>
      </c>
      <c r="AA191">
        <f>'Cases by County'!AA193-'Cases by County'!Z193</f>
        <v>0</v>
      </c>
      <c r="AB191">
        <f>'Cases by County'!AB193-'Cases by County'!AA193</f>
        <v>0</v>
      </c>
      <c r="AC191">
        <f>'Cases by County'!AC193-'Cases by County'!AB193</f>
        <v>0</v>
      </c>
      <c r="AD191">
        <f>'Cases by County'!AD193-'Cases by County'!AC193</f>
        <v>0</v>
      </c>
      <c r="AE191">
        <f>'Cases by County'!AE193-'Cases by County'!AD193</f>
        <v>0</v>
      </c>
      <c r="AF191">
        <f>'Cases by County'!AF193-'Cases by County'!AE193</f>
        <v>0</v>
      </c>
      <c r="AG191">
        <f>'Cases by County'!AG193-'Cases by County'!AF193</f>
        <v>0</v>
      </c>
      <c r="AH191">
        <f>'Cases by County'!AH193-'Cases by County'!AG193</f>
        <v>0</v>
      </c>
      <c r="AI191">
        <f>'Cases by County'!AI193-'Cases by County'!AH193</f>
        <v>0</v>
      </c>
      <c r="AJ191">
        <f>'Cases by County'!AJ193-'Cases by County'!AI193</f>
        <v>0</v>
      </c>
      <c r="AK191">
        <f>'Cases by County'!AK193-'Cases by County'!AJ193</f>
        <v>0</v>
      </c>
      <c r="AL191">
        <f>'Cases by County'!AL193-'Cases by County'!AK193</f>
        <v>0</v>
      </c>
      <c r="AM191">
        <f>'Cases by County'!AM193-'Cases by County'!AL193</f>
        <v>0</v>
      </c>
      <c r="AN191">
        <f>'Cases by County'!AN193-'Cases by County'!AM193</f>
        <v>1</v>
      </c>
      <c r="AO191">
        <f>'Cases by County'!AO193-'Cases by County'!AN193</f>
        <v>0</v>
      </c>
      <c r="AP191">
        <f>'Cases by County'!AP193-'Cases by County'!AO193</f>
        <v>0</v>
      </c>
      <c r="AQ191">
        <f>'Cases by County'!AQ193-'Cases by County'!AP193</f>
        <v>0</v>
      </c>
      <c r="AR191">
        <f>'Cases by County'!AR193-'Cases by County'!AQ193</f>
        <v>0</v>
      </c>
      <c r="AS191">
        <f>'Cases by County'!AS193-'Cases by County'!AR193</f>
        <v>1</v>
      </c>
      <c r="AT191">
        <f>'Cases by County'!AT193-'Cases by County'!AS193</f>
        <v>0</v>
      </c>
      <c r="AU191">
        <f>'Cases by County'!AU193-'Cases by County'!AT193</f>
        <v>0</v>
      </c>
      <c r="AV191">
        <f>'Cases by County'!AV193-'Cases by County'!AU193</f>
        <v>0</v>
      </c>
      <c r="AW191">
        <f>'Cases by County'!AW193-'Cases by County'!AV193</f>
        <v>0</v>
      </c>
      <c r="AX191">
        <f>'Cases by County'!AX193-'Cases by County'!AW193</f>
        <v>0</v>
      </c>
      <c r="AY191">
        <f>'Cases by County'!AY193-'Cases by County'!AX193</f>
        <v>0</v>
      </c>
      <c r="AZ191">
        <f>'Cases by County'!AZ193-'Cases by County'!AY193</f>
        <v>0</v>
      </c>
      <c r="BA191">
        <f>'Cases by County'!BA193-'Cases by County'!AZ193</f>
        <v>0</v>
      </c>
      <c r="BB191">
        <f>'Cases by County'!BB193-'Cases by County'!BA193</f>
        <v>0</v>
      </c>
      <c r="BC191">
        <f>'Cases by County'!BC193-'Cases by County'!BB193</f>
        <v>0</v>
      </c>
      <c r="BD191">
        <f>'Cases by County'!BD193-'Cases by County'!BC193</f>
        <v>0</v>
      </c>
      <c r="BE191">
        <f>'Cases by County'!BE193-'Cases by County'!BD193</f>
        <v>0</v>
      </c>
      <c r="BF191">
        <f>'Cases by County'!BF193-'Cases by County'!BE193</f>
        <v>0</v>
      </c>
      <c r="BG191">
        <f>'Cases by County'!BG193-'Cases by County'!BF193</f>
        <v>0</v>
      </c>
      <c r="BH191">
        <f>'Cases by County'!BH193-'Cases by County'!BG193</f>
        <v>0</v>
      </c>
      <c r="BI191">
        <f>'Cases by County'!BI193-'Cases by County'!BH193</f>
        <v>0</v>
      </c>
      <c r="BJ191">
        <f>'Cases by County'!BJ193-'Cases by County'!BI193</f>
        <v>0</v>
      </c>
      <c r="BK191">
        <f>'Cases by County'!BK193-'Cases by County'!BJ193</f>
        <v>0</v>
      </c>
      <c r="BL191">
        <f>'Cases by County'!BL193-'Cases by County'!BK193</f>
        <v>0</v>
      </c>
      <c r="BM191">
        <f>'Cases by County'!BM193-'Cases by County'!BL193</f>
        <v>0</v>
      </c>
      <c r="BN191">
        <f>'Cases by County'!BN193-'Cases by County'!BM193</f>
        <v>0</v>
      </c>
      <c r="BO191">
        <f>'Cases by County'!BO193-'Cases by County'!BN193</f>
        <v>0</v>
      </c>
      <c r="BP191">
        <f>'Cases by County'!BP193-'Cases by County'!BO193</f>
        <v>0</v>
      </c>
      <c r="BQ191">
        <f>'Cases by County'!BQ193-'Cases by County'!BP193</f>
        <v>0</v>
      </c>
      <c r="BR191">
        <f>'Cases by County'!BR193-'Cases by County'!BQ193</f>
        <v>0</v>
      </c>
      <c r="BS191">
        <f>'Cases by County'!BS193-'Cases by County'!BR193</f>
        <v>0</v>
      </c>
      <c r="BT191">
        <f>'Cases by County'!BT193-'Cases by County'!BS193</f>
        <v>0</v>
      </c>
      <c r="BU191">
        <f>'Cases by County'!BU193-'Cases by County'!BT193</f>
        <v>0</v>
      </c>
      <c r="BV191">
        <f>'Cases by County'!BV193-'Cases by County'!BU193</f>
        <v>0</v>
      </c>
      <c r="BW191">
        <f>'Cases by County'!BW193-'Cases by County'!BV193</f>
        <v>0</v>
      </c>
      <c r="BX191">
        <f>'Cases by County'!BX193-'Cases by County'!BW193</f>
        <v>0</v>
      </c>
      <c r="BY191">
        <f>'Cases by County'!BY193-'Cases by County'!BX193</f>
        <v>0</v>
      </c>
      <c r="BZ191">
        <f>'Cases by County'!BZ193-'Cases by County'!BY193</f>
        <v>0</v>
      </c>
      <c r="CA191">
        <f>'Cases by County'!CA193-'Cases by County'!BZ193</f>
        <v>0</v>
      </c>
      <c r="CB191">
        <f>'Cases by County'!CB193-'Cases by County'!CA193</f>
        <v>0</v>
      </c>
      <c r="CC191">
        <f>'Cases by County'!CC193-'Cases by County'!CB193</f>
        <v>1</v>
      </c>
      <c r="CD191">
        <f>'Cases by County'!CD193-'Cases by County'!CC193</f>
        <v>0</v>
      </c>
      <c r="CE191">
        <f>'Cases by County'!CE193-'Cases by County'!CD193</f>
        <v>0</v>
      </c>
      <c r="CF191">
        <f>'Cases by County'!CF193-'Cases by County'!CE193</f>
        <v>0</v>
      </c>
      <c r="CG191">
        <f>'Cases by County'!CG193-'Cases by County'!CF193</f>
        <v>0</v>
      </c>
      <c r="CH191">
        <f>'Cases by County'!CH193-'Cases by County'!CG193</f>
        <v>0</v>
      </c>
      <c r="CI191">
        <f>'Cases by County'!CI193-'Cases by County'!CH193</f>
        <v>0</v>
      </c>
      <c r="CJ191">
        <f>'Cases by County'!CJ193-'Cases by County'!CI193</f>
        <v>0</v>
      </c>
      <c r="CK191">
        <f>'Cases by County'!CK193-'Cases by County'!CJ193</f>
        <v>0</v>
      </c>
      <c r="CL191">
        <f>'Cases by County'!CL193-'Cases by County'!CK193</f>
        <v>0</v>
      </c>
      <c r="CM191">
        <f>'Cases by County'!CM193-'Cases by County'!CL193</f>
        <v>0</v>
      </c>
      <c r="CN191">
        <f>'Cases by County'!CN193-'Cases by County'!CM193</f>
        <v>0</v>
      </c>
      <c r="CO191">
        <f>'Cases by County'!CO193-'Cases by County'!CN193</f>
        <v>0</v>
      </c>
      <c r="CP191">
        <f>'Cases by County'!CP193-'Cases by County'!CO193</f>
        <v>1</v>
      </c>
      <c r="CQ191">
        <f>'Cases by County'!CQ193-'Cases by County'!CP193</f>
        <v>0</v>
      </c>
      <c r="CR191">
        <f>'Cases by County'!CR193-'Cases by County'!CQ193</f>
        <v>0</v>
      </c>
      <c r="CS191">
        <f>'Cases by County'!CS193-'Cases by County'!CR193</f>
        <v>0</v>
      </c>
      <c r="CT191">
        <f>'Cases by County'!CT193-'Cases by County'!CS193</f>
        <v>0</v>
      </c>
      <c r="CU191">
        <f>'Cases by County'!CU193-'Cases by County'!CT193</f>
        <v>0</v>
      </c>
      <c r="CV191">
        <f>'Cases by County'!CV193-'Cases by County'!CU193</f>
        <v>0</v>
      </c>
      <c r="CW191">
        <f>'Cases by County'!CW193-'Cases by County'!CV193</f>
        <v>0</v>
      </c>
      <c r="CX191">
        <f>'Cases by County'!CX193-'Cases by County'!CW193</f>
        <v>0</v>
      </c>
      <c r="CY191">
        <f>'Cases by County'!CY193-'Cases by County'!CX193</f>
        <v>0</v>
      </c>
      <c r="CZ191">
        <f>'Cases by County'!CZ193-'Cases by County'!CY193</f>
        <v>1</v>
      </c>
      <c r="DA191">
        <f>'Cases by County'!DA193-'Cases by County'!CZ193</f>
        <v>0</v>
      </c>
      <c r="DB191">
        <f>'Cases by County'!DB193-'Cases by County'!DA193</f>
        <v>0</v>
      </c>
      <c r="DC191">
        <f>'Cases by County'!DC193-'Cases by County'!DB193</f>
        <v>0</v>
      </c>
      <c r="DD191">
        <f>'Cases by County'!DD193-'Cases by County'!DC193</f>
        <v>1</v>
      </c>
      <c r="DE191">
        <f>'Cases by County'!DE193-'Cases by County'!DD193</f>
        <v>0</v>
      </c>
      <c r="DF191">
        <f>'Cases by County'!DF193-'Cases by County'!DE193</f>
        <v>1</v>
      </c>
      <c r="DG191">
        <f>'Cases by County'!DG193-'Cases by County'!DF193</f>
        <v>1</v>
      </c>
      <c r="DH191">
        <f>'Cases by County'!DH193-'Cases by County'!DG193</f>
        <v>0</v>
      </c>
      <c r="DI191">
        <f>'Cases by County'!DI193-'Cases by County'!DH193</f>
        <v>0</v>
      </c>
      <c r="DJ191">
        <f>'Cases by County'!DJ193-'Cases by County'!DI193</f>
        <v>0</v>
      </c>
      <c r="DK191">
        <f>'Cases by County'!DK193-'Cases by County'!DJ193</f>
        <v>0</v>
      </c>
      <c r="DL191">
        <f>'Cases by County'!DL193-'Cases by County'!DK193</f>
        <v>0</v>
      </c>
      <c r="DM191">
        <f>'Cases by County'!DM193-'Cases by County'!DL193</f>
        <v>0</v>
      </c>
      <c r="DN191">
        <f>'Cases by County'!DN193-'Cases by County'!DM193</f>
        <v>0</v>
      </c>
      <c r="DO191">
        <f>'Cases by County'!DO193-'Cases by County'!DN193</f>
        <v>0</v>
      </c>
      <c r="DP191">
        <f>'Cases by County'!DP193-'Cases by County'!DO193</f>
        <v>0</v>
      </c>
      <c r="DQ191">
        <f>'Cases by County'!DQ193-'Cases by County'!DP193</f>
        <v>4</v>
      </c>
      <c r="DR191">
        <f>'Cases by County'!DR193-'Cases by County'!DQ193</f>
        <v>0</v>
      </c>
      <c r="DS191">
        <f>'Cases by County'!DS193-'Cases by County'!DR193</f>
        <v>1</v>
      </c>
      <c r="DT191">
        <f>'Cases by County'!DT193-'Cases by County'!DS193</f>
        <v>0</v>
      </c>
      <c r="DU191">
        <f>'Cases by County'!DU193-'Cases by County'!DT193</f>
        <v>0</v>
      </c>
      <c r="DV191">
        <f>'Cases by County'!DV193-'Cases by County'!DU193</f>
        <v>1</v>
      </c>
      <c r="DW191">
        <f>'Cases by County'!DW193-'Cases by County'!DV193</f>
        <v>0</v>
      </c>
      <c r="DX191">
        <f>'Cases by County'!DX193-'Cases by County'!DW193</f>
        <v>2</v>
      </c>
      <c r="DY191">
        <f>'Cases by County'!DY193-'Cases by County'!DX193</f>
        <v>0</v>
      </c>
      <c r="DZ191">
        <f>'Cases by County'!DZ193-'Cases by County'!DY193</f>
        <v>1</v>
      </c>
      <c r="EA191">
        <f>'Cases by County'!EA193-'Cases by County'!DZ193</f>
        <v>0</v>
      </c>
      <c r="EB191">
        <f>'Cases by County'!EB193-'Cases by County'!EA193</f>
        <v>0</v>
      </c>
      <c r="EC191">
        <f>'Cases by County'!EC193-'Cases by County'!EB193</f>
        <v>-1</v>
      </c>
      <c r="ED191">
        <f>'Cases by County'!ED193-'Cases by County'!EC193</f>
        <v>0</v>
      </c>
      <c r="EE191">
        <f>'Cases by County'!EE193-'Cases by County'!ED193</f>
        <v>3</v>
      </c>
      <c r="EF191">
        <f>'Cases by County'!EF193-'Cases by County'!EE193</f>
        <v>2</v>
      </c>
      <c r="EG191">
        <f>'Cases by County'!EG193-'Cases by County'!EF193</f>
        <v>0</v>
      </c>
    </row>
    <row r="192" spans="1:137">
      <c r="A192" t="str">
        <f>'Cases by County'!A194</f>
        <v>381</v>
      </c>
      <c r="B192" t="str">
        <f>'Cases by County'!B194</f>
        <v>RAN</v>
      </c>
      <c r="C192" t="str">
        <f>'Cases by County'!C194</f>
        <v>Randall</v>
      </c>
      <c r="D192" t="str">
        <f>'Cases by County'!D194</f>
        <v>Randall</v>
      </c>
      <c r="E192" t="str">
        <f>'Cases by County'!E194</f>
        <v>138104</v>
      </c>
      <c r="G192">
        <f>'Cases by County'!G194-'Cases by County'!F194</f>
        <v>0</v>
      </c>
      <c r="H192">
        <f>'Cases by County'!H194-'Cases by County'!G194</f>
        <v>0</v>
      </c>
      <c r="I192">
        <f>'Cases by County'!I194-'Cases by County'!H194</f>
        <v>0</v>
      </c>
      <c r="J192">
        <f>'Cases by County'!J194-'Cases by County'!I194</f>
        <v>0</v>
      </c>
      <c r="K192">
        <f>'Cases by County'!K194-'Cases by County'!J194</f>
        <v>0</v>
      </c>
      <c r="L192">
        <f>'Cases by County'!L194-'Cases by County'!K194</f>
        <v>0</v>
      </c>
      <c r="M192">
        <f>'Cases by County'!M194-'Cases by County'!L194</f>
        <v>0</v>
      </c>
      <c r="N192">
        <f>'Cases by County'!N194-'Cases by County'!M194</f>
        <v>0</v>
      </c>
      <c r="O192">
        <f>'Cases by County'!O194-'Cases by County'!N194</f>
        <v>0</v>
      </c>
      <c r="P192">
        <f>'Cases by County'!P194-'Cases by County'!O194</f>
        <v>0</v>
      </c>
      <c r="Q192">
        <f>'Cases by County'!Q194-'Cases by County'!P194</f>
        <v>0</v>
      </c>
      <c r="R192">
        <f>'Cases by County'!R194-'Cases by County'!Q194</f>
        <v>0</v>
      </c>
      <c r="S192">
        <f>'Cases by County'!S194-'Cases by County'!R194</f>
        <v>0</v>
      </c>
      <c r="T192">
        <f>'Cases by County'!T194-'Cases by County'!S194</f>
        <v>0</v>
      </c>
      <c r="U192">
        <f>'Cases by County'!U194-'Cases by County'!T194</f>
        <v>0</v>
      </c>
      <c r="V192">
        <f>'Cases by County'!V194-'Cases by County'!U194</f>
        <v>0</v>
      </c>
      <c r="W192">
        <f>'Cases by County'!W194-'Cases by County'!V194</f>
        <v>0</v>
      </c>
      <c r="X192">
        <f>'Cases by County'!X194-'Cases by County'!W194</f>
        <v>0</v>
      </c>
      <c r="Y192">
        <f>'Cases by County'!Y194-'Cases by County'!X194</f>
        <v>0</v>
      </c>
      <c r="Z192">
        <f>'Cases by County'!Z194-'Cases by County'!Y194</f>
        <v>0</v>
      </c>
      <c r="AA192">
        <f>'Cases by County'!AA194-'Cases by County'!Z194</f>
        <v>3</v>
      </c>
      <c r="AB192">
        <f>'Cases by County'!AB194-'Cases by County'!AA194</f>
        <v>0</v>
      </c>
      <c r="AC192">
        <f>'Cases by County'!AC194-'Cases by County'!AB194</f>
        <v>3</v>
      </c>
      <c r="AD192">
        <f>'Cases by County'!AD194-'Cases by County'!AC194</f>
        <v>0</v>
      </c>
      <c r="AE192">
        <f>'Cases by County'!AE194-'Cases by County'!AD194</f>
        <v>0</v>
      </c>
      <c r="AF192">
        <f>'Cases by County'!AF194-'Cases by County'!AE194</f>
        <v>11</v>
      </c>
      <c r="AG192">
        <f>'Cases by County'!AG194-'Cases by County'!AF194</f>
        <v>4</v>
      </c>
      <c r="AH192">
        <f>'Cases by County'!AH194-'Cases by County'!AG194</f>
        <v>3</v>
      </c>
      <c r="AI192">
        <f>'Cases by County'!AI194-'Cases by County'!AH194</f>
        <v>10</v>
      </c>
      <c r="AJ192">
        <f>'Cases by County'!AJ194-'Cases by County'!AI194</f>
        <v>2</v>
      </c>
      <c r="AK192">
        <f>'Cases by County'!AK194-'Cases by County'!AJ194</f>
        <v>0</v>
      </c>
      <c r="AL192">
        <f>'Cases by County'!AL194-'Cases by County'!AK194</f>
        <v>4</v>
      </c>
      <c r="AM192">
        <f>'Cases by County'!AM194-'Cases by County'!AL194</f>
        <v>12</v>
      </c>
      <c r="AN192">
        <f>'Cases by County'!AN194-'Cases by County'!AM194</f>
        <v>4</v>
      </c>
      <c r="AO192">
        <f>'Cases by County'!AO194-'Cases by County'!AN194</f>
        <v>4</v>
      </c>
      <c r="AP192">
        <f>'Cases by County'!AP194-'Cases by County'!AO194</f>
        <v>4</v>
      </c>
      <c r="AQ192">
        <f>'Cases by County'!AQ194-'Cases by County'!AP194</f>
        <v>0</v>
      </c>
      <c r="AR192">
        <f>'Cases by County'!AR194-'Cases by County'!AQ194</f>
        <v>9</v>
      </c>
      <c r="AS192">
        <f>'Cases by County'!AS194-'Cases by County'!AR194</f>
        <v>0</v>
      </c>
      <c r="AT192">
        <f>'Cases by County'!AT194-'Cases by County'!AS194</f>
        <v>7</v>
      </c>
      <c r="AU192">
        <f>'Cases by County'!AU194-'Cases by County'!AT194</f>
        <v>13</v>
      </c>
      <c r="AV192">
        <f>'Cases by County'!AV194-'Cases by County'!AU194</f>
        <v>4</v>
      </c>
      <c r="AW192">
        <f>'Cases by County'!AW194-'Cases by County'!AV194</f>
        <v>6</v>
      </c>
      <c r="AX192">
        <f>'Cases by County'!AX194-'Cases by County'!AW194</f>
        <v>9</v>
      </c>
      <c r="AY192">
        <f>'Cases by County'!AY194-'Cases by County'!AX194</f>
        <v>3</v>
      </c>
      <c r="AZ192">
        <f>'Cases by County'!AZ194-'Cases by County'!AY194</f>
        <v>2</v>
      </c>
      <c r="BA192">
        <f>'Cases by County'!BA194-'Cases by County'!AZ194</f>
        <v>8</v>
      </c>
      <c r="BB192">
        <f>'Cases by County'!BB194-'Cases by County'!BA194</f>
        <v>12</v>
      </c>
      <c r="BC192">
        <f>'Cases by County'!BC194-'Cases by County'!BB194</f>
        <v>12</v>
      </c>
      <c r="BD192">
        <f>'Cases by County'!BD194-'Cases by County'!BC194</f>
        <v>15</v>
      </c>
      <c r="BE192">
        <f>'Cases by County'!BE194-'Cases by County'!BD194</f>
        <v>8</v>
      </c>
      <c r="BF192">
        <f>'Cases by County'!BF194-'Cases by County'!BE194</f>
        <v>19</v>
      </c>
      <c r="BG192">
        <f>'Cases by County'!BG194-'Cases by County'!BF194</f>
        <v>9</v>
      </c>
      <c r="BH192">
        <f>'Cases by County'!BH194-'Cases by County'!BG194</f>
        <v>13</v>
      </c>
      <c r="BI192">
        <f>'Cases by County'!BI194-'Cases by County'!BH194</f>
        <v>21</v>
      </c>
      <c r="BJ192">
        <f>'Cases by County'!BJ194-'Cases by County'!BI194</f>
        <v>22</v>
      </c>
      <c r="BK192">
        <f>'Cases by County'!BK194-'Cases by County'!BJ194</f>
        <v>14</v>
      </c>
      <c r="BL192">
        <f>'Cases by County'!BL194-'Cases by County'!BK194</f>
        <v>9</v>
      </c>
      <c r="BM192">
        <f>'Cases by County'!BM194-'Cases by County'!BL194</f>
        <v>17</v>
      </c>
      <c r="BN192">
        <f>'Cases by County'!BN194-'Cases by County'!BM194</f>
        <v>14</v>
      </c>
      <c r="BO192">
        <f>'Cases by County'!BO194-'Cases by County'!BN194</f>
        <v>23</v>
      </c>
      <c r="BP192">
        <f>'Cases by County'!BP194-'Cases by County'!BO194</f>
        <v>10</v>
      </c>
      <c r="BQ192">
        <f>'Cases by County'!BQ194-'Cases by County'!BP194</f>
        <v>12</v>
      </c>
      <c r="BR192">
        <f>'Cases by County'!BR194-'Cases by County'!BQ194</f>
        <v>3</v>
      </c>
      <c r="BS192">
        <f>'Cases by County'!BS194-'Cases by County'!BR194</f>
        <v>0</v>
      </c>
      <c r="BT192">
        <f>'Cases by County'!BT194-'Cases by County'!BS194</f>
        <v>21</v>
      </c>
      <c r="BU192">
        <f>'Cases by County'!BU194-'Cases by County'!BT194</f>
        <v>34</v>
      </c>
      <c r="BV192">
        <f>'Cases by County'!BV194-'Cases by County'!BU194</f>
        <v>31</v>
      </c>
      <c r="BW192">
        <f>'Cases by County'!BW194-'Cases by County'!BV194</f>
        <v>33</v>
      </c>
      <c r="BX192">
        <f>'Cases by County'!BX194-'Cases by County'!BW194</f>
        <v>116</v>
      </c>
      <c r="BY192">
        <f>'Cases by County'!BY194-'Cases by County'!BX194</f>
        <v>9</v>
      </c>
      <c r="BZ192">
        <f>'Cases by County'!BZ194-'Cases by County'!BY194</f>
        <v>0</v>
      </c>
      <c r="CA192">
        <f>'Cases by County'!CA194-'Cases by County'!BZ194</f>
        <v>9</v>
      </c>
      <c r="CB192">
        <f>'Cases by County'!CB194-'Cases by County'!CA194</f>
        <v>5</v>
      </c>
      <c r="CC192">
        <f>'Cases by County'!CC194-'Cases by County'!CB194</f>
        <v>9</v>
      </c>
      <c r="CD192">
        <f>'Cases by County'!CD194-'Cases by County'!CC194</f>
        <v>4</v>
      </c>
      <c r="CE192">
        <f>'Cases by County'!CE194-'Cases by County'!CD194</f>
        <v>16</v>
      </c>
      <c r="CF192">
        <f>'Cases by County'!CF194-'Cases by County'!CE194</f>
        <v>3</v>
      </c>
      <c r="CG192">
        <f>'Cases by County'!CG194-'Cases by County'!CF194</f>
        <v>0</v>
      </c>
      <c r="CH192">
        <f>'Cases by County'!CH194-'Cases by County'!CG194</f>
        <v>0</v>
      </c>
      <c r="CI192">
        <f>'Cases by County'!CI194-'Cases by County'!CH194</f>
        <v>4</v>
      </c>
      <c r="CJ192">
        <f>'Cases by County'!CJ194-'Cases by County'!CI194</f>
        <v>3</v>
      </c>
      <c r="CK192">
        <f>'Cases by County'!CK194-'Cases by County'!CJ194</f>
        <v>3</v>
      </c>
      <c r="CL192">
        <f>'Cases by County'!CL194-'Cases by County'!CK194</f>
        <v>13</v>
      </c>
      <c r="CM192">
        <f>'Cases by County'!CM194-'Cases by County'!CL194</f>
        <v>3</v>
      </c>
      <c r="CN192">
        <f>'Cases by County'!CN194-'Cases by County'!CM194</f>
        <v>0</v>
      </c>
      <c r="CO192">
        <f>'Cases by County'!CO194-'Cases by County'!CN194</f>
        <v>14</v>
      </c>
      <c r="CP192">
        <f>'Cases by County'!CP194-'Cases by County'!CO194</f>
        <v>23</v>
      </c>
      <c r="CQ192">
        <f>'Cases by County'!CQ194-'Cases by County'!CP194</f>
        <v>4</v>
      </c>
      <c r="CR192">
        <f>'Cases by County'!CR194-'Cases by County'!CQ194</f>
        <v>9</v>
      </c>
      <c r="CS192">
        <f>'Cases by County'!CS194-'Cases by County'!CR194</f>
        <v>3</v>
      </c>
      <c r="CT192">
        <f>'Cases by County'!CT194-'Cases by County'!CS194</f>
        <v>1</v>
      </c>
      <c r="CU192">
        <f>'Cases by County'!CU194-'Cases by County'!CT194</f>
        <v>0</v>
      </c>
      <c r="CV192">
        <f>'Cases by County'!CV194-'Cases by County'!CU194</f>
        <v>9</v>
      </c>
      <c r="CW192">
        <f>'Cases by County'!CW194-'Cases by County'!CV194</f>
        <v>3</v>
      </c>
      <c r="CX192">
        <f>'Cases by County'!CX194-'Cases by County'!CW194</f>
        <v>7</v>
      </c>
      <c r="CY192">
        <f>'Cases by County'!CY194-'Cases by County'!CX194</f>
        <v>1</v>
      </c>
      <c r="CZ192">
        <f>'Cases by County'!CZ194-'Cases by County'!CY194</f>
        <v>1</v>
      </c>
      <c r="DA192">
        <f>'Cases by County'!DA194-'Cases by County'!CZ194</f>
        <v>2</v>
      </c>
      <c r="DB192">
        <f>'Cases by County'!DB194-'Cases by County'!DA194</f>
        <v>0</v>
      </c>
      <c r="DC192">
        <f>'Cases by County'!DC194-'Cases by County'!DB194</f>
        <v>7</v>
      </c>
      <c r="DD192">
        <f>'Cases by County'!DD194-'Cases by County'!DC194</f>
        <v>5</v>
      </c>
      <c r="DE192">
        <f>'Cases by County'!DE194-'Cases by County'!DD194</f>
        <v>6</v>
      </c>
      <c r="DF192">
        <f>'Cases by County'!DF194-'Cases by County'!DE194</f>
        <v>2</v>
      </c>
      <c r="DG192">
        <f>'Cases by County'!DG194-'Cases by County'!DF194</f>
        <v>4</v>
      </c>
      <c r="DH192">
        <f>'Cases by County'!DH194-'Cases by County'!DG194</f>
        <v>0</v>
      </c>
      <c r="DI192">
        <f>'Cases by County'!DI194-'Cases by County'!DH194</f>
        <v>0</v>
      </c>
      <c r="DJ192">
        <f>'Cases by County'!DJ194-'Cases by County'!DI194</f>
        <v>5</v>
      </c>
      <c r="DK192">
        <f>'Cases by County'!DK194-'Cases by County'!DJ194</f>
        <v>13</v>
      </c>
      <c r="DL192">
        <f>'Cases by County'!DL194-'Cases by County'!DK194</f>
        <v>16</v>
      </c>
      <c r="DM192">
        <f>'Cases by County'!DM194-'Cases by County'!DL194</f>
        <v>12</v>
      </c>
      <c r="DN192">
        <f>'Cases by County'!DN194-'Cases by County'!DM194</f>
        <v>4</v>
      </c>
      <c r="DO192">
        <f>'Cases by County'!DO194-'Cases by County'!DN194</f>
        <v>0</v>
      </c>
      <c r="DP192">
        <f>'Cases by County'!DP194-'Cases by County'!DO194</f>
        <v>0</v>
      </c>
      <c r="DQ192">
        <f>'Cases by County'!DQ194-'Cases by County'!DP194</f>
        <v>19</v>
      </c>
      <c r="DR192">
        <f>'Cases by County'!DR194-'Cases by County'!DQ194</f>
        <v>19</v>
      </c>
      <c r="DS192">
        <f>'Cases by County'!DS194-'Cases by County'!DR194</f>
        <v>36</v>
      </c>
      <c r="DT192">
        <f>'Cases by County'!DT194-'Cases by County'!DS194</f>
        <v>19</v>
      </c>
      <c r="DU192">
        <f>'Cases by County'!DU194-'Cases by County'!DT194</f>
        <v>0</v>
      </c>
      <c r="DV192">
        <f>'Cases by County'!DV194-'Cases by County'!DU194</f>
        <v>0</v>
      </c>
      <c r="DW192">
        <f>'Cases by County'!DW194-'Cases by County'!DV194</f>
        <v>0</v>
      </c>
      <c r="DX192">
        <f>'Cases by County'!DX194-'Cases by County'!DW194</f>
        <v>24</v>
      </c>
      <c r="DY192">
        <f>'Cases by County'!DY194-'Cases by County'!DX194</f>
        <v>29</v>
      </c>
      <c r="DZ192">
        <f>'Cases by County'!DZ194-'Cases by County'!DY194</f>
        <v>30</v>
      </c>
      <c r="EA192">
        <f>'Cases by County'!EA194-'Cases by County'!DZ194</f>
        <v>25</v>
      </c>
      <c r="EB192">
        <f>'Cases by County'!EB194-'Cases by County'!EA194</f>
        <v>19</v>
      </c>
      <c r="EC192">
        <f>'Cases by County'!EC194-'Cases by County'!EB194</f>
        <v>0</v>
      </c>
      <c r="ED192">
        <f>'Cases by County'!ED194-'Cases by County'!EC194</f>
        <v>0</v>
      </c>
      <c r="EE192">
        <f>'Cases by County'!EE194-'Cases by County'!ED194</f>
        <v>60</v>
      </c>
      <c r="EF192">
        <f>'Cases by County'!EF194-'Cases by County'!EE194</f>
        <v>28</v>
      </c>
      <c r="EG192">
        <f>'Cases by County'!EG194-'Cases by County'!EF194</f>
        <v>33</v>
      </c>
    </row>
    <row r="193" spans="1:137">
      <c r="A193" t="str">
        <f>'Cases by County'!A195</f>
        <v>383</v>
      </c>
      <c r="B193" t="str">
        <f>'Cases by County'!B195</f>
        <v>REA</v>
      </c>
      <c r="C193" t="str">
        <f>'Cases by County'!C195</f>
        <v>Reagan</v>
      </c>
      <c r="D193" t="str">
        <f>'Cases by County'!D195</f>
        <v>Reagan</v>
      </c>
      <c r="E193" t="str">
        <f>'Cases by County'!E195</f>
        <v>4226</v>
      </c>
      <c r="G193">
        <f>'Cases by County'!G195-'Cases by County'!F195</f>
        <v>0</v>
      </c>
      <c r="H193">
        <f>'Cases by County'!H195-'Cases by County'!G195</f>
        <v>0</v>
      </c>
      <c r="I193">
        <f>'Cases by County'!I195-'Cases by County'!H195</f>
        <v>0</v>
      </c>
      <c r="J193">
        <f>'Cases by County'!J195-'Cases by County'!I195</f>
        <v>0</v>
      </c>
      <c r="K193">
        <f>'Cases by County'!K195-'Cases by County'!J195</f>
        <v>0</v>
      </c>
      <c r="L193">
        <f>'Cases by County'!L195-'Cases by County'!K195</f>
        <v>0</v>
      </c>
      <c r="M193">
        <f>'Cases by County'!M195-'Cases by County'!L195</f>
        <v>0</v>
      </c>
      <c r="N193">
        <f>'Cases by County'!N195-'Cases by County'!M195</f>
        <v>0</v>
      </c>
      <c r="O193">
        <f>'Cases by County'!O195-'Cases by County'!N195</f>
        <v>0</v>
      </c>
      <c r="P193">
        <f>'Cases by County'!P195-'Cases by County'!O195</f>
        <v>0</v>
      </c>
      <c r="Q193">
        <f>'Cases by County'!Q195-'Cases by County'!P195</f>
        <v>0</v>
      </c>
      <c r="R193">
        <f>'Cases by County'!R195-'Cases by County'!Q195</f>
        <v>0</v>
      </c>
      <c r="S193">
        <f>'Cases by County'!S195-'Cases by County'!R195</f>
        <v>0</v>
      </c>
      <c r="T193">
        <f>'Cases by County'!T195-'Cases by County'!S195</f>
        <v>0</v>
      </c>
      <c r="U193">
        <f>'Cases by County'!U195-'Cases by County'!T195</f>
        <v>0</v>
      </c>
      <c r="V193">
        <f>'Cases by County'!V195-'Cases by County'!U195</f>
        <v>0</v>
      </c>
      <c r="W193">
        <f>'Cases by County'!W195-'Cases by County'!V195</f>
        <v>0</v>
      </c>
      <c r="X193">
        <f>'Cases by County'!X195-'Cases by County'!W195</f>
        <v>0</v>
      </c>
      <c r="Y193">
        <f>'Cases by County'!Y195-'Cases by County'!X195</f>
        <v>0</v>
      </c>
      <c r="Z193">
        <f>'Cases by County'!Z195-'Cases by County'!Y195</f>
        <v>0</v>
      </c>
      <c r="AA193">
        <f>'Cases by County'!AA195-'Cases by County'!Z195</f>
        <v>0</v>
      </c>
      <c r="AB193">
        <f>'Cases by County'!AB195-'Cases by County'!AA195</f>
        <v>0</v>
      </c>
      <c r="AC193">
        <f>'Cases by County'!AC195-'Cases by County'!AB195</f>
        <v>0</v>
      </c>
      <c r="AD193">
        <f>'Cases by County'!AD195-'Cases by County'!AC195</f>
        <v>0</v>
      </c>
      <c r="AE193">
        <f>'Cases by County'!AE195-'Cases by County'!AD195</f>
        <v>0</v>
      </c>
      <c r="AF193">
        <f>'Cases by County'!AF195-'Cases by County'!AE195</f>
        <v>0</v>
      </c>
      <c r="AG193">
        <f>'Cases by County'!AG195-'Cases by County'!AF195</f>
        <v>0</v>
      </c>
      <c r="AH193">
        <f>'Cases by County'!AH195-'Cases by County'!AG195</f>
        <v>0</v>
      </c>
      <c r="AI193">
        <f>'Cases by County'!AI195-'Cases by County'!AH195</f>
        <v>0</v>
      </c>
      <c r="AJ193">
        <f>'Cases by County'!AJ195-'Cases by County'!AI195</f>
        <v>0</v>
      </c>
      <c r="AK193">
        <f>'Cases by County'!AK195-'Cases by County'!AJ195</f>
        <v>0</v>
      </c>
      <c r="AL193">
        <f>'Cases by County'!AL195-'Cases by County'!AK195</f>
        <v>0</v>
      </c>
      <c r="AM193">
        <f>'Cases by County'!AM195-'Cases by County'!AL195</f>
        <v>0</v>
      </c>
      <c r="AN193">
        <f>'Cases by County'!AN195-'Cases by County'!AM195</f>
        <v>0</v>
      </c>
      <c r="AO193">
        <f>'Cases by County'!AO195-'Cases by County'!AN195</f>
        <v>0</v>
      </c>
      <c r="AP193">
        <f>'Cases by County'!AP195-'Cases by County'!AO195</f>
        <v>0</v>
      </c>
      <c r="AQ193">
        <f>'Cases by County'!AQ195-'Cases by County'!AP195</f>
        <v>0</v>
      </c>
      <c r="AR193">
        <f>'Cases by County'!AR195-'Cases by County'!AQ195</f>
        <v>0</v>
      </c>
      <c r="AS193">
        <f>'Cases by County'!AS195-'Cases by County'!AR195</f>
        <v>0</v>
      </c>
      <c r="AT193">
        <f>'Cases by County'!AT195-'Cases by County'!AS195</f>
        <v>0</v>
      </c>
      <c r="AU193">
        <f>'Cases by County'!AU195-'Cases by County'!AT195</f>
        <v>0</v>
      </c>
      <c r="AV193">
        <f>'Cases by County'!AV195-'Cases by County'!AU195</f>
        <v>0</v>
      </c>
      <c r="AW193">
        <f>'Cases by County'!AW195-'Cases by County'!AV195</f>
        <v>0</v>
      </c>
      <c r="AX193">
        <f>'Cases by County'!AX195-'Cases by County'!AW195</f>
        <v>0</v>
      </c>
      <c r="AY193">
        <f>'Cases by County'!AY195-'Cases by County'!AX195</f>
        <v>0</v>
      </c>
      <c r="AZ193">
        <f>'Cases by County'!AZ195-'Cases by County'!AY195</f>
        <v>0</v>
      </c>
      <c r="BA193">
        <f>'Cases by County'!BA195-'Cases by County'!AZ195</f>
        <v>0</v>
      </c>
      <c r="BB193">
        <f>'Cases by County'!BB195-'Cases by County'!BA195</f>
        <v>0</v>
      </c>
      <c r="BC193">
        <f>'Cases by County'!BC195-'Cases by County'!BB195</f>
        <v>0</v>
      </c>
      <c r="BD193">
        <f>'Cases by County'!BD195-'Cases by County'!BC195</f>
        <v>0</v>
      </c>
      <c r="BE193">
        <f>'Cases by County'!BE195-'Cases by County'!BD195</f>
        <v>0</v>
      </c>
      <c r="BF193">
        <f>'Cases by County'!BF195-'Cases by County'!BE195</f>
        <v>0</v>
      </c>
      <c r="BG193">
        <f>'Cases by County'!BG195-'Cases by County'!BF195</f>
        <v>0</v>
      </c>
      <c r="BH193">
        <f>'Cases by County'!BH195-'Cases by County'!BG195</f>
        <v>0</v>
      </c>
      <c r="BI193">
        <f>'Cases by County'!BI195-'Cases by County'!BH195</f>
        <v>0</v>
      </c>
      <c r="BJ193">
        <f>'Cases by County'!BJ195-'Cases by County'!BI195</f>
        <v>0</v>
      </c>
      <c r="BK193">
        <f>'Cases by County'!BK195-'Cases by County'!BJ195</f>
        <v>0</v>
      </c>
      <c r="BL193">
        <f>'Cases by County'!BL195-'Cases by County'!BK195</f>
        <v>0</v>
      </c>
      <c r="BM193">
        <f>'Cases by County'!BM195-'Cases by County'!BL195</f>
        <v>0</v>
      </c>
      <c r="BN193">
        <f>'Cases by County'!BN195-'Cases by County'!BM195</f>
        <v>0</v>
      </c>
      <c r="BO193">
        <f>'Cases by County'!BO195-'Cases by County'!BN195</f>
        <v>0</v>
      </c>
      <c r="BP193">
        <f>'Cases by County'!BP195-'Cases by County'!BO195</f>
        <v>0</v>
      </c>
      <c r="BQ193">
        <f>'Cases by County'!BQ195-'Cases by County'!BP195</f>
        <v>0</v>
      </c>
      <c r="BR193">
        <f>'Cases by County'!BR195-'Cases by County'!BQ195</f>
        <v>0</v>
      </c>
      <c r="BS193">
        <f>'Cases by County'!BS195-'Cases by County'!BR195</f>
        <v>0</v>
      </c>
      <c r="BT193">
        <f>'Cases by County'!BT195-'Cases by County'!BS195</f>
        <v>0</v>
      </c>
      <c r="BU193">
        <f>'Cases by County'!BU195-'Cases by County'!BT195</f>
        <v>0</v>
      </c>
      <c r="BV193">
        <f>'Cases by County'!BV195-'Cases by County'!BU195</f>
        <v>0</v>
      </c>
      <c r="BW193">
        <f>'Cases by County'!BW195-'Cases by County'!BV195</f>
        <v>0</v>
      </c>
      <c r="BX193">
        <f>'Cases by County'!BX195-'Cases by County'!BW195</f>
        <v>0</v>
      </c>
      <c r="BY193">
        <f>'Cases by County'!BY195-'Cases by County'!BX195</f>
        <v>0</v>
      </c>
      <c r="BZ193">
        <f>'Cases by County'!BZ195-'Cases by County'!BY195</f>
        <v>0</v>
      </c>
      <c r="CA193">
        <f>'Cases by County'!CA195-'Cases by County'!BZ195</f>
        <v>0</v>
      </c>
      <c r="CB193">
        <f>'Cases by County'!CB195-'Cases by County'!CA195</f>
        <v>0</v>
      </c>
      <c r="CC193">
        <f>'Cases by County'!CC195-'Cases by County'!CB195</f>
        <v>0</v>
      </c>
      <c r="CD193">
        <f>'Cases by County'!CD195-'Cases by County'!CC195</f>
        <v>0</v>
      </c>
      <c r="CE193">
        <f>'Cases by County'!CE195-'Cases by County'!CD195</f>
        <v>0</v>
      </c>
      <c r="CF193">
        <f>'Cases by County'!CF195-'Cases by County'!CE195</f>
        <v>0</v>
      </c>
      <c r="CG193">
        <f>'Cases by County'!CG195-'Cases by County'!CF195</f>
        <v>0</v>
      </c>
      <c r="CH193">
        <f>'Cases by County'!CH195-'Cases by County'!CG195</f>
        <v>0</v>
      </c>
      <c r="CI193">
        <f>'Cases by County'!CI195-'Cases by County'!CH195</f>
        <v>1</v>
      </c>
      <c r="CJ193">
        <f>'Cases by County'!CJ195-'Cases by County'!CI195</f>
        <v>0</v>
      </c>
      <c r="CK193">
        <f>'Cases by County'!CK195-'Cases by County'!CJ195</f>
        <v>1</v>
      </c>
      <c r="CL193">
        <f>'Cases by County'!CL195-'Cases by County'!CK195</f>
        <v>0</v>
      </c>
      <c r="CM193">
        <f>'Cases by County'!CM195-'Cases by County'!CL195</f>
        <v>0</v>
      </c>
      <c r="CN193">
        <f>'Cases by County'!CN195-'Cases by County'!CM195</f>
        <v>0</v>
      </c>
      <c r="CO193">
        <f>'Cases by County'!CO195-'Cases by County'!CN195</f>
        <v>0</v>
      </c>
      <c r="CP193">
        <f>'Cases by County'!CP195-'Cases by County'!CO195</f>
        <v>0</v>
      </c>
      <c r="CQ193">
        <f>'Cases by County'!CQ195-'Cases by County'!CP195</f>
        <v>0</v>
      </c>
      <c r="CR193">
        <f>'Cases by County'!CR195-'Cases by County'!CQ195</f>
        <v>0</v>
      </c>
      <c r="CS193">
        <f>'Cases by County'!CS195-'Cases by County'!CR195</f>
        <v>0</v>
      </c>
      <c r="CT193">
        <f>'Cases by County'!CT195-'Cases by County'!CS195</f>
        <v>0</v>
      </c>
      <c r="CU193">
        <f>'Cases by County'!CU195-'Cases by County'!CT195</f>
        <v>0</v>
      </c>
      <c r="CV193">
        <f>'Cases by County'!CV195-'Cases by County'!CU195</f>
        <v>0</v>
      </c>
      <c r="CW193">
        <f>'Cases by County'!CW195-'Cases by County'!CV195</f>
        <v>0</v>
      </c>
      <c r="CX193">
        <f>'Cases by County'!CX195-'Cases by County'!CW195</f>
        <v>0</v>
      </c>
      <c r="CY193">
        <f>'Cases by County'!CY195-'Cases by County'!CX195</f>
        <v>0</v>
      </c>
      <c r="CZ193">
        <f>'Cases by County'!CZ195-'Cases by County'!CY195</f>
        <v>0</v>
      </c>
      <c r="DA193">
        <f>'Cases by County'!DA195-'Cases by County'!CZ195</f>
        <v>0</v>
      </c>
      <c r="DB193">
        <f>'Cases by County'!DB195-'Cases by County'!DA195</f>
        <v>0</v>
      </c>
      <c r="DC193">
        <f>'Cases by County'!DC195-'Cases by County'!DB195</f>
        <v>0</v>
      </c>
      <c r="DD193">
        <f>'Cases by County'!DD195-'Cases by County'!DC195</f>
        <v>0</v>
      </c>
      <c r="DE193">
        <f>'Cases by County'!DE195-'Cases by County'!DD195</f>
        <v>0</v>
      </c>
      <c r="DF193">
        <f>'Cases by County'!DF195-'Cases by County'!DE195</f>
        <v>0</v>
      </c>
      <c r="DG193">
        <f>'Cases by County'!DG195-'Cases by County'!DF195</f>
        <v>0</v>
      </c>
      <c r="DH193">
        <f>'Cases by County'!DH195-'Cases by County'!DG195</f>
        <v>0</v>
      </c>
      <c r="DI193">
        <f>'Cases by County'!DI195-'Cases by County'!DH195</f>
        <v>0</v>
      </c>
      <c r="DJ193">
        <f>'Cases by County'!DJ195-'Cases by County'!DI195</f>
        <v>0</v>
      </c>
      <c r="DK193">
        <f>'Cases by County'!DK195-'Cases by County'!DJ195</f>
        <v>0</v>
      </c>
      <c r="DL193">
        <f>'Cases by County'!DL195-'Cases by County'!DK195</f>
        <v>0</v>
      </c>
      <c r="DM193">
        <f>'Cases by County'!DM195-'Cases by County'!DL195</f>
        <v>1</v>
      </c>
      <c r="DN193">
        <f>'Cases by County'!DN195-'Cases by County'!DM195</f>
        <v>-1</v>
      </c>
      <c r="DO193">
        <f>'Cases by County'!DO195-'Cases by County'!DN195</f>
        <v>0</v>
      </c>
      <c r="DP193">
        <f>'Cases by County'!DP195-'Cases by County'!DO195</f>
        <v>0</v>
      </c>
      <c r="DQ193">
        <f>'Cases by County'!DQ195-'Cases by County'!DP195</f>
        <v>2</v>
      </c>
      <c r="DR193">
        <f>'Cases by County'!DR195-'Cases by County'!DQ195</f>
        <v>2</v>
      </c>
      <c r="DS193">
        <f>'Cases by County'!DS195-'Cases by County'!DR195</f>
        <v>3</v>
      </c>
      <c r="DT193">
        <f>'Cases by County'!DT195-'Cases by County'!DS195</f>
        <v>1</v>
      </c>
      <c r="DU193">
        <f>'Cases by County'!DU195-'Cases by County'!DT195</f>
        <v>3</v>
      </c>
      <c r="DV193">
        <f>'Cases by County'!DV195-'Cases by County'!DU195</f>
        <v>0</v>
      </c>
      <c r="DW193">
        <f>'Cases by County'!DW195-'Cases by County'!DV195</f>
        <v>1</v>
      </c>
      <c r="DX193">
        <f>'Cases by County'!DX195-'Cases by County'!DW195</f>
        <v>0</v>
      </c>
      <c r="DY193">
        <f>'Cases by County'!DY195-'Cases by County'!DX195</f>
        <v>1</v>
      </c>
      <c r="DZ193">
        <f>'Cases by County'!DZ195-'Cases by County'!DY195</f>
        <v>8</v>
      </c>
      <c r="EA193">
        <f>'Cases by County'!EA195-'Cases by County'!DZ195</f>
        <v>5</v>
      </c>
      <c r="EB193">
        <f>'Cases by County'!EB195-'Cases by County'!EA195</f>
        <v>3</v>
      </c>
      <c r="EC193">
        <f>'Cases by County'!EC195-'Cases by County'!EB195</f>
        <v>0</v>
      </c>
      <c r="ED193">
        <f>'Cases by County'!ED195-'Cases by County'!EC195</f>
        <v>6</v>
      </c>
      <c r="EE193">
        <f>'Cases by County'!EE195-'Cases by County'!ED195</f>
        <v>2</v>
      </c>
      <c r="EF193">
        <f>'Cases by County'!EF195-'Cases by County'!EE195</f>
        <v>0</v>
      </c>
      <c r="EG193">
        <f>'Cases by County'!EG195-'Cases by County'!EF195</f>
        <v>3</v>
      </c>
    </row>
    <row r="194" spans="1:137">
      <c r="A194" t="str">
        <f>'Cases by County'!A196</f>
        <v>385</v>
      </c>
      <c r="B194" t="str">
        <f>'Cases by County'!B196</f>
        <v>REL</v>
      </c>
      <c r="C194" t="str">
        <f>'Cases by County'!C196</f>
        <v>Real</v>
      </c>
      <c r="D194" t="str">
        <f>'Cases by County'!D196</f>
        <v>Real</v>
      </c>
      <c r="E194" t="str">
        <f>'Cases by County'!E196</f>
        <v>3407</v>
      </c>
      <c r="G194">
        <f>'Cases by County'!G196-'Cases by County'!F196</f>
        <v>0</v>
      </c>
      <c r="H194">
        <f>'Cases by County'!H196-'Cases by County'!G196</f>
        <v>0</v>
      </c>
      <c r="I194">
        <f>'Cases by County'!I196-'Cases by County'!H196</f>
        <v>0</v>
      </c>
      <c r="J194">
        <f>'Cases by County'!J196-'Cases by County'!I196</f>
        <v>0</v>
      </c>
      <c r="K194">
        <f>'Cases by County'!K196-'Cases by County'!J196</f>
        <v>0</v>
      </c>
      <c r="L194">
        <f>'Cases by County'!L196-'Cases by County'!K196</f>
        <v>0</v>
      </c>
      <c r="M194">
        <f>'Cases by County'!M196-'Cases by County'!L196</f>
        <v>0</v>
      </c>
      <c r="N194">
        <f>'Cases by County'!N196-'Cases by County'!M196</f>
        <v>0</v>
      </c>
      <c r="O194">
        <f>'Cases by County'!O196-'Cases by County'!N196</f>
        <v>0</v>
      </c>
      <c r="P194">
        <f>'Cases by County'!P196-'Cases by County'!O196</f>
        <v>0</v>
      </c>
      <c r="Q194">
        <f>'Cases by County'!Q196-'Cases by County'!P196</f>
        <v>0</v>
      </c>
      <c r="R194">
        <f>'Cases by County'!R196-'Cases by County'!Q196</f>
        <v>0</v>
      </c>
      <c r="S194">
        <f>'Cases by County'!S196-'Cases by County'!R196</f>
        <v>0</v>
      </c>
      <c r="T194">
        <f>'Cases by County'!T196-'Cases by County'!S196</f>
        <v>0</v>
      </c>
      <c r="U194">
        <f>'Cases by County'!U196-'Cases by County'!T196</f>
        <v>0</v>
      </c>
      <c r="V194">
        <f>'Cases by County'!V196-'Cases by County'!U196</f>
        <v>0</v>
      </c>
      <c r="W194">
        <f>'Cases by County'!W196-'Cases by County'!V196</f>
        <v>0</v>
      </c>
      <c r="X194">
        <f>'Cases by County'!X196-'Cases by County'!W196</f>
        <v>0</v>
      </c>
      <c r="Y194">
        <f>'Cases by County'!Y196-'Cases by County'!X196</f>
        <v>0</v>
      </c>
      <c r="Z194">
        <f>'Cases by County'!Z196-'Cases by County'!Y196</f>
        <v>0</v>
      </c>
      <c r="AA194">
        <f>'Cases by County'!AA196-'Cases by County'!Z196</f>
        <v>0</v>
      </c>
      <c r="AB194">
        <f>'Cases by County'!AB196-'Cases by County'!AA196</f>
        <v>0</v>
      </c>
      <c r="AC194">
        <f>'Cases by County'!AC196-'Cases by County'!AB196</f>
        <v>0</v>
      </c>
      <c r="AD194">
        <f>'Cases by County'!AD196-'Cases by County'!AC196</f>
        <v>0</v>
      </c>
      <c r="AE194">
        <f>'Cases by County'!AE196-'Cases by County'!AD196</f>
        <v>0</v>
      </c>
      <c r="AF194">
        <f>'Cases by County'!AF196-'Cases by County'!AE196</f>
        <v>0</v>
      </c>
      <c r="AG194">
        <f>'Cases by County'!AG196-'Cases by County'!AF196</f>
        <v>0</v>
      </c>
      <c r="AH194">
        <f>'Cases by County'!AH196-'Cases by County'!AG196</f>
        <v>0</v>
      </c>
      <c r="AI194">
        <f>'Cases by County'!AI196-'Cases by County'!AH196</f>
        <v>0</v>
      </c>
      <c r="AJ194">
        <f>'Cases by County'!AJ196-'Cases by County'!AI196</f>
        <v>0</v>
      </c>
      <c r="AK194">
        <f>'Cases by County'!AK196-'Cases by County'!AJ196</f>
        <v>0</v>
      </c>
      <c r="AL194">
        <f>'Cases by County'!AL196-'Cases by County'!AK196</f>
        <v>0</v>
      </c>
      <c r="AM194">
        <f>'Cases by County'!AM196-'Cases by County'!AL196</f>
        <v>0</v>
      </c>
      <c r="AN194">
        <f>'Cases by County'!AN196-'Cases by County'!AM196</f>
        <v>0</v>
      </c>
      <c r="AO194">
        <f>'Cases by County'!AO196-'Cases by County'!AN196</f>
        <v>0</v>
      </c>
      <c r="AP194">
        <f>'Cases by County'!AP196-'Cases by County'!AO196</f>
        <v>0</v>
      </c>
      <c r="AQ194">
        <f>'Cases by County'!AQ196-'Cases by County'!AP196</f>
        <v>0</v>
      </c>
      <c r="AR194">
        <f>'Cases by County'!AR196-'Cases by County'!AQ196</f>
        <v>0</v>
      </c>
      <c r="AS194">
        <f>'Cases by County'!AS196-'Cases by County'!AR196</f>
        <v>0</v>
      </c>
      <c r="AT194">
        <f>'Cases by County'!AT196-'Cases by County'!AS196</f>
        <v>0</v>
      </c>
      <c r="AU194">
        <f>'Cases by County'!AU196-'Cases by County'!AT196</f>
        <v>0</v>
      </c>
      <c r="AV194">
        <f>'Cases by County'!AV196-'Cases by County'!AU196</f>
        <v>0</v>
      </c>
      <c r="AW194">
        <f>'Cases by County'!AW196-'Cases by County'!AV196</f>
        <v>0</v>
      </c>
      <c r="AX194">
        <f>'Cases by County'!AX196-'Cases by County'!AW196</f>
        <v>0</v>
      </c>
      <c r="AY194">
        <f>'Cases by County'!AY196-'Cases by County'!AX196</f>
        <v>0</v>
      </c>
      <c r="AZ194">
        <f>'Cases by County'!AZ196-'Cases by County'!AY196</f>
        <v>0</v>
      </c>
      <c r="BA194">
        <f>'Cases by County'!BA196-'Cases by County'!AZ196</f>
        <v>0</v>
      </c>
      <c r="BB194">
        <f>'Cases by County'!BB196-'Cases by County'!BA196</f>
        <v>0</v>
      </c>
      <c r="BC194">
        <f>'Cases by County'!BC196-'Cases by County'!BB196</f>
        <v>0</v>
      </c>
      <c r="BD194">
        <f>'Cases by County'!BD196-'Cases by County'!BC196</f>
        <v>0</v>
      </c>
      <c r="BE194">
        <f>'Cases by County'!BE196-'Cases by County'!BD196</f>
        <v>0</v>
      </c>
      <c r="BF194">
        <f>'Cases by County'!BF196-'Cases by County'!BE196</f>
        <v>0</v>
      </c>
      <c r="BG194">
        <f>'Cases by County'!BG196-'Cases by County'!BF196</f>
        <v>0</v>
      </c>
      <c r="BH194">
        <f>'Cases by County'!BH196-'Cases by County'!BG196</f>
        <v>0</v>
      </c>
      <c r="BI194">
        <f>'Cases by County'!BI196-'Cases by County'!BH196</f>
        <v>0</v>
      </c>
      <c r="BJ194">
        <f>'Cases by County'!BJ196-'Cases by County'!BI196</f>
        <v>0</v>
      </c>
      <c r="BK194">
        <f>'Cases by County'!BK196-'Cases by County'!BJ196</f>
        <v>0</v>
      </c>
      <c r="BL194">
        <f>'Cases by County'!BL196-'Cases by County'!BK196</f>
        <v>0</v>
      </c>
      <c r="BM194">
        <f>'Cases by County'!BM196-'Cases by County'!BL196</f>
        <v>0</v>
      </c>
      <c r="BN194">
        <f>'Cases by County'!BN196-'Cases by County'!BM196</f>
        <v>0</v>
      </c>
      <c r="BO194">
        <f>'Cases by County'!BO196-'Cases by County'!BN196</f>
        <v>0</v>
      </c>
      <c r="BP194">
        <f>'Cases by County'!BP196-'Cases by County'!BO196</f>
        <v>0</v>
      </c>
      <c r="BQ194">
        <f>'Cases by County'!BQ196-'Cases by County'!BP196</f>
        <v>0</v>
      </c>
      <c r="BR194">
        <f>'Cases by County'!BR196-'Cases by County'!BQ196</f>
        <v>0</v>
      </c>
      <c r="BS194">
        <f>'Cases by County'!BS196-'Cases by County'!BR196</f>
        <v>0</v>
      </c>
      <c r="BT194">
        <f>'Cases by County'!BT196-'Cases by County'!BS196</f>
        <v>0</v>
      </c>
      <c r="BU194">
        <f>'Cases by County'!BU196-'Cases by County'!BT196</f>
        <v>0</v>
      </c>
      <c r="BV194">
        <f>'Cases by County'!BV196-'Cases by County'!BU196</f>
        <v>0</v>
      </c>
      <c r="BW194">
        <f>'Cases by County'!BW196-'Cases by County'!BV196</f>
        <v>0</v>
      </c>
      <c r="BX194">
        <f>'Cases by County'!BX196-'Cases by County'!BW196</f>
        <v>0</v>
      </c>
      <c r="BY194">
        <f>'Cases by County'!BY196-'Cases by County'!BX196</f>
        <v>0</v>
      </c>
      <c r="BZ194">
        <f>'Cases by County'!BZ196-'Cases by County'!BY196</f>
        <v>0</v>
      </c>
      <c r="CA194">
        <f>'Cases by County'!CA196-'Cases by County'!BZ196</f>
        <v>0</v>
      </c>
      <c r="CB194">
        <f>'Cases by County'!CB196-'Cases by County'!CA196</f>
        <v>0</v>
      </c>
      <c r="CC194">
        <f>'Cases by County'!CC196-'Cases by County'!CB196</f>
        <v>0</v>
      </c>
      <c r="CD194">
        <f>'Cases by County'!CD196-'Cases by County'!CC196</f>
        <v>0</v>
      </c>
      <c r="CE194">
        <f>'Cases by County'!CE196-'Cases by County'!CD196</f>
        <v>0</v>
      </c>
      <c r="CF194">
        <f>'Cases by County'!CF196-'Cases by County'!CE196</f>
        <v>0</v>
      </c>
      <c r="CG194">
        <f>'Cases by County'!CG196-'Cases by County'!CF196</f>
        <v>0</v>
      </c>
      <c r="CH194">
        <f>'Cases by County'!CH196-'Cases by County'!CG196</f>
        <v>0</v>
      </c>
      <c r="CI194">
        <f>'Cases by County'!CI196-'Cases by County'!CH196</f>
        <v>0</v>
      </c>
      <c r="CJ194">
        <f>'Cases by County'!CJ196-'Cases by County'!CI196</f>
        <v>0</v>
      </c>
      <c r="CK194">
        <f>'Cases by County'!CK196-'Cases by County'!CJ196</f>
        <v>0</v>
      </c>
      <c r="CL194">
        <f>'Cases by County'!CL196-'Cases by County'!CK196</f>
        <v>0</v>
      </c>
      <c r="CM194">
        <f>'Cases by County'!CM196-'Cases by County'!CL196</f>
        <v>0</v>
      </c>
      <c r="CN194">
        <f>'Cases by County'!CN196-'Cases by County'!CM196</f>
        <v>0</v>
      </c>
      <c r="CO194">
        <f>'Cases by County'!CO196-'Cases by County'!CN196</f>
        <v>0</v>
      </c>
      <c r="CP194">
        <f>'Cases by County'!CP196-'Cases by County'!CO196</f>
        <v>0</v>
      </c>
      <c r="CQ194">
        <f>'Cases by County'!CQ196-'Cases by County'!CP196</f>
        <v>0</v>
      </c>
      <c r="CR194">
        <f>'Cases by County'!CR196-'Cases by County'!CQ196</f>
        <v>1</v>
      </c>
      <c r="CS194">
        <f>'Cases by County'!CS196-'Cases by County'!CR196</f>
        <v>0</v>
      </c>
      <c r="CT194">
        <f>'Cases by County'!CT196-'Cases by County'!CS196</f>
        <v>0</v>
      </c>
      <c r="CU194">
        <f>'Cases by County'!CU196-'Cases by County'!CT196</f>
        <v>0</v>
      </c>
      <c r="CV194">
        <f>'Cases by County'!CV196-'Cases by County'!CU196</f>
        <v>0</v>
      </c>
      <c r="CW194">
        <f>'Cases by County'!CW196-'Cases by County'!CV196</f>
        <v>0</v>
      </c>
      <c r="CX194">
        <f>'Cases by County'!CX196-'Cases by County'!CW196</f>
        <v>0</v>
      </c>
      <c r="CY194">
        <f>'Cases by County'!CY196-'Cases by County'!CX196</f>
        <v>0</v>
      </c>
      <c r="CZ194">
        <f>'Cases by County'!CZ196-'Cases by County'!CY196</f>
        <v>0</v>
      </c>
      <c r="DA194">
        <f>'Cases by County'!DA196-'Cases by County'!CZ196</f>
        <v>0</v>
      </c>
      <c r="DB194">
        <f>'Cases by County'!DB196-'Cases by County'!DA196</f>
        <v>0</v>
      </c>
      <c r="DC194">
        <f>'Cases by County'!DC196-'Cases by County'!DB196</f>
        <v>0</v>
      </c>
      <c r="DD194">
        <f>'Cases by County'!DD196-'Cases by County'!DC196</f>
        <v>0</v>
      </c>
      <c r="DE194">
        <f>'Cases by County'!DE196-'Cases by County'!DD196</f>
        <v>0</v>
      </c>
      <c r="DF194">
        <f>'Cases by County'!DF196-'Cases by County'!DE196</f>
        <v>0</v>
      </c>
      <c r="DG194">
        <f>'Cases by County'!DG196-'Cases by County'!DF196</f>
        <v>0</v>
      </c>
      <c r="DH194">
        <f>'Cases by County'!DH196-'Cases by County'!DG196</f>
        <v>0</v>
      </c>
      <c r="DI194">
        <f>'Cases by County'!DI196-'Cases by County'!DH196</f>
        <v>0</v>
      </c>
      <c r="DJ194">
        <f>'Cases by County'!DJ196-'Cases by County'!DI196</f>
        <v>0</v>
      </c>
      <c r="DK194">
        <f>'Cases by County'!DK196-'Cases by County'!DJ196</f>
        <v>0</v>
      </c>
      <c r="DL194">
        <f>'Cases by County'!DL196-'Cases by County'!DK196</f>
        <v>0</v>
      </c>
      <c r="DM194">
        <f>'Cases by County'!DM196-'Cases by County'!DL196</f>
        <v>0</v>
      </c>
      <c r="DN194">
        <f>'Cases by County'!DN196-'Cases by County'!DM196</f>
        <v>0</v>
      </c>
      <c r="DO194">
        <f>'Cases by County'!DO196-'Cases by County'!DN196</f>
        <v>0</v>
      </c>
      <c r="DP194">
        <f>'Cases by County'!DP196-'Cases by County'!DO196</f>
        <v>0</v>
      </c>
      <c r="DQ194">
        <f>'Cases by County'!DQ196-'Cases by County'!DP196</f>
        <v>0</v>
      </c>
      <c r="DR194">
        <f>'Cases by County'!DR196-'Cases by County'!DQ196</f>
        <v>0</v>
      </c>
      <c r="DS194">
        <f>'Cases by County'!DS196-'Cases by County'!DR196</f>
        <v>0</v>
      </c>
      <c r="DT194">
        <f>'Cases by County'!DT196-'Cases by County'!DS196</f>
        <v>1</v>
      </c>
      <c r="DU194">
        <f>'Cases by County'!DU196-'Cases by County'!DT196</f>
        <v>2</v>
      </c>
      <c r="DV194">
        <f>'Cases by County'!DV196-'Cases by County'!DU196</f>
        <v>0</v>
      </c>
      <c r="DW194">
        <f>'Cases by County'!DW196-'Cases by County'!DV196</f>
        <v>0</v>
      </c>
      <c r="DX194">
        <f>'Cases by County'!DX196-'Cases by County'!DW196</f>
        <v>0</v>
      </c>
      <c r="DY194">
        <f>'Cases by County'!DY196-'Cases by County'!DX196</f>
        <v>0</v>
      </c>
      <c r="DZ194">
        <f>'Cases by County'!DZ196-'Cases by County'!DY196</f>
        <v>0</v>
      </c>
      <c r="EA194">
        <f>'Cases by County'!EA196-'Cases by County'!DZ196</f>
        <v>0</v>
      </c>
      <c r="EB194">
        <f>'Cases by County'!EB196-'Cases by County'!EA196</f>
        <v>2</v>
      </c>
      <c r="EC194">
        <f>'Cases by County'!EC196-'Cases by County'!EB196</f>
        <v>0</v>
      </c>
      <c r="ED194">
        <f>'Cases by County'!ED196-'Cases by County'!EC196</f>
        <v>0</v>
      </c>
      <c r="EE194">
        <f>'Cases by County'!EE196-'Cases by County'!ED196</f>
        <v>0</v>
      </c>
      <c r="EF194">
        <f>'Cases by County'!EF196-'Cases by County'!EE196</f>
        <v>0</v>
      </c>
      <c r="EG194">
        <f>'Cases by County'!EG196-'Cases by County'!EF196</f>
        <v>0</v>
      </c>
    </row>
    <row r="195" spans="1:137">
      <c r="A195" t="str">
        <f>'Cases by County'!A197</f>
        <v>387</v>
      </c>
      <c r="B195" t="str">
        <f>'Cases by County'!B197</f>
        <v>RED</v>
      </c>
      <c r="C195" t="str">
        <f>'Cases by County'!C197</f>
        <v>Red River</v>
      </c>
      <c r="D195" t="str">
        <f>'Cases by County'!D197</f>
        <v>Red River</v>
      </c>
      <c r="E195" t="str">
        <f>'Cases by County'!E197</f>
        <v>12610</v>
      </c>
      <c r="G195">
        <f>'Cases by County'!G197-'Cases by County'!F197</f>
        <v>0</v>
      </c>
      <c r="H195">
        <f>'Cases by County'!H197-'Cases by County'!G197</f>
        <v>0</v>
      </c>
      <c r="I195">
        <f>'Cases by County'!I197-'Cases by County'!H197</f>
        <v>0</v>
      </c>
      <c r="J195">
        <f>'Cases by County'!J197-'Cases by County'!I197</f>
        <v>0</v>
      </c>
      <c r="K195">
        <f>'Cases by County'!K197-'Cases by County'!J197</f>
        <v>0</v>
      </c>
      <c r="L195">
        <f>'Cases by County'!L197-'Cases by County'!K197</f>
        <v>0</v>
      </c>
      <c r="M195">
        <f>'Cases by County'!M197-'Cases by County'!L197</f>
        <v>0</v>
      </c>
      <c r="N195">
        <f>'Cases by County'!N197-'Cases by County'!M197</f>
        <v>0</v>
      </c>
      <c r="O195">
        <f>'Cases by County'!O197-'Cases by County'!N197</f>
        <v>0</v>
      </c>
      <c r="P195">
        <f>'Cases by County'!P197-'Cases by County'!O197</f>
        <v>0</v>
      </c>
      <c r="Q195">
        <f>'Cases by County'!Q197-'Cases by County'!P197</f>
        <v>0</v>
      </c>
      <c r="R195">
        <f>'Cases by County'!R197-'Cases by County'!Q197</f>
        <v>0</v>
      </c>
      <c r="S195">
        <f>'Cases by County'!S197-'Cases by County'!R197</f>
        <v>0</v>
      </c>
      <c r="T195">
        <f>'Cases by County'!T197-'Cases by County'!S197</f>
        <v>0</v>
      </c>
      <c r="U195">
        <f>'Cases by County'!U197-'Cases by County'!T197</f>
        <v>0</v>
      </c>
      <c r="V195">
        <f>'Cases by County'!V197-'Cases by County'!U197</f>
        <v>0</v>
      </c>
      <c r="W195">
        <f>'Cases by County'!W197-'Cases by County'!V197</f>
        <v>0</v>
      </c>
      <c r="X195">
        <f>'Cases by County'!X197-'Cases by County'!W197</f>
        <v>0</v>
      </c>
      <c r="Y195">
        <f>'Cases by County'!Y197-'Cases by County'!X197</f>
        <v>0</v>
      </c>
      <c r="Z195">
        <f>'Cases by County'!Z197-'Cases by County'!Y197</f>
        <v>0</v>
      </c>
      <c r="AA195">
        <f>'Cases by County'!AA197-'Cases by County'!Z197</f>
        <v>0</v>
      </c>
      <c r="AB195">
        <f>'Cases by County'!AB197-'Cases by County'!AA197</f>
        <v>0</v>
      </c>
      <c r="AC195">
        <f>'Cases by County'!AC197-'Cases by County'!AB197</f>
        <v>0</v>
      </c>
      <c r="AD195">
        <f>'Cases by County'!AD197-'Cases by County'!AC197</f>
        <v>0</v>
      </c>
      <c r="AE195">
        <f>'Cases by County'!AE197-'Cases by County'!AD197</f>
        <v>0</v>
      </c>
      <c r="AF195">
        <f>'Cases by County'!AF197-'Cases by County'!AE197</f>
        <v>0</v>
      </c>
      <c r="AG195">
        <f>'Cases by County'!AG197-'Cases by County'!AF197</f>
        <v>0</v>
      </c>
      <c r="AH195">
        <f>'Cases by County'!AH197-'Cases by County'!AG197</f>
        <v>0</v>
      </c>
      <c r="AI195">
        <f>'Cases by County'!AI197-'Cases by County'!AH197</f>
        <v>0</v>
      </c>
      <c r="AJ195">
        <f>'Cases by County'!AJ197-'Cases by County'!AI197</f>
        <v>0</v>
      </c>
      <c r="AK195">
        <f>'Cases by County'!AK197-'Cases by County'!AJ197</f>
        <v>0</v>
      </c>
      <c r="AL195">
        <f>'Cases by County'!AL197-'Cases by County'!AK197</f>
        <v>0</v>
      </c>
      <c r="AM195">
        <f>'Cases by County'!AM197-'Cases by County'!AL197</f>
        <v>0</v>
      </c>
      <c r="AN195">
        <f>'Cases by County'!AN197-'Cases by County'!AM197</f>
        <v>0</v>
      </c>
      <c r="AO195">
        <f>'Cases by County'!AO197-'Cases by County'!AN197</f>
        <v>0</v>
      </c>
      <c r="AP195">
        <f>'Cases by County'!AP197-'Cases by County'!AO197</f>
        <v>0</v>
      </c>
      <c r="AQ195">
        <f>'Cases by County'!AQ197-'Cases by County'!AP197</f>
        <v>0</v>
      </c>
      <c r="AR195">
        <f>'Cases by County'!AR197-'Cases by County'!AQ197</f>
        <v>0</v>
      </c>
      <c r="AS195">
        <f>'Cases by County'!AS197-'Cases by County'!AR197</f>
        <v>0</v>
      </c>
      <c r="AT195">
        <f>'Cases by County'!AT197-'Cases by County'!AS197</f>
        <v>1</v>
      </c>
      <c r="AU195">
        <f>'Cases by County'!AU197-'Cases by County'!AT197</f>
        <v>0</v>
      </c>
      <c r="AV195">
        <f>'Cases by County'!AV197-'Cases by County'!AU197</f>
        <v>0</v>
      </c>
      <c r="AW195">
        <f>'Cases by County'!AW197-'Cases by County'!AV197</f>
        <v>0</v>
      </c>
      <c r="AX195">
        <f>'Cases by County'!AX197-'Cases by County'!AW197</f>
        <v>0</v>
      </c>
      <c r="AY195">
        <f>'Cases by County'!AY197-'Cases by County'!AX197</f>
        <v>0</v>
      </c>
      <c r="AZ195">
        <f>'Cases by County'!AZ197-'Cases by County'!AY197</f>
        <v>0</v>
      </c>
      <c r="BA195">
        <f>'Cases by County'!BA197-'Cases by County'!AZ197</f>
        <v>0</v>
      </c>
      <c r="BB195">
        <f>'Cases by County'!BB197-'Cases by County'!BA197</f>
        <v>0</v>
      </c>
      <c r="BC195">
        <f>'Cases by County'!BC197-'Cases by County'!BB197</f>
        <v>0</v>
      </c>
      <c r="BD195">
        <f>'Cases by County'!BD197-'Cases by County'!BC197</f>
        <v>0</v>
      </c>
      <c r="BE195">
        <f>'Cases by County'!BE197-'Cases by County'!BD197</f>
        <v>0</v>
      </c>
      <c r="BF195">
        <f>'Cases by County'!BF197-'Cases by County'!BE197</f>
        <v>0</v>
      </c>
      <c r="BG195">
        <f>'Cases by County'!BG197-'Cases by County'!BF197</f>
        <v>0</v>
      </c>
      <c r="BH195">
        <f>'Cases by County'!BH197-'Cases by County'!BG197</f>
        <v>0</v>
      </c>
      <c r="BI195">
        <f>'Cases by County'!BI197-'Cases by County'!BH197</f>
        <v>0</v>
      </c>
      <c r="BJ195">
        <f>'Cases by County'!BJ197-'Cases by County'!BI197</f>
        <v>0</v>
      </c>
      <c r="BK195">
        <f>'Cases by County'!BK197-'Cases by County'!BJ197</f>
        <v>0</v>
      </c>
      <c r="BL195">
        <f>'Cases by County'!BL197-'Cases by County'!BK197</f>
        <v>0</v>
      </c>
      <c r="BM195">
        <f>'Cases by County'!BM197-'Cases by County'!BL197</f>
        <v>0</v>
      </c>
      <c r="BN195">
        <f>'Cases by County'!BN197-'Cases by County'!BM197</f>
        <v>0</v>
      </c>
      <c r="BO195">
        <f>'Cases by County'!BO197-'Cases by County'!BN197</f>
        <v>1</v>
      </c>
      <c r="BP195">
        <f>'Cases by County'!BP197-'Cases by County'!BO197</f>
        <v>1</v>
      </c>
      <c r="BQ195">
        <f>'Cases by County'!BQ197-'Cases by County'!BP197</f>
        <v>0</v>
      </c>
      <c r="BR195">
        <f>'Cases by County'!BR197-'Cases by County'!BQ197</f>
        <v>6</v>
      </c>
      <c r="BS195">
        <f>'Cases by County'!BS197-'Cases by County'!BR197</f>
        <v>0</v>
      </c>
      <c r="BT195">
        <f>'Cases by County'!BT197-'Cases by County'!BS197</f>
        <v>18</v>
      </c>
      <c r="BU195">
        <f>'Cases by County'!BU197-'Cases by County'!BT197</f>
        <v>1</v>
      </c>
      <c r="BV195">
        <f>'Cases by County'!BV197-'Cases by County'!BU197</f>
        <v>5</v>
      </c>
      <c r="BW195">
        <f>'Cases by County'!BW197-'Cases by County'!BV197</f>
        <v>2</v>
      </c>
      <c r="BX195">
        <f>'Cases by County'!BX197-'Cases by County'!BW197</f>
        <v>0</v>
      </c>
      <c r="BY195">
        <f>'Cases by County'!BY197-'Cases by County'!BX197</f>
        <v>0</v>
      </c>
      <c r="BZ195">
        <f>'Cases by County'!BZ197-'Cases by County'!BY197</f>
        <v>0</v>
      </c>
      <c r="CA195">
        <f>'Cases by County'!CA197-'Cases by County'!BZ197</f>
        <v>1</v>
      </c>
      <c r="CB195">
        <f>'Cases by County'!CB197-'Cases by County'!CA197</f>
        <v>4</v>
      </c>
      <c r="CC195">
        <f>'Cases by County'!CC197-'Cases by County'!CB197</f>
        <v>2</v>
      </c>
      <c r="CD195">
        <f>'Cases by County'!CD197-'Cases by County'!CC197</f>
        <v>2</v>
      </c>
      <c r="CE195">
        <f>'Cases by County'!CE197-'Cases by County'!CD197</f>
        <v>2</v>
      </c>
      <c r="CF195">
        <f>'Cases by County'!CF197-'Cases by County'!CE197</f>
        <v>0</v>
      </c>
      <c r="CG195">
        <f>'Cases by County'!CG197-'Cases by County'!CF197</f>
        <v>1</v>
      </c>
      <c r="CH195">
        <f>'Cases by County'!CH197-'Cases by County'!CG197</f>
        <v>1</v>
      </c>
      <c r="CI195">
        <f>'Cases by County'!CI197-'Cases by County'!CH197</f>
        <v>2</v>
      </c>
      <c r="CJ195">
        <f>'Cases by County'!CJ197-'Cases by County'!CI197</f>
        <v>0</v>
      </c>
      <c r="CK195">
        <f>'Cases by County'!CK197-'Cases by County'!CJ197</f>
        <v>0</v>
      </c>
      <c r="CL195">
        <f>'Cases by County'!CL197-'Cases by County'!CK197</f>
        <v>16</v>
      </c>
      <c r="CM195">
        <f>'Cases by County'!CM197-'Cases by County'!CL197</f>
        <v>4</v>
      </c>
      <c r="CN195">
        <f>'Cases by County'!CN197-'Cases by County'!CM197</f>
        <v>0</v>
      </c>
      <c r="CO195">
        <f>'Cases by County'!CO197-'Cases by County'!CN197</f>
        <v>2</v>
      </c>
      <c r="CP195">
        <f>'Cases by County'!CP197-'Cases by County'!CO197</f>
        <v>2</v>
      </c>
      <c r="CQ195">
        <f>'Cases by County'!CQ197-'Cases by County'!CP197</f>
        <v>2</v>
      </c>
      <c r="CR195">
        <f>'Cases by County'!CR197-'Cases by County'!CQ197</f>
        <v>0</v>
      </c>
      <c r="CS195">
        <f>'Cases by County'!CS197-'Cases by County'!CR197</f>
        <v>2</v>
      </c>
      <c r="CT195">
        <f>'Cases by County'!CT197-'Cases by County'!CS197</f>
        <v>1</v>
      </c>
      <c r="CU195">
        <f>'Cases by County'!CU197-'Cases by County'!CT197</f>
        <v>0</v>
      </c>
      <c r="CV195">
        <f>'Cases by County'!CV197-'Cases by County'!CU197</f>
        <v>2</v>
      </c>
      <c r="CW195">
        <f>'Cases by County'!CW197-'Cases by County'!CV197</f>
        <v>2</v>
      </c>
      <c r="CX195">
        <f>'Cases by County'!CX197-'Cases by County'!CW197</f>
        <v>3</v>
      </c>
      <c r="CY195">
        <f>'Cases by County'!CY197-'Cases by County'!CX197</f>
        <v>3</v>
      </c>
      <c r="CZ195">
        <f>'Cases by County'!CZ197-'Cases by County'!CY197</f>
        <v>4</v>
      </c>
      <c r="DA195">
        <f>'Cases by County'!DA197-'Cases by County'!CZ197</f>
        <v>0</v>
      </c>
      <c r="DB195">
        <f>'Cases by County'!DB197-'Cases by County'!DA197</f>
        <v>0</v>
      </c>
      <c r="DC195">
        <f>'Cases by County'!DC197-'Cases by County'!DB197</f>
        <v>2</v>
      </c>
      <c r="DD195">
        <f>'Cases by County'!DD197-'Cases by County'!DC197</f>
        <v>0</v>
      </c>
      <c r="DE195">
        <f>'Cases by County'!DE197-'Cases by County'!DD197</f>
        <v>0</v>
      </c>
      <c r="DF195">
        <f>'Cases by County'!DF197-'Cases by County'!DE197</f>
        <v>1</v>
      </c>
      <c r="DG195">
        <f>'Cases by County'!DG197-'Cases by County'!DF197</f>
        <v>3</v>
      </c>
      <c r="DH195">
        <f>'Cases by County'!DH197-'Cases by County'!DG197</f>
        <v>0</v>
      </c>
      <c r="DI195">
        <f>'Cases by County'!DI197-'Cases by County'!DH197</f>
        <v>0</v>
      </c>
      <c r="DJ195">
        <f>'Cases by County'!DJ197-'Cases by County'!DI197</f>
        <v>0</v>
      </c>
      <c r="DK195">
        <f>'Cases by County'!DK197-'Cases by County'!DJ197</f>
        <v>0</v>
      </c>
      <c r="DL195">
        <f>'Cases by County'!DL197-'Cases by County'!DK197</f>
        <v>2</v>
      </c>
      <c r="DM195">
        <f>'Cases by County'!DM197-'Cases by County'!DL197</f>
        <v>4</v>
      </c>
      <c r="DN195">
        <f>'Cases by County'!DN197-'Cases by County'!DM197</f>
        <v>0</v>
      </c>
      <c r="DO195">
        <f>'Cases by County'!DO197-'Cases by County'!DN197</f>
        <v>0</v>
      </c>
      <c r="DP195">
        <f>'Cases by County'!DP197-'Cases by County'!DO197</f>
        <v>0</v>
      </c>
      <c r="DQ195">
        <f>'Cases by County'!DQ197-'Cases by County'!DP197</f>
        <v>5</v>
      </c>
      <c r="DR195">
        <f>'Cases by County'!DR197-'Cases by County'!DQ197</f>
        <v>2</v>
      </c>
      <c r="DS195">
        <f>'Cases by County'!DS197-'Cases by County'!DR197</f>
        <v>0</v>
      </c>
      <c r="DT195">
        <f>'Cases by County'!DT197-'Cases by County'!DS197</f>
        <v>3</v>
      </c>
      <c r="DU195">
        <f>'Cases by County'!DU197-'Cases by County'!DT197</f>
        <v>1</v>
      </c>
      <c r="DV195">
        <f>'Cases by County'!DV197-'Cases by County'!DU197</f>
        <v>1</v>
      </c>
      <c r="DW195">
        <f>'Cases by County'!DW197-'Cases by County'!DV197</f>
        <v>0</v>
      </c>
      <c r="DX195">
        <f>'Cases by County'!DX197-'Cases by County'!DW197</f>
        <v>0</v>
      </c>
      <c r="DY195">
        <f>'Cases by County'!DY197-'Cases by County'!DX197</f>
        <v>0</v>
      </c>
      <c r="DZ195">
        <f>'Cases by County'!DZ197-'Cases by County'!DY197</f>
        <v>0</v>
      </c>
      <c r="EA195">
        <f>'Cases by County'!EA197-'Cases by County'!DZ197</f>
        <v>2</v>
      </c>
      <c r="EB195">
        <f>'Cases by County'!EB197-'Cases by County'!EA197</f>
        <v>0</v>
      </c>
      <c r="EC195">
        <f>'Cases by County'!EC197-'Cases by County'!EB197</f>
        <v>1</v>
      </c>
      <c r="ED195">
        <f>'Cases by County'!ED197-'Cases by County'!EC197</f>
        <v>3</v>
      </c>
      <c r="EE195">
        <f>'Cases by County'!EE197-'Cases by County'!ED197</f>
        <v>0</v>
      </c>
      <c r="EF195">
        <f>'Cases by County'!EF197-'Cases by County'!EE197</f>
        <v>0</v>
      </c>
      <c r="EG195">
        <f>'Cases by County'!EG197-'Cases by County'!EF197</f>
        <v>6</v>
      </c>
    </row>
    <row r="196" spans="1:137">
      <c r="A196" t="str">
        <f>'Cases by County'!A198</f>
        <v>389</v>
      </c>
      <c r="B196" t="str">
        <f>'Cases by County'!B198</f>
        <v>REV</v>
      </c>
      <c r="C196" t="str">
        <f>'Cases by County'!C198</f>
        <v>Reeves</v>
      </c>
      <c r="D196" t="str">
        <f>'Cases by County'!D198</f>
        <v>Reeves</v>
      </c>
      <c r="E196" t="str">
        <f>'Cases by County'!E198</f>
        <v>15707</v>
      </c>
      <c r="G196">
        <f>'Cases by County'!G198-'Cases by County'!F198</f>
        <v>0</v>
      </c>
      <c r="H196">
        <f>'Cases by County'!H198-'Cases by County'!G198</f>
        <v>0</v>
      </c>
      <c r="I196">
        <f>'Cases by County'!I198-'Cases by County'!H198</f>
        <v>0</v>
      </c>
      <c r="J196">
        <f>'Cases by County'!J198-'Cases by County'!I198</f>
        <v>0</v>
      </c>
      <c r="K196">
        <f>'Cases by County'!K198-'Cases by County'!J198</f>
        <v>0</v>
      </c>
      <c r="L196">
        <f>'Cases by County'!L198-'Cases by County'!K198</f>
        <v>0</v>
      </c>
      <c r="M196">
        <f>'Cases by County'!M198-'Cases by County'!L198</f>
        <v>0</v>
      </c>
      <c r="N196">
        <f>'Cases by County'!N198-'Cases by County'!M198</f>
        <v>0</v>
      </c>
      <c r="O196">
        <f>'Cases by County'!O198-'Cases by County'!N198</f>
        <v>0</v>
      </c>
      <c r="P196">
        <f>'Cases by County'!P198-'Cases by County'!O198</f>
        <v>0</v>
      </c>
      <c r="Q196">
        <f>'Cases by County'!Q198-'Cases by County'!P198</f>
        <v>0</v>
      </c>
      <c r="R196">
        <f>'Cases by County'!R198-'Cases by County'!Q198</f>
        <v>0</v>
      </c>
      <c r="S196">
        <f>'Cases by County'!S198-'Cases by County'!R198</f>
        <v>0</v>
      </c>
      <c r="T196">
        <f>'Cases by County'!T198-'Cases by County'!S198</f>
        <v>0</v>
      </c>
      <c r="U196">
        <f>'Cases by County'!U198-'Cases by County'!T198</f>
        <v>0</v>
      </c>
      <c r="V196">
        <f>'Cases by County'!V198-'Cases by County'!U198</f>
        <v>0</v>
      </c>
      <c r="W196">
        <f>'Cases by County'!W198-'Cases by County'!V198</f>
        <v>0</v>
      </c>
      <c r="X196">
        <f>'Cases by County'!X198-'Cases by County'!W198</f>
        <v>0</v>
      </c>
      <c r="Y196">
        <f>'Cases by County'!Y198-'Cases by County'!X198</f>
        <v>0</v>
      </c>
      <c r="Z196">
        <f>'Cases by County'!Z198-'Cases by County'!Y198</f>
        <v>0</v>
      </c>
      <c r="AA196">
        <f>'Cases by County'!AA198-'Cases by County'!Z198</f>
        <v>0</v>
      </c>
      <c r="AB196">
        <f>'Cases by County'!AB198-'Cases by County'!AA198</f>
        <v>0</v>
      </c>
      <c r="AC196">
        <f>'Cases by County'!AC198-'Cases by County'!AB198</f>
        <v>0</v>
      </c>
      <c r="AD196">
        <f>'Cases by County'!AD198-'Cases by County'!AC198</f>
        <v>0</v>
      </c>
      <c r="AE196">
        <f>'Cases by County'!AE198-'Cases by County'!AD198</f>
        <v>0</v>
      </c>
      <c r="AF196">
        <f>'Cases by County'!AF198-'Cases by County'!AE198</f>
        <v>0</v>
      </c>
      <c r="AG196">
        <f>'Cases by County'!AG198-'Cases by County'!AF198</f>
        <v>0</v>
      </c>
      <c r="AH196">
        <f>'Cases by County'!AH198-'Cases by County'!AG198</f>
        <v>0</v>
      </c>
      <c r="AI196">
        <f>'Cases by County'!AI198-'Cases by County'!AH198</f>
        <v>0</v>
      </c>
      <c r="AJ196">
        <f>'Cases by County'!AJ198-'Cases by County'!AI198</f>
        <v>0</v>
      </c>
      <c r="AK196">
        <f>'Cases by County'!AK198-'Cases by County'!AJ198</f>
        <v>0</v>
      </c>
      <c r="AL196">
        <f>'Cases by County'!AL198-'Cases by County'!AK198</f>
        <v>0</v>
      </c>
      <c r="AM196">
        <f>'Cases by County'!AM198-'Cases by County'!AL198</f>
        <v>0</v>
      </c>
      <c r="AN196">
        <f>'Cases by County'!AN198-'Cases by County'!AM198</f>
        <v>0</v>
      </c>
      <c r="AO196">
        <f>'Cases by County'!AO198-'Cases by County'!AN198</f>
        <v>0</v>
      </c>
      <c r="AP196">
        <f>'Cases by County'!AP198-'Cases by County'!AO198</f>
        <v>0</v>
      </c>
      <c r="AQ196">
        <f>'Cases by County'!AQ198-'Cases by County'!AP198</f>
        <v>0</v>
      </c>
      <c r="AR196">
        <f>'Cases by County'!AR198-'Cases by County'!AQ198</f>
        <v>0</v>
      </c>
      <c r="AS196">
        <f>'Cases by County'!AS198-'Cases by County'!AR198</f>
        <v>0</v>
      </c>
      <c r="AT196">
        <f>'Cases by County'!AT198-'Cases by County'!AS198</f>
        <v>0</v>
      </c>
      <c r="AU196">
        <f>'Cases by County'!AU198-'Cases by County'!AT198</f>
        <v>0</v>
      </c>
      <c r="AV196">
        <f>'Cases by County'!AV198-'Cases by County'!AU198</f>
        <v>0</v>
      </c>
      <c r="AW196">
        <f>'Cases by County'!AW198-'Cases by County'!AV198</f>
        <v>0</v>
      </c>
      <c r="AX196">
        <f>'Cases by County'!AX198-'Cases by County'!AW198</f>
        <v>0</v>
      </c>
      <c r="AY196">
        <f>'Cases by County'!AY198-'Cases by County'!AX198</f>
        <v>0</v>
      </c>
      <c r="AZ196">
        <f>'Cases by County'!AZ198-'Cases by County'!AY198</f>
        <v>0</v>
      </c>
      <c r="BA196">
        <f>'Cases by County'!BA198-'Cases by County'!AZ198</f>
        <v>0</v>
      </c>
      <c r="BB196">
        <f>'Cases by County'!BB198-'Cases by County'!BA198</f>
        <v>0</v>
      </c>
      <c r="BC196">
        <f>'Cases by County'!BC198-'Cases by County'!BB198</f>
        <v>0</v>
      </c>
      <c r="BD196">
        <f>'Cases by County'!BD198-'Cases by County'!BC198</f>
        <v>0</v>
      </c>
      <c r="BE196">
        <f>'Cases by County'!BE198-'Cases by County'!BD198</f>
        <v>0</v>
      </c>
      <c r="BF196">
        <f>'Cases by County'!BF198-'Cases by County'!BE198</f>
        <v>0</v>
      </c>
      <c r="BG196">
        <f>'Cases by County'!BG198-'Cases by County'!BF198</f>
        <v>0</v>
      </c>
      <c r="BH196">
        <f>'Cases by County'!BH198-'Cases by County'!BG198</f>
        <v>0</v>
      </c>
      <c r="BI196">
        <f>'Cases by County'!BI198-'Cases by County'!BH198</f>
        <v>0</v>
      </c>
      <c r="BJ196">
        <f>'Cases by County'!BJ198-'Cases by County'!BI198</f>
        <v>0</v>
      </c>
      <c r="BK196">
        <f>'Cases by County'!BK198-'Cases by County'!BJ198</f>
        <v>0</v>
      </c>
      <c r="BL196">
        <f>'Cases by County'!BL198-'Cases by County'!BK198</f>
        <v>0</v>
      </c>
      <c r="BM196">
        <f>'Cases by County'!BM198-'Cases by County'!BL198</f>
        <v>0</v>
      </c>
      <c r="BN196">
        <f>'Cases by County'!BN198-'Cases by County'!BM198</f>
        <v>0</v>
      </c>
      <c r="BO196">
        <f>'Cases by County'!BO198-'Cases by County'!BN198</f>
        <v>0</v>
      </c>
      <c r="BP196">
        <f>'Cases by County'!BP198-'Cases by County'!BO198</f>
        <v>1</v>
      </c>
      <c r="BQ196">
        <f>'Cases by County'!BQ198-'Cases by County'!BP198</f>
        <v>0</v>
      </c>
      <c r="BR196">
        <f>'Cases by County'!BR198-'Cases by County'!BQ198</f>
        <v>0</v>
      </c>
      <c r="BS196">
        <f>'Cases by County'!BS198-'Cases by County'!BR198</f>
        <v>0</v>
      </c>
      <c r="BT196">
        <f>'Cases by County'!BT198-'Cases by County'!BS198</f>
        <v>0</v>
      </c>
      <c r="BU196">
        <f>'Cases by County'!BU198-'Cases by County'!BT198</f>
        <v>0</v>
      </c>
      <c r="BV196">
        <f>'Cases by County'!BV198-'Cases by County'!BU198</f>
        <v>0</v>
      </c>
      <c r="BW196">
        <f>'Cases by County'!BW198-'Cases by County'!BV198</f>
        <v>2</v>
      </c>
      <c r="BX196">
        <f>'Cases by County'!BX198-'Cases by County'!BW198</f>
        <v>0</v>
      </c>
      <c r="BY196">
        <f>'Cases by County'!BY198-'Cases by County'!BX198</f>
        <v>0</v>
      </c>
      <c r="BZ196">
        <f>'Cases by County'!BZ198-'Cases by County'!BY198</f>
        <v>0</v>
      </c>
      <c r="CA196">
        <f>'Cases by County'!CA198-'Cases by County'!BZ198</f>
        <v>0</v>
      </c>
      <c r="CB196">
        <f>'Cases by County'!CB198-'Cases by County'!CA198</f>
        <v>0</v>
      </c>
      <c r="CC196">
        <f>'Cases by County'!CC198-'Cases by County'!CB198</f>
        <v>2</v>
      </c>
      <c r="CD196">
        <f>'Cases by County'!CD198-'Cases by County'!CC198</f>
        <v>0</v>
      </c>
      <c r="CE196">
        <f>'Cases by County'!CE198-'Cases by County'!CD198</f>
        <v>0</v>
      </c>
      <c r="CF196">
        <f>'Cases by County'!CF198-'Cases by County'!CE198</f>
        <v>0</v>
      </c>
      <c r="CG196">
        <f>'Cases by County'!CG198-'Cases by County'!CF198</f>
        <v>2</v>
      </c>
      <c r="CH196">
        <f>'Cases by County'!CH198-'Cases by County'!CG198</f>
        <v>0</v>
      </c>
      <c r="CI196">
        <f>'Cases by County'!CI198-'Cases by County'!CH198</f>
        <v>0</v>
      </c>
      <c r="CJ196">
        <f>'Cases by County'!CJ198-'Cases by County'!CI198</f>
        <v>0</v>
      </c>
      <c r="CK196">
        <f>'Cases by County'!CK198-'Cases by County'!CJ198</f>
        <v>0</v>
      </c>
      <c r="CL196">
        <f>'Cases by County'!CL198-'Cases by County'!CK198</f>
        <v>0</v>
      </c>
      <c r="CM196">
        <f>'Cases by County'!CM198-'Cases by County'!CL198</f>
        <v>0</v>
      </c>
      <c r="CN196">
        <f>'Cases by County'!CN198-'Cases by County'!CM198</f>
        <v>0</v>
      </c>
      <c r="CO196">
        <f>'Cases by County'!CO198-'Cases by County'!CN198</f>
        <v>0</v>
      </c>
      <c r="CP196">
        <f>'Cases by County'!CP198-'Cases by County'!CO198</f>
        <v>0</v>
      </c>
      <c r="CQ196">
        <f>'Cases by County'!CQ198-'Cases by County'!CP198</f>
        <v>0</v>
      </c>
      <c r="CR196">
        <f>'Cases by County'!CR198-'Cases by County'!CQ198</f>
        <v>1</v>
      </c>
      <c r="CS196">
        <f>'Cases by County'!CS198-'Cases by County'!CR198</f>
        <v>0</v>
      </c>
      <c r="CT196">
        <f>'Cases by County'!CT198-'Cases by County'!CS198</f>
        <v>0</v>
      </c>
      <c r="CU196">
        <f>'Cases by County'!CU198-'Cases by County'!CT198</f>
        <v>0</v>
      </c>
      <c r="CV196">
        <f>'Cases by County'!CV198-'Cases by County'!CU198</f>
        <v>3</v>
      </c>
      <c r="CW196">
        <f>'Cases by County'!CW198-'Cases by County'!CV198</f>
        <v>0</v>
      </c>
      <c r="CX196">
        <f>'Cases by County'!CX198-'Cases by County'!CW198</f>
        <v>0</v>
      </c>
      <c r="CY196">
        <f>'Cases by County'!CY198-'Cases by County'!CX198</f>
        <v>1</v>
      </c>
      <c r="CZ196">
        <f>'Cases by County'!CZ198-'Cases by County'!CY198</f>
        <v>0</v>
      </c>
      <c r="DA196">
        <f>'Cases by County'!DA198-'Cases by County'!CZ198</f>
        <v>0</v>
      </c>
      <c r="DB196">
        <f>'Cases by County'!DB198-'Cases by County'!DA198</f>
        <v>0</v>
      </c>
      <c r="DC196">
        <f>'Cases by County'!DC198-'Cases by County'!DB198</f>
        <v>2</v>
      </c>
      <c r="DD196">
        <f>'Cases by County'!DD198-'Cases by County'!DC198</f>
        <v>0</v>
      </c>
      <c r="DE196">
        <f>'Cases by County'!DE198-'Cases by County'!DD198</f>
        <v>0</v>
      </c>
      <c r="DF196">
        <f>'Cases by County'!DF198-'Cases by County'!DE198</f>
        <v>0</v>
      </c>
      <c r="DG196">
        <f>'Cases by County'!DG198-'Cases by County'!DF198</f>
        <v>0</v>
      </c>
      <c r="DH196">
        <f>'Cases by County'!DH198-'Cases by County'!DG198</f>
        <v>0</v>
      </c>
      <c r="DI196">
        <f>'Cases by County'!DI198-'Cases by County'!DH198</f>
        <v>0</v>
      </c>
      <c r="DJ196">
        <f>'Cases by County'!DJ198-'Cases by County'!DI198</f>
        <v>1</v>
      </c>
      <c r="DK196">
        <f>'Cases by County'!DK198-'Cases by County'!DJ198</f>
        <v>2</v>
      </c>
      <c r="DL196">
        <f>'Cases by County'!DL198-'Cases by County'!DK198</f>
        <v>1</v>
      </c>
      <c r="DM196">
        <f>'Cases by County'!DM198-'Cases by County'!DL198</f>
        <v>1</v>
      </c>
      <c r="DN196">
        <f>'Cases by County'!DN198-'Cases by County'!DM198</f>
        <v>0</v>
      </c>
      <c r="DO196">
        <f>'Cases by County'!DO198-'Cases by County'!DN198</f>
        <v>0</v>
      </c>
      <c r="DP196">
        <f>'Cases by County'!DP198-'Cases by County'!DO198</f>
        <v>1</v>
      </c>
      <c r="DQ196">
        <f>'Cases by County'!DQ198-'Cases by County'!DP198</f>
        <v>9</v>
      </c>
      <c r="DR196">
        <f>'Cases by County'!DR198-'Cases by County'!DQ198</f>
        <v>2</v>
      </c>
      <c r="DS196">
        <f>'Cases by County'!DS198-'Cases by County'!DR198</f>
        <v>8</v>
      </c>
      <c r="DT196">
        <f>'Cases by County'!DT198-'Cases by County'!DS198</f>
        <v>8</v>
      </c>
      <c r="DU196">
        <f>'Cases by County'!DU198-'Cases by County'!DT198</f>
        <v>0</v>
      </c>
      <c r="DV196">
        <f>'Cases by County'!DV198-'Cases by County'!DU198</f>
        <v>0</v>
      </c>
      <c r="DW196">
        <f>'Cases by County'!DW198-'Cases by County'!DV198</f>
        <v>1</v>
      </c>
      <c r="DX196">
        <f>'Cases by County'!DX198-'Cases by County'!DW198</f>
        <v>11</v>
      </c>
      <c r="DY196">
        <f>'Cases by County'!DY198-'Cases by County'!DX198</f>
        <v>0</v>
      </c>
      <c r="DZ196">
        <f>'Cases by County'!DZ198-'Cases by County'!DY198</f>
        <v>4</v>
      </c>
      <c r="EA196">
        <f>'Cases by County'!EA198-'Cases by County'!DZ198</f>
        <v>14</v>
      </c>
      <c r="EB196">
        <f>'Cases by County'!EB198-'Cases by County'!EA198</f>
        <v>0</v>
      </c>
      <c r="EC196">
        <f>'Cases by County'!EC198-'Cases by County'!EB198</f>
        <v>0</v>
      </c>
      <c r="ED196">
        <f>'Cases by County'!ED198-'Cases by County'!EC198</f>
        <v>1</v>
      </c>
      <c r="EE196">
        <f>'Cases by County'!EE198-'Cases by County'!ED198</f>
        <v>5</v>
      </c>
      <c r="EF196">
        <f>'Cases by County'!EF198-'Cases by County'!EE198</f>
        <v>-1</v>
      </c>
      <c r="EG196">
        <f>'Cases by County'!EG198-'Cases by County'!EF198</f>
        <v>2</v>
      </c>
    </row>
    <row r="197" spans="1:137">
      <c r="A197" t="str">
        <f>'Cases by County'!A199</f>
        <v>391</v>
      </c>
      <c r="B197" t="str">
        <f>'Cases by County'!B199</f>
        <v>REF</v>
      </c>
      <c r="C197" t="str">
        <f>'Cases by County'!C199</f>
        <v>Refugio</v>
      </c>
      <c r="D197" t="str">
        <f>'Cases by County'!D199</f>
        <v>Refugio</v>
      </c>
      <c r="E197" t="str">
        <f>'Cases by County'!E199</f>
        <v>7573</v>
      </c>
      <c r="G197">
        <f>'Cases by County'!G199-'Cases by County'!F199</f>
        <v>0</v>
      </c>
      <c r="H197">
        <f>'Cases by County'!H199-'Cases by County'!G199</f>
        <v>0</v>
      </c>
      <c r="I197">
        <f>'Cases by County'!I199-'Cases by County'!H199</f>
        <v>0</v>
      </c>
      <c r="J197">
        <f>'Cases by County'!J199-'Cases by County'!I199</f>
        <v>0</v>
      </c>
      <c r="K197">
        <f>'Cases by County'!K199-'Cases by County'!J199</f>
        <v>0</v>
      </c>
      <c r="L197">
        <f>'Cases by County'!L199-'Cases by County'!K199</f>
        <v>0</v>
      </c>
      <c r="M197">
        <f>'Cases by County'!M199-'Cases by County'!L199</f>
        <v>0</v>
      </c>
      <c r="N197">
        <f>'Cases by County'!N199-'Cases by County'!M199</f>
        <v>0</v>
      </c>
      <c r="O197">
        <f>'Cases by County'!O199-'Cases by County'!N199</f>
        <v>0</v>
      </c>
      <c r="P197">
        <f>'Cases by County'!P199-'Cases by County'!O199</f>
        <v>0</v>
      </c>
      <c r="Q197">
        <f>'Cases by County'!Q199-'Cases by County'!P199</f>
        <v>0</v>
      </c>
      <c r="R197">
        <f>'Cases by County'!R199-'Cases by County'!Q199</f>
        <v>0</v>
      </c>
      <c r="S197">
        <f>'Cases by County'!S199-'Cases by County'!R199</f>
        <v>0</v>
      </c>
      <c r="T197">
        <f>'Cases by County'!T199-'Cases by County'!S199</f>
        <v>0</v>
      </c>
      <c r="U197">
        <f>'Cases by County'!U199-'Cases by County'!T199</f>
        <v>0</v>
      </c>
      <c r="V197">
        <f>'Cases by County'!V199-'Cases by County'!U199</f>
        <v>0</v>
      </c>
      <c r="W197">
        <f>'Cases by County'!W199-'Cases by County'!V199</f>
        <v>0</v>
      </c>
      <c r="X197">
        <f>'Cases by County'!X199-'Cases by County'!W199</f>
        <v>0</v>
      </c>
      <c r="Y197">
        <f>'Cases by County'!Y199-'Cases by County'!X199</f>
        <v>0</v>
      </c>
      <c r="Z197">
        <f>'Cases by County'!Z199-'Cases by County'!Y199</f>
        <v>0</v>
      </c>
      <c r="AA197">
        <f>'Cases by County'!AA199-'Cases by County'!Z199</f>
        <v>0</v>
      </c>
      <c r="AB197">
        <f>'Cases by County'!AB199-'Cases by County'!AA199</f>
        <v>0</v>
      </c>
      <c r="AC197">
        <f>'Cases by County'!AC199-'Cases by County'!AB199</f>
        <v>0</v>
      </c>
      <c r="AD197">
        <f>'Cases by County'!AD199-'Cases by County'!AC199</f>
        <v>0</v>
      </c>
      <c r="AE197">
        <f>'Cases by County'!AE199-'Cases by County'!AD199</f>
        <v>0</v>
      </c>
      <c r="AF197">
        <f>'Cases by County'!AF199-'Cases by County'!AE199</f>
        <v>0</v>
      </c>
      <c r="AG197">
        <f>'Cases by County'!AG199-'Cases by County'!AF199</f>
        <v>0</v>
      </c>
      <c r="AH197">
        <f>'Cases by County'!AH199-'Cases by County'!AG199</f>
        <v>0</v>
      </c>
      <c r="AI197">
        <f>'Cases by County'!AI199-'Cases by County'!AH199</f>
        <v>0</v>
      </c>
      <c r="AJ197">
        <f>'Cases by County'!AJ199-'Cases by County'!AI199</f>
        <v>0</v>
      </c>
      <c r="AK197">
        <f>'Cases by County'!AK199-'Cases by County'!AJ199</f>
        <v>0</v>
      </c>
      <c r="AL197">
        <f>'Cases by County'!AL199-'Cases by County'!AK199</f>
        <v>0</v>
      </c>
      <c r="AM197">
        <f>'Cases by County'!AM199-'Cases by County'!AL199</f>
        <v>0</v>
      </c>
      <c r="AN197">
        <f>'Cases by County'!AN199-'Cases by County'!AM199</f>
        <v>0</v>
      </c>
      <c r="AO197">
        <f>'Cases by County'!AO199-'Cases by County'!AN199</f>
        <v>0</v>
      </c>
      <c r="AP197">
        <f>'Cases by County'!AP199-'Cases by County'!AO199</f>
        <v>0</v>
      </c>
      <c r="AQ197">
        <f>'Cases by County'!AQ199-'Cases by County'!AP199</f>
        <v>0</v>
      </c>
      <c r="AR197">
        <f>'Cases by County'!AR199-'Cases by County'!AQ199</f>
        <v>0</v>
      </c>
      <c r="AS197">
        <f>'Cases by County'!AS199-'Cases by County'!AR199</f>
        <v>0</v>
      </c>
      <c r="AT197">
        <f>'Cases by County'!AT199-'Cases by County'!AS199</f>
        <v>0</v>
      </c>
      <c r="AU197">
        <f>'Cases by County'!AU199-'Cases by County'!AT199</f>
        <v>0</v>
      </c>
      <c r="AV197">
        <f>'Cases by County'!AV199-'Cases by County'!AU199</f>
        <v>0</v>
      </c>
      <c r="AW197">
        <f>'Cases by County'!AW199-'Cases by County'!AV199</f>
        <v>0</v>
      </c>
      <c r="AX197">
        <f>'Cases by County'!AX199-'Cases by County'!AW199</f>
        <v>0</v>
      </c>
      <c r="AY197">
        <f>'Cases by County'!AY199-'Cases by County'!AX199</f>
        <v>0</v>
      </c>
      <c r="AZ197">
        <f>'Cases by County'!AZ199-'Cases by County'!AY199</f>
        <v>0</v>
      </c>
      <c r="BA197">
        <f>'Cases by County'!BA199-'Cases by County'!AZ199</f>
        <v>0</v>
      </c>
      <c r="BB197">
        <f>'Cases by County'!BB199-'Cases by County'!BA199</f>
        <v>0</v>
      </c>
      <c r="BC197">
        <f>'Cases by County'!BC199-'Cases by County'!BB199</f>
        <v>0</v>
      </c>
      <c r="BD197">
        <f>'Cases by County'!BD199-'Cases by County'!BC199</f>
        <v>0</v>
      </c>
      <c r="BE197">
        <f>'Cases by County'!BE199-'Cases by County'!BD199</f>
        <v>0</v>
      </c>
      <c r="BF197">
        <f>'Cases by County'!BF199-'Cases by County'!BE199</f>
        <v>0</v>
      </c>
      <c r="BG197">
        <f>'Cases by County'!BG199-'Cases by County'!BF199</f>
        <v>0</v>
      </c>
      <c r="BH197">
        <f>'Cases by County'!BH199-'Cases by County'!BG199</f>
        <v>0</v>
      </c>
      <c r="BI197">
        <f>'Cases by County'!BI199-'Cases by County'!BH199</f>
        <v>0</v>
      </c>
      <c r="BJ197">
        <f>'Cases by County'!BJ199-'Cases by County'!BI199</f>
        <v>0</v>
      </c>
      <c r="BK197">
        <f>'Cases by County'!BK199-'Cases by County'!BJ199</f>
        <v>0</v>
      </c>
      <c r="BL197">
        <f>'Cases by County'!BL199-'Cases by County'!BK199</f>
        <v>1</v>
      </c>
      <c r="BM197">
        <f>'Cases by County'!BM199-'Cases by County'!BL199</f>
        <v>0</v>
      </c>
      <c r="BN197">
        <f>'Cases by County'!BN199-'Cases by County'!BM199</f>
        <v>0</v>
      </c>
      <c r="BO197">
        <f>'Cases by County'!BO199-'Cases by County'!BN199</f>
        <v>0</v>
      </c>
      <c r="BP197">
        <f>'Cases by County'!BP199-'Cases by County'!BO199</f>
        <v>0</v>
      </c>
      <c r="BQ197">
        <f>'Cases by County'!BQ199-'Cases by County'!BP199</f>
        <v>0</v>
      </c>
      <c r="BR197">
        <f>'Cases by County'!BR199-'Cases by County'!BQ199</f>
        <v>0</v>
      </c>
      <c r="BS197">
        <f>'Cases by County'!BS199-'Cases by County'!BR199</f>
        <v>0</v>
      </c>
      <c r="BT197">
        <f>'Cases by County'!BT199-'Cases by County'!BS199</f>
        <v>1</v>
      </c>
      <c r="BU197">
        <f>'Cases by County'!BU199-'Cases by County'!BT199</f>
        <v>1</v>
      </c>
      <c r="BV197">
        <f>'Cases by County'!BV199-'Cases by County'!BU199</f>
        <v>0</v>
      </c>
      <c r="BW197">
        <f>'Cases by County'!BW199-'Cases by County'!BV199</f>
        <v>0</v>
      </c>
      <c r="BX197">
        <f>'Cases by County'!BX199-'Cases by County'!BW199</f>
        <v>0</v>
      </c>
      <c r="BY197">
        <f>'Cases by County'!BY199-'Cases by County'!BX199</f>
        <v>0</v>
      </c>
      <c r="BZ197">
        <f>'Cases by County'!BZ199-'Cases by County'!BY199</f>
        <v>0</v>
      </c>
      <c r="CA197">
        <f>'Cases by County'!CA199-'Cases by County'!BZ199</f>
        <v>0</v>
      </c>
      <c r="CB197">
        <f>'Cases by County'!CB199-'Cases by County'!CA199</f>
        <v>0</v>
      </c>
      <c r="CC197">
        <f>'Cases by County'!CC199-'Cases by County'!CB199</f>
        <v>0</v>
      </c>
      <c r="CD197">
        <f>'Cases by County'!CD199-'Cases by County'!CC199</f>
        <v>0</v>
      </c>
      <c r="CE197">
        <f>'Cases by County'!CE199-'Cases by County'!CD199</f>
        <v>0</v>
      </c>
      <c r="CF197">
        <f>'Cases by County'!CF199-'Cases by County'!CE199</f>
        <v>0</v>
      </c>
      <c r="CG197">
        <f>'Cases by County'!CG199-'Cases by County'!CF199</f>
        <v>0</v>
      </c>
      <c r="CH197">
        <f>'Cases by County'!CH199-'Cases by County'!CG199</f>
        <v>0</v>
      </c>
      <c r="CI197">
        <f>'Cases by County'!CI199-'Cases by County'!CH199</f>
        <v>0</v>
      </c>
      <c r="CJ197">
        <f>'Cases by County'!CJ199-'Cases by County'!CI199</f>
        <v>0</v>
      </c>
      <c r="CK197">
        <f>'Cases by County'!CK199-'Cases by County'!CJ199</f>
        <v>0</v>
      </c>
      <c r="CL197">
        <f>'Cases by County'!CL199-'Cases by County'!CK199</f>
        <v>0</v>
      </c>
      <c r="CM197">
        <f>'Cases by County'!CM199-'Cases by County'!CL199</f>
        <v>0</v>
      </c>
      <c r="CN197">
        <f>'Cases by County'!CN199-'Cases by County'!CM199</f>
        <v>0</v>
      </c>
      <c r="CO197">
        <f>'Cases by County'!CO199-'Cases by County'!CN199</f>
        <v>0</v>
      </c>
      <c r="CP197">
        <f>'Cases by County'!CP199-'Cases by County'!CO199</f>
        <v>0</v>
      </c>
      <c r="CQ197">
        <f>'Cases by County'!CQ199-'Cases by County'!CP199</f>
        <v>0</v>
      </c>
      <c r="CR197">
        <f>'Cases by County'!CR199-'Cases by County'!CQ199</f>
        <v>0</v>
      </c>
      <c r="CS197">
        <f>'Cases by County'!CS199-'Cases by County'!CR199</f>
        <v>0</v>
      </c>
      <c r="CT197">
        <f>'Cases by County'!CT199-'Cases by County'!CS199</f>
        <v>0</v>
      </c>
      <c r="CU197">
        <f>'Cases by County'!CU199-'Cases by County'!CT199</f>
        <v>0</v>
      </c>
      <c r="CV197">
        <f>'Cases by County'!CV199-'Cases by County'!CU199</f>
        <v>2</v>
      </c>
      <c r="CW197">
        <f>'Cases by County'!CW199-'Cases by County'!CV199</f>
        <v>0</v>
      </c>
      <c r="CX197">
        <f>'Cases by County'!CX199-'Cases by County'!CW199</f>
        <v>0</v>
      </c>
      <c r="CY197">
        <f>'Cases by County'!CY199-'Cases by County'!CX199</f>
        <v>0</v>
      </c>
      <c r="CZ197">
        <f>'Cases by County'!CZ199-'Cases by County'!CY199</f>
        <v>0</v>
      </c>
      <c r="DA197">
        <f>'Cases by County'!DA199-'Cases by County'!CZ199</f>
        <v>0</v>
      </c>
      <c r="DB197">
        <f>'Cases by County'!DB199-'Cases by County'!DA199</f>
        <v>0</v>
      </c>
      <c r="DC197">
        <f>'Cases by County'!DC199-'Cases by County'!DB199</f>
        <v>1</v>
      </c>
      <c r="DD197">
        <f>'Cases by County'!DD199-'Cases by County'!DC199</f>
        <v>0</v>
      </c>
      <c r="DE197">
        <f>'Cases by County'!DE199-'Cases by County'!DD199</f>
        <v>0</v>
      </c>
      <c r="DF197">
        <f>'Cases by County'!DF199-'Cases by County'!DE199</f>
        <v>0</v>
      </c>
      <c r="DG197">
        <f>'Cases by County'!DG199-'Cases by County'!DF199</f>
        <v>0</v>
      </c>
      <c r="DH197">
        <f>'Cases by County'!DH199-'Cases by County'!DG199</f>
        <v>0</v>
      </c>
      <c r="DI197">
        <f>'Cases by County'!DI199-'Cases by County'!DH199</f>
        <v>0</v>
      </c>
      <c r="DJ197">
        <f>'Cases by County'!DJ199-'Cases by County'!DI199</f>
        <v>0</v>
      </c>
      <c r="DK197">
        <f>'Cases by County'!DK199-'Cases by County'!DJ199</f>
        <v>3</v>
      </c>
      <c r="DL197">
        <f>'Cases by County'!DL199-'Cases by County'!DK199</f>
        <v>1</v>
      </c>
      <c r="DM197">
        <f>'Cases by County'!DM199-'Cases by County'!DL199</f>
        <v>0</v>
      </c>
      <c r="DN197">
        <f>'Cases by County'!DN199-'Cases by County'!DM199</f>
        <v>0</v>
      </c>
      <c r="DO197">
        <f>'Cases by County'!DO199-'Cases by County'!DN199</f>
        <v>0</v>
      </c>
      <c r="DP197">
        <f>'Cases by County'!DP199-'Cases by County'!DO199</f>
        <v>2</v>
      </c>
      <c r="DQ197">
        <f>'Cases by County'!DQ199-'Cases by County'!DP199</f>
        <v>0</v>
      </c>
      <c r="DR197">
        <f>'Cases by County'!DR199-'Cases by County'!DQ199</f>
        <v>1</v>
      </c>
      <c r="DS197">
        <f>'Cases by County'!DS199-'Cases by County'!DR199</f>
        <v>1</v>
      </c>
      <c r="DT197">
        <f>'Cases by County'!DT199-'Cases by County'!DS199</f>
        <v>4</v>
      </c>
      <c r="DU197">
        <f>'Cases by County'!DU199-'Cases by County'!DT199</f>
        <v>8</v>
      </c>
      <c r="DV197">
        <f>'Cases by County'!DV199-'Cases by County'!DU199</f>
        <v>3</v>
      </c>
      <c r="DW197">
        <f>'Cases by County'!DW199-'Cases by County'!DV199</f>
        <v>2</v>
      </c>
      <c r="DX197">
        <f>'Cases by County'!DX199-'Cases by County'!DW199</f>
        <v>2</v>
      </c>
      <c r="DY197">
        <f>'Cases by County'!DY199-'Cases by County'!DX199</f>
        <v>4</v>
      </c>
      <c r="DZ197">
        <f>'Cases by County'!DZ199-'Cases by County'!DY199</f>
        <v>2</v>
      </c>
      <c r="EA197">
        <f>'Cases by County'!EA199-'Cases by County'!DZ199</f>
        <v>3</v>
      </c>
      <c r="EB197">
        <f>'Cases by County'!EB199-'Cases by County'!EA199</f>
        <v>1</v>
      </c>
      <c r="EC197">
        <f>'Cases by County'!EC199-'Cases by County'!EB199</f>
        <v>8</v>
      </c>
      <c r="ED197">
        <f>'Cases by County'!ED199-'Cases by County'!EC199</f>
        <v>0</v>
      </c>
      <c r="EE197">
        <f>'Cases by County'!EE199-'Cases by County'!ED199</f>
        <v>0</v>
      </c>
      <c r="EF197">
        <f>'Cases by County'!EF199-'Cases by County'!EE199</f>
        <v>5</v>
      </c>
      <c r="EG197">
        <f>'Cases by County'!EG199-'Cases by County'!EF199</f>
        <v>11</v>
      </c>
    </row>
    <row r="198" spans="1:137">
      <c r="A198" t="str">
        <f>'Cases by County'!A200</f>
        <v>393</v>
      </c>
      <c r="B198" t="str">
        <f>'Cases by County'!B200</f>
        <v>ROB</v>
      </c>
      <c r="C198" t="str">
        <f>'Cases by County'!C200</f>
        <v>Roberts</v>
      </c>
      <c r="D198" t="str">
        <f>'Cases by County'!D200</f>
        <v>Roberts</v>
      </c>
      <c r="E198" t="str">
        <f>'Cases by County'!E200</f>
        <v>983</v>
      </c>
      <c r="G198">
        <f>'Cases by County'!G200-'Cases by County'!F200</f>
        <v>0</v>
      </c>
      <c r="H198">
        <f>'Cases by County'!H200-'Cases by County'!G200</f>
        <v>0</v>
      </c>
      <c r="I198">
        <f>'Cases by County'!I200-'Cases by County'!H200</f>
        <v>0</v>
      </c>
      <c r="J198">
        <f>'Cases by County'!J200-'Cases by County'!I200</f>
        <v>0</v>
      </c>
      <c r="K198">
        <f>'Cases by County'!K200-'Cases by County'!J200</f>
        <v>0</v>
      </c>
      <c r="L198">
        <f>'Cases by County'!L200-'Cases by County'!K200</f>
        <v>0</v>
      </c>
      <c r="M198">
        <f>'Cases by County'!M200-'Cases by County'!L200</f>
        <v>0</v>
      </c>
      <c r="N198">
        <f>'Cases by County'!N200-'Cases by County'!M200</f>
        <v>0</v>
      </c>
      <c r="O198">
        <f>'Cases by County'!O200-'Cases by County'!N200</f>
        <v>0</v>
      </c>
      <c r="P198">
        <f>'Cases by County'!P200-'Cases by County'!O200</f>
        <v>0</v>
      </c>
      <c r="Q198">
        <f>'Cases by County'!Q200-'Cases by County'!P200</f>
        <v>0</v>
      </c>
      <c r="R198">
        <f>'Cases by County'!R200-'Cases by County'!Q200</f>
        <v>0</v>
      </c>
      <c r="S198">
        <f>'Cases by County'!S200-'Cases by County'!R200</f>
        <v>0</v>
      </c>
      <c r="T198">
        <f>'Cases by County'!T200-'Cases by County'!S200</f>
        <v>0</v>
      </c>
      <c r="U198">
        <f>'Cases by County'!U200-'Cases by County'!T200</f>
        <v>0</v>
      </c>
      <c r="V198">
        <f>'Cases by County'!V200-'Cases by County'!U200</f>
        <v>0</v>
      </c>
      <c r="W198">
        <f>'Cases by County'!W200-'Cases by County'!V200</f>
        <v>0</v>
      </c>
      <c r="X198">
        <f>'Cases by County'!X200-'Cases by County'!W200</f>
        <v>0</v>
      </c>
      <c r="Y198">
        <f>'Cases by County'!Y200-'Cases by County'!X200</f>
        <v>0</v>
      </c>
      <c r="Z198">
        <f>'Cases by County'!Z200-'Cases by County'!Y200</f>
        <v>0</v>
      </c>
      <c r="AA198">
        <f>'Cases by County'!AA200-'Cases by County'!Z200</f>
        <v>0</v>
      </c>
      <c r="AB198">
        <f>'Cases by County'!AB200-'Cases by County'!AA200</f>
        <v>0</v>
      </c>
      <c r="AC198">
        <f>'Cases by County'!AC200-'Cases by County'!AB200</f>
        <v>0</v>
      </c>
      <c r="AD198">
        <f>'Cases by County'!AD200-'Cases by County'!AC200</f>
        <v>0</v>
      </c>
      <c r="AE198">
        <f>'Cases by County'!AE200-'Cases by County'!AD200</f>
        <v>0</v>
      </c>
      <c r="AF198">
        <f>'Cases by County'!AF200-'Cases by County'!AE200</f>
        <v>0</v>
      </c>
      <c r="AG198">
        <f>'Cases by County'!AG200-'Cases by County'!AF200</f>
        <v>0</v>
      </c>
      <c r="AH198">
        <f>'Cases by County'!AH200-'Cases by County'!AG200</f>
        <v>0</v>
      </c>
      <c r="AI198">
        <f>'Cases by County'!AI200-'Cases by County'!AH200</f>
        <v>0</v>
      </c>
      <c r="AJ198">
        <f>'Cases by County'!AJ200-'Cases by County'!AI200</f>
        <v>0</v>
      </c>
      <c r="AK198">
        <f>'Cases by County'!AK200-'Cases by County'!AJ200</f>
        <v>0</v>
      </c>
      <c r="AL198">
        <f>'Cases by County'!AL200-'Cases by County'!AK200</f>
        <v>0</v>
      </c>
      <c r="AM198">
        <f>'Cases by County'!AM200-'Cases by County'!AL200</f>
        <v>0</v>
      </c>
      <c r="AN198">
        <f>'Cases by County'!AN200-'Cases by County'!AM200</f>
        <v>0</v>
      </c>
      <c r="AO198">
        <f>'Cases by County'!AO200-'Cases by County'!AN200</f>
        <v>0</v>
      </c>
      <c r="AP198">
        <f>'Cases by County'!AP200-'Cases by County'!AO200</f>
        <v>0</v>
      </c>
      <c r="AQ198">
        <f>'Cases by County'!AQ200-'Cases by County'!AP200</f>
        <v>0</v>
      </c>
      <c r="AR198">
        <f>'Cases by County'!AR200-'Cases by County'!AQ200</f>
        <v>0</v>
      </c>
      <c r="AS198">
        <f>'Cases by County'!AS200-'Cases by County'!AR200</f>
        <v>0</v>
      </c>
      <c r="AT198">
        <f>'Cases by County'!AT200-'Cases by County'!AS200</f>
        <v>1</v>
      </c>
      <c r="AU198">
        <f>'Cases by County'!AU200-'Cases by County'!AT200</f>
        <v>0</v>
      </c>
      <c r="AV198">
        <f>'Cases by County'!AV200-'Cases by County'!AU200</f>
        <v>1</v>
      </c>
      <c r="AW198">
        <f>'Cases by County'!AW200-'Cases by County'!AV200</f>
        <v>0</v>
      </c>
      <c r="AX198">
        <f>'Cases by County'!AX200-'Cases by County'!AW200</f>
        <v>0</v>
      </c>
      <c r="AY198">
        <f>'Cases by County'!AY200-'Cases by County'!AX200</f>
        <v>0</v>
      </c>
      <c r="AZ198">
        <f>'Cases by County'!AZ200-'Cases by County'!AY200</f>
        <v>0</v>
      </c>
      <c r="BA198">
        <f>'Cases by County'!BA200-'Cases by County'!AZ200</f>
        <v>0</v>
      </c>
      <c r="BB198">
        <f>'Cases by County'!BB200-'Cases by County'!BA200</f>
        <v>0</v>
      </c>
      <c r="BC198">
        <f>'Cases by County'!BC200-'Cases by County'!BB200</f>
        <v>0</v>
      </c>
      <c r="BD198">
        <f>'Cases by County'!BD200-'Cases by County'!BC200</f>
        <v>0</v>
      </c>
      <c r="BE198">
        <f>'Cases by County'!BE200-'Cases by County'!BD200</f>
        <v>0</v>
      </c>
      <c r="BF198">
        <f>'Cases by County'!BF200-'Cases by County'!BE200</f>
        <v>0</v>
      </c>
      <c r="BG198">
        <f>'Cases by County'!BG200-'Cases by County'!BF200</f>
        <v>0</v>
      </c>
      <c r="BH198">
        <f>'Cases by County'!BH200-'Cases by County'!BG200</f>
        <v>0</v>
      </c>
      <c r="BI198">
        <f>'Cases by County'!BI200-'Cases by County'!BH200</f>
        <v>0</v>
      </c>
      <c r="BJ198">
        <f>'Cases by County'!BJ200-'Cases by County'!BI200</f>
        <v>0</v>
      </c>
      <c r="BK198">
        <f>'Cases by County'!BK200-'Cases by County'!BJ200</f>
        <v>0</v>
      </c>
      <c r="BL198">
        <f>'Cases by County'!BL200-'Cases by County'!BK200</f>
        <v>0</v>
      </c>
      <c r="BM198">
        <f>'Cases by County'!BM200-'Cases by County'!BL200</f>
        <v>0</v>
      </c>
      <c r="BN198">
        <f>'Cases by County'!BN200-'Cases by County'!BM200</f>
        <v>0</v>
      </c>
      <c r="BO198">
        <f>'Cases by County'!BO200-'Cases by County'!BN200</f>
        <v>0</v>
      </c>
      <c r="BP198">
        <f>'Cases by County'!BP200-'Cases by County'!BO200</f>
        <v>0</v>
      </c>
      <c r="BQ198">
        <f>'Cases by County'!BQ200-'Cases by County'!BP200</f>
        <v>0</v>
      </c>
      <c r="BR198">
        <f>'Cases by County'!BR200-'Cases by County'!BQ200</f>
        <v>0</v>
      </c>
      <c r="BS198">
        <f>'Cases by County'!BS200-'Cases by County'!BR200</f>
        <v>0</v>
      </c>
      <c r="BT198">
        <f>'Cases by County'!BT200-'Cases by County'!BS200</f>
        <v>0</v>
      </c>
      <c r="BU198">
        <f>'Cases by County'!BU200-'Cases by County'!BT200</f>
        <v>0</v>
      </c>
      <c r="BV198">
        <f>'Cases by County'!BV200-'Cases by County'!BU200</f>
        <v>0</v>
      </c>
      <c r="BW198">
        <f>'Cases by County'!BW200-'Cases by County'!BV200</f>
        <v>0</v>
      </c>
      <c r="BX198">
        <f>'Cases by County'!BX200-'Cases by County'!BW200</f>
        <v>0</v>
      </c>
      <c r="BY198">
        <f>'Cases by County'!BY200-'Cases by County'!BX200</f>
        <v>0</v>
      </c>
      <c r="BZ198">
        <f>'Cases by County'!BZ200-'Cases by County'!BY200</f>
        <v>0</v>
      </c>
      <c r="CA198">
        <f>'Cases by County'!CA200-'Cases by County'!BZ200</f>
        <v>0</v>
      </c>
      <c r="CB198">
        <f>'Cases by County'!CB200-'Cases by County'!CA200</f>
        <v>0</v>
      </c>
      <c r="CC198">
        <f>'Cases by County'!CC200-'Cases by County'!CB200</f>
        <v>0</v>
      </c>
      <c r="CD198">
        <f>'Cases by County'!CD200-'Cases by County'!CC200</f>
        <v>0</v>
      </c>
      <c r="CE198">
        <f>'Cases by County'!CE200-'Cases by County'!CD200</f>
        <v>0</v>
      </c>
      <c r="CF198">
        <f>'Cases by County'!CF200-'Cases by County'!CE200</f>
        <v>0</v>
      </c>
      <c r="CG198">
        <f>'Cases by County'!CG200-'Cases by County'!CF200</f>
        <v>0</v>
      </c>
      <c r="CH198">
        <f>'Cases by County'!CH200-'Cases by County'!CG200</f>
        <v>0</v>
      </c>
      <c r="CI198">
        <f>'Cases by County'!CI200-'Cases by County'!CH200</f>
        <v>0</v>
      </c>
      <c r="CJ198">
        <f>'Cases by County'!CJ200-'Cases by County'!CI200</f>
        <v>0</v>
      </c>
      <c r="CK198">
        <f>'Cases by County'!CK200-'Cases by County'!CJ200</f>
        <v>0</v>
      </c>
      <c r="CL198">
        <f>'Cases by County'!CL200-'Cases by County'!CK200</f>
        <v>0</v>
      </c>
      <c r="CM198">
        <f>'Cases by County'!CM200-'Cases by County'!CL200</f>
        <v>0</v>
      </c>
      <c r="CN198">
        <f>'Cases by County'!CN200-'Cases by County'!CM200</f>
        <v>0</v>
      </c>
      <c r="CO198">
        <f>'Cases by County'!CO200-'Cases by County'!CN200</f>
        <v>0</v>
      </c>
      <c r="CP198">
        <f>'Cases by County'!CP200-'Cases by County'!CO200</f>
        <v>0</v>
      </c>
      <c r="CQ198">
        <f>'Cases by County'!CQ200-'Cases by County'!CP200</f>
        <v>0</v>
      </c>
      <c r="CR198">
        <f>'Cases by County'!CR200-'Cases by County'!CQ200</f>
        <v>0</v>
      </c>
      <c r="CS198">
        <f>'Cases by County'!CS200-'Cases by County'!CR200</f>
        <v>0</v>
      </c>
      <c r="CT198">
        <f>'Cases by County'!CT200-'Cases by County'!CS200</f>
        <v>0</v>
      </c>
      <c r="CU198">
        <f>'Cases by County'!CU200-'Cases by County'!CT200</f>
        <v>0</v>
      </c>
      <c r="CV198">
        <f>'Cases by County'!CV200-'Cases by County'!CU200</f>
        <v>0</v>
      </c>
      <c r="CW198">
        <f>'Cases by County'!CW200-'Cases by County'!CV200</f>
        <v>0</v>
      </c>
      <c r="CX198">
        <f>'Cases by County'!CX200-'Cases by County'!CW200</f>
        <v>0</v>
      </c>
      <c r="CY198">
        <f>'Cases by County'!CY200-'Cases by County'!CX200</f>
        <v>0</v>
      </c>
      <c r="CZ198">
        <f>'Cases by County'!CZ200-'Cases by County'!CY200</f>
        <v>0</v>
      </c>
      <c r="DA198">
        <f>'Cases by County'!DA200-'Cases by County'!CZ200</f>
        <v>0</v>
      </c>
      <c r="DB198">
        <f>'Cases by County'!DB200-'Cases by County'!DA200</f>
        <v>0</v>
      </c>
      <c r="DC198">
        <f>'Cases by County'!DC200-'Cases by County'!DB200</f>
        <v>0</v>
      </c>
      <c r="DD198">
        <f>'Cases by County'!DD200-'Cases by County'!DC200</f>
        <v>0</v>
      </c>
      <c r="DE198">
        <f>'Cases by County'!DE200-'Cases by County'!DD200</f>
        <v>0</v>
      </c>
      <c r="DF198">
        <f>'Cases by County'!DF200-'Cases by County'!DE200</f>
        <v>0</v>
      </c>
      <c r="DG198">
        <f>'Cases by County'!DG200-'Cases by County'!DF200</f>
        <v>0</v>
      </c>
      <c r="DH198">
        <f>'Cases by County'!DH200-'Cases by County'!DG200</f>
        <v>0</v>
      </c>
      <c r="DI198">
        <f>'Cases by County'!DI200-'Cases by County'!DH200</f>
        <v>1</v>
      </c>
      <c r="DJ198">
        <f>'Cases by County'!DJ200-'Cases by County'!DI200</f>
        <v>0</v>
      </c>
      <c r="DK198">
        <f>'Cases by County'!DK200-'Cases by County'!DJ200</f>
        <v>0</v>
      </c>
      <c r="DL198">
        <f>'Cases by County'!DL200-'Cases by County'!DK200</f>
        <v>0</v>
      </c>
      <c r="DM198">
        <f>'Cases by County'!DM200-'Cases by County'!DL200</f>
        <v>0</v>
      </c>
      <c r="DN198">
        <f>'Cases by County'!DN200-'Cases by County'!DM200</f>
        <v>0</v>
      </c>
      <c r="DO198">
        <f>'Cases by County'!DO200-'Cases by County'!DN200</f>
        <v>0</v>
      </c>
      <c r="DP198">
        <f>'Cases by County'!DP200-'Cases by County'!DO200</f>
        <v>0</v>
      </c>
      <c r="DQ198">
        <f>'Cases by County'!DQ200-'Cases by County'!DP200</f>
        <v>0</v>
      </c>
      <c r="DR198">
        <f>'Cases by County'!DR200-'Cases by County'!DQ200</f>
        <v>0</v>
      </c>
      <c r="DS198">
        <f>'Cases by County'!DS200-'Cases by County'!DR200</f>
        <v>0</v>
      </c>
      <c r="DT198">
        <f>'Cases by County'!DT200-'Cases by County'!DS200</f>
        <v>1</v>
      </c>
      <c r="DU198">
        <f>'Cases by County'!DU200-'Cases by County'!DT200</f>
        <v>0</v>
      </c>
      <c r="DV198">
        <f>'Cases by County'!DV200-'Cases by County'!DU200</f>
        <v>0</v>
      </c>
      <c r="DW198">
        <f>'Cases by County'!DW200-'Cases by County'!DV200</f>
        <v>0</v>
      </c>
      <c r="DX198">
        <f>'Cases by County'!DX200-'Cases by County'!DW200</f>
        <v>1</v>
      </c>
      <c r="DY198">
        <f>'Cases by County'!DY200-'Cases by County'!DX200</f>
        <v>1</v>
      </c>
      <c r="DZ198">
        <f>'Cases by County'!DZ200-'Cases by County'!DY200</f>
        <v>0</v>
      </c>
      <c r="EA198">
        <f>'Cases by County'!EA200-'Cases by County'!DZ200</f>
        <v>0</v>
      </c>
      <c r="EB198">
        <f>'Cases by County'!EB200-'Cases by County'!EA200</f>
        <v>0</v>
      </c>
      <c r="EC198">
        <f>'Cases by County'!EC200-'Cases by County'!EB200</f>
        <v>0</v>
      </c>
      <c r="ED198">
        <f>'Cases by County'!ED200-'Cases by County'!EC200</f>
        <v>0</v>
      </c>
      <c r="EE198">
        <f>'Cases by County'!EE200-'Cases by County'!ED200</f>
        <v>0</v>
      </c>
      <c r="EF198">
        <f>'Cases by County'!EF200-'Cases by County'!EE200</f>
        <v>0</v>
      </c>
      <c r="EG198">
        <f>'Cases by County'!EG200-'Cases by County'!EF200</f>
        <v>0</v>
      </c>
    </row>
    <row r="199" spans="1:137">
      <c r="A199" t="str">
        <f>'Cases by County'!A201</f>
        <v>395</v>
      </c>
      <c r="B199" t="str">
        <f>'Cases by County'!B201</f>
        <v>ROE</v>
      </c>
      <c r="C199" t="str">
        <f>'Cases by County'!C201</f>
        <v>Robertson</v>
      </c>
      <c r="D199" t="str">
        <f>'Cases by County'!D201</f>
        <v>Robertson</v>
      </c>
      <c r="E199" t="str">
        <f>'Cases by County'!E201</f>
        <v>16888</v>
      </c>
      <c r="G199">
        <f>'Cases by County'!G201-'Cases by County'!F201</f>
        <v>0</v>
      </c>
      <c r="H199">
        <f>'Cases by County'!H201-'Cases by County'!G201</f>
        <v>0</v>
      </c>
      <c r="I199">
        <f>'Cases by County'!I201-'Cases by County'!H201</f>
        <v>0</v>
      </c>
      <c r="J199">
        <f>'Cases by County'!J201-'Cases by County'!I201</f>
        <v>0</v>
      </c>
      <c r="K199">
        <f>'Cases by County'!K201-'Cases by County'!J201</f>
        <v>0</v>
      </c>
      <c r="L199">
        <f>'Cases by County'!L201-'Cases by County'!K201</f>
        <v>0</v>
      </c>
      <c r="M199">
        <f>'Cases by County'!M201-'Cases by County'!L201</f>
        <v>0</v>
      </c>
      <c r="N199">
        <f>'Cases by County'!N201-'Cases by County'!M201</f>
        <v>0</v>
      </c>
      <c r="O199">
        <f>'Cases by County'!O201-'Cases by County'!N201</f>
        <v>0</v>
      </c>
      <c r="P199">
        <f>'Cases by County'!P201-'Cases by County'!O201</f>
        <v>0</v>
      </c>
      <c r="Q199">
        <f>'Cases by County'!Q201-'Cases by County'!P201</f>
        <v>0</v>
      </c>
      <c r="R199">
        <f>'Cases by County'!R201-'Cases by County'!Q201</f>
        <v>0</v>
      </c>
      <c r="S199">
        <f>'Cases by County'!S201-'Cases by County'!R201</f>
        <v>0</v>
      </c>
      <c r="T199">
        <f>'Cases by County'!T201-'Cases by County'!S201</f>
        <v>0</v>
      </c>
      <c r="U199">
        <f>'Cases by County'!U201-'Cases by County'!T201</f>
        <v>0</v>
      </c>
      <c r="V199">
        <f>'Cases by County'!V201-'Cases by County'!U201</f>
        <v>0</v>
      </c>
      <c r="W199">
        <f>'Cases by County'!W201-'Cases by County'!V201</f>
        <v>1</v>
      </c>
      <c r="X199">
        <f>'Cases by County'!X201-'Cases by County'!W201</f>
        <v>0</v>
      </c>
      <c r="Y199">
        <f>'Cases by County'!Y201-'Cases by County'!X201</f>
        <v>0</v>
      </c>
      <c r="Z199">
        <f>'Cases by County'!Z201-'Cases by County'!Y201</f>
        <v>0</v>
      </c>
      <c r="AA199">
        <f>'Cases by County'!AA201-'Cases by County'!Z201</f>
        <v>1</v>
      </c>
      <c r="AB199">
        <f>'Cases by County'!AB201-'Cases by County'!AA201</f>
        <v>0</v>
      </c>
      <c r="AC199">
        <f>'Cases by County'!AC201-'Cases by County'!AB201</f>
        <v>0</v>
      </c>
      <c r="AD199">
        <f>'Cases by County'!AD201-'Cases by County'!AC201</f>
        <v>0</v>
      </c>
      <c r="AE199">
        <f>'Cases by County'!AE201-'Cases by County'!AD201</f>
        <v>0</v>
      </c>
      <c r="AF199">
        <f>'Cases by County'!AF201-'Cases by County'!AE201</f>
        <v>0</v>
      </c>
      <c r="AG199">
        <f>'Cases by County'!AG201-'Cases by County'!AF201</f>
        <v>0</v>
      </c>
      <c r="AH199">
        <f>'Cases by County'!AH201-'Cases by County'!AG201</f>
        <v>0</v>
      </c>
      <c r="AI199">
        <f>'Cases by County'!AI201-'Cases by County'!AH201</f>
        <v>0</v>
      </c>
      <c r="AJ199">
        <f>'Cases by County'!AJ201-'Cases by County'!AI201</f>
        <v>0</v>
      </c>
      <c r="AK199">
        <f>'Cases by County'!AK201-'Cases by County'!AJ201</f>
        <v>0</v>
      </c>
      <c r="AL199">
        <f>'Cases by County'!AL201-'Cases by County'!AK201</f>
        <v>0</v>
      </c>
      <c r="AM199">
        <f>'Cases by County'!AM201-'Cases by County'!AL201</f>
        <v>0</v>
      </c>
      <c r="AN199">
        <f>'Cases by County'!AN201-'Cases by County'!AM201</f>
        <v>0</v>
      </c>
      <c r="AO199">
        <f>'Cases by County'!AO201-'Cases by County'!AN201</f>
        <v>0</v>
      </c>
      <c r="AP199">
        <f>'Cases by County'!AP201-'Cases by County'!AO201</f>
        <v>0</v>
      </c>
      <c r="AQ199">
        <f>'Cases by County'!AQ201-'Cases by County'!AP201</f>
        <v>0</v>
      </c>
      <c r="AR199">
        <f>'Cases by County'!AR201-'Cases by County'!AQ201</f>
        <v>0</v>
      </c>
      <c r="AS199">
        <f>'Cases by County'!AS201-'Cases by County'!AR201</f>
        <v>0</v>
      </c>
      <c r="AT199">
        <f>'Cases by County'!AT201-'Cases by County'!AS201</f>
        <v>0</v>
      </c>
      <c r="AU199">
        <f>'Cases by County'!AU201-'Cases by County'!AT201</f>
        <v>0</v>
      </c>
      <c r="AV199">
        <f>'Cases by County'!AV201-'Cases by County'!AU201</f>
        <v>0</v>
      </c>
      <c r="AW199">
        <f>'Cases by County'!AW201-'Cases by County'!AV201</f>
        <v>0</v>
      </c>
      <c r="AX199">
        <f>'Cases by County'!AX201-'Cases by County'!AW201</f>
        <v>0</v>
      </c>
      <c r="AY199">
        <f>'Cases by County'!AY201-'Cases by County'!AX201</f>
        <v>0</v>
      </c>
      <c r="AZ199">
        <f>'Cases by County'!AZ201-'Cases by County'!AY201</f>
        <v>0</v>
      </c>
      <c r="BA199">
        <f>'Cases by County'!BA201-'Cases by County'!AZ201</f>
        <v>0</v>
      </c>
      <c r="BB199">
        <f>'Cases by County'!BB201-'Cases by County'!BA201</f>
        <v>0</v>
      </c>
      <c r="BC199">
        <f>'Cases by County'!BC201-'Cases by County'!BB201</f>
        <v>0</v>
      </c>
      <c r="BD199">
        <f>'Cases by County'!BD201-'Cases by County'!BC201</f>
        <v>0</v>
      </c>
      <c r="BE199">
        <f>'Cases by County'!BE201-'Cases by County'!BD201</f>
        <v>0</v>
      </c>
      <c r="BF199">
        <f>'Cases by County'!BF201-'Cases by County'!BE201</f>
        <v>0</v>
      </c>
      <c r="BG199">
        <f>'Cases by County'!BG201-'Cases by County'!BF201</f>
        <v>2</v>
      </c>
      <c r="BH199">
        <f>'Cases by County'!BH201-'Cases by County'!BG201</f>
        <v>-1</v>
      </c>
      <c r="BI199">
        <f>'Cases by County'!BI201-'Cases by County'!BH201</f>
        <v>1</v>
      </c>
      <c r="BJ199">
        <f>'Cases by County'!BJ201-'Cases by County'!BI201</f>
        <v>0</v>
      </c>
      <c r="BK199">
        <f>'Cases by County'!BK201-'Cases by County'!BJ201</f>
        <v>0</v>
      </c>
      <c r="BL199">
        <f>'Cases by County'!BL201-'Cases by County'!BK201</f>
        <v>0</v>
      </c>
      <c r="BM199">
        <f>'Cases by County'!BM201-'Cases by County'!BL201</f>
        <v>0</v>
      </c>
      <c r="BN199">
        <f>'Cases by County'!BN201-'Cases by County'!BM201</f>
        <v>0</v>
      </c>
      <c r="BO199">
        <f>'Cases by County'!BO201-'Cases by County'!BN201</f>
        <v>1</v>
      </c>
      <c r="BP199">
        <f>'Cases by County'!BP201-'Cases by County'!BO201</f>
        <v>0</v>
      </c>
      <c r="BQ199">
        <f>'Cases by County'!BQ201-'Cases by County'!BP201</f>
        <v>0</v>
      </c>
      <c r="BR199">
        <f>'Cases by County'!BR201-'Cases by County'!BQ201</f>
        <v>0</v>
      </c>
      <c r="BS199">
        <f>'Cases by County'!BS201-'Cases by County'!BR201</f>
        <v>0</v>
      </c>
      <c r="BT199">
        <f>'Cases by County'!BT201-'Cases by County'!BS201</f>
        <v>0</v>
      </c>
      <c r="BU199">
        <f>'Cases by County'!BU201-'Cases by County'!BT201</f>
        <v>1</v>
      </c>
      <c r="BV199">
        <f>'Cases by County'!BV201-'Cases by County'!BU201</f>
        <v>0</v>
      </c>
      <c r="BW199">
        <f>'Cases by County'!BW201-'Cases by County'!BV201</f>
        <v>0</v>
      </c>
      <c r="BX199">
        <f>'Cases by County'!BX201-'Cases by County'!BW201</f>
        <v>0</v>
      </c>
      <c r="BY199">
        <f>'Cases by County'!BY201-'Cases by County'!BX201</f>
        <v>0</v>
      </c>
      <c r="BZ199">
        <f>'Cases by County'!BZ201-'Cases by County'!BY201</f>
        <v>0</v>
      </c>
      <c r="CA199">
        <f>'Cases by County'!CA201-'Cases by County'!BZ201</f>
        <v>1</v>
      </c>
      <c r="CB199">
        <f>'Cases by County'!CB201-'Cases by County'!CA201</f>
        <v>0</v>
      </c>
      <c r="CC199">
        <f>'Cases by County'!CC201-'Cases by County'!CB201</f>
        <v>0</v>
      </c>
      <c r="CD199">
        <f>'Cases by County'!CD201-'Cases by County'!CC201</f>
        <v>0</v>
      </c>
      <c r="CE199">
        <f>'Cases by County'!CE201-'Cases by County'!CD201</f>
        <v>0</v>
      </c>
      <c r="CF199">
        <f>'Cases by County'!CF201-'Cases by County'!CE201</f>
        <v>0</v>
      </c>
      <c r="CG199">
        <f>'Cases by County'!CG201-'Cases by County'!CF201</f>
        <v>0</v>
      </c>
      <c r="CH199">
        <f>'Cases by County'!CH201-'Cases by County'!CG201</f>
        <v>0</v>
      </c>
      <c r="CI199">
        <f>'Cases by County'!CI201-'Cases by County'!CH201</f>
        <v>0</v>
      </c>
      <c r="CJ199">
        <f>'Cases by County'!CJ201-'Cases by County'!CI201</f>
        <v>0</v>
      </c>
      <c r="CK199">
        <f>'Cases by County'!CK201-'Cases by County'!CJ201</f>
        <v>1</v>
      </c>
      <c r="CL199">
        <f>'Cases by County'!CL201-'Cases by County'!CK201</f>
        <v>0</v>
      </c>
      <c r="CM199">
        <f>'Cases by County'!CM201-'Cases by County'!CL201</f>
        <v>0</v>
      </c>
      <c r="CN199">
        <f>'Cases by County'!CN201-'Cases by County'!CM201</f>
        <v>1</v>
      </c>
      <c r="CO199">
        <f>'Cases by County'!CO201-'Cases by County'!CN201</f>
        <v>2</v>
      </c>
      <c r="CP199">
        <f>'Cases by County'!CP201-'Cases by County'!CO201</f>
        <v>0</v>
      </c>
      <c r="CQ199">
        <f>'Cases by County'!CQ201-'Cases by County'!CP201</f>
        <v>0</v>
      </c>
      <c r="CR199">
        <f>'Cases by County'!CR201-'Cases by County'!CQ201</f>
        <v>3</v>
      </c>
      <c r="CS199">
        <f>'Cases by County'!CS201-'Cases by County'!CR201</f>
        <v>0</v>
      </c>
      <c r="CT199">
        <f>'Cases by County'!CT201-'Cases by County'!CS201</f>
        <v>2</v>
      </c>
      <c r="CU199">
        <f>'Cases by County'!CU201-'Cases by County'!CT201</f>
        <v>0</v>
      </c>
      <c r="CV199">
        <f>'Cases by County'!CV201-'Cases by County'!CU201</f>
        <v>1</v>
      </c>
      <c r="CW199">
        <f>'Cases by County'!CW201-'Cases by County'!CV201</f>
        <v>0</v>
      </c>
      <c r="CX199">
        <f>'Cases by County'!CX201-'Cases by County'!CW201</f>
        <v>1</v>
      </c>
      <c r="CY199">
        <f>'Cases by County'!CY201-'Cases by County'!CX201</f>
        <v>-1</v>
      </c>
      <c r="CZ199">
        <f>'Cases by County'!CZ201-'Cases by County'!CY201</f>
        <v>0</v>
      </c>
      <c r="DA199">
        <f>'Cases by County'!DA201-'Cases by County'!CZ201</f>
        <v>0</v>
      </c>
      <c r="DB199">
        <f>'Cases by County'!DB201-'Cases by County'!DA201</f>
        <v>0</v>
      </c>
      <c r="DC199">
        <f>'Cases by County'!DC201-'Cases by County'!DB201</f>
        <v>1</v>
      </c>
      <c r="DD199">
        <f>'Cases by County'!DD201-'Cases by County'!DC201</f>
        <v>0</v>
      </c>
      <c r="DE199">
        <f>'Cases by County'!DE201-'Cases by County'!DD201</f>
        <v>5</v>
      </c>
      <c r="DF199">
        <f>'Cases by County'!DF201-'Cases by County'!DE201</f>
        <v>-1</v>
      </c>
      <c r="DG199">
        <f>'Cases by County'!DG201-'Cases by County'!DF201</f>
        <v>1</v>
      </c>
      <c r="DH199">
        <f>'Cases by County'!DH201-'Cases by County'!DG201</f>
        <v>4</v>
      </c>
      <c r="DI199">
        <f>'Cases by County'!DI201-'Cases by County'!DH201</f>
        <v>3</v>
      </c>
      <c r="DJ199">
        <f>'Cases by County'!DJ201-'Cases by County'!DI201</f>
        <v>3</v>
      </c>
      <c r="DK199">
        <f>'Cases by County'!DK201-'Cases by County'!DJ201</f>
        <v>0</v>
      </c>
      <c r="DL199">
        <f>'Cases by County'!DL201-'Cases by County'!DK201</f>
        <v>0</v>
      </c>
      <c r="DM199">
        <f>'Cases by County'!DM201-'Cases by County'!DL201</f>
        <v>1</v>
      </c>
      <c r="DN199">
        <f>'Cases by County'!DN201-'Cases by County'!DM201</f>
        <v>0</v>
      </c>
      <c r="DO199">
        <f>'Cases by County'!DO201-'Cases by County'!DN201</f>
        <v>1</v>
      </c>
      <c r="DP199">
        <f>'Cases by County'!DP201-'Cases by County'!DO201</f>
        <v>7</v>
      </c>
      <c r="DQ199">
        <f>'Cases by County'!DQ201-'Cases by County'!DP201</f>
        <v>0</v>
      </c>
      <c r="DR199">
        <f>'Cases by County'!DR201-'Cases by County'!DQ201</f>
        <v>10</v>
      </c>
      <c r="DS199">
        <f>'Cases by County'!DS201-'Cases by County'!DR201</f>
        <v>1</v>
      </c>
      <c r="DT199">
        <f>'Cases by County'!DT201-'Cases by County'!DS201</f>
        <v>1</v>
      </c>
      <c r="DU199">
        <f>'Cases by County'!DU201-'Cases by County'!DT201</f>
        <v>3</v>
      </c>
      <c r="DV199">
        <f>'Cases by County'!DV201-'Cases by County'!DU201</f>
        <v>0</v>
      </c>
      <c r="DW199">
        <f>'Cases by County'!DW201-'Cases by County'!DV201</f>
        <v>4</v>
      </c>
      <c r="DX199">
        <f>'Cases by County'!DX201-'Cases by County'!DW201</f>
        <v>0</v>
      </c>
      <c r="DY199">
        <f>'Cases by County'!DY201-'Cases by County'!DX201</f>
        <v>16</v>
      </c>
      <c r="DZ199">
        <f>'Cases by County'!DZ201-'Cases by County'!DY201</f>
        <v>9</v>
      </c>
      <c r="EA199">
        <f>'Cases by County'!EA201-'Cases by County'!DZ201</f>
        <v>0</v>
      </c>
      <c r="EB199">
        <f>'Cases by County'!EB201-'Cases by County'!EA201</f>
        <v>25</v>
      </c>
      <c r="EC199">
        <f>'Cases by County'!EC201-'Cases by County'!EB201</f>
        <v>1</v>
      </c>
      <c r="ED199">
        <f>'Cases by County'!ED201-'Cases by County'!EC201</f>
        <v>3</v>
      </c>
      <c r="EE199">
        <f>'Cases by County'!EE201-'Cases by County'!ED201</f>
        <v>0</v>
      </c>
      <c r="EF199">
        <f>'Cases by County'!EF201-'Cases by County'!EE201</f>
        <v>9</v>
      </c>
      <c r="EG199">
        <f>'Cases by County'!EG201-'Cases by County'!EF201</f>
        <v>1</v>
      </c>
    </row>
    <row r="200" spans="1:137">
      <c r="A200" t="str">
        <f>'Cases by County'!A202</f>
        <v>397</v>
      </c>
      <c r="B200" t="str">
        <f>'Cases by County'!B202</f>
        <v>ROC</v>
      </c>
      <c r="C200" t="str">
        <f>'Cases by County'!C202</f>
        <v>Rockwall</v>
      </c>
      <c r="D200" t="str">
        <f>'Cases by County'!D202</f>
        <v>Rockwall</v>
      </c>
      <c r="E200" t="str">
        <f>'Cases by County'!E202</f>
        <v>102243</v>
      </c>
      <c r="G200">
        <f>'Cases by County'!G202-'Cases by County'!F202</f>
        <v>0</v>
      </c>
      <c r="H200">
        <f>'Cases by County'!H202-'Cases by County'!G202</f>
        <v>0</v>
      </c>
      <c r="I200">
        <f>'Cases by County'!I202-'Cases by County'!H202</f>
        <v>0</v>
      </c>
      <c r="J200">
        <f>'Cases by County'!J202-'Cases by County'!I202</f>
        <v>0</v>
      </c>
      <c r="K200">
        <f>'Cases by County'!K202-'Cases by County'!J202</f>
        <v>0</v>
      </c>
      <c r="L200">
        <f>'Cases by County'!L202-'Cases by County'!K202</f>
        <v>0</v>
      </c>
      <c r="M200">
        <f>'Cases by County'!M202-'Cases by County'!L202</f>
        <v>0</v>
      </c>
      <c r="N200">
        <f>'Cases by County'!N202-'Cases by County'!M202</f>
        <v>0</v>
      </c>
      <c r="O200">
        <f>'Cases by County'!O202-'Cases by County'!N202</f>
        <v>0</v>
      </c>
      <c r="P200">
        <f>'Cases by County'!P202-'Cases by County'!O202</f>
        <v>0</v>
      </c>
      <c r="Q200">
        <f>'Cases by County'!Q202-'Cases by County'!P202</f>
        <v>0</v>
      </c>
      <c r="R200">
        <f>'Cases by County'!R202-'Cases by County'!Q202</f>
        <v>0</v>
      </c>
      <c r="S200">
        <f>'Cases by County'!S202-'Cases by County'!R202</f>
        <v>0</v>
      </c>
      <c r="T200">
        <f>'Cases by County'!T202-'Cases by County'!S202</f>
        <v>0</v>
      </c>
      <c r="U200">
        <f>'Cases by County'!U202-'Cases by County'!T202</f>
        <v>0</v>
      </c>
      <c r="V200">
        <f>'Cases by County'!V202-'Cases by County'!U202</f>
        <v>0</v>
      </c>
      <c r="W200">
        <f>'Cases by County'!W202-'Cases by County'!V202</f>
        <v>0</v>
      </c>
      <c r="X200">
        <f>'Cases by County'!X202-'Cases by County'!W202</f>
        <v>0</v>
      </c>
      <c r="Y200">
        <f>'Cases by County'!Y202-'Cases by County'!X202</f>
        <v>2</v>
      </c>
      <c r="Z200">
        <f>'Cases by County'!Z202-'Cases by County'!Y202</f>
        <v>1</v>
      </c>
      <c r="AA200">
        <f>'Cases by County'!AA202-'Cases by County'!Z202</f>
        <v>0</v>
      </c>
      <c r="AB200">
        <f>'Cases by County'!AB202-'Cases by County'!AA202</f>
        <v>1</v>
      </c>
      <c r="AC200">
        <f>'Cases by County'!AC202-'Cases by County'!AB202</f>
        <v>0</v>
      </c>
      <c r="AD200">
        <f>'Cases by County'!AD202-'Cases by County'!AC202</f>
        <v>1</v>
      </c>
      <c r="AE200">
        <f>'Cases by County'!AE202-'Cases by County'!AD202</f>
        <v>4</v>
      </c>
      <c r="AF200">
        <f>'Cases by County'!AF202-'Cases by County'!AE202</f>
        <v>1</v>
      </c>
      <c r="AG200">
        <f>'Cases by County'!AG202-'Cases by County'!AF202</f>
        <v>0</v>
      </c>
      <c r="AH200">
        <f>'Cases by County'!AH202-'Cases by County'!AG202</f>
        <v>1</v>
      </c>
      <c r="AI200">
        <f>'Cases by County'!AI202-'Cases by County'!AH202</f>
        <v>-1</v>
      </c>
      <c r="AJ200">
        <f>'Cases by County'!AJ202-'Cases by County'!AI202</f>
        <v>0</v>
      </c>
      <c r="AK200">
        <f>'Cases by County'!AK202-'Cases by County'!AJ202</f>
        <v>1</v>
      </c>
      <c r="AL200">
        <f>'Cases by County'!AL202-'Cases by County'!AK202</f>
        <v>3</v>
      </c>
      <c r="AM200">
        <f>'Cases by County'!AM202-'Cases by County'!AL202</f>
        <v>0</v>
      </c>
      <c r="AN200">
        <f>'Cases by County'!AN202-'Cases by County'!AM202</f>
        <v>2</v>
      </c>
      <c r="AO200">
        <f>'Cases by County'!AO202-'Cases by County'!AN202</f>
        <v>4</v>
      </c>
      <c r="AP200">
        <f>'Cases by County'!AP202-'Cases by County'!AO202</f>
        <v>0</v>
      </c>
      <c r="AQ200">
        <f>'Cases by County'!AQ202-'Cases by County'!AP202</f>
        <v>2</v>
      </c>
      <c r="AR200">
        <f>'Cases by County'!AR202-'Cases by County'!AQ202</f>
        <v>2</v>
      </c>
      <c r="AS200">
        <f>'Cases by County'!AS202-'Cases by County'!AR202</f>
        <v>6</v>
      </c>
      <c r="AT200">
        <f>'Cases by County'!AT202-'Cases by County'!AS202</f>
        <v>0</v>
      </c>
      <c r="AU200">
        <f>'Cases by County'!AU202-'Cases by County'!AT202</f>
        <v>2</v>
      </c>
      <c r="AV200">
        <f>'Cases by County'!AV202-'Cases by County'!AU202</f>
        <v>2</v>
      </c>
      <c r="AW200">
        <f>'Cases by County'!AW202-'Cases by County'!AV202</f>
        <v>0</v>
      </c>
      <c r="AX200">
        <f>'Cases by County'!AX202-'Cases by County'!AW202</f>
        <v>2</v>
      </c>
      <c r="AY200">
        <f>'Cases by County'!AY202-'Cases by County'!AX202</f>
        <v>4</v>
      </c>
      <c r="AZ200">
        <f>'Cases by County'!AZ202-'Cases by County'!AY202</f>
        <v>8</v>
      </c>
      <c r="BA200">
        <f>'Cases by County'!BA202-'Cases by County'!AZ202</f>
        <v>0</v>
      </c>
      <c r="BB200">
        <f>'Cases by County'!BB202-'Cases by County'!BA202</f>
        <v>1</v>
      </c>
      <c r="BC200">
        <f>'Cases by County'!BC202-'Cases by County'!BB202</f>
        <v>2</v>
      </c>
      <c r="BD200">
        <f>'Cases by County'!BD202-'Cases by County'!BC202</f>
        <v>0</v>
      </c>
      <c r="BE200">
        <f>'Cases by County'!BE202-'Cases by County'!BD202</f>
        <v>5</v>
      </c>
      <c r="BF200">
        <f>'Cases by County'!BF202-'Cases by County'!BE202</f>
        <v>2</v>
      </c>
      <c r="BG200">
        <f>'Cases by County'!BG202-'Cases by County'!BF202</f>
        <v>17</v>
      </c>
      <c r="BH200">
        <f>'Cases by County'!BH202-'Cases by County'!BG202</f>
        <v>0</v>
      </c>
      <c r="BI200">
        <f>'Cases by County'!BI202-'Cases by County'!BH202</f>
        <v>0</v>
      </c>
      <c r="BJ200">
        <f>'Cases by County'!BJ202-'Cases by County'!BI202</f>
        <v>10</v>
      </c>
      <c r="BK200">
        <f>'Cases by County'!BK202-'Cases by County'!BJ202</f>
        <v>0</v>
      </c>
      <c r="BL200">
        <f>'Cases by County'!BL202-'Cases by County'!BK202</f>
        <v>3</v>
      </c>
      <c r="BM200">
        <f>'Cases by County'!BM202-'Cases by County'!BL202</f>
        <v>3</v>
      </c>
      <c r="BN200">
        <f>'Cases by County'!BN202-'Cases by County'!BM202</f>
        <v>4</v>
      </c>
      <c r="BO200">
        <f>'Cases by County'!BO202-'Cases by County'!BN202</f>
        <v>1</v>
      </c>
      <c r="BP200">
        <f>'Cases by County'!BP202-'Cases by County'!BO202</f>
        <v>4</v>
      </c>
      <c r="BQ200">
        <f>'Cases by County'!BQ202-'Cases by County'!BP202</f>
        <v>0</v>
      </c>
      <c r="BR200">
        <f>'Cases by County'!BR202-'Cases by County'!BQ202</f>
        <v>0</v>
      </c>
      <c r="BS200">
        <f>'Cases by County'!BS202-'Cases by County'!BR202</f>
        <v>4</v>
      </c>
      <c r="BT200">
        <f>'Cases by County'!BT202-'Cases by County'!BS202</f>
        <v>9</v>
      </c>
      <c r="BU200">
        <f>'Cases by County'!BU202-'Cases by County'!BT202</f>
        <v>3</v>
      </c>
      <c r="BV200">
        <f>'Cases by County'!BV202-'Cases by County'!BU202</f>
        <v>7</v>
      </c>
      <c r="BW200">
        <f>'Cases by County'!BW202-'Cases by County'!BV202</f>
        <v>2</v>
      </c>
      <c r="BX200">
        <f>'Cases by County'!BX202-'Cases by County'!BW202</f>
        <v>9</v>
      </c>
      <c r="BY200">
        <f>'Cases by County'!BY202-'Cases by County'!BX202</f>
        <v>0</v>
      </c>
      <c r="BZ200">
        <f>'Cases by County'!BZ202-'Cases by County'!BY202</f>
        <v>0</v>
      </c>
      <c r="CA200">
        <f>'Cases by County'!CA202-'Cases by County'!BZ202</f>
        <v>2</v>
      </c>
      <c r="CB200">
        <f>'Cases by County'!CB202-'Cases by County'!CA202</f>
        <v>7</v>
      </c>
      <c r="CC200">
        <f>'Cases by County'!CC202-'Cases by County'!CB202</f>
        <v>4</v>
      </c>
      <c r="CD200">
        <f>'Cases by County'!CD202-'Cases by County'!CC202</f>
        <v>4</v>
      </c>
      <c r="CE200">
        <f>'Cases by County'!CE202-'Cases by County'!CD202</f>
        <v>0</v>
      </c>
      <c r="CF200">
        <f>'Cases by County'!CF202-'Cases by County'!CE202</f>
        <v>0</v>
      </c>
      <c r="CG200">
        <f>'Cases by County'!CG202-'Cases by County'!CF202</f>
        <v>0</v>
      </c>
      <c r="CH200">
        <f>'Cases by County'!CH202-'Cases by County'!CG202</f>
        <v>4</v>
      </c>
      <c r="CI200">
        <f>'Cases by County'!CI202-'Cases by County'!CH202</f>
        <v>1</v>
      </c>
      <c r="CJ200">
        <f>'Cases by County'!CJ202-'Cases by County'!CI202</f>
        <v>3</v>
      </c>
      <c r="CK200">
        <f>'Cases by County'!CK202-'Cases by County'!CJ202</f>
        <v>5</v>
      </c>
      <c r="CL200">
        <f>'Cases by County'!CL202-'Cases by County'!CK202</f>
        <v>3</v>
      </c>
      <c r="CM200">
        <f>'Cases by County'!CM202-'Cases by County'!CL202</f>
        <v>0</v>
      </c>
      <c r="CN200">
        <f>'Cases by County'!CN202-'Cases by County'!CM202</f>
        <v>0</v>
      </c>
      <c r="CO200">
        <f>'Cases by County'!CO202-'Cases by County'!CN202</f>
        <v>4</v>
      </c>
      <c r="CP200">
        <f>'Cases by County'!CP202-'Cases by County'!CO202</f>
        <v>0</v>
      </c>
      <c r="CQ200">
        <f>'Cases by County'!CQ202-'Cases by County'!CP202</f>
        <v>5</v>
      </c>
      <c r="CR200">
        <f>'Cases by County'!CR202-'Cases by County'!CQ202</f>
        <v>5</v>
      </c>
      <c r="CS200">
        <f>'Cases by County'!CS202-'Cases by County'!CR202</f>
        <v>2</v>
      </c>
      <c r="CT200">
        <f>'Cases by County'!CT202-'Cases by County'!CS202</f>
        <v>0</v>
      </c>
      <c r="CU200">
        <f>'Cases by County'!CU202-'Cases by County'!CT202</f>
        <v>0</v>
      </c>
      <c r="CV200">
        <f>'Cases by County'!CV202-'Cases by County'!CU202</f>
        <v>6</v>
      </c>
      <c r="CW200">
        <f>'Cases by County'!CW202-'Cases by County'!CV202</f>
        <v>5</v>
      </c>
      <c r="CX200">
        <f>'Cases by County'!CX202-'Cases by County'!CW202</f>
        <v>5</v>
      </c>
      <c r="CY200">
        <f>'Cases by County'!CY202-'Cases by County'!CX202</f>
        <v>4</v>
      </c>
      <c r="CZ200">
        <f>'Cases by County'!CZ202-'Cases by County'!CY202</f>
        <v>1</v>
      </c>
      <c r="DA200">
        <f>'Cases by County'!DA202-'Cases by County'!CZ202</f>
        <v>0</v>
      </c>
      <c r="DB200">
        <f>'Cases by County'!DB202-'Cases by County'!DA202</f>
        <v>0</v>
      </c>
      <c r="DC200">
        <f>'Cases by County'!DC202-'Cases by County'!DB202</f>
        <v>9</v>
      </c>
      <c r="DD200">
        <f>'Cases by County'!DD202-'Cases by County'!DC202</f>
        <v>3</v>
      </c>
      <c r="DE200">
        <f>'Cases by County'!DE202-'Cases by County'!DD202</f>
        <v>6</v>
      </c>
      <c r="DF200">
        <f>'Cases by County'!DF202-'Cases by County'!DE202</f>
        <v>6</v>
      </c>
      <c r="DG200">
        <f>'Cases by County'!DG202-'Cases by County'!DF202</f>
        <v>0</v>
      </c>
      <c r="DH200">
        <f>'Cases by County'!DH202-'Cases by County'!DG202</f>
        <v>0</v>
      </c>
      <c r="DI200">
        <f>'Cases by County'!DI202-'Cases by County'!DH202</f>
        <v>0</v>
      </c>
      <c r="DJ200">
        <f>'Cases by County'!DJ202-'Cases by County'!DI202</f>
        <v>3</v>
      </c>
      <c r="DK200">
        <f>'Cases by County'!DK202-'Cases by County'!DJ202</f>
        <v>45</v>
      </c>
      <c r="DL200">
        <f>'Cases by County'!DL202-'Cases by County'!DK202</f>
        <v>0</v>
      </c>
      <c r="DM200">
        <f>'Cases by County'!DM202-'Cases by County'!DL202</f>
        <v>0</v>
      </c>
      <c r="DN200">
        <f>'Cases by County'!DN202-'Cases by County'!DM202</f>
        <v>55</v>
      </c>
      <c r="DO200">
        <f>'Cases by County'!DO202-'Cases by County'!DN202</f>
        <v>0</v>
      </c>
      <c r="DP200">
        <f>'Cases by County'!DP202-'Cases by County'!DO202</f>
        <v>0</v>
      </c>
      <c r="DQ200">
        <f>'Cases by County'!DQ202-'Cases by County'!DP202</f>
        <v>29</v>
      </c>
      <c r="DR200">
        <f>'Cases by County'!DR202-'Cases by County'!DQ202</f>
        <v>-20</v>
      </c>
      <c r="DS200">
        <f>'Cases by County'!DS202-'Cases by County'!DR202</f>
        <v>11</v>
      </c>
      <c r="DT200">
        <f>'Cases by County'!DT202-'Cases by County'!DS202</f>
        <v>26</v>
      </c>
      <c r="DU200">
        <f>'Cases by County'!DU202-'Cases by County'!DT202</f>
        <v>18</v>
      </c>
      <c r="DV200">
        <f>'Cases by County'!DV202-'Cases by County'!DU202</f>
        <v>0</v>
      </c>
      <c r="DW200">
        <f>'Cases by County'!DW202-'Cases by County'!DV202</f>
        <v>0</v>
      </c>
      <c r="DX200">
        <f>'Cases by County'!DX202-'Cases by County'!DW202</f>
        <v>8</v>
      </c>
      <c r="DY200">
        <f>'Cases by County'!DY202-'Cases by County'!DX202</f>
        <v>17</v>
      </c>
      <c r="DZ200">
        <f>'Cases by County'!DZ202-'Cases by County'!DY202</f>
        <v>-7</v>
      </c>
      <c r="EA200">
        <f>'Cases by County'!EA202-'Cases by County'!DZ202</f>
        <v>17</v>
      </c>
      <c r="EB200">
        <f>'Cases by County'!EB202-'Cases by County'!EA202</f>
        <v>3</v>
      </c>
      <c r="EC200">
        <f>'Cases by County'!EC202-'Cases by County'!EB202</f>
        <v>0</v>
      </c>
      <c r="ED200">
        <f>'Cases by County'!ED202-'Cases by County'!EC202</f>
        <v>0</v>
      </c>
      <c r="EE200">
        <f>'Cases by County'!EE202-'Cases by County'!ED202</f>
        <v>58</v>
      </c>
      <c r="EF200">
        <f>'Cases by County'!EF202-'Cases by County'!EE202</f>
        <v>14</v>
      </c>
      <c r="EG200">
        <f>'Cases by County'!EG202-'Cases by County'!EF202</f>
        <v>0</v>
      </c>
    </row>
    <row r="201" spans="1:137">
      <c r="A201" t="str">
        <f>'Cases by County'!A203</f>
        <v>399</v>
      </c>
      <c r="B201" t="str">
        <f>'Cases by County'!B203</f>
        <v>RUN</v>
      </c>
      <c r="C201" t="str">
        <f>'Cases by County'!C203</f>
        <v>Runnels</v>
      </c>
      <c r="D201" t="str">
        <f>'Cases by County'!D203</f>
        <v>Runnels</v>
      </c>
      <c r="E201" t="str">
        <f>'Cases by County'!E203</f>
        <v>11009</v>
      </c>
      <c r="G201">
        <f>'Cases by County'!G203-'Cases by County'!F203</f>
        <v>0</v>
      </c>
      <c r="H201">
        <f>'Cases by County'!H203-'Cases by County'!G203</f>
        <v>0</v>
      </c>
      <c r="I201">
        <f>'Cases by County'!I203-'Cases by County'!H203</f>
        <v>0</v>
      </c>
      <c r="J201">
        <f>'Cases by County'!J203-'Cases by County'!I203</f>
        <v>0</v>
      </c>
      <c r="K201">
        <f>'Cases by County'!K203-'Cases by County'!J203</f>
        <v>0</v>
      </c>
      <c r="L201">
        <f>'Cases by County'!L203-'Cases by County'!K203</f>
        <v>0</v>
      </c>
      <c r="M201">
        <f>'Cases by County'!M203-'Cases by County'!L203</f>
        <v>0</v>
      </c>
      <c r="N201">
        <f>'Cases by County'!N203-'Cases by County'!M203</f>
        <v>0</v>
      </c>
      <c r="O201">
        <f>'Cases by County'!O203-'Cases by County'!N203</f>
        <v>0</v>
      </c>
      <c r="P201">
        <f>'Cases by County'!P203-'Cases by County'!O203</f>
        <v>0</v>
      </c>
      <c r="Q201">
        <f>'Cases by County'!Q203-'Cases by County'!P203</f>
        <v>0</v>
      </c>
      <c r="R201">
        <f>'Cases by County'!R203-'Cases by County'!Q203</f>
        <v>0</v>
      </c>
      <c r="S201">
        <f>'Cases by County'!S203-'Cases by County'!R203</f>
        <v>0</v>
      </c>
      <c r="T201">
        <f>'Cases by County'!T203-'Cases by County'!S203</f>
        <v>0</v>
      </c>
      <c r="U201">
        <f>'Cases by County'!U203-'Cases by County'!T203</f>
        <v>0</v>
      </c>
      <c r="V201">
        <f>'Cases by County'!V203-'Cases by County'!U203</f>
        <v>0</v>
      </c>
      <c r="W201">
        <f>'Cases by County'!W203-'Cases by County'!V203</f>
        <v>0</v>
      </c>
      <c r="X201">
        <f>'Cases by County'!X203-'Cases by County'!W203</f>
        <v>0</v>
      </c>
      <c r="Y201">
        <f>'Cases by County'!Y203-'Cases by County'!X203</f>
        <v>0</v>
      </c>
      <c r="Z201">
        <f>'Cases by County'!Z203-'Cases by County'!Y203</f>
        <v>0</v>
      </c>
      <c r="AA201">
        <f>'Cases by County'!AA203-'Cases by County'!Z203</f>
        <v>0</v>
      </c>
      <c r="AB201">
        <f>'Cases by County'!AB203-'Cases by County'!AA203</f>
        <v>0</v>
      </c>
      <c r="AC201">
        <f>'Cases by County'!AC203-'Cases by County'!AB203</f>
        <v>0</v>
      </c>
      <c r="AD201">
        <f>'Cases by County'!AD203-'Cases by County'!AC203</f>
        <v>0</v>
      </c>
      <c r="AE201">
        <f>'Cases by County'!AE203-'Cases by County'!AD203</f>
        <v>0</v>
      </c>
      <c r="AF201">
        <f>'Cases by County'!AF203-'Cases by County'!AE203</f>
        <v>0</v>
      </c>
      <c r="AG201">
        <f>'Cases by County'!AG203-'Cases by County'!AF203</f>
        <v>0</v>
      </c>
      <c r="AH201">
        <f>'Cases by County'!AH203-'Cases by County'!AG203</f>
        <v>0</v>
      </c>
      <c r="AI201">
        <f>'Cases by County'!AI203-'Cases by County'!AH203</f>
        <v>0</v>
      </c>
      <c r="AJ201">
        <f>'Cases by County'!AJ203-'Cases by County'!AI203</f>
        <v>0</v>
      </c>
      <c r="AK201">
        <f>'Cases by County'!AK203-'Cases by County'!AJ203</f>
        <v>0</v>
      </c>
      <c r="AL201">
        <f>'Cases by County'!AL203-'Cases by County'!AK203</f>
        <v>0</v>
      </c>
      <c r="AM201">
        <f>'Cases by County'!AM203-'Cases by County'!AL203</f>
        <v>0</v>
      </c>
      <c r="AN201">
        <f>'Cases by County'!AN203-'Cases by County'!AM203</f>
        <v>0</v>
      </c>
      <c r="AO201">
        <f>'Cases by County'!AO203-'Cases by County'!AN203</f>
        <v>0</v>
      </c>
      <c r="AP201">
        <f>'Cases by County'!AP203-'Cases by County'!AO203</f>
        <v>0</v>
      </c>
      <c r="AQ201">
        <f>'Cases by County'!AQ203-'Cases by County'!AP203</f>
        <v>0</v>
      </c>
      <c r="AR201">
        <f>'Cases by County'!AR203-'Cases by County'!AQ203</f>
        <v>0</v>
      </c>
      <c r="AS201">
        <f>'Cases by County'!AS203-'Cases by County'!AR203</f>
        <v>0</v>
      </c>
      <c r="AT201">
        <f>'Cases by County'!AT203-'Cases by County'!AS203</f>
        <v>0</v>
      </c>
      <c r="AU201">
        <f>'Cases by County'!AU203-'Cases by County'!AT203</f>
        <v>0</v>
      </c>
      <c r="AV201">
        <f>'Cases by County'!AV203-'Cases by County'!AU203</f>
        <v>0</v>
      </c>
      <c r="AW201">
        <f>'Cases by County'!AW203-'Cases by County'!AV203</f>
        <v>0</v>
      </c>
      <c r="AX201">
        <f>'Cases by County'!AX203-'Cases by County'!AW203</f>
        <v>0</v>
      </c>
      <c r="AY201">
        <f>'Cases by County'!AY203-'Cases by County'!AX203</f>
        <v>0</v>
      </c>
      <c r="AZ201">
        <f>'Cases by County'!AZ203-'Cases by County'!AY203</f>
        <v>0</v>
      </c>
      <c r="BA201">
        <f>'Cases by County'!BA203-'Cases by County'!AZ203</f>
        <v>0</v>
      </c>
      <c r="BB201">
        <f>'Cases by County'!BB203-'Cases by County'!BA203</f>
        <v>0</v>
      </c>
      <c r="BC201">
        <f>'Cases by County'!BC203-'Cases by County'!BB203</f>
        <v>0</v>
      </c>
      <c r="BD201">
        <f>'Cases by County'!BD203-'Cases by County'!BC203</f>
        <v>0</v>
      </c>
      <c r="BE201">
        <f>'Cases by County'!BE203-'Cases by County'!BD203</f>
        <v>0</v>
      </c>
      <c r="BF201">
        <f>'Cases by County'!BF203-'Cases by County'!BE203</f>
        <v>1</v>
      </c>
      <c r="BG201">
        <f>'Cases by County'!BG203-'Cases by County'!BF203</f>
        <v>0</v>
      </c>
      <c r="BH201">
        <f>'Cases by County'!BH203-'Cases by County'!BG203</f>
        <v>0</v>
      </c>
      <c r="BI201">
        <f>'Cases by County'!BI203-'Cases by County'!BH203</f>
        <v>0</v>
      </c>
      <c r="BJ201">
        <f>'Cases by County'!BJ203-'Cases by County'!BI203</f>
        <v>1</v>
      </c>
      <c r="BK201">
        <f>'Cases by County'!BK203-'Cases by County'!BJ203</f>
        <v>0</v>
      </c>
      <c r="BL201">
        <f>'Cases by County'!BL203-'Cases by County'!BK203</f>
        <v>0</v>
      </c>
      <c r="BM201">
        <f>'Cases by County'!BM203-'Cases by County'!BL203</f>
        <v>0</v>
      </c>
      <c r="BN201">
        <f>'Cases by County'!BN203-'Cases by County'!BM203</f>
        <v>0</v>
      </c>
      <c r="BO201">
        <f>'Cases by County'!BO203-'Cases by County'!BN203</f>
        <v>0</v>
      </c>
      <c r="BP201">
        <f>'Cases by County'!BP203-'Cases by County'!BO203</f>
        <v>0</v>
      </c>
      <c r="BQ201">
        <f>'Cases by County'!BQ203-'Cases by County'!BP203</f>
        <v>0</v>
      </c>
      <c r="BR201">
        <f>'Cases by County'!BR203-'Cases by County'!BQ203</f>
        <v>0</v>
      </c>
      <c r="BS201">
        <f>'Cases by County'!BS203-'Cases by County'!BR203</f>
        <v>0</v>
      </c>
      <c r="BT201">
        <f>'Cases by County'!BT203-'Cases by County'!BS203</f>
        <v>0</v>
      </c>
      <c r="BU201">
        <f>'Cases by County'!BU203-'Cases by County'!BT203</f>
        <v>0</v>
      </c>
      <c r="BV201">
        <f>'Cases by County'!BV203-'Cases by County'!BU203</f>
        <v>0</v>
      </c>
      <c r="BW201">
        <f>'Cases by County'!BW203-'Cases by County'!BV203</f>
        <v>0</v>
      </c>
      <c r="BX201">
        <f>'Cases by County'!BX203-'Cases by County'!BW203</f>
        <v>0</v>
      </c>
      <c r="BY201">
        <f>'Cases by County'!BY203-'Cases by County'!BX203</f>
        <v>0</v>
      </c>
      <c r="BZ201">
        <f>'Cases by County'!BZ203-'Cases by County'!BY203</f>
        <v>0</v>
      </c>
      <c r="CA201">
        <f>'Cases by County'!CA203-'Cases by County'!BZ203</f>
        <v>0</v>
      </c>
      <c r="CB201">
        <f>'Cases by County'!CB203-'Cases by County'!CA203</f>
        <v>0</v>
      </c>
      <c r="CC201">
        <f>'Cases by County'!CC203-'Cases by County'!CB203</f>
        <v>0</v>
      </c>
      <c r="CD201">
        <f>'Cases by County'!CD203-'Cases by County'!CC203</f>
        <v>0</v>
      </c>
      <c r="CE201">
        <f>'Cases by County'!CE203-'Cases by County'!CD203</f>
        <v>0</v>
      </c>
      <c r="CF201">
        <f>'Cases by County'!CF203-'Cases by County'!CE203</f>
        <v>0</v>
      </c>
      <c r="CG201">
        <f>'Cases by County'!CG203-'Cases by County'!CF203</f>
        <v>0</v>
      </c>
      <c r="CH201">
        <f>'Cases by County'!CH203-'Cases by County'!CG203</f>
        <v>0</v>
      </c>
      <c r="CI201">
        <f>'Cases by County'!CI203-'Cases by County'!CH203</f>
        <v>0</v>
      </c>
      <c r="CJ201">
        <f>'Cases by County'!CJ203-'Cases by County'!CI203</f>
        <v>0</v>
      </c>
      <c r="CK201">
        <f>'Cases by County'!CK203-'Cases by County'!CJ203</f>
        <v>1</v>
      </c>
      <c r="CL201">
        <f>'Cases by County'!CL203-'Cases by County'!CK203</f>
        <v>0</v>
      </c>
      <c r="CM201">
        <f>'Cases by County'!CM203-'Cases by County'!CL203</f>
        <v>0</v>
      </c>
      <c r="CN201">
        <f>'Cases by County'!CN203-'Cases by County'!CM203</f>
        <v>0</v>
      </c>
      <c r="CO201">
        <f>'Cases by County'!CO203-'Cases by County'!CN203</f>
        <v>-1</v>
      </c>
      <c r="CP201">
        <f>'Cases by County'!CP203-'Cases by County'!CO203</f>
        <v>0</v>
      </c>
      <c r="CQ201">
        <f>'Cases by County'!CQ203-'Cases by County'!CP203</f>
        <v>0</v>
      </c>
      <c r="CR201">
        <f>'Cases by County'!CR203-'Cases by County'!CQ203</f>
        <v>1</v>
      </c>
      <c r="CS201">
        <f>'Cases by County'!CS203-'Cases by County'!CR203</f>
        <v>0</v>
      </c>
      <c r="CT201">
        <f>'Cases by County'!CT203-'Cases by County'!CS203</f>
        <v>0</v>
      </c>
      <c r="CU201">
        <f>'Cases by County'!CU203-'Cases by County'!CT203</f>
        <v>0</v>
      </c>
      <c r="CV201">
        <f>'Cases by County'!CV203-'Cases by County'!CU203</f>
        <v>0</v>
      </c>
      <c r="CW201">
        <f>'Cases by County'!CW203-'Cases by County'!CV203</f>
        <v>-1</v>
      </c>
      <c r="CX201">
        <f>'Cases by County'!CX203-'Cases by County'!CW203</f>
        <v>0</v>
      </c>
      <c r="CY201">
        <f>'Cases by County'!CY203-'Cases by County'!CX203</f>
        <v>0</v>
      </c>
      <c r="CZ201">
        <f>'Cases by County'!CZ203-'Cases by County'!CY203</f>
        <v>0</v>
      </c>
      <c r="DA201">
        <f>'Cases by County'!DA203-'Cases by County'!CZ203</f>
        <v>0</v>
      </c>
      <c r="DB201">
        <f>'Cases by County'!DB203-'Cases by County'!DA203</f>
        <v>0</v>
      </c>
      <c r="DC201">
        <f>'Cases by County'!DC203-'Cases by County'!DB203</f>
        <v>0</v>
      </c>
      <c r="DD201">
        <f>'Cases by County'!DD203-'Cases by County'!DC203</f>
        <v>0</v>
      </c>
      <c r="DE201">
        <f>'Cases by County'!DE203-'Cases by County'!DD203</f>
        <v>0</v>
      </c>
      <c r="DF201">
        <f>'Cases by County'!DF203-'Cases by County'!DE203</f>
        <v>1</v>
      </c>
      <c r="DG201">
        <f>'Cases by County'!DG203-'Cases by County'!DF203</f>
        <v>0</v>
      </c>
      <c r="DH201">
        <f>'Cases by County'!DH203-'Cases by County'!DG203</f>
        <v>0</v>
      </c>
      <c r="DI201">
        <f>'Cases by County'!DI203-'Cases by County'!DH203</f>
        <v>0</v>
      </c>
      <c r="DJ201">
        <f>'Cases by County'!DJ203-'Cases by County'!DI203</f>
        <v>0</v>
      </c>
      <c r="DK201">
        <f>'Cases by County'!DK203-'Cases by County'!DJ203</f>
        <v>2</v>
      </c>
      <c r="DL201">
        <f>'Cases by County'!DL203-'Cases by County'!DK203</f>
        <v>0</v>
      </c>
      <c r="DM201">
        <f>'Cases by County'!DM203-'Cases by County'!DL203</f>
        <v>0</v>
      </c>
      <c r="DN201">
        <f>'Cases by County'!DN203-'Cases by County'!DM203</f>
        <v>0</v>
      </c>
      <c r="DO201">
        <f>'Cases by County'!DO203-'Cases by County'!DN203</f>
        <v>0</v>
      </c>
      <c r="DP201">
        <f>'Cases by County'!DP203-'Cases by County'!DO203</f>
        <v>0</v>
      </c>
      <c r="DQ201">
        <f>'Cases by County'!DQ203-'Cases by County'!DP203</f>
        <v>2</v>
      </c>
      <c r="DR201">
        <f>'Cases by County'!DR203-'Cases by County'!DQ203</f>
        <v>1</v>
      </c>
      <c r="DS201">
        <f>'Cases by County'!DS203-'Cases by County'!DR203</f>
        <v>3</v>
      </c>
      <c r="DT201">
        <f>'Cases by County'!DT203-'Cases by County'!DS203</f>
        <v>6</v>
      </c>
      <c r="DU201">
        <f>'Cases by County'!DU203-'Cases by County'!DT203</f>
        <v>0</v>
      </c>
      <c r="DV201">
        <f>'Cases by County'!DV203-'Cases by County'!DU203</f>
        <v>0</v>
      </c>
      <c r="DW201">
        <f>'Cases by County'!DW203-'Cases by County'!DV203</f>
        <v>0</v>
      </c>
      <c r="DX201">
        <f>'Cases by County'!DX203-'Cases by County'!DW203</f>
        <v>0</v>
      </c>
      <c r="DY201">
        <f>'Cases by County'!DY203-'Cases by County'!DX203</f>
        <v>0</v>
      </c>
      <c r="DZ201">
        <f>'Cases by County'!DZ203-'Cases by County'!DY203</f>
        <v>2</v>
      </c>
      <c r="EA201">
        <f>'Cases by County'!EA203-'Cases by County'!DZ203</f>
        <v>1</v>
      </c>
      <c r="EB201">
        <f>'Cases by County'!EB203-'Cases by County'!EA203</f>
        <v>4</v>
      </c>
      <c r="EC201">
        <f>'Cases by County'!EC203-'Cases by County'!EB203</f>
        <v>0</v>
      </c>
      <c r="ED201">
        <f>'Cases by County'!ED203-'Cases by County'!EC203</f>
        <v>0</v>
      </c>
      <c r="EE201">
        <f>'Cases by County'!EE203-'Cases by County'!ED203</f>
        <v>1</v>
      </c>
      <c r="EF201">
        <f>'Cases by County'!EF203-'Cases by County'!EE203</f>
        <v>3</v>
      </c>
      <c r="EG201">
        <f>'Cases by County'!EG203-'Cases by County'!EF203</f>
        <v>3</v>
      </c>
    </row>
    <row r="202" spans="1:137">
      <c r="A202" t="str">
        <f>'Cases by County'!A204</f>
        <v>401</v>
      </c>
      <c r="B202" t="str">
        <f>'Cases by County'!B204</f>
        <v>RUS</v>
      </c>
      <c r="C202" t="str">
        <f>'Cases by County'!C204</f>
        <v>Rusk</v>
      </c>
      <c r="D202" t="str">
        <f>'Cases by County'!D204</f>
        <v>Rusk</v>
      </c>
      <c r="E202" t="str">
        <f>'Cases by County'!E204</f>
        <v>52767</v>
      </c>
      <c r="G202">
        <f>'Cases by County'!G204-'Cases by County'!F204</f>
        <v>0</v>
      </c>
      <c r="H202">
        <f>'Cases by County'!H204-'Cases by County'!G204</f>
        <v>0</v>
      </c>
      <c r="I202">
        <f>'Cases by County'!I204-'Cases by County'!H204</f>
        <v>0</v>
      </c>
      <c r="J202">
        <f>'Cases by County'!J204-'Cases by County'!I204</f>
        <v>0</v>
      </c>
      <c r="K202">
        <f>'Cases by County'!K204-'Cases by County'!J204</f>
        <v>0</v>
      </c>
      <c r="L202">
        <f>'Cases by County'!L204-'Cases by County'!K204</f>
        <v>0</v>
      </c>
      <c r="M202">
        <f>'Cases by County'!M204-'Cases by County'!L204</f>
        <v>0</v>
      </c>
      <c r="N202">
        <f>'Cases by County'!N204-'Cases by County'!M204</f>
        <v>0</v>
      </c>
      <c r="O202">
        <f>'Cases by County'!O204-'Cases by County'!N204</f>
        <v>0</v>
      </c>
      <c r="P202">
        <f>'Cases by County'!P204-'Cases by County'!O204</f>
        <v>0</v>
      </c>
      <c r="Q202">
        <f>'Cases by County'!Q204-'Cases by County'!P204</f>
        <v>1</v>
      </c>
      <c r="R202">
        <f>'Cases by County'!R204-'Cases by County'!Q204</f>
        <v>0</v>
      </c>
      <c r="S202">
        <f>'Cases by County'!S204-'Cases by County'!R204</f>
        <v>0</v>
      </c>
      <c r="T202">
        <f>'Cases by County'!T204-'Cases by County'!S204</f>
        <v>0</v>
      </c>
      <c r="U202">
        <f>'Cases by County'!U204-'Cases by County'!T204</f>
        <v>0</v>
      </c>
      <c r="V202">
        <f>'Cases by County'!V204-'Cases by County'!U204</f>
        <v>0</v>
      </c>
      <c r="W202">
        <f>'Cases by County'!W204-'Cases by County'!V204</f>
        <v>0</v>
      </c>
      <c r="X202">
        <f>'Cases by County'!X204-'Cases by County'!W204</f>
        <v>0</v>
      </c>
      <c r="Y202">
        <f>'Cases by County'!Y204-'Cases by County'!X204</f>
        <v>1</v>
      </c>
      <c r="Z202">
        <f>'Cases by County'!Z204-'Cases by County'!Y204</f>
        <v>0</v>
      </c>
      <c r="AA202">
        <f>'Cases by County'!AA204-'Cases by County'!Z204</f>
        <v>0</v>
      </c>
      <c r="AB202">
        <f>'Cases by County'!AB204-'Cases by County'!AA204</f>
        <v>1</v>
      </c>
      <c r="AC202">
        <f>'Cases by County'!AC204-'Cases by County'!AB204</f>
        <v>0</v>
      </c>
      <c r="AD202">
        <f>'Cases by County'!AD204-'Cases by County'!AC204</f>
        <v>0</v>
      </c>
      <c r="AE202">
        <f>'Cases by County'!AE204-'Cases by County'!AD204</f>
        <v>2</v>
      </c>
      <c r="AF202">
        <f>'Cases by County'!AF204-'Cases by County'!AE204</f>
        <v>1</v>
      </c>
      <c r="AG202">
        <f>'Cases by County'!AG204-'Cases by County'!AF204</f>
        <v>1</v>
      </c>
      <c r="AH202">
        <f>'Cases by County'!AH204-'Cases by County'!AG204</f>
        <v>4</v>
      </c>
      <c r="AI202">
        <f>'Cases by County'!AI204-'Cases by County'!AH204</f>
        <v>1</v>
      </c>
      <c r="AJ202">
        <f>'Cases by County'!AJ204-'Cases by County'!AI204</f>
        <v>-1</v>
      </c>
      <c r="AK202">
        <f>'Cases by County'!AK204-'Cases by County'!AJ204</f>
        <v>1</v>
      </c>
      <c r="AL202">
        <f>'Cases by County'!AL204-'Cases by County'!AK204</f>
        <v>2</v>
      </c>
      <c r="AM202">
        <f>'Cases by County'!AM204-'Cases by County'!AL204</f>
        <v>0</v>
      </c>
      <c r="AN202">
        <f>'Cases by County'!AN204-'Cases by County'!AM204</f>
        <v>0</v>
      </c>
      <c r="AO202">
        <f>'Cases by County'!AO204-'Cases by County'!AN204</f>
        <v>0</v>
      </c>
      <c r="AP202">
        <f>'Cases by County'!AP204-'Cases by County'!AO204</f>
        <v>2</v>
      </c>
      <c r="AQ202">
        <f>'Cases by County'!AQ204-'Cases by County'!AP204</f>
        <v>-1</v>
      </c>
      <c r="AR202">
        <f>'Cases by County'!AR204-'Cases by County'!AQ204</f>
        <v>1</v>
      </c>
      <c r="AS202">
        <f>'Cases by County'!AS204-'Cases by County'!AR204</f>
        <v>1</v>
      </c>
      <c r="AT202">
        <f>'Cases by County'!AT204-'Cases by County'!AS204</f>
        <v>7</v>
      </c>
      <c r="AU202">
        <f>'Cases by County'!AU204-'Cases by County'!AT204</f>
        <v>1</v>
      </c>
      <c r="AV202">
        <f>'Cases by County'!AV204-'Cases by County'!AU204</f>
        <v>2</v>
      </c>
      <c r="AW202">
        <f>'Cases by County'!AW204-'Cases by County'!AV204</f>
        <v>0</v>
      </c>
      <c r="AX202">
        <f>'Cases by County'!AX204-'Cases by County'!AW204</f>
        <v>0</v>
      </c>
      <c r="AY202">
        <f>'Cases by County'!AY204-'Cases by County'!AX204</f>
        <v>0</v>
      </c>
      <c r="AZ202">
        <f>'Cases by County'!AZ204-'Cases by County'!AY204</f>
        <v>1</v>
      </c>
      <c r="BA202">
        <f>'Cases by County'!BA204-'Cases by County'!AZ204</f>
        <v>0</v>
      </c>
      <c r="BB202">
        <f>'Cases by County'!BB204-'Cases by County'!BA204</f>
        <v>2</v>
      </c>
      <c r="BC202">
        <f>'Cases by County'!BC204-'Cases by County'!BB204</f>
        <v>0</v>
      </c>
      <c r="BD202">
        <f>'Cases by County'!BD204-'Cases by County'!BC204</f>
        <v>2</v>
      </c>
      <c r="BE202">
        <f>'Cases by County'!BE204-'Cases by County'!BD204</f>
        <v>0</v>
      </c>
      <c r="BF202">
        <f>'Cases by County'!BF204-'Cases by County'!BE204</f>
        <v>1</v>
      </c>
      <c r="BG202">
        <f>'Cases by County'!BG204-'Cases by County'!BF204</f>
        <v>0</v>
      </c>
      <c r="BH202">
        <f>'Cases by County'!BH204-'Cases by County'!BG204</f>
        <v>2</v>
      </c>
      <c r="BI202">
        <f>'Cases by County'!BI204-'Cases by County'!BH204</f>
        <v>1</v>
      </c>
      <c r="BJ202">
        <f>'Cases by County'!BJ204-'Cases by County'!BI204</f>
        <v>0</v>
      </c>
      <c r="BK202">
        <f>'Cases by County'!BK204-'Cases by County'!BJ204</f>
        <v>0</v>
      </c>
      <c r="BL202">
        <f>'Cases by County'!BL204-'Cases by County'!BK204</f>
        <v>0</v>
      </c>
      <c r="BM202">
        <f>'Cases by County'!BM204-'Cases by County'!BL204</f>
        <v>2</v>
      </c>
      <c r="BN202">
        <f>'Cases by County'!BN204-'Cases by County'!BM204</f>
        <v>1</v>
      </c>
      <c r="BO202">
        <f>'Cases by County'!BO204-'Cases by County'!BN204</f>
        <v>1</v>
      </c>
      <c r="BP202">
        <f>'Cases by County'!BP204-'Cases by County'!BO204</f>
        <v>0</v>
      </c>
      <c r="BQ202">
        <f>'Cases by County'!BQ204-'Cases by County'!BP204</f>
        <v>0</v>
      </c>
      <c r="BR202">
        <f>'Cases by County'!BR204-'Cases by County'!BQ204</f>
        <v>0</v>
      </c>
      <c r="BS202">
        <f>'Cases by County'!BS204-'Cases by County'!BR204</f>
        <v>0</v>
      </c>
      <c r="BT202">
        <f>'Cases by County'!BT204-'Cases by County'!BS204</f>
        <v>0</v>
      </c>
      <c r="BU202">
        <f>'Cases by County'!BU204-'Cases by County'!BT204</f>
        <v>0</v>
      </c>
      <c r="BV202">
        <f>'Cases by County'!BV204-'Cases by County'!BU204</f>
        <v>0</v>
      </c>
      <c r="BW202">
        <f>'Cases by County'!BW204-'Cases by County'!BV204</f>
        <v>0</v>
      </c>
      <c r="BX202">
        <f>'Cases by County'!BX204-'Cases by County'!BW204</f>
        <v>2</v>
      </c>
      <c r="BY202">
        <f>'Cases by County'!BY204-'Cases by County'!BX204</f>
        <v>0</v>
      </c>
      <c r="BZ202">
        <f>'Cases by County'!BZ204-'Cases by County'!BY204</f>
        <v>0</v>
      </c>
      <c r="CA202">
        <f>'Cases by County'!CA204-'Cases by County'!BZ204</f>
        <v>0</v>
      </c>
      <c r="CB202">
        <f>'Cases by County'!CB204-'Cases by County'!CA204</f>
        <v>0</v>
      </c>
      <c r="CC202">
        <f>'Cases by County'!CC204-'Cases by County'!CB204</f>
        <v>0</v>
      </c>
      <c r="CD202">
        <f>'Cases by County'!CD204-'Cases by County'!CC204</f>
        <v>0</v>
      </c>
      <c r="CE202">
        <f>'Cases by County'!CE204-'Cases by County'!CD204</f>
        <v>0</v>
      </c>
      <c r="CF202">
        <f>'Cases by County'!CF204-'Cases by County'!CE204</f>
        <v>1</v>
      </c>
      <c r="CG202">
        <f>'Cases by County'!CG204-'Cases by County'!CF204</f>
        <v>0</v>
      </c>
      <c r="CH202">
        <f>'Cases by County'!CH204-'Cases by County'!CG204</f>
        <v>1</v>
      </c>
      <c r="CI202">
        <f>'Cases by County'!CI204-'Cases by County'!CH204</f>
        <v>0</v>
      </c>
      <c r="CJ202">
        <f>'Cases by County'!CJ204-'Cases by County'!CI204</f>
        <v>1</v>
      </c>
      <c r="CK202">
        <f>'Cases by County'!CK204-'Cases by County'!CJ204</f>
        <v>0</v>
      </c>
      <c r="CL202">
        <f>'Cases by County'!CL204-'Cases by County'!CK204</f>
        <v>7</v>
      </c>
      <c r="CM202">
        <f>'Cases by County'!CM204-'Cases by County'!CL204</f>
        <v>3</v>
      </c>
      <c r="CN202">
        <f>'Cases by County'!CN204-'Cases by County'!CM204</f>
        <v>0</v>
      </c>
      <c r="CO202">
        <f>'Cases by County'!CO204-'Cases by County'!CN204</f>
        <v>1</v>
      </c>
      <c r="CP202">
        <f>'Cases by County'!CP204-'Cases by County'!CO204</f>
        <v>1</v>
      </c>
      <c r="CQ202">
        <f>'Cases by County'!CQ204-'Cases by County'!CP204</f>
        <v>2</v>
      </c>
      <c r="CR202">
        <f>'Cases by County'!CR204-'Cases by County'!CQ204</f>
        <v>1</v>
      </c>
      <c r="CS202">
        <f>'Cases by County'!CS204-'Cases by County'!CR204</f>
        <v>3</v>
      </c>
      <c r="CT202">
        <f>'Cases by County'!CT204-'Cases by County'!CS204</f>
        <v>1</v>
      </c>
      <c r="CU202">
        <f>'Cases by County'!CU204-'Cases by County'!CT204</f>
        <v>0</v>
      </c>
      <c r="CV202">
        <f>'Cases by County'!CV204-'Cases by County'!CU204</f>
        <v>3</v>
      </c>
      <c r="CW202">
        <f>'Cases by County'!CW204-'Cases by County'!CV204</f>
        <v>-2</v>
      </c>
      <c r="CX202">
        <f>'Cases by County'!CX204-'Cases by County'!CW204</f>
        <v>3</v>
      </c>
      <c r="CY202">
        <f>'Cases by County'!CY204-'Cases by County'!CX204</f>
        <v>0</v>
      </c>
      <c r="CZ202">
        <f>'Cases by County'!CZ204-'Cases by County'!CY204</f>
        <v>2</v>
      </c>
      <c r="DA202">
        <f>'Cases by County'!DA204-'Cases by County'!CZ204</f>
        <v>0</v>
      </c>
      <c r="DB202">
        <f>'Cases by County'!DB204-'Cases by County'!DA204</f>
        <v>58</v>
      </c>
      <c r="DC202">
        <f>'Cases by County'!DC204-'Cases by County'!DB204</f>
        <v>104</v>
      </c>
      <c r="DD202">
        <f>'Cases by County'!DD204-'Cases by County'!DC204</f>
        <v>1</v>
      </c>
      <c r="DE202">
        <f>'Cases by County'!DE204-'Cases by County'!DD204</f>
        <v>8</v>
      </c>
      <c r="DF202">
        <f>'Cases by County'!DF204-'Cases by County'!DE204</f>
        <v>4</v>
      </c>
      <c r="DG202">
        <f>'Cases by County'!DG204-'Cases by County'!DF204</f>
        <v>5</v>
      </c>
      <c r="DH202">
        <f>'Cases by County'!DH204-'Cases by County'!DG204</f>
        <v>0</v>
      </c>
      <c r="DI202">
        <f>'Cases by County'!DI204-'Cases by County'!DH204</f>
        <v>0</v>
      </c>
      <c r="DJ202">
        <f>'Cases by County'!DJ204-'Cases by County'!DI204</f>
        <v>3</v>
      </c>
      <c r="DK202">
        <f>'Cases by County'!DK204-'Cases by County'!DJ204</f>
        <v>0</v>
      </c>
      <c r="DL202">
        <f>'Cases by County'!DL204-'Cases by County'!DK204</f>
        <v>9</v>
      </c>
      <c r="DM202">
        <f>'Cases by County'!DM204-'Cases by County'!DL204</f>
        <v>3</v>
      </c>
      <c r="DN202">
        <f>'Cases by County'!DN204-'Cases by County'!DM204</f>
        <v>-1</v>
      </c>
      <c r="DO202">
        <f>'Cases by County'!DO204-'Cases by County'!DN204</f>
        <v>0</v>
      </c>
      <c r="DP202">
        <f>'Cases by County'!DP204-'Cases by County'!DO204</f>
        <v>2</v>
      </c>
      <c r="DQ202">
        <f>'Cases by County'!DQ204-'Cases by County'!DP204</f>
        <v>2</v>
      </c>
      <c r="DR202">
        <f>'Cases by County'!DR204-'Cases by County'!DQ204</f>
        <v>9</v>
      </c>
      <c r="DS202">
        <f>'Cases by County'!DS204-'Cases by County'!DR204</f>
        <v>2</v>
      </c>
      <c r="DT202">
        <f>'Cases by County'!DT204-'Cases by County'!DS204</f>
        <v>2</v>
      </c>
      <c r="DU202">
        <f>'Cases by County'!DU204-'Cases by County'!DT204</f>
        <v>-8</v>
      </c>
      <c r="DV202">
        <f>'Cases by County'!DV204-'Cases by County'!DU204</f>
        <v>10</v>
      </c>
      <c r="DW202">
        <f>'Cases by County'!DW204-'Cases by County'!DV204</f>
        <v>0</v>
      </c>
      <c r="DX202">
        <f>'Cases by County'!DX204-'Cases by County'!DW204</f>
        <v>6</v>
      </c>
      <c r="DY202">
        <f>'Cases by County'!DY204-'Cases by County'!DX204</f>
        <v>3</v>
      </c>
      <c r="DZ202">
        <f>'Cases by County'!DZ204-'Cases by County'!DY204</f>
        <v>-26</v>
      </c>
      <c r="EA202">
        <f>'Cases by County'!EA204-'Cases by County'!DZ204</f>
        <v>-17</v>
      </c>
      <c r="EB202">
        <f>'Cases by County'!EB204-'Cases by County'!EA204</f>
        <v>2</v>
      </c>
      <c r="EC202">
        <f>'Cases by County'!EC204-'Cases by County'!EB204</f>
        <v>2</v>
      </c>
      <c r="ED202">
        <f>'Cases by County'!ED204-'Cases by County'!EC204</f>
        <v>10</v>
      </c>
      <c r="EE202">
        <f>'Cases by County'!EE204-'Cases by County'!ED204</f>
        <v>1</v>
      </c>
      <c r="EF202">
        <f>'Cases by County'!EF204-'Cases by County'!EE204</f>
        <v>-1</v>
      </c>
      <c r="EG202">
        <f>'Cases by County'!EG204-'Cases by County'!EF204</f>
        <v>-13</v>
      </c>
    </row>
    <row r="203" spans="1:137">
      <c r="A203" t="str">
        <f>'Cases by County'!A205</f>
        <v>403</v>
      </c>
      <c r="B203" t="str">
        <f>'Cases by County'!B205</f>
        <v>SAB</v>
      </c>
      <c r="C203" t="str">
        <f>'Cases by County'!C205</f>
        <v>Sabine</v>
      </c>
      <c r="D203" t="str">
        <f>'Cases by County'!D205</f>
        <v>Sabine</v>
      </c>
      <c r="E203" t="str">
        <f>'Cases by County'!E205</f>
        <v>9936</v>
      </c>
      <c r="G203">
        <f>'Cases by County'!G205-'Cases by County'!F205</f>
        <v>0</v>
      </c>
      <c r="H203">
        <f>'Cases by County'!H205-'Cases by County'!G205</f>
        <v>0</v>
      </c>
      <c r="I203">
        <f>'Cases by County'!I205-'Cases by County'!H205</f>
        <v>0</v>
      </c>
      <c r="J203">
        <f>'Cases by County'!J205-'Cases by County'!I205</f>
        <v>0</v>
      </c>
      <c r="K203">
        <f>'Cases by County'!K205-'Cases by County'!J205</f>
        <v>0</v>
      </c>
      <c r="L203">
        <f>'Cases by County'!L205-'Cases by County'!K205</f>
        <v>0</v>
      </c>
      <c r="M203">
        <f>'Cases by County'!M205-'Cases by County'!L205</f>
        <v>0</v>
      </c>
      <c r="N203">
        <f>'Cases by County'!N205-'Cases by County'!M205</f>
        <v>0</v>
      </c>
      <c r="O203">
        <f>'Cases by County'!O205-'Cases by County'!N205</f>
        <v>0</v>
      </c>
      <c r="P203">
        <f>'Cases by County'!P205-'Cases by County'!O205</f>
        <v>0</v>
      </c>
      <c r="Q203">
        <f>'Cases by County'!Q205-'Cases by County'!P205</f>
        <v>0</v>
      </c>
      <c r="R203">
        <f>'Cases by County'!R205-'Cases by County'!Q205</f>
        <v>0</v>
      </c>
      <c r="S203">
        <f>'Cases by County'!S205-'Cases by County'!R205</f>
        <v>0</v>
      </c>
      <c r="T203">
        <f>'Cases by County'!T205-'Cases by County'!S205</f>
        <v>0</v>
      </c>
      <c r="U203">
        <f>'Cases by County'!U205-'Cases by County'!T205</f>
        <v>0</v>
      </c>
      <c r="V203">
        <f>'Cases by County'!V205-'Cases by County'!U205</f>
        <v>0</v>
      </c>
      <c r="W203">
        <f>'Cases by County'!W205-'Cases by County'!V205</f>
        <v>0</v>
      </c>
      <c r="X203">
        <f>'Cases by County'!X205-'Cases by County'!W205</f>
        <v>0</v>
      </c>
      <c r="Y203">
        <f>'Cases by County'!Y205-'Cases by County'!X205</f>
        <v>0</v>
      </c>
      <c r="Z203">
        <f>'Cases by County'!Z205-'Cases by County'!Y205</f>
        <v>0</v>
      </c>
      <c r="AA203">
        <f>'Cases by County'!AA205-'Cases by County'!Z205</f>
        <v>0</v>
      </c>
      <c r="AB203">
        <f>'Cases by County'!AB205-'Cases by County'!AA205</f>
        <v>0</v>
      </c>
      <c r="AC203">
        <f>'Cases by County'!AC205-'Cases by County'!AB205</f>
        <v>0</v>
      </c>
      <c r="AD203">
        <f>'Cases by County'!AD205-'Cases by County'!AC205</f>
        <v>0</v>
      </c>
      <c r="AE203">
        <f>'Cases by County'!AE205-'Cases by County'!AD205</f>
        <v>0</v>
      </c>
      <c r="AF203">
        <f>'Cases by County'!AF205-'Cases by County'!AE205</f>
        <v>0</v>
      </c>
      <c r="AG203">
        <f>'Cases by County'!AG205-'Cases by County'!AF205</f>
        <v>0</v>
      </c>
      <c r="AH203">
        <f>'Cases by County'!AH205-'Cases by County'!AG205</f>
        <v>0</v>
      </c>
      <c r="AI203">
        <f>'Cases by County'!AI205-'Cases by County'!AH205</f>
        <v>0</v>
      </c>
      <c r="AJ203">
        <f>'Cases by County'!AJ205-'Cases by County'!AI205</f>
        <v>0</v>
      </c>
      <c r="AK203">
        <f>'Cases by County'!AK205-'Cases by County'!AJ205</f>
        <v>0</v>
      </c>
      <c r="AL203">
        <f>'Cases by County'!AL205-'Cases by County'!AK205</f>
        <v>0</v>
      </c>
      <c r="AM203">
        <f>'Cases by County'!AM205-'Cases by County'!AL205</f>
        <v>0</v>
      </c>
      <c r="AN203">
        <f>'Cases by County'!AN205-'Cases by County'!AM205</f>
        <v>0</v>
      </c>
      <c r="AO203">
        <f>'Cases by County'!AO205-'Cases by County'!AN205</f>
        <v>0</v>
      </c>
      <c r="AP203">
        <f>'Cases by County'!AP205-'Cases by County'!AO205</f>
        <v>0</v>
      </c>
      <c r="AQ203">
        <f>'Cases by County'!AQ205-'Cases by County'!AP205</f>
        <v>0</v>
      </c>
      <c r="AR203">
        <f>'Cases by County'!AR205-'Cases by County'!AQ205</f>
        <v>0</v>
      </c>
      <c r="AS203">
        <f>'Cases by County'!AS205-'Cases by County'!AR205</f>
        <v>0</v>
      </c>
      <c r="AT203">
        <f>'Cases by County'!AT205-'Cases by County'!AS205</f>
        <v>1</v>
      </c>
      <c r="AU203">
        <f>'Cases by County'!AU205-'Cases by County'!AT205</f>
        <v>0</v>
      </c>
      <c r="AV203">
        <f>'Cases by County'!AV205-'Cases by County'!AU205</f>
        <v>0</v>
      </c>
      <c r="AW203">
        <f>'Cases by County'!AW205-'Cases by County'!AV205</f>
        <v>0</v>
      </c>
      <c r="AX203">
        <f>'Cases by County'!AX205-'Cases by County'!AW205</f>
        <v>0</v>
      </c>
      <c r="AY203">
        <f>'Cases by County'!AY205-'Cases by County'!AX205</f>
        <v>0</v>
      </c>
      <c r="AZ203">
        <f>'Cases by County'!AZ205-'Cases by County'!AY205</f>
        <v>0</v>
      </c>
      <c r="BA203">
        <f>'Cases by County'!BA205-'Cases by County'!AZ205</f>
        <v>0</v>
      </c>
      <c r="BB203">
        <f>'Cases by County'!BB205-'Cases by County'!BA205</f>
        <v>0</v>
      </c>
      <c r="BC203">
        <f>'Cases by County'!BC205-'Cases by County'!BB205</f>
        <v>0</v>
      </c>
      <c r="BD203">
        <f>'Cases by County'!BD205-'Cases by County'!BC205</f>
        <v>0</v>
      </c>
      <c r="BE203">
        <f>'Cases by County'!BE205-'Cases by County'!BD205</f>
        <v>0</v>
      </c>
      <c r="BF203">
        <f>'Cases by County'!BF205-'Cases by County'!BE205</f>
        <v>0</v>
      </c>
      <c r="BG203">
        <f>'Cases by County'!BG205-'Cases by County'!BF205</f>
        <v>0</v>
      </c>
      <c r="BH203">
        <f>'Cases by County'!BH205-'Cases by County'!BG205</f>
        <v>0</v>
      </c>
      <c r="BI203">
        <f>'Cases by County'!BI205-'Cases by County'!BH205</f>
        <v>0</v>
      </c>
      <c r="BJ203">
        <f>'Cases by County'!BJ205-'Cases by County'!BI205</f>
        <v>0</v>
      </c>
      <c r="BK203">
        <f>'Cases by County'!BK205-'Cases by County'!BJ205</f>
        <v>0</v>
      </c>
      <c r="BL203">
        <f>'Cases by County'!BL205-'Cases by County'!BK205</f>
        <v>0</v>
      </c>
      <c r="BM203">
        <f>'Cases by County'!BM205-'Cases by County'!BL205</f>
        <v>0</v>
      </c>
      <c r="BN203">
        <f>'Cases by County'!BN205-'Cases by County'!BM205</f>
        <v>0</v>
      </c>
      <c r="BO203">
        <f>'Cases by County'!BO205-'Cases by County'!BN205</f>
        <v>1</v>
      </c>
      <c r="BP203">
        <f>'Cases by County'!BP205-'Cases by County'!BO205</f>
        <v>0</v>
      </c>
      <c r="BQ203">
        <f>'Cases by County'!BQ205-'Cases by County'!BP205</f>
        <v>0</v>
      </c>
      <c r="BR203">
        <f>'Cases by County'!BR205-'Cases by County'!BQ205</f>
        <v>0</v>
      </c>
      <c r="BS203">
        <f>'Cases by County'!BS205-'Cases by County'!BR205</f>
        <v>0</v>
      </c>
      <c r="BT203">
        <f>'Cases by County'!BT205-'Cases by County'!BS205</f>
        <v>1</v>
      </c>
      <c r="BU203">
        <f>'Cases by County'!BU205-'Cases by County'!BT205</f>
        <v>0</v>
      </c>
      <c r="BV203">
        <f>'Cases by County'!BV205-'Cases by County'!BU205</f>
        <v>0</v>
      </c>
      <c r="BW203">
        <f>'Cases by County'!BW205-'Cases by County'!BV205</f>
        <v>0</v>
      </c>
      <c r="BX203">
        <f>'Cases by County'!BX205-'Cases by County'!BW205</f>
        <v>0</v>
      </c>
      <c r="BY203">
        <f>'Cases by County'!BY205-'Cases by County'!BX205</f>
        <v>0</v>
      </c>
      <c r="BZ203">
        <f>'Cases by County'!BZ205-'Cases by County'!BY205</f>
        <v>0</v>
      </c>
      <c r="CA203">
        <f>'Cases by County'!CA205-'Cases by County'!BZ205</f>
        <v>1</v>
      </c>
      <c r="CB203">
        <f>'Cases by County'!CB205-'Cases by County'!CA205</f>
        <v>0</v>
      </c>
      <c r="CC203">
        <f>'Cases by County'!CC205-'Cases by County'!CB205</f>
        <v>0</v>
      </c>
      <c r="CD203">
        <f>'Cases by County'!CD205-'Cases by County'!CC205</f>
        <v>0</v>
      </c>
      <c r="CE203">
        <f>'Cases by County'!CE205-'Cases by County'!CD205</f>
        <v>1</v>
      </c>
      <c r="CF203">
        <f>'Cases by County'!CF205-'Cases by County'!CE205</f>
        <v>0</v>
      </c>
      <c r="CG203">
        <f>'Cases by County'!CG205-'Cases by County'!CF205</f>
        <v>0</v>
      </c>
      <c r="CH203">
        <f>'Cases by County'!CH205-'Cases by County'!CG205</f>
        <v>0</v>
      </c>
      <c r="CI203">
        <f>'Cases by County'!CI205-'Cases by County'!CH205</f>
        <v>0</v>
      </c>
      <c r="CJ203">
        <f>'Cases by County'!CJ205-'Cases by County'!CI205</f>
        <v>1</v>
      </c>
      <c r="CK203">
        <f>'Cases by County'!CK205-'Cases by County'!CJ205</f>
        <v>0</v>
      </c>
      <c r="CL203">
        <f>'Cases by County'!CL205-'Cases by County'!CK205</f>
        <v>8</v>
      </c>
      <c r="CM203">
        <f>'Cases by County'!CM205-'Cases by County'!CL205</f>
        <v>0</v>
      </c>
      <c r="CN203">
        <f>'Cases by County'!CN205-'Cases by County'!CM205</f>
        <v>1</v>
      </c>
      <c r="CO203">
        <f>'Cases by County'!CO205-'Cases by County'!CN205</f>
        <v>0</v>
      </c>
      <c r="CP203">
        <f>'Cases by County'!CP205-'Cases by County'!CO205</f>
        <v>0</v>
      </c>
      <c r="CQ203">
        <f>'Cases by County'!CQ205-'Cases by County'!CP205</f>
        <v>0</v>
      </c>
      <c r="CR203">
        <f>'Cases by County'!CR205-'Cases by County'!CQ205</f>
        <v>0</v>
      </c>
      <c r="CS203">
        <f>'Cases by County'!CS205-'Cases by County'!CR205</f>
        <v>0</v>
      </c>
      <c r="CT203">
        <f>'Cases by County'!CT205-'Cases by County'!CS205</f>
        <v>0</v>
      </c>
      <c r="CU203">
        <f>'Cases by County'!CU205-'Cases by County'!CT205</f>
        <v>0</v>
      </c>
      <c r="CV203">
        <f>'Cases by County'!CV205-'Cases by County'!CU205</f>
        <v>0</v>
      </c>
      <c r="CW203">
        <f>'Cases by County'!CW205-'Cases by County'!CV205</f>
        <v>0</v>
      </c>
      <c r="CX203">
        <f>'Cases by County'!CX205-'Cases by County'!CW205</f>
        <v>0</v>
      </c>
      <c r="CY203">
        <f>'Cases by County'!CY205-'Cases by County'!CX205</f>
        <v>0</v>
      </c>
      <c r="CZ203">
        <f>'Cases by County'!CZ205-'Cases by County'!CY205</f>
        <v>0</v>
      </c>
      <c r="DA203">
        <f>'Cases by County'!DA205-'Cases by County'!CZ205</f>
        <v>0</v>
      </c>
      <c r="DB203">
        <f>'Cases by County'!DB205-'Cases by County'!DA205</f>
        <v>0</v>
      </c>
      <c r="DC203">
        <f>'Cases by County'!DC205-'Cases by County'!DB205</f>
        <v>0</v>
      </c>
      <c r="DD203">
        <f>'Cases by County'!DD205-'Cases by County'!DC205</f>
        <v>0</v>
      </c>
      <c r="DE203">
        <f>'Cases by County'!DE205-'Cases by County'!DD205</f>
        <v>0</v>
      </c>
      <c r="DF203">
        <f>'Cases by County'!DF205-'Cases by County'!DE205</f>
        <v>0</v>
      </c>
      <c r="DG203">
        <f>'Cases by County'!DG205-'Cases by County'!DF205</f>
        <v>3</v>
      </c>
      <c r="DH203">
        <f>'Cases by County'!DH205-'Cases by County'!DG205</f>
        <v>1</v>
      </c>
      <c r="DI203">
        <f>'Cases by County'!DI205-'Cases by County'!DH205</f>
        <v>0</v>
      </c>
      <c r="DJ203">
        <f>'Cases by County'!DJ205-'Cases by County'!DI205</f>
        <v>2</v>
      </c>
      <c r="DK203">
        <f>'Cases by County'!DK205-'Cases by County'!DJ205</f>
        <v>0</v>
      </c>
      <c r="DL203">
        <f>'Cases by County'!DL205-'Cases by County'!DK205</f>
        <v>0</v>
      </c>
      <c r="DM203">
        <f>'Cases by County'!DM205-'Cases by County'!DL205</f>
        <v>0</v>
      </c>
      <c r="DN203">
        <f>'Cases by County'!DN205-'Cases by County'!DM205</f>
        <v>0</v>
      </c>
      <c r="DO203">
        <f>'Cases by County'!DO205-'Cases by County'!DN205</f>
        <v>2</v>
      </c>
      <c r="DP203">
        <f>'Cases by County'!DP205-'Cases by County'!DO205</f>
        <v>0</v>
      </c>
      <c r="DQ203">
        <f>'Cases by County'!DQ205-'Cases by County'!DP205</f>
        <v>1</v>
      </c>
      <c r="DR203">
        <f>'Cases by County'!DR205-'Cases by County'!DQ205</f>
        <v>0</v>
      </c>
      <c r="DS203">
        <f>'Cases by County'!DS205-'Cases by County'!DR205</f>
        <v>1</v>
      </c>
      <c r="DT203">
        <f>'Cases by County'!DT205-'Cases by County'!DS205</f>
        <v>1</v>
      </c>
      <c r="DU203">
        <f>'Cases by County'!DU205-'Cases by County'!DT205</f>
        <v>0</v>
      </c>
      <c r="DV203">
        <f>'Cases by County'!DV205-'Cases by County'!DU205</f>
        <v>1</v>
      </c>
      <c r="DW203">
        <f>'Cases by County'!DW205-'Cases by County'!DV205</f>
        <v>0</v>
      </c>
      <c r="DX203">
        <f>'Cases by County'!DX205-'Cases by County'!DW205</f>
        <v>1</v>
      </c>
      <c r="DY203">
        <f>'Cases by County'!DY205-'Cases by County'!DX205</f>
        <v>0</v>
      </c>
      <c r="DZ203">
        <f>'Cases by County'!DZ205-'Cases by County'!DY205</f>
        <v>0</v>
      </c>
      <c r="EA203">
        <f>'Cases by County'!EA205-'Cases by County'!DZ205</f>
        <v>1</v>
      </c>
      <c r="EB203">
        <f>'Cases by County'!EB205-'Cases by County'!EA205</f>
        <v>2</v>
      </c>
      <c r="EC203">
        <f>'Cases by County'!EC205-'Cases by County'!EB205</f>
        <v>0</v>
      </c>
      <c r="ED203">
        <f>'Cases by County'!ED205-'Cases by County'!EC205</f>
        <v>2</v>
      </c>
      <c r="EE203">
        <f>'Cases by County'!EE205-'Cases by County'!ED205</f>
        <v>1</v>
      </c>
      <c r="EF203">
        <f>'Cases by County'!EF205-'Cases by County'!EE205</f>
        <v>0</v>
      </c>
      <c r="EG203">
        <f>'Cases by County'!EG205-'Cases by County'!EF205</f>
        <v>0</v>
      </c>
    </row>
    <row r="204" spans="1:137">
      <c r="A204" t="str">
        <f>'Cases by County'!A206</f>
        <v>405</v>
      </c>
      <c r="B204" t="str">
        <f>'Cases by County'!B206</f>
        <v>SAU</v>
      </c>
      <c r="C204" t="str">
        <f>'Cases by County'!C206</f>
        <v>San Augustine</v>
      </c>
      <c r="D204" t="str">
        <f>'Cases by County'!D206</f>
        <v>San Augustine</v>
      </c>
      <c r="E204" t="str">
        <f>'Cases by County'!E206</f>
        <v>8405</v>
      </c>
      <c r="G204">
        <f>'Cases by County'!G206-'Cases by County'!F206</f>
        <v>0</v>
      </c>
      <c r="H204">
        <f>'Cases by County'!H206-'Cases by County'!G206</f>
        <v>0</v>
      </c>
      <c r="I204">
        <f>'Cases by County'!I206-'Cases by County'!H206</f>
        <v>0</v>
      </c>
      <c r="J204">
        <f>'Cases by County'!J206-'Cases by County'!I206</f>
        <v>0</v>
      </c>
      <c r="K204">
        <f>'Cases by County'!K206-'Cases by County'!J206</f>
        <v>0</v>
      </c>
      <c r="L204">
        <f>'Cases by County'!L206-'Cases by County'!K206</f>
        <v>0</v>
      </c>
      <c r="M204">
        <f>'Cases by County'!M206-'Cases by County'!L206</f>
        <v>0</v>
      </c>
      <c r="N204">
        <f>'Cases by County'!N206-'Cases by County'!M206</f>
        <v>0</v>
      </c>
      <c r="O204">
        <f>'Cases by County'!O206-'Cases by County'!N206</f>
        <v>0</v>
      </c>
      <c r="P204">
        <f>'Cases by County'!P206-'Cases by County'!O206</f>
        <v>0</v>
      </c>
      <c r="Q204">
        <f>'Cases by County'!Q206-'Cases by County'!P206</f>
        <v>0</v>
      </c>
      <c r="R204">
        <f>'Cases by County'!R206-'Cases by County'!Q206</f>
        <v>0</v>
      </c>
      <c r="S204">
        <f>'Cases by County'!S206-'Cases by County'!R206</f>
        <v>0</v>
      </c>
      <c r="T204">
        <f>'Cases by County'!T206-'Cases by County'!S206</f>
        <v>0</v>
      </c>
      <c r="U204">
        <f>'Cases by County'!U206-'Cases by County'!T206</f>
        <v>0</v>
      </c>
      <c r="V204">
        <f>'Cases by County'!V206-'Cases by County'!U206</f>
        <v>0</v>
      </c>
      <c r="W204">
        <f>'Cases by County'!W206-'Cases by County'!V206</f>
        <v>0</v>
      </c>
      <c r="X204">
        <f>'Cases by County'!X206-'Cases by County'!W206</f>
        <v>0</v>
      </c>
      <c r="Y204">
        <f>'Cases by County'!Y206-'Cases by County'!X206</f>
        <v>0</v>
      </c>
      <c r="Z204">
        <f>'Cases by County'!Z206-'Cases by County'!Y206</f>
        <v>0</v>
      </c>
      <c r="AA204">
        <f>'Cases by County'!AA206-'Cases by County'!Z206</f>
        <v>0</v>
      </c>
      <c r="AB204">
        <f>'Cases by County'!AB206-'Cases by County'!AA206</f>
        <v>0</v>
      </c>
      <c r="AC204">
        <f>'Cases by County'!AC206-'Cases by County'!AB206</f>
        <v>0</v>
      </c>
      <c r="AD204">
        <f>'Cases by County'!AD206-'Cases by County'!AC206</f>
        <v>0</v>
      </c>
      <c r="AE204">
        <f>'Cases by County'!AE206-'Cases by County'!AD206</f>
        <v>1</v>
      </c>
      <c r="AF204">
        <f>'Cases by County'!AF206-'Cases by County'!AE206</f>
        <v>0</v>
      </c>
      <c r="AG204">
        <f>'Cases by County'!AG206-'Cases by County'!AF206</f>
        <v>3</v>
      </c>
      <c r="AH204">
        <f>'Cases by County'!AH206-'Cases by County'!AG206</f>
        <v>0</v>
      </c>
      <c r="AI204">
        <f>'Cases by County'!AI206-'Cases by County'!AH206</f>
        <v>0</v>
      </c>
      <c r="AJ204">
        <f>'Cases by County'!AJ206-'Cases by County'!AI206</f>
        <v>0</v>
      </c>
      <c r="AK204">
        <f>'Cases by County'!AK206-'Cases by County'!AJ206</f>
        <v>0</v>
      </c>
      <c r="AL204">
        <f>'Cases by County'!AL206-'Cases by County'!AK206</f>
        <v>0</v>
      </c>
      <c r="AM204">
        <f>'Cases by County'!AM206-'Cases by County'!AL206</f>
        <v>3</v>
      </c>
      <c r="AN204">
        <f>'Cases by County'!AN206-'Cases by County'!AM206</f>
        <v>2</v>
      </c>
      <c r="AO204">
        <f>'Cases by County'!AO206-'Cases by County'!AN206</f>
        <v>0</v>
      </c>
      <c r="AP204">
        <f>'Cases by County'!AP206-'Cases by County'!AO206</f>
        <v>0</v>
      </c>
      <c r="AQ204">
        <f>'Cases by County'!AQ206-'Cases by County'!AP206</f>
        <v>0</v>
      </c>
      <c r="AR204">
        <f>'Cases by County'!AR206-'Cases by County'!AQ206</f>
        <v>0</v>
      </c>
      <c r="AS204">
        <f>'Cases by County'!AS206-'Cases by County'!AR206</f>
        <v>0</v>
      </c>
      <c r="AT204">
        <f>'Cases by County'!AT206-'Cases by County'!AS206</f>
        <v>2</v>
      </c>
      <c r="AU204">
        <f>'Cases by County'!AU206-'Cases by County'!AT206</f>
        <v>3</v>
      </c>
      <c r="AV204">
        <f>'Cases by County'!AV206-'Cases by County'!AU206</f>
        <v>0</v>
      </c>
      <c r="AW204">
        <f>'Cases by County'!AW206-'Cases by County'!AV206</f>
        <v>0</v>
      </c>
      <c r="AX204">
        <f>'Cases by County'!AX206-'Cases by County'!AW206</f>
        <v>0</v>
      </c>
      <c r="AY204">
        <f>'Cases by County'!AY206-'Cases by County'!AX206</f>
        <v>0</v>
      </c>
      <c r="AZ204">
        <f>'Cases by County'!AZ206-'Cases by County'!AY206</f>
        <v>0</v>
      </c>
      <c r="BA204">
        <f>'Cases by County'!BA206-'Cases by County'!AZ206</f>
        <v>1</v>
      </c>
      <c r="BB204">
        <f>'Cases by County'!BB206-'Cases by County'!BA206</f>
        <v>1</v>
      </c>
      <c r="BC204">
        <f>'Cases by County'!BC206-'Cases by County'!BB206</f>
        <v>0</v>
      </c>
      <c r="BD204">
        <f>'Cases by County'!BD206-'Cases by County'!BC206</f>
        <v>0</v>
      </c>
      <c r="BE204">
        <f>'Cases by County'!BE206-'Cases by County'!BD206</f>
        <v>0</v>
      </c>
      <c r="BF204">
        <f>'Cases by County'!BF206-'Cases by County'!BE206</f>
        <v>0</v>
      </c>
      <c r="BG204">
        <f>'Cases by County'!BG206-'Cases by County'!BF206</f>
        <v>0</v>
      </c>
      <c r="BH204">
        <f>'Cases by County'!BH206-'Cases by County'!BG206</f>
        <v>0</v>
      </c>
      <c r="BI204">
        <f>'Cases by County'!BI206-'Cases by County'!BH206</f>
        <v>3</v>
      </c>
      <c r="BJ204">
        <f>'Cases by County'!BJ206-'Cases by County'!BI206</f>
        <v>0</v>
      </c>
      <c r="BK204">
        <f>'Cases by County'!BK206-'Cases by County'!BJ206</f>
        <v>0</v>
      </c>
      <c r="BL204">
        <f>'Cases by County'!BL206-'Cases by County'!BK206</f>
        <v>0</v>
      </c>
      <c r="BM204">
        <f>'Cases by County'!BM206-'Cases by County'!BL206</f>
        <v>0</v>
      </c>
      <c r="BN204">
        <f>'Cases by County'!BN206-'Cases by County'!BM206</f>
        <v>2</v>
      </c>
      <c r="BO204">
        <f>'Cases by County'!BO206-'Cases by County'!BN206</f>
        <v>0</v>
      </c>
      <c r="BP204">
        <f>'Cases by County'!BP206-'Cases by County'!BO206</f>
        <v>0</v>
      </c>
      <c r="BQ204">
        <f>'Cases by County'!BQ206-'Cases by County'!BP206</f>
        <v>0</v>
      </c>
      <c r="BR204">
        <f>'Cases by County'!BR206-'Cases by County'!BQ206</f>
        <v>0</v>
      </c>
      <c r="BS204">
        <f>'Cases by County'!BS206-'Cases by County'!BR206</f>
        <v>0</v>
      </c>
      <c r="BT204">
        <f>'Cases by County'!BT206-'Cases by County'!BS206</f>
        <v>1</v>
      </c>
      <c r="BU204">
        <f>'Cases by County'!BU206-'Cases by County'!BT206</f>
        <v>0</v>
      </c>
      <c r="BV204">
        <f>'Cases by County'!BV206-'Cases by County'!BU206</f>
        <v>0</v>
      </c>
      <c r="BW204">
        <f>'Cases by County'!BW206-'Cases by County'!BV206</f>
        <v>0</v>
      </c>
      <c r="BX204">
        <f>'Cases by County'!BX206-'Cases by County'!BW206</f>
        <v>0</v>
      </c>
      <c r="BY204">
        <f>'Cases by County'!BY206-'Cases by County'!BX206</f>
        <v>0</v>
      </c>
      <c r="BZ204">
        <f>'Cases by County'!BZ206-'Cases by County'!BY206</f>
        <v>0</v>
      </c>
      <c r="CA204">
        <f>'Cases by County'!CA206-'Cases by County'!BZ206</f>
        <v>4</v>
      </c>
      <c r="CB204">
        <f>'Cases by County'!CB206-'Cases by County'!CA206</f>
        <v>0</v>
      </c>
      <c r="CC204">
        <f>'Cases by County'!CC206-'Cases by County'!CB206</f>
        <v>2</v>
      </c>
      <c r="CD204">
        <f>'Cases by County'!CD206-'Cases by County'!CC206</f>
        <v>1</v>
      </c>
      <c r="CE204">
        <f>'Cases by County'!CE206-'Cases by County'!CD206</f>
        <v>0</v>
      </c>
      <c r="CF204">
        <f>'Cases by County'!CF206-'Cases by County'!CE206</f>
        <v>0</v>
      </c>
      <c r="CG204">
        <f>'Cases by County'!CG206-'Cases by County'!CF206</f>
        <v>0</v>
      </c>
      <c r="CH204">
        <f>'Cases by County'!CH206-'Cases by County'!CG206</f>
        <v>0</v>
      </c>
      <c r="CI204">
        <f>'Cases by County'!CI206-'Cases by County'!CH206</f>
        <v>2</v>
      </c>
      <c r="CJ204">
        <f>'Cases by County'!CJ206-'Cases by County'!CI206</f>
        <v>0</v>
      </c>
      <c r="CK204">
        <f>'Cases by County'!CK206-'Cases by County'!CJ206</f>
        <v>6</v>
      </c>
      <c r="CL204">
        <f>'Cases by County'!CL206-'Cases by County'!CK206</f>
        <v>1</v>
      </c>
      <c r="CM204">
        <f>'Cases by County'!CM206-'Cases by County'!CL206</f>
        <v>0</v>
      </c>
      <c r="CN204">
        <f>'Cases by County'!CN206-'Cases by County'!CM206</f>
        <v>0</v>
      </c>
      <c r="CO204">
        <f>'Cases by County'!CO206-'Cases by County'!CN206</f>
        <v>6</v>
      </c>
      <c r="CP204">
        <f>'Cases by County'!CP206-'Cases by County'!CO206</f>
        <v>0</v>
      </c>
      <c r="CQ204">
        <f>'Cases by County'!CQ206-'Cases by County'!CP206</f>
        <v>0</v>
      </c>
      <c r="CR204">
        <f>'Cases by County'!CR206-'Cases by County'!CQ206</f>
        <v>0</v>
      </c>
      <c r="CS204">
        <f>'Cases by County'!CS206-'Cases by County'!CR206</f>
        <v>1</v>
      </c>
      <c r="CT204">
        <f>'Cases by County'!CT206-'Cases by County'!CS206</f>
        <v>0</v>
      </c>
      <c r="CU204">
        <f>'Cases by County'!CU206-'Cases by County'!CT206</f>
        <v>0</v>
      </c>
      <c r="CV204">
        <f>'Cases by County'!CV206-'Cases by County'!CU206</f>
        <v>0</v>
      </c>
      <c r="CW204">
        <f>'Cases by County'!CW206-'Cases by County'!CV206</f>
        <v>4</v>
      </c>
      <c r="CX204">
        <f>'Cases by County'!CX206-'Cases by County'!CW206</f>
        <v>0</v>
      </c>
      <c r="CY204">
        <f>'Cases by County'!CY206-'Cases by County'!CX206</f>
        <v>6</v>
      </c>
      <c r="CZ204">
        <f>'Cases by County'!CZ206-'Cases by County'!CY206</f>
        <v>0</v>
      </c>
      <c r="DA204">
        <f>'Cases by County'!DA206-'Cases by County'!CZ206</f>
        <v>0</v>
      </c>
      <c r="DB204">
        <f>'Cases by County'!DB206-'Cases by County'!DA206</f>
        <v>0</v>
      </c>
      <c r="DC204">
        <f>'Cases by County'!DC206-'Cases by County'!DB206</f>
        <v>6</v>
      </c>
      <c r="DD204">
        <f>'Cases by County'!DD206-'Cases by County'!DC206</f>
        <v>13</v>
      </c>
      <c r="DE204">
        <f>'Cases by County'!DE206-'Cases by County'!DD206</f>
        <v>12</v>
      </c>
      <c r="DF204">
        <f>'Cases by County'!DF206-'Cases by County'!DE206</f>
        <v>0</v>
      </c>
      <c r="DG204">
        <f>'Cases by County'!DG206-'Cases by County'!DF206</f>
        <v>1</v>
      </c>
      <c r="DH204">
        <f>'Cases by County'!DH206-'Cases by County'!DG206</f>
        <v>0</v>
      </c>
      <c r="DI204">
        <f>'Cases by County'!DI206-'Cases by County'!DH206</f>
        <v>0</v>
      </c>
      <c r="DJ204">
        <f>'Cases by County'!DJ206-'Cases by County'!DI206</f>
        <v>1</v>
      </c>
      <c r="DK204">
        <f>'Cases by County'!DK206-'Cases by County'!DJ206</f>
        <v>11</v>
      </c>
      <c r="DL204">
        <f>'Cases by County'!DL206-'Cases by County'!DK206</f>
        <v>2</v>
      </c>
      <c r="DM204">
        <f>'Cases by County'!DM206-'Cases by County'!DL206</f>
        <v>2</v>
      </c>
      <c r="DN204">
        <f>'Cases by County'!DN206-'Cases by County'!DM206</f>
        <v>0</v>
      </c>
      <c r="DO204">
        <f>'Cases by County'!DO206-'Cases by County'!DN206</f>
        <v>0</v>
      </c>
      <c r="DP204">
        <f>'Cases by County'!DP206-'Cases by County'!DO206</f>
        <v>0</v>
      </c>
      <c r="DQ204">
        <f>'Cases by County'!DQ206-'Cases by County'!DP206</f>
        <v>2</v>
      </c>
      <c r="DR204">
        <f>'Cases by County'!DR206-'Cases by County'!DQ206</f>
        <v>0</v>
      </c>
      <c r="DS204">
        <f>'Cases by County'!DS206-'Cases by County'!DR206</f>
        <v>5</v>
      </c>
      <c r="DT204">
        <f>'Cases by County'!DT206-'Cases by County'!DS206</f>
        <v>4</v>
      </c>
      <c r="DU204">
        <f>'Cases by County'!DU206-'Cases by County'!DT206</f>
        <v>0</v>
      </c>
      <c r="DV204">
        <f>'Cases by County'!DV206-'Cases by County'!DU206</f>
        <v>0</v>
      </c>
      <c r="DW204">
        <f>'Cases by County'!DW206-'Cases by County'!DV206</f>
        <v>0</v>
      </c>
      <c r="DX204">
        <f>'Cases by County'!DX206-'Cases by County'!DW206</f>
        <v>0</v>
      </c>
      <c r="DY204">
        <f>'Cases by County'!DY206-'Cases by County'!DX206</f>
        <v>0</v>
      </c>
      <c r="DZ204">
        <f>'Cases by County'!DZ206-'Cases by County'!DY206</f>
        <v>5</v>
      </c>
      <c r="EA204">
        <f>'Cases by County'!EA206-'Cases by County'!DZ206</f>
        <v>2</v>
      </c>
      <c r="EB204">
        <f>'Cases by County'!EB206-'Cases by County'!EA206</f>
        <v>5</v>
      </c>
      <c r="EC204">
        <f>'Cases by County'!EC206-'Cases by County'!EB206</f>
        <v>0</v>
      </c>
      <c r="ED204">
        <f>'Cases by County'!ED206-'Cases by County'!EC206</f>
        <v>0</v>
      </c>
      <c r="EE204">
        <f>'Cases by County'!EE206-'Cases by County'!ED206</f>
        <v>4</v>
      </c>
      <c r="EF204">
        <f>'Cases by County'!EF206-'Cases by County'!EE206</f>
        <v>0</v>
      </c>
      <c r="EG204">
        <f>'Cases by County'!EG206-'Cases by County'!EF206</f>
        <v>5</v>
      </c>
    </row>
    <row r="205" spans="1:137">
      <c r="A205" t="str">
        <f>'Cases by County'!A207</f>
        <v>407</v>
      </c>
      <c r="B205" t="str">
        <f>'Cases by County'!B207</f>
        <v>SAJ</v>
      </c>
      <c r="C205" t="str">
        <f>'Cases by County'!C207</f>
        <v>San Jacinto</v>
      </c>
      <c r="D205" t="str">
        <f>'Cases by County'!D207</f>
        <v>San Jacinto</v>
      </c>
      <c r="E205" t="str">
        <f>'Cases by County'!E207</f>
        <v>28844</v>
      </c>
      <c r="G205">
        <f>'Cases by County'!G207-'Cases by County'!F207</f>
        <v>0</v>
      </c>
      <c r="H205">
        <f>'Cases by County'!H207-'Cases by County'!G207</f>
        <v>0</v>
      </c>
      <c r="I205">
        <f>'Cases by County'!I207-'Cases by County'!H207</f>
        <v>0</v>
      </c>
      <c r="J205">
        <f>'Cases by County'!J207-'Cases by County'!I207</f>
        <v>0</v>
      </c>
      <c r="K205">
        <f>'Cases by County'!K207-'Cases by County'!J207</f>
        <v>0</v>
      </c>
      <c r="L205">
        <f>'Cases by County'!L207-'Cases by County'!K207</f>
        <v>0</v>
      </c>
      <c r="M205">
        <f>'Cases by County'!M207-'Cases by County'!L207</f>
        <v>0</v>
      </c>
      <c r="N205">
        <f>'Cases by County'!N207-'Cases by County'!M207</f>
        <v>0</v>
      </c>
      <c r="O205">
        <f>'Cases by County'!O207-'Cases by County'!N207</f>
        <v>0</v>
      </c>
      <c r="P205">
        <f>'Cases by County'!P207-'Cases by County'!O207</f>
        <v>0</v>
      </c>
      <c r="Q205">
        <f>'Cases by County'!Q207-'Cases by County'!P207</f>
        <v>0</v>
      </c>
      <c r="R205">
        <f>'Cases by County'!R207-'Cases by County'!Q207</f>
        <v>0</v>
      </c>
      <c r="S205">
        <f>'Cases by County'!S207-'Cases by County'!R207</f>
        <v>0</v>
      </c>
      <c r="T205">
        <f>'Cases by County'!T207-'Cases by County'!S207</f>
        <v>0</v>
      </c>
      <c r="U205">
        <f>'Cases by County'!U207-'Cases by County'!T207</f>
        <v>0</v>
      </c>
      <c r="V205">
        <f>'Cases by County'!V207-'Cases by County'!U207</f>
        <v>0</v>
      </c>
      <c r="W205">
        <f>'Cases by County'!W207-'Cases by County'!V207</f>
        <v>0</v>
      </c>
      <c r="X205">
        <f>'Cases by County'!X207-'Cases by County'!W207</f>
        <v>0</v>
      </c>
      <c r="Y205">
        <f>'Cases by County'!Y207-'Cases by County'!X207</f>
        <v>0</v>
      </c>
      <c r="Z205">
        <f>'Cases by County'!Z207-'Cases by County'!Y207</f>
        <v>0</v>
      </c>
      <c r="AA205">
        <f>'Cases by County'!AA207-'Cases by County'!Z207</f>
        <v>0</v>
      </c>
      <c r="AB205">
        <f>'Cases by County'!AB207-'Cases by County'!AA207</f>
        <v>1</v>
      </c>
      <c r="AC205">
        <f>'Cases by County'!AC207-'Cases by County'!AB207</f>
        <v>0</v>
      </c>
      <c r="AD205">
        <f>'Cases by County'!AD207-'Cases by County'!AC207</f>
        <v>0</v>
      </c>
      <c r="AE205">
        <f>'Cases by County'!AE207-'Cases by County'!AD207</f>
        <v>0</v>
      </c>
      <c r="AF205">
        <f>'Cases by County'!AF207-'Cases by County'!AE207</f>
        <v>0</v>
      </c>
      <c r="AG205">
        <f>'Cases by County'!AG207-'Cases by County'!AF207</f>
        <v>0</v>
      </c>
      <c r="AH205">
        <f>'Cases by County'!AH207-'Cases by County'!AG207</f>
        <v>0</v>
      </c>
      <c r="AI205">
        <f>'Cases by County'!AI207-'Cases by County'!AH207</f>
        <v>0</v>
      </c>
      <c r="AJ205">
        <f>'Cases by County'!AJ207-'Cases by County'!AI207</f>
        <v>0</v>
      </c>
      <c r="AK205">
        <f>'Cases by County'!AK207-'Cases by County'!AJ207</f>
        <v>0</v>
      </c>
      <c r="AL205">
        <f>'Cases by County'!AL207-'Cases by County'!AK207</f>
        <v>2</v>
      </c>
      <c r="AM205">
        <f>'Cases by County'!AM207-'Cases by County'!AL207</f>
        <v>0</v>
      </c>
      <c r="AN205">
        <f>'Cases by County'!AN207-'Cases by County'!AM207</f>
        <v>0</v>
      </c>
      <c r="AO205">
        <f>'Cases by County'!AO207-'Cases by County'!AN207</f>
        <v>2</v>
      </c>
      <c r="AP205">
        <f>'Cases by County'!AP207-'Cases by County'!AO207</f>
        <v>0</v>
      </c>
      <c r="AQ205">
        <f>'Cases by County'!AQ207-'Cases by County'!AP207</f>
        <v>2</v>
      </c>
      <c r="AR205">
        <f>'Cases by County'!AR207-'Cases by County'!AQ207</f>
        <v>1</v>
      </c>
      <c r="AS205">
        <f>'Cases by County'!AS207-'Cases by County'!AR207</f>
        <v>-1</v>
      </c>
      <c r="AT205">
        <f>'Cases by County'!AT207-'Cases by County'!AS207</f>
        <v>3</v>
      </c>
      <c r="AU205">
        <f>'Cases by County'!AU207-'Cases by County'!AT207</f>
        <v>0</v>
      </c>
      <c r="AV205">
        <f>'Cases by County'!AV207-'Cases by County'!AU207</f>
        <v>-2</v>
      </c>
      <c r="AW205">
        <f>'Cases by County'!AW207-'Cases by County'!AV207</f>
        <v>0</v>
      </c>
      <c r="AX205">
        <f>'Cases by County'!AX207-'Cases by County'!AW207</f>
        <v>0</v>
      </c>
      <c r="AY205">
        <f>'Cases by County'!AY207-'Cases by County'!AX207</f>
        <v>0</v>
      </c>
      <c r="AZ205">
        <f>'Cases by County'!AZ207-'Cases by County'!AY207</f>
        <v>0</v>
      </c>
      <c r="BA205">
        <f>'Cases by County'!BA207-'Cases by County'!AZ207</f>
        <v>0</v>
      </c>
      <c r="BB205">
        <f>'Cases by County'!BB207-'Cases by County'!BA207</f>
        <v>0</v>
      </c>
      <c r="BC205">
        <f>'Cases by County'!BC207-'Cases by County'!BB207</f>
        <v>0</v>
      </c>
      <c r="BD205">
        <f>'Cases by County'!BD207-'Cases by County'!BC207</f>
        <v>1</v>
      </c>
      <c r="BE205">
        <f>'Cases by County'!BE207-'Cases by County'!BD207</f>
        <v>0</v>
      </c>
      <c r="BF205">
        <f>'Cases by County'!BF207-'Cases by County'!BE207</f>
        <v>0</v>
      </c>
      <c r="BG205">
        <f>'Cases by County'!BG207-'Cases by County'!BF207</f>
        <v>0</v>
      </c>
      <c r="BH205">
        <f>'Cases by County'!BH207-'Cases by County'!BG207</f>
        <v>0</v>
      </c>
      <c r="BI205">
        <f>'Cases by County'!BI207-'Cases by County'!BH207</f>
        <v>0</v>
      </c>
      <c r="BJ205">
        <f>'Cases by County'!BJ207-'Cases by County'!BI207</f>
        <v>1</v>
      </c>
      <c r="BK205">
        <f>'Cases by County'!BK207-'Cases by County'!BJ207</f>
        <v>0</v>
      </c>
      <c r="BL205">
        <f>'Cases by County'!BL207-'Cases by County'!BK207</f>
        <v>0</v>
      </c>
      <c r="BM205">
        <f>'Cases by County'!BM207-'Cases by County'!BL207</f>
        <v>0</v>
      </c>
      <c r="BN205">
        <f>'Cases by County'!BN207-'Cases by County'!BM207</f>
        <v>0</v>
      </c>
      <c r="BO205">
        <f>'Cases by County'!BO207-'Cases by County'!BN207</f>
        <v>0</v>
      </c>
      <c r="BP205">
        <f>'Cases by County'!BP207-'Cases by County'!BO207</f>
        <v>0</v>
      </c>
      <c r="BQ205">
        <f>'Cases by County'!BQ207-'Cases by County'!BP207</f>
        <v>0</v>
      </c>
      <c r="BR205">
        <f>'Cases by County'!BR207-'Cases by County'!BQ207</f>
        <v>1</v>
      </c>
      <c r="BS205">
        <f>'Cases by County'!BS207-'Cases by County'!BR207</f>
        <v>0</v>
      </c>
      <c r="BT205">
        <f>'Cases by County'!BT207-'Cases by County'!BS207</f>
        <v>0</v>
      </c>
      <c r="BU205">
        <f>'Cases by County'!BU207-'Cases by County'!BT207</f>
        <v>0</v>
      </c>
      <c r="BV205">
        <f>'Cases by County'!BV207-'Cases by County'!BU207</f>
        <v>1</v>
      </c>
      <c r="BW205">
        <f>'Cases by County'!BW207-'Cases by County'!BV207</f>
        <v>0</v>
      </c>
      <c r="BX205">
        <f>'Cases by County'!BX207-'Cases by County'!BW207</f>
        <v>0</v>
      </c>
      <c r="BY205">
        <f>'Cases by County'!BY207-'Cases by County'!BX207</f>
        <v>0</v>
      </c>
      <c r="BZ205">
        <f>'Cases by County'!BZ207-'Cases by County'!BY207</f>
        <v>0</v>
      </c>
      <c r="CA205">
        <f>'Cases by County'!CA207-'Cases by County'!BZ207</f>
        <v>0</v>
      </c>
      <c r="CB205">
        <f>'Cases by County'!CB207-'Cases by County'!CA207</f>
        <v>0</v>
      </c>
      <c r="CC205">
        <f>'Cases by County'!CC207-'Cases by County'!CB207</f>
        <v>1</v>
      </c>
      <c r="CD205">
        <f>'Cases by County'!CD207-'Cases by County'!CC207</f>
        <v>1</v>
      </c>
      <c r="CE205">
        <f>'Cases by County'!CE207-'Cases by County'!CD207</f>
        <v>0</v>
      </c>
      <c r="CF205">
        <f>'Cases by County'!CF207-'Cases by County'!CE207</f>
        <v>0</v>
      </c>
      <c r="CG205">
        <f>'Cases by County'!CG207-'Cases by County'!CF207</f>
        <v>0</v>
      </c>
      <c r="CH205">
        <f>'Cases by County'!CH207-'Cases by County'!CG207</f>
        <v>0</v>
      </c>
      <c r="CI205">
        <f>'Cases by County'!CI207-'Cases by County'!CH207</f>
        <v>0</v>
      </c>
      <c r="CJ205">
        <f>'Cases by County'!CJ207-'Cases by County'!CI207</f>
        <v>0</v>
      </c>
      <c r="CK205">
        <f>'Cases by County'!CK207-'Cases by County'!CJ207</f>
        <v>0</v>
      </c>
      <c r="CL205">
        <f>'Cases by County'!CL207-'Cases by County'!CK207</f>
        <v>0</v>
      </c>
      <c r="CM205">
        <f>'Cases by County'!CM207-'Cases by County'!CL207</f>
        <v>0</v>
      </c>
      <c r="CN205">
        <f>'Cases by County'!CN207-'Cases by County'!CM207</f>
        <v>0</v>
      </c>
      <c r="CO205">
        <f>'Cases by County'!CO207-'Cases by County'!CN207</f>
        <v>0</v>
      </c>
      <c r="CP205">
        <f>'Cases by County'!CP207-'Cases by County'!CO207</f>
        <v>0</v>
      </c>
      <c r="CQ205">
        <f>'Cases by County'!CQ207-'Cases by County'!CP207</f>
        <v>2</v>
      </c>
      <c r="CR205">
        <f>'Cases by County'!CR207-'Cases by County'!CQ207</f>
        <v>1</v>
      </c>
      <c r="CS205">
        <f>'Cases by County'!CS207-'Cases by County'!CR207</f>
        <v>0</v>
      </c>
      <c r="CT205">
        <f>'Cases by County'!CT207-'Cases by County'!CS207</f>
        <v>0</v>
      </c>
      <c r="CU205">
        <f>'Cases by County'!CU207-'Cases by County'!CT207</f>
        <v>0</v>
      </c>
      <c r="CV205">
        <f>'Cases by County'!CV207-'Cases by County'!CU207</f>
        <v>2</v>
      </c>
      <c r="CW205">
        <f>'Cases by County'!CW207-'Cases by County'!CV207</f>
        <v>0</v>
      </c>
      <c r="CX205">
        <f>'Cases by County'!CX207-'Cases by County'!CW207</f>
        <v>1</v>
      </c>
      <c r="CY205">
        <f>'Cases by County'!CY207-'Cases by County'!CX207</f>
        <v>0</v>
      </c>
      <c r="CZ205">
        <f>'Cases by County'!CZ207-'Cases by County'!CY207</f>
        <v>0</v>
      </c>
      <c r="DA205">
        <f>'Cases by County'!DA207-'Cases by County'!CZ207</f>
        <v>0</v>
      </c>
      <c r="DB205">
        <f>'Cases by County'!DB207-'Cases by County'!DA207</f>
        <v>0</v>
      </c>
      <c r="DC205">
        <f>'Cases by County'!DC207-'Cases by County'!DB207</f>
        <v>-1</v>
      </c>
      <c r="DD205">
        <f>'Cases by County'!DD207-'Cases by County'!DC207</f>
        <v>3</v>
      </c>
      <c r="DE205">
        <f>'Cases by County'!DE207-'Cases by County'!DD207</f>
        <v>0</v>
      </c>
      <c r="DF205">
        <f>'Cases by County'!DF207-'Cases by County'!DE207</f>
        <v>1</v>
      </c>
      <c r="DG205">
        <f>'Cases by County'!DG207-'Cases by County'!DF207</f>
        <v>0</v>
      </c>
      <c r="DH205">
        <f>'Cases by County'!DH207-'Cases by County'!DG207</f>
        <v>0</v>
      </c>
      <c r="DI205">
        <f>'Cases by County'!DI207-'Cases by County'!DH207</f>
        <v>1</v>
      </c>
      <c r="DJ205">
        <f>'Cases by County'!DJ207-'Cases by County'!DI207</f>
        <v>0</v>
      </c>
      <c r="DK205">
        <f>'Cases by County'!DK207-'Cases by County'!DJ207</f>
        <v>1</v>
      </c>
      <c r="DL205">
        <f>'Cases by County'!DL207-'Cases by County'!DK207</f>
        <v>3</v>
      </c>
      <c r="DM205">
        <f>'Cases by County'!DM207-'Cases by County'!DL207</f>
        <v>1</v>
      </c>
      <c r="DN205">
        <f>'Cases by County'!DN207-'Cases by County'!DM207</f>
        <v>2</v>
      </c>
      <c r="DO205">
        <f>'Cases by County'!DO207-'Cases by County'!DN207</f>
        <v>0</v>
      </c>
      <c r="DP205">
        <f>'Cases by County'!DP207-'Cases by County'!DO207</f>
        <v>0</v>
      </c>
      <c r="DQ205">
        <f>'Cases by County'!DQ207-'Cases by County'!DP207</f>
        <v>2</v>
      </c>
      <c r="DR205">
        <f>'Cases by County'!DR207-'Cases by County'!DQ207</f>
        <v>2</v>
      </c>
      <c r="DS205">
        <f>'Cases by County'!DS207-'Cases by County'!DR207</f>
        <v>1</v>
      </c>
      <c r="DT205">
        <f>'Cases by County'!DT207-'Cases by County'!DS207</f>
        <v>21</v>
      </c>
      <c r="DU205">
        <f>'Cases by County'!DU207-'Cases by County'!DT207</f>
        <v>3</v>
      </c>
      <c r="DV205">
        <f>'Cases by County'!DV207-'Cases by County'!DU207</f>
        <v>3</v>
      </c>
      <c r="DW205">
        <f>'Cases by County'!DW207-'Cases by County'!DV207</f>
        <v>0</v>
      </c>
      <c r="DX205">
        <f>'Cases by County'!DX207-'Cases by County'!DW207</f>
        <v>0</v>
      </c>
      <c r="DY205">
        <f>'Cases by County'!DY207-'Cases by County'!DX207</f>
        <v>1</v>
      </c>
      <c r="DZ205">
        <f>'Cases by County'!DZ207-'Cases by County'!DY207</f>
        <v>-3</v>
      </c>
      <c r="EA205">
        <f>'Cases by County'!EA207-'Cases by County'!DZ207</f>
        <v>2</v>
      </c>
      <c r="EB205">
        <f>'Cases by County'!EB207-'Cases by County'!EA207</f>
        <v>0</v>
      </c>
      <c r="EC205">
        <f>'Cases by County'!EC207-'Cases by County'!EB207</f>
        <v>22</v>
      </c>
      <c r="ED205">
        <f>'Cases by County'!ED207-'Cases by County'!EC207</f>
        <v>15</v>
      </c>
      <c r="EE205">
        <f>'Cases by County'!EE207-'Cases by County'!ED207</f>
        <v>4</v>
      </c>
      <c r="EF205">
        <f>'Cases by County'!EF207-'Cases by County'!EE207</f>
        <v>5</v>
      </c>
      <c r="EG205">
        <f>'Cases by County'!EG207-'Cases by County'!EF207</f>
        <v>12</v>
      </c>
    </row>
    <row r="206" spans="1:137">
      <c r="A206" t="str">
        <f>'Cases by County'!A208</f>
        <v>409</v>
      </c>
      <c r="B206" t="str">
        <f>'Cases by County'!B208</f>
        <v>SAP</v>
      </c>
      <c r="C206" t="str">
        <f>'Cases by County'!C208</f>
        <v>San Patricio</v>
      </c>
      <c r="D206" t="str">
        <f>'Cases by County'!D208</f>
        <v>San Patricio</v>
      </c>
      <c r="E206" t="str">
        <f>'Cases by County'!E208</f>
        <v>71325</v>
      </c>
      <c r="G206">
        <f>'Cases by County'!G208-'Cases by County'!F208</f>
        <v>0</v>
      </c>
      <c r="H206">
        <f>'Cases by County'!H208-'Cases by County'!G208</f>
        <v>0</v>
      </c>
      <c r="I206">
        <f>'Cases by County'!I208-'Cases by County'!H208</f>
        <v>0</v>
      </c>
      <c r="J206">
        <f>'Cases by County'!J208-'Cases by County'!I208</f>
        <v>0</v>
      </c>
      <c r="K206">
        <f>'Cases by County'!K208-'Cases by County'!J208</f>
        <v>0</v>
      </c>
      <c r="L206">
        <f>'Cases by County'!L208-'Cases by County'!K208</f>
        <v>0</v>
      </c>
      <c r="M206">
        <f>'Cases by County'!M208-'Cases by County'!L208</f>
        <v>0</v>
      </c>
      <c r="N206">
        <f>'Cases by County'!N208-'Cases by County'!M208</f>
        <v>0</v>
      </c>
      <c r="O206">
        <f>'Cases by County'!O208-'Cases by County'!N208</f>
        <v>0</v>
      </c>
      <c r="P206">
        <f>'Cases by County'!P208-'Cases by County'!O208</f>
        <v>0</v>
      </c>
      <c r="Q206">
        <f>'Cases by County'!Q208-'Cases by County'!P208</f>
        <v>0</v>
      </c>
      <c r="R206">
        <f>'Cases by County'!R208-'Cases by County'!Q208</f>
        <v>0</v>
      </c>
      <c r="S206">
        <f>'Cases by County'!S208-'Cases by County'!R208</f>
        <v>0</v>
      </c>
      <c r="T206">
        <f>'Cases by County'!T208-'Cases by County'!S208</f>
        <v>0</v>
      </c>
      <c r="U206">
        <f>'Cases by County'!U208-'Cases by County'!T208</f>
        <v>0</v>
      </c>
      <c r="V206">
        <f>'Cases by County'!V208-'Cases by County'!U208</f>
        <v>0</v>
      </c>
      <c r="W206">
        <f>'Cases by County'!W208-'Cases by County'!V208</f>
        <v>0</v>
      </c>
      <c r="X206">
        <f>'Cases by County'!X208-'Cases by County'!W208</f>
        <v>0</v>
      </c>
      <c r="Y206">
        <f>'Cases by County'!Y208-'Cases by County'!X208</f>
        <v>1</v>
      </c>
      <c r="Z206">
        <f>'Cases by County'!Z208-'Cases by County'!Y208</f>
        <v>0</v>
      </c>
      <c r="AA206">
        <f>'Cases by County'!AA208-'Cases by County'!Z208</f>
        <v>0</v>
      </c>
      <c r="AB206">
        <f>'Cases by County'!AB208-'Cases by County'!AA208</f>
        <v>0</v>
      </c>
      <c r="AC206">
        <f>'Cases by County'!AC208-'Cases by County'!AB208</f>
        <v>0</v>
      </c>
      <c r="AD206">
        <f>'Cases by County'!AD208-'Cases by County'!AC208</f>
        <v>0</v>
      </c>
      <c r="AE206">
        <f>'Cases by County'!AE208-'Cases by County'!AD208</f>
        <v>1</v>
      </c>
      <c r="AF206">
        <f>'Cases by County'!AF208-'Cases by County'!AE208</f>
        <v>0</v>
      </c>
      <c r="AG206">
        <f>'Cases by County'!AG208-'Cases by County'!AF208</f>
        <v>1</v>
      </c>
      <c r="AH206">
        <f>'Cases by County'!AH208-'Cases by County'!AG208</f>
        <v>1</v>
      </c>
      <c r="AI206">
        <f>'Cases by County'!AI208-'Cases by County'!AH208</f>
        <v>1</v>
      </c>
      <c r="AJ206">
        <f>'Cases by County'!AJ208-'Cases by County'!AI208</f>
        <v>-3</v>
      </c>
      <c r="AK206">
        <f>'Cases by County'!AK208-'Cases by County'!AJ208</f>
        <v>0</v>
      </c>
      <c r="AL206">
        <f>'Cases by County'!AL208-'Cases by County'!AK208</f>
        <v>5</v>
      </c>
      <c r="AM206">
        <f>'Cases by County'!AM208-'Cases by County'!AL208</f>
        <v>0</v>
      </c>
      <c r="AN206">
        <f>'Cases by County'!AN208-'Cases by County'!AM208</f>
        <v>0</v>
      </c>
      <c r="AO206">
        <f>'Cases by County'!AO208-'Cases by County'!AN208</f>
        <v>0</v>
      </c>
      <c r="AP206">
        <f>'Cases by County'!AP208-'Cases by County'!AO208</f>
        <v>0</v>
      </c>
      <c r="AQ206">
        <f>'Cases by County'!AQ208-'Cases by County'!AP208</f>
        <v>0</v>
      </c>
      <c r="AR206">
        <f>'Cases by County'!AR208-'Cases by County'!AQ208</f>
        <v>2</v>
      </c>
      <c r="AS206">
        <f>'Cases by County'!AS208-'Cases by County'!AR208</f>
        <v>-1</v>
      </c>
      <c r="AT206">
        <f>'Cases by County'!AT208-'Cases by County'!AS208</f>
        <v>0</v>
      </c>
      <c r="AU206">
        <f>'Cases by County'!AU208-'Cases by County'!AT208</f>
        <v>0</v>
      </c>
      <c r="AV206">
        <f>'Cases by County'!AV208-'Cases by County'!AU208</f>
        <v>0</v>
      </c>
      <c r="AW206">
        <f>'Cases by County'!AW208-'Cases by County'!AV208</f>
        <v>0</v>
      </c>
      <c r="AX206">
        <f>'Cases by County'!AX208-'Cases by County'!AW208</f>
        <v>0</v>
      </c>
      <c r="AY206">
        <f>'Cases by County'!AY208-'Cases by County'!AX208</f>
        <v>0</v>
      </c>
      <c r="AZ206">
        <f>'Cases by County'!AZ208-'Cases by County'!AY208</f>
        <v>1</v>
      </c>
      <c r="BA206">
        <f>'Cases by County'!BA208-'Cases by County'!AZ208</f>
        <v>2</v>
      </c>
      <c r="BB206">
        <f>'Cases by County'!BB208-'Cases by County'!BA208</f>
        <v>0</v>
      </c>
      <c r="BC206">
        <f>'Cases by County'!BC208-'Cases by County'!BB208</f>
        <v>1</v>
      </c>
      <c r="BD206">
        <f>'Cases by County'!BD208-'Cases by County'!BC208</f>
        <v>0</v>
      </c>
      <c r="BE206">
        <f>'Cases by County'!BE208-'Cases by County'!BD208</f>
        <v>0</v>
      </c>
      <c r="BF206">
        <f>'Cases by County'!BF208-'Cases by County'!BE208</f>
        <v>1</v>
      </c>
      <c r="BG206">
        <f>'Cases by County'!BG208-'Cases by County'!BF208</f>
        <v>-1</v>
      </c>
      <c r="BH206">
        <f>'Cases by County'!BH208-'Cases by County'!BG208</f>
        <v>0</v>
      </c>
      <c r="BI206">
        <f>'Cases by County'!BI208-'Cases by County'!BH208</f>
        <v>0</v>
      </c>
      <c r="BJ206">
        <f>'Cases by County'!BJ208-'Cases by County'!BI208</f>
        <v>0</v>
      </c>
      <c r="BK206">
        <f>'Cases by County'!BK208-'Cases by County'!BJ208</f>
        <v>0</v>
      </c>
      <c r="BL206">
        <f>'Cases by County'!BL208-'Cases by County'!BK208</f>
        <v>1</v>
      </c>
      <c r="BM206">
        <f>'Cases by County'!BM208-'Cases by County'!BL208</f>
        <v>0</v>
      </c>
      <c r="BN206">
        <f>'Cases by County'!BN208-'Cases by County'!BM208</f>
        <v>1</v>
      </c>
      <c r="BO206">
        <f>'Cases by County'!BO208-'Cases by County'!BN208</f>
        <v>2</v>
      </c>
      <c r="BP206">
        <f>'Cases by County'!BP208-'Cases by County'!BO208</f>
        <v>0</v>
      </c>
      <c r="BQ206">
        <f>'Cases by County'!BQ208-'Cases by County'!BP208</f>
        <v>2</v>
      </c>
      <c r="BR206">
        <f>'Cases by County'!BR208-'Cases by County'!BQ208</f>
        <v>2</v>
      </c>
      <c r="BS206">
        <f>'Cases by County'!BS208-'Cases by County'!BR208</f>
        <v>2</v>
      </c>
      <c r="BT206">
        <f>'Cases by County'!BT208-'Cases by County'!BS208</f>
        <v>0</v>
      </c>
      <c r="BU206">
        <f>'Cases by County'!BU208-'Cases by County'!BT208</f>
        <v>0</v>
      </c>
      <c r="BV206">
        <f>'Cases by County'!BV208-'Cases by County'!BU208</f>
        <v>1</v>
      </c>
      <c r="BW206">
        <f>'Cases by County'!BW208-'Cases by County'!BV208</f>
        <v>2</v>
      </c>
      <c r="BX206">
        <f>'Cases by County'!BX208-'Cases by County'!BW208</f>
        <v>0</v>
      </c>
      <c r="BY206">
        <f>'Cases by County'!BY208-'Cases by County'!BX208</f>
        <v>1</v>
      </c>
      <c r="BZ206">
        <f>'Cases by County'!BZ208-'Cases by County'!BY208</f>
        <v>0</v>
      </c>
      <c r="CA206">
        <f>'Cases by County'!CA208-'Cases by County'!BZ208</f>
        <v>0</v>
      </c>
      <c r="CB206">
        <f>'Cases by County'!CB208-'Cases by County'!CA208</f>
        <v>0</v>
      </c>
      <c r="CC206">
        <f>'Cases by County'!CC208-'Cases by County'!CB208</f>
        <v>2</v>
      </c>
      <c r="CD206">
        <f>'Cases by County'!CD208-'Cases by County'!CC208</f>
        <v>0</v>
      </c>
      <c r="CE206">
        <f>'Cases by County'!CE208-'Cases by County'!CD208</f>
        <v>0</v>
      </c>
      <c r="CF206">
        <f>'Cases by County'!CF208-'Cases by County'!CE208</f>
        <v>0</v>
      </c>
      <c r="CG206">
        <f>'Cases by County'!CG208-'Cases by County'!CF208</f>
        <v>0</v>
      </c>
      <c r="CH206">
        <f>'Cases by County'!CH208-'Cases by County'!CG208</f>
        <v>0</v>
      </c>
      <c r="CI206">
        <f>'Cases by County'!CI208-'Cases by County'!CH208</f>
        <v>1</v>
      </c>
      <c r="CJ206">
        <f>'Cases by County'!CJ208-'Cases by County'!CI208</f>
        <v>3</v>
      </c>
      <c r="CK206">
        <f>'Cases by County'!CK208-'Cases by County'!CJ208</f>
        <v>1</v>
      </c>
      <c r="CL206">
        <f>'Cases by County'!CL208-'Cases by County'!CK208</f>
        <v>0</v>
      </c>
      <c r="CM206">
        <f>'Cases by County'!CM208-'Cases by County'!CL208</f>
        <v>0</v>
      </c>
      <c r="CN206">
        <f>'Cases by County'!CN208-'Cases by County'!CM208</f>
        <v>0</v>
      </c>
      <c r="CO206">
        <f>'Cases by County'!CO208-'Cases by County'!CN208</f>
        <v>3</v>
      </c>
      <c r="CP206">
        <f>'Cases by County'!CP208-'Cases by County'!CO208</f>
        <v>0</v>
      </c>
      <c r="CQ206">
        <f>'Cases by County'!CQ208-'Cases by County'!CP208</f>
        <v>0</v>
      </c>
      <c r="CR206">
        <f>'Cases by County'!CR208-'Cases by County'!CQ208</f>
        <v>2</v>
      </c>
      <c r="CS206">
        <f>'Cases by County'!CS208-'Cases by County'!CR208</f>
        <v>0</v>
      </c>
      <c r="CT206">
        <f>'Cases by County'!CT208-'Cases by County'!CS208</f>
        <v>1</v>
      </c>
      <c r="CU206">
        <f>'Cases by County'!CU208-'Cases by County'!CT208</f>
        <v>0</v>
      </c>
      <c r="CV206">
        <f>'Cases by County'!CV208-'Cases by County'!CU208</f>
        <v>2</v>
      </c>
      <c r="CW206">
        <f>'Cases by County'!CW208-'Cases by County'!CV208</f>
        <v>0</v>
      </c>
      <c r="CX206">
        <f>'Cases by County'!CX208-'Cases by County'!CW208</f>
        <v>0</v>
      </c>
      <c r="CY206">
        <f>'Cases by County'!CY208-'Cases by County'!CX208</f>
        <v>0</v>
      </c>
      <c r="CZ206">
        <f>'Cases by County'!CZ208-'Cases by County'!CY208</f>
        <v>0</v>
      </c>
      <c r="DA206">
        <f>'Cases by County'!DA208-'Cases by County'!CZ208</f>
        <v>0</v>
      </c>
      <c r="DB206">
        <f>'Cases by County'!DB208-'Cases by County'!DA208</f>
        <v>0</v>
      </c>
      <c r="DC206">
        <f>'Cases by County'!DC208-'Cases by County'!DB208</f>
        <v>7</v>
      </c>
      <c r="DD206">
        <f>'Cases by County'!DD208-'Cases by County'!DC208</f>
        <v>0</v>
      </c>
      <c r="DE206">
        <f>'Cases by County'!DE208-'Cases by County'!DD208</f>
        <v>14</v>
      </c>
      <c r="DF206">
        <f>'Cases by County'!DF208-'Cases by County'!DE208</f>
        <v>4</v>
      </c>
      <c r="DG206">
        <f>'Cases by County'!DG208-'Cases by County'!DF208</f>
        <v>0</v>
      </c>
      <c r="DH206">
        <f>'Cases by County'!DH208-'Cases by County'!DG208</f>
        <v>0</v>
      </c>
      <c r="DI206">
        <f>'Cases by County'!DI208-'Cases by County'!DH208</f>
        <v>0</v>
      </c>
      <c r="DJ206">
        <f>'Cases by County'!DJ208-'Cases by County'!DI208</f>
        <v>14</v>
      </c>
      <c r="DK206">
        <f>'Cases by County'!DK208-'Cases by County'!DJ208</f>
        <v>5</v>
      </c>
      <c r="DL206">
        <f>'Cases by County'!DL208-'Cases by County'!DK208</f>
        <v>11</v>
      </c>
      <c r="DM206">
        <f>'Cases by County'!DM208-'Cases by County'!DL208</f>
        <v>5</v>
      </c>
      <c r="DN206">
        <f>'Cases by County'!DN208-'Cases by County'!DM208</f>
        <v>8</v>
      </c>
      <c r="DO206">
        <f>'Cases by County'!DO208-'Cases by County'!DN208</f>
        <v>0</v>
      </c>
      <c r="DP206">
        <f>'Cases by County'!DP208-'Cases by County'!DO208</f>
        <v>0</v>
      </c>
      <c r="DQ206">
        <f>'Cases by County'!DQ208-'Cases by County'!DP208</f>
        <v>24</v>
      </c>
      <c r="DR206">
        <f>'Cases by County'!DR208-'Cases by County'!DQ208</f>
        <v>28</v>
      </c>
      <c r="DS206">
        <f>'Cases by County'!DS208-'Cases by County'!DR208</f>
        <v>16</v>
      </c>
      <c r="DT206">
        <f>'Cases by County'!DT208-'Cases by County'!DS208</f>
        <v>10</v>
      </c>
      <c r="DU206">
        <f>'Cases by County'!DU208-'Cases by County'!DT208</f>
        <v>0</v>
      </c>
      <c r="DV206">
        <f>'Cases by County'!DV208-'Cases by County'!DU208</f>
        <v>0</v>
      </c>
      <c r="DW206">
        <f>'Cases by County'!DW208-'Cases by County'!DV208</f>
        <v>0</v>
      </c>
      <c r="DX206">
        <f>'Cases by County'!DX208-'Cases by County'!DW208</f>
        <v>17</v>
      </c>
      <c r="DY206">
        <f>'Cases by County'!DY208-'Cases by County'!DX208</f>
        <v>0</v>
      </c>
      <c r="DZ206">
        <f>'Cases by County'!DZ208-'Cases by County'!DY208</f>
        <v>63</v>
      </c>
      <c r="EA206">
        <f>'Cases by County'!EA208-'Cases by County'!DZ208</f>
        <v>17</v>
      </c>
      <c r="EB206">
        <f>'Cases by County'!EB208-'Cases by County'!EA208</f>
        <v>26</v>
      </c>
      <c r="EC206">
        <f>'Cases by County'!EC208-'Cases by County'!EB208</f>
        <v>0</v>
      </c>
      <c r="ED206">
        <f>'Cases by County'!ED208-'Cases by County'!EC208</f>
        <v>0</v>
      </c>
      <c r="EE206">
        <f>'Cases by County'!EE208-'Cases by County'!ED208</f>
        <v>29</v>
      </c>
      <c r="EF206">
        <f>'Cases by County'!EF208-'Cases by County'!EE208</f>
        <v>13</v>
      </c>
      <c r="EG206">
        <f>'Cases by County'!EG208-'Cases by County'!EF208</f>
        <v>12</v>
      </c>
    </row>
    <row r="207" spans="1:137">
      <c r="A207" t="str">
        <f>'Cases by County'!A209</f>
        <v>411</v>
      </c>
      <c r="B207" t="str">
        <f>'Cases by County'!B209</f>
        <v>SAS</v>
      </c>
      <c r="C207" t="str">
        <f>'Cases by County'!C209</f>
        <v>San Saba</v>
      </c>
      <c r="D207" t="str">
        <f>'Cases by County'!D209</f>
        <v>San Saba</v>
      </c>
      <c r="E207" t="str">
        <f>'Cases by County'!E209</f>
        <v>5873</v>
      </c>
      <c r="G207">
        <f>'Cases by County'!G209-'Cases by County'!F209</f>
        <v>0</v>
      </c>
      <c r="H207">
        <f>'Cases by County'!H209-'Cases by County'!G209</f>
        <v>0</v>
      </c>
      <c r="I207">
        <f>'Cases by County'!I209-'Cases by County'!H209</f>
        <v>0</v>
      </c>
      <c r="J207">
        <f>'Cases by County'!J209-'Cases by County'!I209</f>
        <v>0</v>
      </c>
      <c r="K207">
        <f>'Cases by County'!K209-'Cases by County'!J209</f>
        <v>0</v>
      </c>
      <c r="L207">
        <f>'Cases by County'!L209-'Cases by County'!K209</f>
        <v>0</v>
      </c>
      <c r="M207">
        <f>'Cases by County'!M209-'Cases by County'!L209</f>
        <v>0</v>
      </c>
      <c r="N207">
        <f>'Cases by County'!N209-'Cases by County'!M209</f>
        <v>0</v>
      </c>
      <c r="O207">
        <f>'Cases by County'!O209-'Cases by County'!N209</f>
        <v>0</v>
      </c>
      <c r="P207">
        <f>'Cases by County'!P209-'Cases by County'!O209</f>
        <v>0</v>
      </c>
      <c r="Q207">
        <f>'Cases by County'!Q209-'Cases by County'!P209</f>
        <v>0</v>
      </c>
      <c r="R207">
        <f>'Cases by County'!R209-'Cases by County'!Q209</f>
        <v>0</v>
      </c>
      <c r="S207">
        <f>'Cases by County'!S209-'Cases by County'!R209</f>
        <v>0</v>
      </c>
      <c r="T207">
        <f>'Cases by County'!T209-'Cases by County'!S209</f>
        <v>0</v>
      </c>
      <c r="U207">
        <f>'Cases by County'!U209-'Cases by County'!T209</f>
        <v>0</v>
      </c>
      <c r="V207">
        <f>'Cases by County'!V209-'Cases by County'!U209</f>
        <v>0</v>
      </c>
      <c r="W207">
        <f>'Cases by County'!W209-'Cases by County'!V209</f>
        <v>0</v>
      </c>
      <c r="X207">
        <f>'Cases by County'!X209-'Cases by County'!W209</f>
        <v>0</v>
      </c>
      <c r="Y207">
        <f>'Cases by County'!Y209-'Cases by County'!X209</f>
        <v>0</v>
      </c>
      <c r="Z207">
        <f>'Cases by County'!Z209-'Cases by County'!Y209</f>
        <v>0</v>
      </c>
      <c r="AA207">
        <f>'Cases by County'!AA209-'Cases by County'!Z209</f>
        <v>0</v>
      </c>
      <c r="AB207">
        <f>'Cases by County'!AB209-'Cases by County'!AA209</f>
        <v>0</v>
      </c>
      <c r="AC207">
        <f>'Cases by County'!AC209-'Cases by County'!AB209</f>
        <v>0</v>
      </c>
      <c r="AD207">
        <f>'Cases by County'!AD209-'Cases by County'!AC209</f>
        <v>0</v>
      </c>
      <c r="AE207">
        <f>'Cases by County'!AE209-'Cases by County'!AD209</f>
        <v>0</v>
      </c>
      <c r="AF207">
        <f>'Cases by County'!AF209-'Cases by County'!AE209</f>
        <v>0</v>
      </c>
      <c r="AG207">
        <f>'Cases by County'!AG209-'Cases by County'!AF209</f>
        <v>0</v>
      </c>
      <c r="AH207">
        <f>'Cases by County'!AH209-'Cases by County'!AG209</f>
        <v>0</v>
      </c>
      <c r="AI207">
        <f>'Cases by County'!AI209-'Cases by County'!AH209</f>
        <v>0</v>
      </c>
      <c r="AJ207">
        <f>'Cases by County'!AJ209-'Cases by County'!AI209</f>
        <v>0</v>
      </c>
      <c r="AK207">
        <f>'Cases by County'!AK209-'Cases by County'!AJ209</f>
        <v>0</v>
      </c>
      <c r="AL207">
        <f>'Cases by County'!AL209-'Cases by County'!AK209</f>
        <v>0</v>
      </c>
      <c r="AM207">
        <f>'Cases by County'!AM209-'Cases by County'!AL209</f>
        <v>0</v>
      </c>
      <c r="AN207">
        <f>'Cases by County'!AN209-'Cases by County'!AM209</f>
        <v>0</v>
      </c>
      <c r="AO207">
        <f>'Cases by County'!AO209-'Cases by County'!AN209</f>
        <v>0</v>
      </c>
      <c r="AP207">
        <f>'Cases by County'!AP209-'Cases by County'!AO209</f>
        <v>0</v>
      </c>
      <c r="AQ207">
        <f>'Cases by County'!AQ209-'Cases by County'!AP209</f>
        <v>0</v>
      </c>
      <c r="AR207">
        <f>'Cases by County'!AR209-'Cases by County'!AQ209</f>
        <v>0</v>
      </c>
      <c r="AS207">
        <f>'Cases by County'!AS209-'Cases by County'!AR209</f>
        <v>0</v>
      </c>
      <c r="AT207">
        <f>'Cases by County'!AT209-'Cases by County'!AS209</f>
        <v>0</v>
      </c>
      <c r="AU207">
        <f>'Cases by County'!AU209-'Cases by County'!AT209</f>
        <v>0</v>
      </c>
      <c r="AV207">
        <f>'Cases by County'!AV209-'Cases by County'!AU209</f>
        <v>0</v>
      </c>
      <c r="AW207">
        <f>'Cases by County'!AW209-'Cases by County'!AV209</f>
        <v>0</v>
      </c>
      <c r="AX207">
        <f>'Cases by County'!AX209-'Cases by County'!AW209</f>
        <v>0</v>
      </c>
      <c r="AY207">
        <f>'Cases by County'!AY209-'Cases by County'!AX209</f>
        <v>0</v>
      </c>
      <c r="AZ207">
        <f>'Cases by County'!AZ209-'Cases by County'!AY209</f>
        <v>0</v>
      </c>
      <c r="BA207">
        <f>'Cases by County'!BA209-'Cases by County'!AZ209</f>
        <v>0</v>
      </c>
      <c r="BB207">
        <f>'Cases by County'!BB209-'Cases by County'!BA209</f>
        <v>0</v>
      </c>
      <c r="BC207">
        <f>'Cases by County'!BC209-'Cases by County'!BB209</f>
        <v>0</v>
      </c>
      <c r="BD207">
        <f>'Cases by County'!BD209-'Cases by County'!BC209</f>
        <v>0</v>
      </c>
      <c r="BE207">
        <f>'Cases by County'!BE209-'Cases by County'!BD209</f>
        <v>0</v>
      </c>
      <c r="BF207">
        <f>'Cases by County'!BF209-'Cases by County'!BE209</f>
        <v>0</v>
      </c>
      <c r="BG207">
        <f>'Cases by County'!BG209-'Cases by County'!BF209</f>
        <v>0</v>
      </c>
      <c r="BH207">
        <f>'Cases by County'!BH209-'Cases by County'!BG209</f>
        <v>0</v>
      </c>
      <c r="BI207">
        <f>'Cases by County'!BI209-'Cases by County'!BH209</f>
        <v>0</v>
      </c>
      <c r="BJ207">
        <f>'Cases by County'!BJ209-'Cases by County'!BI209</f>
        <v>0</v>
      </c>
      <c r="BK207">
        <f>'Cases by County'!BK209-'Cases by County'!BJ209</f>
        <v>0</v>
      </c>
      <c r="BL207">
        <f>'Cases by County'!BL209-'Cases by County'!BK209</f>
        <v>0</v>
      </c>
      <c r="BM207">
        <f>'Cases by County'!BM209-'Cases by County'!BL209</f>
        <v>0</v>
      </c>
      <c r="BN207">
        <f>'Cases by County'!BN209-'Cases by County'!BM209</f>
        <v>0</v>
      </c>
      <c r="BO207">
        <f>'Cases by County'!BO209-'Cases by County'!BN209</f>
        <v>0</v>
      </c>
      <c r="BP207">
        <f>'Cases by County'!BP209-'Cases by County'!BO209</f>
        <v>0</v>
      </c>
      <c r="BQ207">
        <f>'Cases by County'!BQ209-'Cases by County'!BP209</f>
        <v>0</v>
      </c>
      <c r="BR207">
        <f>'Cases by County'!BR209-'Cases by County'!BQ209</f>
        <v>0</v>
      </c>
      <c r="BS207">
        <f>'Cases by County'!BS209-'Cases by County'!BR209</f>
        <v>0</v>
      </c>
      <c r="BT207">
        <f>'Cases by County'!BT209-'Cases by County'!BS209</f>
        <v>0</v>
      </c>
      <c r="BU207">
        <f>'Cases by County'!BU209-'Cases by County'!BT209</f>
        <v>0</v>
      </c>
      <c r="BV207">
        <f>'Cases by County'!BV209-'Cases by County'!BU209</f>
        <v>0</v>
      </c>
      <c r="BW207">
        <f>'Cases by County'!BW209-'Cases by County'!BV209</f>
        <v>0</v>
      </c>
      <c r="BX207">
        <f>'Cases by County'!BX209-'Cases by County'!BW209</f>
        <v>0</v>
      </c>
      <c r="BY207">
        <f>'Cases by County'!BY209-'Cases by County'!BX209</f>
        <v>0</v>
      </c>
      <c r="BZ207">
        <f>'Cases by County'!BZ209-'Cases by County'!BY209</f>
        <v>0</v>
      </c>
      <c r="CA207">
        <f>'Cases by County'!CA209-'Cases by County'!BZ209</f>
        <v>1</v>
      </c>
      <c r="CB207">
        <f>'Cases by County'!CB209-'Cases by County'!CA209</f>
        <v>0</v>
      </c>
      <c r="CC207">
        <f>'Cases by County'!CC209-'Cases by County'!CB209</f>
        <v>0</v>
      </c>
      <c r="CD207">
        <f>'Cases by County'!CD209-'Cases by County'!CC209</f>
        <v>0</v>
      </c>
      <c r="CE207">
        <f>'Cases by County'!CE209-'Cases by County'!CD209</f>
        <v>0</v>
      </c>
      <c r="CF207">
        <f>'Cases by County'!CF209-'Cases by County'!CE209</f>
        <v>0</v>
      </c>
      <c r="CG207">
        <f>'Cases by County'!CG209-'Cases by County'!CF209</f>
        <v>0</v>
      </c>
      <c r="CH207">
        <f>'Cases by County'!CH209-'Cases by County'!CG209</f>
        <v>0</v>
      </c>
      <c r="CI207">
        <f>'Cases by County'!CI209-'Cases by County'!CH209</f>
        <v>0</v>
      </c>
      <c r="CJ207">
        <f>'Cases by County'!CJ209-'Cases by County'!CI209</f>
        <v>0</v>
      </c>
      <c r="CK207">
        <f>'Cases by County'!CK209-'Cases by County'!CJ209</f>
        <v>0</v>
      </c>
      <c r="CL207">
        <f>'Cases by County'!CL209-'Cases by County'!CK209</f>
        <v>0</v>
      </c>
      <c r="CM207">
        <f>'Cases by County'!CM209-'Cases by County'!CL209</f>
        <v>0</v>
      </c>
      <c r="CN207">
        <f>'Cases by County'!CN209-'Cases by County'!CM209</f>
        <v>0</v>
      </c>
      <c r="CO207">
        <f>'Cases by County'!CO209-'Cases by County'!CN209</f>
        <v>0</v>
      </c>
      <c r="CP207">
        <f>'Cases by County'!CP209-'Cases by County'!CO209</f>
        <v>0</v>
      </c>
      <c r="CQ207">
        <f>'Cases by County'!CQ209-'Cases by County'!CP209</f>
        <v>0</v>
      </c>
      <c r="CR207">
        <f>'Cases by County'!CR209-'Cases by County'!CQ209</f>
        <v>0</v>
      </c>
      <c r="CS207">
        <f>'Cases by County'!CS209-'Cases by County'!CR209</f>
        <v>0</v>
      </c>
      <c r="CT207">
        <f>'Cases by County'!CT209-'Cases by County'!CS209</f>
        <v>0</v>
      </c>
      <c r="CU207">
        <f>'Cases by County'!CU209-'Cases by County'!CT209</f>
        <v>0</v>
      </c>
      <c r="CV207">
        <f>'Cases by County'!CV209-'Cases by County'!CU209</f>
        <v>0</v>
      </c>
      <c r="CW207">
        <f>'Cases by County'!CW209-'Cases by County'!CV209</f>
        <v>0</v>
      </c>
      <c r="CX207">
        <f>'Cases by County'!CX209-'Cases by County'!CW209</f>
        <v>0</v>
      </c>
      <c r="CY207">
        <f>'Cases by County'!CY209-'Cases by County'!CX209</f>
        <v>0</v>
      </c>
      <c r="CZ207">
        <f>'Cases by County'!CZ209-'Cases by County'!CY209</f>
        <v>1</v>
      </c>
      <c r="DA207">
        <f>'Cases by County'!DA209-'Cases by County'!CZ209</f>
        <v>0</v>
      </c>
      <c r="DB207">
        <f>'Cases by County'!DB209-'Cases by County'!DA209</f>
        <v>0</v>
      </c>
      <c r="DC207">
        <f>'Cases by County'!DC209-'Cases by County'!DB209</f>
        <v>0</v>
      </c>
      <c r="DD207">
        <f>'Cases by County'!DD209-'Cases by County'!DC209</f>
        <v>0</v>
      </c>
      <c r="DE207">
        <f>'Cases by County'!DE209-'Cases by County'!DD209</f>
        <v>0</v>
      </c>
      <c r="DF207">
        <f>'Cases by County'!DF209-'Cases by County'!DE209</f>
        <v>0</v>
      </c>
      <c r="DG207">
        <f>'Cases by County'!DG209-'Cases by County'!DF209</f>
        <v>0</v>
      </c>
      <c r="DH207">
        <f>'Cases by County'!DH209-'Cases by County'!DG209</f>
        <v>0</v>
      </c>
      <c r="DI207">
        <f>'Cases by County'!DI209-'Cases by County'!DH209</f>
        <v>1</v>
      </c>
      <c r="DJ207">
        <f>'Cases by County'!DJ209-'Cases by County'!DI209</f>
        <v>1</v>
      </c>
      <c r="DK207">
        <f>'Cases by County'!DK209-'Cases by County'!DJ209</f>
        <v>0</v>
      </c>
      <c r="DL207">
        <f>'Cases by County'!DL209-'Cases by County'!DK209</f>
        <v>0</v>
      </c>
      <c r="DM207">
        <f>'Cases by County'!DM209-'Cases by County'!DL209</f>
        <v>0</v>
      </c>
      <c r="DN207">
        <f>'Cases by County'!DN209-'Cases by County'!DM209</f>
        <v>0</v>
      </c>
      <c r="DO207">
        <f>'Cases by County'!DO209-'Cases by County'!DN209</f>
        <v>0</v>
      </c>
      <c r="DP207">
        <f>'Cases by County'!DP209-'Cases by County'!DO209</f>
        <v>0</v>
      </c>
      <c r="DQ207">
        <f>'Cases by County'!DQ209-'Cases by County'!DP209</f>
        <v>0</v>
      </c>
      <c r="DR207">
        <f>'Cases by County'!DR209-'Cases by County'!DQ209</f>
        <v>0</v>
      </c>
      <c r="DS207">
        <f>'Cases by County'!DS209-'Cases by County'!DR209</f>
        <v>0</v>
      </c>
      <c r="DT207">
        <f>'Cases by County'!DT209-'Cases by County'!DS209</f>
        <v>1</v>
      </c>
      <c r="DU207">
        <f>'Cases by County'!DU209-'Cases by County'!DT209</f>
        <v>0</v>
      </c>
      <c r="DV207">
        <f>'Cases by County'!DV209-'Cases by County'!DU209</f>
        <v>0</v>
      </c>
      <c r="DW207">
        <f>'Cases by County'!DW209-'Cases by County'!DV209</f>
        <v>0</v>
      </c>
      <c r="DX207">
        <f>'Cases by County'!DX209-'Cases by County'!DW209</f>
        <v>0</v>
      </c>
      <c r="DY207">
        <f>'Cases by County'!DY209-'Cases by County'!DX209</f>
        <v>2</v>
      </c>
      <c r="DZ207">
        <f>'Cases by County'!DZ209-'Cases by County'!DY209</f>
        <v>0</v>
      </c>
      <c r="EA207">
        <f>'Cases by County'!EA209-'Cases by County'!DZ209</f>
        <v>3</v>
      </c>
      <c r="EB207">
        <f>'Cases by County'!EB209-'Cases by County'!EA209</f>
        <v>0</v>
      </c>
      <c r="EC207">
        <f>'Cases by County'!EC209-'Cases by County'!EB209</f>
        <v>0</v>
      </c>
      <c r="ED207">
        <f>'Cases by County'!ED209-'Cases by County'!EC209</f>
        <v>0</v>
      </c>
      <c r="EE207">
        <f>'Cases by County'!EE209-'Cases by County'!ED209</f>
        <v>0</v>
      </c>
      <c r="EF207">
        <f>'Cases by County'!EF209-'Cases by County'!EE209</f>
        <v>-1</v>
      </c>
      <c r="EG207">
        <f>'Cases by County'!EG209-'Cases by County'!EF209</f>
        <v>1</v>
      </c>
    </row>
    <row r="208" spans="1:137">
      <c r="A208" t="str">
        <f>'Cases by County'!A210</f>
        <v>413</v>
      </c>
      <c r="B208" t="str">
        <f>'Cases by County'!B210</f>
        <v>SCH</v>
      </c>
      <c r="C208" t="str">
        <f>'Cases by County'!C210</f>
        <v>Schleicher</v>
      </c>
      <c r="D208" t="str">
        <f>'Cases by County'!D210</f>
        <v>Schleicher</v>
      </c>
      <c r="E208" t="str">
        <f>'Cases by County'!E210</f>
        <v>3312</v>
      </c>
      <c r="G208">
        <f>'Cases by County'!G210-'Cases by County'!F210</f>
        <v>0</v>
      </c>
      <c r="H208">
        <f>'Cases by County'!H210-'Cases by County'!G210</f>
        <v>0</v>
      </c>
      <c r="I208">
        <f>'Cases by County'!I210-'Cases by County'!H210</f>
        <v>0</v>
      </c>
      <c r="J208">
        <f>'Cases by County'!J210-'Cases by County'!I210</f>
        <v>0</v>
      </c>
      <c r="K208">
        <f>'Cases by County'!K210-'Cases by County'!J210</f>
        <v>0</v>
      </c>
      <c r="L208">
        <f>'Cases by County'!L210-'Cases by County'!K210</f>
        <v>0</v>
      </c>
      <c r="M208">
        <f>'Cases by County'!M210-'Cases by County'!L210</f>
        <v>0</v>
      </c>
      <c r="N208">
        <f>'Cases by County'!N210-'Cases by County'!M210</f>
        <v>0</v>
      </c>
      <c r="O208">
        <f>'Cases by County'!O210-'Cases by County'!N210</f>
        <v>0</v>
      </c>
      <c r="P208">
        <f>'Cases by County'!P210-'Cases by County'!O210</f>
        <v>0</v>
      </c>
      <c r="Q208">
        <f>'Cases by County'!Q210-'Cases by County'!P210</f>
        <v>0</v>
      </c>
      <c r="R208">
        <f>'Cases by County'!R210-'Cases by County'!Q210</f>
        <v>0</v>
      </c>
      <c r="S208">
        <f>'Cases by County'!S210-'Cases by County'!R210</f>
        <v>0</v>
      </c>
      <c r="T208">
        <f>'Cases by County'!T210-'Cases by County'!S210</f>
        <v>0</v>
      </c>
      <c r="U208">
        <f>'Cases by County'!U210-'Cases by County'!T210</f>
        <v>0</v>
      </c>
      <c r="V208">
        <f>'Cases by County'!V210-'Cases by County'!U210</f>
        <v>0</v>
      </c>
      <c r="W208">
        <f>'Cases by County'!W210-'Cases by County'!V210</f>
        <v>0</v>
      </c>
      <c r="X208">
        <f>'Cases by County'!X210-'Cases by County'!W210</f>
        <v>0</v>
      </c>
      <c r="Y208">
        <f>'Cases by County'!Y210-'Cases by County'!X210</f>
        <v>0</v>
      </c>
      <c r="Z208">
        <f>'Cases by County'!Z210-'Cases by County'!Y210</f>
        <v>0</v>
      </c>
      <c r="AA208">
        <f>'Cases by County'!AA210-'Cases by County'!Z210</f>
        <v>0</v>
      </c>
      <c r="AB208">
        <f>'Cases by County'!AB210-'Cases by County'!AA210</f>
        <v>0</v>
      </c>
      <c r="AC208">
        <f>'Cases by County'!AC210-'Cases by County'!AB210</f>
        <v>0</v>
      </c>
      <c r="AD208">
        <f>'Cases by County'!AD210-'Cases by County'!AC210</f>
        <v>0</v>
      </c>
      <c r="AE208">
        <f>'Cases by County'!AE210-'Cases by County'!AD210</f>
        <v>0</v>
      </c>
      <c r="AF208">
        <f>'Cases by County'!AF210-'Cases by County'!AE210</f>
        <v>0</v>
      </c>
      <c r="AG208">
        <f>'Cases by County'!AG210-'Cases by County'!AF210</f>
        <v>0</v>
      </c>
      <c r="AH208">
        <f>'Cases by County'!AH210-'Cases by County'!AG210</f>
        <v>0</v>
      </c>
      <c r="AI208">
        <f>'Cases by County'!AI210-'Cases by County'!AH210</f>
        <v>0</v>
      </c>
      <c r="AJ208">
        <f>'Cases by County'!AJ210-'Cases by County'!AI210</f>
        <v>0</v>
      </c>
      <c r="AK208">
        <f>'Cases by County'!AK210-'Cases by County'!AJ210</f>
        <v>0</v>
      </c>
      <c r="AL208">
        <f>'Cases by County'!AL210-'Cases by County'!AK210</f>
        <v>0</v>
      </c>
      <c r="AM208">
        <f>'Cases by County'!AM210-'Cases by County'!AL210</f>
        <v>0</v>
      </c>
      <c r="AN208">
        <f>'Cases by County'!AN210-'Cases by County'!AM210</f>
        <v>0</v>
      </c>
      <c r="AO208">
        <f>'Cases by County'!AO210-'Cases by County'!AN210</f>
        <v>0</v>
      </c>
      <c r="AP208">
        <f>'Cases by County'!AP210-'Cases by County'!AO210</f>
        <v>0</v>
      </c>
      <c r="AQ208">
        <f>'Cases by County'!AQ210-'Cases by County'!AP210</f>
        <v>0</v>
      </c>
      <c r="AR208">
        <f>'Cases by County'!AR210-'Cases by County'!AQ210</f>
        <v>0</v>
      </c>
      <c r="AS208">
        <f>'Cases by County'!AS210-'Cases by County'!AR210</f>
        <v>0</v>
      </c>
      <c r="AT208">
        <f>'Cases by County'!AT210-'Cases by County'!AS210</f>
        <v>0</v>
      </c>
      <c r="AU208">
        <f>'Cases by County'!AU210-'Cases by County'!AT210</f>
        <v>0</v>
      </c>
      <c r="AV208">
        <f>'Cases by County'!AV210-'Cases by County'!AU210</f>
        <v>0</v>
      </c>
      <c r="AW208">
        <f>'Cases by County'!AW210-'Cases by County'!AV210</f>
        <v>0</v>
      </c>
      <c r="AX208">
        <f>'Cases by County'!AX210-'Cases by County'!AW210</f>
        <v>0</v>
      </c>
      <c r="AY208">
        <f>'Cases by County'!AY210-'Cases by County'!AX210</f>
        <v>0</v>
      </c>
      <c r="AZ208">
        <f>'Cases by County'!AZ210-'Cases by County'!AY210</f>
        <v>0</v>
      </c>
      <c r="BA208">
        <f>'Cases by County'!BA210-'Cases by County'!AZ210</f>
        <v>0</v>
      </c>
      <c r="BB208">
        <f>'Cases by County'!BB210-'Cases by County'!BA210</f>
        <v>0</v>
      </c>
      <c r="BC208">
        <f>'Cases by County'!BC210-'Cases by County'!BB210</f>
        <v>0</v>
      </c>
      <c r="BD208">
        <f>'Cases by County'!BD210-'Cases by County'!BC210</f>
        <v>0</v>
      </c>
      <c r="BE208">
        <f>'Cases by County'!BE210-'Cases by County'!BD210</f>
        <v>0</v>
      </c>
      <c r="BF208">
        <f>'Cases by County'!BF210-'Cases by County'!BE210</f>
        <v>0</v>
      </c>
      <c r="BG208">
        <f>'Cases by County'!BG210-'Cases by County'!BF210</f>
        <v>0</v>
      </c>
      <c r="BH208">
        <f>'Cases by County'!BH210-'Cases by County'!BG210</f>
        <v>0</v>
      </c>
      <c r="BI208">
        <f>'Cases by County'!BI210-'Cases by County'!BH210</f>
        <v>0</v>
      </c>
      <c r="BJ208">
        <f>'Cases by County'!BJ210-'Cases by County'!BI210</f>
        <v>0</v>
      </c>
      <c r="BK208">
        <f>'Cases by County'!BK210-'Cases by County'!BJ210</f>
        <v>0</v>
      </c>
      <c r="BL208">
        <f>'Cases by County'!BL210-'Cases by County'!BK210</f>
        <v>0</v>
      </c>
      <c r="BM208">
        <f>'Cases by County'!BM210-'Cases by County'!BL210</f>
        <v>0</v>
      </c>
      <c r="BN208">
        <f>'Cases by County'!BN210-'Cases by County'!BM210</f>
        <v>0</v>
      </c>
      <c r="BO208">
        <f>'Cases by County'!BO210-'Cases by County'!BN210</f>
        <v>0</v>
      </c>
      <c r="BP208">
        <f>'Cases by County'!BP210-'Cases by County'!BO210</f>
        <v>0</v>
      </c>
      <c r="BQ208">
        <f>'Cases by County'!BQ210-'Cases by County'!BP210</f>
        <v>0</v>
      </c>
      <c r="BR208">
        <f>'Cases by County'!BR210-'Cases by County'!BQ210</f>
        <v>0</v>
      </c>
      <c r="BS208">
        <f>'Cases by County'!BS210-'Cases by County'!BR210</f>
        <v>0</v>
      </c>
      <c r="BT208">
        <f>'Cases by County'!BT210-'Cases by County'!BS210</f>
        <v>0</v>
      </c>
      <c r="BU208">
        <f>'Cases by County'!BU210-'Cases by County'!BT210</f>
        <v>0</v>
      </c>
      <c r="BV208">
        <f>'Cases by County'!BV210-'Cases by County'!BU210</f>
        <v>0</v>
      </c>
      <c r="BW208">
        <f>'Cases by County'!BW210-'Cases by County'!BV210</f>
        <v>0</v>
      </c>
      <c r="BX208">
        <f>'Cases by County'!BX210-'Cases by County'!BW210</f>
        <v>0</v>
      </c>
      <c r="BY208">
        <f>'Cases by County'!BY210-'Cases by County'!BX210</f>
        <v>0</v>
      </c>
      <c r="BZ208">
        <f>'Cases by County'!BZ210-'Cases by County'!BY210</f>
        <v>0</v>
      </c>
      <c r="CA208">
        <f>'Cases by County'!CA210-'Cases by County'!BZ210</f>
        <v>0</v>
      </c>
      <c r="CB208">
        <f>'Cases by County'!CB210-'Cases by County'!CA210</f>
        <v>0</v>
      </c>
      <c r="CC208">
        <f>'Cases by County'!CC210-'Cases by County'!CB210</f>
        <v>0</v>
      </c>
      <c r="CD208">
        <f>'Cases by County'!CD210-'Cases by County'!CC210</f>
        <v>0</v>
      </c>
      <c r="CE208">
        <f>'Cases by County'!CE210-'Cases by County'!CD210</f>
        <v>0</v>
      </c>
      <c r="CF208">
        <f>'Cases by County'!CF210-'Cases by County'!CE210</f>
        <v>0</v>
      </c>
      <c r="CG208">
        <f>'Cases by County'!CG210-'Cases by County'!CF210</f>
        <v>0</v>
      </c>
      <c r="CH208">
        <f>'Cases by County'!CH210-'Cases by County'!CG210</f>
        <v>0</v>
      </c>
      <c r="CI208">
        <f>'Cases by County'!CI210-'Cases by County'!CH210</f>
        <v>0</v>
      </c>
      <c r="CJ208">
        <f>'Cases by County'!CJ210-'Cases by County'!CI210</f>
        <v>0</v>
      </c>
      <c r="CK208">
        <f>'Cases by County'!CK210-'Cases by County'!CJ210</f>
        <v>0</v>
      </c>
      <c r="CL208">
        <f>'Cases by County'!CL210-'Cases by County'!CK210</f>
        <v>0</v>
      </c>
      <c r="CM208">
        <f>'Cases by County'!CM210-'Cases by County'!CL210</f>
        <v>0</v>
      </c>
      <c r="CN208">
        <f>'Cases by County'!CN210-'Cases by County'!CM210</f>
        <v>0</v>
      </c>
      <c r="CO208">
        <f>'Cases by County'!CO210-'Cases by County'!CN210</f>
        <v>0</v>
      </c>
      <c r="CP208">
        <f>'Cases by County'!CP210-'Cases by County'!CO210</f>
        <v>0</v>
      </c>
      <c r="CQ208">
        <f>'Cases by County'!CQ210-'Cases by County'!CP210</f>
        <v>0</v>
      </c>
      <c r="CR208">
        <f>'Cases by County'!CR210-'Cases by County'!CQ210</f>
        <v>0</v>
      </c>
      <c r="CS208">
        <f>'Cases by County'!CS210-'Cases by County'!CR210</f>
        <v>0</v>
      </c>
      <c r="CT208">
        <f>'Cases by County'!CT210-'Cases by County'!CS210</f>
        <v>0</v>
      </c>
      <c r="CU208">
        <f>'Cases by County'!CU210-'Cases by County'!CT210</f>
        <v>0</v>
      </c>
      <c r="CV208">
        <f>'Cases by County'!CV210-'Cases by County'!CU210</f>
        <v>0</v>
      </c>
      <c r="CW208">
        <f>'Cases by County'!CW210-'Cases by County'!CV210</f>
        <v>0</v>
      </c>
      <c r="CX208">
        <f>'Cases by County'!CX210-'Cases by County'!CW210</f>
        <v>0</v>
      </c>
      <c r="CY208">
        <f>'Cases by County'!CY210-'Cases by County'!CX210</f>
        <v>0</v>
      </c>
      <c r="CZ208">
        <f>'Cases by County'!CZ210-'Cases by County'!CY210</f>
        <v>1</v>
      </c>
      <c r="DA208">
        <f>'Cases by County'!DA210-'Cases by County'!CZ210</f>
        <v>0</v>
      </c>
      <c r="DB208">
        <f>'Cases by County'!DB210-'Cases by County'!DA210</f>
        <v>0</v>
      </c>
      <c r="DC208">
        <f>'Cases by County'!DC210-'Cases by County'!DB210</f>
        <v>5</v>
      </c>
      <c r="DD208">
        <f>'Cases by County'!DD210-'Cases by County'!DC210</f>
        <v>2</v>
      </c>
      <c r="DE208">
        <f>'Cases by County'!DE210-'Cases by County'!DD210</f>
        <v>0</v>
      </c>
      <c r="DF208">
        <f>'Cases by County'!DF210-'Cases by County'!DE210</f>
        <v>2</v>
      </c>
      <c r="DG208">
        <f>'Cases by County'!DG210-'Cases by County'!DF210</f>
        <v>2</v>
      </c>
      <c r="DH208">
        <f>'Cases by County'!DH210-'Cases by County'!DG210</f>
        <v>0</v>
      </c>
      <c r="DI208">
        <f>'Cases by County'!DI210-'Cases by County'!DH210</f>
        <v>0</v>
      </c>
      <c r="DJ208">
        <f>'Cases by County'!DJ210-'Cases by County'!DI210</f>
        <v>0</v>
      </c>
      <c r="DK208">
        <f>'Cases by County'!DK210-'Cases by County'!DJ210</f>
        <v>0</v>
      </c>
      <c r="DL208">
        <f>'Cases by County'!DL210-'Cases by County'!DK210</f>
        <v>0</v>
      </c>
      <c r="DM208">
        <f>'Cases by County'!DM210-'Cases by County'!DL210</f>
        <v>0</v>
      </c>
      <c r="DN208">
        <f>'Cases by County'!DN210-'Cases by County'!DM210</f>
        <v>2</v>
      </c>
      <c r="DO208">
        <f>'Cases by County'!DO210-'Cases by County'!DN210</f>
        <v>0</v>
      </c>
      <c r="DP208">
        <f>'Cases by County'!DP210-'Cases by County'!DO210</f>
        <v>1</v>
      </c>
      <c r="DQ208">
        <f>'Cases by County'!DQ210-'Cases by County'!DP210</f>
        <v>5</v>
      </c>
      <c r="DR208">
        <f>'Cases by County'!DR210-'Cases by County'!DQ210</f>
        <v>0</v>
      </c>
      <c r="DS208">
        <f>'Cases by County'!DS210-'Cases by County'!DR210</f>
        <v>1</v>
      </c>
      <c r="DT208">
        <f>'Cases by County'!DT210-'Cases by County'!DS210</f>
        <v>0</v>
      </c>
      <c r="DU208">
        <f>'Cases by County'!DU210-'Cases by County'!DT210</f>
        <v>0</v>
      </c>
      <c r="DV208">
        <f>'Cases by County'!DV210-'Cases by County'!DU210</f>
        <v>0</v>
      </c>
      <c r="DW208">
        <f>'Cases by County'!DW210-'Cases by County'!DV210</f>
        <v>0</v>
      </c>
      <c r="DX208">
        <f>'Cases by County'!DX210-'Cases by County'!DW210</f>
        <v>0</v>
      </c>
      <c r="DY208">
        <f>'Cases by County'!DY210-'Cases by County'!DX210</f>
        <v>0</v>
      </c>
      <c r="DZ208">
        <f>'Cases by County'!DZ210-'Cases by County'!DY210</f>
        <v>0</v>
      </c>
      <c r="EA208">
        <f>'Cases by County'!EA210-'Cases by County'!DZ210</f>
        <v>2</v>
      </c>
      <c r="EB208">
        <f>'Cases by County'!EB210-'Cases by County'!EA210</f>
        <v>1</v>
      </c>
      <c r="EC208">
        <f>'Cases by County'!EC210-'Cases by County'!EB210</f>
        <v>0</v>
      </c>
      <c r="ED208">
        <f>'Cases by County'!ED210-'Cases by County'!EC210</f>
        <v>0</v>
      </c>
      <c r="EE208">
        <f>'Cases by County'!EE210-'Cases by County'!ED210</f>
        <v>1</v>
      </c>
      <c r="EF208">
        <f>'Cases by County'!EF210-'Cases by County'!EE210</f>
        <v>0</v>
      </c>
      <c r="EG208">
        <f>'Cases by County'!EG210-'Cases by County'!EF210</f>
        <v>1</v>
      </c>
    </row>
    <row r="209" spans="1:137">
      <c r="A209" t="str">
        <f>'Cases by County'!A211</f>
        <v>415</v>
      </c>
      <c r="B209" t="str">
        <f>'Cases by County'!B211</f>
        <v>SCU</v>
      </c>
      <c r="C209" t="str">
        <f>'Cases by County'!C211</f>
        <v>Scurry</v>
      </c>
      <c r="D209" t="str">
        <f>'Cases by County'!D211</f>
        <v>Scurry</v>
      </c>
      <c r="E209" t="str">
        <f>'Cases by County'!E211</f>
        <v>18368</v>
      </c>
      <c r="G209">
        <f>'Cases by County'!G211-'Cases by County'!F211</f>
        <v>0</v>
      </c>
      <c r="H209">
        <f>'Cases by County'!H211-'Cases by County'!G211</f>
        <v>0</v>
      </c>
      <c r="I209">
        <f>'Cases by County'!I211-'Cases by County'!H211</f>
        <v>0</v>
      </c>
      <c r="J209">
        <f>'Cases by County'!J211-'Cases by County'!I211</f>
        <v>0</v>
      </c>
      <c r="K209">
        <f>'Cases by County'!K211-'Cases by County'!J211</f>
        <v>0</v>
      </c>
      <c r="L209">
        <f>'Cases by County'!L211-'Cases by County'!K211</f>
        <v>0</v>
      </c>
      <c r="M209">
        <f>'Cases by County'!M211-'Cases by County'!L211</f>
        <v>0</v>
      </c>
      <c r="N209">
        <f>'Cases by County'!N211-'Cases by County'!M211</f>
        <v>0</v>
      </c>
      <c r="O209">
        <f>'Cases by County'!O211-'Cases by County'!N211</f>
        <v>0</v>
      </c>
      <c r="P209">
        <f>'Cases by County'!P211-'Cases by County'!O211</f>
        <v>0</v>
      </c>
      <c r="Q209">
        <f>'Cases by County'!Q211-'Cases by County'!P211</f>
        <v>0</v>
      </c>
      <c r="R209">
        <f>'Cases by County'!R211-'Cases by County'!Q211</f>
        <v>0</v>
      </c>
      <c r="S209">
        <f>'Cases by County'!S211-'Cases by County'!R211</f>
        <v>0</v>
      </c>
      <c r="T209">
        <f>'Cases by County'!T211-'Cases by County'!S211</f>
        <v>0</v>
      </c>
      <c r="U209">
        <f>'Cases by County'!U211-'Cases by County'!T211</f>
        <v>0</v>
      </c>
      <c r="V209">
        <f>'Cases by County'!V211-'Cases by County'!U211</f>
        <v>0</v>
      </c>
      <c r="W209">
        <f>'Cases by County'!W211-'Cases by County'!V211</f>
        <v>0</v>
      </c>
      <c r="X209">
        <f>'Cases by County'!X211-'Cases by County'!W211</f>
        <v>0</v>
      </c>
      <c r="Y209">
        <f>'Cases by County'!Y211-'Cases by County'!X211</f>
        <v>0</v>
      </c>
      <c r="Z209">
        <f>'Cases by County'!Z211-'Cases by County'!Y211</f>
        <v>0</v>
      </c>
      <c r="AA209">
        <f>'Cases by County'!AA211-'Cases by County'!Z211</f>
        <v>0</v>
      </c>
      <c r="AB209">
        <f>'Cases by County'!AB211-'Cases by County'!AA211</f>
        <v>0</v>
      </c>
      <c r="AC209">
        <f>'Cases by County'!AC211-'Cases by County'!AB211</f>
        <v>0</v>
      </c>
      <c r="AD209">
        <f>'Cases by County'!AD211-'Cases by County'!AC211</f>
        <v>0</v>
      </c>
      <c r="AE209">
        <f>'Cases by County'!AE211-'Cases by County'!AD211</f>
        <v>0</v>
      </c>
      <c r="AF209">
        <f>'Cases by County'!AF211-'Cases by County'!AE211</f>
        <v>0</v>
      </c>
      <c r="AG209">
        <f>'Cases by County'!AG211-'Cases by County'!AF211</f>
        <v>0</v>
      </c>
      <c r="AH209">
        <f>'Cases by County'!AH211-'Cases by County'!AG211</f>
        <v>0</v>
      </c>
      <c r="AI209">
        <f>'Cases by County'!AI211-'Cases by County'!AH211</f>
        <v>0</v>
      </c>
      <c r="AJ209">
        <f>'Cases by County'!AJ211-'Cases by County'!AI211</f>
        <v>0</v>
      </c>
      <c r="AK209">
        <f>'Cases by County'!AK211-'Cases by County'!AJ211</f>
        <v>0</v>
      </c>
      <c r="AL209">
        <f>'Cases by County'!AL211-'Cases by County'!AK211</f>
        <v>0</v>
      </c>
      <c r="AM209">
        <f>'Cases by County'!AM211-'Cases by County'!AL211</f>
        <v>0</v>
      </c>
      <c r="AN209">
        <f>'Cases by County'!AN211-'Cases by County'!AM211</f>
        <v>0</v>
      </c>
      <c r="AO209">
        <f>'Cases by County'!AO211-'Cases by County'!AN211</f>
        <v>0</v>
      </c>
      <c r="AP209">
        <f>'Cases by County'!AP211-'Cases by County'!AO211</f>
        <v>0</v>
      </c>
      <c r="AQ209">
        <f>'Cases by County'!AQ211-'Cases by County'!AP211</f>
        <v>0</v>
      </c>
      <c r="AR209">
        <f>'Cases by County'!AR211-'Cases by County'!AQ211</f>
        <v>0</v>
      </c>
      <c r="AS209">
        <f>'Cases by County'!AS211-'Cases by County'!AR211</f>
        <v>0</v>
      </c>
      <c r="AT209">
        <f>'Cases by County'!AT211-'Cases by County'!AS211</f>
        <v>1</v>
      </c>
      <c r="AU209">
        <f>'Cases by County'!AU211-'Cases by County'!AT211</f>
        <v>0</v>
      </c>
      <c r="AV209">
        <f>'Cases by County'!AV211-'Cases by County'!AU211</f>
        <v>0</v>
      </c>
      <c r="AW209">
        <f>'Cases by County'!AW211-'Cases by County'!AV211</f>
        <v>0</v>
      </c>
      <c r="AX209">
        <f>'Cases by County'!AX211-'Cases by County'!AW211</f>
        <v>1</v>
      </c>
      <c r="AY209">
        <f>'Cases by County'!AY211-'Cases by County'!AX211</f>
        <v>0</v>
      </c>
      <c r="AZ209">
        <f>'Cases by County'!AZ211-'Cases by County'!AY211</f>
        <v>0</v>
      </c>
      <c r="BA209">
        <f>'Cases by County'!BA211-'Cases by County'!AZ211</f>
        <v>0</v>
      </c>
      <c r="BB209">
        <f>'Cases by County'!BB211-'Cases by County'!BA211</f>
        <v>0</v>
      </c>
      <c r="BC209">
        <f>'Cases by County'!BC211-'Cases by County'!BB211</f>
        <v>0</v>
      </c>
      <c r="BD209">
        <f>'Cases by County'!BD211-'Cases by County'!BC211</f>
        <v>0</v>
      </c>
      <c r="BE209">
        <f>'Cases by County'!BE211-'Cases by County'!BD211</f>
        <v>0</v>
      </c>
      <c r="BF209">
        <f>'Cases by County'!BF211-'Cases by County'!BE211</f>
        <v>0</v>
      </c>
      <c r="BG209">
        <f>'Cases by County'!BG211-'Cases by County'!BF211</f>
        <v>0</v>
      </c>
      <c r="BH209">
        <f>'Cases by County'!BH211-'Cases by County'!BG211</f>
        <v>0</v>
      </c>
      <c r="BI209">
        <f>'Cases by County'!BI211-'Cases by County'!BH211</f>
        <v>0</v>
      </c>
      <c r="BJ209">
        <f>'Cases by County'!BJ211-'Cases by County'!BI211</f>
        <v>0</v>
      </c>
      <c r="BK209">
        <f>'Cases by County'!BK211-'Cases by County'!BJ211</f>
        <v>0</v>
      </c>
      <c r="BL209">
        <f>'Cases by County'!BL211-'Cases by County'!BK211</f>
        <v>0</v>
      </c>
      <c r="BM209">
        <f>'Cases by County'!BM211-'Cases by County'!BL211</f>
        <v>0</v>
      </c>
      <c r="BN209">
        <f>'Cases by County'!BN211-'Cases by County'!BM211</f>
        <v>0</v>
      </c>
      <c r="BO209">
        <f>'Cases by County'!BO211-'Cases by County'!BN211</f>
        <v>0</v>
      </c>
      <c r="BP209">
        <f>'Cases by County'!BP211-'Cases by County'!BO211</f>
        <v>0</v>
      </c>
      <c r="BQ209">
        <f>'Cases by County'!BQ211-'Cases by County'!BP211</f>
        <v>0</v>
      </c>
      <c r="BR209">
        <f>'Cases by County'!BR211-'Cases by County'!BQ211</f>
        <v>0</v>
      </c>
      <c r="BS209">
        <f>'Cases by County'!BS211-'Cases by County'!BR211</f>
        <v>0</v>
      </c>
      <c r="BT209">
        <f>'Cases by County'!BT211-'Cases by County'!BS211</f>
        <v>0</v>
      </c>
      <c r="BU209">
        <f>'Cases by County'!BU211-'Cases by County'!BT211</f>
        <v>0</v>
      </c>
      <c r="BV209">
        <f>'Cases by County'!BV211-'Cases by County'!BU211</f>
        <v>0</v>
      </c>
      <c r="BW209">
        <f>'Cases by County'!BW211-'Cases by County'!BV211</f>
        <v>0</v>
      </c>
      <c r="BX209">
        <f>'Cases by County'!BX211-'Cases by County'!BW211</f>
        <v>0</v>
      </c>
      <c r="BY209">
        <f>'Cases by County'!BY211-'Cases by County'!BX211</f>
        <v>0</v>
      </c>
      <c r="BZ209">
        <f>'Cases by County'!BZ211-'Cases by County'!BY211</f>
        <v>0</v>
      </c>
      <c r="CA209">
        <f>'Cases by County'!CA211-'Cases by County'!BZ211</f>
        <v>0</v>
      </c>
      <c r="CB209">
        <f>'Cases by County'!CB211-'Cases by County'!CA211</f>
        <v>0</v>
      </c>
      <c r="CC209">
        <f>'Cases by County'!CC211-'Cases by County'!CB211</f>
        <v>0</v>
      </c>
      <c r="CD209">
        <f>'Cases by County'!CD211-'Cases by County'!CC211</f>
        <v>0</v>
      </c>
      <c r="CE209">
        <f>'Cases by County'!CE211-'Cases by County'!CD211</f>
        <v>0</v>
      </c>
      <c r="CF209">
        <f>'Cases by County'!CF211-'Cases by County'!CE211</f>
        <v>0</v>
      </c>
      <c r="CG209">
        <f>'Cases by County'!CG211-'Cases by County'!CF211</f>
        <v>0</v>
      </c>
      <c r="CH209">
        <f>'Cases by County'!CH211-'Cases by County'!CG211</f>
        <v>0</v>
      </c>
      <c r="CI209">
        <f>'Cases by County'!CI211-'Cases by County'!CH211</f>
        <v>0</v>
      </c>
      <c r="CJ209">
        <f>'Cases by County'!CJ211-'Cases by County'!CI211</f>
        <v>0</v>
      </c>
      <c r="CK209">
        <f>'Cases by County'!CK211-'Cases by County'!CJ211</f>
        <v>19</v>
      </c>
      <c r="CL209">
        <f>'Cases by County'!CL211-'Cases by County'!CK211</f>
        <v>3</v>
      </c>
      <c r="CM209">
        <f>'Cases by County'!CM211-'Cases by County'!CL211</f>
        <v>0</v>
      </c>
      <c r="CN209">
        <f>'Cases by County'!CN211-'Cases by County'!CM211</f>
        <v>0</v>
      </c>
      <c r="CO209">
        <f>'Cases by County'!CO211-'Cases by County'!CN211</f>
        <v>8</v>
      </c>
      <c r="CP209">
        <f>'Cases by County'!CP211-'Cases by County'!CO211</f>
        <v>0</v>
      </c>
      <c r="CQ209">
        <f>'Cases by County'!CQ211-'Cases by County'!CP211</f>
        <v>1</v>
      </c>
      <c r="CR209">
        <f>'Cases by County'!CR211-'Cases by County'!CQ211</f>
        <v>-8</v>
      </c>
      <c r="CS209">
        <f>'Cases by County'!CS211-'Cases by County'!CR211</f>
        <v>1</v>
      </c>
      <c r="CT209">
        <f>'Cases by County'!CT211-'Cases by County'!CS211</f>
        <v>0</v>
      </c>
      <c r="CU209">
        <f>'Cases by County'!CU211-'Cases by County'!CT211</f>
        <v>0</v>
      </c>
      <c r="CV209">
        <f>'Cases by County'!CV211-'Cases by County'!CU211</f>
        <v>0</v>
      </c>
      <c r="CW209">
        <f>'Cases by County'!CW211-'Cases by County'!CV211</f>
        <v>0</v>
      </c>
      <c r="CX209">
        <f>'Cases by County'!CX211-'Cases by County'!CW211</f>
        <v>1</v>
      </c>
      <c r="CY209">
        <f>'Cases by County'!CY211-'Cases by County'!CX211</f>
        <v>1</v>
      </c>
      <c r="CZ209">
        <f>'Cases by County'!CZ211-'Cases by County'!CY211</f>
        <v>0</v>
      </c>
      <c r="DA209">
        <f>'Cases by County'!DA211-'Cases by County'!CZ211</f>
        <v>0</v>
      </c>
      <c r="DB209">
        <f>'Cases by County'!DB211-'Cases by County'!DA211</f>
        <v>0</v>
      </c>
      <c r="DC209">
        <f>'Cases by County'!DC211-'Cases by County'!DB211</f>
        <v>0</v>
      </c>
      <c r="DD209">
        <f>'Cases by County'!DD211-'Cases by County'!DC211</f>
        <v>0</v>
      </c>
      <c r="DE209">
        <f>'Cases by County'!DE211-'Cases by County'!DD211</f>
        <v>1</v>
      </c>
      <c r="DF209">
        <f>'Cases by County'!DF211-'Cases by County'!DE211</f>
        <v>0</v>
      </c>
      <c r="DG209">
        <f>'Cases by County'!DG211-'Cases by County'!DF211</f>
        <v>0</v>
      </c>
      <c r="DH209">
        <f>'Cases by County'!DH211-'Cases by County'!DG211</f>
        <v>0</v>
      </c>
      <c r="DI209">
        <f>'Cases by County'!DI211-'Cases by County'!DH211</f>
        <v>0</v>
      </c>
      <c r="DJ209">
        <f>'Cases by County'!DJ211-'Cases by County'!DI211</f>
        <v>0</v>
      </c>
      <c r="DK209">
        <f>'Cases by County'!DK211-'Cases by County'!DJ211</f>
        <v>0</v>
      </c>
      <c r="DL209">
        <f>'Cases by County'!DL211-'Cases by County'!DK211</f>
        <v>3</v>
      </c>
      <c r="DM209">
        <f>'Cases by County'!DM211-'Cases by County'!DL211</f>
        <v>0</v>
      </c>
      <c r="DN209">
        <f>'Cases by County'!DN211-'Cases by County'!DM211</f>
        <v>0</v>
      </c>
      <c r="DO209">
        <f>'Cases by County'!DO211-'Cases by County'!DN211</f>
        <v>0</v>
      </c>
      <c r="DP209">
        <f>'Cases by County'!DP211-'Cases by County'!DO211</f>
        <v>0</v>
      </c>
      <c r="DQ209">
        <f>'Cases by County'!DQ211-'Cases by County'!DP211</f>
        <v>0</v>
      </c>
      <c r="DR209">
        <f>'Cases by County'!DR211-'Cases by County'!DQ211</f>
        <v>4</v>
      </c>
      <c r="DS209">
        <f>'Cases by County'!DS211-'Cases by County'!DR211</f>
        <v>6</v>
      </c>
      <c r="DT209">
        <f>'Cases by County'!DT211-'Cases by County'!DS211</f>
        <v>3</v>
      </c>
      <c r="DU209">
        <f>'Cases by County'!DU211-'Cases by County'!DT211</f>
        <v>14</v>
      </c>
      <c r="DV209">
        <f>'Cases by County'!DV211-'Cases by County'!DU211</f>
        <v>0</v>
      </c>
      <c r="DW209">
        <f>'Cases by County'!DW211-'Cases by County'!DV211</f>
        <v>0</v>
      </c>
      <c r="DX209">
        <f>'Cases by County'!DX211-'Cases by County'!DW211</f>
        <v>12</v>
      </c>
      <c r="DY209">
        <f>'Cases by County'!DY211-'Cases by County'!DX211</f>
        <v>0</v>
      </c>
      <c r="DZ209">
        <f>'Cases by County'!DZ211-'Cases by County'!DY211</f>
        <v>13</v>
      </c>
      <c r="EA209">
        <f>'Cases by County'!EA211-'Cases by County'!DZ211</f>
        <v>6</v>
      </c>
      <c r="EB209">
        <f>'Cases by County'!EB211-'Cases by County'!EA211</f>
        <v>231</v>
      </c>
      <c r="EC209">
        <f>'Cases by County'!EC211-'Cases by County'!EB211</f>
        <v>0</v>
      </c>
      <c r="ED209">
        <f>'Cases by County'!ED211-'Cases by County'!EC211</f>
        <v>0</v>
      </c>
      <c r="EE209">
        <f>'Cases by County'!EE211-'Cases by County'!ED211</f>
        <v>29</v>
      </c>
      <c r="EF209">
        <f>'Cases by County'!EF211-'Cases by County'!EE211</f>
        <v>0</v>
      </c>
      <c r="EG209">
        <f>'Cases by County'!EG211-'Cases by County'!EF211</f>
        <v>6</v>
      </c>
    </row>
    <row r="210" spans="1:137">
      <c r="A210" t="str">
        <f>'Cases by County'!A212</f>
        <v>417</v>
      </c>
      <c r="B210" t="str">
        <f>'Cases by County'!B212</f>
        <v>SHA</v>
      </c>
      <c r="C210" t="str">
        <f>'Cases by County'!C212</f>
        <v>Shackelford</v>
      </c>
      <c r="D210" t="str">
        <f>'Cases by County'!D212</f>
        <v>Shackelford</v>
      </c>
      <c r="E210" t="str">
        <f>'Cases by County'!E212</f>
        <v>3405</v>
      </c>
      <c r="G210">
        <f>'Cases by County'!G212-'Cases by County'!F212</f>
        <v>0</v>
      </c>
      <c r="H210">
        <f>'Cases by County'!H212-'Cases by County'!G212</f>
        <v>0</v>
      </c>
      <c r="I210">
        <f>'Cases by County'!I212-'Cases by County'!H212</f>
        <v>0</v>
      </c>
      <c r="J210">
        <f>'Cases by County'!J212-'Cases by County'!I212</f>
        <v>0</v>
      </c>
      <c r="K210">
        <f>'Cases by County'!K212-'Cases by County'!J212</f>
        <v>0</v>
      </c>
      <c r="L210">
        <f>'Cases by County'!L212-'Cases by County'!K212</f>
        <v>0</v>
      </c>
      <c r="M210">
        <f>'Cases by County'!M212-'Cases by County'!L212</f>
        <v>0</v>
      </c>
      <c r="N210">
        <f>'Cases by County'!N212-'Cases by County'!M212</f>
        <v>0</v>
      </c>
      <c r="O210">
        <f>'Cases by County'!O212-'Cases by County'!N212</f>
        <v>0</v>
      </c>
      <c r="P210">
        <f>'Cases by County'!P212-'Cases by County'!O212</f>
        <v>0</v>
      </c>
      <c r="Q210">
        <f>'Cases by County'!Q212-'Cases by County'!P212</f>
        <v>0</v>
      </c>
      <c r="R210">
        <f>'Cases by County'!R212-'Cases by County'!Q212</f>
        <v>0</v>
      </c>
      <c r="S210">
        <f>'Cases by County'!S212-'Cases by County'!R212</f>
        <v>0</v>
      </c>
      <c r="T210">
        <f>'Cases by County'!T212-'Cases by County'!S212</f>
        <v>0</v>
      </c>
      <c r="U210">
        <f>'Cases by County'!U212-'Cases by County'!T212</f>
        <v>0</v>
      </c>
      <c r="V210">
        <f>'Cases by County'!V212-'Cases by County'!U212</f>
        <v>0</v>
      </c>
      <c r="W210">
        <f>'Cases by County'!W212-'Cases by County'!V212</f>
        <v>0</v>
      </c>
      <c r="X210">
        <f>'Cases by County'!X212-'Cases by County'!W212</f>
        <v>0</v>
      </c>
      <c r="Y210">
        <f>'Cases by County'!Y212-'Cases by County'!X212</f>
        <v>0</v>
      </c>
      <c r="Z210">
        <f>'Cases by County'!Z212-'Cases by County'!Y212</f>
        <v>0</v>
      </c>
      <c r="AA210">
        <f>'Cases by County'!AA212-'Cases by County'!Z212</f>
        <v>0</v>
      </c>
      <c r="AB210">
        <f>'Cases by County'!AB212-'Cases by County'!AA212</f>
        <v>0</v>
      </c>
      <c r="AC210">
        <f>'Cases by County'!AC212-'Cases by County'!AB212</f>
        <v>0</v>
      </c>
      <c r="AD210">
        <f>'Cases by County'!AD212-'Cases by County'!AC212</f>
        <v>0</v>
      </c>
      <c r="AE210">
        <f>'Cases by County'!AE212-'Cases by County'!AD212</f>
        <v>0</v>
      </c>
      <c r="AF210">
        <f>'Cases by County'!AF212-'Cases by County'!AE212</f>
        <v>0</v>
      </c>
      <c r="AG210">
        <f>'Cases by County'!AG212-'Cases by County'!AF212</f>
        <v>0</v>
      </c>
      <c r="AH210">
        <f>'Cases by County'!AH212-'Cases by County'!AG212</f>
        <v>0</v>
      </c>
      <c r="AI210">
        <f>'Cases by County'!AI212-'Cases by County'!AH212</f>
        <v>0</v>
      </c>
      <c r="AJ210">
        <f>'Cases by County'!AJ212-'Cases by County'!AI212</f>
        <v>0</v>
      </c>
      <c r="AK210">
        <f>'Cases by County'!AK212-'Cases by County'!AJ212</f>
        <v>0</v>
      </c>
      <c r="AL210">
        <f>'Cases by County'!AL212-'Cases by County'!AK212</f>
        <v>0</v>
      </c>
      <c r="AM210">
        <f>'Cases by County'!AM212-'Cases by County'!AL212</f>
        <v>0</v>
      </c>
      <c r="AN210">
        <f>'Cases by County'!AN212-'Cases by County'!AM212</f>
        <v>0</v>
      </c>
      <c r="AO210">
        <f>'Cases by County'!AO212-'Cases by County'!AN212</f>
        <v>0</v>
      </c>
      <c r="AP210">
        <f>'Cases by County'!AP212-'Cases by County'!AO212</f>
        <v>0</v>
      </c>
      <c r="AQ210">
        <f>'Cases by County'!AQ212-'Cases by County'!AP212</f>
        <v>0</v>
      </c>
      <c r="AR210">
        <f>'Cases by County'!AR212-'Cases by County'!AQ212</f>
        <v>0</v>
      </c>
      <c r="AS210">
        <f>'Cases by County'!AS212-'Cases by County'!AR212</f>
        <v>0</v>
      </c>
      <c r="AT210">
        <f>'Cases by County'!AT212-'Cases by County'!AS212</f>
        <v>0</v>
      </c>
      <c r="AU210">
        <f>'Cases by County'!AU212-'Cases by County'!AT212</f>
        <v>0</v>
      </c>
      <c r="AV210">
        <f>'Cases by County'!AV212-'Cases by County'!AU212</f>
        <v>0</v>
      </c>
      <c r="AW210">
        <f>'Cases by County'!AW212-'Cases by County'!AV212</f>
        <v>0</v>
      </c>
      <c r="AX210">
        <f>'Cases by County'!AX212-'Cases by County'!AW212</f>
        <v>0</v>
      </c>
      <c r="AY210">
        <f>'Cases by County'!AY212-'Cases by County'!AX212</f>
        <v>0</v>
      </c>
      <c r="AZ210">
        <f>'Cases by County'!AZ212-'Cases by County'!AY212</f>
        <v>0</v>
      </c>
      <c r="BA210">
        <f>'Cases by County'!BA212-'Cases by County'!AZ212</f>
        <v>0</v>
      </c>
      <c r="BB210">
        <f>'Cases by County'!BB212-'Cases by County'!BA212</f>
        <v>0</v>
      </c>
      <c r="BC210">
        <f>'Cases by County'!BC212-'Cases by County'!BB212</f>
        <v>0</v>
      </c>
      <c r="BD210">
        <f>'Cases by County'!BD212-'Cases by County'!BC212</f>
        <v>0</v>
      </c>
      <c r="BE210">
        <f>'Cases by County'!BE212-'Cases by County'!BD212</f>
        <v>0</v>
      </c>
      <c r="BF210">
        <f>'Cases by County'!BF212-'Cases by County'!BE212</f>
        <v>0</v>
      </c>
      <c r="BG210">
        <f>'Cases by County'!BG212-'Cases by County'!BF212</f>
        <v>0</v>
      </c>
      <c r="BH210">
        <f>'Cases by County'!BH212-'Cases by County'!BG212</f>
        <v>0</v>
      </c>
      <c r="BI210">
        <f>'Cases by County'!BI212-'Cases by County'!BH212</f>
        <v>0</v>
      </c>
      <c r="BJ210">
        <f>'Cases by County'!BJ212-'Cases by County'!BI212</f>
        <v>0</v>
      </c>
      <c r="BK210">
        <f>'Cases by County'!BK212-'Cases by County'!BJ212</f>
        <v>0</v>
      </c>
      <c r="BL210">
        <f>'Cases by County'!BL212-'Cases by County'!BK212</f>
        <v>0</v>
      </c>
      <c r="BM210">
        <f>'Cases by County'!BM212-'Cases by County'!BL212</f>
        <v>0</v>
      </c>
      <c r="BN210">
        <f>'Cases by County'!BN212-'Cases by County'!BM212</f>
        <v>0</v>
      </c>
      <c r="BO210">
        <f>'Cases by County'!BO212-'Cases by County'!BN212</f>
        <v>1</v>
      </c>
      <c r="BP210">
        <f>'Cases by County'!BP212-'Cases by County'!BO212</f>
        <v>0</v>
      </c>
      <c r="BQ210">
        <f>'Cases by County'!BQ212-'Cases by County'!BP212</f>
        <v>0</v>
      </c>
      <c r="BR210">
        <f>'Cases by County'!BR212-'Cases by County'!BQ212</f>
        <v>0</v>
      </c>
      <c r="BS210">
        <f>'Cases by County'!BS212-'Cases by County'!BR212</f>
        <v>0</v>
      </c>
      <c r="BT210">
        <f>'Cases by County'!BT212-'Cases by County'!BS212</f>
        <v>0</v>
      </c>
      <c r="BU210">
        <f>'Cases by County'!BU212-'Cases by County'!BT212</f>
        <v>0</v>
      </c>
      <c r="BV210">
        <f>'Cases by County'!BV212-'Cases by County'!BU212</f>
        <v>0</v>
      </c>
      <c r="BW210">
        <f>'Cases by County'!BW212-'Cases by County'!BV212</f>
        <v>0</v>
      </c>
      <c r="BX210">
        <f>'Cases by County'!BX212-'Cases by County'!BW212</f>
        <v>0</v>
      </c>
      <c r="BY210">
        <f>'Cases by County'!BY212-'Cases by County'!BX212</f>
        <v>0</v>
      </c>
      <c r="BZ210">
        <f>'Cases by County'!BZ212-'Cases by County'!BY212</f>
        <v>0</v>
      </c>
      <c r="CA210">
        <f>'Cases by County'!CA212-'Cases by County'!BZ212</f>
        <v>0</v>
      </c>
      <c r="CB210">
        <f>'Cases by County'!CB212-'Cases by County'!CA212</f>
        <v>0</v>
      </c>
      <c r="CC210">
        <f>'Cases by County'!CC212-'Cases by County'!CB212</f>
        <v>0</v>
      </c>
      <c r="CD210">
        <f>'Cases by County'!CD212-'Cases by County'!CC212</f>
        <v>0</v>
      </c>
      <c r="CE210">
        <f>'Cases by County'!CE212-'Cases by County'!CD212</f>
        <v>0</v>
      </c>
      <c r="CF210">
        <f>'Cases by County'!CF212-'Cases by County'!CE212</f>
        <v>0</v>
      </c>
      <c r="CG210">
        <f>'Cases by County'!CG212-'Cases by County'!CF212</f>
        <v>0</v>
      </c>
      <c r="CH210">
        <f>'Cases by County'!CH212-'Cases by County'!CG212</f>
        <v>0</v>
      </c>
      <c r="CI210">
        <f>'Cases by County'!CI212-'Cases by County'!CH212</f>
        <v>0</v>
      </c>
      <c r="CJ210">
        <f>'Cases by County'!CJ212-'Cases by County'!CI212</f>
        <v>0</v>
      </c>
      <c r="CK210">
        <f>'Cases by County'!CK212-'Cases by County'!CJ212</f>
        <v>0</v>
      </c>
      <c r="CL210">
        <f>'Cases by County'!CL212-'Cases by County'!CK212</f>
        <v>0</v>
      </c>
      <c r="CM210">
        <f>'Cases by County'!CM212-'Cases by County'!CL212</f>
        <v>0</v>
      </c>
      <c r="CN210">
        <f>'Cases by County'!CN212-'Cases by County'!CM212</f>
        <v>0</v>
      </c>
      <c r="CO210">
        <f>'Cases by County'!CO212-'Cases by County'!CN212</f>
        <v>0</v>
      </c>
      <c r="CP210">
        <f>'Cases by County'!CP212-'Cases by County'!CO212</f>
        <v>0</v>
      </c>
      <c r="CQ210">
        <f>'Cases by County'!CQ212-'Cases by County'!CP212</f>
        <v>0</v>
      </c>
      <c r="CR210">
        <f>'Cases by County'!CR212-'Cases by County'!CQ212</f>
        <v>0</v>
      </c>
      <c r="CS210">
        <f>'Cases by County'!CS212-'Cases by County'!CR212</f>
        <v>0</v>
      </c>
      <c r="CT210">
        <f>'Cases by County'!CT212-'Cases by County'!CS212</f>
        <v>0</v>
      </c>
      <c r="CU210">
        <f>'Cases by County'!CU212-'Cases by County'!CT212</f>
        <v>0</v>
      </c>
      <c r="CV210">
        <f>'Cases by County'!CV212-'Cases by County'!CU212</f>
        <v>0</v>
      </c>
      <c r="CW210">
        <f>'Cases by County'!CW212-'Cases by County'!CV212</f>
        <v>0</v>
      </c>
      <c r="CX210">
        <f>'Cases by County'!CX212-'Cases by County'!CW212</f>
        <v>0</v>
      </c>
      <c r="CY210">
        <f>'Cases by County'!CY212-'Cases by County'!CX212</f>
        <v>0</v>
      </c>
      <c r="CZ210">
        <f>'Cases by County'!CZ212-'Cases by County'!CY212</f>
        <v>0</v>
      </c>
      <c r="DA210">
        <f>'Cases by County'!DA212-'Cases by County'!CZ212</f>
        <v>0</v>
      </c>
      <c r="DB210">
        <f>'Cases by County'!DB212-'Cases by County'!DA212</f>
        <v>0</v>
      </c>
      <c r="DC210">
        <f>'Cases by County'!DC212-'Cases by County'!DB212</f>
        <v>0</v>
      </c>
      <c r="DD210">
        <f>'Cases by County'!DD212-'Cases by County'!DC212</f>
        <v>0</v>
      </c>
      <c r="DE210">
        <f>'Cases by County'!DE212-'Cases by County'!DD212</f>
        <v>0</v>
      </c>
      <c r="DF210">
        <f>'Cases by County'!DF212-'Cases by County'!DE212</f>
        <v>0</v>
      </c>
      <c r="DG210">
        <f>'Cases by County'!DG212-'Cases by County'!DF212</f>
        <v>0</v>
      </c>
      <c r="DH210">
        <f>'Cases by County'!DH212-'Cases by County'!DG212</f>
        <v>0</v>
      </c>
      <c r="DI210">
        <f>'Cases by County'!DI212-'Cases by County'!DH212</f>
        <v>0</v>
      </c>
      <c r="DJ210">
        <f>'Cases by County'!DJ212-'Cases by County'!DI212</f>
        <v>0</v>
      </c>
      <c r="DK210">
        <f>'Cases by County'!DK212-'Cases by County'!DJ212</f>
        <v>0</v>
      </c>
      <c r="DL210">
        <f>'Cases by County'!DL212-'Cases by County'!DK212</f>
        <v>0</v>
      </c>
      <c r="DM210">
        <f>'Cases by County'!DM212-'Cases by County'!DL212</f>
        <v>0</v>
      </c>
      <c r="DN210">
        <f>'Cases by County'!DN212-'Cases by County'!DM212</f>
        <v>0</v>
      </c>
      <c r="DO210">
        <f>'Cases by County'!DO212-'Cases by County'!DN212</f>
        <v>0</v>
      </c>
      <c r="DP210">
        <f>'Cases by County'!DP212-'Cases by County'!DO212</f>
        <v>0</v>
      </c>
      <c r="DQ210">
        <f>'Cases by County'!DQ212-'Cases by County'!DP212</f>
        <v>0</v>
      </c>
      <c r="DR210">
        <f>'Cases by County'!DR212-'Cases by County'!DQ212</f>
        <v>0</v>
      </c>
      <c r="DS210">
        <f>'Cases by County'!DS212-'Cases by County'!DR212</f>
        <v>2</v>
      </c>
      <c r="DT210">
        <f>'Cases by County'!DT212-'Cases by County'!DS212</f>
        <v>2</v>
      </c>
      <c r="DU210">
        <f>'Cases by County'!DU212-'Cases by County'!DT212</f>
        <v>-1</v>
      </c>
      <c r="DV210">
        <f>'Cases by County'!DV212-'Cases by County'!DU212</f>
        <v>0</v>
      </c>
      <c r="DW210">
        <f>'Cases by County'!DW212-'Cases by County'!DV212</f>
        <v>0</v>
      </c>
      <c r="DX210">
        <f>'Cases by County'!DX212-'Cases by County'!DW212</f>
        <v>1</v>
      </c>
      <c r="DY210">
        <f>'Cases by County'!DY212-'Cases by County'!DX212</f>
        <v>0</v>
      </c>
      <c r="DZ210">
        <f>'Cases by County'!DZ212-'Cases by County'!DY212</f>
        <v>1</v>
      </c>
      <c r="EA210">
        <f>'Cases by County'!EA212-'Cases by County'!DZ212</f>
        <v>2</v>
      </c>
      <c r="EB210">
        <f>'Cases by County'!EB212-'Cases by County'!EA212</f>
        <v>0</v>
      </c>
      <c r="EC210">
        <f>'Cases by County'!EC212-'Cases by County'!EB212</f>
        <v>0</v>
      </c>
      <c r="ED210">
        <f>'Cases by County'!ED212-'Cases by County'!EC212</f>
        <v>0</v>
      </c>
      <c r="EE210">
        <f>'Cases by County'!EE212-'Cases by County'!ED212</f>
        <v>1</v>
      </c>
      <c r="EF210">
        <f>'Cases by County'!EF212-'Cases by County'!EE212</f>
        <v>0</v>
      </c>
      <c r="EG210">
        <f>'Cases by County'!EG212-'Cases by County'!EF212</f>
        <v>1</v>
      </c>
    </row>
    <row r="211" spans="1:137">
      <c r="A211" t="str">
        <f>'Cases by County'!A213</f>
        <v>419</v>
      </c>
      <c r="B211" t="str">
        <f>'Cases by County'!B213</f>
        <v>SHE</v>
      </c>
      <c r="C211" t="str">
        <f>'Cases by County'!C213</f>
        <v>Shelby</v>
      </c>
      <c r="D211" t="str">
        <f>'Cases by County'!D213</f>
        <v>Shelby</v>
      </c>
      <c r="E211" t="str">
        <f>'Cases by County'!E213</f>
        <v>25545</v>
      </c>
      <c r="G211">
        <f>'Cases by County'!G213-'Cases by County'!F213</f>
        <v>0</v>
      </c>
      <c r="H211">
        <f>'Cases by County'!H213-'Cases by County'!G213</f>
        <v>0</v>
      </c>
      <c r="I211">
        <f>'Cases by County'!I213-'Cases by County'!H213</f>
        <v>0</v>
      </c>
      <c r="J211">
        <f>'Cases by County'!J213-'Cases by County'!I213</f>
        <v>0</v>
      </c>
      <c r="K211">
        <f>'Cases by County'!K213-'Cases by County'!J213</f>
        <v>0</v>
      </c>
      <c r="L211">
        <f>'Cases by County'!L213-'Cases by County'!K213</f>
        <v>0</v>
      </c>
      <c r="M211">
        <f>'Cases by County'!M213-'Cases by County'!L213</f>
        <v>0</v>
      </c>
      <c r="N211">
        <f>'Cases by County'!N213-'Cases by County'!M213</f>
        <v>0</v>
      </c>
      <c r="O211">
        <f>'Cases by County'!O213-'Cases by County'!N213</f>
        <v>0</v>
      </c>
      <c r="P211">
        <f>'Cases by County'!P213-'Cases by County'!O213</f>
        <v>0</v>
      </c>
      <c r="Q211">
        <f>'Cases by County'!Q213-'Cases by County'!P213</f>
        <v>0</v>
      </c>
      <c r="R211">
        <f>'Cases by County'!R213-'Cases by County'!Q213</f>
        <v>0</v>
      </c>
      <c r="S211">
        <f>'Cases by County'!S213-'Cases by County'!R213</f>
        <v>0</v>
      </c>
      <c r="T211">
        <f>'Cases by County'!T213-'Cases by County'!S213</f>
        <v>0</v>
      </c>
      <c r="U211">
        <f>'Cases by County'!U213-'Cases by County'!T213</f>
        <v>0</v>
      </c>
      <c r="V211">
        <f>'Cases by County'!V213-'Cases by County'!U213</f>
        <v>0</v>
      </c>
      <c r="W211">
        <f>'Cases by County'!W213-'Cases by County'!V213</f>
        <v>0</v>
      </c>
      <c r="X211">
        <f>'Cases by County'!X213-'Cases by County'!W213</f>
        <v>0</v>
      </c>
      <c r="Y211">
        <f>'Cases by County'!Y213-'Cases by County'!X213</f>
        <v>0</v>
      </c>
      <c r="Z211">
        <f>'Cases by County'!Z213-'Cases by County'!Y213</f>
        <v>1</v>
      </c>
      <c r="AA211">
        <f>'Cases by County'!AA213-'Cases by County'!Z213</f>
        <v>0</v>
      </c>
      <c r="AB211">
        <f>'Cases by County'!AB213-'Cases by County'!AA213</f>
        <v>0</v>
      </c>
      <c r="AC211">
        <f>'Cases by County'!AC213-'Cases by County'!AB213</f>
        <v>1</v>
      </c>
      <c r="AD211">
        <f>'Cases by County'!AD213-'Cases by County'!AC213</f>
        <v>0</v>
      </c>
      <c r="AE211">
        <f>'Cases by County'!AE213-'Cases by County'!AD213</f>
        <v>0</v>
      </c>
      <c r="AF211">
        <f>'Cases by County'!AF213-'Cases by County'!AE213</f>
        <v>2</v>
      </c>
      <c r="AG211">
        <f>'Cases by County'!AG213-'Cases by County'!AF213</f>
        <v>6</v>
      </c>
      <c r="AH211">
        <f>'Cases by County'!AH213-'Cases by County'!AG213</f>
        <v>1</v>
      </c>
      <c r="AI211">
        <f>'Cases by County'!AI213-'Cases by County'!AH213</f>
        <v>0</v>
      </c>
      <c r="AJ211">
        <f>'Cases by County'!AJ213-'Cases by County'!AI213</f>
        <v>0</v>
      </c>
      <c r="AK211">
        <f>'Cases by County'!AK213-'Cases by County'!AJ213</f>
        <v>2</v>
      </c>
      <c r="AL211">
        <f>'Cases by County'!AL213-'Cases by County'!AK213</f>
        <v>4</v>
      </c>
      <c r="AM211">
        <f>'Cases by County'!AM213-'Cases by County'!AL213</f>
        <v>6</v>
      </c>
      <c r="AN211">
        <f>'Cases by County'!AN213-'Cases by County'!AM213</f>
        <v>8</v>
      </c>
      <c r="AO211">
        <f>'Cases by County'!AO213-'Cases by County'!AN213</f>
        <v>3</v>
      </c>
      <c r="AP211">
        <f>'Cases by County'!AP213-'Cases by County'!AO213</f>
        <v>0</v>
      </c>
      <c r="AQ211">
        <f>'Cases by County'!AQ213-'Cases by County'!AP213</f>
        <v>2</v>
      </c>
      <c r="AR211">
        <f>'Cases by County'!AR213-'Cases by County'!AQ213</f>
        <v>4</v>
      </c>
      <c r="AS211">
        <f>'Cases by County'!AS213-'Cases by County'!AR213</f>
        <v>6</v>
      </c>
      <c r="AT211">
        <f>'Cases by County'!AT213-'Cases by County'!AS213</f>
        <v>5</v>
      </c>
      <c r="AU211">
        <f>'Cases by County'!AU213-'Cases by County'!AT213</f>
        <v>2</v>
      </c>
      <c r="AV211">
        <f>'Cases by County'!AV213-'Cases by County'!AU213</f>
        <v>7</v>
      </c>
      <c r="AW211">
        <f>'Cases by County'!AW213-'Cases by County'!AV213</f>
        <v>0</v>
      </c>
      <c r="AX211">
        <f>'Cases by County'!AX213-'Cases by County'!AW213</f>
        <v>0</v>
      </c>
      <c r="AY211">
        <f>'Cases by County'!AY213-'Cases by County'!AX213</f>
        <v>9</v>
      </c>
      <c r="AZ211">
        <f>'Cases by County'!AZ213-'Cases by County'!AY213</f>
        <v>0</v>
      </c>
      <c r="BA211">
        <f>'Cases by County'!BA213-'Cases by County'!AZ213</f>
        <v>16</v>
      </c>
      <c r="BB211">
        <f>'Cases by County'!BB213-'Cases by County'!BA213</f>
        <v>1</v>
      </c>
      <c r="BC211">
        <f>'Cases by County'!BC213-'Cases by County'!BB213</f>
        <v>0</v>
      </c>
      <c r="BD211">
        <f>'Cases by County'!BD213-'Cases by County'!BC213</f>
        <v>11</v>
      </c>
      <c r="BE211">
        <f>'Cases by County'!BE213-'Cases by County'!BD213</f>
        <v>1</v>
      </c>
      <c r="BF211">
        <f>'Cases by County'!BF213-'Cases by County'!BE213</f>
        <v>3</v>
      </c>
      <c r="BG211">
        <f>'Cases by County'!BG213-'Cases by County'!BF213</f>
        <v>0</v>
      </c>
      <c r="BH211">
        <f>'Cases by County'!BH213-'Cases by County'!BG213</f>
        <v>5</v>
      </c>
      <c r="BI211">
        <f>'Cases by County'!BI213-'Cases by County'!BH213</f>
        <v>11</v>
      </c>
      <c r="BJ211">
        <f>'Cases by County'!BJ213-'Cases by County'!BI213</f>
        <v>0</v>
      </c>
      <c r="BK211">
        <f>'Cases by County'!BK213-'Cases by County'!BJ213</f>
        <v>0</v>
      </c>
      <c r="BL211">
        <f>'Cases by County'!BL213-'Cases by County'!BK213</f>
        <v>0</v>
      </c>
      <c r="BM211">
        <f>'Cases by County'!BM213-'Cases by County'!BL213</f>
        <v>12</v>
      </c>
      <c r="BN211">
        <f>'Cases by County'!BN213-'Cases by County'!BM213</f>
        <v>2</v>
      </c>
      <c r="BO211">
        <f>'Cases by County'!BO213-'Cases by County'!BN213</f>
        <v>13</v>
      </c>
      <c r="BP211">
        <f>'Cases by County'!BP213-'Cases by County'!BO213</f>
        <v>5</v>
      </c>
      <c r="BQ211">
        <f>'Cases by County'!BQ213-'Cases by County'!BP213</f>
        <v>0</v>
      </c>
      <c r="BR211">
        <f>'Cases by County'!BR213-'Cases by County'!BQ213</f>
        <v>3</v>
      </c>
      <c r="BS211">
        <f>'Cases by County'!BS213-'Cases by County'!BR213</f>
        <v>0</v>
      </c>
      <c r="BT211">
        <f>'Cases by County'!BT213-'Cases by County'!BS213</f>
        <v>6</v>
      </c>
      <c r="BU211">
        <f>'Cases by County'!BU213-'Cases by County'!BT213</f>
        <v>5</v>
      </c>
      <c r="BV211">
        <f>'Cases by County'!BV213-'Cases by County'!BU213</f>
        <v>4</v>
      </c>
      <c r="BW211">
        <f>'Cases by County'!BW213-'Cases by County'!BV213</f>
        <v>5</v>
      </c>
      <c r="BX211">
        <f>'Cases by County'!BX213-'Cases by County'!BW213</f>
        <v>1</v>
      </c>
      <c r="BY211">
        <f>'Cases by County'!BY213-'Cases by County'!BX213</f>
        <v>2</v>
      </c>
      <c r="BZ211">
        <f>'Cases by County'!BZ213-'Cases by County'!BY213</f>
        <v>0</v>
      </c>
      <c r="CA211">
        <f>'Cases by County'!CA213-'Cases by County'!BZ213</f>
        <v>0</v>
      </c>
      <c r="CB211">
        <f>'Cases by County'!CB213-'Cases by County'!CA213</f>
        <v>2</v>
      </c>
      <c r="CC211">
        <f>'Cases by County'!CC213-'Cases by County'!CB213</f>
        <v>3</v>
      </c>
      <c r="CD211">
        <f>'Cases by County'!CD213-'Cases by County'!CC213</f>
        <v>3</v>
      </c>
      <c r="CE211">
        <f>'Cases by County'!CE213-'Cases by County'!CD213</f>
        <v>0</v>
      </c>
      <c r="CF211">
        <f>'Cases by County'!CF213-'Cases by County'!CE213</f>
        <v>0</v>
      </c>
      <c r="CG211">
        <f>'Cases by County'!CG213-'Cases by County'!CF213</f>
        <v>0</v>
      </c>
      <c r="CH211">
        <f>'Cases by County'!CH213-'Cases by County'!CG213</f>
        <v>0</v>
      </c>
      <c r="CI211">
        <f>'Cases by County'!CI213-'Cases by County'!CH213</f>
        <v>4</v>
      </c>
      <c r="CJ211">
        <f>'Cases by County'!CJ213-'Cases by County'!CI213</f>
        <v>2</v>
      </c>
      <c r="CK211">
        <f>'Cases by County'!CK213-'Cases by County'!CJ213</f>
        <v>0</v>
      </c>
      <c r="CL211">
        <f>'Cases by County'!CL213-'Cases by County'!CK213</f>
        <v>12</v>
      </c>
      <c r="CM211">
        <f>'Cases by County'!CM213-'Cases by County'!CL213</f>
        <v>0</v>
      </c>
      <c r="CN211">
        <f>'Cases by County'!CN213-'Cases by County'!CM213</f>
        <v>0</v>
      </c>
      <c r="CO211">
        <f>'Cases by County'!CO213-'Cases by County'!CN213</f>
        <v>2</v>
      </c>
      <c r="CP211">
        <f>'Cases by County'!CP213-'Cases by County'!CO213</f>
        <v>4</v>
      </c>
      <c r="CQ211">
        <f>'Cases by County'!CQ213-'Cases by County'!CP213</f>
        <v>6</v>
      </c>
      <c r="CR211">
        <f>'Cases by County'!CR213-'Cases by County'!CQ213</f>
        <v>0</v>
      </c>
      <c r="CS211">
        <f>'Cases by County'!CS213-'Cases by County'!CR213</f>
        <v>0</v>
      </c>
      <c r="CT211">
        <f>'Cases by County'!CT213-'Cases by County'!CS213</f>
        <v>0</v>
      </c>
      <c r="CU211">
        <f>'Cases by County'!CU213-'Cases by County'!CT213</f>
        <v>0</v>
      </c>
      <c r="CV211">
        <f>'Cases by County'!CV213-'Cases by County'!CU213</f>
        <v>1</v>
      </c>
      <c r="CW211">
        <f>'Cases by County'!CW213-'Cases by County'!CV213</f>
        <v>1</v>
      </c>
      <c r="CX211">
        <f>'Cases by County'!CX213-'Cases by County'!CW213</f>
        <v>9</v>
      </c>
      <c r="CY211">
        <f>'Cases by County'!CY213-'Cases by County'!CX213</f>
        <v>2</v>
      </c>
      <c r="CZ211">
        <f>'Cases by County'!CZ213-'Cases by County'!CY213</f>
        <v>1</v>
      </c>
      <c r="DA211">
        <f>'Cases by County'!DA213-'Cases by County'!CZ213</f>
        <v>2</v>
      </c>
      <c r="DB211">
        <f>'Cases by County'!DB213-'Cases by County'!DA213</f>
        <v>1</v>
      </c>
      <c r="DC211">
        <f>'Cases by County'!DC213-'Cases by County'!DB213</f>
        <v>0</v>
      </c>
      <c r="DD211">
        <f>'Cases by County'!DD213-'Cases by County'!DC213</f>
        <v>0</v>
      </c>
      <c r="DE211">
        <f>'Cases by County'!DE213-'Cases by County'!DD213</f>
        <v>5</v>
      </c>
      <c r="DF211">
        <f>'Cases by County'!DF213-'Cases by County'!DE213</f>
        <v>6</v>
      </c>
      <c r="DG211">
        <f>'Cases by County'!DG213-'Cases by County'!DF213</f>
        <v>12</v>
      </c>
      <c r="DH211">
        <f>'Cases by County'!DH213-'Cases by County'!DG213</f>
        <v>1</v>
      </c>
      <c r="DI211">
        <f>'Cases by County'!DI213-'Cases by County'!DH213</f>
        <v>0</v>
      </c>
      <c r="DJ211">
        <f>'Cases by County'!DJ213-'Cases by County'!DI213</f>
        <v>5</v>
      </c>
      <c r="DK211">
        <f>'Cases by County'!DK213-'Cases by County'!DJ213</f>
        <v>1</v>
      </c>
      <c r="DL211">
        <f>'Cases by County'!DL213-'Cases by County'!DK213</f>
        <v>3</v>
      </c>
      <c r="DM211">
        <f>'Cases by County'!DM213-'Cases by County'!DL213</f>
        <v>3</v>
      </c>
      <c r="DN211">
        <f>'Cases by County'!DN213-'Cases by County'!DM213</f>
        <v>9</v>
      </c>
      <c r="DO211">
        <f>'Cases by County'!DO213-'Cases by County'!DN213</f>
        <v>0</v>
      </c>
      <c r="DP211">
        <f>'Cases by County'!DP213-'Cases by County'!DO213</f>
        <v>0</v>
      </c>
      <c r="DQ211">
        <f>'Cases by County'!DQ213-'Cases by County'!DP213</f>
        <v>2</v>
      </c>
      <c r="DR211">
        <f>'Cases by County'!DR213-'Cases by County'!DQ213</f>
        <v>1</v>
      </c>
      <c r="DS211">
        <f>'Cases by County'!DS213-'Cases by County'!DR213</f>
        <v>3</v>
      </c>
      <c r="DT211">
        <f>'Cases by County'!DT213-'Cases by County'!DS213</f>
        <v>0</v>
      </c>
      <c r="DU211">
        <f>'Cases by County'!DU213-'Cases by County'!DT213</f>
        <v>2</v>
      </c>
      <c r="DV211">
        <f>'Cases by County'!DV213-'Cases by County'!DU213</f>
        <v>4</v>
      </c>
      <c r="DW211">
        <f>'Cases by County'!DW213-'Cases by County'!DV213</f>
        <v>0</v>
      </c>
      <c r="DX211">
        <f>'Cases by County'!DX213-'Cases by County'!DW213</f>
        <v>1</v>
      </c>
      <c r="DY211">
        <f>'Cases by County'!DY213-'Cases by County'!DX213</f>
        <v>0</v>
      </c>
      <c r="DZ211">
        <f>'Cases by County'!DZ213-'Cases by County'!DY213</f>
        <v>4</v>
      </c>
      <c r="EA211">
        <f>'Cases by County'!EA213-'Cases by County'!DZ213</f>
        <v>0</v>
      </c>
      <c r="EB211">
        <f>'Cases by County'!EB213-'Cases by County'!EA213</f>
        <v>2</v>
      </c>
      <c r="EC211">
        <f>'Cases by County'!EC213-'Cases by County'!EB213</f>
        <v>3</v>
      </c>
      <c r="ED211">
        <f>'Cases by County'!ED213-'Cases by County'!EC213</f>
        <v>6</v>
      </c>
      <c r="EE211">
        <f>'Cases by County'!EE213-'Cases by County'!ED213</f>
        <v>0</v>
      </c>
      <c r="EF211">
        <f>'Cases by County'!EF213-'Cases by County'!EE213</f>
        <v>9</v>
      </c>
      <c r="EG211">
        <f>'Cases by County'!EG213-'Cases by County'!EF213</f>
        <v>5</v>
      </c>
    </row>
    <row r="212" spans="1:137">
      <c r="A212" t="str">
        <f>'Cases by County'!A214</f>
        <v>421</v>
      </c>
      <c r="B212" t="str">
        <f>'Cases by County'!B214</f>
        <v>SHR</v>
      </c>
      <c r="C212" t="str">
        <f>'Cases by County'!C214</f>
        <v>Sherman</v>
      </c>
      <c r="D212" t="str">
        <f>'Cases by County'!D214</f>
        <v>Sherman</v>
      </c>
      <c r="E212" t="str">
        <f>'Cases by County'!E214</f>
        <v>3276</v>
      </c>
      <c r="G212">
        <f>'Cases by County'!G214-'Cases by County'!F214</f>
        <v>0</v>
      </c>
      <c r="H212">
        <f>'Cases by County'!H214-'Cases by County'!G214</f>
        <v>0</v>
      </c>
      <c r="I212">
        <f>'Cases by County'!I214-'Cases by County'!H214</f>
        <v>0</v>
      </c>
      <c r="J212">
        <f>'Cases by County'!J214-'Cases by County'!I214</f>
        <v>0</v>
      </c>
      <c r="K212">
        <f>'Cases by County'!K214-'Cases by County'!J214</f>
        <v>0</v>
      </c>
      <c r="L212">
        <f>'Cases by County'!L214-'Cases by County'!K214</f>
        <v>0</v>
      </c>
      <c r="M212">
        <f>'Cases by County'!M214-'Cases by County'!L214</f>
        <v>0</v>
      </c>
      <c r="N212">
        <f>'Cases by County'!N214-'Cases by County'!M214</f>
        <v>0</v>
      </c>
      <c r="O212">
        <f>'Cases by County'!O214-'Cases by County'!N214</f>
        <v>0</v>
      </c>
      <c r="P212">
        <f>'Cases by County'!P214-'Cases by County'!O214</f>
        <v>0</v>
      </c>
      <c r="Q212">
        <f>'Cases by County'!Q214-'Cases by County'!P214</f>
        <v>0</v>
      </c>
      <c r="R212">
        <f>'Cases by County'!R214-'Cases by County'!Q214</f>
        <v>0</v>
      </c>
      <c r="S212">
        <f>'Cases by County'!S214-'Cases by County'!R214</f>
        <v>0</v>
      </c>
      <c r="T212">
        <f>'Cases by County'!T214-'Cases by County'!S214</f>
        <v>0</v>
      </c>
      <c r="U212">
        <f>'Cases by County'!U214-'Cases by County'!T214</f>
        <v>0</v>
      </c>
      <c r="V212">
        <f>'Cases by County'!V214-'Cases by County'!U214</f>
        <v>0</v>
      </c>
      <c r="W212">
        <f>'Cases by County'!W214-'Cases by County'!V214</f>
        <v>0</v>
      </c>
      <c r="X212">
        <f>'Cases by County'!X214-'Cases by County'!W214</f>
        <v>0</v>
      </c>
      <c r="Y212">
        <f>'Cases by County'!Y214-'Cases by County'!X214</f>
        <v>0</v>
      </c>
      <c r="Z212">
        <f>'Cases by County'!Z214-'Cases by County'!Y214</f>
        <v>0</v>
      </c>
      <c r="AA212">
        <f>'Cases by County'!AA214-'Cases by County'!Z214</f>
        <v>0</v>
      </c>
      <c r="AB212">
        <f>'Cases by County'!AB214-'Cases by County'!AA214</f>
        <v>0</v>
      </c>
      <c r="AC212">
        <f>'Cases by County'!AC214-'Cases by County'!AB214</f>
        <v>0</v>
      </c>
      <c r="AD212">
        <f>'Cases by County'!AD214-'Cases by County'!AC214</f>
        <v>0</v>
      </c>
      <c r="AE212">
        <f>'Cases by County'!AE214-'Cases by County'!AD214</f>
        <v>0</v>
      </c>
      <c r="AF212">
        <f>'Cases by County'!AF214-'Cases by County'!AE214</f>
        <v>0</v>
      </c>
      <c r="AG212">
        <f>'Cases by County'!AG214-'Cases by County'!AF214</f>
        <v>0</v>
      </c>
      <c r="AH212">
        <f>'Cases by County'!AH214-'Cases by County'!AG214</f>
        <v>0</v>
      </c>
      <c r="AI212">
        <f>'Cases by County'!AI214-'Cases by County'!AH214</f>
        <v>0</v>
      </c>
      <c r="AJ212">
        <f>'Cases by County'!AJ214-'Cases by County'!AI214</f>
        <v>0</v>
      </c>
      <c r="AK212">
        <f>'Cases by County'!AK214-'Cases by County'!AJ214</f>
        <v>0</v>
      </c>
      <c r="AL212">
        <f>'Cases by County'!AL214-'Cases by County'!AK214</f>
        <v>0</v>
      </c>
      <c r="AM212">
        <f>'Cases by County'!AM214-'Cases by County'!AL214</f>
        <v>0</v>
      </c>
      <c r="AN212">
        <f>'Cases by County'!AN214-'Cases by County'!AM214</f>
        <v>0</v>
      </c>
      <c r="AO212">
        <f>'Cases by County'!AO214-'Cases by County'!AN214</f>
        <v>0</v>
      </c>
      <c r="AP212">
        <f>'Cases by County'!AP214-'Cases by County'!AO214</f>
        <v>0</v>
      </c>
      <c r="AQ212">
        <f>'Cases by County'!AQ214-'Cases by County'!AP214</f>
        <v>0</v>
      </c>
      <c r="AR212">
        <f>'Cases by County'!AR214-'Cases by County'!AQ214</f>
        <v>0</v>
      </c>
      <c r="AS212">
        <f>'Cases by County'!AS214-'Cases by County'!AR214</f>
        <v>0</v>
      </c>
      <c r="AT212">
        <f>'Cases by County'!AT214-'Cases by County'!AS214</f>
        <v>4</v>
      </c>
      <c r="AU212">
        <f>'Cases by County'!AU214-'Cases by County'!AT214</f>
        <v>2</v>
      </c>
      <c r="AV212">
        <f>'Cases by County'!AV214-'Cases by County'!AU214</f>
        <v>1</v>
      </c>
      <c r="AW212">
        <f>'Cases by County'!AW214-'Cases by County'!AV214</f>
        <v>0</v>
      </c>
      <c r="AX212">
        <f>'Cases by County'!AX214-'Cases by County'!AW214</f>
        <v>0</v>
      </c>
      <c r="AY212">
        <f>'Cases by County'!AY214-'Cases by County'!AX214</f>
        <v>0</v>
      </c>
      <c r="AZ212">
        <f>'Cases by County'!AZ214-'Cases by County'!AY214</f>
        <v>2</v>
      </c>
      <c r="BA212">
        <f>'Cases by County'!BA214-'Cases by County'!AZ214</f>
        <v>1</v>
      </c>
      <c r="BB212">
        <f>'Cases by County'!BB214-'Cases by County'!BA214</f>
        <v>0</v>
      </c>
      <c r="BC212">
        <f>'Cases by County'!BC214-'Cases by County'!BB214</f>
        <v>1</v>
      </c>
      <c r="BD212">
        <f>'Cases by County'!BD214-'Cases by County'!BC214</f>
        <v>1</v>
      </c>
      <c r="BE212">
        <f>'Cases by County'!BE214-'Cases by County'!BD214</f>
        <v>2</v>
      </c>
      <c r="BF212">
        <f>'Cases by County'!BF214-'Cases by County'!BE214</f>
        <v>0</v>
      </c>
      <c r="BG212">
        <f>'Cases by County'!BG214-'Cases by County'!BF214</f>
        <v>0</v>
      </c>
      <c r="BH212">
        <f>'Cases by County'!BH214-'Cases by County'!BG214</f>
        <v>1</v>
      </c>
      <c r="BI212">
        <f>'Cases by County'!BI214-'Cases by County'!BH214</f>
        <v>2</v>
      </c>
      <c r="BJ212">
        <f>'Cases by County'!BJ214-'Cases by County'!BI214</f>
        <v>0</v>
      </c>
      <c r="BK212">
        <f>'Cases by County'!BK214-'Cases by County'!BJ214</f>
        <v>1</v>
      </c>
      <c r="BL212">
        <f>'Cases by County'!BL214-'Cases by County'!BK214</f>
        <v>0</v>
      </c>
      <c r="BM212">
        <f>'Cases by County'!BM214-'Cases by County'!BL214</f>
        <v>0</v>
      </c>
      <c r="BN212">
        <f>'Cases by County'!BN214-'Cases by County'!BM214</f>
        <v>0</v>
      </c>
      <c r="BO212">
        <f>'Cases by County'!BO214-'Cases by County'!BN214</f>
        <v>1</v>
      </c>
      <c r="BP212">
        <f>'Cases by County'!BP214-'Cases by County'!BO214</f>
        <v>1</v>
      </c>
      <c r="BQ212">
        <f>'Cases by County'!BQ214-'Cases by County'!BP214</f>
        <v>0</v>
      </c>
      <c r="BR212">
        <f>'Cases by County'!BR214-'Cases by County'!BQ214</f>
        <v>3</v>
      </c>
      <c r="BS212">
        <f>'Cases by County'!BS214-'Cases by County'!BR214</f>
        <v>0</v>
      </c>
      <c r="BT212">
        <f>'Cases by County'!BT214-'Cases by County'!BS214</f>
        <v>0</v>
      </c>
      <c r="BU212">
        <f>'Cases by County'!BU214-'Cases by County'!BT214</f>
        <v>0</v>
      </c>
      <c r="BV212">
        <f>'Cases by County'!BV214-'Cases by County'!BU214</f>
        <v>0</v>
      </c>
      <c r="BW212">
        <f>'Cases by County'!BW214-'Cases by County'!BV214</f>
        <v>0</v>
      </c>
      <c r="BX212">
        <f>'Cases by County'!BX214-'Cases by County'!BW214</f>
        <v>0</v>
      </c>
      <c r="BY212">
        <f>'Cases by County'!BY214-'Cases by County'!BX214</f>
        <v>0</v>
      </c>
      <c r="BZ212">
        <f>'Cases by County'!BZ214-'Cases by County'!BY214</f>
        <v>0</v>
      </c>
      <c r="CA212">
        <f>'Cases by County'!CA214-'Cases by County'!BZ214</f>
        <v>0</v>
      </c>
      <c r="CB212">
        <f>'Cases by County'!CB214-'Cases by County'!CA214</f>
        <v>0</v>
      </c>
      <c r="CC212">
        <f>'Cases by County'!CC214-'Cases by County'!CB214</f>
        <v>0</v>
      </c>
      <c r="CD212">
        <f>'Cases by County'!CD214-'Cases by County'!CC214</f>
        <v>-2</v>
      </c>
      <c r="CE212">
        <f>'Cases by County'!CE214-'Cases by County'!CD214</f>
        <v>0</v>
      </c>
      <c r="CF212">
        <f>'Cases by County'!CF214-'Cases by County'!CE214</f>
        <v>0</v>
      </c>
      <c r="CG212">
        <f>'Cases by County'!CG214-'Cases by County'!CF214</f>
        <v>0</v>
      </c>
      <c r="CH212">
        <f>'Cases by County'!CH214-'Cases by County'!CG214</f>
        <v>0</v>
      </c>
      <c r="CI212">
        <f>'Cases by County'!CI214-'Cases by County'!CH214</f>
        <v>1</v>
      </c>
      <c r="CJ212">
        <f>'Cases by County'!CJ214-'Cases by County'!CI214</f>
        <v>1</v>
      </c>
      <c r="CK212">
        <f>'Cases by County'!CK214-'Cases by County'!CJ214</f>
        <v>1</v>
      </c>
      <c r="CL212">
        <f>'Cases by County'!CL214-'Cases by County'!CK214</f>
        <v>0</v>
      </c>
      <c r="CM212">
        <f>'Cases by County'!CM214-'Cases by County'!CL214</f>
        <v>0</v>
      </c>
      <c r="CN212">
        <f>'Cases by County'!CN214-'Cases by County'!CM214</f>
        <v>0</v>
      </c>
      <c r="CO212">
        <f>'Cases by County'!CO214-'Cases by County'!CN214</f>
        <v>3</v>
      </c>
      <c r="CP212">
        <f>'Cases by County'!CP214-'Cases by County'!CO214</f>
        <v>0</v>
      </c>
      <c r="CQ212">
        <f>'Cases by County'!CQ214-'Cases by County'!CP214</f>
        <v>0</v>
      </c>
      <c r="CR212">
        <f>'Cases by County'!CR214-'Cases by County'!CQ214</f>
        <v>1</v>
      </c>
      <c r="CS212">
        <f>'Cases by County'!CS214-'Cases by County'!CR214</f>
        <v>0</v>
      </c>
      <c r="CT212">
        <f>'Cases by County'!CT214-'Cases by County'!CS214</f>
        <v>0</v>
      </c>
      <c r="CU212">
        <f>'Cases by County'!CU214-'Cases by County'!CT214</f>
        <v>0</v>
      </c>
      <c r="CV212">
        <f>'Cases by County'!CV214-'Cases by County'!CU214</f>
        <v>0</v>
      </c>
      <c r="CW212">
        <f>'Cases by County'!CW214-'Cases by County'!CV214</f>
        <v>0</v>
      </c>
      <c r="CX212">
        <f>'Cases by County'!CX214-'Cases by County'!CW214</f>
        <v>0</v>
      </c>
      <c r="CY212">
        <f>'Cases by County'!CY214-'Cases by County'!CX214</f>
        <v>0</v>
      </c>
      <c r="CZ212">
        <f>'Cases by County'!CZ214-'Cases by County'!CY214</f>
        <v>0</v>
      </c>
      <c r="DA212">
        <f>'Cases by County'!DA214-'Cases by County'!CZ214</f>
        <v>0</v>
      </c>
      <c r="DB212">
        <f>'Cases by County'!DB214-'Cases by County'!DA214</f>
        <v>0</v>
      </c>
      <c r="DC212">
        <f>'Cases by County'!DC214-'Cases by County'!DB214</f>
        <v>0</v>
      </c>
      <c r="DD212">
        <f>'Cases by County'!DD214-'Cases by County'!DC214</f>
        <v>0</v>
      </c>
      <c r="DE212">
        <f>'Cases by County'!DE214-'Cases by County'!DD214</f>
        <v>2</v>
      </c>
      <c r="DF212">
        <f>'Cases by County'!DF214-'Cases by County'!DE214</f>
        <v>0</v>
      </c>
      <c r="DG212">
        <f>'Cases by County'!DG214-'Cases by County'!DF214</f>
        <v>0</v>
      </c>
      <c r="DH212">
        <f>'Cases by County'!DH214-'Cases by County'!DG214</f>
        <v>0</v>
      </c>
      <c r="DI212">
        <f>'Cases by County'!DI214-'Cases by County'!DH214</f>
        <v>0</v>
      </c>
      <c r="DJ212">
        <f>'Cases by County'!DJ214-'Cases by County'!DI214</f>
        <v>0</v>
      </c>
      <c r="DK212">
        <f>'Cases by County'!DK214-'Cases by County'!DJ214</f>
        <v>0</v>
      </c>
      <c r="DL212">
        <f>'Cases by County'!DL214-'Cases by County'!DK214</f>
        <v>0</v>
      </c>
      <c r="DM212">
        <f>'Cases by County'!DM214-'Cases by County'!DL214</f>
        <v>0</v>
      </c>
      <c r="DN212">
        <f>'Cases by County'!DN214-'Cases by County'!DM214</f>
        <v>0</v>
      </c>
      <c r="DO212">
        <f>'Cases by County'!DO214-'Cases by County'!DN214</f>
        <v>0</v>
      </c>
      <c r="DP212">
        <f>'Cases by County'!DP214-'Cases by County'!DO214</f>
        <v>0</v>
      </c>
      <c r="DQ212">
        <f>'Cases by County'!DQ214-'Cases by County'!DP214</f>
        <v>0</v>
      </c>
      <c r="DR212">
        <f>'Cases by County'!DR214-'Cases by County'!DQ214</f>
        <v>0</v>
      </c>
      <c r="DS212">
        <f>'Cases by County'!DS214-'Cases by County'!DR214</f>
        <v>0</v>
      </c>
      <c r="DT212">
        <f>'Cases by County'!DT214-'Cases by County'!DS214</f>
        <v>0</v>
      </c>
      <c r="DU212">
        <f>'Cases by County'!DU214-'Cases by County'!DT214</f>
        <v>0</v>
      </c>
      <c r="DV212">
        <f>'Cases by County'!DV214-'Cases by County'!DU214</f>
        <v>0</v>
      </c>
      <c r="DW212">
        <f>'Cases by County'!DW214-'Cases by County'!DV214</f>
        <v>0</v>
      </c>
      <c r="DX212">
        <f>'Cases by County'!DX214-'Cases by County'!DW214</f>
        <v>0</v>
      </c>
      <c r="DY212">
        <f>'Cases by County'!DY214-'Cases by County'!DX214</f>
        <v>0</v>
      </c>
      <c r="DZ212">
        <f>'Cases by County'!DZ214-'Cases by County'!DY214</f>
        <v>2</v>
      </c>
      <c r="EA212">
        <f>'Cases by County'!EA214-'Cases by County'!DZ214</f>
        <v>0</v>
      </c>
      <c r="EB212">
        <f>'Cases by County'!EB214-'Cases by County'!EA214</f>
        <v>0</v>
      </c>
      <c r="EC212">
        <f>'Cases by County'!EC214-'Cases by County'!EB214</f>
        <v>0</v>
      </c>
      <c r="ED212">
        <f>'Cases by County'!ED214-'Cases by County'!EC214</f>
        <v>0</v>
      </c>
      <c r="EE212">
        <f>'Cases by County'!EE214-'Cases by County'!ED214</f>
        <v>1</v>
      </c>
      <c r="EF212">
        <f>'Cases by County'!EF214-'Cases by County'!EE214</f>
        <v>0</v>
      </c>
      <c r="EG212">
        <f>'Cases by County'!EG214-'Cases by County'!EF214</f>
        <v>0</v>
      </c>
    </row>
    <row r="213" spans="1:137">
      <c r="A213" t="str">
        <f>'Cases by County'!A215</f>
        <v>423</v>
      </c>
      <c r="B213" t="str">
        <f>'Cases by County'!B215</f>
        <v>SMI</v>
      </c>
      <c r="C213" t="str">
        <f>'Cases by County'!C215</f>
        <v>Smith</v>
      </c>
      <c r="D213" t="str">
        <f>'Cases by County'!D215</f>
        <v>Smith</v>
      </c>
      <c r="E213" t="str">
        <f>'Cases by County'!E215</f>
        <v>235143</v>
      </c>
      <c r="G213">
        <f>'Cases by County'!G215-'Cases by County'!F215</f>
        <v>0</v>
      </c>
      <c r="H213">
        <f>'Cases by County'!H215-'Cases by County'!G215</f>
        <v>0</v>
      </c>
      <c r="I213">
        <f>'Cases by County'!I215-'Cases by County'!H215</f>
        <v>0</v>
      </c>
      <c r="J213">
        <f>'Cases by County'!J215-'Cases by County'!I215</f>
        <v>0</v>
      </c>
      <c r="K213">
        <f>'Cases by County'!K215-'Cases by County'!J215</f>
        <v>0</v>
      </c>
      <c r="L213">
        <f>'Cases by County'!L215-'Cases by County'!K215</f>
        <v>0</v>
      </c>
      <c r="M213">
        <f>'Cases by County'!M215-'Cases by County'!L215</f>
        <v>0</v>
      </c>
      <c r="N213">
        <f>'Cases by County'!N215-'Cases by County'!M215</f>
        <v>3</v>
      </c>
      <c r="O213">
        <f>'Cases by County'!O215-'Cases by County'!N215</f>
        <v>0</v>
      </c>
      <c r="P213">
        <f>'Cases by County'!P215-'Cases by County'!O215</f>
        <v>0</v>
      </c>
      <c r="Q213">
        <f>'Cases by County'!Q215-'Cases by County'!P215</f>
        <v>2</v>
      </c>
      <c r="R213">
        <f>'Cases by County'!R215-'Cases by County'!Q215</f>
        <v>0</v>
      </c>
      <c r="S213">
        <f>'Cases by County'!S215-'Cases by County'!R215</f>
        <v>0</v>
      </c>
      <c r="T213">
        <f>'Cases by County'!T215-'Cases by County'!S215</f>
        <v>0</v>
      </c>
      <c r="U213">
        <f>'Cases by County'!U215-'Cases by County'!T215</f>
        <v>0</v>
      </c>
      <c r="V213">
        <f>'Cases by County'!V215-'Cases by County'!U215</f>
        <v>0</v>
      </c>
      <c r="W213">
        <f>'Cases by County'!W215-'Cases by County'!V215</f>
        <v>9</v>
      </c>
      <c r="X213">
        <f>'Cases by County'!X215-'Cases by County'!W215</f>
        <v>0</v>
      </c>
      <c r="Y213">
        <f>'Cases by County'!Y215-'Cases by County'!X215</f>
        <v>2</v>
      </c>
      <c r="Z213">
        <f>'Cases by County'!Z215-'Cases by County'!Y215</f>
        <v>5</v>
      </c>
      <c r="AA213">
        <f>'Cases by County'!AA215-'Cases by County'!Z215</f>
        <v>6</v>
      </c>
      <c r="AB213">
        <f>'Cases by County'!AB215-'Cases by County'!AA215</f>
        <v>3</v>
      </c>
      <c r="AC213">
        <f>'Cases by County'!AC215-'Cases by County'!AB215</f>
        <v>2</v>
      </c>
      <c r="AD213">
        <f>'Cases by County'!AD215-'Cases by County'!AC215</f>
        <v>0</v>
      </c>
      <c r="AE213">
        <f>'Cases by County'!AE215-'Cases by County'!AD215</f>
        <v>5</v>
      </c>
      <c r="AF213">
        <f>'Cases by County'!AF215-'Cases by County'!AE215</f>
        <v>10</v>
      </c>
      <c r="AG213">
        <f>'Cases by County'!AG215-'Cases by County'!AF215</f>
        <v>6</v>
      </c>
      <c r="AH213">
        <f>'Cases by County'!AH215-'Cases by County'!AG215</f>
        <v>4</v>
      </c>
      <c r="AI213">
        <f>'Cases by County'!AI215-'Cases by County'!AH215</f>
        <v>0</v>
      </c>
      <c r="AJ213">
        <f>'Cases by County'!AJ215-'Cases by County'!AI215</f>
        <v>0</v>
      </c>
      <c r="AK213">
        <f>'Cases by County'!AK215-'Cases by County'!AJ215</f>
        <v>6</v>
      </c>
      <c r="AL213">
        <f>'Cases by County'!AL215-'Cases by County'!AK215</f>
        <v>12</v>
      </c>
      <c r="AM213">
        <f>'Cases by County'!AM215-'Cases by County'!AL215</f>
        <v>7</v>
      </c>
      <c r="AN213">
        <f>'Cases by County'!AN215-'Cases by County'!AM215</f>
        <v>6</v>
      </c>
      <c r="AO213">
        <f>'Cases by County'!AO215-'Cases by County'!AN215</f>
        <v>5</v>
      </c>
      <c r="AP213">
        <f>'Cases by County'!AP215-'Cases by County'!AO215</f>
        <v>0</v>
      </c>
      <c r="AQ213">
        <f>'Cases by County'!AQ215-'Cases by County'!AP215</f>
        <v>3</v>
      </c>
      <c r="AR213">
        <f>'Cases by County'!AR215-'Cases by County'!AQ215</f>
        <v>5</v>
      </c>
      <c r="AS213">
        <f>'Cases by County'!AS215-'Cases by County'!AR215</f>
        <v>2</v>
      </c>
      <c r="AT213">
        <f>'Cases by County'!AT215-'Cases by County'!AS215</f>
        <v>5</v>
      </c>
      <c r="AU213">
        <f>'Cases by County'!AU215-'Cases by County'!AT215</f>
        <v>0</v>
      </c>
      <c r="AV213">
        <f>'Cases by County'!AV215-'Cases by County'!AU215</f>
        <v>8</v>
      </c>
      <c r="AW213">
        <f>'Cases by County'!AW215-'Cases by County'!AV215</f>
        <v>5</v>
      </c>
      <c r="AX213">
        <f>'Cases by County'!AX215-'Cases by County'!AW215</f>
        <v>0</v>
      </c>
      <c r="AY213">
        <f>'Cases by County'!AY215-'Cases by County'!AX215</f>
        <v>2</v>
      </c>
      <c r="AZ213">
        <f>'Cases by County'!AZ215-'Cases by County'!AY215</f>
        <v>1</v>
      </c>
      <c r="BA213">
        <f>'Cases by County'!BA215-'Cases by County'!AZ215</f>
        <v>1</v>
      </c>
      <c r="BB213">
        <f>'Cases by County'!BB215-'Cases by County'!BA215</f>
        <v>6</v>
      </c>
      <c r="BC213">
        <f>'Cases by County'!BC215-'Cases by County'!BB215</f>
        <v>0</v>
      </c>
      <c r="BD213">
        <f>'Cases by County'!BD215-'Cases by County'!BC215</f>
        <v>1</v>
      </c>
      <c r="BE213">
        <f>'Cases by County'!BE215-'Cases by County'!BD215</f>
        <v>2</v>
      </c>
      <c r="BF213">
        <f>'Cases by County'!BF215-'Cases by County'!BE215</f>
        <v>5</v>
      </c>
      <c r="BG213">
        <f>'Cases by County'!BG215-'Cases by County'!BF215</f>
        <v>0</v>
      </c>
      <c r="BH213">
        <f>'Cases by County'!BH215-'Cases by County'!BG215</f>
        <v>3</v>
      </c>
      <c r="BI213">
        <f>'Cases by County'!BI215-'Cases by County'!BH215</f>
        <v>2</v>
      </c>
      <c r="BJ213">
        <f>'Cases by County'!BJ215-'Cases by County'!BI215</f>
        <v>2</v>
      </c>
      <c r="BK213">
        <f>'Cases by County'!BK215-'Cases by County'!BJ215</f>
        <v>0</v>
      </c>
      <c r="BL213">
        <f>'Cases by County'!BL215-'Cases by County'!BK215</f>
        <v>0</v>
      </c>
      <c r="BM213">
        <f>'Cases by County'!BM215-'Cases by County'!BL215</f>
        <v>9</v>
      </c>
      <c r="BN213">
        <f>'Cases by County'!BN215-'Cases by County'!BM215</f>
        <v>1</v>
      </c>
      <c r="BO213">
        <f>'Cases by County'!BO215-'Cases by County'!BN215</f>
        <v>9</v>
      </c>
      <c r="BP213">
        <f>'Cases by County'!BP215-'Cases by County'!BO215</f>
        <v>5</v>
      </c>
      <c r="BQ213">
        <f>'Cases by County'!BQ215-'Cases by County'!BP215</f>
        <v>0</v>
      </c>
      <c r="BR213">
        <f>'Cases by County'!BR215-'Cases by County'!BQ215</f>
        <v>4</v>
      </c>
      <c r="BS213">
        <f>'Cases by County'!BS215-'Cases by County'!BR215</f>
        <v>0</v>
      </c>
      <c r="BT213">
        <f>'Cases by County'!BT215-'Cases by County'!BS215</f>
        <v>3</v>
      </c>
      <c r="BU213">
        <f>'Cases by County'!BU215-'Cases by County'!BT215</f>
        <v>8</v>
      </c>
      <c r="BV213">
        <f>'Cases by County'!BV215-'Cases by County'!BU215</f>
        <v>1</v>
      </c>
      <c r="BW213">
        <f>'Cases by County'!BW215-'Cases by County'!BV215</f>
        <v>3</v>
      </c>
      <c r="BX213">
        <f>'Cases by County'!BX215-'Cases by County'!BW215</f>
        <v>0</v>
      </c>
      <c r="BY213">
        <f>'Cases by County'!BY215-'Cases by County'!BX215</f>
        <v>0</v>
      </c>
      <c r="BZ213">
        <f>'Cases by County'!BZ215-'Cases by County'!BY215</f>
        <v>0</v>
      </c>
      <c r="CA213">
        <f>'Cases by County'!CA215-'Cases by County'!BZ215</f>
        <v>3</v>
      </c>
      <c r="CB213">
        <f>'Cases by County'!CB215-'Cases by County'!CA215</f>
        <v>0</v>
      </c>
      <c r="CC213">
        <f>'Cases by County'!CC215-'Cases by County'!CB215</f>
        <v>3</v>
      </c>
      <c r="CD213">
        <f>'Cases by County'!CD215-'Cases by County'!CC215</f>
        <v>3</v>
      </c>
      <c r="CE213">
        <f>'Cases by County'!CE215-'Cases by County'!CD215</f>
        <v>0</v>
      </c>
      <c r="CF213">
        <f>'Cases by County'!CF215-'Cases by County'!CE215</f>
        <v>0</v>
      </c>
      <c r="CG213">
        <f>'Cases by County'!CG215-'Cases by County'!CF215</f>
        <v>0</v>
      </c>
      <c r="CH213">
        <f>'Cases by County'!CH215-'Cases by County'!CG215</f>
        <v>0</v>
      </c>
      <c r="CI213">
        <f>'Cases by County'!CI215-'Cases by County'!CH215</f>
        <v>1</v>
      </c>
      <c r="CJ213">
        <f>'Cases by County'!CJ215-'Cases by County'!CI215</f>
        <v>1</v>
      </c>
      <c r="CK213">
        <f>'Cases by County'!CK215-'Cases by County'!CJ215</f>
        <v>0</v>
      </c>
      <c r="CL213">
        <f>'Cases by County'!CL215-'Cases by County'!CK215</f>
        <v>4</v>
      </c>
      <c r="CM213">
        <f>'Cases by County'!CM215-'Cases by County'!CL215</f>
        <v>0</v>
      </c>
      <c r="CN213">
        <f>'Cases by County'!CN215-'Cases by County'!CM215</f>
        <v>0</v>
      </c>
      <c r="CO213">
        <f>'Cases by County'!CO215-'Cases by County'!CN215</f>
        <v>6</v>
      </c>
      <c r="CP213">
        <f>'Cases by County'!CP215-'Cases by County'!CO215</f>
        <v>2</v>
      </c>
      <c r="CQ213">
        <f>'Cases by County'!CQ215-'Cases by County'!CP215</f>
        <v>3</v>
      </c>
      <c r="CR213">
        <f>'Cases by County'!CR215-'Cases by County'!CQ215</f>
        <v>1</v>
      </c>
      <c r="CS213">
        <f>'Cases by County'!CS215-'Cases by County'!CR215</f>
        <v>7</v>
      </c>
      <c r="CT213">
        <f>'Cases by County'!CT215-'Cases by County'!CS215</f>
        <v>0</v>
      </c>
      <c r="CU213">
        <f>'Cases by County'!CU215-'Cases by County'!CT215</f>
        <v>0</v>
      </c>
      <c r="CV213">
        <f>'Cases by County'!CV215-'Cases by County'!CU215</f>
        <v>12</v>
      </c>
      <c r="CW213">
        <f>'Cases by County'!CW215-'Cases by County'!CV215</f>
        <v>3</v>
      </c>
      <c r="CX213">
        <f>'Cases by County'!CX215-'Cases by County'!CW215</f>
        <v>6</v>
      </c>
      <c r="CY213">
        <f>'Cases by County'!CY215-'Cases by County'!CX215</f>
        <v>0</v>
      </c>
      <c r="CZ213">
        <f>'Cases by County'!CZ215-'Cases by County'!CY215</f>
        <v>27</v>
      </c>
      <c r="DA213">
        <f>'Cases by County'!DA215-'Cases by County'!CZ215</f>
        <v>0</v>
      </c>
      <c r="DB213">
        <f>'Cases by County'!DB215-'Cases by County'!DA215</f>
        <v>0</v>
      </c>
      <c r="DC213">
        <f>'Cases by County'!DC215-'Cases by County'!DB215</f>
        <v>12</v>
      </c>
      <c r="DD213">
        <f>'Cases by County'!DD215-'Cases by County'!DC215</f>
        <v>14</v>
      </c>
      <c r="DE213">
        <f>'Cases by County'!DE215-'Cases by County'!DD215</f>
        <v>13</v>
      </c>
      <c r="DF213">
        <f>'Cases by County'!DF215-'Cases by County'!DE215</f>
        <v>8</v>
      </c>
      <c r="DG213">
        <f>'Cases by County'!DG215-'Cases by County'!DF215</f>
        <v>22</v>
      </c>
      <c r="DH213">
        <f>'Cases by County'!DH215-'Cases by County'!DG215</f>
        <v>0</v>
      </c>
      <c r="DI213">
        <f>'Cases by County'!DI215-'Cases by County'!DH215</f>
        <v>0</v>
      </c>
      <c r="DJ213">
        <f>'Cases by County'!DJ215-'Cases by County'!DI215</f>
        <v>38</v>
      </c>
      <c r="DK213">
        <f>'Cases by County'!DK215-'Cases by County'!DJ215</f>
        <v>14</v>
      </c>
      <c r="DL213">
        <f>'Cases by County'!DL215-'Cases by County'!DK215</f>
        <v>30</v>
      </c>
      <c r="DM213">
        <f>'Cases by County'!DM215-'Cases by County'!DL215</f>
        <v>33</v>
      </c>
      <c r="DN213">
        <f>'Cases by County'!DN215-'Cases by County'!DM215</f>
        <v>0</v>
      </c>
      <c r="DO213">
        <f>'Cases by County'!DO215-'Cases by County'!DN215</f>
        <v>44</v>
      </c>
      <c r="DP213">
        <f>'Cases by County'!DP215-'Cases by County'!DO215</f>
        <v>0</v>
      </c>
      <c r="DQ213">
        <f>'Cases by County'!DQ215-'Cases by County'!DP215</f>
        <v>67</v>
      </c>
      <c r="DR213">
        <f>'Cases by County'!DR215-'Cases by County'!DQ215</f>
        <v>52</v>
      </c>
      <c r="DS213">
        <f>'Cases by County'!DS215-'Cases by County'!DR215</f>
        <v>36</v>
      </c>
      <c r="DT213">
        <f>'Cases by County'!DT215-'Cases by County'!DS215</f>
        <v>45</v>
      </c>
      <c r="DU213">
        <f>'Cases by County'!DU215-'Cases by County'!DT215</f>
        <v>0</v>
      </c>
      <c r="DV213">
        <f>'Cases by County'!DV215-'Cases by County'!DU215</f>
        <v>72</v>
      </c>
      <c r="DW213">
        <f>'Cases by County'!DW215-'Cases by County'!DV215</f>
        <v>0</v>
      </c>
      <c r="DX213">
        <f>'Cases by County'!DX215-'Cases by County'!DW215</f>
        <v>77</v>
      </c>
      <c r="DY213">
        <f>'Cases by County'!DY215-'Cases by County'!DX215</f>
        <v>250</v>
      </c>
      <c r="DZ213">
        <f>'Cases by County'!DZ215-'Cases by County'!DY215</f>
        <v>66</v>
      </c>
      <c r="EA213">
        <f>'Cases by County'!EA215-'Cases by County'!DZ215</f>
        <v>56</v>
      </c>
      <c r="EB213">
        <f>'Cases by County'!EB215-'Cases by County'!EA215</f>
        <v>79</v>
      </c>
      <c r="EC213">
        <f>'Cases by County'!EC215-'Cases by County'!EB215</f>
        <v>0</v>
      </c>
      <c r="ED213">
        <f>'Cases by County'!ED215-'Cases by County'!EC215</f>
        <v>0</v>
      </c>
      <c r="EE213">
        <f>'Cases by County'!EE215-'Cases by County'!ED215</f>
        <v>142</v>
      </c>
      <c r="EF213">
        <f>'Cases by County'!EF215-'Cases by County'!EE215</f>
        <v>58</v>
      </c>
      <c r="EG213">
        <f>'Cases by County'!EG215-'Cases by County'!EF215</f>
        <v>69</v>
      </c>
    </row>
    <row r="214" spans="1:137">
      <c r="A214" t="str">
        <f>'Cases by County'!A216</f>
        <v>425</v>
      </c>
      <c r="B214" t="str">
        <f>'Cases by County'!B216</f>
        <v>SOM</v>
      </c>
      <c r="C214" t="str">
        <f>'Cases by County'!C216</f>
        <v>Somervell</v>
      </c>
      <c r="D214" t="str">
        <f>'Cases by County'!D216</f>
        <v>Somervell</v>
      </c>
      <c r="E214" t="str">
        <f>'Cases by County'!E216</f>
        <v>9294</v>
      </c>
      <c r="G214">
        <f>'Cases by County'!G216-'Cases by County'!F216</f>
        <v>0</v>
      </c>
      <c r="H214">
        <f>'Cases by County'!H216-'Cases by County'!G216</f>
        <v>0</v>
      </c>
      <c r="I214">
        <f>'Cases by County'!I216-'Cases by County'!H216</f>
        <v>0</v>
      </c>
      <c r="J214">
        <f>'Cases by County'!J216-'Cases by County'!I216</f>
        <v>0</v>
      </c>
      <c r="K214">
        <f>'Cases by County'!K216-'Cases by County'!J216</f>
        <v>0</v>
      </c>
      <c r="L214">
        <f>'Cases by County'!L216-'Cases by County'!K216</f>
        <v>0</v>
      </c>
      <c r="M214">
        <f>'Cases by County'!M216-'Cases by County'!L216</f>
        <v>0</v>
      </c>
      <c r="N214">
        <f>'Cases by County'!N216-'Cases by County'!M216</f>
        <v>0</v>
      </c>
      <c r="O214">
        <f>'Cases by County'!O216-'Cases by County'!N216</f>
        <v>0</v>
      </c>
      <c r="P214">
        <f>'Cases by County'!P216-'Cases by County'!O216</f>
        <v>0</v>
      </c>
      <c r="Q214">
        <f>'Cases by County'!Q216-'Cases by County'!P216</f>
        <v>0</v>
      </c>
      <c r="R214">
        <f>'Cases by County'!R216-'Cases by County'!Q216</f>
        <v>0</v>
      </c>
      <c r="S214">
        <f>'Cases by County'!S216-'Cases by County'!R216</f>
        <v>0</v>
      </c>
      <c r="T214">
        <f>'Cases by County'!T216-'Cases by County'!S216</f>
        <v>0</v>
      </c>
      <c r="U214">
        <f>'Cases by County'!U216-'Cases by County'!T216</f>
        <v>0</v>
      </c>
      <c r="V214">
        <f>'Cases by County'!V216-'Cases by County'!U216</f>
        <v>0</v>
      </c>
      <c r="W214">
        <f>'Cases by County'!W216-'Cases by County'!V216</f>
        <v>0</v>
      </c>
      <c r="X214">
        <f>'Cases by County'!X216-'Cases by County'!W216</f>
        <v>0</v>
      </c>
      <c r="Y214">
        <f>'Cases by County'!Y216-'Cases by County'!X216</f>
        <v>0</v>
      </c>
      <c r="Z214">
        <f>'Cases by County'!Z216-'Cases by County'!Y216</f>
        <v>0</v>
      </c>
      <c r="AA214">
        <f>'Cases by County'!AA216-'Cases by County'!Z216</f>
        <v>0</v>
      </c>
      <c r="AB214">
        <f>'Cases by County'!AB216-'Cases by County'!AA216</f>
        <v>0</v>
      </c>
      <c r="AC214">
        <f>'Cases by County'!AC216-'Cases by County'!AB216</f>
        <v>0</v>
      </c>
      <c r="AD214">
        <f>'Cases by County'!AD216-'Cases by County'!AC216</f>
        <v>0</v>
      </c>
      <c r="AE214">
        <f>'Cases by County'!AE216-'Cases by County'!AD216</f>
        <v>0</v>
      </c>
      <c r="AF214">
        <f>'Cases by County'!AF216-'Cases by County'!AE216</f>
        <v>0</v>
      </c>
      <c r="AG214">
        <f>'Cases by County'!AG216-'Cases by County'!AF216</f>
        <v>0</v>
      </c>
      <c r="AH214">
        <f>'Cases by County'!AH216-'Cases by County'!AG216</f>
        <v>0</v>
      </c>
      <c r="AI214">
        <f>'Cases by County'!AI216-'Cases by County'!AH216</f>
        <v>0</v>
      </c>
      <c r="AJ214">
        <f>'Cases by County'!AJ216-'Cases by County'!AI216</f>
        <v>0</v>
      </c>
      <c r="AK214">
        <f>'Cases by County'!AK216-'Cases by County'!AJ216</f>
        <v>0</v>
      </c>
      <c r="AL214">
        <f>'Cases by County'!AL216-'Cases by County'!AK216</f>
        <v>0</v>
      </c>
      <c r="AM214">
        <f>'Cases by County'!AM216-'Cases by County'!AL216</f>
        <v>0</v>
      </c>
      <c r="AN214">
        <f>'Cases by County'!AN216-'Cases by County'!AM216</f>
        <v>0</v>
      </c>
      <c r="AO214">
        <f>'Cases by County'!AO216-'Cases by County'!AN216</f>
        <v>0</v>
      </c>
      <c r="AP214">
        <f>'Cases by County'!AP216-'Cases by County'!AO216</f>
        <v>0</v>
      </c>
      <c r="AQ214">
        <f>'Cases by County'!AQ216-'Cases by County'!AP216</f>
        <v>0</v>
      </c>
      <c r="AR214">
        <f>'Cases by County'!AR216-'Cases by County'!AQ216</f>
        <v>0</v>
      </c>
      <c r="AS214">
        <f>'Cases by County'!AS216-'Cases by County'!AR216</f>
        <v>0</v>
      </c>
      <c r="AT214">
        <f>'Cases by County'!AT216-'Cases by County'!AS216</f>
        <v>0</v>
      </c>
      <c r="AU214">
        <f>'Cases by County'!AU216-'Cases by County'!AT216</f>
        <v>0</v>
      </c>
      <c r="AV214">
        <f>'Cases by County'!AV216-'Cases by County'!AU216</f>
        <v>0</v>
      </c>
      <c r="AW214">
        <f>'Cases by County'!AW216-'Cases by County'!AV216</f>
        <v>0</v>
      </c>
      <c r="AX214">
        <f>'Cases by County'!AX216-'Cases by County'!AW216</f>
        <v>0</v>
      </c>
      <c r="AY214">
        <f>'Cases by County'!AY216-'Cases by County'!AX216</f>
        <v>0</v>
      </c>
      <c r="AZ214">
        <f>'Cases by County'!AZ216-'Cases by County'!AY216</f>
        <v>0</v>
      </c>
      <c r="BA214">
        <f>'Cases by County'!BA216-'Cases by County'!AZ216</f>
        <v>0</v>
      </c>
      <c r="BB214">
        <f>'Cases by County'!BB216-'Cases by County'!BA216</f>
        <v>0</v>
      </c>
      <c r="BC214">
        <f>'Cases by County'!BC216-'Cases by County'!BB216</f>
        <v>0</v>
      </c>
      <c r="BD214">
        <f>'Cases by County'!BD216-'Cases by County'!BC216</f>
        <v>0</v>
      </c>
      <c r="BE214">
        <f>'Cases by County'!BE216-'Cases by County'!BD216</f>
        <v>0</v>
      </c>
      <c r="BF214">
        <f>'Cases by County'!BF216-'Cases by County'!BE216</f>
        <v>0</v>
      </c>
      <c r="BG214">
        <f>'Cases by County'!BG216-'Cases by County'!BF216</f>
        <v>0</v>
      </c>
      <c r="BH214">
        <f>'Cases by County'!BH216-'Cases by County'!BG216</f>
        <v>0</v>
      </c>
      <c r="BI214">
        <f>'Cases by County'!BI216-'Cases by County'!BH216</f>
        <v>0</v>
      </c>
      <c r="BJ214">
        <f>'Cases by County'!BJ216-'Cases by County'!BI216</f>
        <v>0</v>
      </c>
      <c r="BK214">
        <f>'Cases by County'!BK216-'Cases by County'!BJ216</f>
        <v>0</v>
      </c>
      <c r="BL214">
        <f>'Cases by County'!BL216-'Cases by County'!BK216</f>
        <v>0</v>
      </c>
      <c r="BM214">
        <f>'Cases by County'!BM216-'Cases by County'!BL216</f>
        <v>0</v>
      </c>
      <c r="BN214">
        <f>'Cases by County'!BN216-'Cases by County'!BM216</f>
        <v>0</v>
      </c>
      <c r="BO214">
        <f>'Cases by County'!BO216-'Cases by County'!BN216</f>
        <v>0</v>
      </c>
      <c r="BP214">
        <f>'Cases by County'!BP216-'Cases by County'!BO216</f>
        <v>0</v>
      </c>
      <c r="BQ214">
        <f>'Cases by County'!BQ216-'Cases by County'!BP216</f>
        <v>0</v>
      </c>
      <c r="BR214">
        <f>'Cases by County'!BR216-'Cases by County'!BQ216</f>
        <v>0</v>
      </c>
      <c r="BS214">
        <f>'Cases by County'!BS216-'Cases by County'!BR216</f>
        <v>0</v>
      </c>
      <c r="BT214">
        <f>'Cases by County'!BT216-'Cases by County'!BS216</f>
        <v>0</v>
      </c>
      <c r="BU214">
        <f>'Cases by County'!BU216-'Cases by County'!BT216</f>
        <v>0</v>
      </c>
      <c r="BV214">
        <f>'Cases by County'!BV216-'Cases by County'!BU216</f>
        <v>0</v>
      </c>
      <c r="BW214">
        <f>'Cases by County'!BW216-'Cases by County'!BV216</f>
        <v>0</v>
      </c>
      <c r="BX214">
        <f>'Cases by County'!BX216-'Cases by County'!BW216</f>
        <v>0</v>
      </c>
      <c r="BY214">
        <f>'Cases by County'!BY216-'Cases by County'!BX216</f>
        <v>0</v>
      </c>
      <c r="BZ214">
        <f>'Cases by County'!BZ216-'Cases by County'!BY216</f>
        <v>0</v>
      </c>
      <c r="CA214">
        <f>'Cases by County'!CA216-'Cases by County'!BZ216</f>
        <v>0</v>
      </c>
      <c r="CB214">
        <f>'Cases by County'!CB216-'Cases by County'!CA216</f>
        <v>0</v>
      </c>
      <c r="CC214">
        <f>'Cases by County'!CC216-'Cases by County'!CB216</f>
        <v>0</v>
      </c>
      <c r="CD214">
        <f>'Cases by County'!CD216-'Cases by County'!CC216</f>
        <v>0</v>
      </c>
      <c r="CE214">
        <f>'Cases by County'!CE216-'Cases by County'!CD216</f>
        <v>0</v>
      </c>
      <c r="CF214">
        <f>'Cases by County'!CF216-'Cases by County'!CE216</f>
        <v>0</v>
      </c>
      <c r="CG214">
        <f>'Cases by County'!CG216-'Cases by County'!CF216</f>
        <v>0</v>
      </c>
      <c r="CH214">
        <f>'Cases by County'!CH216-'Cases by County'!CG216</f>
        <v>0</v>
      </c>
      <c r="CI214">
        <f>'Cases by County'!CI216-'Cases by County'!CH216</f>
        <v>0</v>
      </c>
      <c r="CJ214">
        <f>'Cases by County'!CJ216-'Cases by County'!CI216</f>
        <v>0</v>
      </c>
      <c r="CK214">
        <f>'Cases by County'!CK216-'Cases by County'!CJ216</f>
        <v>0</v>
      </c>
      <c r="CL214">
        <f>'Cases by County'!CL216-'Cases by County'!CK216</f>
        <v>0</v>
      </c>
      <c r="CM214">
        <f>'Cases by County'!CM216-'Cases by County'!CL216</f>
        <v>0</v>
      </c>
      <c r="CN214">
        <f>'Cases by County'!CN216-'Cases by County'!CM216</f>
        <v>0</v>
      </c>
      <c r="CO214">
        <f>'Cases by County'!CO216-'Cases by County'!CN216</f>
        <v>0</v>
      </c>
      <c r="CP214">
        <f>'Cases by County'!CP216-'Cases by County'!CO216</f>
        <v>0</v>
      </c>
      <c r="CQ214">
        <f>'Cases by County'!CQ216-'Cases by County'!CP216</f>
        <v>0</v>
      </c>
      <c r="CR214">
        <f>'Cases by County'!CR216-'Cases by County'!CQ216</f>
        <v>0</v>
      </c>
      <c r="CS214">
        <f>'Cases by County'!CS216-'Cases by County'!CR216</f>
        <v>0</v>
      </c>
      <c r="CT214">
        <f>'Cases by County'!CT216-'Cases by County'!CS216</f>
        <v>0</v>
      </c>
      <c r="CU214">
        <f>'Cases by County'!CU216-'Cases by County'!CT216</f>
        <v>0</v>
      </c>
      <c r="CV214">
        <f>'Cases by County'!CV216-'Cases by County'!CU216</f>
        <v>1</v>
      </c>
      <c r="CW214">
        <f>'Cases by County'!CW216-'Cases by County'!CV216</f>
        <v>0</v>
      </c>
      <c r="CX214">
        <f>'Cases by County'!CX216-'Cases by County'!CW216</f>
        <v>1</v>
      </c>
      <c r="CY214">
        <f>'Cases by County'!CY216-'Cases by County'!CX216</f>
        <v>0</v>
      </c>
      <c r="CZ214">
        <f>'Cases by County'!CZ216-'Cases by County'!CY216</f>
        <v>0</v>
      </c>
      <c r="DA214">
        <f>'Cases by County'!DA216-'Cases by County'!CZ216</f>
        <v>0</v>
      </c>
      <c r="DB214">
        <f>'Cases by County'!DB216-'Cases by County'!DA216</f>
        <v>0</v>
      </c>
      <c r="DC214">
        <f>'Cases by County'!DC216-'Cases by County'!DB216</f>
        <v>1</v>
      </c>
      <c r="DD214">
        <f>'Cases by County'!DD216-'Cases by County'!DC216</f>
        <v>0</v>
      </c>
      <c r="DE214">
        <f>'Cases by County'!DE216-'Cases by County'!DD216</f>
        <v>0</v>
      </c>
      <c r="DF214">
        <f>'Cases by County'!DF216-'Cases by County'!DE216</f>
        <v>0</v>
      </c>
      <c r="DG214">
        <f>'Cases by County'!DG216-'Cases by County'!DF216</f>
        <v>0</v>
      </c>
      <c r="DH214">
        <f>'Cases by County'!DH216-'Cases by County'!DG216</f>
        <v>0</v>
      </c>
      <c r="DI214">
        <f>'Cases by County'!DI216-'Cases by County'!DH216</f>
        <v>0</v>
      </c>
      <c r="DJ214">
        <f>'Cases by County'!DJ216-'Cases by County'!DI216</f>
        <v>0</v>
      </c>
      <c r="DK214">
        <f>'Cases by County'!DK216-'Cases by County'!DJ216</f>
        <v>2</v>
      </c>
      <c r="DL214">
        <f>'Cases by County'!DL216-'Cases by County'!DK216</f>
        <v>0</v>
      </c>
      <c r="DM214">
        <f>'Cases by County'!DM216-'Cases by County'!DL216</f>
        <v>0</v>
      </c>
      <c r="DN214">
        <f>'Cases by County'!DN216-'Cases by County'!DM216</f>
        <v>0</v>
      </c>
      <c r="DO214">
        <f>'Cases by County'!DO216-'Cases by County'!DN216</f>
        <v>0</v>
      </c>
      <c r="DP214">
        <f>'Cases by County'!DP216-'Cases by County'!DO216</f>
        <v>0</v>
      </c>
      <c r="DQ214">
        <f>'Cases by County'!DQ216-'Cases by County'!DP216</f>
        <v>1</v>
      </c>
      <c r="DR214">
        <f>'Cases by County'!DR216-'Cases by County'!DQ216</f>
        <v>2</v>
      </c>
      <c r="DS214">
        <f>'Cases by County'!DS216-'Cases by County'!DR216</f>
        <v>1</v>
      </c>
      <c r="DT214">
        <f>'Cases by County'!DT216-'Cases by County'!DS216</f>
        <v>0</v>
      </c>
      <c r="DU214">
        <f>'Cases by County'!DU216-'Cases by County'!DT216</f>
        <v>2</v>
      </c>
      <c r="DV214">
        <f>'Cases by County'!DV216-'Cases by County'!DU216</f>
        <v>0</v>
      </c>
      <c r="DW214">
        <f>'Cases by County'!DW216-'Cases by County'!DV216</f>
        <v>0</v>
      </c>
      <c r="DX214">
        <f>'Cases by County'!DX216-'Cases by County'!DW216</f>
        <v>5</v>
      </c>
      <c r="DY214">
        <f>'Cases by County'!DY216-'Cases by County'!DX216</f>
        <v>4</v>
      </c>
      <c r="DZ214">
        <f>'Cases by County'!DZ216-'Cases by County'!DY216</f>
        <v>2</v>
      </c>
      <c r="EA214">
        <f>'Cases by County'!EA216-'Cases by County'!DZ216</f>
        <v>1</v>
      </c>
      <c r="EB214">
        <f>'Cases by County'!EB216-'Cases by County'!EA216</f>
        <v>2</v>
      </c>
      <c r="EC214">
        <f>'Cases by County'!EC216-'Cases by County'!EB216</f>
        <v>0</v>
      </c>
      <c r="ED214">
        <f>'Cases by County'!ED216-'Cases by County'!EC216</f>
        <v>0</v>
      </c>
      <c r="EE214">
        <f>'Cases by County'!EE216-'Cases by County'!ED216</f>
        <v>5</v>
      </c>
      <c r="EF214">
        <f>'Cases by County'!EF216-'Cases by County'!EE216</f>
        <v>0</v>
      </c>
      <c r="EG214">
        <f>'Cases by County'!EG216-'Cases by County'!EF216</f>
        <v>3</v>
      </c>
    </row>
    <row r="215" spans="1:137">
      <c r="A215" t="str">
        <f>'Cases by County'!A217</f>
        <v>427</v>
      </c>
      <c r="B215" t="str">
        <f>'Cases by County'!B217</f>
        <v>STA</v>
      </c>
      <c r="C215" t="str">
        <f>'Cases by County'!C217</f>
        <v>Starr</v>
      </c>
      <c r="D215" t="str">
        <f>'Cases by County'!D217</f>
        <v>Starr</v>
      </c>
      <c r="E215" t="str">
        <f>'Cases by County'!E217</f>
        <v>64731</v>
      </c>
      <c r="G215">
        <f>'Cases by County'!G217-'Cases by County'!F217</f>
        <v>0</v>
      </c>
      <c r="H215">
        <f>'Cases by County'!H217-'Cases by County'!G217</f>
        <v>0</v>
      </c>
      <c r="I215">
        <f>'Cases by County'!I217-'Cases by County'!H217</f>
        <v>0</v>
      </c>
      <c r="J215">
        <f>'Cases by County'!J217-'Cases by County'!I217</f>
        <v>0</v>
      </c>
      <c r="K215">
        <f>'Cases by County'!K217-'Cases by County'!J217</f>
        <v>0</v>
      </c>
      <c r="L215">
        <f>'Cases by County'!L217-'Cases by County'!K217</f>
        <v>0</v>
      </c>
      <c r="M215">
        <f>'Cases by County'!M217-'Cases by County'!L217</f>
        <v>0</v>
      </c>
      <c r="N215">
        <f>'Cases by County'!N217-'Cases by County'!M217</f>
        <v>0</v>
      </c>
      <c r="O215">
        <f>'Cases by County'!O217-'Cases by County'!N217</f>
        <v>0</v>
      </c>
      <c r="P215">
        <f>'Cases by County'!P217-'Cases by County'!O217</f>
        <v>0</v>
      </c>
      <c r="Q215">
        <f>'Cases by County'!Q217-'Cases by County'!P217</f>
        <v>0</v>
      </c>
      <c r="R215">
        <f>'Cases by County'!R217-'Cases by County'!Q217</f>
        <v>0</v>
      </c>
      <c r="S215">
        <f>'Cases by County'!S217-'Cases by County'!R217</f>
        <v>0</v>
      </c>
      <c r="T215">
        <f>'Cases by County'!T217-'Cases by County'!S217</f>
        <v>0</v>
      </c>
      <c r="U215">
        <f>'Cases by County'!U217-'Cases by County'!T217</f>
        <v>0</v>
      </c>
      <c r="V215">
        <f>'Cases by County'!V217-'Cases by County'!U217</f>
        <v>0</v>
      </c>
      <c r="W215">
        <f>'Cases by County'!W217-'Cases by County'!V217</f>
        <v>0</v>
      </c>
      <c r="X215">
        <f>'Cases by County'!X217-'Cases by County'!W217</f>
        <v>0</v>
      </c>
      <c r="Y215">
        <f>'Cases by County'!Y217-'Cases by County'!X217</f>
        <v>0</v>
      </c>
      <c r="Z215">
        <f>'Cases by County'!Z217-'Cases by County'!Y217</f>
        <v>2</v>
      </c>
      <c r="AA215">
        <f>'Cases by County'!AA217-'Cases by County'!Z217</f>
        <v>0</v>
      </c>
      <c r="AB215">
        <f>'Cases by County'!AB217-'Cases by County'!AA217</f>
        <v>0</v>
      </c>
      <c r="AC215">
        <f>'Cases by County'!AC217-'Cases by County'!AB217</f>
        <v>0</v>
      </c>
      <c r="AD215">
        <f>'Cases by County'!AD217-'Cases by County'!AC217</f>
        <v>0</v>
      </c>
      <c r="AE215">
        <f>'Cases by County'!AE217-'Cases by County'!AD217</f>
        <v>2</v>
      </c>
      <c r="AF215">
        <f>'Cases by County'!AF217-'Cases by County'!AE217</f>
        <v>1</v>
      </c>
      <c r="AG215">
        <f>'Cases by County'!AG217-'Cases by County'!AF217</f>
        <v>0</v>
      </c>
      <c r="AH215">
        <f>'Cases by County'!AH217-'Cases by County'!AG217</f>
        <v>0</v>
      </c>
      <c r="AI215">
        <f>'Cases by County'!AI217-'Cases by County'!AH217</f>
        <v>1</v>
      </c>
      <c r="AJ215">
        <f>'Cases by County'!AJ217-'Cases by County'!AI217</f>
        <v>1</v>
      </c>
      <c r="AK215">
        <f>'Cases by County'!AK217-'Cases by County'!AJ217</f>
        <v>0</v>
      </c>
      <c r="AL215">
        <f>'Cases by County'!AL217-'Cases by County'!AK217</f>
        <v>0</v>
      </c>
      <c r="AM215">
        <f>'Cases by County'!AM217-'Cases by County'!AL217</f>
        <v>0</v>
      </c>
      <c r="AN215">
        <f>'Cases by County'!AN217-'Cases by County'!AM217</f>
        <v>0</v>
      </c>
      <c r="AO215">
        <f>'Cases by County'!AO217-'Cases by County'!AN217</f>
        <v>0</v>
      </c>
      <c r="AP215">
        <f>'Cases by County'!AP217-'Cases by County'!AO217</f>
        <v>0</v>
      </c>
      <c r="AQ215">
        <f>'Cases by County'!AQ217-'Cases by County'!AP217</f>
        <v>0</v>
      </c>
      <c r="AR215">
        <f>'Cases by County'!AR217-'Cases by County'!AQ217</f>
        <v>0</v>
      </c>
      <c r="AS215">
        <f>'Cases by County'!AS217-'Cases by County'!AR217</f>
        <v>0</v>
      </c>
      <c r="AT215">
        <f>'Cases by County'!AT217-'Cases by County'!AS217</f>
        <v>0</v>
      </c>
      <c r="AU215">
        <f>'Cases by County'!AU217-'Cases by County'!AT217</f>
        <v>0</v>
      </c>
      <c r="AV215">
        <f>'Cases by County'!AV217-'Cases by County'!AU217</f>
        <v>0</v>
      </c>
      <c r="AW215">
        <f>'Cases by County'!AW217-'Cases by County'!AV217</f>
        <v>0</v>
      </c>
      <c r="AX215">
        <f>'Cases by County'!AX217-'Cases by County'!AW217</f>
        <v>0</v>
      </c>
      <c r="AY215">
        <f>'Cases by County'!AY217-'Cases by County'!AX217</f>
        <v>0</v>
      </c>
      <c r="AZ215">
        <f>'Cases by County'!AZ217-'Cases by County'!AY217</f>
        <v>0</v>
      </c>
      <c r="BA215">
        <f>'Cases by County'!BA217-'Cases by County'!AZ217</f>
        <v>0</v>
      </c>
      <c r="BB215">
        <f>'Cases by County'!BB217-'Cases by County'!BA217</f>
        <v>0</v>
      </c>
      <c r="BC215">
        <f>'Cases by County'!BC217-'Cases by County'!BB217</f>
        <v>0</v>
      </c>
      <c r="BD215">
        <f>'Cases by County'!BD217-'Cases by County'!BC217</f>
        <v>0</v>
      </c>
      <c r="BE215">
        <f>'Cases by County'!BE217-'Cases by County'!BD217</f>
        <v>0</v>
      </c>
      <c r="BF215">
        <f>'Cases by County'!BF217-'Cases by County'!BE217</f>
        <v>1</v>
      </c>
      <c r="BG215">
        <f>'Cases by County'!BG217-'Cases by County'!BF217</f>
        <v>1</v>
      </c>
      <c r="BH215">
        <f>'Cases by County'!BH217-'Cases by County'!BG217</f>
        <v>0</v>
      </c>
      <c r="BI215">
        <f>'Cases by County'!BI217-'Cases by County'!BH217</f>
        <v>0</v>
      </c>
      <c r="BJ215">
        <f>'Cases by County'!BJ217-'Cases by County'!BI217</f>
        <v>0</v>
      </c>
      <c r="BK215">
        <f>'Cases by County'!BK217-'Cases by County'!BJ217</f>
        <v>0</v>
      </c>
      <c r="BL215">
        <f>'Cases by County'!BL217-'Cases by County'!BK217</f>
        <v>0</v>
      </c>
      <c r="BM215">
        <f>'Cases by County'!BM217-'Cases by County'!BL217</f>
        <v>1</v>
      </c>
      <c r="BN215">
        <f>'Cases by County'!BN217-'Cases by County'!BM217</f>
        <v>0</v>
      </c>
      <c r="BO215">
        <f>'Cases by County'!BO217-'Cases by County'!BN217</f>
        <v>0</v>
      </c>
      <c r="BP215">
        <f>'Cases by County'!BP217-'Cases by County'!BO217</f>
        <v>4</v>
      </c>
      <c r="BQ215">
        <f>'Cases by County'!BQ217-'Cases by County'!BP217</f>
        <v>0</v>
      </c>
      <c r="BR215">
        <f>'Cases by County'!BR217-'Cases by County'!BQ217</f>
        <v>0</v>
      </c>
      <c r="BS215">
        <f>'Cases by County'!BS217-'Cases by County'!BR217</f>
        <v>0</v>
      </c>
      <c r="BT215">
        <f>'Cases by County'!BT217-'Cases by County'!BS217</f>
        <v>0</v>
      </c>
      <c r="BU215">
        <f>'Cases by County'!BU217-'Cases by County'!BT217</f>
        <v>0</v>
      </c>
      <c r="BV215">
        <f>'Cases by County'!BV217-'Cases by County'!BU217</f>
        <v>0</v>
      </c>
      <c r="BW215">
        <f>'Cases by County'!BW217-'Cases by County'!BV217</f>
        <v>2</v>
      </c>
      <c r="BX215">
        <f>'Cases by County'!BX217-'Cases by County'!BW217</f>
        <v>1</v>
      </c>
      <c r="BY215">
        <f>'Cases by County'!BY217-'Cases by County'!BX217</f>
        <v>0</v>
      </c>
      <c r="BZ215">
        <f>'Cases by County'!BZ217-'Cases by County'!BY217</f>
        <v>0</v>
      </c>
      <c r="CA215">
        <f>'Cases by County'!CA217-'Cases by County'!BZ217</f>
        <v>2</v>
      </c>
      <c r="CB215">
        <f>'Cases by County'!CB217-'Cases by County'!CA217</f>
        <v>3</v>
      </c>
      <c r="CC215">
        <f>'Cases by County'!CC217-'Cases by County'!CB217</f>
        <v>0</v>
      </c>
      <c r="CD215">
        <f>'Cases by County'!CD217-'Cases by County'!CC217</f>
        <v>0</v>
      </c>
      <c r="CE215">
        <f>'Cases by County'!CE217-'Cases by County'!CD217</f>
        <v>2</v>
      </c>
      <c r="CF215">
        <f>'Cases by County'!CF217-'Cases by County'!CE217</f>
        <v>0</v>
      </c>
      <c r="CG215">
        <f>'Cases by County'!CG217-'Cases by County'!CF217</f>
        <v>0</v>
      </c>
      <c r="CH215">
        <f>'Cases by County'!CH217-'Cases by County'!CG217</f>
        <v>0</v>
      </c>
      <c r="CI215">
        <f>'Cases by County'!CI217-'Cases by County'!CH217</f>
        <v>2</v>
      </c>
      <c r="CJ215">
        <f>'Cases by County'!CJ217-'Cases by County'!CI217</f>
        <v>1</v>
      </c>
      <c r="CK215">
        <f>'Cases by County'!CK217-'Cases by County'!CJ217</f>
        <v>6</v>
      </c>
      <c r="CL215">
        <f>'Cases by County'!CL217-'Cases by County'!CK217</f>
        <v>0</v>
      </c>
      <c r="CM215">
        <f>'Cases by County'!CM217-'Cases by County'!CL217</f>
        <v>0</v>
      </c>
      <c r="CN215">
        <f>'Cases by County'!CN217-'Cases by County'!CM217</f>
        <v>1</v>
      </c>
      <c r="CO215">
        <f>'Cases by County'!CO217-'Cases by County'!CN217</f>
        <v>2</v>
      </c>
      <c r="CP215">
        <f>'Cases by County'!CP217-'Cases by County'!CO217</f>
        <v>1</v>
      </c>
      <c r="CQ215">
        <f>'Cases by County'!CQ217-'Cases by County'!CP217</f>
        <v>5</v>
      </c>
      <c r="CR215">
        <f>'Cases by County'!CR217-'Cases by County'!CQ217</f>
        <v>2</v>
      </c>
      <c r="CS215">
        <f>'Cases by County'!CS217-'Cases by County'!CR217</f>
        <v>6</v>
      </c>
      <c r="CT215">
        <f>'Cases by County'!CT217-'Cases by County'!CS217</f>
        <v>2</v>
      </c>
      <c r="CU215">
        <f>'Cases by County'!CU217-'Cases by County'!CT217</f>
        <v>0</v>
      </c>
      <c r="CV215">
        <f>'Cases by County'!CV217-'Cases by County'!CU217</f>
        <v>5</v>
      </c>
      <c r="CW215">
        <f>'Cases by County'!CW217-'Cases by County'!CV217</f>
        <v>4</v>
      </c>
      <c r="CX215">
        <f>'Cases by County'!CX217-'Cases by County'!CW217</f>
        <v>7</v>
      </c>
      <c r="CY215">
        <f>'Cases by County'!CY217-'Cases by County'!CX217</f>
        <v>20</v>
      </c>
      <c r="CZ215">
        <f>'Cases by County'!CZ217-'Cases by County'!CY217</f>
        <v>14</v>
      </c>
      <c r="DA215">
        <f>'Cases by County'!DA217-'Cases by County'!CZ217</f>
        <v>10</v>
      </c>
      <c r="DB215">
        <f>'Cases by County'!DB217-'Cases by County'!DA217</f>
        <v>7</v>
      </c>
      <c r="DC215">
        <f>'Cases by County'!DC217-'Cases by County'!DB217</f>
        <v>16</v>
      </c>
      <c r="DD215">
        <f>'Cases by County'!DD217-'Cases by County'!DC217</f>
        <v>24</v>
      </c>
      <c r="DE215">
        <f>'Cases by County'!DE217-'Cases by County'!DD217</f>
        <v>27</v>
      </c>
      <c r="DF215">
        <f>'Cases by County'!DF217-'Cases by County'!DE217</f>
        <v>17</v>
      </c>
      <c r="DG215">
        <f>'Cases by County'!DG217-'Cases by County'!DF217</f>
        <v>21</v>
      </c>
      <c r="DH215">
        <f>'Cases by County'!DH217-'Cases by County'!DG217</f>
        <v>20</v>
      </c>
      <c r="DI215">
        <f>'Cases by County'!DI217-'Cases by County'!DH217</f>
        <v>75</v>
      </c>
      <c r="DJ215">
        <f>'Cases by County'!DJ217-'Cases by County'!DI217</f>
        <v>15</v>
      </c>
      <c r="DK215">
        <f>'Cases by County'!DK217-'Cases by County'!DJ217</f>
        <v>21</v>
      </c>
      <c r="DL215">
        <f>'Cases by County'!DL217-'Cases by County'!DK217</f>
        <v>18</v>
      </c>
      <c r="DM215">
        <f>'Cases by County'!DM217-'Cases by County'!DL217</f>
        <v>34</v>
      </c>
      <c r="DN215">
        <f>'Cases by County'!DN217-'Cases by County'!DM217</f>
        <v>68</v>
      </c>
      <c r="DO215">
        <f>'Cases by County'!DO217-'Cases by County'!DN217</f>
        <v>21</v>
      </c>
      <c r="DP215">
        <f>'Cases by County'!DP217-'Cases by County'!DO217</f>
        <v>55</v>
      </c>
      <c r="DQ215">
        <f>'Cases by County'!DQ217-'Cases by County'!DP217</f>
        <v>27</v>
      </c>
      <c r="DR215">
        <f>'Cases by County'!DR217-'Cases by County'!DQ217</f>
        <v>64</v>
      </c>
      <c r="DS215">
        <f>'Cases by County'!DS217-'Cases by County'!DR217</f>
        <v>28</v>
      </c>
      <c r="DT215">
        <f>'Cases by County'!DT217-'Cases by County'!DS217</f>
        <v>13</v>
      </c>
      <c r="DU215">
        <f>'Cases by County'!DU217-'Cases by County'!DT217</f>
        <v>0</v>
      </c>
      <c r="DV215">
        <f>'Cases by County'!DV217-'Cases by County'!DU217</f>
        <v>77</v>
      </c>
      <c r="DW215">
        <f>'Cases by County'!DW217-'Cases by County'!DV217</f>
        <v>44</v>
      </c>
      <c r="DX215">
        <f>'Cases by County'!DX217-'Cases by County'!DW217</f>
        <v>25</v>
      </c>
      <c r="DY215">
        <f>'Cases by County'!DY217-'Cases by County'!DX217</f>
        <v>14</v>
      </c>
      <c r="DZ215">
        <f>'Cases by County'!DZ217-'Cases by County'!DY217</f>
        <v>25</v>
      </c>
      <c r="EA215">
        <f>'Cases by County'!EA217-'Cases by County'!DZ217</f>
        <v>9</v>
      </c>
      <c r="EB215">
        <f>'Cases by County'!EB217-'Cases by County'!EA217</f>
        <v>19</v>
      </c>
      <c r="EC215">
        <f>'Cases by County'!EC217-'Cases by County'!EB217</f>
        <v>57</v>
      </c>
      <c r="ED215">
        <f>'Cases by County'!ED217-'Cases by County'!EC217</f>
        <v>22</v>
      </c>
      <c r="EE215">
        <f>'Cases by County'!EE217-'Cases by County'!ED217</f>
        <v>42</v>
      </c>
      <c r="EF215">
        <f>'Cases by County'!EF217-'Cases by County'!EE217</f>
        <v>44</v>
      </c>
      <c r="EG215">
        <f>'Cases by County'!EG217-'Cases by County'!EF217</f>
        <v>111</v>
      </c>
    </row>
    <row r="216" spans="1:137">
      <c r="A216" t="str">
        <f>'Cases by County'!A218</f>
        <v>429</v>
      </c>
      <c r="B216" t="str">
        <f>'Cases by County'!B218</f>
        <v>STE</v>
      </c>
      <c r="C216" t="str">
        <f>'Cases by County'!C218</f>
        <v>Stephens</v>
      </c>
      <c r="D216" t="str">
        <f>'Cases by County'!D218</f>
        <v>Stephens</v>
      </c>
      <c r="E216" t="str">
        <f>'Cases by County'!E218</f>
        <v>9570</v>
      </c>
      <c r="G216">
        <f>'Cases by County'!G218-'Cases by County'!F218</f>
        <v>0</v>
      </c>
      <c r="H216">
        <f>'Cases by County'!H218-'Cases by County'!G218</f>
        <v>0</v>
      </c>
      <c r="I216">
        <f>'Cases by County'!I218-'Cases by County'!H218</f>
        <v>0</v>
      </c>
      <c r="J216">
        <f>'Cases by County'!J218-'Cases by County'!I218</f>
        <v>0</v>
      </c>
      <c r="K216">
        <f>'Cases by County'!K218-'Cases by County'!J218</f>
        <v>0</v>
      </c>
      <c r="L216">
        <f>'Cases by County'!L218-'Cases by County'!K218</f>
        <v>0</v>
      </c>
      <c r="M216">
        <f>'Cases by County'!M218-'Cases by County'!L218</f>
        <v>0</v>
      </c>
      <c r="N216">
        <f>'Cases by County'!N218-'Cases by County'!M218</f>
        <v>0</v>
      </c>
      <c r="O216">
        <f>'Cases by County'!O218-'Cases by County'!N218</f>
        <v>0</v>
      </c>
      <c r="P216">
        <f>'Cases by County'!P218-'Cases by County'!O218</f>
        <v>0</v>
      </c>
      <c r="Q216">
        <f>'Cases by County'!Q218-'Cases by County'!P218</f>
        <v>0</v>
      </c>
      <c r="R216">
        <f>'Cases by County'!R218-'Cases by County'!Q218</f>
        <v>0</v>
      </c>
      <c r="S216">
        <f>'Cases by County'!S218-'Cases by County'!R218</f>
        <v>0</v>
      </c>
      <c r="T216">
        <f>'Cases by County'!T218-'Cases by County'!S218</f>
        <v>0</v>
      </c>
      <c r="U216">
        <f>'Cases by County'!U218-'Cases by County'!T218</f>
        <v>0</v>
      </c>
      <c r="V216">
        <f>'Cases by County'!V218-'Cases by County'!U218</f>
        <v>0</v>
      </c>
      <c r="W216">
        <f>'Cases by County'!W218-'Cases by County'!V218</f>
        <v>0</v>
      </c>
      <c r="X216">
        <f>'Cases by County'!X218-'Cases by County'!W218</f>
        <v>0</v>
      </c>
      <c r="Y216">
        <f>'Cases by County'!Y218-'Cases by County'!X218</f>
        <v>0</v>
      </c>
      <c r="Z216">
        <f>'Cases by County'!Z218-'Cases by County'!Y218</f>
        <v>0</v>
      </c>
      <c r="AA216">
        <f>'Cases by County'!AA218-'Cases by County'!Z218</f>
        <v>0</v>
      </c>
      <c r="AB216">
        <f>'Cases by County'!AB218-'Cases by County'!AA218</f>
        <v>0</v>
      </c>
      <c r="AC216">
        <f>'Cases by County'!AC218-'Cases by County'!AB218</f>
        <v>0</v>
      </c>
      <c r="AD216">
        <f>'Cases by County'!AD218-'Cases by County'!AC218</f>
        <v>0</v>
      </c>
      <c r="AE216">
        <f>'Cases by County'!AE218-'Cases by County'!AD218</f>
        <v>0</v>
      </c>
      <c r="AF216">
        <f>'Cases by County'!AF218-'Cases by County'!AE218</f>
        <v>0</v>
      </c>
      <c r="AG216">
        <f>'Cases by County'!AG218-'Cases by County'!AF218</f>
        <v>0</v>
      </c>
      <c r="AH216">
        <f>'Cases by County'!AH218-'Cases by County'!AG218</f>
        <v>0</v>
      </c>
      <c r="AI216">
        <f>'Cases by County'!AI218-'Cases by County'!AH218</f>
        <v>0</v>
      </c>
      <c r="AJ216">
        <f>'Cases by County'!AJ218-'Cases by County'!AI218</f>
        <v>0</v>
      </c>
      <c r="AK216">
        <f>'Cases by County'!AK218-'Cases by County'!AJ218</f>
        <v>0</v>
      </c>
      <c r="AL216">
        <f>'Cases by County'!AL218-'Cases by County'!AK218</f>
        <v>0</v>
      </c>
      <c r="AM216">
        <f>'Cases by County'!AM218-'Cases by County'!AL218</f>
        <v>0</v>
      </c>
      <c r="AN216">
        <f>'Cases by County'!AN218-'Cases by County'!AM218</f>
        <v>1</v>
      </c>
      <c r="AO216">
        <f>'Cases by County'!AO218-'Cases by County'!AN218</f>
        <v>0</v>
      </c>
      <c r="AP216">
        <f>'Cases by County'!AP218-'Cases by County'!AO218</f>
        <v>0</v>
      </c>
      <c r="AQ216">
        <f>'Cases by County'!AQ218-'Cases by County'!AP218</f>
        <v>0</v>
      </c>
      <c r="AR216">
        <f>'Cases by County'!AR218-'Cases by County'!AQ218</f>
        <v>0</v>
      </c>
      <c r="AS216">
        <f>'Cases by County'!AS218-'Cases by County'!AR218</f>
        <v>0</v>
      </c>
      <c r="AT216">
        <f>'Cases by County'!AT218-'Cases by County'!AS218</f>
        <v>0</v>
      </c>
      <c r="AU216">
        <f>'Cases by County'!AU218-'Cases by County'!AT218</f>
        <v>0</v>
      </c>
      <c r="AV216">
        <f>'Cases by County'!AV218-'Cases by County'!AU218</f>
        <v>0</v>
      </c>
      <c r="AW216">
        <f>'Cases by County'!AW218-'Cases by County'!AV218</f>
        <v>0</v>
      </c>
      <c r="AX216">
        <f>'Cases by County'!AX218-'Cases by County'!AW218</f>
        <v>0</v>
      </c>
      <c r="AY216">
        <f>'Cases by County'!AY218-'Cases by County'!AX218</f>
        <v>0</v>
      </c>
      <c r="AZ216">
        <f>'Cases by County'!AZ218-'Cases by County'!AY218</f>
        <v>0</v>
      </c>
      <c r="BA216">
        <f>'Cases by County'!BA218-'Cases by County'!AZ218</f>
        <v>0</v>
      </c>
      <c r="BB216">
        <f>'Cases by County'!BB218-'Cases by County'!BA218</f>
        <v>0</v>
      </c>
      <c r="BC216">
        <f>'Cases by County'!BC218-'Cases by County'!BB218</f>
        <v>0</v>
      </c>
      <c r="BD216">
        <f>'Cases by County'!BD218-'Cases by County'!BC218</f>
        <v>0</v>
      </c>
      <c r="BE216">
        <f>'Cases by County'!BE218-'Cases by County'!BD218</f>
        <v>0</v>
      </c>
      <c r="BF216">
        <f>'Cases by County'!BF218-'Cases by County'!BE218</f>
        <v>0</v>
      </c>
      <c r="BG216">
        <f>'Cases by County'!BG218-'Cases by County'!BF218</f>
        <v>0</v>
      </c>
      <c r="BH216">
        <f>'Cases by County'!BH218-'Cases by County'!BG218</f>
        <v>0</v>
      </c>
      <c r="BI216">
        <f>'Cases by County'!BI218-'Cases by County'!BH218</f>
        <v>0</v>
      </c>
      <c r="BJ216">
        <f>'Cases by County'!BJ218-'Cases by County'!BI218</f>
        <v>0</v>
      </c>
      <c r="BK216">
        <f>'Cases by County'!BK218-'Cases by County'!BJ218</f>
        <v>0</v>
      </c>
      <c r="BL216">
        <f>'Cases by County'!BL218-'Cases by County'!BK218</f>
        <v>0</v>
      </c>
      <c r="BM216">
        <f>'Cases by County'!BM218-'Cases by County'!BL218</f>
        <v>0</v>
      </c>
      <c r="BN216">
        <f>'Cases by County'!BN218-'Cases by County'!BM218</f>
        <v>0</v>
      </c>
      <c r="BO216">
        <f>'Cases by County'!BO218-'Cases by County'!BN218</f>
        <v>0</v>
      </c>
      <c r="BP216">
        <f>'Cases by County'!BP218-'Cases by County'!BO218</f>
        <v>0</v>
      </c>
      <c r="BQ216">
        <f>'Cases by County'!BQ218-'Cases by County'!BP218</f>
        <v>0</v>
      </c>
      <c r="BR216">
        <f>'Cases by County'!BR218-'Cases by County'!BQ218</f>
        <v>0</v>
      </c>
      <c r="BS216">
        <f>'Cases by County'!BS218-'Cases by County'!BR218</f>
        <v>0</v>
      </c>
      <c r="BT216">
        <f>'Cases by County'!BT218-'Cases by County'!BS218</f>
        <v>0</v>
      </c>
      <c r="BU216">
        <f>'Cases by County'!BU218-'Cases by County'!BT218</f>
        <v>1</v>
      </c>
      <c r="BV216">
        <f>'Cases by County'!BV218-'Cases by County'!BU218</f>
        <v>0</v>
      </c>
      <c r="BW216">
        <f>'Cases by County'!BW218-'Cases by County'!BV218</f>
        <v>0</v>
      </c>
      <c r="BX216">
        <f>'Cases by County'!BX218-'Cases by County'!BW218</f>
        <v>0</v>
      </c>
      <c r="BY216">
        <f>'Cases by County'!BY218-'Cases by County'!BX218</f>
        <v>0</v>
      </c>
      <c r="BZ216">
        <f>'Cases by County'!BZ218-'Cases by County'!BY218</f>
        <v>0</v>
      </c>
      <c r="CA216">
        <f>'Cases by County'!CA218-'Cases by County'!BZ218</f>
        <v>0</v>
      </c>
      <c r="CB216">
        <f>'Cases by County'!CB218-'Cases by County'!CA218</f>
        <v>0</v>
      </c>
      <c r="CC216">
        <f>'Cases by County'!CC218-'Cases by County'!CB218</f>
        <v>0</v>
      </c>
      <c r="CD216">
        <f>'Cases by County'!CD218-'Cases by County'!CC218</f>
        <v>0</v>
      </c>
      <c r="CE216">
        <f>'Cases by County'!CE218-'Cases by County'!CD218</f>
        <v>0</v>
      </c>
      <c r="CF216">
        <f>'Cases by County'!CF218-'Cases by County'!CE218</f>
        <v>0</v>
      </c>
      <c r="CG216">
        <f>'Cases by County'!CG218-'Cases by County'!CF218</f>
        <v>0</v>
      </c>
      <c r="CH216">
        <f>'Cases by County'!CH218-'Cases by County'!CG218</f>
        <v>2</v>
      </c>
      <c r="CI216">
        <f>'Cases by County'!CI218-'Cases by County'!CH218</f>
        <v>0</v>
      </c>
      <c r="CJ216">
        <f>'Cases by County'!CJ218-'Cases by County'!CI218</f>
        <v>0</v>
      </c>
      <c r="CK216">
        <f>'Cases by County'!CK218-'Cases by County'!CJ218</f>
        <v>0</v>
      </c>
      <c r="CL216">
        <f>'Cases by County'!CL218-'Cases by County'!CK218</f>
        <v>0</v>
      </c>
      <c r="CM216">
        <f>'Cases by County'!CM218-'Cases by County'!CL218</f>
        <v>0</v>
      </c>
      <c r="CN216">
        <f>'Cases by County'!CN218-'Cases by County'!CM218</f>
        <v>0</v>
      </c>
      <c r="CO216">
        <f>'Cases by County'!CO218-'Cases by County'!CN218</f>
        <v>0</v>
      </c>
      <c r="CP216">
        <f>'Cases by County'!CP218-'Cases by County'!CO218</f>
        <v>0</v>
      </c>
      <c r="CQ216">
        <f>'Cases by County'!CQ218-'Cases by County'!CP218</f>
        <v>0</v>
      </c>
      <c r="CR216">
        <f>'Cases by County'!CR218-'Cases by County'!CQ218</f>
        <v>0</v>
      </c>
      <c r="CS216">
        <f>'Cases by County'!CS218-'Cases by County'!CR218</f>
        <v>0</v>
      </c>
      <c r="CT216">
        <f>'Cases by County'!CT218-'Cases by County'!CS218</f>
        <v>0</v>
      </c>
      <c r="CU216">
        <f>'Cases by County'!CU218-'Cases by County'!CT218</f>
        <v>0</v>
      </c>
      <c r="CV216">
        <f>'Cases by County'!CV218-'Cases by County'!CU218</f>
        <v>0</v>
      </c>
      <c r="CW216">
        <f>'Cases by County'!CW218-'Cases by County'!CV218</f>
        <v>0</v>
      </c>
      <c r="CX216">
        <f>'Cases by County'!CX218-'Cases by County'!CW218</f>
        <v>0</v>
      </c>
      <c r="CY216">
        <f>'Cases by County'!CY218-'Cases by County'!CX218</f>
        <v>0</v>
      </c>
      <c r="CZ216">
        <f>'Cases by County'!CZ218-'Cases by County'!CY218</f>
        <v>1</v>
      </c>
      <c r="DA216">
        <f>'Cases by County'!DA218-'Cases by County'!CZ218</f>
        <v>0</v>
      </c>
      <c r="DB216">
        <f>'Cases by County'!DB218-'Cases by County'!DA218</f>
        <v>0</v>
      </c>
      <c r="DC216">
        <f>'Cases by County'!DC218-'Cases by County'!DB218</f>
        <v>0</v>
      </c>
      <c r="DD216">
        <f>'Cases by County'!DD218-'Cases by County'!DC218</f>
        <v>0</v>
      </c>
      <c r="DE216">
        <f>'Cases by County'!DE218-'Cases by County'!DD218</f>
        <v>0</v>
      </c>
      <c r="DF216">
        <f>'Cases by County'!DF218-'Cases by County'!DE218</f>
        <v>0</v>
      </c>
      <c r="DG216">
        <f>'Cases by County'!DG218-'Cases by County'!DF218</f>
        <v>0</v>
      </c>
      <c r="DH216">
        <f>'Cases by County'!DH218-'Cases by County'!DG218</f>
        <v>0</v>
      </c>
      <c r="DI216">
        <f>'Cases by County'!DI218-'Cases by County'!DH218</f>
        <v>0</v>
      </c>
      <c r="DJ216">
        <f>'Cases by County'!DJ218-'Cases by County'!DI218</f>
        <v>0</v>
      </c>
      <c r="DK216">
        <f>'Cases by County'!DK218-'Cases by County'!DJ218</f>
        <v>2</v>
      </c>
      <c r="DL216">
        <f>'Cases by County'!DL218-'Cases by County'!DK218</f>
        <v>0</v>
      </c>
      <c r="DM216">
        <f>'Cases by County'!DM218-'Cases by County'!DL218</f>
        <v>0</v>
      </c>
      <c r="DN216">
        <f>'Cases by County'!DN218-'Cases by County'!DM218</f>
        <v>0</v>
      </c>
      <c r="DO216">
        <f>'Cases by County'!DO218-'Cases by County'!DN218</f>
        <v>0</v>
      </c>
      <c r="DP216">
        <f>'Cases by County'!DP218-'Cases by County'!DO218</f>
        <v>0</v>
      </c>
      <c r="DQ216">
        <f>'Cases by County'!DQ218-'Cases by County'!DP218</f>
        <v>1</v>
      </c>
      <c r="DR216">
        <f>'Cases by County'!DR218-'Cases by County'!DQ218</f>
        <v>0</v>
      </c>
      <c r="DS216">
        <f>'Cases by County'!DS218-'Cases by County'!DR218</f>
        <v>0</v>
      </c>
      <c r="DT216">
        <f>'Cases by County'!DT218-'Cases by County'!DS218</f>
        <v>0</v>
      </c>
      <c r="DU216">
        <f>'Cases by County'!DU218-'Cases by County'!DT218</f>
        <v>0</v>
      </c>
      <c r="DV216">
        <f>'Cases by County'!DV218-'Cases by County'!DU218</f>
        <v>0</v>
      </c>
      <c r="DW216">
        <f>'Cases by County'!DW218-'Cases by County'!DV218</f>
        <v>0</v>
      </c>
      <c r="DX216">
        <f>'Cases by County'!DX218-'Cases by County'!DW218</f>
        <v>1</v>
      </c>
      <c r="DY216">
        <f>'Cases by County'!DY218-'Cases by County'!DX218</f>
        <v>2</v>
      </c>
      <c r="DZ216">
        <f>'Cases by County'!DZ218-'Cases by County'!DY218</f>
        <v>1</v>
      </c>
      <c r="EA216">
        <f>'Cases by County'!EA218-'Cases by County'!DZ218</f>
        <v>1</v>
      </c>
      <c r="EB216">
        <f>'Cases by County'!EB218-'Cases by County'!EA218</f>
        <v>2</v>
      </c>
      <c r="EC216">
        <f>'Cases by County'!EC218-'Cases by County'!EB218</f>
        <v>0</v>
      </c>
      <c r="ED216">
        <f>'Cases by County'!ED218-'Cases by County'!EC218</f>
        <v>0</v>
      </c>
      <c r="EE216">
        <f>'Cases by County'!EE218-'Cases by County'!ED218</f>
        <v>1</v>
      </c>
      <c r="EF216">
        <f>'Cases by County'!EF218-'Cases by County'!EE218</f>
        <v>1</v>
      </c>
      <c r="EG216">
        <f>'Cases by County'!EG218-'Cases by County'!EF218</f>
        <v>1</v>
      </c>
    </row>
    <row r="217" spans="1:137">
      <c r="A217" t="str">
        <f>'Cases by County'!A219</f>
        <v>431</v>
      </c>
      <c r="B217" t="str">
        <f>'Cases by County'!B219</f>
        <v>STR</v>
      </c>
      <c r="C217" t="str">
        <f>'Cases by County'!C219</f>
        <v>Sterling</v>
      </c>
      <c r="D217" t="str">
        <f>'Cases by County'!D219</f>
        <v>Sterling</v>
      </c>
      <c r="E217" t="str">
        <f>'Cases by County'!E219</f>
        <v>1252</v>
      </c>
      <c r="G217">
        <f>'Cases by County'!G219-'Cases by County'!F219</f>
        <v>0</v>
      </c>
      <c r="H217">
        <f>'Cases by County'!H219-'Cases by County'!G219</f>
        <v>0</v>
      </c>
      <c r="I217">
        <f>'Cases by County'!I219-'Cases by County'!H219</f>
        <v>0</v>
      </c>
      <c r="J217">
        <f>'Cases by County'!J219-'Cases by County'!I219</f>
        <v>0</v>
      </c>
      <c r="K217">
        <f>'Cases by County'!K219-'Cases by County'!J219</f>
        <v>0</v>
      </c>
      <c r="L217">
        <f>'Cases by County'!L219-'Cases by County'!K219</f>
        <v>0</v>
      </c>
      <c r="M217">
        <f>'Cases by County'!M219-'Cases by County'!L219</f>
        <v>0</v>
      </c>
      <c r="N217">
        <f>'Cases by County'!N219-'Cases by County'!M219</f>
        <v>0</v>
      </c>
      <c r="O217">
        <f>'Cases by County'!O219-'Cases by County'!N219</f>
        <v>0</v>
      </c>
      <c r="P217">
        <f>'Cases by County'!P219-'Cases by County'!O219</f>
        <v>0</v>
      </c>
      <c r="Q217">
        <f>'Cases by County'!Q219-'Cases by County'!P219</f>
        <v>0</v>
      </c>
      <c r="R217">
        <f>'Cases by County'!R219-'Cases by County'!Q219</f>
        <v>0</v>
      </c>
      <c r="S217">
        <f>'Cases by County'!S219-'Cases by County'!R219</f>
        <v>0</v>
      </c>
      <c r="T217">
        <f>'Cases by County'!T219-'Cases by County'!S219</f>
        <v>0</v>
      </c>
      <c r="U217">
        <f>'Cases by County'!U219-'Cases by County'!T219</f>
        <v>0</v>
      </c>
      <c r="V217">
        <f>'Cases by County'!V219-'Cases by County'!U219</f>
        <v>0</v>
      </c>
      <c r="W217">
        <f>'Cases by County'!W219-'Cases by County'!V219</f>
        <v>0</v>
      </c>
      <c r="X217">
        <f>'Cases by County'!X219-'Cases by County'!W219</f>
        <v>0</v>
      </c>
      <c r="Y217">
        <f>'Cases by County'!Y219-'Cases by County'!X219</f>
        <v>0</v>
      </c>
      <c r="Z217">
        <f>'Cases by County'!Z219-'Cases by County'!Y219</f>
        <v>0</v>
      </c>
      <c r="AA217">
        <f>'Cases by County'!AA219-'Cases by County'!Z219</f>
        <v>0</v>
      </c>
      <c r="AB217">
        <f>'Cases by County'!AB219-'Cases by County'!AA219</f>
        <v>0</v>
      </c>
      <c r="AC217">
        <f>'Cases by County'!AC219-'Cases by County'!AB219</f>
        <v>0</v>
      </c>
      <c r="AD217">
        <f>'Cases by County'!AD219-'Cases by County'!AC219</f>
        <v>0</v>
      </c>
      <c r="AE217">
        <f>'Cases by County'!AE219-'Cases by County'!AD219</f>
        <v>0</v>
      </c>
      <c r="AF217">
        <f>'Cases by County'!AF219-'Cases by County'!AE219</f>
        <v>0</v>
      </c>
      <c r="AG217">
        <f>'Cases by County'!AG219-'Cases by County'!AF219</f>
        <v>0</v>
      </c>
      <c r="AH217">
        <f>'Cases by County'!AH219-'Cases by County'!AG219</f>
        <v>0</v>
      </c>
      <c r="AI217">
        <f>'Cases by County'!AI219-'Cases by County'!AH219</f>
        <v>0</v>
      </c>
      <c r="AJ217">
        <f>'Cases by County'!AJ219-'Cases by County'!AI219</f>
        <v>0</v>
      </c>
      <c r="AK217">
        <f>'Cases by County'!AK219-'Cases by County'!AJ219</f>
        <v>0</v>
      </c>
      <c r="AL217">
        <f>'Cases by County'!AL219-'Cases by County'!AK219</f>
        <v>0</v>
      </c>
      <c r="AM217">
        <f>'Cases by County'!AM219-'Cases by County'!AL219</f>
        <v>0</v>
      </c>
      <c r="AN217">
        <f>'Cases by County'!AN219-'Cases by County'!AM219</f>
        <v>0</v>
      </c>
      <c r="AO217">
        <f>'Cases by County'!AO219-'Cases by County'!AN219</f>
        <v>0</v>
      </c>
      <c r="AP217">
        <f>'Cases by County'!AP219-'Cases by County'!AO219</f>
        <v>0</v>
      </c>
      <c r="AQ217">
        <f>'Cases by County'!AQ219-'Cases by County'!AP219</f>
        <v>0</v>
      </c>
      <c r="AR217">
        <f>'Cases by County'!AR219-'Cases by County'!AQ219</f>
        <v>0</v>
      </c>
      <c r="AS217">
        <f>'Cases by County'!AS219-'Cases by County'!AR219</f>
        <v>0</v>
      </c>
      <c r="AT217">
        <f>'Cases by County'!AT219-'Cases by County'!AS219</f>
        <v>0</v>
      </c>
      <c r="AU217">
        <f>'Cases by County'!AU219-'Cases by County'!AT219</f>
        <v>0</v>
      </c>
      <c r="AV217">
        <f>'Cases by County'!AV219-'Cases by County'!AU219</f>
        <v>0</v>
      </c>
      <c r="AW217">
        <f>'Cases by County'!AW219-'Cases by County'!AV219</f>
        <v>0</v>
      </c>
      <c r="AX217">
        <f>'Cases by County'!AX219-'Cases by County'!AW219</f>
        <v>0</v>
      </c>
      <c r="AY217">
        <f>'Cases by County'!AY219-'Cases by County'!AX219</f>
        <v>0</v>
      </c>
      <c r="AZ217">
        <f>'Cases by County'!AZ219-'Cases by County'!AY219</f>
        <v>0</v>
      </c>
      <c r="BA217">
        <f>'Cases by County'!BA219-'Cases by County'!AZ219</f>
        <v>0</v>
      </c>
      <c r="BB217">
        <f>'Cases by County'!BB219-'Cases by County'!BA219</f>
        <v>0</v>
      </c>
      <c r="BC217">
        <f>'Cases by County'!BC219-'Cases by County'!BB219</f>
        <v>0</v>
      </c>
      <c r="BD217">
        <f>'Cases by County'!BD219-'Cases by County'!BC219</f>
        <v>0</v>
      </c>
      <c r="BE217">
        <f>'Cases by County'!BE219-'Cases by County'!BD219</f>
        <v>0</v>
      </c>
      <c r="BF217">
        <f>'Cases by County'!BF219-'Cases by County'!BE219</f>
        <v>0</v>
      </c>
      <c r="BG217">
        <f>'Cases by County'!BG219-'Cases by County'!BF219</f>
        <v>0</v>
      </c>
      <c r="BH217">
        <f>'Cases by County'!BH219-'Cases by County'!BG219</f>
        <v>0</v>
      </c>
      <c r="BI217">
        <f>'Cases by County'!BI219-'Cases by County'!BH219</f>
        <v>0</v>
      </c>
      <c r="BJ217">
        <f>'Cases by County'!BJ219-'Cases by County'!BI219</f>
        <v>0</v>
      </c>
      <c r="BK217">
        <f>'Cases by County'!BK219-'Cases by County'!BJ219</f>
        <v>0</v>
      </c>
      <c r="BL217">
        <f>'Cases by County'!BL219-'Cases by County'!BK219</f>
        <v>0</v>
      </c>
      <c r="BM217">
        <f>'Cases by County'!BM219-'Cases by County'!BL219</f>
        <v>0</v>
      </c>
      <c r="BN217">
        <f>'Cases by County'!BN219-'Cases by County'!BM219</f>
        <v>0</v>
      </c>
      <c r="BO217">
        <f>'Cases by County'!BO219-'Cases by County'!BN219</f>
        <v>0</v>
      </c>
      <c r="BP217">
        <f>'Cases by County'!BP219-'Cases by County'!BO219</f>
        <v>0</v>
      </c>
      <c r="BQ217">
        <f>'Cases by County'!BQ219-'Cases by County'!BP219</f>
        <v>0</v>
      </c>
      <c r="BR217">
        <f>'Cases by County'!BR219-'Cases by County'!BQ219</f>
        <v>0</v>
      </c>
      <c r="BS217">
        <f>'Cases by County'!BS219-'Cases by County'!BR219</f>
        <v>0</v>
      </c>
      <c r="BT217">
        <f>'Cases by County'!BT219-'Cases by County'!BS219</f>
        <v>0</v>
      </c>
      <c r="BU217">
        <f>'Cases by County'!BU219-'Cases by County'!BT219</f>
        <v>0</v>
      </c>
      <c r="BV217">
        <f>'Cases by County'!BV219-'Cases by County'!BU219</f>
        <v>0</v>
      </c>
      <c r="BW217">
        <f>'Cases by County'!BW219-'Cases by County'!BV219</f>
        <v>0</v>
      </c>
      <c r="BX217">
        <f>'Cases by County'!BX219-'Cases by County'!BW219</f>
        <v>0</v>
      </c>
      <c r="BY217">
        <f>'Cases by County'!BY219-'Cases by County'!BX219</f>
        <v>0</v>
      </c>
      <c r="BZ217">
        <f>'Cases by County'!BZ219-'Cases by County'!BY219</f>
        <v>0</v>
      </c>
      <c r="CA217">
        <f>'Cases by County'!CA219-'Cases by County'!BZ219</f>
        <v>0</v>
      </c>
      <c r="CB217">
        <f>'Cases by County'!CB219-'Cases by County'!CA219</f>
        <v>0</v>
      </c>
      <c r="CC217">
        <f>'Cases by County'!CC219-'Cases by County'!CB219</f>
        <v>0</v>
      </c>
      <c r="CD217">
        <f>'Cases by County'!CD219-'Cases by County'!CC219</f>
        <v>0</v>
      </c>
      <c r="CE217">
        <f>'Cases by County'!CE219-'Cases by County'!CD219</f>
        <v>0</v>
      </c>
      <c r="CF217">
        <f>'Cases by County'!CF219-'Cases by County'!CE219</f>
        <v>0</v>
      </c>
      <c r="CG217">
        <f>'Cases by County'!CG219-'Cases by County'!CF219</f>
        <v>0</v>
      </c>
      <c r="CH217">
        <f>'Cases by County'!CH219-'Cases by County'!CG219</f>
        <v>0</v>
      </c>
      <c r="CI217">
        <f>'Cases by County'!CI219-'Cases by County'!CH219</f>
        <v>0</v>
      </c>
      <c r="CJ217">
        <f>'Cases by County'!CJ219-'Cases by County'!CI219</f>
        <v>0</v>
      </c>
      <c r="CK217">
        <f>'Cases by County'!CK219-'Cases by County'!CJ219</f>
        <v>0</v>
      </c>
      <c r="CL217">
        <f>'Cases by County'!CL219-'Cases by County'!CK219</f>
        <v>0</v>
      </c>
      <c r="CM217">
        <f>'Cases by County'!CM219-'Cases by County'!CL219</f>
        <v>0</v>
      </c>
      <c r="CN217">
        <f>'Cases by County'!CN219-'Cases by County'!CM219</f>
        <v>0</v>
      </c>
      <c r="CO217">
        <f>'Cases by County'!CO219-'Cases by County'!CN219</f>
        <v>0</v>
      </c>
      <c r="CP217">
        <f>'Cases by County'!CP219-'Cases by County'!CO219</f>
        <v>0</v>
      </c>
      <c r="CQ217">
        <f>'Cases by County'!CQ219-'Cases by County'!CP219</f>
        <v>0</v>
      </c>
      <c r="CR217">
        <f>'Cases by County'!CR219-'Cases by County'!CQ219</f>
        <v>0</v>
      </c>
      <c r="CS217">
        <f>'Cases by County'!CS219-'Cases by County'!CR219</f>
        <v>0</v>
      </c>
      <c r="CT217">
        <f>'Cases by County'!CT219-'Cases by County'!CS219</f>
        <v>0</v>
      </c>
      <c r="CU217">
        <f>'Cases by County'!CU219-'Cases by County'!CT219</f>
        <v>0</v>
      </c>
      <c r="CV217">
        <f>'Cases by County'!CV219-'Cases by County'!CU219</f>
        <v>0</v>
      </c>
      <c r="CW217">
        <f>'Cases by County'!CW219-'Cases by County'!CV219</f>
        <v>0</v>
      </c>
      <c r="CX217">
        <f>'Cases by County'!CX219-'Cases by County'!CW219</f>
        <v>0</v>
      </c>
      <c r="CY217">
        <f>'Cases by County'!CY219-'Cases by County'!CX219</f>
        <v>0</v>
      </c>
      <c r="CZ217">
        <f>'Cases by County'!CZ219-'Cases by County'!CY219</f>
        <v>0</v>
      </c>
      <c r="DA217">
        <f>'Cases by County'!DA219-'Cases by County'!CZ219</f>
        <v>0</v>
      </c>
      <c r="DB217">
        <f>'Cases by County'!DB219-'Cases by County'!DA219</f>
        <v>0</v>
      </c>
      <c r="DC217">
        <f>'Cases by County'!DC219-'Cases by County'!DB219</f>
        <v>0</v>
      </c>
      <c r="DD217">
        <f>'Cases by County'!DD219-'Cases by County'!DC219</f>
        <v>0</v>
      </c>
      <c r="DE217">
        <f>'Cases by County'!DE219-'Cases by County'!DD219</f>
        <v>0</v>
      </c>
      <c r="DF217">
        <f>'Cases by County'!DF219-'Cases by County'!DE219</f>
        <v>0</v>
      </c>
      <c r="DG217">
        <f>'Cases by County'!DG219-'Cases by County'!DF219</f>
        <v>0</v>
      </c>
      <c r="DH217">
        <f>'Cases by County'!DH219-'Cases by County'!DG219</f>
        <v>0</v>
      </c>
      <c r="DI217">
        <f>'Cases by County'!DI219-'Cases by County'!DH219</f>
        <v>0</v>
      </c>
      <c r="DJ217">
        <f>'Cases by County'!DJ219-'Cases by County'!DI219</f>
        <v>0</v>
      </c>
      <c r="DK217">
        <f>'Cases by County'!DK219-'Cases by County'!DJ219</f>
        <v>0</v>
      </c>
      <c r="DL217">
        <f>'Cases by County'!DL219-'Cases by County'!DK219</f>
        <v>0</v>
      </c>
      <c r="DM217">
        <f>'Cases by County'!DM219-'Cases by County'!DL219</f>
        <v>0</v>
      </c>
      <c r="DN217">
        <f>'Cases by County'!DN219-'Cases by County'!DM219</f>
        <v>0</v>
      </c>
      <c r="DO217">
        <f>'Cases by County'!DO219-'Cases by County'!DN219</f>
        <v>0</v>
      </c>
      <c r="DP217">
        <f>'Cases by County'!DP219-'Cases by County'!DO219</f>
        <v>0</v>
      </c>
      <c r="DQ217">
        <f>'Cases by County'!DQ219-'Cases by County'!DP219</f>
        <v>0</v>
      </c>
      <c r="DR217">
        <f>'Cases by County'!DR219-'Cases by County'!DQ219</f>
        <v>0</v>
      </c>
      <c r="DS217">
        <f>'Cases by County'!DS219-'Cases by County'!DR219</f>
        <v>0</v>
      </c>
      <c r="DT217">
        <f>'Cases by County'!DT219-'Cases by County'!DS219</f>
        <v>0</v>
      </c>
      <c r="DU217">
        <f>'Cases by County'!DU219-'Cases by County'!DT219</f>
        <v>0</v>
      </c>
      <c r="DV217">
        <f>'Cases by County'!DV219-'Cases by County'!DU219</f>
        <v>1</v>
      </c>
      <c r="DW217">
        <f>'Cases by County'!DW219-'Cases by County'!DV219</f>
        <v>0</v>
      </c>
      <c r="DX217">
        <f>'Cases by County'!DX219-'Cases by County'!DW219</f>
        <v>-1</v>
      </c>
      <c r="DY217">
        <f>'Cases by County'!DY219-'Cases by County'!DX219</f>
        <v>0</v>
      </c>
      <c r="DZ217">
        <f>'Cases by County'!DZ219-'Cases by County'!DY219</f>
        <v>0</v>
      </c>
      <c r="EA217">
        <f>'Cases by County'!EA219-'Cases by County'!DZ219</f>
        <v>0</v>
      </c>
      <c r="EB217">
        <f>'Cases by County'!EB219-'Cases by County'!EA219</f>
        <v>0</v>
      </c>
      <c r="EC217">
        <f>'Cases by County'!EC219-'Cases by County'!EB219</f>
        <v>0</v>
      </c>
      <c r="ED217">
        <f>'Cases by County'!ED219-'Cases by County'!EC219</f>
        <v>0</v>
      </c>
      <c r="EE217">
        <f>'Cases by County'!EE219-'Cases by County'!ED219</f>
        <v>0</v>
      </c>
      <c r="EF217">
        <f>'Cases by County'!EF219-'Cases by County'!EE219</f>
        <v>0</v>
      </c>
      <c r="EG217">
        <f>'Cases by County'!EG219-'Cases by County'!EF219</f>
        <v>0</v>
      </c>
    </row>
    <row r="218" spans="1:137">
      <c r="A218" t="str">
        <f>'Cases by County'!A220</f>
        <v>433</v>
      </c>
      <c r="B218" t="str">
        <f>'Cases by County'!B220</f>
        <v>STO</v>
      </c>
      <c r="C218" t="str">
        <f>'Cases by County'!C220</f>
        <v>Stonewall</v>
      </c>
      <c r="D218" t="str">
        <f>'Cases by County'!D220</f>
        <v>Stonewall</v>
      </c>
      <c r="E218" t="str">
        <f>'Cases by County'!E220</f>
        <v>1523</v>
      </c>
      <c r="G218">
        <f>'Cases by County'!G220-'Cases by County'!F220</f>
        <v>0</v>
      </c>
      <c r="H218">
        <f>'Cases by County'!H220-'Cases by County'!G220</f>
        <v>0</v>
      </c>
      <c r="I218">
        <f>'Cases by County'!I220-'Cases by County'!H220</f>
        <v>0</v>
      </c>
      <c r="J218">
        <f>'Cases by County'!J220-'Cases by County'!I220</f>
        <v>0</v>
      </c>
      <c r="K218">
        <f>'Cases by County'!K220-'Cases by County'!J220</f>
        <v>0</v>
      </c>
      <c r="L218">
        <f>'Cases by County'!L220-'Cases by County'!K220</f>
        <v>0</v>
      </c>
      <c r="M218">
        <f>'Cases by County'!M220-'Cases by County'!L220</f>
        <v>0</v>
      </c>
      <c r="N218">
        <f>'Cases by County'!N220-'Cases by County'!M220</f>
        <v>0</v>
      </c>
      <c r="O218">
        <f>'Cases by County'!O220-'Cases by County'!N220</f>
        <v>0</v>
      </c>
      <c r="P218">
        <f>'Cases by County'!P220-'Cases by County'!O220</f>
        <v>0</v>
      </c>
      <c r="Q218">
        <f>'Cases by County'!Q220-'Cases by County'!P220</f>
        <v>0</v>
      </c>
      <c r="R218">
        <f>'Cases by County'!R220-'Cases by County'!Q220</f>
        <v>0</v>
      </c>
      <c r="S218">
        <f>'Cases by County'!S220-'Cases by County'!R220</f>
        <v>0</v>
      </c>
      <c r="T218">
        <f>'Cases by County'!T220-'Cases by County'!S220</f>
        <v>0</v>
      </c>
      <c r="U218">
        <f>'Cases by County'!U220-'Cases by County'!T220</f>
        <v>0</v>
      </c>
      <c r="V218">
        <f>'Cases by County'!V220-'Cases by County'!U220</f>
        <v>0</v>
      </c>
      <c r="W218">
        <f>'Cases by County'!W220-'Cases by County'!V220</f>
        <v>0</v>
      </c>
      <c r="X218">
        <f>'Cases by County'!X220-'Cases by County'!W220</f>
        <v>0</v>
      </c>
      <c r="Y218">
        <f>'Cases by County'!Y220-'Cases by County'!X220</f>
        <v>0</v>
      </c>
      <c r="Z218">
        <f>'Cases by County'!Z220-'Cases by County'!Y220</f>
        <v>0</v>
      </c>
      <c r="AA218">
        <f>'Cases by County'!AA220-'Cases by County'!Z220</f>
        <v>0</v>
      </c>
      <c r="AB218">
        <f>'Cases by County'!AB220-'Cases by County'!AA220</f>
        <v>0</v>
      </c>
      <c r="AC218">
        <f>'Cases by County'!AC220-'Cases by County'!AB220</f>
        <v>0</v>
      </c>
      <c r="AD218">
        <f>'Cases by County'!AD220-'Cases by County'!AC220</f>
        <v>0</v>
      </c>
      <c r="AE218">
        <f>'Cases by County'!AE220-'Cases by County'!AD220</f>
        <v>0</v>
      </c>
      <c r="AF218">
        <f>'Cases by County'!AF220-'Cases by County'!AE220</f>
        <v>0</v>
      </c>
      <c r="AG218">
        <f>'Cases by County'!AG220-'Cases by County'!AF220</f>
        <v>0</v>
      </c>
      <c r="AH218">
        <f>'Cases by County'!AH220-'Cases by County'!AG220</f>
        <v>0</v>
      </c>
      <c r="AI218">
        <f>'Cases by County'!AI220-'Cases by County'!AH220</f>
        <v>0</v>
      </c>
      <c r="AJ218">
        <f>'Cases by County'!AJ220-'Cases by County'!AI220</f>
        <v>0</v>
      </c>
      <c r="AK218">
        <f>'Cases by County'!AK220-'Cases by County'!AJ220</f>
        <v>0</v>
      </c>
      <c r="AL218">
        <f>'Cases by County'!AL220-'Cases by County'!AK220</f>
        <v>0</v>
      </c>
      <c r="AM218">
        <f>'Cases by County'!AM220-'Cases by County'!AL220</f>
        <v>0</v>
      </c>
      <c r="AN218">
        <f>'Cases by County'!AN220-'Cases by County'!AM220</f>
        <v>0</v>
      </c>
      <c r="AO218">
        <f>'Cases by County'!AO220-'Cases by County'!AN220</f>
        <v>0</v>
      </c>
      <c r="AP218">
        <f>'Cases by County'!AP220-'Cases by County'!AO220</f>
        <v>0</v>
      </c>
      <c r="AQ218">
        <f>'Cases by County'!AQ220-'Cases by County'!AP220</f>
        <v>0</v>
      </c>
      <c r="AR218">
        <f>'Cases by County'!AR220-'Cases by County'!AQ220</f>
        <v>0</v>
      </c>
      <c r="AS218">
        <f>'Cases by County'!AS220-'Cases by County'!AR220</f>
        <v>0</v>
      </c>
      <c r="AT218">
        <f>'Cases by County'!AT220-'Cases by County'!AS220</f>
        <v>0</v>
      </c>
      <c r="AU218">
        <f>'Cases by County'!AU220-'Cases by County'!AT220</f>
        <v>0</v>
      </c>
      <c r="AV218">
        <f>'Cases by County'!AV220-'Cases by County'!AU220</f>
        <v>0</v>
      </c>
      <c r="AW218">
        <f>'Cases by County'!AW220-'Cases by County'!AV220</f>
        <v>0</v>
      </c>
      <c r="AX218">
        <f>'Cases by County'!AX220-'Cases by County'!AW220</f>
        <v>0</v>
      </c>
      <c r="AY218">
        <f>'Cases by County'!AY220-'Cases by County'!AX220</f>
        <v>0</v>
      </c>
      <c r="AZ218">
        <f>'Cases by County'!AZ220-'Cases by County'!AY220</f>
        <v>0</v>
      </c>
      <c r="BA218">
        <f>'Cases by County'!BA220-'Cases by County'!AZ220</f>
        <v>0</v>
      </c>
      <c r="BB218">
        <f>'Cases by County'!BB220-'Cases by County'!BA220</f>
        <v>0</v>
      </c>
      <c r="BC218">
        <f>'Cases by County'!BC220-'Cases by County'!BB220</f>
        <v>0</v>
      </c>
      <c r="BD218">
        <f>'Cases by County'!BD220-'Cases by County'!BC220</f>
        <v>0</v>
      </c>
      <c r="BE218">
        <f>'Cases by County'!BE220-'Cases by County'!BD220</f>
        <v>0</v>
      </c>
      <c r="BF218">
        <f>'Cases by County'!BF220-'Cases by County'!BE220</f>
        <v>0</v>
      </c>
      <c r="BG218">
        <f>'Cases by County'!BG220-'Cases by County'!BF220</f>
        <v>0</v>
      </c>
      <c r="BH218">
        <f>'Cases by County'!BH220-'Cases by County'!BG220</f>
        <v>0</v>
      </c>
      <c r="BI218">
        <f>'Cases by County'!BI220-'Cases by County'!BH220</f>
        <v>0</v>
      </c>
      <c r="BJ218">
        <f>'Cases by County'!BJ220-'Cases by County'!BI220</f>
        <v>0</v>
      </c>
      <c r="BK218">
        <f>'Cases by County'!BK220-'Cases by County'!BJ220</f>
        <v>0</v>
      </c>
      <c r="BL218">
        <f>'Cases by County'!BL220-'Cases by County'!BK220</f>
        <v>0</v>
      </c>
      <c r="BM218">
        <f>'Cases by County'!BM220-'Cases by County'!BL220</f>
        <v>0</v>
      </c>
      <c r="BN218">
        <f>'Cases by County'!BN220-'Cases by County'!BM220</f>
        <v>0</v>
      </c>
      <c r="BO218">
        <f>'Cases by County'!BO220-'Cases by County'!BN220</f>
        <v>0</v>
      </c>
      <c r="BP218">
        <f>'Cases by County'!BP220-'Cases by County'!BO220</f>
        <v>0</v>
      </c>
      <c r="BQ218">
        <f>'Cases by County'!BQ220-'Cases by County'!BP220</f>
        <v>0</v>
      </c>
      <c r="BR218">
        <f>'Cases by County'!BR220-'Cases by County'!BQ220</f>
        <v>0</v>
      </c>
      <c r="BS218">
        <f>'Cases by County'!BS220-'Cases by County'!BR220</f>
        <v>0</v>
      </c>
      <c r="BT218">
        <f>'Cases by County'!BT220-'Cases by County'!BS220</f>
        <v>0</v>
      </c>
      <c r="BU218">
        <f>'Cases by County'!BU220-'Cases by County'!BT220</f>
        <v>0</v>
      </c>
      <c r="BV218">
        <f>'Cases by County'!BV220-'Cases by County'!BU220</f>
        <v>0</v>
      </c>
      <c r="BW218">
        <f>'Cases by County'!BW220-'Cases by County'!BV220</f>
        <v>0</v>
      </c>
      <c r="BX218">
        <f>'Cases by County'!BX220-'Cases by County'!BW220</f>
        <v>0</v>
      </c>
      <c r="BY218">
        <f>'Cases by County'!BY220-'Cases by County'!BX220</f>
        <v>0</v>
      </c>
      <c r="BZ218">
        <f>'Cases by County'!BZ220-'Cases by County'!BY220</f>
        <v>0</v>
      </c>
      <c r="CA218">
        <f>'Cases by County'!CA220-'Cases by County'!BZ220</f>
        <v>0</v>
      </c>
      <c r="CB218">
        <f>'Cases by County'!CB220-'Cases by County'!CA220</f>
        <v>0</v>
      </c>
      <c r="CC218">
        <f>'Cases by County'!CC220-'Cases by County'!CB220</f>
        <v>0</v>
      </c>
      <c r="CD218">
        <f>'Cases by County'!CD220-'Cases by County'!CC220</f>
        <v>0</v>
      </c>
      <c r="CE218">
        <f>'Cases by County'!CE220-'Cases by County'!CD220</f>
        <v>0</v>
      </c>
      <c r="CF218">
        <f>'Cases by County'!CF220-'Cases by County'!CE220</f>
        <v>0</v>
      </c>
      <c r="CG218">
        <f>'Cases by County'!CG220-'Cases by County'!CF220</f>
        <v>0</v>
      </c>
      <c r="CH218">
        <f>'Cases by County'!CH220-'Cases by County'!CG220</f>
        <v>0</v>
      </c>
      <c r="CI218">
        <f>'Cases by County'!CI220-'Cases by County'!CH220</f>
        <v>0</v>
      </c>
      <c r="CJ218">
        <f>'Cases by County'!CJ220-'Cases by County'!CI220</f>
        <v>0</v>
      </c>
      <c r="CK218">
        <f>'Cases by County'!CK220-'Cases by County'!CJ220</f>
        <v>0</v>
      </c>
      <c r="CL218">
        <f>'Cases by County'!CL220-'Cases by County'!CK220</f>
        <v>0</v>
      </c>
      <c r="CM218">
        <f>'Cases by County'!CM220-'Cases by County'!CL220</f>
        <v>0</v>
      </c>
      <c r="CN218">
        <f>'Cases by County'!CN220-'Cases by County'!CM220</f>
        <v>0</v>
      </c>
      <c r="CO218">
        <f>'Cases by County'!CO220-'Cases by County'!CN220</f>
        <v>0</v>
      </c>
      <c r="CP218">
        <f>'Cases by County'!CP220-'Cases by County'!CO220</f>
        <v>0</v>
      </c>
      <c r="CQ218">
        <f>'Cases by County'!CQ220-'Cases by County'!CP220</f>
        <v>0</v>
      </c>
      <c r="CR218">
        <f>'Cases by County'!CR220-'Cases by County'!CQ220</f>
        <v>0</v>
      </c>
      <c r="CS218">
        <f>'Cases by County'!CS220-'Cases by County'!CR220</f>
        <v>0</v>
      </c>
      <c r="CT218">
        <f>'Cases by County'!CT220-'Cases by County'!CS220</f>
        <v>0</v>
      </c>
      <c r="CU218">
        <f>'Cases by County'!CU220-'Cases by County'!CT220</f>
        <v>0</v>
      </c>
      <c r="CV218">
        <f>'Cases by County'!CV220-'Cases by County'!CU220</f>
        <v>0</v>
      </c>
      <c r="CW218">
        <f>'Cases by County'!CW220-'Cases by County'!CV220</f>
        <v>0</v>
      </c>
      <c r="CX218">
        <f>'Cases by County'!CX220-'Cases by County'!CW220</f>
        <v>0</v>
      </c>
      <c r="CY218">
        <f>'Cases by County'!CY220-'Cases by County'!CX220</f>
        <v>0</v>
      </c>
      <c r="CZ218">
        <f>'Cases by County'!CZ220-'Cases by County'!CY220</f>
        <v>0</v>
      </c>
      <c r="DA218">
        <f>'Cases by County'!DA220-'Cases by County'!CZ220</f>
        <v>0</v>
      </c>
      <c r="DB218">
        <f>'Cases by County'!DB220-'Cases by County'!DA220</f>
        <v>0</v>
      </c>
      <c r="DC218">
        <f>'Cases by County'!DC220-'Cases by County'!DB220</f>
        <v>0</v>
      </c>
      <c r="DD218">
        <f>'Cases by County'!DD220-'Cases by County'!DC220</f>
        <v>0</v>
      </c>
      <c r="DE218">
        <f>'Cases by County'!DE220-'Cases by County'!DD220</f>
        <v>0</v>
      </c>
      <c r="DF218">
        <f>'Cases by County'!DF220-'Cases by County'!DE220</f>
        <v>0</v>
      </c>
      <c r="DG218">
        <f>'Cases by County'!DG220-'Cases by County'!DF220</f>
        <v>0</v>
      </c>
      <c r="DH218">
        <f>'Cases by County'!DH220-'Cases by County'!DG220</f>
        <v>0</v>
      </c>
      <c r="DI218">
        <f>'Cases by County'!DI220-'Cases by County'!DH220</f>
        <v>0</v>
      </c>
      <c r="DJ218">
        <f>'Cases by County'!DJ220-'Cases by County'!DI220</f>
        <v>0</v>
      </c>
      <c r="DK218">
        <f>'Cases by County'!DK220-'Cases by County'!DJ220</f>
        <v>0</v>
      </c>
      <c r="DL218">
        <f>'Cases by County'!DL220-'Cases by County'!DK220</f>
        <v>0</v>
      </c>
      <c r="DM218">
        <f>'Cases by County'!DM220-'Cases by County'!DL220</f>
        <v>0</v>
      </c>
      <c r="DN218">
        <f>'Cases by County'!DN220-'Cases by County'!DM220</f>
        <v>0</v>
      </c>
      <c r="DO218">
        <f>'Cases by County'!DO220-'Cases by County'!DN220</f>
        <v>0</v>
      </c>
      <c r="DP218">
        <f>'Cases by County'!DP220-'Cases by County'!DO220</f>
        <v>0</v>
      </c>
      <c r="DQ218">
        <f>'Cases by County'!DQ220-'Cases by County'!DP220</f>
        <v>0</v>
      </c>
      <c r="DR218">
        <f>'Cases by County'!DR220-'Cases by County'!DQ220</f>
        <v>0</v>
      </c>
      <c r="DS218">
        <f>'Cases by County'!DS220-'Cases by County'!DR220</f>
        <v>0</v>
      </c>
      <c r="DT218">
        <f>'Cases by County'!DT220-'Cases by County'!DS220</f>
        <v>0</v>
      </c>
      <c r="DU218">
        <f>'Cases by County'!DU220-'Cases by County'!DT220</f>
        <v>0</v>
      </c>
      <c r="DV218">
        <f>'Cases by County'!DV220-'Cases by County'!DU220</f>
        <v>0</v>
      </c>
      <c r="DW218">
        <f>'Cases by County'!DW220-'Cases by County'!DV220</f>
        <v>0</v>
      </c>
      <c r="DX218">
        <f>'Cases by County'!DX220-'Cases by County'!DW220</f>
        <v>0</v>
      </c>
      <c r="DY218">
        <f>'Cases by County'!DY220-'Cases by County'!DX220</f>
        <v>0</v>
      </c>
      <c r="DZ218">
        <f>'Cases by County'!DZ220-'Cases by County'!DY220</f>
        <v>0</v>
      </c>
      <c r="EA218">
        <f>'Cases by County'!EA220-'Cases by County'!DZ220</f>
        <v>0</v>
      </c>
      <c r="EB218">
        <f>'Cases by County'!EB220-'Cases by County'!EA220</f>
        <v>0</v>
      </c>
      <c r="EC218">
        <f>'Cases by County'!EC220-'Cases by County'!EB220</f>
        <v>0</v>
      </c>
      <c r="ED218">
        <f>'Cases by County'!ED220-'Cases by County'!EC220</f>
        <v>0</v>
      </c>
      <c r="EE218">
        <f>'Cases by County'!EE220-'Cases by County'!ED220</f>
        <v>0</v>
      </c>
      <c r="EF218">
        <f>'Cases by County'!EF220-'Cases by County'!EE220</f>
        <v>0</v>
      </c>
      <c r="EG218">
        <f>'Cases by County'!EG220-'Cases by County'!EF220</f>
        <v>0</v>
      </c>
    </row>
    <row r="219" spans="1:137">
      <c r="A219" t="str">
        <f>'Cases by County'!A221</f>
        <v>435</v>
      </c>
      <c r="B219" t="str">
        <f>'Cases by County'!B221</f>
        <v>SUT</v>
      </c>
      <c r="C219" t="str">
        <f>'Cases by County'!C221</f>
        <v>Sutton</v>
      </c>
      <c r="D219" t="str">
        <f>'Cases by County'!D221</f>
        <v>Sutton</v>
      </c>
      <c r="E219" t="str">
        <f>'Cases by County'!E221</f>
        <v>4381</v>
      </c>
      <c r="G219">
        <f>'Cases by County'!G221-'Cases by County'!F221</f>
        <v>0</v>
      </c>
      <c r="H219">
        <f>'Cases by County'!H221-'Cases by County'!G221</f>
        <v>0</v>
      </c>
      <c r="I219">
        <f>'Cases by County'!I221-'Cases by County'!H221</f>
        <v>0</v>
      </c>
      <c r="J219">
        <f>'Cases by County'!J221-'Cases by County'!I221</f>
        <v>0</v>
      </c>
      <c r="K219">
        <f>'Cases by County'!K221-'Cases by County'!J221</f>
        <v>0</v>
      </c>
      <c r="L219">
        <f>'Cases by County'!L221-'Cases by County'!K221</f>
        <v>0</v>
      </c>
      <c r="M219">
        <f>'Cases by County'!M221-'Cases by County'!L221</f>
        <v>0</v>
      </c>
      <c r="N219">
        <f>'Cases by County'!N221-'Cases by County'!M221</f>
        <v>0</v>
      </c>
      <c r="O219">
        <f>'Cases by County'!O221-'Cases by County'!N221</f>
        <v>0</v>
      </c>
      <c r="P219">
        <f>'Cases by County'!P221-'Cases by County'!O221</f>
        <v>0</v>
      </c>
      <c r="Q219">
        <f>'Cases by County'!Q221-'Cases by County'!P221</f>
        <v>0</v>
      </c>
      <c r="R219">
        <f>'Cases by County'!R221-'Cases by County'!Q221</f>
        <v>0</v>
      </c>
      <c r="S219">
        <f>'Cases by County'!S221-'Cases by County'!R221</f>
        <v>0</v>
      </c>
      <c r="T219">
        <f>'Cases by County'!T221-'Cases by County'!S221</f>
        <v>0</v>
      </c>
      <c r="U219">
        <f>'Cases by County'!U221-'Cases by County'!T221</f>
        <v>0</v>
      </c>
      <c r="V219">
        <f>'Cases by County'!V221-'Cases by County'!U221</f>
        <v>0</v>
      </c>
      <c r="W219">
        <f>'Cases by County'!W221-'Cases by County'!V221</f>
        <v>0</v>
      </c>
      <c r="X219">
        <f>'Cases by County'!X221-'Cases by County'!W221</f>
        <v>0</v>
      </c>
      <c r="Y219">
        <f>'Cases by County'!Y221-'Cases by County'!X221</f>
        <v>0</v>
      </c>
      <c r="Z219">
        <f>'Cases by County'!Z221-'Cases by County'!Y221</f>
        <v>0</v>
      </c>
      <c r="AA219">
        <f>'Cases by County'!AA221-'Cases by County'!Z221</f>
        <v>0</v>
      </c>
      <c r="AB219">
        <f>'Cases by County'!AB221-'Cases by County'!AA221</f>
        <v>0</v>
      </c>
      <c r="AC219">
        <f>'Cases by County'!AC221-'Cases by County'!AB221</f>
        <v>0</v>
      </c>
      <c r="AD219">
        <f>'Cases by County'!AD221-'Cases by County'!AC221</f>
        <v>0</v>
      </c>
      <c r="AE219">
        <f>'Cases by County'!AE221-'Cases by County'!AD221</f>
        <v>0</v>
      </c>
      <c r="AF219">
        <f>'Cases by County'!AF221-'Cases by County'!AE221</f>
        <v>0</v>
      </c>
      <c r="AG219">
        <f>'Cases by County'!AG221-'Cases by County'!AF221</f>
        <v>0</v>
      </c>
      <c r="AH219">
        <f>'Cases by County'!AH221-'Cases by County'!AG221</f>
        <v>0</v>
      </c>
      <c r="AI219">
        <f>'Cases by County'!AI221-'Cases by County'!AH221</f>
        <v>0</v>
      </c>
      <c r="AJ219">
        <f>'Cases by County'!AJ221-'Cases by County'!AI221</f>
        <v>0</v>
      </c>
      <c r="AK219">
        <f>'Cases by County'!AK221-'Cases by County'!AJ221</f>
        <v>0</v>
      </c>
      <c r="AL219">
        <f>'Cases by County'!AL221-'Cases by County'!AK221</f>
        <v>0</v>
      </c>
      <c r="AM219">
        <f>'Cases by County'!AM221-'Cases by County'!AL221</f>
        <v>0</v>
      </c>
      <c r="AN219">
        <f>'Cases by County'!AN221-'Cases by County'!AM221</f>
        <v>0</v>
      </c>
      <c r="AO219">
        <f>'Cases by County'!AO221-'Cases by County'!AN221</f>
        <v>0</v>
      </c>
      <c r="AP219">
        <f>'Cases by County'!AP221-'Cases by County'!AO221</f>
        <v>0</v>
      </c>
      <c r="AQ219">
        <f>'Cases by County'!AQ221-'Cases by County'!AP221</f>
        <v>0</v>
      </c>
      <c r="AR219">
        <f>'Cases by County'!AR221-'Cases by County'!AQ221</f>
        <v>0</v>
      </c>
      <c r="AS219">
        <f>'Cases by County'!AS221-'Cases by County'!AR221</f>
        <v>0</v>
      </c>
      <c r="AT219">
        <f>'Cases by County'!AT221-'Cases by County'!AS221</f>
        <v>0</v>
      </c>
      <c r="AU219">
        <f>'Cases by County'!AU221-'Cases by County'!AT221</f>
        <v>0</v>
      </c>
      <c r="AV219">
        <f>'Cases by County'!AV221-'Cases by County'!AU221</f>
        <v>0</v>
      </c>
      <c r="AW219">
        <f>'Cases by County'!AW221-'Cases by County'!AV221</f>
        <v>0</v>
      </c>
      <c r="AX219">
        <f>'Cases by County'!AX221-'Cases by County'!AW221</f>
        <v>0</v>
      </c>
      <c r="AY219">
        <f>'Cases by County'!AY221-'Cases by County'!AX221</f>
        <v>0</v>
      </c>
      <c r="AZ219">
        <f>'Cases by County'!AZ221-'Cases by County'!AY221</f>
        <v>0</v>
      </c>
      <c r="BA219">
        <f>'Cases by County'!BA221-'Cases by County'!AZ221</f>
        <v>0</v>
      </c>
      <c r="BB219">
        <f>'Cases by County'!BB221-'Cases by County'!BA221</f>
        <v>0</v>
      </c>
      <c r="BC219">
        <f>'Cases by County'!BC221-'Cases by County'!BB221</f>
        <v>0</v>
      </c>
      <c r="BD219">
        <f>'Cases by County'!BD221-'Cases by County'!BC221</f>
        <v>0</v>
      </c>
      <c r="BE219">
        <f>'Cases by County'!BE221-'Cases by County'!BD221</f>
        <v>0</v>
      </c>
      <c r="BF219">
        <f>'Cases by County'!BF221-'Cases by County'!BE221</f>
        <v>0</v>
      </c>
      <c r="BG219">
        <f>'Cases by County'!BG221-'Cases by County'!BF221</f>
        <v>0</v>
      </c>
      <c r="BH219">
        <f>'Cases by County'!BH221-'Cases by County'!BG221</f>
        <v>0</v>
      </c>
      <c r="BI219">
        <f>'Cases by County'!BI221-'Cases by County'!BH221</f>
        <v>0</v>
      </c>
      <c r="BJ219">
        <f>'Cases by County'!BJ221-'Cases by County'!BI221</f>
        <v>0</v>
      </c>
      <c r="BK219">
        <f>'Cases by County'!BK221-'Cases by County'!BJ221</f>
        <v>0</v>
      </c>
      <c r="BL219">
        <f>'Cases by County'!BL221-'Cases by County'!BK221</f>
        <v>0</v>
      </c>
      <c r="BM219">
        <f>'Cases by County'!BM221-'Cases by County'!BL221</f>
        <v>0</v>
      </c>
      <c r="BN219">
        <f>'Cases by County'!BN221-'Cases by County'!BM221</f>
        <v>0</v>
      </c>
      <c r="BO219">
        <f>'Cases by County'!BO221-'Cases by County'!BN221</f>
        <v>0</v>
      </c>
      <c r="BP219">
        <f>'Cases by County'!BP221-'Cases by County'!BO221</f>
        <v>0</v>
      </c>
      <c r="BQ219">
        <f>'Cases by County'!BQ221-'Cases by County'!BP221</f>
        <v>0</v>
      </c>
      <c r="BR219">
        <f>'Cases by County'!BR221-'Cases by County'!BQ221</f>
        <v>0</v>
      </c>
      <c r="BS219">
        <f>'Cases by County'!BS221-'Cases by County'!BR221</f>
        <v>0</v>
      </c>
      <c r="BT219">
        <f>'Cases by County'!BT221-'Cases by County'!BS221</f>
        <v>0</v>
      </c>
      <c r="BU219">
        <f>'Cases by County'!BU221-'Cases by County'!BT221</f>
        <v>0</v>
      </c>
      <c r="BV219">
        <f>'Cases by County'!BV221-'Cases by County'!BU221</f>
        <v>0</v>
      </c>
      <c r="BW219">
        <f>'Cases by County'!BW221-'Cases by County'!BV221</f>
        <v>0</v>
      </c>
      <c r="BX219">
        <f>'Cases by County'!BX221-'Cases by County'!BW221</f>
        <v>0</v>
      </c>
      <c r="BY219">
        <f>'Cases by County'!BY221-'Cases by County'!BX221</f>
        <v>0</v>
      </c>
      <c r="BZ219">
        <f>'Cases by County'!BZ221-'Cases by County'!BY221</f>
        <v>0</v>
      </c>
      <c r="CA219">
        <f>'Cases by County'!CA221-'Cases by County'!BZ221</f>
        <v>0</v>
      </c>
      <c r="CB219">
        <f>'Cases by County'!CB221-'Cases by County'!CA221</f>
        <v>0</v>
      </c>
      <c r="CC219">
        <f>'Cases by County'!CC221-'Cases by County'!CB221</f>
        <v>0</v>
      </c>
      <c r="CD219">
        <f>'Cases by County'!CD221-'Cases by County'!CC221</f>
        <v>0</v>
      </c>
      <c r="CE219">
        <f>'Cases by County'!CE221-'Cases by County'!CD221</f>
        <v>0</v>
      </c>
      <c r="CF219">
        <f>'Cases by County'!CF221-'Cases by County'!CE221</f>
        <v>0</v>
      </c>
      <c r="CG219">
        <f>'Cases by County'!CG221-'Cases by County'!CF221</f>
        <v>0</v>
      </c>
      <c r="CH219">
        <f>'Cases by County'!CH221-'Cases by County'!CG221</f>
        <v>0</v>
      </c>
      <c r="CI219">
        <f>'Cases by County'!CI221-'Cases by County'!CH221</f>
        <v>0</v>
      </c>
      <c r="CJ219">
        <f>'Cases by County'!CJ221-'Cases by County'!CI221</f>
        <v>0</v>
      </c>
      <c r="CK219">
        <f>'Cases by County'!CK221-'Cases by County'!CJ221</f>
        <v>0</v>
      </c>
      <c r="CL219">
        <f>'Cases by County'!CL221-'Cases by County'!CK221</f>
        <v>0</v>
      </c>
      <c r="CM219">
        <f>'Cases by County'!CM221-'Cases by County'!CL221</f>
        <v>0</v>
      </c>
      <c r="CN219">
        <f>'Cases by County'!CN221-'Cases by County'!CM221</f>
        <v>0</v>
      </c>
      <c r="CO219">
        <f>'Cases by County'!CO221-'Cases by County'!CN221</f>
        <v>0</v>
      </c>
      <c r="CP219">
        <f>'Cases by County'!CP221-'Cases by County'!CO221</f>
        <v>0</v>
      </c>
      <c r="CQ219">
        <f>'Cases by County'!CQ221-'Cases by County'!CP221</f>
        <v>0</v>
      </c>
      <c r="CR219">
        <f>'Cases by County'!CR221-'Cases by County'!CQ221</f>
        <v>0</v>
      </c>
      <c r="CS219">
        <f>'Cases by County'!CS221-'Cases by County'!CR221</f>
        <v>0</v>
      </c>
      <c r="CT219">
        <f>'Cases by County'!CT221-'Cases by County'!CS221</f>
        <v>0</v>
      </c>
      <c r="CU219">
        <f>'Cases by County'!CU221-'Cases by County'!CT221</f>
        <v>0</v>
      </c>
      <c r="CV219">
        <f>'Cases by County'!CV221-'Cases by County'!CU221</f>
        <v>0</v>
      </c>
      <c r="CW219">
        <f>'Cases by County'!CW221-'Cases by County'!CV221</f>
        <v>0</v>
      </c>
      <c r="CX219">
        <f>'Cases by County'!CX221-'Cases by County'!CW221</f>
        <v>0</v>
      </c>
      <c r="CY219">
        <f>'Cases by County'!CY221-'Cases by County'!CX221</f>
        <v>0</v>
      </c>
      <c r="CZ219">
        <f>'Cases by County'!CZ221-'Cases by County'!CY221</f>
        <v>0</v>
      </c>
      <c r="DA219">
        <f>'Cases by County'!DA221-'Cases by County'!CZ221</f>
        <v>0</v>
      </c>
      <c r="DB219">
        <f>'Cases by County'!DB221-'Cases by County'!DA221</f>
        <v>0</v>
      </c>
      <c r="DC219">
        <f>'Cases by County'!DC221-'Cases by County'!DB221</f>
        <v>0</v>
      </c>
      <c r="DD219">
        <f>'Cases by County'!DD221-'Cases by County'!DC221</f>
        <v>0</v>
      </c>
      <c r="DE219">
        <f>'Cases by County'!DE221-'Cases by County'!DD221</f>
        <v>0</v>
      </c>
      <c r="DF219">
        <f>'Cases by County'!DF221-'Cases by County'!DE221</f>
        <v>1</v>
      </c>
      <c r="DG219">
        <f>'Cases by County'!DG221-'Cases by County'!DF221</f>
        <v>0</v>
      </c>
      <c r="DH219">
        <f>'Cases by County'!DH221-'Cases by County'!DG221</f>
        <v>0</v>
      </c>
      <c r="DI219">
        <f>'Cases by County'!DI221-'Cases by County'!DH221</f>
        <v>0</v>
      </c>
      <c r="DJ219">
        <f>'Cases by County'!DJ221-'Cases by County'!DI221</f>
        <v>2</v>
      </c>
      <c r="DK219">
        <f>'Cases by County'!DK221-'Cases by County'!DJ221</f>
        <v>0</v>
      </c>
      <c r="DL219">
        <f>'Cases by County'!DL221-'Cases by County'!DK221</f>
        <v>0</v>
      </c>
      <c r="DM219">
        <f>'Cases by County'!DM221-'Cases by County'!DL221</f>
        <v>0</v>
      </c>
      <c r="DN219">
        <f>'Cases by County'!DN221-'Cases by County'!DM221</f>
        <v>0</v>
      </c>
      <c r="DO219">
        <f>'Cases by County'!DO221-'Cases by County'!DN221</f>
        <v>0</v>
      </c>
      <c r="DP219">
        <f>'Cases by County'!DP221-'Cases by County'!DO221</f>
        <v>1</v>
      </c>
      <c r="DQ219">
        <f>'Cases by County'!DQ221-'Cases by County'!DP221</f>
        <v>1</v>
      </c>
      <c r="DR219">
        <f>'Cases by County'!DR221-'Cases by County'!DQ221</f>
        <v>0</v>
      </c>
      <c r="DS219">
        <f>'Cases by County'!DS221-'Cases by County'!DR221</f>
        <v>1</v>
      </c>
      <c r="DT219">
        <f>'Cases by County'!DT221-'Cases by County'!DS221</f>
        <v>5</v>
      </c>
      <c r="DU219">
        <f>'Cases by County'!DU221-'Cases by County'!DT221</f>
        <v>0</v>
      </c>
      <c r="DV219">
        <f>'Cases by County'!DV221-'Cases by County'!DU221</f>
        <v>0</v>
      </c>
      <c r="DW219">
        <f>'Cases by County'!DW221-'Cases by County'!DV221</f>
        <v>0</v>
      </c>
      <c r="DX219">
        <f>'Cases by County'!DX221-'Cases by County'!DW221</f>
        <v>2</v>
      </c>
      <c r="DY219">
        <f>'Cases by County'!DY221-'Cases by County'!DX221</f>
        <v>0</v>
      </c>
      <c r="DZ219">
        <f>'Cases by County'!DZ221-'Cases by County'!DY221</f>
        <v>3</v>
      </c>
      <c r="EA219">
        <f>'Cases by County'!EA221-'Cases by County'!DZ221</f>
        <v>4</v>
      </c>
      <c r="EB219">
        <f>'Cases by County'!EB221-'Cases by County'!EA221</f>
        <v>1</v>
      </c>
      <c r="EC219">
        <f>'Cases by County'!EC221-'Cases by County'!EB221</f>
        <v>0</v>
      </c>
      <c r="ED219">
        <f>'Cases by County'!ED221-'Cases by County'!EC221</f>
        <v>0</v>
      </c>
      <c r="EE219">
        <f>'Cases by County'!EE221-'Cases by County'!ED221</f>
        <v>4</v>
      </c>
      <c r="EF219">
        <f>'Cases by County'!EF221-'Cases by County'!EE221</f>
        <v>1</v>
      </c>
      <c r="EG219">
        <f>'Cases by County'!EG221-'Cases by County'!EF221</f>
        <v>0</v>
      </c>
    </row>
    <row r="220" spans="1:137">
      <c r="A220" t="str">
        <f>'Cases by County'!A222</f>
        <v>437</v>
      </c>
      <c r="B220" t="str">
        <f>'Cases by County'!B222</f>
        <v>SWI</v>
      </c>
      <c r="C220" t="str">
        <f>'Cases by County'!C222</f>
        <v>Swisher</v>
      </c>
      <c r="D220" t="str">
        <f>'Cases by County'!D222</f>
        <v>Swisher</v>
      </c>
      <c r="E220" t="str">
        <f>'Cases by County'!E222</f>
        <v>7414</v>
      </c>
      <c r="G220">
        <f>'Cases by County'!G222-'Cases by County'!F222</f>
        <v>0</v>
      </c>
      <c r="H220">
        <f>'Cases by County'!H222-'Cases by County'!G222</f>
        <v>0</v>
      </c>
      <c r="I220">
        <f>'Cases by County'!I222-'Cases by County'!H222</f>
        <v>0</v>
      </c>
      <c r="J220">
        <f>'Cases by County'!J222-'Cases by County'!I222</f>
        <v>0</v>
      </c>
      <c r="K220">
        <f>'Cases by County'!K222-'Cases by County'!J222</f>
        <v>0</v>
      </c>
      <c r="L220">
        <f>'Cases by County'!L222-'Cases by County'!K222</f>
        <v>0</v>
      </c>
      <c r="M220">
        <f>'Cases by County'!M222-'Cases by County'!L222</f>
        <v>0</v>
      </c>
      <c r="N220">
        <f>'Cases by County'!N222-'Cases by County'!M222</f>
        <v>0</v>
      </c>
      <c r="O220">
        <f>'Cases by County'!O222-'Cases by County'!N222</f>
        <v>0</v>
      </c>
      <c r="P220">
        <f>'Cases by County'!P222-'Cases by County'!O222</f>
        <v>0</v>
      </c>
      <c r="Q220">
        <f>'Cases by County'!Q222-'Cases by County'!P222</f>
        <v>0</v>
      </c>
      <c r="R220">
        <f>'Cases by County'!R222-'Cases by County'!Q222</f>
        <v>0</v>
      </c>
      <c r="S220">
        <f>'Cases by County'!S222-'Cases by County'!R222</f>
        <v>0</v>
      </c>
      <c r="T220">
        <f>'Cases by County'!T222-'Cases by County'!S222</f>
        <v>0</v>
      </c>
      <c r="U220">
        <f>'Cases by County'!U222-'Cases by County'!T222</f>
        <v>0</v>
      </c>
      <c r="V220">
        <f>'Cases by County'!V222-'Cases by County'!U222</f>
        <v>0</v>
      </c>
      <c r="W220">
        <f>'Cases by County'!W222-'Cases by County'!V222</f>
        <v>0</v>
      </c>
      <c r="X220">
        <f>'Cases by County'!X222-'Cases by County'!W222</f>
        <v>0</v>
      </c>
      <c r="Y220">
        <f>'Cases by County'!Y222-'Cases by County'!X222</f>
        <v>0</v>
      </c>
      <c r="Z220">
        <f>'Cases by County'!Z222-'Cases by County'!Y222</f>
        <v>0</v>
      </c>
      <c r="AA220">
        <f>'Cases by County'!AA222-'Cases by County'!Z222</f>
        <v>0</v>
      </c>
      <c r="AB220">
        <f>'Cases by County'!AB222-'Cases by County'!AA222</f>
        <v>1</v>
      </c>
      <c r="AC220">
        <f>'Cases by County'!AC222-'Cases by County'!AB222</f>
        <v>0</v>
      </c>
      <c r="AD220">
        <f>'Cases by County'!AD222-'Cases by County'!AC222</f>
        <v>0</v>
      </c>
      <c r="AE220">
        <f>'Cases by County'!AE222-'Cases by County'!AD222</f>
        <v>0</v>
      </c>
      <c r="AF220">
        <f>'Cases by County'!AF222-'Cases by County'!AE222</f>
        <v>0</v>
      </c>
      <c r="AG220">
        <f>'Cases by County'!AG222-'Cases by County'!AF222</f>
        <v>0</v>
      </c>
      <c r="AH220">
        <f>'Cases by County'!AH222-'Cases by County'!AG222</f>
        <v>0</v>
      </c>
      <c r="AI220">
        <f>'Cases by County'!AI222-'Cases by County'!AH222</f>
        <v>0</v>
      </c>
      <c r="AJ220">
        <f>'Cases by County'!AJ222-'Cases by County'!AI222</f>
        <v>0</v>
      </c>
      <c r="AK220">
        <f>'Cases by County'!AK222-'Cases by County'!AJ222</f>
        <v>0</v>
      </c>
      <c r="AL220">
        <f>'Cases by County'!AL222-'Cases by County'!AK222</f>
        <v>1</v>
      </c>
      <c r="AM220">
        <f>'Cases by County'!AM222-'Cases by County'!AL222</f>
        <v>0</v>
      </c>
      <c r="AN220">
        <f>'Cases by County'!AN222-'Cases by County'!AM222</f>
        <v>1</v>
      </c>
      <c r="AO220">
        <f>'Cases by County'!AO222-'Cases by County'!AN222</f>
        <v>0</v>
      </c>
      <c r="AP220">
        <f>'Cases by County'!AP222-'Cases by County'!AO222</f>
        <v>1</v>
      </c>
      <c r="AQ220">
        <f>'Cases by County'!AQ222-'Cases by County'!AP222</f>
        <v>0</v>
      </c>
      <c r="AR220">
        <f>'Cases by County'!AR222-'Cases by County'!AQ222</f>
        <v>0</v>
      </c>
      <c r="AS220">
        <f>'Cases by County'!AS222-'Cases by County'!AR222</f>
        <v>0</v>
      </c>
      <c r="AT220">
        <f>'Cases by County'!AT222-'Cases by County'!AS222</f>
        <v>0</v>
      </c>
      <c r="AU220">
        <f>'Cases by County'!AU222-'Cases by County'!AT222</f>
        <v>0</v>
      </c>
      <c r="AV220">
        <f>'Cases by County'!AV222-'Cases by County'!AU222</f>
        <v>0</v>
      </c>
      <c r="AW220">
        <f>'Cases by County'!AW222-'Cases by County'!AV222</f>
        <v>0</v>
      </c>
      <c r="AX220">
        <f>'Cases by County'!AX222-'Cases by County'!AW222</f>
        <v>1</v>
      </c>
      <c r="AY220">
        <f>'Cases by County'!AY222-'Cases by County'!AX222</f>
        <v>0</v>
      </c>
      <c r="AZ220">
        <f>'Cases by County'!AZ222-'Cases by County'!AY222</f>
        <v>1</v>
      </c>
      <c r="BA220">
        <f>'Cases by County'!BA222-'Cases by County'!AZ222</f>
        <v>0</v>
      </c>
      <c r="BB220">
        <f>'Cases by County'!BB222-'Cases by County'!BA222</f>
        <v>1</v>
      </c>
      <c r="BC220">
        <f>'Cases by County'!BC222-'Cases by County'!BB222</f>
        <v>0</v>
      </c>
      <c r="BD220">
        <f>'Cases by County'!BD222-'Cases by County'!BC222</f>
        <v>2</v>
      </c>
      <c r="BE220">
        <f>'Cases by County'!BE222-'Cases by County'!BD222</f>
        <v>0</v>
      </c>
      <c r="BF220">
        <f>'Cases by County'!BF222-'Cases by County'!BE222</f>
        <v>0</v>
      </c>
      <c r="BG220">
        <f>'Cases by County'!BG222-'Cases by County'!BF222</f>
        <v>0</v>
      </c>
      <c r="BH220">
        <f>'Cases by County'!BH222-'Cases by County'!BG222</f>
        <v>0</v>
      </c>
      <c r="BI220">
        <f>'Cases by County'!BI222-'Cases by County'!BH222</f>
        <v>0</v>
      </c>
      <c r="BJ220">
        <f>'Cases by County'!BJ222-'Cases by County'!BI222</f>
        <v>0</v>
      </c>
      <c r="BK220">
        <f>'Cases by County'!BK222-'Cases by County'!BJ222</f>
        <v>0</v>
      </c>
      <c r="BL220">
        <f>'Cases by County'!BL222-'Cases by County'!BK222</f>
        <v>0</v>
      </c>
      <c r="BM220">
        <f>'Cases by County'!BM222-'Cases by County'!BL222</f>
        <v>1</v>
      </c>
      <c r="BN220">
        <f>'Cases by County'!BN222-'Cases by County'!BM222</f>
        <v>1</v>
      </c>
      <c r="BO220">
        <f>'Cases by County'!BO222-'Cases by County'!BN222</f>
        <v>0</v>
      </c>
      <c r="BP220">
        <f>'Cases by County'!BP222-'Cases by County'!BO222</f>
        <v>0</v>
      </c>
      <c r="BQ220">
        <f>'Cases by County'!BQ222-'Cases by County'!BP222</f>
        <v>0</v>
      </c>
      <c r="BR220">
        <f>'Cases by County'!BR222-'Cases by County'!BQ222</f>
        <v>1</v>
      </c>
      <c r="BS220">
        <f>'Cases by County'!BS222-'Cases by County'!BR222</f>
        <v>0</v>
      </c>
      <c r="BT220">
        <f>'Cases by County'!BT222-'Cases by County'!BS222</f>
        <v>1</v>
      </c>
      <c r="BU220">
        <f>'Cases by County'!BU222-'Cases by County'!BT222</f>
        <v>0</v>
      </c>
      <c r="BV220">
        <f>'Cases by County'!BV222-'Cases by County'!BU222</f>
        <v>0</v>
      </c>
      <c r="BW220">
        <f>'Cases by County'!BW222-'Cases by County'!BV222</f>
        <v>1</v>
      </c>
      <c r="BX220">
        <f>'Cases by County'!BX222-'Cases by County'!BW222</f>
        <v>0</v>
      </c>
      <c r="BY220">
        <f>'Cases by County'!BY222-'Cases by County'!BX222</f>
        <v>0</v>
      </c>
      <c r="BZ220">
        <f>'Cases by County'!BZ222-'Cases by County'!BY222</f>
        <v>1</v>
      </c>
      <c r="CA220">
        <f>'Cases by County'!CA222-'Cases by County'!BZ222</f>
        <v>0</v>
      </c>
      <c r="CB220">
        <f>'Cases by County'!CB222-'Cases by County'!CA222</f>
        <v>0</v>
      </c>
      <c r="CC220">
        <f>'Cases by County'!CC222-'Cases by County'!CB222</f>
        <v>0</v>
      </c>
      <c r="CD220">
        <f>'Cases by County'!CD222-'Cases by County'!CC222</f>
        <v>0</v>
      </c>
      <c r="CE220">
        <f>'Cases by County'!CE222-'Cases by County'!CD222</f>
        <v>2</v>
      </c>
      <c r="CF220">
        <f>'Cases by County'!CF222-'Cases by County'!CE222</f>
        <v>0</v>
      </c>
      <c r="CG220">
        <f>'Cases by County'!CG222-'Cases by County'!CF222</f>
        <v>0</v>
      </c>
      <c r="CH220">
        <f>'Cases by County'!CH222-'Cases by County'!CG222</f>
        <v>0</v>
      </c>
      <c r="CI220">
        <f>'Cases by County'!CI222-'Cases by County'!CH222</f>
        <v>0</v>
      </c>
      <c r="CJ220">
        <f>'Cases by County'!CJ222-'Cases by County'!CI222</f>
        <v>1</v>
      </c>
      <c r="CK220">
        <f>'Cases by County'!CK222-'Cases by County'!CJ222</f>
        <v>0</v>
      </c>
      <c r="CL220">
        <f>'Cases by County'!CL222-'Cases by County'!CK222</f>
        <v>-1</v>
      </c>
      <c r="CM220">
        <f>'Cases by County'!CM222-'Cases by County'!CL222</f>
        <v>0</v>
      </c>
      <c r="CN220">
        <f>'Cases by County'!CN222-'Cases by County'!CM222</f>
        <v>0</v>
      </c>
      <c r="CO220">
        <f>'Cases by County'!CO222-'Cases by County'!CN222</f>
        <v>0</v>
      </c>
      <c r="CP220">
        <f>'Cases by County'!CP222-'Cases by County'!CO222</f>
        <v>0</v>
      </c>
      <c r="CQ220">
        <f>'Cases by County'!CQ222-'Cases by County'!CP222</f>
        <v>1</v>
      </c>
      <c r="CR220">
        <f>'Cases by County'!CR222-'Cases by County'!CQ222</f>
        <v>0</v>
      </c>
      <c r="CS220">
        <f>'Cases by County'!CS222-'Cases by County'!CR222</f>
        <v>0</v>
      </c>
      <c r="CT220">
        <f>'Cases by County'!CT222-'Cases by County'!CS222</f>
        <v>0</v>
      </c>
      <c r="CU220">
        <f>'Cases by County'!CU222-'Cases by County'!CT222</f>
        <v>0</v>
      </c>
      <c r="CV220">
        <f>'Cases by County'!CV222-'Cases by County'!CU222</f>
        <v>0</v>
      </c>
      <c r="CW220">
        <f>'Cases by County'!CW222-'Cases by County'!CV222</f>
        <v>0</v>
      </c>
      <c r="CX220">
        <f>'Cases by County'!CX222-'Cases by County'!CW222</f>
        <v>1</v>
      </c>
      <c r="CY220">
        <f>'Cases by County'!CY222-'Cases by County'!CX222</f>
        <v>2</v>
      </c>
      <c r="CZ220">
        <f>'Cases by County'!CZ222-'Cases by County'!CY222</f>
        <v>0</v>
      </c>
      <c r="DA220">
        <f>'Cases by County'!DA222-'Cases by County'!CZ222</f>
        <v>0</v>
      </c>
      <c r="DB220">
        <f>'Cases by County'!DB222-'Cases by County'!DA222</f>
        <v>0</v>
      </c>
      <c r="DC220">
        <f>'Cases by County'!DC222-'Cases by County'!DB222</f>
        <v>0</v>
      </c>
      <c r="DD220">
        <f>'Cases by County'!DD222-'Cases by County'!DC222</f>
        <v>2</v>
      </c>
      <c r="DE220">
        <f>'Cases by County'!DE222-'Cases by County'!DD222</f>
        <v>0</v>
      </c>
      <c r="DF220">
        <f>'Cases by County'!DF222-'Cases by County'!DE222</f>
        <v>0</v>
      </c>
      <c r="DG220">
        <f>'Cases by County'!DG222-'Cases by County'!DF222</f>
        <v>0</v>
      </c>
      <c r="DH220">
        <f>'Cases by County'!DH222-'Cases by County'!DG222</f>
        <v>0</v>
      </c>
      <c r="DI220">
        <f>'Cases by County'!DI222-'Cases by County'!DH222</f>
        <v>0</v>
      </c>
      <c r="DJ220">
        <f>'Cases by County'!DJ222-'Cases by County'!DI222</f>
        <v>0</v>
      </c>
      <c r="DK220">
        <f>'Cases by County'!DK222-'Cases by County'!DJ222</f>
        <v>1</v>
      </c>
      <c r="DL220">
        <f>'Cases by County'!DL222-'Cases by County'!DK222</f>
        <v>2</v>
      </c>
      <c r="DM220">
        <f>'Cases by County'!DM222-'Cases by County'!DL222</f>
        <v>2</v>
      </c>
      <c r="DN220">
        <f>'Cases by County'!DN222-'Cases by County'!DM222</f>
        <v>3</v>
      </c>
      <c r="DO220">
        <f>'Cases by County'!DO222-'Cases by County'!DN222</f>
        <v>0</v>
      </c>
      <c r="DP220">
        <f>'Cases by County'!DP222-'Cases by County'!DO222</f>
        <v>0</v>
      </c>
      <c r="DQ220">
        <f>'Cases by County'!DQ222-'Cases by County'!DP222</f>
        <v>0</v>
      </c>
      <c r="DR220">
        <f>'Cases by County'!DR222-'Cases by County'!DQ222</f>
        <v>4</v>
      </c>
      <c r="DS220">
        <f>'Cases by County'!DS222-'Cases by County'!DR222</f>
        <v>0</v>
      </c>
      <c r="DT220">
        <f>'Cases by County'!DT222-'Cases by County'!DS222</f>
        <v>2</v>
      </c>
      <c r="DU220">
        <f>'Cases by County'!DU222-'Cases by County'!DT222</f>
        <v>1</v>
      </c>
      <c r="DV220">
        <f>'Cases by County'!DV222-'Cases by County'!DU222</f>
        <v>0</v>
      </c>
      <c r="DW220">
        <f>'Cases by County'!DW222-'Cases by County'!DV222</f>
        <v>0</v>
      </c>
      <c r="DX220">
        <f>'Cases by County'!DX222-'Cases by County'!DW222</f>
        <v>6</v>
      </c>
      <c r="DY220">
        <f>'Cases by County'!DY222-'Cases by County'!DX222</f>
        <v>1</v>
      </c>
      <c r="DZ220">
        <f>'Cases by County'!DZ222-'Cases by County'!DY222</f>
        <v>6</v>
      </c>
      <c r="EA220">
        <f>'Cases by County'!EA222-'Cases by County'!DZ222</f>
        <v>2</v>
      </c>
      <c r="EB220">
        <f>'Cases by County'!EB222-'Cases by County'!EA222</f>
        <v>0</v>
      </c>
      <c r="EC220">
        <f>'Cases by County'!EC222-'Cases by County'!EB222</f>
        <v>0</v>
      </c>
      <c r="ED220">
        <f>'Cases by County'!ED222-'Cases by County'!EC222</f>
        <v>0</v>
      </c>
      <c r="EE220">
        <f>'Cases by County'!EE222-'Cases by County'!ED222</f>
        <v>5</v>
      </c>
      <c r="EF220">
        <f>'Cases by County'!EF222-'Cases by County'!EE222</f>
        <v>2</v>
      </c>
      <c r="EG220">
        <f>'Cases by County'!EG222-'Cases by County'!EF222</f>
        <v>2</v>
      </c>
    </row>
    <row r="221" spans="1:137">
      <c r="A221" t="str">
        <f>'Cases by County'!A223</f>
        <v>439</v>
      </c>
      <c r="B221" t="str">
        <f>'Cases by County'!B223</f>
        <v>TAR</v>
      </c>
      <c r="C221" t="str">
        <f>'Cases by County'!C223</f>
        <v>Tarrant</v>
      </c>
      <c r="D221" t="str">
        <f>'Cases by County'!D223</f>
        <v>Tarrant</v>
      </c>
      <c r="E221" t="str">
        <f>'Cases by County'!E223</f>
        <v>2143755</v>
      </c>
      <c r="G221">
        <f>'Cases by County'!G223-'Cases by County'!F223</f>
        <v>0</v>
      </c>
      <c r="H221">
        <f>'Cases by County'!H223-'Cases by County'!G223</f>
        <v>0</v>
      </c>
      <c r="I221">
        <f>'Cases by County'!I223-'Cases by County'!H223</f>
        <v>0</v>
      </c>
      <c r="J221">
        <f>'Cases by County'!J223-'Cases by County'!I223</f>
        <v>0</v>
      </c>
      <c r="K221">
        <f>'Cases by County'!K223-'Cases by County'!J223</f>
        <v>1</v>
      </c>
      <c r="L221">
        <f>'Cases by County'!L223-'Cases by County'!K223</f>
        <v>0</v>
      </c>
      <c r="M221">
        <f>'Cases by County'!M223-'Cases by County'!L223</f>
        <v>0</v>
      </c>
      <c r="N221">
        <f>'Cases by County'!N223-'Cases by County'!M223</f>
        <v>2</v>
      </c>
      <c r="O221">
        <f>'Cases by County'!O223-'Cases by County'!N223</f>
        <v>0</v>
      </c>
      <c r="P221">
        <f>'Cases by County'!P223-'Cases by County'!O223</f>
        <v>0</v>
      </c>
      <c r="Q221">
        <f>'Cases by County'!Q223-'Cases by County'!P223</f>
        <v>2</v>
      </c>
      <c r="R221">
        <f>'Cases by County'!R223-'Cases by County'!Q223</f>
        <v>0</v>
      </c>
      <c r="S221">
        <f>'Cases by County'!S223-'Cases by County'!R223</f>
        <v>0</v>
      </c>
      <c r="T221">
        <f>'Cases by County'!T223-'Cases by County'!S223</f>
        <v>3</v>
      </c>
      <c r="U221">
        <f>'Cases by County'!U223-'Cases by County'!T223</f>
        <v>0</v>
      </c>
      <c r="V221">
        <f>'Cases by County'!V223-'Cases by County'!U223</f>
        <v>1</v>
      </c>
      <c r="W221">
        <f>'Cases by County'!W223-'Cases by County'!V223</f>
        <v>48</v>
      </c>
      <c r="X221">
        <f>'Cases by County'!X223-'Cases by County'!W223</f>
        <v>14</v>
      </c>
      <c r="Y221">
        <f>'Cases by County'!Y223-'Cases by County'!X223</f>
        <v>19</v>
      </c>
      <c r="Z221">
        <f>'Cases by County'!Z223-'Cases by County'!Y223</f>
        <v>10</v>
      </c>
      <c r="AA221">
        <f>'Cases by County'!AA223-'Cases by County'!Z223</f>
        <v>14</v>
      </c>
      <c r="AB221">
        <f>'Cases by County'!AB223-'Cases by County'!AA223</f>
        <v>25</v>
      </c>
      <c r="AC221">
        <f>'Cases by County'!AC223-'Cases by County'!AB223</f>
        <v>0</v>
      </c>
      <c r="AD221">
        <f>'Cases by County'!AD223-'Cases by County'!AC223</f>
        <v>36</v>
      </c>
      <c r="AE221">
        <f>'Cases by County'!AE223-'Cases by County'!AD223</f>
        <v>98</v>
      </c>
      <c r="AF221">
        <f>'Cases by County'!AF223-'Cases by County'!AE223</f>
        <v>15</v>
      </c>
      <c r="AG221">
        <f>'Cases by County'!AG223-'Cases by County'!AF223</f>
        <v>37</v>
      </c>
      <c r="AH221">
        <f>'Cases by County'!AH223-'Cases by County'!AG223</f>
        <v>58</v>
      </c>
      <c r="AI221">
        <f>'Cases by County'!AI223-'Cases by County'!AH223</f>
        <v>21</v>
      </c>
      <c r="AJ221">
        <f>'Cases by County'!AJ223-'Cases by County'!AI223</f>
        <v>14</v>
      </c>
      <c r="AK221">
        <f>'Cases by County'!AK223-'Cases by County'!AJ223</f>
        <v>34</v>
      </c>
      <c r="AL221">
        <f>'Cases by County'!AL223-'Cases by County'!AK223</f>
        <v>65</v>
      </c>
      <c r="AM221">
        <f>'Cases by County'!AM223-'Cases by County'!AL223</f>
        <v>71</v>
      </c>
      <c r="AN221">
        <f>'Cases by County'!AN223-'Cases by County'!AM223</f>
        <v>49</v>
      </c>
      <c r="AO221">
        <f>'Cases by County'!AO223-'Cases by County'!AN223</f>
        <v>68</v>
      </c>
      <c r="AP221">
        <f>'Cases by County'!AP223-'Cases by County'!AO223</f>
        <v>82</v>
      </c>
      <c r="AQ221">
        <f>'Cases by County'!AQ223-'Cases by County'!AP223</f>
        <v>19</v>
      </c>
      <c r="AR221">
        <f>'Cases by County'!AR223-'Cases by County'!AQ223</f>
        <v>70</v>
      </c>
      <c r="AS221">
        <f>'Cases by County'!AS223-'Cases by County'!AR223</f>
        <v>53</v>
      </c>
      <c r="AT221">
        <f>'Cases by County'!AT223-'Cases by County'!AS223</f>
        <v>61</v>
      </c>
      <c r="AU221">
        <f>'Cases by County'!AU223-'Cases by County'!AT223</f>
        <v>103</v>
      </c>
      <c r="AV221">
        <f>'Cases by County'!AV223-'Cases by County'!AU223</f>
        <v>82</v>
      </c>
      <c r="AW221">
        <f>'Cases by County'!AW223-'Cases by County'!AV223</f>
        <v>54</v>
      </c>
      <c r="AX221">
        <f>'Cases by County'!AX223-'Cases by County'!AW223</f>
        <v>13</v>
      </c>
      <c r="AY221">
        <f>'Cases by County'!AY223-'Cases by County'!AX223</f>
        <v>7</v>
      </c>
      <c r="AZ221">
        <f>'Cases by County'!AZ223-'Cases by County'!AY223</f>
        <v>84</v>
      </c>
      <c r="BA221">
        <f>'Cases by County'!BA223-'Cases by County'!AZ223</f>
        <v>97</v>
      </c>
      <c r="BB221">
        <f>'Cases by County'!BB223-'Cases by County'!BA223</f>
        <v>129</v>
      </c>
      <c r="BC221">
        <f>'Cases by County'!BC223-'Cases by County'!BB223</f>
        <v>147</v>
      </c>
      <c r="BD221">
        <f>'Cases by County'!BD223-'Cases by County'!BC223</f>
        <v>130</v>
      </c>
      <c r="BE221">
        <f>'Cases by County'!BE223-'Cases by County'!BD223</f>
        <v>111</v>
      </c>
      <c r="BF221">
        <f>'Cases by County'!BF223-'Cases by County'!BE223</f>
        <v>72</v>
      </c>
      <c r="BG221">
        <f>'Cases by County'!BG223-'Cases by County'!BF223</f>
        <v>69</v>
      </c>
      <c r="BH221">
        <f>'Cases by County'!BH223-'Cases by County'!BG223</f>
        <v>61</v>
      </c>
      <c r="BI221">
        <f>'Cases by County'!BI223-'Cases by County'!BH223</f>
        <v>97</v>
      </c>
      <c r="BJ221">
        <f>'Cases by County'!BJ223-'Cases by County'!BI223</f>
        <v>142</v>
      </c>
      <c r="BK221">
        <f>'Cases by County'!BK223-'Cases by County'!BJ223</f>
        <v>115</v>
      </c>
      <c r="BL221">
        <f>'Cases by County'!BL223-'Cases by County'!BK223</f>
        <v>81</v>
      </c>
      <c r="BM221">
        <f>'Cases by County'!BM223-'Cases by County'!BL223</f>
        <v>40</v>
      </c>
      <c r="BN221">
        <f>'Cases by County'!BN223-'Cases by County'!BM223</f>
        <v>62</v>
      </c>
      <c r="BO221">
        <f>'Cases by County'!BO223-'Cases by County'!BN223</f>
        <v>127</v>
      </c>
      <c r="BP221">
        <f>'Cases by County'!BP223-'Cases by County'!BO223</f>
        <v>143</v>
      </c>
      <c r="BQ221">
        <f>'Cases by County'!BQ223-'Cases by County'!BP223</f>
        <v>171</v>
      </c>
      <c r="BR221">
        <f>'Cases by County'!BR223-'Cases by County'!BQ223</f>
        <v>83</v>
      </c>
      <c r="BS221">
        <f>'Cases by County'!BS223-'Cases by County'!BR223</f>
        <v>485</v>
      </c>
      <c r="BT221">
        <f>'Cases by County'!BT223-'Cases by County'!BS223</f>
        <v>50</v>
      </c>
      <c r="BU221">
        <f>'Cases by County'!BU223-'Cases by County'!BT223</f>
        <v>65</v>
      </c>
      <c r="BV221">
        <f>'Cases by County'!BV223-'Cases by County'!BU223</f>
        <v>266</v>
      </c>
      <c r="BW221">
        <f>'Cases by County'!BW223-'Cases by County'!BV223</f>
        <v>135</v>
      </c>
      <c r="BX221">
        <f>'Cases by County'!BX223-'Cases by County'!BW223</f>
        <v>55</v>
      </c>
      <c r="BY221">
        <f>'Cases by County'!BY223-'Cases by County'!BX223</f>
        <v>84</v>
      </c>
      <c r="BZ221">
        <f>'Cases by County'!BZ223-'Cases by County'!BY223</f>
        <v>97</v>
      </c>
      <c r="CA221">
        <f>'Cases by County'!CA223-'Cases by County'!BZ223</f>
        <v>112</v>
      </c>
      <c r="CB221">
        <f>'Cases by County'!CB223-'Cases by County'!CA223</f>
        <v>84</v>
      </c>
      <c r="CC221">
        <f>'Cases by County'!CC223-'Cases by County'!CB223</f>
        <v>68</v>
      </c>
      <c r="CD221">
        <f>'Cases by County'!CD223-'Cases by County'!CC223</f>
        <v>92</v>
      </c>
      <c r="CE221">
        <f>'Cases by County'!CE223-'Cases by County'!CD223</f>
        <v>96</v>
      </c>
      <c r="CF221">
        <f>'Cases by County'!CF223-'Cases by County'!CE223</f>
        <v>52</v>
      </c>
      <c r="CG221">
        <f>'Cases by County'!CG223-'Cases by County'!CF223</f>
        <v>26</v>
      </c>
      <c r="CH221">
        <f>'Cases by County'!CH223-'Cases by County'!CG223</f>
        <v>0</v>
      </c>
      <c r="CI221">
        <f>'Cases by County'!CI223-'Cases by County'!CH223</f>
        <v>62</v>
      </c>
      <c r="CJ221">
        <f>'Cases by County'!CJ223-'Cases by County'!CI223</f>
        <v>151</v>
      </c>
      <c r="CK221">
        <f>'Cases by County'!CK223-'Cases by County'!CJ223</f>
        <v>104</v>
      </c>
      <c r="CL221">
        <f>'Cases by County'!CL223-'Cases by County'!CK223</f>
        <v>85</v>
      </c>
      <c r="CM221">
        <f>'Cases by County'!CM223-'Cases by County'!CL223</f>
        <v>84</v>
      </c>
      <c r="CN221">
        <f>'Cases by County'!CN223-'Cases by County'!CM223</f>
        <v>50</v>
      </c>
      <c r="CO221">
        <f>'Cases by County'!CO223-'Cases by County'!CN223</f>
        <v>21</v>
      </c>
      <c r="CP221">
        <f>'Cases by County'!CP223-'Cases by County'!CO223</f>
        <v>89</v>
      </c>
      <c r="CQ221">
        <f>'Cases by County'!CQ223-'Cases by County'!CP223</f>
        <v>138</v>
      </c>
      <c r="CR221">
        <f>'Cases by County'!CR223-'Cases by County'!CQ223</f>
        <v>102</v>
      </c>
      <c r="CS221">
        <f>'Cases by County'!CS223-'Cases by County'!CR223</f>
        <v>122</v>
      </c>
      <c r="CT221">
        <f>'Cases by County'!CT223-'Cases by County'!CS223</f>
        <v>88</v>
      </c>
      <c r="CU221">
        <f>'Cases by County'!CU223-'Cases by County'!CT223</f>
        <v>77</v>
      </c>
      <c r="CV221">
        <f>'Cases by County'!CV223-'Cases by County'!CU223</f>
        <v>219</v>
      </c>
      <c r="CW221">
        <f>'Cases by County'!CW223-'Cases by County'!CV223</f>
        <v>64</v>
      </c>
      <c r="CX221">
        <f>'Cases by County'!CX223-'Cases by County'!CW223</f>
        <v>166</v>
      </c>
      <c r="CY221">
        <f>'Cases by County'!CY223-'Cases by County'!CX223</f>
        <v>225</v>
      </c>
      <c r="CZ221">
        <f>'Cases by County'!CZ223-'Cases by County'!CY223</f>
        <v>296</v>
      </c>
      <c r="DA221">
        <f>'Cases by County'!DA223-'Cases by County'!CZ223</f>
        <v>133</v>
      </c>
      <c r="DB221">
        <f>'Cases by County'!DB223-'Cases by County'!DA223</f>
        <v>81</v>
      </c>
      <c r="DC221">
        <f>'Cases by County'!DC223-'Cases by County'!DB223</f>
        <v>164</v>
      </c>
      <c r="DD221">
        <f>'Cases by County'!DD223-'Cases by County'!DC223</f>
        <v>144</v>
      </c>
      <c r="DE221">
        <f>'Cases by County'!DE223-'Cases by County'!DD223</f>
        <v>180</v>
      </c>
      <c r="DF221">
        <f>'Cases by County'!DF223-'Cases by County'!DE223</f>
        <v>277</v>
      </c>
      <c r="DG221">
        <f>'Cases by County'!DG223-'Cases by County'!DF223</f>
        <v>232</v>
      </c>
      <c r="DH221">
        <f>'Cases by County'!DH223-'Cases by County'!DG223</f>
        <v>180</v>
      </c>
      <c r="DI221">
        <f>'Cases by County'!DI223-'Cases by County'!DH223</f>
        <v>444</v>
      </c>
      <c r="DJ221">
        <f>'Cases by County'!DJ223-'Cases by County'!DI223</f>
        <v>171</v>
      </c>
      <c r="DK221">
        <f>'Cases by County'!DK223-'Cases by County'!DJ223</f>
        <v>260</v>
      </c>
      <c r="DL221">
        <f>'Cases by County'!DL223-'Cases by County'!DK223</f>
        <v>460</v>
      </c>
      <c r="DM221">
        <f>'Cases by County'!DM223-'Cases by County'!DL223</f>
        <v>517</v>
      </c>
      <c r="DN221">
        <f>'Cases by County'!DN223-'Cases by County'!DM223</f>
        <v>343</v>
      </c>
      <c r="DO221">
        <f>'Cases by County'!DO223-'Cases by County'!DN223</f>
        <v>377</v>
      </c>
      <c r="DP221">
        <f>'Cases by County'!DP223-'Cases by County'!DO223</f>
        <v>393</v>
      </c>
      <c r="DQ221">
        <f>'Cases by County'!DQ223-'Cases by County'!DP223</f>
        <v>263</v>
      </c>
      <c r="DR221">
        <f>'Cases by County'!DR223-'Cases by County'!DQ223</f>
        <v>605</v>
      </c>
      <c r="DS221">
        <f>'Cases by County'!DS223-'Cases by County'!DR223</f>
        <v>606</v>
      </c>
      <c r="DT221">
        <f>'Cases by County'!DT223-'Cases by County'!DS223</f>
        <v>473</v>
      </c>
      <c r="DU221">
        <f>'Cases by County'!DU223-'Cases by County'!DT223</f>
        <v>0</v>
      </c>
      <c r="DV221">
        <f>'Cases by County'!DV223-'Cases by County'!DU223</f>
        <v>0</v>
      </c>
      <c r="DW221">
        <f>'Cases by County'!DW223-'Cases by County'!DV223</f>
        <v>585</v>
      </c>
      <c r="DX221">
        <f>'Cases by County'!DX223-'Cases by County'!DW223</f>
        <v>820</v>
      </c>
      <c r="DY221">
        <f>'Cases by County'!DY223-'Cases by County'!DX223</f>
        <v>757</v>
      </c>
      <c r="DZ221">
        <f>'Cases by County'!DZ223-'Cases by County'!DY223</f>
        <v>595</v>
      </c>
      <c r="EA221">
        <f>'Cases by County'!EA223-'Cases by County'!DZ223</f>
        <v>520</v>
      </c>
      <c r="EB221">
        <f>'Cases by County'!EB223-'Cases by County'!EA223</f>
        <v>634</v>
      </c>
      <c r="EC221">
        <f>'Cases by County'!EC223-'Cases by County'!EB223</f>
        <v>423</v>
      </c>
      <c r="ED221">
        <f>'Cases by County'!ED223-'Cases by County'!EC223</f>
        <v>404</v>
      </c>
      <c r="EE221">
        <f>'Cases by County'!EE223-'Cases by County'!ED223</f>
        <v>322</v>
      </c>
      <c r="EF221">
        <f>'Cases by County'!EF223-'Cases by County'!EE223</f>
        <v>531</v>
      </c>
      <c r="EG221">
        <f>'Cases by County'!EG223-'Cases by County'!EF223</f>
        <v>857</v>
      </c>
    </row>
    <row r="222" spans="1:137">
      <c r="A222" t="str">
        <f>'Cases by County'!A224</f>
        <v>441</v>
      </c>
      <c r="B222" t="str">
        <f>'Cases by County'!B224</f>
        <v>TAY</v>
      </c>
      <c r="C222" t="str">
        <f>'Cases by County'!C224</f>
        <v>Taylor</v>
      </c>
      <c r="D222" t="str">
        <f>'Cases by County'!D224</f>
        <v>Taylor</v>
      </c>
      <c r="E222" t="str">
        <f>'Cases by County'!E224</f>
        <v>139457</v>
      </c>
      <c r="G222">
        <f>'Cases by County'!G224-'Cases by County'!F224</f>
        <v>0</v>
      </c>
      <c r="H222">
        <f>'Cases by County'!H224-'Cases by County'!G224</f>
        <v>0</v>
      </c>
      <c r="I222">
        <f>'Cases by County'!I224-'Cases by County'!H224</f>
        <v>0</v>
      </c>
      <c r="J222">
        <f>'Cases by County'!J224-'Cases by County'!I224</f>
        <v>0</v>
      </c>
      <c r="K222">
        <f>'Cases by County'!K224-'Cases by County'!J224</f>
        <v>0</v>
      </c>
      <c r="L222">
        <f>'Cases by County'!L224-'Cases by County'!K224</f>
        <v>0</v>
      </c>
      <c r="M222">
        <f>'Cases by County'!M224-'Cases by County'!L224</f>
        <v>0</v>
      </c>
      <c r="N222">
        <f>'Cases by County'!N224-'Cases by County'!M224</f>
        <v>0</v>
      </c>
      <c r="O222">
        <f>'Cases by County'!O224-'Cases by County'!N224</f>
        <v>0</v>
      </c>
      <c r="P222">
        <f>'Cases by County'!P224-'Cases by County'!O224</f>
        <v>0</v>
      </c>
      <c r="Q222">
        <f>'Cases by County'!Q224-'Cases by County'!P224</f>
        <v>0</v>
      </c>
      <c r="R222">
        <f>'Cases by County'!R224-'Cases by County'!Q224</f>
        <v>0</v>
      </c>
      <c r="S222">
        <f>'Cases by County'!S224-'Cases by County'!R224</f>
        <v>0</v>
      </c>
      <c r="T222">
        <f>'Cases by County'!T224-'Cases by County'!S224</f>
        <v>0</v>
      </c>
      <c r="U222">
        <f>'Cases by County'!U224-'Cases by County'!T224</f>
        <v>0</v>
      </c>
      <c r="V222">
        <f>'Cases by County'!V224-'Cases by County'!U224</f>
        <v>0</v>
      </c>
      <c r="W222">
        <f>'Cases by County'!W224-'Cases by County'!V224</f>
        <v>0</v>
      </c>
      <c r="X222">
        <f>'Cases by County'!X224-'Cases by County'!W224</f>
        <v>0</v>
      </c>
      <c r="Y222">
        <f>'Cases by County'!Y224-'Cases by County'!X224</f>
        <v>0</v>
      </c>
      <c r="Z222">
        <f>'Cases by County'!Z224-'Cases by County'!Y224</f>
        <v>1</v>
      </c>
      <c r="AA222">
        <f>'Cases by County'!AA224-'Cases by County'!Z224</f>
        <v>1</v>
      </c>
      <c r="AB222">
        <f>'Cases by County'!AB224-'Cases by County'!AA224</f>
        <v>5</v>
      </c>
      <c r="AC222">
        <f>'Cases by County'!AC224-'Cases by County'!AB224</f>
        <v>0</v>
      </c>
      <c r="AD222">
        <f>'Cases by County'!AD224-'Cases by County'!AC224</f>
        <v>4</v>
      </c>
      <c r="AE222">
        <f>'Cases by County'!AE224-'Cases by County'!AD224</f>
        <v>3</v>
      </c>
      <c r="AF222">
        <f>'Cases by County'!AF224-'Cases by County'!AE224</f>
        <v>0</v>
      </c>
      <c r="AG222">
        <f>'Cases by County'!AG224-'Cases by County'!AF224</f>
        <v>4</v>
      </c>
      <c r="AH222">
        <f>'Cases by County'!AH224-'Cases by County'!AG224</f>
        <v>5</v>
      </c>
      <c r="AI222">
        <f>'Cases by County'!AI224-'Cases by County'!AH224</f>
        <v>4</v>
      </c>
      <c r="AJ222">
        <f>'Cases by County'!AJ224-'Cases by County'!AI224</f>
        <v>4</v>
      </c>
      <c r="AK222">
        <f>'Cases by County'!AK224-'Cases by County'!AJ224</f>
        <v>0</v>
      </c>
      <c r="AL222">
        <f>'Cases by County'!AL224-'Cases by County'!AK224</f>
        <v>7</v>
      </c>
      <c r="AM222">
        <f>'Cases by County'!AM224-'Cases by County'!AL224</f>
        <v>5</v>
      </c>
      <c r="AN222">
        <f>'Cases by County'!AN224-'Cases by County'!AM224</f>
        <v>8</v>
      </c>
      <c r="AO222">
        <f>'Cases by County'!AO224-'Cases by County'!AN224</f>
        <v>4</v>
      </c>
      <c r="AP222">
        <f>'Cases by County'!AP224-'Cases by County'!AO224</f>
        <v>4</v>
      </c>
      <c r="AQ222">
        <f>'Cases by County'!AQ224-'Cases by County'!AP224</f>
        <v>2</v>
      </c>
      <c r="AR222">
        <f>'Cases by County'!AR224-'Cases by County'!AQ224</f>
        <v>7</v>
      </c>
      <c r="AS222">
        <f>'Cases by County'!AS224-'Cases by County'!AR224</f>
        <v>6</v>
      </c>
      <c r="AT222">
        <f>'Cases by County'!AT224-'Cases by County'!AS224</f>
        <v>5</v>
      </c>
      <c r="AU222">
        <f>'Cases by County'!AU224-'Cases by County'!AT224</f>
        <v>10</v>
      </c>
      <c r="AV222">
        <f>'Cases by County'!AV224-'Cases by County'!AU224</f>
        <v>37</v>
      </c>
      <c r="AW222">
        <f>'Cases by County'!AW224-'Cases by County'!AV224</f>
        <v>16</v>
      </c>
      <c r="AX222">
        <f>'Cases by County'!AX224-'Cases by County'!AW224</f>
        <v>2</v>
      </c>
      <c r="AY222">
        <f>'Cases by County'!AY224-'Cases by County'!AX224</f>
        <v>0</v>
      </c>
      <c r="AZ222">
        <f>'Cases by County'!AZ224-'Cases by County'!AY224</f>
        <v>20</v>
      </c>
      <c r="BA222">
        <f>'Cases by County'!BA224-'Cases by County'!AZ224</f>
        <v>21</v>
      </c>
      <c r="BB222">
        <f>'Cases by County'!BB224-'Cases by County'!BA224</f>
        <v>6</v>
      </c>
      <c r="BC222">
        <f>'Cases by County'!BC224-'Cases by County'!BB224</f>
        <v>12</v>
      </c>
      <c r="BD222">
        <f>'Cases by County'!BD224-'Cases by County'!BC224</f>
        <v>13</v>
      </c>
      <c r="BE222">
        <f>'Cases by County'!BE224-'Cases by County'!BD224</f>
        <v>6</v>
      </c>
      <c r="BF222">
        <f>'Cases by County'!BF224-'Cases by County'!BE224</f>
        <v>33</v>
      </c>
      <c r="BG222">
        <f>'Cases by County'!BG224-'Cases by County'!BF224</f>
        <v>22</v>
      </c>
      <c r="BH222">
        <f>'Cases by County'!BH224-'Cases by County'!BG224</f>
        <v>14</v>
      </c>
      <c r="BI222">
        <f>'Cases by County'!BI224-'Cases by County'!BH224</f>
        <v>28</v>
      </c>
      <c r="BJ222">
        <f>'Cases by County'!BJ224-'Cases by County'!BI224</f>
        <v>8</v>
      </c>
      <c r="BK222">
        <f>'Cases by County'!BK224-'Cases by County'!BJ224</f>
        <v>21</v>
      </c>
      <c r="BL222">
        <f>'Cases by County'!BL224-'Cases by County'!BK224</f>
        <v>1</v>
      </c>
      <c r="BM222">
        <f>'Cases by County'!BM224-'Cases by County'!BL224</f>
        <v>7</v>
      </c>
      <c r="BN222">
        <f>'Cases by County'!BN224-'Cases by County'!BM224</f>
        <v>22</v>
      </c>
      <c r="BO222">
        <f>'Cases by County'!BO224-'Cases by County'!BN224</f>
        <v>-172</v>
      </c>
      <c r="BP222">
        <f>'Cases by County'!BP224-'Cases by County'!BO224</f>
        <v>1</v>
      </c>
      <c r="BQ222">
        <f>'Cases by County'!BQ224-'Cases by County'!BP224</f>
        <v>1</v>
      </c>
      <c r="BR222">
        <f>'Cases by County'!BR224-'Cases by County'!BQ224</f>
        <v>0</v>
      </c>
      <c r="BS222">
        <f>'Cases by County'!BS224-'Cases by County'!BR224</f>
        <v>0</v>
      </c>
      <c r="BT222">
        <f>'Cases by County'!BT224-'Cases by County'!BS224</f>
        <v>2</v>
      </c>
      <c r="BU222">
        <f>'Cases by County'!BU224-'Cases by County'!BT224</f>
        <v>3</v>
      </c>
      <c r="BV222">
        <f>'Cases by County'!BV224-'Cases by County'!BU224</f>
        <v>1</v>
      </c>
      <c r="BW222">
        <f>'Cases by County'!BW224-'Cases by County'!BV224</f>
        <v>1</v>
      </c>
      <c r="BX222">
        <f>'Cases by County'!BX224-'Cases by County'!BW224</f>
        <v>2</v>
      </c>
      <c r="BY222">
        <f>'Cases by County'!BY224-'Cases by County'!BX224</f>
        <v>0</v>
      </c>
      <c r="BZ222">
        <f>'Cases by County'!BZ224-'Cases by County'!BY224</f>
        <v>0</v>
      </c>
      <c r="CA222">
        <f>'Cases by County'!CA224-'Cases by County'!BZ224</f>
        <v>5</v>
      </c>
      <c r="CB222">
        <f>'Cases by County'!CB224-'Cases by County'!CA224</f>
        <v>3</v>
      </c>
      <c r="CC222">
        <f>'Cases by County'!CC224-'Cases by County'!CB224</f>
        <v>-1</v>
      </c>
      <c r="CD222">
        <f>'Cases by County'!CD224-'Cases by County'!CC224</f>
        <v>4</v>
      </c>
      <c r="CE222">
        <f>'Cases by County'!CE224-'Cases by County'!CD224</f>
        <v>0</v>
      </c>
      <c r="CF222">
        <f>'Cases by County'!CF224-'Cases by County'!CE224</f>
        <v>0</v>
      </c>
      <c r="CG222">
        <f>'Cases by County'!CG224-'Cases by County'!CF224</f>
        <v>2</v>
      </c>
      <c r="CH222">
        <f>'Cases by County'!CH224-'Cases by County'!CG224</f>
        <v>0</v>
      </c>
      <c r="CI222">
        <f>'Cases by County'!CI224-'Cases by County'!CH224</f>
        <v>0</v>
      </c>
      <c r="CJ222">
        <f>'Cases by County'!CJ224-'Cases by County'!CI224</f>
        <v>1</v>
      </c>
      <c r="CK222">
        <f>'Cases by County'!CK224-'Cases by County'!CJ224</f>
        <v>1</v>
      </c>
      <c r="CL222">
        <f>'Cases by County'!CL224-'Cases by County'!CK224</f>
        <v>2</v>
      </c>
      <c r="CM222">
        <f>'Cases by County'!CM224-'Cases by County'!CL224</f>
        <v>1</v>
      </c>
      <c r="CN222">
        <f>'Cases by County'!CN224-'Cases by County'!CM224</f>
        <v>1</v>
      </c>
      <c r="CO222">
        <f>'Cases by County'!CO224-'Cases by County'!CN224</f>
        <v>5</v>
      </c>
      <c r="CP222">
        <f>'Cases by County'!CP224-'Cases by County'!CO224</f>
        <v>0</v>
      </c>
      <c r="CQ222">
        <f>'Cases by County'!CQ224-'Cases by County'!CP224</f>
        <v>1</v>
      </c>
      <c r="CR222">
        <f>'Cases by County'!CR224-'Cases by County'!CQ224</f>
        <v>3</v>
      </c>
      <c r="CS222">
        <f>'Cases by County'!CS224-'Cases by County'!CR224</f>
        <v>1</v>
      </c>
      <c r="CT222">
        <f>'Cases by County'!CT224-'Cases by County'!CS224</f>
        <v>0</v>
      </c>
      <c r="CU222">
        <f>'Cases by County'!CU224-'Cases by County'!CT224</f>
        <v>0</v>
      </c>
      <c r="CV222">
        <f>'Cases by County'!CV224-'Cases by County'!CU224</f>
        <v>1</v>
      </c>
      <c r="CW222">
        <f>'Cases by County'!CW224-'Cases by County'!CV224</f>
        <v>1</v>
      </c>
      <c r="CX222">
        <f>'Cases by County'!CX224-'Cases by County'!CW224</f>
        <v>1</v>
      </c>
      <c r="CY222">
        <f>'Cases by County'!CY224-'Cases by County'!CX224</f>
        <v>3</v>
      </c>
      <c r="CZ222">
        <f>'Cases by County'!CZ224-'Cases by County'!CY224</f>
        <v>0</v>
      </c>
      <c r="DA222">
        <f>'Cases by County'!DA224-'Cases by County'!CZ224</f>
        <v>3</v>
      </c>
      <c r="DB222">
        <f>'Cases by County'!DB224-'Cases by County'!DA224</f>
        <v>0</v>
      </c>
      <c r="DC222">
        <f>'Cases by County'!DC224-'Cases by County'!DB224</f>
        <v>0</v>
      </c>
      <c r="DD222">
        <f>'Cases by County'!DD224-'Cases by County'!DC224</f>
        <v>4</v>
      </c>
      <c r="DE222">
        <f>'Cases by County'!DE224-'Cases by County'!DD224</f>
        <v>2</v>
      </c>
      <c r="DF222">
        <f>'Cases by County'!DF224-'Cases by County'!DE224</f>
        <v>7</v>
      </c>
      <c r="DG222">
        <f>'Cases by County'!DG224-'Cases by County'!DF224</f>
        <v>10</v>
      </c>
      <c r="DH222">
        <f>'Cases by County'!DH224-'Cases by County'!DG224</f>
        <v>4</v>
      </c>
      <c r="DI222">
        <f>'Cases by County'!DI224-'Cases by County'!DH224</f>
        <v>7</v>
      </c>
      <c r="DJ222">
        <f>'Cases by County'!DJ224-'Cases by County'!DI224</f>
        <v>9</v>
      </c>
      <c r="DK222">
        <f>'Cases by County'!DK224-'Cases by County'!DJ224</f>
        <v>15</v>
      </c>
      <c r="DL222">
        <f>'Cases by County'!DL224-'Cases by County'!DK224</f>
        <v>5</v>
      </c>
      <c r="DM222">
        <f>'Cases by County'!DM224-'Cases by County'!DL224</f>
        <v>9</v>
      </c>
      <c r="DN222">
        <f>'Cases by County'!DN224-'Cases by County'!DM224</f>
        <v>12</v>
      </c>
      <c r="DO222">
        <f>'Cases by County'!DO224-'Cases by County'!DN224</f>
        <v>7</v>
      </c>
      <c r="DP222">
        <f>'Cases by County'!DP224-'Cases by County'!DO224</f>
        <v>6</v>
      </c>
      <c r="DQ222">
        <f>'Cases by County'!DQ224-'Cases by County'!DP224</f>
        <v>14</v>
      </c>
      <c r="DR222">
        <f>'Cases by County'!DR224-'Cases by County'!DQ224</f>
        <v>34</v>
      </c>
      <c r="DS222">
        <f>'Cases by County'!DS224-'Cases by County'!DR224</f>
        <v>23</v>
      </c>
      <c r="DT222">
        <f>'Cases by County'!DT224-'Cases by County'!DS224</f>
        <v>23</v>
      </c>
      <c r="DU222">
        <f>'Cases by County'!DU224-'Cases by County'!DT224</f>
        <v>40</v>
      </c>
      <c r="DV222">
        <f>'Cases by County'!DV224-'Cases by County'!DU224</f>
        <v>8</v>
      </c>
      <c r="DW222">
        <f>'Cases by County'!DW224-'Cases by County'!DV224</f>
        <v>32</v>
      </c>
      <c r="DX222">
        <f>'Cases by County'!DX224-'Cases by County'!DW224</f>
        <v>17</v>
      </c>
      <c r="DY222">
        <f>'Cases by County'!DY224-'Cases by County'!DX224</f>
        <v>30</v>
      </c>
      <c r="DZ222">
        <f>'Cases by County'!DZ224-'Cases by County'!DY224</f>
        <v>24</v>
      </c>
      <c r="EA222">
        <f>'Cases by County'!EA224-'Cases by County'!DZ224</f>
        <v>25</v>
      </c>
      <c r="EB222">
        <f>'Cases by County'!EB224-'Cases by County'!EA224</f>
        <v>32</v>
      </c>
      <c r="EC222">
        <f>'Cases by County'!EC224-'Cases by County'!EB224</f>
        <v>54</v>
      </c>
      <c r="ED222">
        <f>'Cases by County'!ED224-'Cases by County'!EC224</f>
        <v>42</v>
      </c>
      <c r="EE222">
        <f>'Cases by County'!EE224-'Cases by County'!ED224</f>
        <v>16</v>
      </c>
      <c r="EF222">
        <f>'Cases by County'!EF224-'Cases by County'!EE224</f>
        <v>28</v>
      </c>
      <c r="EG222">
        <f>'Cases by County'!EG224-'Cases by County'!EF224</f>
        <v>21</v>
      </c>
    </row>
    <row r="223" spans="1:137">
      <c r="A223" t="str">
        <f>'Cases by County'!A225</f>
        <v>443</v>
      </c>
      <c r="B223" t="str">
        <f>'Cases by County'!B225</f>
        <v>TER</v>
      </c>
      <c r="C223" t="str">
        <f>'Cases by County'!C225</f>
        <v>Terrell</v>
      </c>
      <c r="D223" t="str">
        <f>'Cases by County'!D225</f>
        <v>Terrell</v>
      </c>
      <c r="E223" t="str">
        <f>'Cases by County'!E225</f>
        <v>1054</v>
      </c>
      <c r="G223">
        <f>'Cases by County'!G225-'Cases by County'!F225</f>
        <v>0</v>
      </c>
      <c r="H223">
        <f>'Cases by County'!H225-'Cases by County'!G225</f>
        <v>0</v>
      </c>
      <c r="I223">
        <f>'Cases by County'!I225-'Cases by County'!H225</f>
        <v>0</v>
      </c>
      <c r="J223">
        <f>'Cases by County'!J225-'Cases by County'!I225</f>
        <v>0</v>
      </c>
      <c r="K223">
        <f>'Cases by County'!K225-'Cases by County'!J225</f>
        <v>0</v>
      </c>
      <c r="L223">
        <f>'Cases by County'!L225-'Cases by County'!K225</f>
        <v>0</v>
      </c>
      <c r="M223">
        <f>'Cases by County'!M225-'Cases by County'!L225</f>
        <v>0</v>
      </c>
      <c r="N223">
        <f>'Cases by County'!N225-'Cases by County'!M225</f>
        <v>0</v>
      </c>
      <c r="O223">
        <f>'Cases by County'!O225-'Cases by County'!N225</f>
        <v>0</v>
      </c>
      <c r="P223">
        <f>'Cases by County'!P225-'Cases by County'!O225</f>
        <v>0</v>
      </c>
      <c r="Q223">
        <f>'Cases by County'!Q225-'Cases by County'!P225</f>
        <v>0</v>
      </c>
      <c r="R223">
        <f>'Cases by County'!R225-'Cases by County'!Q225</f>
        <v>0</v>
      </c>
      <c r="S223">
        <f>'Cases by County'!S225-'Cases by County'!R225</f>
        <v>0</v>
      </c>
      <c r="T223">
        <f>'Cases by County'!T225-'Cases by County'!S225</f>
        <v>0</v>
      </c>
      <c r="U223">
        <f>'Cases by County'!U225-'Cases by County'!T225</f>
        <v>0</v>
      </c>
      <c r="V223">
        <f>'Cases by County'!V225-'Cases by County'!U225</f>
        <v>0</v>
      </c>
      <c r="W223">
        <f>'Cases by County'!W225-'Cases by County'!V225</f>
        <v>0</v>
      </c>
      <c r="X223">
        <f>'Cases by County'!X225-'Cases by County'!W225</f>
        <v>0</v>
      </c>
      <c r="Y223">
        <f>'Cases by County'!Y225-'Cases by County'!X225</f>
        <v>0</v>
      </c>
      <c r="Z223">
        <f>'Cases by County'!Z225-'Cases by County'!Y225</f>
        <v>0</v>
      </c>
      <c r="AA223">
        <f>'Cases by County'!AA225-'Cases by County'!Z225</f>
        <v>0</v>
      </c>
      <c r="AB223">
        <f>'Cases by County'!AB225-'Cases by County'!AA225</f>
        <v>0</v>
      </c>
      <c r="AC223">
        <f>'Cases by County'!AC225-'Cases by County'!AB225</f>
        <v>0</v>
      </c>
      <c r="AD223">
        <f>'Cases by County'!AD225-'Cases by County'!AC225</f>
        <v>0</v>
      </c>
      <c r="AE223">
        <f>'Cases by County'!AE225-'Cases by County'!AD225</f>
        <v>0</v>
      </c>
      <c r="AF223">
        <f>'Cases by County'!AF225-'Cases by County'!AE225</f>
        <v>0</v>
      </c>
      <c r="AG223">
        <f>'Cases by County'!AG225-'Cases by County'!AF225</f>
        <v>0</v>
      </c>
      <c r="AH223">
        <f>'Cases by County'!AH225-'Cases by County'!AG225</f>
        <v>0</v>
      </c>
      <c r="AI223">
        <f>'Cases by County'!AI225-'Cases by County'!AH225</f>
        <v>0</v>
      </c>
      <c r="AJ223">
        <f>'Cases by County'!AJ225-'Cases by County'!AI225</f>
        <v>0</v>
      </c>
      <c r="AK223">
        <f>'Cases by County'!AK225-'Cases by County'!AJ225</f>
        <v>0</v>
      </c>
      <c r="AL223">
        <f>'Cases by County'!AL225-'Cases by County'!AK225</f>
        <v>0</v>
      </c>
      <c r="AM223">
        <f>'Cases by County'!AM225-'Cases by County'!AL225</f>
        <v>0</v>
      </c>
      <c r="AN223">
        <f>'Cases by County'!AN225-'Cases by County'!AM225</f>
        <v>0</v>
      </c>
      <c r="AO223">
        <f>'Cases by County'!AO225-'Cases by County'!AN225</f>
        <v>0</v>
      </c>
      <c r="AP223">
        <f>'Cases by County'!AP225-'Cases by County'!AO225</f>
        <v>0</v>
      </c>
      <c r="AQ223">
        <f>'Cases by County'!AQ225-'Cases by County'!AP225</f>
        <v>0</v>
      </c>
      <c r="AR223">
        <f>'Cases by County'!AR225-'Cases by County'!AQ225</f>
        <v>0</v>
      </c>
      <c r="AS223">
        <f>'Cases by County'!AS225-'Cases by County'!AR225</f>
        <v>0</v>
      </c>
      <c r="AT223">
        <f>'Cases by County'!AT225-'Cases by County'!AS225</f>
        <v>0</v>
      </c>
      <c r="AU223">
        <f>'Cases by County'!AU225-'Cases by County'!AT225</f>
        <v>0</v>
      </c>
      <c r="AV223">
        <f>'Cases by County'!AV225-'Cases by County'!AU225</f>
        <v>0</v>
      </c>
      <c r="AW223">
        <f>'Cases by County'!AW225-'Cases by County'!AV225</f>
        <v>0</v>
      </c>
      <c r="AX223">
        <f>'Cases by County'!AX225-'Cases by County'!AW225</f>
        <v>0</v>
      </c>
      <c r="AY223">
        <f>'Cases by County'!AY225-'Cases by County'!AX225</f>
        <v>0</v>
      </c>
      <c r="AZ223">
        <f>'Cases by County'!AZ225-'Cases by County'!AY225</f>
        <v>0</v>
      </c>
      <c r="BA223">
        <f>'Cases by County'!BA225-'Cases by County'!AZ225</f>
        <v>0</v>
      </c>
      <c r="BB223">
        <f>'Cases by County'!BB225-'Cases by County'!BA225</f>
        <v>0</v>
      </c>
      <c r="BC223">
        <f>'Cases by County'!BC225-'Cases by County'!BB225</f>
        <v>0</v>
      </c>
      <c r="BD223">
        <f>'Cases by County'!BD225-'Cases by County'!BC225</f>
        <v>0</v>
      </c>
      <c r="BE223">
        <f>'Cases by County'!BE225-'Cases by County'!BD225</f>
        <v>0</v>
      </c>
      <c r="BF223">
        <f>'Cases by County'!BF225-'Cases by County'!BE225</f>
        <v>0</v>
      </c>
      <c r="BG223">
        <f>'Cases by County'!BG225-'Cases by County'!BF225</f>
        <v>0</v>
      </c>
      <c r="BH223">
        <f>'Cases by County'!BH225-'Cases by County'!BG225</f>
        <v>0</v>
      </c>
      <c r="BI223">
        <f>'Cases by County'!BI225-'Cases by County'!BH225</f>
        <v>0</v>
      </c>
      <c r="BJ223">
        <f>'Cases by County'!BJ225-'Cases by County'!BI225</f>
        <v>0</v>
      </c>
      <c r="BK223">
        <f>'Cases by County'!BK225-'Cases by County'!BJ225</f>
        <v>0</v>
      </c>
      <c r="BL223">
        <f>'Cases by County'!BL225-'Cases by County'!BK225</f>
        <v>0</v>
      </c>
      <c r="BM223">
        <f>'Cases by County'!BM225-'Cases by County'!BL225</f>
        <v>0</v>
      </c>
      <c r="BN223">
        <f>'Cases by County'!BN225-'Cases by County'!BM225</f>
        <v>0</v>
      </c>
      <c r="BO223">
        <f>'Cases by County'!BO225-'Cases by County'!BN225</f>
        <v>0</v>
      </c>
      <c r="BP223">
        <f>'Cases by County'!BP225-'Cases by County'!BO225</f>
        <v>0</v>
      </c>
      <c r="BQ223">
        <f>'Cases by County'!BQ225-'Cases by County'!BP225</f>
        <v>0</v>
      </c>
      <c r="BR223">
        <f>'Cases by County'!BR225-'Cases by County'!BQ225</f>
        <v>0</v>
      </c>
      <c r="BS223">
        <f>'Cases by County'!BS225-'Cases by County'!BR225</f>
        <v>0</v>
      </c>
      <c r="BT223">
        <f>'Cases by County'!BT225-'Cases by County'!BS225</f>
        <v>0</v>
      </c>
      <c r="BU223">
        <f>'Cases by County'!BU225-'Cases by County'!BT225</f>
        <v>0</v>
      </c>
      <c r="BV223">
        <f>'Cases by County'!BV225-'Cases by County'!BU225</f>
        <v>0</v>
      </c>
      <c r="BW223">
        <f>'Cases by County'!BW225-'Cases by County'!BV225</f>
        <v>0</v>
      </c>
      <c r="BX223">
        <f>'Cases by County'!BX225-'Cases by County'!BW225</f>
        <v>0</v>
      </c>
      <c r="BY223">
        <f>'Cases by County'!BY225-'Cases by County'!BX225</f>
        <v>0</v>
      </c>
      <c r="BZ223">
        <f>'Cases by County'!BZ225-'Cases by County'!BY225</f>
        <v>0</v>
      </c>
      <c r="CA223">
        <f>'Cases by County'!CA225-'Cases by County'!BZ225</f>
        <v>0</v>
      </c>
      <c r="CB223">
        <f>'Cases by County'!CB225-'Cases by County'!CA225</f>
        <v>0</v>
      </c>
      <c r="CC223">
        <f>'Cases by County'!CC225-'Cases by County'!CB225</f>
        <v>0</v>
      </c>
      <c r="CD223">
        <f>'Cases by County'!CD225-'Cases by County'!CC225</f>
        <v>0</v>
      </c>
      <c r="CE223">
        <f>'Cases by County'!CE225-'Cases by County'!CD225</f>
        <v>0</v>
      </c>
      <c r="CF223">
        <f>'Cases by County'!CF225-'Cases by County'!CE225</f>
        <v>0</v>
      </c>
      <c r="CG223">
        <f>'Cases by County'!CG225-'Cases by County'!CF225</f>
        <v>0</v>
      </c>
      <c r="CH223">
        <f>'Cases by County'!CH225-'Cases by County'!CG225</f>
        <v>0</v>
      </c>
      <c r="CI223">
        <f>'Cases by County'!CI225-'Cases by County'!CH225</f>
        <v>0</v>
      </c>
      <c r="CJ223">
        <f>'Cases by County'!CJ225-'Cases by County'!CI225</f>
        <v>0</v>
      </c>
      <c r="CK223">
        <f>'Cases by County'!CK225-'Cases by County'!CJ225</f>
        <v>0</v>
      </c>
      <c r="CL223">
        <f>'Cases by County'!CL225-'Cases by County'!CK225</f>
        <v>0</v>
      </c>
      <c r="CM223">
        <f>'Cases by County'!CM225-'Cases by County'!CL225</f>
        <v>0</v>
      </c>
      <c r="CN223">
        <f>'Cases by County'!CN225-'Cases by County'!CM225</f>
        <v>0</v>
      </c>
      <c r="CO223">
        <f>'Cases by County'!CO225-'Cases by County'!CN225</f>
        <v>0</v>
      </c>
      <c r="CP223">
        <f>'Cases by County'!CP225-'Cases by County'!CO225</f>
        <v>0</v>
      </c>
      <c r="CQ223">
        <f>'Cases by County'!CQ225-'Cases by County'!CP225</f>
        <v>0</v>
      </c>
      <c r="CR223">
        <f>'Cases by County'!CR225-'Cases by County'!CQ225</f>
        <v>0</v>
      </c>
      <c r="CS223">
        <f>'Cases by County'!CS225-'Cases by County'!CR225</f>
        <v>0</v>
      </c>
      <c r="CT223">
        <f>'Cases by County'!CT225-'Cases by County'!CS225</f>
        <v>0</v>
      </c>
      <c r="CU223">
        <f>'Cases by County'!CU225-'Cases by County'!CT225</f>
        <v>0</v>
      </c>
      <c r="CV223">
        <f>'Cases by County'!CV225-'Cases by County'!CU225</f>
        <v>0</v>
      </c>
      <c r="CW223">
        <f>'Cases by County'!CW225-'Cases by County'!CV225</f>
        <v>0</v>
      </c>
      <c r="CX223">
        <f>'Cases by County'!CX225-'Cases by County'!CW225</f>
        <v>0</v>
      </c>
      <c r="CY223">
        <f>'Cases by County'!CY225-'Cases by County'!CX225</f>
        <v>0</v>
      </c>
      <c r="CZ223">
        <f>'Cases by County'!CZ225-'Cases by County'!CY225</f>
        <v>0</v>
      </c>
      <c r="DA223">
        <f>'Cases by County'!DA225-'Cases by County'!CZ225</f>
        <v>0</v>
      </c>
      <c r="DB223">
        <f>'Cases by County'!DB225-'Cases by County'!DA225</f>
        <v>0</v>
      </c>
      <c r="DC223">
        <f>'Cases by County'!DC225-'Cases by County'!DB225</f>
        <v>0</v>
      </c>
      <c r="DD223">
        <f>'Cases by County'!DD225-'Cases by County'!DC225</f>
        <v>0</v>
      </c>
      <c r="DE223">
        <f>'Cases by County'!DE225-'Cases by County'!DD225</f>
        <v>0</v>
      </c>
      <c r="DF223">
        <f>'Cases by County'!DF225-'Cases by County'!DE225</f>
        <v>0</v>
      </c>
      <c r="DG223">
        <f>'Cases by County'!DG225-'Cases by County'!DF225</f>
        <v>0</v>
      </c>
      <c r="DH223">
        <f>'Cases by County'!DH225-'Cases by County'!DG225</f>
        <v>0</v>
      </c>
      <c r="DI223">
        <f>'Cases by County'!DI225-'Cases by County'!DH225</f>
        <v>0</v>
      </c>
      <c r="DJ223">
        <f>'Cases by County'!DJ225-'Cases by County'!DI225</f>
        <v>1</v>
      </c>
      <c r="DK223">
        <f>'Cases by County'!DK225-'Cases by County'!DJ225</f>
        <v>0</v>
      </c>
      <c r="DL223">
        <f>'Cases by County'!DL225-'Cases by County'!DK225</f>
        <v>0</v>
      </c>
      <c r="DM223">
        <f>'Cases by County'!DM225-'Cases by County'!DL225</f>
        <v>0</v>
      </c>
      <c r="DN223">
        <f>'Cases by County'!DN225-'Cases by County'!DM225</f>
        <v>0</v>
      </c>
      <c r="DO223">
        <f>'Cases by County'!DO225-'Cases by County'!DN225</f>
        <v>0</v>
      </c>
      <c r="DP223">
        <f>'Cases by County'!DP225-'Cases by County'!DO225</f>
        <v>0</v>
      </c>
      <c r="DQ223">
        <f>'Cases by County'!DQ225-'Cases by County'!DP225</f>
        <v>1</v>
      </c>
      <c r="DR223">
        <f>'Cases by County'!DR225-'Cases by County'!DQ225</f>
        <v>1</v>
      </c>
      <c r="DS223">
        <f>'Cases by County'!DS225-'Cases by County'!DR225</f>
        <v>-1</v>
      </c>
      <c r="DT223">
        <f>'Cases by County'!DT225-'Cases by County'!DS225</f>
        <v>0</v>
      </c>
      <c r="DU223">
        <f>'Cases by County'!DU225-'Cases by County'!DT225</f>
        <v>0</v>
      </c>
      <c r="DV223">
        <f>'Cases by County'!DV225-'Cases by County'!DU225</f>
        <v>0</v>
      </c>
      <c r="DW223">
        <f>'Cases by County'!DW225-'Cases by County'!DV225</f>
        <v>0</v>
      </c>
      <c r="DX223">
        <f>'Cases by County'!DX225-'Cases by County'!DW225</f>
        <v>0</v>
      </c>
      <c r="DY223">
        <f>'Cases by County'!DY225-'Cases by County'!DX225</f>
        <v>0</v>
      </c>
      <c r="DZ223">
        <f>'Cases by County'!DZ225-'Cases by County'!DY225</f>
        <v>0</v>
      </c>
      <c r="EA223">
        <f>'Cases by County'!EA225-'Cases by County'!DZ225</f>
        <v>0</v>
      </c>
      <c r="EB223">
        <f>'Cases by County'!EB225-'Cases by County'!EA225</f>
        <v>0</v>
      </c>
      <c r="EC223">
        <f>'Cases by County'!EC225-'Cases by County'!EB225</f>
        <v>0</v>
      </c>
      <c r="ED223">
        <f>'Cases by County'!ED225-'Cases by County'!EC225</f>
        <v>0</v>
      </c>
      <c r="EE223">
        <f>'Cases by County'!EE225-'Cases by County'!ED225</f>
        <v>0</v>
      </c>
      <c r="EF223">
        <f>'Cases by County'!EF225-'Cases by County'!EE225</f>
        <v>0</v>
      </c>
      <c r="EG223">
        <f>'Cases by County'!EG225-'Cases by County'!EF225</f>
        <v>0</v>
      </c>
    </row>
    <row r="224" spans="1:137">
      <c r="A224" t="str">
        <f>'Cases by County'!A226</f>
        <v>445</v>
      </c>
      <c r="B224" t="str">
        <f>'Cases by County'!B226</f>
        <v>TEY</v>
      </c>
      <c r="C224" t="str">
        <f>'Cases by County'!C226</f>
        <v>Terry</v>
      </c>
      <c r="D224" t="str">
        <f>'Cases by County'!D226</f>
        <v>Terry</v>
      </c>
      <c r="E224" t="str">
        <f>'Cases by County'!E226</f>
        <v>13040</v>
      </c>
      <c r="G224">
        <f>'Cases by County'!G226-'Cases by County'!F226</f>
        <v>0</v>
      </c>
      <c r="H224">
        <f>'Cases by County'!H226-'Cases by County'!G226</f>
        <v>0</v>
      </c>
      <c r="I224">
        <f>'Cases by County'!I226-'Cases by County'!H226</f>
        <v>0</v>
      </c>
      <c r="J224">
        <f>'Cases by County'!J226-'Cases by County'!I226</f>
        <v>0</v>
      </c>
      <c r="K224">
        <f>'Cases by County'!K226-'Cases by County'!J226</f>
        <v>0</v>
      </c>
      <c r="L224">
        <f>'Cases by County'!L226-'Cases by County'!K226</f>
        <v>0</v>
      </c>
      <c r="M224">
        <f>'Cases by County'!M226-'Cases by County'!L226</f>
        <v>0</v>
      </c>
      <c r="N224">
        <f>'Cases by County'!N226-'Cases by County'!M226</f>
        <v>0</v>
      </c>
      <c r="O224">
        <f>'Cases by County'!O226-'Cases by County'!N226</f>
        <v>0</v>
      </c>
      <c r="P224">
        <f>'Cases by County'!P226-'Cases by County'!O226</f>
        <v>0</v>
      </c>
      <c r="Q224">
        <f>'Cases by County'!Q226-'Cases by County'!P226</f>
        <v>0</v>
      </c>
      <c r="R224">
        <f>'Cases by County'!R226-'Cases by County'!Q226</f>
        <v>0</v>
      </c>
      <c r="S224">
        <f>'Cases by County'!S226-'Cases by County'!R226</f>
        <v>0</v>
      </c>
      <c r="T224">
        <f>'Cases by County'!T226-'Cases by County'!S226</f>
        <v>0</v>
      </c>
      <c r="U224">
        <f>'Cases by County'!U226-'Cases by County'!T226</f>
        <v>0</v>
      </c>
      <c r="V224">
        <f>'Cases by County'!V226-'Cases by County'!U226</f>
        <v>0</v>
      </c>
      <c r="W224">
        <f>'Cases by County'!W226-'Cases by County'!V226</f>
        <v>0</v>
      </c>
      <c r="X224">
        <f>'Cases by County'!X226-'Cases by County'!W226</f>
        <v>1</v>
      </c>
      <c r="Y224">
        <f>'Cases by County'!Y226-'Cases by County'!X226</f>
        <v>0</v>
      </c>
      <c r="Z224">
        <f>'Cases by County'!Z226-'Cases by County'!Y226</f>
        <v>0</v>
      </c>
      <c r="AA224">
        <f>'Cases by County'!AA226-'Cases by County'!Z226</f>
        <v>0</v>
      </c>
      <c r="AB224">
        <f>'Cases by County'!AB226-'Cases by County'!AA226</f>
        <v>2</v>
      </c>
      <c r="AC224">
        <f>'Cases by County'!AC226-'Cases by County'!AB226</f>
        <v>0</v>
      </c>
      <c r="AD224">
        <f>'Cases by County'!AD226-'Cases by County'!AC226</f>
        <v>1</v>
      </c>
      <c r="AE224">
        <f>'Cases by County'!AE226-'Cases by County'!AD226</f>
        <v>0</v>
      </c>
      <c r="AF224">
        <f>'Cases by County'!AF226-'Cases by County'!AE226</f>
        <v>0</v>
      </c>
      <c r="AG224">
        <f>'Cases by County'!AG226-'Cases by County'!AF226</f>
        <v>0</v>
      </c>
      <c r="AH224">
        <f>'Cases by County'!AH226-'Cases by County'!AG226</f>
        <v>0</v>
      </c>
      <c r="AI224">
        <f>'Cases by County'!AI226-'Cases by County'!AH226</f>
        <v>0</v>
      </c>
      <c r="AJ224">
        <f>'Cases by County'!AJ226-'Cases by County'!AI226</f>
        <v>0</v>
      </c>
      <c r="AK224">
        <f>'Cases by County'!AK226-'Cases by County'!AJ226</f>
        <v>0</v>
      </c>
      <c r="AL224">
        <f>'Cases by County'!AL226-'Cases by County'!AK226</f>
        <v>2</v>
      </c>
      <c r="AM224">
        <f>'Cases by County'!AM226-'Cases by County'!AL226</f>
        <v>0</v>
      </c>
      <c r="AN224">
        <f>'Cases by County'!AN226-'Cases by County'!AM226</f>
        <v>0</v>
      </c>
      <c r="AO224">
        <f>'Cases by County'!AO226-'Cases by County'!AN226</f>
        <v>0</v>
      </c>
      <c r="AP224">
        <f>'Cases by County'!AP226-'Cases by County'!AO226</f>
        <v>0</v>
      </c>
      <c r="AQ224">
        <f>'Cases by County'!AQ226-'Cases by County'!AP226</f>
        <v>4</v>
      </c>
      <c r="AR224">
        <f>'Cases by County'!AR226-'Cases by County'!AQ226</f>
        <v>0</v>
      </c>
      <c r="AS224">
        <f>'Cases by County'!AS226-'Cases by County'!AR226</f>
        <v>0</v>
      </c>
      <c r="AT224">
        <f>'Cases by County'!AT226-'Cases by County'!AS226</f>
        <v>0</v>
      </c>
      <c r="AU224">
        <f>'Cases by County'!AU226-'Cases by County'!AT226</f>
        <v>0</v>
      </c>
      <c r="AV224">
        <f>'Cases by County'!AV226-'Cases by County'!AU226</f>
        <v>0</v>
      </c>
      <c r="AW224">
        <f>'Cases by County'!AW226-'Cases by County'!AV226</f>
        <v>0</v>
      </c>
      <c r="AX224">
        <f>'Cases by County'!AX226-'Cases by County'!AW226</f>
        <v>0</v>
      </c>
      <c r="AY224">
        <f>'Cases by County'!AY226-'Cases by County'!AX226</f>
        <v>0</v>
      </c>
      <c r="AZ224">
        <f>'Cases by County'!AZ226-'Cases by County'!AY226</f>
        <v>0</v>
      </c>
      <c r="BA224">
        <f>'Cases by County'!BA226-'Cases by County'!AZ226</f>
        <v>0</v>
      </c>
      <c r="BB224">
        <f>'Cases by County'!BB226-'Cases by County'!BA226</f>
        <v>0</v>
      </c>
      <c r="BC224">
        <f>'Cases by County'!BC226-'Cases by County'!BB226</f>
        <v>0</v>
      </c>
      <c r="BD224">
        <f>'Cases by County'!BD226-'Cases by County'!BC226</f>
        <v>0</v>
      </c>
      <c r="BE224">
        <f>'Cases by County'!BE226-'Cases by County'!BD226</f>
        <v>0</v>
      </c>
      <c r="BF224">
        <f>'Cases by County'!BF226-'Cases by County'!BE226</f>
        <v>0</v>
      </c>
      <c r="BG224">
        <f>'Cases by County'!BG226-'Cases by County'!BF226</f>
        <v>0</v>
      </c>
      <c r="BH224">
        <f>'Cases by County'!BH226-'Cases by County'!BG226</f>
        <v>1</v>
      </c>
      <c r="BI224">
        <f>'Cases by County'!BI226-'Cases by County'!BH226</f>
        <v>0</v>
      </c>
      <c r="BJ224">
        <f>'Cases by County'!BJ226-'Cases by County'!BI226</f>
        <v>0</v>
      </c>
      <c r="BK224">
        <f>'Cases by County'!BK226-'Cases by County'!BJ226</f>
        <v>0</v>
      </c>
      <c r="BL224">
        <f>'Cases by County'!BL226-'Cases by County'!BK226</f>
        <v>0</v>
      </c>
      <c r="BM224">
        <f>'Cases by County'!BM226-'Cases by County'!BL226</f>
        <v>1</v>
      </c>
      <c r="BN224">
        <f>'Cases by County'!BN226-'Cases by County'!BM226</f>
        <v>0</v>
      </c>
      <c r="BO224">
        <f>'Cases by County'!BO226-'Cases by County'!BN226</f>
        <v>0</v>
      </c>
      <c r="BP224">
        <f>'Cases by County'!BP226-'Cases by County'!BO226</f>
        <v>0</v>
      </c>
      <c r="BQ224">
        <f>'Cases by County'!BQ226-'Cases by County'!BP226</f>
        <v>0</v>
      </c>
      <c r="BR224">
        <f>'Cases by County'!BR226-'Cases by County'!BQ226</f>
        <v>0</v>
      </c>
      <c r="BS224">
        <f>'Cases by County'!BS226-'Cases by County'!BR226</f>
        <v>0</v>
      </c>
      <c r="BT224">
        <f>'Cases by County'!BT226-'Cases by County'!BS226</f>
        <v>0</v>
      </c>
      <c r="BU224">
        <f>'Cases by County'!BU226-'Cases by County'!BT226</f>
        <v>0</v>
      </c>
      <c r="BV224">
        <f>'Cases by County'!BV226-'Cases by County'!BU226</f>
        <v>0</v>
      </c>
      <c r="BW224">
        <f>'Cases by County'!BW226-'Cases by County'!BV226</f>
        <v>0</v>
      </c>
      <c r="BX224">
        <f>'Cases by County'!BX226-'Cases by County'!BW226</f>
        <v>0</v>
      </c>
      <c r="BY224">
        <f>'Cases by County'!BY226-'Cases by County'!BX226</f>
        <v>0</v>
      </c>
      <c r="BZ224">
        <f>'Cases by County'!BZ226-'Cases by County'!BY226</f>
        <v>0</v>
      </c>
      <c r="CA224">
        <f>'Cases by County'!CA226-'Cases by County'!BZ226</f>
        <v>1</v>
      </c>
      <c r="CB224">
        <f>'Cases by County'!CB226-'Cases by County'!CA226</f>
        <v>0</v>
      </c>
      <c r="CC224">
        <f>'Cases by County'!CC226-'Cases by County'!CB226</f>
        <v>0</v>
      </c>
      <c r="CD224">
        <f>'Cases by County'!CD226-'Cases by County'!CC226</f>
        <v>0</v>
      </c>
      <c r="CE224">
        <f>'Cases by County'!CE226-'Cases by County'!CD226</f>
        <v>0</v>
      </c>
      <c r="CF224">
        <f>'Cases by County'!CF226-'Cases by County'!CE226</f>
        <v>0</v>
      </c>
      <c r="CG224">
        <f>'Cases by County'!CG226-'Cases by County'!CF226</f>
        <v>0</v>
      </c>
      <c r="CH224">
        <f>'Cases by County'!CH226-'Cases by County'!CG226</f>
        <v>0</v>
      </c>
      <c r="CI224">
        <f>'Cases by County'!CI226-'Cases by County'!CH226</f>
        <v>0</v>
      </c>
      <c r="CJ224">
        <f>'Cases by County'!CJ226-'Cases by County'!CI226</f>
        <v>0</v>
      </c>
      <c r="CK224">
        <f>'Cases by County'!CK226-'Cases by County'!CJ226</f>
        <v>0</v>
      </c>
      <c r="CL224">
        <f>'Cases by County'!CL226-'Cases by County'!CK226</f>
        <v>0</v>
      </c>
      <c r="CM224">
        <f>'Cases by County'!CM226-'Cases by County'!CL226</f>
        <v>0</v>
      </c>
      <c r="CN224">
        <f>'Cases by County'!CN226-'Cases by County'!CM226</f>
        <v>0</v>
      </c>
      <c r="CO224">
        <f>'Cases by County'!CO226-'Cases by County'!CN226</f>
        <v>0</v>
      </c>
      <c r="CP224">
        <f>'Cases by County'!CP226-'Cases by County'!CO226</f>
        <v>0</v>
      </c>
      <c r="CQ224">
        <f>'Cases by County'!CQ226-'Cases by County'!CP226</f>
        <v>0</v>
      </c>
      <c r="CR224">
        <f>'Cases by County'!CR226-'Cases by County'!CQ226</f>
        <v>0</v>
      </c>
      <c r="CS224">
        <f>'Cases by County'!CS226-'Cases by County'!CR226</f>
        <v>0</v>
      </c>
      <c r="CT224">
        <f>'Cases by County'!CT226-'Cases by County'!CS226</f>
        <v>0</v>
      </c>
      <c r="CU224">
        <f>'Cases by County'!CU226-'Cases by County'!CT226</f>
        <v>0</v>
      </c>
      <c r="CV224">
        <f>'Cases by County'!CV226-'Cases by County'!CU226</f>
        <v>0</v>
      </c>
      <c r="CW224">
        <f>'Cases by County'!CW226-'Cases by County'!CV226</f>
        <v>0</v>
      </c>
      <c r="CX224">
        <f>'Cases by County'!CX226-'Cases by County'!CW226</f>
        <v>0</v>
      </c>
      <c r="CY224">
        <f>'Cases by County'!CY226-'Cases by County'!CX226</f>
        <v>0</v>
      </c>
      <c r="CZ224">
        <f>'Cases by County'!CZ226-'Cases by County'!CY226</f>
        <v>0</v>
      </c>
      <c r="DA224">
        <f>'Cases by County'!DA226-'Cases by County'!CZ226</f>
        <v>0</v>
      </c>
      <c r="DB224">
        <f>'Cases by County'!DB226-'Cases by County'!DA226</f>
        <v>0</v>
      </c>
      <c r="DC224">
        <f>'Cases by County'!DC226-'Cases by County'!DB226</f>
        <v>0</v>
      </c>
      <c r="DD224">
        <f>'Cases by County'!DD226-'Cases by County'!DC226</f>
        <v>0</v>
      </c>
      <c r="DE224">
        <f>'Cases by County'!DE226-'Cases by County'!DD226</f>
        <v>1</v>
      </c>
      <c r="DF224">
        <f>'Cases by County'!DF226-'Cases by County'!DE226</f>
        <v>0</v>
      </c>
      <c r="DG224">
        <f>'Cases by County'!DG226-'Cases by County'!DF226</f>
        <v>0</v>
      </c>
      <c r="DH224">
        <f>'Cases by County'!DH226-'Cases by County'!DG226</f>
        <v>0</v>
      </c>
      <c r="DI224">
        <f>'Cases by County'!DI226-'Cases by County'!DH226</f>
        <v>0</v>
      </c>
      <c r="DJ224">
        <f>'Cases by County'!DJ226-'Cases by County'!DI226</f>
        <v>0</v>
      </c>
      <c r="DK224">
        <f>'Cases by County'!DK226-'Cases by County'!DJ226</f>
        <v>0</v>
      </c>
      <c r="DL224">
        <f>'Cases by County'!DL226-'Cases by County'!DK226</f>
        <v>1</v>
      </c>
      <c r="DM224">
        <f>'Cases by County'!DM226-'Cases by County'!DL226</f>
        <v>1</v>
      </c>
      <c r="DN224">
        <f>'Cases by County'!DN226-'Cases by County'!DM226</f>
        <v>0</v>
      </c>
      <c r="DO224">
        <f>'Cases by County'!DO226-'Cases by County'!DN226</f>
        <v>0</v>
      </c>
      <c r="DP224">
        <f>'Cases by County'!DP226-'Cases by County'!DO226</f>
        <v>0</v>
      </c>
      <c r="DQ224">
        <f>'Cases by County'!DQ226-'Cases by County'!DP226</f>
        <v>1</v>
      </c>
      <c r="DR224">
        <f>'Cases by County'!DR226-'Cases by County'!DQ226</f>
        <v>0</v>
      </c>
      <c r="DS224">
        <f>'Cases by County'!DS226-'Cases by County'!DR226</f>
        <v>4</v>
      </c>
      <c r="DT224">
        <f>'Cases by County'!DT226-'Cases by County'!DS226</f>
        <v>0</v>
      </c>
      <c r="DU224">
        <f>'Cases by County'!DU226-'Cases by County'!DT226</f>
        <v>15</v>
      </c>
      <c r="DV224">
        <f>'Cases by County'!DV226-'Cases by County'!DU226</f>
        <v>0</v>
      </c>
      <c r="DW224">
        <f>'Cases by County'!DW226-'Cases by County'!DV226</f>
        <v>0</v>
      </c>
      <c r="DX224">
        <f>'Cases by County'!DX226-'Cases by County'!DW226</f>
        <v>3</v>
      </c>
      <c r="DY224">
        <f>'Cases by County'!DY226-'Cases by County'!DX226</f>
        <v>5</v>
      </c>
      <c r="DZ224">
        <f>'Cases by County'!DZ226-'Cases by County'!DY226</f>
        <v>3</v>
      </c>
      <c r="EA224">
        <f>'Cases by County'!EA226-'Cases by County'!DZ226</f>
        <v>0</v>
      </c>
      <c r="EB224">
        <f>'Cases by County'!EB226-'Cases by County'!EA226</f>
        <v>1</v>
      </c>
      <c r="EC224">
        <f>'Cases by County'!EC226-'Cases by County'!EB226</f>
        <v>0</v>
      </c>
      <c r="ED224">
        <f>'Cases by County'!ED226-'Cases by County'!EC226</f>
        <v>0</v>
      </c>
      <c r="EE224">
        <f>'Cases by County'!EE226-'Cases by County'!ED226</f>
        <v>8</v>
      </c>
      <c r="EF224">
        <f>'Cases by County'!EF226-'Cases by County'!EE226</f>
        <v>3</v>
      </c>
      <c r="EG224">
        <f>'Cases by County'!EG226-'Cases by County'!EF226</f>
        <v>1</v>
      </c>
    </row>
    <row r="225" spans="1:137">
      <c r="A225" t="str">
        <f>'Cases by County'!A227</f>
        <v>447</v>
      </c>
      <c r="B225" t="str">
        <f>'Cases by County'!B227</f>
        <v>THR</v>
      </c>
      <c r="C225" t="str">
        <f>'Cases by County'!C227</f>
        <v>Throckmorton</v>
      </c>
      <c r="D225" t="str">
        <f>'Cases by County'!D227</f>
        <v>Throckmorton</v>
      </c>
      <c r="E225" t="str">
        <f>'Cases by County'!E227</f>
        <v>1519</v>
      </c>
      <c r="G225">
        <f>'Cases by County'!G227-'Cases by County'!F227</f>
        <v>0</v>
      </c>
      <c r="H225">
        <f>'Cases by County'!H227-'Cases by County'!G227</f>
        <v>0</v>
      </c>
      <c r="I225">
        <f>'Cases by County'!I227-'Cases by County'!H227</f>
        <v>0</v>
      </c>
      <c r="J225">
        <f>'Cases by County'!J227-'Cases by County'!I227</f>
        <v>0</v>
      </c>
      <c r="K225">
        <f>'Cases by County'!K227-'Cases by County'!J227</f>
        <v>0</v>
      </c>
      <c r="L225">
        <f>'Cases by County'!L227-'Cases by County'!K227</f>
        <v>0</v>
      </c>
      <c r="M225">
        <f>'Cases by County'!M227-'Cases by County'!L227</f>
        <v>0</v>
      </c>
      <c r="N225">
        <f>'Cases by County'!N227-'Cases by County'!M227</f>
        <v>0</v>
      </c>
      <c r="O225">
        <f>'Cases by County'!O227-'Cases by County'!N227</f>
        <v>0</v>
      </c>
      <c r="P225">
        <f>'Cases by County'!P227-'Cases by County'!O227</f>
        <v>0</v>
      </c>
      <c r="Q225">
        <f>'Cases by County'!Q227-'Cases by County'!P227</f>
        <v>0</v>
      </c>
      <c r="R225">
        <f>'Cases by County'!R227-'Cases by County'!Q227</f>
        <v>0</v>
      </c>
      <c r="S225">
        <f>'Cases by County'!S227-'Cases by County'!R227</f>
        <v>0</v>
      </c>
      <c r="T225">
        <f>'Cases by County'!T227-'Cases by County'!S227</f>
        <v>0</v>
      </c>
      <c r="U225">
        <f>'Cases by County'!U227-'Cases by County'!T227</f>
        <v>0</v>
      </c>
      <c r="V225">
        <f>'Cases by County'!V227-'Cases by County'!U227</f>
        <v>0</v>
      </c>
      <c r="W225">
        <f>'Cases by County'!W227-'Cases by County'!V227</f>
        <v>0</v>
      </c>
      <c r="X225">
        <f>'Cases by County'!X227-'Cases by County'!W227</f>
        <v>0</v>
      </c>
      <c r="Y225">
        <f>'Cases by County'!Y227-'Cases by County'!X227</f>
        <v>0</v>
      </c>
      <c r="Z225">
        <f>'Cases by County'!Z227-'Cases by County'!Y227</f>
        <v>0</v>
      </c>
      <c r="AA225">
        <f>'Cases by County'!AA227-'Cases by County'!Z227</f>
        <v>0</v>
      </c>
      <c r="AB225">
        <f>'Cases by County'!AB227-'Cases by County'!AA227</f>
        <v>0</v>
      </c>
      <c r="AC225">
        <f>'Cases by County'!AC227-'Cases by County'!AB227</f>
        <v>0</v>
      </c>
      <c r="AD225">
        <f>'Cases by County'!AD227-'Cases by County'!AC227</f>
        <v>0</v>
      </c>
      <c r="AE225">
        <f>'Cases by County'!AE227-'Cases by County'!AD227</f>
        <v>0</v>
      </c>
      <c r="AF225">
        <f>'Cases by County'!AF227-'Cases by County'!AE227</f>
        <v>0</v>
      </c>
      <c r="AG225">
        <f>'Cases by County'!AG227-'Cases by County'!AF227</f>
        <v>0</v>
      </c>
      <c r="AH225">
        <f>'Cases by County'!AH227-'Cases by County'!AG227</f>
        <v>0</v>
      </c>
      <c r="AI225">
        <f>'Cases by County'!AI227-'Cases by County'!AH227</f>
        <v>0</v>
      </c>
      <c r="AJ225">
        <f>'Cases by County'!AJ227-'Cases by County'!AI227</f>
        <v>0</v>
      </c>
      <c r="AK225">
        <f>'Cases by County'!AK227-'Cases by County'!AJ227</f>
        <v>0</v>
      </c>
      <c r="AL225">
        <f>'Cases by County'!AL227-'Cases by County'!AK227</f>
        <v>0</v>
      </c>
      <c r="AM225">
        <f>'Cases by County'!AM227-'Cases by County'!AL227</f>
        <v>0</v>
      </c>
      <c r="AN225">
        <f>'Cases by County'!AN227-'Cases by County'!AM227</f>
        <v>0</v>
      </c>
      <c r="AO225">
        <f>'Cases by County'!AO227-'Cases by County'!AN227</f>
        <v>0</v>
      </c>
      <c r="AP225">
        <f>'Cases by County'!AP227-'Cases by County'!AO227</f>
        <v>0</v>
      </c>
      <c r="AQ225">
        <f>'Cases by County'!AQ227-'Cases by County'!AP227</f>
        <v>0</v>
      </c>
      <c r="AR225">
        <f>'Cases by County'!AR227-'Cases by County'!AQ227</f>
        <v>0</v>
      </c>
      <c r="AS225">
        <f>'Cases by County'!AS227-'Cases by County'!AR227</f>
        <v>0</v>
      </c>
      <c r="AT225">
        <f>'Cases by County'!AT227-'Cases by County'!AS227</f>
        <v>0</v>
      </c>
      <c r="AU225">
        <f>'Cases by County'!AU227-'Cases by County'!AT227</f>
        <v>0</v>
      </c>
      <c r="AV225">
        <f>'Cases by County'!AV227-'Cases by County'!AU227</f>
        <v>0</v>
      </c>
      <c r="AW225">
        <f>'Cases by County'!AW227-'Cases by County'!AV227</f>
        <v>0</v>
      </c>
      <c r="AX225">
        <f>'Cases by County'!AX227-'Cases by County'!AW227</f>
        <v>0</v>
      </c>
      <c r="AY225">
        <f>'Cases by County'!AY227-'Cases by County'!AX227</f>
        <v>0</v>
      </c>
      <c r="AZ225">
        <f>'Cases by County'!AZ227-'Cases by County'!AY227</f>
        <v>0</v>
      </c>
      <c r="BA225">
        <f>'Cases by County'!BA227-'Cases by County'!AZ227</f>
        <v>0</v>
      </c>
      <c r="BB225">
        <f>'Cases by County'!BB227-'Cases by County'!BA227</f>
        <v>0</v>
      </c>
      <c r="BC225">
        <f>'Cases by County'!BC227-'Cases by County'!BB227</f>
        <v>0</v>
      </c>
      <c r="BD225">
        <f>'Cases by County'!BD227-'Cases by County'!BC227</f>
        <v>0</v>
      </c>
      <c r="BE225">
        <f>'Cases by County'!BE227-'Cases by County'!BD227</f>
        <v>0</v>
      </c>
      <c r="BF225">
        <f>'Cases by County'!BF227-'Cases by County'!BE227</f>
        <v>0</v>
      </c>
      <c r="BG225">
        <f>'Cases by County'!BG227-'Cases by County'!BF227</f>
        <v>0</v>
      </c>
      <c r="BH225">
        <f>'Cases by County'!BH227-'Cases by County'!BG227</f>
        <v>0</v>
      </c>
      <c r="BI225">
        <f>'Cases by County'!BI227-'Cases by County'!BH227</f>
        <v>0</v>
      </c>
      <c r="BJ225">
        <f>'Cases by County'!BJ227-'Cases by County'!BI227</f>
        <v>0</v>
      </c>
      <c r="BK225">
        <f>'Cases by County'!BK227-'Cases by County'!BJ227</f>
        <v>0</v>
      </c>
      <c r="BL225">
        <f>'Cases by County'!BL227-'Cases by County'!BK227</f>
        <v>0</v>
      </c>
      <c r="BM225">
        <f>'Cases by County'!BM227-'Cases by County'!BL227</f>
        <v>0</v>
      </c>
      <c r="BN225">
        <f>'Cases by County'!BN227-'Cases by County'!BM227</f>
        <v>0</v>
      </c>
      <c r="BO225">
        <f>'Cases by County'!BO227-'Cases by County'!BN227</f>
        <v>0</v>
      </c>
      <c r="BP225">
        <f>'Cases by County'!BP227-'Cases by County'!BO227</f>
        <v>0</v>
      </c>
      <c r="BQ225">
        <f>'Cases by County'!BQ227-'Cases by County'!BP227</f>
        <v>0</v>
      </c>
      <c r="BR225">
        <f>'Cases by County'!BR227-'Cases by County'!BQ227</f>
        <v>0</v>
      </c>
      <c r="BS225">
        <f>'Cases by County'!BS227-'Cases by County'!BR227</f>
        <v>0</v>
      </c>
      <c r="BT225">
        <f>'Cases by County'!BT227-'Cases by County'!BS227</f>
        <v>0</v>
      </c>
      <c r="BU225">
        <f>'Cases by County'!BU227-'Cases by County'!BT227</f>
        <v>0</v>
      </c>
      <c r="BV225">
        <f>'Cases by County'!BV227-'Cases by County'!BU227</f>
        <v>0</v>
      </c>
      <c r="BW225">
        <f>'Cases by County'!BW227-'Cases by County'!BV227</f>
        <v>0</v>
      </c>
      <c r="BX225">
        <f>'Cases by County'!BX227-'Cases by County'!BW227</f>
        <v>0</v>
      </c>
      <c r="BY225">
        <f>'Cases by County'!BY227-'Cases by County'!BX227</f>
        <v>0</v>
      </c>
      <c r="BZ225">
        <f>'Cases by County'!BZ227-'Cases by County'!BY227</f>
        <v>0</v>
      </c>
      <c r="CA225">
        <f>'Cases by County'!CA227-'Cases by County'!BZ227</f>
        <v>0</v>
      </c>
      <c r="CB225">
        <f>'Cases by County'!CB227-'Cases by County'!CA227</f>
        <v>0</v>
      </c>
      <c r="CC225">
        <f>'Cases by County'!CC227-'Cases by County'!CB227</f>
        <v>0</v>
      </c>
      <c r="CD225">
        <f>'Cases by County'!CD227-'Cases by County'!CC227</f>
        <v>0</v>
      </c>
      <c r="CE225">
        <f>'Cases by County'!CE227-'Cases by County'!CD227</f>
        <v>0</v>
      </c>
      <c r="CF225">
        <f>'Cases by County'!CF227-'Cases by County'!CE227</f>
        <v>0</v>
      </c>
      <c r="CG225">
        <f>'Cases by County'!CG227-'Cases by County'!CF227</f>
        <v>0</v>
      </c>
      <c r="CH225">
        <f>'Cases by County'!CH227-'Cases by County'!CG227</f>
        <v>0</v>
      </c>
      <c r="CI225">
        <f>'Cases by County'!CI227-'Cases by County'!CH227</f>
        <v>0</v>
      </c>
      <c r="CJ225">
        <f>'Cases by County'!CJ227-'Cases by County'!CI227</f>
        <v>0</v>
      </c>
      <c r="CK225">
        <f>'Cases by County'!CK227-'Cases by County'!CJ227</f>
        <v>0</v>
      </c>
      <c r="CL225">
        <f>'Cases by County'!CL227-'Cases by County'!CK227</f>
        <v>0</v>
      </c>
      <c r="CM225">
        <f>'Cases by County'!CM227-'Cases by County'!CL227</f>
        <v>0</v>
      </c>
      <c r="CN225">
        <f>'Cases by County'!CN227-'Cases by County'!CM227</f>
        <v>0</v>
      </c>
      <c r="CO225">
        <f>'Cases by County'!CO227-'Cases by County'!CN227</f>
        <v>0</v>
      </c>
      <c r="CP225">
        <f>'Cases by County'!CP227-'Cases by County'!CO227</f>
        <v>0</v>
      </c>
      <c r="CQ225">
        <f>'Cases by County'!CQ227-'Cases by County'!CP227</f>
        <v>0</v>
      </c>
      <c r="CR225">
        <f>'Cases by County'!CR227-'Cases by County'!CQ227</f>
        <v>1</v>
      </c>
      <c r="CS225">
        <f>'Cases by County'!CS227-'Cases by County'!CR227</f>
        <v>-1</v>
      </c>
      <c r="CT225">
        <f>'Cases by County'!CT227-'Cases by County'!CS227</f>
        <v>0</v>
      </c>
      <c r="CU225">
        <f>'Cases by County'!CU227-'Cases by County'!CT227</f>
        <v>0</v>
      </c>
      <c r="CV225">
        <f>'Cases by County'!CV227-'Cases by County'!CU227</f>
        <v>0</v>
      </c>
      <c r="CW225">
        <f>'Cases by County'!CW227-'Cases by County'!CV227</f>
        <v>0</v>
      </c>
      <c r="CX225">
        <f>'Cases by County'!CX227-'Cases by County'!CW227</f>
        <v>0</v>
      </c>
      <c r="CY225">
        <f>'Cases by County'!CY227-'Cases by County'!CX227</f>
        <v>0</v>
      </c>
      <c r="CZ225">
        <f>'Cases by County'!CZ227-'Cases by County'!CY227</f>
        <v>0</v>
      </c>
      <c r="DA225">
        <f>'Cases by County'!DA227-'Cases by County'!CZ227</f>
        <v>0</v>
      </c>
      <c r="DB225">
        <f>'Cases by County'!DB227-'Cases by County'!DA227</f>
        <v>0</v>
      </c>
      <c r="DC225">
        <f>'Cases by County'!DC227-'Cases by County'!DB227</f>
        <v>0</v>
      </c>
      <c r="DD225">
        <f>'Cases by County'!DD227-'Cases by County'!DC227</f>
        <v>0</v>
      </c>
      <c r="DE225">
        <f>'Cases by County'!DE227-'Cases by County'!DD227</f>
        <v>0</v>
      </c>
      <c r="DF225">
        <f>'Cases by County'!DF227-'Cases by County'!DE227</f>
        <v>0</v>
      </c>
      <c r="DG225">
        <f>'Cases by County'!DG227-'Cases by County'!DF227</f>
        <v>0</v>
      </c>
      <c r="DH225">
        <f>'Cases by County'!DH227-'Cases by County'!DG227</f>
        <v>0</v>
      </c>
      <c r="DI225">
        <f>'Cases by County'!DI227-'Cases by County'!DH227</f>
        <v>0</v>
      </c>
      <c r="DJ225">
        <f>'Cases by County'!DJ227-'Cases by County'!DI227</f>
        <v>0</v>
      </c>
      <c r="DK225">
        <f>'Cases by County'!DK227-'Cases by County'!DJ227</f>
        <v>0</v>
      </c>
      <c r="DL225">
        <f>'Cases by County'!DL227-'Cases by County'!DK227</f>
        <v>0</v>
      </c>
      <c r="DM225">
        <f>'Cases by County'!DM227-'Cases by County'!DL227</f>
        <v>0</v>
      </c>
      <c r="DN225">
        <f>'Cases by County'!DN227-'Cases by County'!DM227</f>
        <v>0</v>
      </c>
      <c r="DO225">
        <f>'Cases by County'!DO227-'Cases by County'!DN227</f>
        <v>0</v>
      </c>
      <c r="DP225">
        <f>'Cases by County'!DP227-'Cases by County'!DO227</f>
        <v>0</v>
      </c>
      <c r="DQ225">
        <f>'Cases by County'!DQ227-'Cases by County'!DP227</f>
        <v>0</v>
      </c>
      <c r="DR225">
        <f>'Cases by County'!DR227-'Cases by County'!DQ227</f>
        <v>0</v>
      </c>
      <c r="DS225">
        <f>'Cases by County'!DS227-'Cases by County'!DR227</f>
        <v>0</v>
      </c>
      <c r="DT225">
        <f>'Cases by County'!DT227-'Cases by County'!DS227</f>
        <v>1</v>
      </c>
      <c r="DU225">
        <f>'Cases by County'!DU227-'Cases by County'!DT227</f>
        <v>0</v>
      </c>
      <c r="DV225">
        <f>'Cases by County'!DV227-'Cases by County'!DU227</f>
        <v>0</v>
      </c>
      <c r="DW225">
        <f>'Cases by County'!DW227-'Cases by County'!DV227</f>
        <v>0</v>
      </c>
      <c r="DX225">
        <f>'Cases by County'!DX227-'Cases by County'!DW227</f>
        <v>0</v>
      </c>
      <c r="DY225">
        <f>'Cases by County'!DY227-'Cases by County'!DX227</f>
        <v>0</v>
      </c>
      <c r="DZ225">
        <f>'Cases by County'!DZ227-'Cases by County'!DY227</f>
        <v>0</v>
      </c>
      <c r="EA225">
        <f>'Cases by County'!EA227-'Cases by County'!DZ227</f>
        <v>0</v>
      </c>
      <c r="EB225">
        <f>'Cases by County'!EB227-'Cases by County'!EA227</f>
        <v>0</v>
      </c>
      <c r="EC225">
        <f>'Cases by County'!EC227-'Cases by County'!EB227</f>
        <v>0</v>
      </c>
      <c r="ED225">
        <f>'Cases by County'!ED227-'Cases by County'!EC227</f>
        <v>0</v>
      </c>
      <c r="EE225">
        <f>'Cases by County'!EE227-'Cases by County'!ED227</f>
        <v>1</v>
      </c>
      <c r="EF225">
        <f>'Cases by County'!EF227-'Cases by County'!EE227</f>
        <v>0</v>
      </c>
      <c r="EG225">
        <f>'Cases by County'!EG227-'Cases by County'!EF227</f>
        <v>0</v>
      </c>
    </row>
    <row r="226" spans="1:137">
      <c r="A226" t="str">
        <f>'Cases by County'!A228</f>
        <v>449</v>
      </c>
      <c r="B226" t="str">
        <f>'Cases by County'!B228</f>
        <v>TIT</v>
      </c>
      <c r="C226" t="str">
        <f>'Cases by County'!C228</f>
        <v>Titus</v>
      </c>
      <c r="D226" t="str">
        <f>'Cases by County'!D228</f>
        <v>Titus</v>
      </c>
      <c r="E226" t="str">
        <f>'Cases by County'!E228</f>
        <v>32953</v>
      </c>
      <c r="G226">
        <f>'Cases by County'!G228-'Cases by County'!F228</f>
        <v>0</v>
      </c>
      <c r="H226">
        <f>'Cases by County'!H228-'Cases by County'!G228</f>
        <v>0</v>
      </c>
      <c r="I226">
        <f>'Cases by County'!I228-'Cases by County'!H228</f>
        <v>0</v>
      </c>
      <c r="J226">
        <f>'Cases by County'!J228-'Cases by County'!I228</f>
        <v>0</v>
      </c>
      <c r="K226">
        <f>'Cases by County'!K228-'Cases by County'!J228</f>
        <v>0</v>
      </c>
      <c r="L226">
        <f>'Cases by County'!L228-'Cases by County'!K228</f>
        <v>0</v>
      </c>
      <c r="M226">
        <f>'Cases by County'!M228-'Cases by County'!L228</f>
        <v>0</v>
      </c>
      <c r="N226">
        <f>'Cases by County'!N228-'Cases by County'!M228</f>
        <v>0</v>
      </c>
      <c r="O226">
        <f>'Cases by County'!O228-'Cases by County'!N228</f>
        <v>0</v>
      </c>
      <c r="P226">
        <f>'Cases by County'!P228-'Cases by County'!O228</f>
        <v>0</v>
      </c>
      <c r="Q226">
        <f>'Cases by County'!Q228-'Cases by County'!P228</f>
        <v>0</v>
      </c>
      <c r="R226">
        <f>'Cases by County'!R228-'Cases by County'!Q228</f>
        <v>0</v>
      </c>
      <c r="S226">
        <f>'Cases by County'!S228-'Cases by County'!R228</f>
        <v>0</v>
      </c>
      <c r="T226">
        <f>'Cases by County'!T228-'Cases by County'!S228</f>
        <v>0</v>
      </c>
      <c r="U226">
        <f>'Cases by County'!U228-'Cases by County'!T228</f>
        <v>0</v>
      </c>
      <c r="V226">
        <f>'Cases by County'!V228-'Cases by County'!U228</f>
        <v>0</v>
      </c>
      <c r="W226">
        <f>'Cases by County'!W228-'Cases by County'!V228</f>
        <v>0</v>
      </c>
      <c r="X226">
        <f>'Cases by County'!X228-'Cases by County'!W228</f>
        <v>0</v>
      </c>
      <c r="Y226">
        <f>'Cases by County'!Y228-'Cases by County'!X228</f>
        <v>0</v>
      </c>
      <c r="Z226">
        <f>'Cases by County'!Z228-'Cases by County'!Y228</f>
        <v>0</v>
      </c>
      <c r="AA226">
        <f>'Cases by County'!AA228-'Cases by County'!Z228</f>
        <v>0</v>
      </c>
      <c r="AB226">
        <f>'Cases by County'!AB228-'Cases by County'!AA228</f>
        <v>0</v>
      </c>
      <c r="AC226">
        <f>'Cases by County'!AC228-'Cases by County'!AB228</f>
        <v>0</v>
      </c>
      <c r="AD226">
        <f>'Cases by County'!AD228-'Cases by County'!AC228</f>
        <v>0</v>
      </c>
      <c r="AE226">
        <f>'Cases by County'!AE228-'Cases by County'!AD228</f>
        <v>0</v>
      </c>
      <c r="AF226">
        <f>'Cases by County'!AF228-'Cases by County'!AE228</f>
        <v>0</v>
      </c>
      <c r="AG226">
        <f>'Cases by County'!AG228-'Cases by County'!AF228</f>
        <v>1</v>
      </c>
      <c r="AH226">
        <f>'Cases by County'!AH228-'Cases by County'!AG228</f>
        <v>0</v>
      </c>
      <c r="AI226">
        <f>'Cases by County'!AI228-'Cases by County'!AH228</f>
        <v>0</v>
      </c>
      <c r="AJ226">
        <f>'Cases by County'!AJ228-'Cases by County'!AI228</f>
        <v>0</v>
      </c>
      <c r="AK226">
        <f>'Cases by County'!AK228-'Cases by County'!AJ228</f>
        <v>1</v>
      </c>
      <c r="AL226">
        <f>'Cases by County'!AL228-'Cases by County'!AK228</f>
        <v>0</v>
      </c>
      <c r="AM226">
        <f>'Cases by County'!AM228-'Cases by County'!AL228</f>
        <v>2</v>
      </c>
      <c r="AN226">
        <f>'Cases by County'!AN228-'Cases by County'!AM228</f>
        <v>2</v>
      </c>
      <c r="AO226">
        <f>'Cases by County'!AO228-'Cases by County'!AN228</f>
        <v>0</v>
      </c>
      <c r="AP226">
        <f>'Cases by County'!AP228-'Cases by County'!AO228</f>
        <v>0</v>
      </c>
      <c r="AQ226">
        <f>'Cases by County'!AQ228-'Cases by County'!AP228</f>
        <v>0</v>
      </c>
      <c r="AR226">
        <f>'Cases by County'!AR228-'Cases by County'!AQ228</f>
        <v>1</v>
      </c>
      <c r="AS226">
        <f>'Cases by County'!AS228-'Cases by County'!AR228</f>
        <v>1</v>
      </c>
      <c r="AT226">
        <f>'Cases by County'!AT228-'Cases by County'!AS228</f>
        <v>0</v>
      </c>
      <c r="AU226">
        <f>'Cases by County'!AU228-'Cases by County'!AT228</f>
        <v>0</v>
      </c>
      <c r="AV226">
        <f>'Cases by County'!AV228-'Cases by County'!AU228</f>
        <v>0</v>
      </c>
      <c r="AW226">
        <f>'Cases by County'!AW228-'Cases by County'!AV228</f>
        <v>1</v>
      </c>
      <c r="AX226">
        <f>'Cases by County'!AX228-'Cases by County'!AW228</f>
        <v>0</v>
      </c>
      <c r="AY226">
        <f>'Cases by County'!AY228-'Cases by County'!AX228</f>
        <v>2</v>
      </c>
      <c r="AZ226">
        <f>'Cases by County'!AZ228-'Cases by County'!AY228</f>
        <v>1</v>
      </c>
      <c r="BA226">
        <f>'Cases by County'!BA228-'Cases by County'!AZ228</f>
        <v>0</v>
      </c>
      <c r="BB226">
        <f>'Cases by County'!BB228-'Cases by County'!BA228</f>
        <v>3</v>
      </c>
      <c r="BC226">
        <f>'Cases by County'!BC228-'Cases by County'!BB228</f>
        <v>0</v>
      </c>
      <c r="BD226">
        <f>'Cases by County'!BD228-'Cases by County'!BC228</f>
        <v>0</v>
      </c>
      <c r="BE226">
        <f>'Cases by County'!BE228-'Cases by County'!BD228</f>
        <v>0</v>
      </c>
      <c r="BF226">
        <f>'Cases by County'!BF228-'Cases by County'!BE228</f>
        <v>0</v>
      </c>
      <c r="BG226">
        <f>'Cases by County'!BG228-'Cases by County'!BF228</f>
        <v>0</v>
      </c>
      <c r="BH226">
        <f>'Cases by County'!BH228-'Cases by County'!BG228</f>
        <v>1</v>
      </c>
      <c r="BI226">
        <f>'Cases by County'!BI228-'Cases by County'!BH228</f>
        <v>1</v>
      </c>
      <c r="BJ226">
        <f>'Cases by County'!BJ228-'Cases by County'!BI228</f>
        <v>0</v>
      </c>
      <c r="BK226">
        <f>'Cases by County'!BK228-'Cases by County'!BJ228</f>
        <v>3</v>
      </c>
      <c r="BL226">
        <f>'Cases by County'!BL228-'Cases by County'!BK228</f>
        <v>0</v>
      </c>
      <c r="BM226">
        <f>'Cases by County'!BM228-'Cases by County'!BL228</f>
        <v>1</v>
      </c>
      <c r="BN226">
        <f>'Cases by County'!BN228-'Cases by County'!BM228</f>
        <v>2</v>
      </c>
      <c r="BO226">
        <f>'Cases by County'!BO228-'Cases by County'!BN228</f>
        <v>4</v>
      </c>
      <c r="BP226">
        <f>'Cases by County'!BP228-'Cases by County'!BO228</f>
        <v>2</v>
      </c>
      <c r="BQ226">
        <f>'Cases by County'!BQ228-'Cases by County'!BP228</f>
        <v>0</v>
      </c>
      <c r="BR226">
        <f>'Cases by County'!BR228-'Cases by County'!BQ228</f>
        <v>6</v>
      </c>
      <c r="BS226">
        <f>'Cases by County'!BS228-'Cases by County'!BR228</f>
        <v>0</v>
      </c>
      <c r="BT226">
        <f>'Cases by County'!BT228-'Cases by County'!BS228</f>
        <v>2</v>
      </c>
      <c r="BU226">
        <f>'Cases by County'!BU228-'Cases by County'!BT228</f>
        <v>22</v>
      </c>
      <c r="BV226">
        <f>'Cases by County'!BV228-'Cases by County'!BU228</f>
        <v>15</v>
      </c>
      <c r="BW226">
        <f>'Cases by County'!BW228-'Cases by County'!BV228</f>
        <v>9</v>
      </c>
      <c r="BX226">
        <f>'Cases by County'!BX228-'Cases by County'!BW228</f>
        <v>13</v>
      </c>
      <c r="BY226">
        <f>'Cases by County'!BY228-'Cases by County'!BX228</f>
        <v>0</v>
      </c>
      <c r="BZ226">
        <f>'Cases by County'!BZ228-'Cases by County'!BY228</f>
        <v>6</v>
      </c>
      <c r="CA226">
        <f>'Cases by County'!CA228-'Cases by County'!BZ228</f>
        <v>27</v>
      </c>
      <c r="CB226">
        <f>'Cases by County'!CB228-'Cases by County'!CA228</f>
        <v>13</v>
      </c>
      <c r="CC226">
        <f>'Cases by County'!CC228-'Cases by County'!CB228</f>
        <v>47</v>
      </c>
      <c r="CD226">
        <f>'Cases by County'!CD228-'Cases by County'!CC228</f>
        <v>32</v>
      </c>
      <c r="CE226">
        <f>'Cases by County'!CE228-'Cases by County'!CD228</f>
        <v>24</v>
      </c>
      <c r="CF226">
        <f>'Cases by County'!CF228-'Cases by County'!CE228</f>
        <v>1</v>
      </c>
      <c r="CG226">
        <f>'Cases by County'!CG228-'Cases by County'!CF228</f>
        <v>5</v>
      </c>
      <c r="CH226">
        <f>'Cases by County'!CH228-'Cases by County'!CG228</f>
        <v>70</v>
      </c>
      <c r="CI226">
        <f>'Cases by County'!CI228-'Cases by County'!CH228</f>
        <v>26</v>
      </c>
      <c r="CJ226">
        <f>'Cases by County'!CJ228-'Cases by County'!CI228</f>
        <v>96</v>
      </c>
      <c r="CK226">
        <f>'Cases by County'!CK228-'Cases by County'!CJ228</f>
        <v>21</v>
      </c>
      <c r="CL226">
        <f>'Cases by County'!CL228-'Cases by County'!CK228</f>
        <v>-18</v>
      </c>
      <c r="CM226">
        <f>'Cases by County'!CM228-'Cases by County'!CL228</f>
        <v>5</v>
      </c>
      <c r="CN226">
        <f>'Cases by County'!CN228-'Cases by County'!CM228</f>
        <v>7</v>
      </c>
      <c r="CO226">
        <f>'Cases by County'!CO228-'Cases by County'!CN228</f>
        <v>9</v>
      </c>
      <c r="CP226">
        <f>'Cases by County'!CP228-'Cases by County'!CO228</f>
        <v>14</v>
      </c>
      <c r="CQ226">
        <f>'Cases by County'!CQ228-'Cases by County'!CP228</f>
        <v>19</v>
      </c>
      <c r="CR226">
        <f>'Cases by County'!CR228-'Cases by County'!CQ228</f>
        <v>11</v>
      </c>
      <c r="CS226">
        <f>'Cases by County'!CS228-'Cases by County'!CR228</f>
        <v>30</v>
      </c>
      <c r="CT226">
        <f>'Cases by County'!CT228-'Cases by County'!CS228</f>
        <v>0</v>
      </c>
      <c r="CU226">
        <f>'Cases by County'!CU228-'Cases by County'!CT228</f>
        <v>0</v>
      </c>
      <c r="CV226">
        <f>'Cases by County'!CV228-'Cases by County'!CU228</f>
        <v>17</v>
      </c>
      <c r="CW226">
        <f>'Cases by County'!CW228-'Cases by County'!CV228</f>
        <v>4</v>
      </c>
      <c r="CX226">
        <f>'Cases by County'!CX228-'Cases by County'!CW228</f>
        <v>10</v>
      </c>
      <c r="CY226">
        <f>'Cases by County'!CY228-'Cases by County'!CX228</f>
        <v>8</v>
      </c>
      <c r="CZ226">
        <f>'Cases by County'!CZ228-'Cases by County'!CY228</f>
        <v>46</v>
      </c>
      <c r="DA226">
        <f>'Cases by County'!DA228-'Cases by County'!CZ228</f>
        <v>1</v>
      </c>
      <c r="DB226">
        <f>'Cases by County'!DB228-'Cases by County'!DA228</f>
        <v>2</v>
      </c>
      <c r="DC226">
        <f>'Cases by County'!DC228-'Cases by County'!DB228</f>
        <v>4</v>
      </c>
      <c r="DD226">
        <f>'Cases by County'!DD228-'Cases by County'!DC228</f>
        <v>2</v>
      </c>
      <c r="DE226">
        <f>'Cases by County'!DE228-'Cases by County'!DD228</f>
        <v>1</v>
      </c>
      <c r="DF226">
        <f>'Cases by County'!DF228-'Cases by County'!DE228</f>
        <v>9</v>
      </c>
      <c r="DG226">
        <f>'Cases by County'!DG228-'Cases by County'!DF228</f>
        <v>7</v>
      </c>
      <c r="DH226">
        <f>'Cases by County'!DH228-'Cases by County'!DG228</f>
        <v>4</v>
      </c>
      <c r="DI226">
        <f>'Cases by County'!DI228-'Cases by County'!DH228</f>
        <v>1</v>
      </c>
      <c r="DJ226">
        <f>'Cases by County'!DJ228-'Cases by County'!DI228</f>
        <v>6</v>
      </c>
      <c r="DK226">
        <f>'Cases by County'!DK228-'Cases by County'!DJ228</f>
        <v>2</v>
      </c>
      <c r="DL226">
        <f>'Cases by County'!DL228-'Cases by County'!DK228</f>
        <v>0</v>
      </c>
      <c r="DM226">
        <f>'Cases by County'!DM228-'Cases by County'!DL228</f>
        <v>12</v>
      </c>
      <c r="DN226">
        <f>'Cases by County'!DN228-'Cases by County'!DM228</f>
        <v>6</v>
      </c>
      <c r="DO226">
        <f>'Cases by County'!DO228-'Cases by County'!DN228</f>
        <v>0</v>
      </c>
      <c r="DP226">
        <f>'Cases by County'!DP228-'Cases by County'!DO228</f>
        <v>14</v>
      </c>
      <c r="DQ226">
        <f>'Cases by County'!DQ228-'Cases by County'!DP228</f>
        <v>5</v>
      </c>
      <c r="DR226">
        <f>'Cases by County'!DR228-'Cases by County'!DQ228</f>
        <v>8</v>
      </c>
      <c r="DS226">
        <f>'Cases by County'!DS228-'Cases by County'!DR228</f>
        <v>10</v>
      </c>
      <c r="DT226">
        <f>'Cases by County'!DT228-'Cases by County'!DS228</f>
        <v>12</v>
      </c>
      <c r="DU226">
        <f>'Cases by County'!DU228-'Cases by County'!DT228</f>
        <v>5</v>
      </c>
      <c r="DV226">
        <f>'Cases by County'!DV228-'Cases by County'!DU228</f>
        <v>5</v>
      </c>
      <c r="DW226">
        <f>'Cases by County'!DW228-'Cases by County'!DV228</f>
        <v>0</v>
      </c>
      <c r="DX226">
        <f>'Cases by County'!DX228-'Cases by County'!DW228</f>
        <v>100</v>
      </c>
      <c r="DY226">
        <f>'Cases by County'!DY228-'Cases by County'!DX228</f>
        <v>1</v>
      </c>
      <c r="DZ226">
        <f>'Cases by County'!DZ228-'Cases by County'!DY228</f>
        <v>3</v>
      </c>
      <c r="EA226">
        <f>'Cases by County'!EA228-'Cases by County'!DZ228</f>
        <v>5</v>
      </c>
      <c r="EB226">
        <f>'Cases by County'!EB228-'Cases by County'!EA228</f>
        <v>4</v>
      </c>
      <c r="EC226">
        <f>'Cases by County'!EC228-'Cases by County'!EB228</f>
        <v>15</v>
      </c>
      <c r="ED226">
        <f>'Cases by County'!ED228-'Cases by County'!EC228</f>
        <v>17</v>
      </c>
      <c r="EE226">
        <f>'Cases by County'!EE228-'Cases by County'!ED228</f>
        <v>29</v>
      </c>
      <c r="EF226">
        <f>'Cases by County'!EF228-'Cases by County'!EE228</f>
        <v>3</v>
      </c>
      <c r="EG226">
        <f>'Cases by County'!EG228-'Cases by County'!EF228</f>
        <v>15</v>
      </c>
    </row>
    <row r="227" spans="1:137">
      <c r="A227" t="str">
        <f>'Cases by County'!A229</f>
        <v>451</v>
      </c>
      <c r="B227" t="str">
        <f>'Cases by County'!B229</f>
        <v>TOG</v>
      </c>
      <c r="C227" t="str">
        <f>'Cases by County'!C229</f>
        <v>Tom Green</v>
      </c>
      <c r="D227" t="str">
        <f>'Cases by County'!D229</f>
        <v>Tom Green</v>
      </c>
      <c r="E227" t="str">
        <f>'Cases by County'!E229</f>
        <v>123276</v>
      </c>
      <c r="G227">
        <f>'Cases by County'!G229-'Cases by County'!F229</f>
        <v>0</v>
      </c>
      <c r="H227">
        <f>'Cases by County'!H229-'Cases by County'!G229</f>
        <v>0</v>
      </c>
      <c r="I227">
        <f>'Cases by County'!I229-'Cases by County'!H229</f>
        <v>0</v>
      </c>
      <c r="J227">
        <f>'Cases by County'!J229-'Cases by County'!I229</f>
        <v>0</v>
      </c>
      <c r="K227">
        <f>'Cases by County'!K229-'Cases by County'!J229</f>
        <v>0</v>
      </c>
      <c r="L227">
        <f>'Cases by County'!L229-'Cases by County'!K229</f>
        <v>0</v>
      </c>
      <c r="M227">
        <f>'Cases by County'!M229-'Cases by County'!L229</f>
        <v>0</v>
      </c>
      <c r="N227">
        <f>'Cases by County'!N229-'Cases by County'!M229</f>
        <v>0</v>
      </c>
      <c r="O227">
        <f>'Cases by County'!O229-'Cases by County'!N229</f>
        <v>0</v>
      </c>
      <c r="P227">
        <f>'Cases by County'!P229-'Cases by County'!O229</f>
        <v>0</v>
      </c>
      <c r="Q227">
        <f>'Cases by County'!Q229-'Cases by County'!P229</f>
        <v>0</v>
      </c>
      <c r="R227">
        <f>'Cases by County'!R229-'Cases by County'!Q229</f>
        <v>0</v>
      </c>
      <c r="S227">
        <f>'Cases by County'!S229-'Cases by County'!R229</f>
        <v>0</v>
      </c>
      <c r="T227">
        <f>'Cases by County'!T229-'Cases by County'!S229</f>
        <v>0</v>
      </c>
      <c r="U227">
        <f>'Cases by County'!U229-'Cases by County'!T229</f>
        <v>0</v>
      </c>
      <c r="V227">
        <f>'Cases by County'!V229-'Cases by County'!U229</f>
        <v>0</v>
      </c>
      <c r="W227">
        <f>'Cases by County'!W229-'Cases by County'!V229</f>
        <v>1</v>
      </c>
      <c r="X227">
        <f>'Cases by County'!X229-'Cases by County'!W229</f>
        <v>0</v>
      </c>
      <c r="Y227">
        <f>'Cases by County'!Y229-'Cases by County'!X229</f>
        <v>1</v>
      </c>
      <c r="Z227">
        <f>'Cases by County'!Z229-'Cases by County'!Y229</f>
        <v>0</v>
      </c>
      <c r="AA227">
        <f>'Cases by County'!AA229-'Cases by County'!Z229</f>
        <v>1</v>
      </c>
      <c r="AB227">
        <f>'Cases by County'!AB229-'Cases by County'!AA229</f>
        <v>0</v>
      </c>
      <c r="AC227">
        <f>'Cases by County'!AC229-'Cases by County'!AB229</f>
        <v>2</v>
      </c>
      <c r="AD227">
        <f>'Cases by County'!AD229-'Cases by County'!AC229</f>
        <v>1</v>
      </c>
      <c r="AE227">
        <f>'Cases by County'!AE229-'Cases by County'!AD229</f>
        <v>3</v>
      </c>
      <c r="AF227">
        <f>'Cases by County'!AF229-'Cases by County'!AE229</f>
        <v>0</v>
      </c>
      <c r="AG227">
        <f>'Cases by County'!AG229-'Cases by County'!AF229</f>
        <v>1</v>
      </c>
      <c r="AH227">
        <f>'Cases by County'!AH229-'Cases by County'!AG229</f>
        <v>7</v>
      </c>
      <c r="AI227">
        <f>'Cases by County'!AI229-'Cases by County'!AH229</f>
        <v>3</v>
      </c>
      <c r="AJ227">
        <f>'Cases by County'!AJ229-'Cases by County'!AI229</f>
        <v>1</v>
      </c>
      <c r="AK227">
        <f>'Cases by County'!AK229-'Cases by County'!AJ229</f>
        <v>3</v>
      </c>
      <c r="AL227">
        <f>'Cases by County'!AL229-'Cases by County'!AK229</f>
        <v>1</v>
      </c>
      <c r="AM227">
        <f>'Cases by County'!AM229-'Cases by County'!AL229</f>
        <v>0</v>
      </c>
      <c r="AN227">
        <f>'Cases by County'!AN229-'Cases by County'!AM229</f>
        <v>7</v>
      </c>
      <c r="AO227">
        <f>'Cases by County'!AO229-'Cases by County'!AN229</f>
        <v>1</v>
      </c>
      <c r="AP227">
        <f>'Cases by County'!AP229-'Cases by County'!AO229</f>
        <v>2</v>
      </c>
      <c r="AQ227">
        <f>'Cases by County'!AQ229-'Cases by County'!AP229</f>
        <v>0</v>
      </c>
      <c r="AR227">
        <f>'Cases by County'!AR229-'Cases by County'!AQ229</f>
        <v>4</v>
      </c>
      <c r="AS227">
        <f>'Cases by County'!AS229-'Cases by County'!AR229</f>
        <v>0</v>
      </c>
      <c r="AT227">
        <f>'Cases by County'!AT229-'Cases by County'!AS229</f>
        <v>1</v>
      </c>
      <c r="AU227">
        <f>'Cases by County'!AU229-'Cases by County'!AT229</f>
        <v>1</v>
      </c>
      <c r="AV227">
        <f>'Cases by County'!AV229-'Cases by County'!AU229</f>
        <v>0</v>
      </c>
      <c r="AW227">
        <f>'Cases by County'!AW229-'Cases by County'!AV229</f>
        <v>0</v>
      </c>
      <c r="AX227">
        <f>'Cases by County'!AX229-'Cases by County'!AW229</f>
        <v>0</v>
      </c>
      <c r="AY227">
        <f>'Cases by County'!AY229-'Cases by County'!AX229</f>
        <v>0</v>
      </c>
      <c r="AZ227">
        <f>'Cases by County'!AZ229-'Cases by County'!AY229</f>
        <v>0</v>
      </c>
      <c r="BA227">
        <f>'Cases by County'!BA229-'Cases by County'!AZ229</f>
        <v>0</v>
      </c>
      <c r="BB227">
        <f>'Cases by County'!BB229-'Cases by County'!BA229</f>
        <v>1</v>
      </c>
      <c r="BC227">
        <f>'Cases by County'!BC229-'Cases by County'!BB229</f>
        <v>-1</v>
      </c>
      <c r="BD227">
        <f>'Cases by County'!BD229-'Cases by County'!BC229</f>
        <v>2</v>
      </c>
      <c r="BE227">
        <f>'Cases by County'!BE229-'Cases by County'!BD229</f>
        <v>1</v>
      </c>
      <c r="BF227">
        <f>'Cases by County'!BF229-'Cases by County'!BE229</f>
        <v>0</v>
      </c>
      <c r="BG227">
        <f>'Cases by County'!BG229-'Cases by County'!BF229</f>
        <v>0</v>
      </c>
      <c r="BH227">
        <f>'Cases by County'!BH229-'Cases by County'!BG229</f>
        <v>5</v>
      </c>
      <c r="BI227">
        <f>'Cases by County'!BI229-'Cases by County'!BH229</f>
        <v>-1</v>
      </c>
      <c r="BJ227">
        <f>'Cases by County'!BJ229-'Cases by County'!BI229</f>
        <v>2</v>
      </c>
      <c r="BK227">
        <f>'Cases by County'!BK229-'Cases by County'!BJ229</f>
        <v>4</v>
      </c>
      <c r="BL227">
        <f>'Cases by County'!BL229-'Cases by County'!BK229</f>
        <v>1</v>
      </c>
      <c r="BM227">
        <f>'Cases by County'!BM229-'Cases by County'!BL229</f>
        <v>1</v>
      </c>
      <c r="BN227">
        <f>'Cases by County'!BN229-'Cases by County'!BM229</f>
        <v>0</v>
      </c>
      <c r="BO227">
        <f>'Cases by County'!BO229-'Cases by County'!BN229</f>
        <v>2</v>
      </c>
      <c r="BP227">
        <f>'Cases by County'!BP229-'Cases by County'!BO229</f>
        <v>1</v>
      </c>
      <c r="BQ227">
        <f>'Cases by County'!BQ229-'Cases by County'!BP229</f>
        <v>0</v>
      </c>
      <c r="BR227">
        <f>'Cases by County'!BR229-'Cases by County'!BQ229</f>
        <v>0</v>
      </c>
      <c r="BS227">
        <f>'Cases by County'!BS229-'Cases by County'!BR229</f>
        <v>0</v>
      </c>
      <c r="BT227">
        <f>'Cases by County'!BT229-'Cases by County'!BS229</f>
        <v>0</v>
      </c>
      <c r="BU227">
        <f>'Cases by County'!BU229-'Cases by County'!BT229</f>
        <v>0</v>
      </c>
      <c r="BV227">
        <f>'Cases by County'!BV229-'Cases by County'!BU229</f>
        <v>0</v>
      </c>
      <c r="BW227">
        <f>'Cases by County'!BW229-'Cases by County'!BV229</f>
        <v>1</v>
      </c>
      <c r="BX227">
        <f>'Cases by County'!BX229-'Cases by County'!BW229</f>
        <v>1</v>
      </c>
      <c r="BY227">
        <f>'Cases by County'!BY229-'Cases by County'!BX229</f>
        <v>0</v>
      </c>
      <c r="BZ227">
        <f>'Cases by County'!BZ229-'Cases by County'!BY229</f>
        <v>0</v>
      </c>
      <c r="CA227">
        <f>'Cases by County'!CA229-'Cases by County'!BZ229</f>
        <v>1</v>
      </c>
      <c r="CB227">
        <f>'Cases by County'!CB229-'Cases by County'!CA229</f>
        <v>0</v>
      </c>
      <c r="CC227">
        <f>'Cases by County'!CC229-'Cases by County'!CB229</f>
        <v>1</v>
      </c>
      <c r="CD227">
        <f>'Cases by County'!CD229-'Cases by County'!CC229</f>
        <v>1</v>
      </c>
      <c r="CE227">
        <f>'Cases by County'!CE229-'Cases by County'!CD229</f>
        <v>0</v>
      </c>
      <c r="CF227">
        <f>'Cases by County'!CF229-'Cases by County'!CE229</f>
        <v>0</v>
      </c>
      <c r="CG227">
        <f>'Cases by County'!CG229-'Cases by County'!CF229</f>
        <v>0</v>
      </c>
      <c r="CH227">
        <f>'Cases by County'!CH229-'Cases by County'!CG229</f>
        <v>0</v>
      </c>
      <c r="CI227">
        <f>'Cases by County'!CI229-'Cases by County'!CH229</f>
        <v>0</v>
      </c>
      <c r="CJ227">
        <f>'Cases by County'!CJ229-'Cases by County'!CI229</f>
        <v>3</v>
      </c>
      <c r="CK227">
        <f>'Cases by County'!CK229-'Cases by County'!CJ229</f>
        <v>0</v>
      </c>
      <c r="CL227">
        <f>'Cases by County'!CL229-'Cases by County'!CK229</f>
        <v>-2</v>
      </c>
      <c r="CM227">
        <f>'Cases by County'!CM229-'Cases by County'!CL229</f>
        <v>4</v>
      </c>
      <c r="CN227">
        <f>'Cases by County'!CN229-'Cases by County'!CM229</f>
        <v>1</v>
      </c>
      <c r="CO227">
        <f>'Cases by County'!CO229-'Cases by County'!CN229</f>
        <v>0</v>
      </c>
      <c r="CP227">
        <f>'Cases by County'!CP229-'Cases by County'!CO229</f>
        <v>0</v>
      </c>
      <c r="CQ227">
        <f>'Cases by County'!CQ229-'Cases by County'!CP229</f>
        <v>-1</v>
      </c>
      <c r="CR227">
        <f>'Cases by County'!CR229-'Cases by County'!CQ229</f>
        <v>0</v>
      </c>
      <c r="CS227">
        <f>'Cases by County'!CS229-'Cases by County'!CR229</f>
        <v>9</v>
      </c>
      <c r="CT227">
        <f>'Cases by County'!CT229-'Cases by County'!CS229</f>
        <v>0</v>
      </c>
      <c r="CU227">
        <f>'Cases by County'!CU229-'Cases by County'!CT229</f>
        <v>3</v>
      </c>
      <c r="CV227">
        <f>'Cases by County'!CV229-'Cases by County'!CU229</f>
        <v>1</v>
      </c>
      <c r="CW227">
        <f>'Cases by County'!CW229-'Cases by County'!CV229</f>
        <v>0</v>
      </c>
      <c r="CX227">
        <f>'Cases by County'!CX229-'Cases by County'!CW229</f>
        <v>1</v>
      </c>
      <c r="CY227">
        <f>'Cases by County'!CY229-'Cases by County'!CX229</f>
        <v>6</v>
      </c>
      <c r="CZ227">
        <f>'Cases by County'!CZ229-'Cases by County'!CY229</f>
        <v>6</v>
      </c>
      <c r="DA227">
        <f>'Cases by County'!DA229-'Cases by County'!CZ229</f>
        <v>9</v>
      </c>
      <c r="DB227">
        <f>'Cases by County'!DB229-'Cases by County'!DA229</f>
        <v>2</v>
      </c>
      <c r="DC227">
        <f>'Cases by County'!DC229-'Cases by County'!DB229</f>
        <v>15</v>
      </c>
      <c r="DD227">
        <f>'Cases by County'!DD229-'Cases by County'!DC229</f>
        <v>10</v>
      </c>
      <c r="DE227">
        <f>'Cases by County'!DE229-'Cases by County'!DD229</f>
        <v>20</v>
      </c>
      <c r="DF227">
        <f>'Cases by County'!DF229-'Cases by County'!DE229</f>
        <v>20</v>
      </c>
      <c r="DG227">
        <f>'Cases by County'!DG229-'Cases by County'!DF229</f>
        <v>7</v>
      </c>
      <c r="DH227">
        <f>'Cases by County'!DH229-'Cases by County'!DG229</f>
        <v>8</v>
      </c>
      <c r="DI227">
        <f>'Cases by County'!DI229-'Cases by County'!DH229</f>
        <v>6</v>
      </c>
      <c r="DJ227">
        <f>'Cases by County'!DJ229-'Cases by County'!DI229</f>
        <v>9</v>
      </c>
      <c r="DK227">
        <f>'Cases by County'!DK229-'Cases by County'!DJ229</f>
        <v>5</v>
      </c>
      <c r="DL227">
        <f>'Cases by County'!DL229-'Cases by County'!DK229</f>
        <v>13</v>
      </c>
      <c r="DM227">
        <f>'Cases by County'!DM229-'Cases by County'!DL229</f>
        <v>9</v>
      </c>
      <c r="DN227">
        <f>'Cases by County'!DN229-'Cases by County'!DM229</f>
        <v>13</v>
      </c>
      <c r="DO227">
        <f>'Cases by County'!DO229-'Cases by County'!DN229</f>
        <v>27</v>
      </c>
      <c r="DP227">
        <f>'Cases by County'!DP229-'Cases by County'!DO229</f>
        <v>12</v>
      </c>
      <c r="DQ227">
        <f>'Cases by County'!DQ229-'Cases by County'!DP229</f>
        <v>19</v>
      </c>
      <c r="DR227">
        <f>'Cases by County'!DR229-'Cases by County'!DQ229</f>
        <v>13</v>
      </c>
      <c r="DS227">
        <f>'Cases by County'!DS229-'Cases by County'!DR229</f>
        <v>26</v>
      </c>
      <c r="DT227">
        <f>'Cases by County'!DT229-'Cases by County'!DS229</f>
        <v>34</v>
      </c>
      <c r="DU227">
        <f>'Cases by County'!DU229-'Cases by County'!DT229</f>
        <v>36</v>
      </c>
      <c r="DV227">
        <f>'Cases by County'!DV229-'Cases by County'!DU229</f>
        <v>26</v>
      </c>
      <c r="DW227">
        <f>'Cases by County'!DW229-'Cases by County'!DV229</f>
        <v>76</v>
      </c>
      <c r="DX227">
        <f>'Cases by County'!DX229-'Cases by County'!DW229</f>
        <v>20</v>
      </c>
      <c r="DY227">
        <f>'Cases by County'!DY229-'Cases by County'!DX229</f>
        <v>65</v>
      </c>
      <c r="DZ227">
        <f>'Cases by County'!DZ229-'Cases by County'!DY229</f>
        <v>13</v>
      </c>
      <c r="EA227">
        <f>'Cases by County'!EA229-'Cases by County'!DZ229</f>
        <v>33</v>
      </c>
      <c r="EB227">
        <f>'Cases by County'!EB229-'Cases by County'!EA229</f>
        <v>29</v>
      </c>
      <c r="EC227">
        <f>'Cases by County'!EC229-'Cases by County'!EB229</f>
        <v>43</v>
      </c>
      <c r="ED227">
        <f>'Cases by County'!ED229-'Cases by County'!EC229</f>
        <v>41</v>
      </c>
      <c r="EE227">
        <f>'Cases by County'!EE229-'Cases by County'!ED229</f>
        <v>311</v>
      </c>
      <c r="EF227">
        <f>'Cases by County'!EF229-'Cases by County'!EE229</f>
        <v>95</v>
      </c>
      <c r="EG227">
        <f>'Cases by County'!EG229-'Cases by County'!EF229</f>
        <v>59</v>
      </c>
    </row>
    <row r="228" spans="1:137">
      <c r="A228" t="str">
        <f>'Cases by County'!A230</f>
        <v>453</v>
      </c>
      <c r="B228" t="str">
        <f>'Cases by County'!B230</f>
        <v>TRA</v>
      </c>
      <c r="C228" t="str">
        <f>'Cases by County'!C230</f>
        <v>Travis</v>
      </c>
      <c r="D228" t="str">
        <f>'Cases by County'!D230</f>
        <v>Travis</v>
      </c>
      <c r="E228" t="str">
        <f>'Cases by County'!E230</f>
        <v>1291502</v>
      </c>
      <c r="G228">
        <f>'Cases by County'!G230-'Cases by County'!F230</f>
        <v>0</v>
      </c>
      <c r="H228">
        <f>'Cases by County'!H230-'Cases by County'!G230</f>
        <v>0</v>
      </c>
      <c r="I228">
        <f>'Cases by County'!I230-'Cases by County'!H230</f>
        <v>0</v>
      </c>
      <c r="J228">
        <f>'Cases by County'!J230-'Cases by County'!I230</f>
        <v>0</v>
      </c>
      <c r="K228">
        <f>'Cases by County'!K230-'Cases by County'!J230</f>
        <v>0</v>
      </c>
      <c r="L228">
        <f>'Cases by County'!L230-'Cases by County'!K230</f>
        <v>0</v>
      </c>
      <c r="M228">
        <f>'Cases by County'!M230-'Cases by County'!L230</f>
        <v>0</v>
      </c>
      <c r="N228">
        <f>'Cases by County'!N230-'Cases by County'!M230</f>
        <v>2</v>
      </c>
      <c r="O228">
        <f>'Cases by County'!O230-'Cases by County'!N230</f>
        <v>0</v>
      </c>
      <c r="P228">
        <f>'Cases by County'!P230-'Cases by County'!O230</f>
        <v>1</v>
      </c>
      <c r="Q228">
        <f>'Cases by County'!Q230-'Cases by County'!P230</f>
        <v>1</v>
      </c>
      <c r="R228">
        <f>'Cases by County'!R230-'Cases by County'!Q230</f>
        <v>3</v>
      </c>
      <c r="S228">
        <f>'Cases by County'!S230-'Cases by County'!R230</f>
        <v>14</v>
      </c>
      <c r="T228">
        <f>'Cases by County'!T230-'Cases by County'!S230</f>
        <v>1</v>
      </c>
      <c r="U228">
        <f>'Cases by County'!U230-'Cases by County'!T230</f>
        <v>0</v>
      </c>
      <c r="V228">
        <f>'Cases by County'!V230-'Cases by County'!U230</f>
        <v>0</v>
      </c>
      <c r="W228">
        <f>'Cases by County'!W230-'Cases by County'!V230</f>
        <v>57</v>
      </c>
      <c r="X228">
        <f>'Cases by County'!X230-'Cases by County'!W230</f>
        <v>19</v>
      </c>
      <c r="Y228">
        <f>'Cases by County'!Y230-'Cases by County'!X230</f>
        <v>21</v>
      </c>
      <c r="Z228">
        <f>'Cases by County'!Z230-'Cases by County'!Y230</f>
        <v>18</v>
      </c>
      <c r="AA228">
        <f>'Cases by County'!AA230-'Cases by County'!Z230</f>
        <v>23</v>
      </c>
      <c r="AB228">
        <f>'Cases by County'!AB230-'Cases by County'!AA230</f>
        <v>19</v>
      </c>
      <c r="AC228">
        <f>'Cases by County'!AC230-'Cases by County'!AB230</f>
        <v>21</v>
      </c>
      <c r="AD228">
        <f>'Cases by County'!AD230-'Cases by County'!AC230</f>
        <v>6</v>
      </c>
      <c r="AE228">
        <f>'Cases by County'!AE230-'Cases by County'!AD230</f>
        <v>38</v>
      </c>
      <c r="AF228">
        <f>'Cases by County'!AF230-'Cases by County'!AE230</f>
        <v>61</v>
      </c>
      <c r="AG228">
        <f>'Cases by County'!AG230-'Cases by County'!AF230</f>
        <v>46</v>
      </c>
      <c r="AH228">
        <f>'Cases by County'!AH230-'Cases by County'!AG230</f>
        <v>79</v>
      </c>
      <c r="AI228">
        <f>'Cases by County'!AI230-'Cases by County'!AH230</f>
        <v>30</v>
      </c>
      <c r="AJ228">
        <f>'Cases by County'!AJ230-'Cases by County'!AI230</f>
        <v>24</v>
      </c>
      <c r="AK228">
        <f>'Cases by County'!AK230-'Cases by County'!AJ230</f>
        <v>18</v>
      </c>
      <c r="AL228">
        <f>'Cases by County'!AL230-'Cases by County'!AK230</f>
        <v>52</v>
      </c>
      <c r="AM228">
        <f>'Cases by County'!AM230-'Cases by County'!AL230</f>
        <v>43</v>
      </c>
      <c r="AN228">
        <f>'Cases by County'!AN230-'Cases by County'!AM230</f>
        <v>45</v>
      </c>
      <c r="AO228">
        <f>'Cases by County'!AO230-'Cases by County'!AN230</f>
        <v>48</v>
      </c>
      <c r="AP228">
        <f>'Cases by County'!AP230-'Cases by County'!AO230</f>
        <v>54</v>
      </c>
      <c r="AQ228">
        <f>'Cases by County'!AQ230-'Cases by County'!AP230</f>
        <v>30</v>
      </c>
      <c r="AR228">
        <f>'Cases by County'!AR230-'Cases by County'!AQ230</f>
        <v>82</v>
      </c>
      <c r="AS228">
        <f>'Cases by County'!AS230-'Cases by County'!AR230</f>
        <v>44</v>
      </c>
      <c r="AT228">
        <f>'Cases by County'!AT230-'Cases by County'!AS230</f>
        <v>77</v>
      </c>
      <c r="AU228">
        <f>'Cases by County'!AU230-'Cases by County'!AT230</f>
        <v>52</v>
      </c>
      <c r="AV228">
        <f>'Cases by County'!AV230-'Cases by County'!AU230</f>
        <v>45</v>
      </c>
      <c r="AW228">
        <f>'Cases by County'!AW230-'Cases by County'!AV230</f>
        <v>18</v>
      </c>
      <c r="AX228">
        <f>'Cases by County'!AX230-'Cases by County'!AW230</f>
        <v>16</v>
      </c>
      <c r="AY228">
        <f>'Cases by County'!AY230-'Cases by County'!AX230</f>
        <v>66</v>
      </c>
      <c r="AZ228">
        <f>'Cases by County'!AZ230-'Cases by County'!AY230</f>
        <v>59</v>
      </c>
      <c r="BA228">
        <f>'Cases by County'!BA230-'Cases by County'!AZ230</f>
        <v>30</v>
      </c>
      <c r="BB228">
        <f>'Cases by County'!BB230-'Cases by County'!BA230</f>
        <v>49</v>
      </c>
      <c r="BC228">
        <f>'Cases by County'!BC230-'Cases by County'!BB230</f>
        <v>67</v>
      </c>
      <c r="BD228">
        <f>'Cases by County'!BD230-'Cases by County'!BC230</f>
        <v>17</v>
      </c>
      <c r="BE228">
        <f>'Cases by County'!BE230-'Cases by County'!BD230</f>
        <v>16</v>
      </c>
      <c r="BF228">
        <f>'Cases by County'!BF230-'Cases by County'!BE230</f>
        <v>52</v>
      </c>
      <c r="BG228">
        <f>'Cases by County'!BG230-'Cases by County'!BF230</f>
        <v>75</v>
      </c>
      <c r="BH228">
        <f>'Cases by County'!BH230-'Cases by County'!BG230</f>
        <v>52</v>
      </c>
      <c r="BI228">
        <f>'Cases by County'!BI230-'Cases by County'!BH230</f>
        <v>63</v>
      </c>
      <c r="BJ228">
        <f>'Cases by County'!BJ230-'Cases by County'!BI230</f>
        <v>29</v>
      </c>
      <c r="BK228">
        <f>'Cases by County'!BK230-'Cases by County'!BJ230</f>
        <v>31</v>
      </c>
      <c r="BL228">
        <f>'Cases by County'!BL230-'Cases by County'!BK230</f>
        <v>42</v>
      </c>
      <c r="BM228">
        <f>'Cases by County'!BM230-'Cases by County'!BL230</f>
        <v>60</v>
      </c>
      <c r="BN228">
        <f>'Cases by County'!BN230-'Cases by County'!BM230</f>
        <v>60</v>
      </c>
      <c r="BO228">
        <f>'Cases by County'!BO230-'Cases by County'!BN230</f>
        <v>70</v>
      </c>
      <c r="BP228">
        <f>'Cases by County'!BP230-'Cases by County'!BO230</f>
        <v>56</v>
      </c>
      <c r="BQ228">
        <f>'Cases by County'!BQ230-'Cases by County'!BP230</f>
        <v>69</v>
      </c>
      <c r="BR228">
        <f>'Cases by County'!BR230-'Cases by County'!BQ230</f>
        <v>24</v>
      </c>
      <c r="BS228">
        <f>'Cases by County'!BS230-'Cases by County'!BR230</f>
        <v>32</v>
      </c>
      <c r="BT228">
        <f>'Cases by County'!BT230-'Cases by County'!BS230</f>
        <v>44</v>
      </c>
      <c r="BU228">
        <f>'Cases by County'!BU230-'Cases by County'!BT230</f>
        <v>64</v>
      </c>
      <c r="BV228">
        <f>'Cases by County'!BV230-'Cases by County'!BU230</f>
        <v>53</v>
      </c>
      <c r="BW228">
        <f>'Cases by County'!BW230-'Cases by County'!BV230</f>
        <v>57</v>
      </c>
      <c r="BX228">
        <f>'Cases by County'!BX230-'Cases by County'!BW230</f>
        <v>36</v>
      </c>
      <c r="BY228">
        <f>'Cases by County'!BY230-'Cases by County'!BX230</f>
        <v>44</v>
      </c>
      <c r="BZ228">
        <f>'Cases by County'!BZ230-'Cases by County'!BY230</f>
        <v>34</v>
      </c>
      <c r="CA228">
        <f>'Cases by County'!CA230-'Cases by County'!BZ230</f>
        <v>78</v>
      </c>
      <c r="CB228">
        <f>'Cases by County'!CB230-'Cases by County'!CA230</f>
        <v>58</v>
      </c>
      <c r="CC228">
        <f>'Cases by County'!CC230-'Cases by County'!CB230</f>
        <v>49</v>
      </c>
      <c r="CD228">
        <f>'Cases by County'!CD230-'Cases by County'!CC230</f>
        <v>68</v>
      </c>
      <c r="CE228">
        <f>'Cases by County'!CE230-'Cases by County'!CD230</f>
        <v>49</v>
      </c>
      <c r="CF228">
        <f>'Cases by County'!CF230-'Cases by County'!CE230</f>
        <v>27</v>
      </c>
      <c r="CG228">
        <f>'Cases by County'!CG230-'Cases by County'!CF230</f>
        <v>59</v>
      </c>
      <c r="CH228">
        <f>'Cases by County'!CH230-'Cases by County'!CG230</f>
        <v>86</v>
      </c>
      <c r="CI228">
        <f>'Cases by County'!CI230-'Cases by County'!CH230</f>
        <v>51</v>
      </c>
      <c r="CJ228">
        <f>'Cases by County'!CJ230-'Cases by County'!CI230</f>
        <v>73</v>
      </c>
      <c r="CK228">
        <f>'Cases by County'!CK230-'Cases by County'!CJ230</f>
        <v>67</v>
      </c>
      <c r="CL228">
        <f>'Cases by County'!CL230-'Cases by County'!CK230</f>
        <v>62</v>
      </c>
      <c r="CM228">
        <f>'Cases by County'!CM230-'Cases by County'!CL230</f>
        <v>46</v>
      </c>
      <c r="CN228">
        <f>'Cases by County'!CN230-'Cases by County'!CM230</f>
        <v>40</v>
      </c>
      <c r="CO228">
        <f>'Cases by County'!CO230-'Cases by County'!CN230</f>
        <v>88</v>
      </c>
      <c r="CP228">
        <f>'Cases by County'!CP230-'Cases by County'!CO230</f>
        <v>73</v>
      </c>
      <c r="CQ228">
        <f>'Cases by County'!CQ230-'Cases by County'!CP230</f>
        <v>68</v>
      </c>
      <c r="CR228">
        <f>'Cases by County'!CR230-'Cases by County'!CQ230</f>
        <v>61</v>
      </c>
      <c r="CS228">
        <f>'Cases by County'!CS230-'Cases by County'!CR230</f>
        <v>54</v>
      </c>
      <c r="CT228">
        <f>'Cases by County'!CT230-'Cases by County'!CS230</f>
        <v>46</v>
      </c>
      <c r="CU228">
        <f>'Cases by County'!CU230-'Cases by County'!CT230</f>
        <v>35</v>
      </c>
      <c r="CV228">
        <f>'Cases by County'!CV230-'Cases by County'!CU230</f>
        <v>118</v>
      </c>
      <c r="CW228">
        <f>'Cases by County'!CW230-'Cases by County'!CV230</f>
        <v>161</v>
      </c>
      <c r="CX228">
        <f>'Cases by County'!CX230-'Cases by County'!CW230</f>
        <v>133</v>
      </c>
      <c r="CY228">
        <f>'Cases by County'!CY230-'Cases by County'!CX230</f>
        <v>129</v>
      </c>
      <c r="CZ228">
        <f>'Cases by County'!CZ230-'Cases by County'!CY230</f>
        <v>76</v>
      </c>
      <c r="DA228">
        <f>'Cases by County'!DA230-'Cases by County'!CZ230</f>
        <v>147</v>
      </c>
      <c r="DB228">
        <f>'Cases by County'!DB230-'Cases by County'!DA230</f>
        <v>84</v>
      </c>
      <c r="DC228">
        <f>'Cases by County'!DC230-'Cases by County'!DB230</f>
        <v>119</v>
      </c>
      <c r="DD228">
        <f>'Cases by County'!DD230-'Cases by County'!DC230</f>
        <v>107</v>
      </c>
      <c r="DE228">
        <f>'Cases by County'!DE230-'Cases by County'!DD230</f>
        <v>220</v>
      </c>
      <c r="DF228">
        <f>'Cases by County'!DF230-'Cases by County'!DE230</f>
        <v>0</v>
      </c>
      <c r="DG228">
        <f>'Cases by County'!DG230-'Cases by County'!DF230</f>
        <v>295</v>
      </c>
      <c r="DH228">
        <f>'Cases by County'!DH230-'Cases by County'!DG230</f>
        <v>418</v>
      </c>
      <c r="DI228">
        <f>'Cases by County'!DI230-'Cases by County'!DH230</f>
        <v>506</v>
      </c>
      <c r="DJ228">
        <f>'Cases by County'!DJ230-'Cases by County'!DI230</f>
        <v>129</v>
      </c>
      <c r="DK228">
        <f>'Cases by County'!DK230-'Cases by County'!DJ230</f>
        <v>257</v>
      </c>
      <c r="DL228">
        <f>'Cases by County'!DL230-'Cases by County'!DK230</f>
        <v>318</v>
      </c>
      <c r="DM228">
        <f>'Cases by County'!DM230-'Cases by County'!DL230</f>
        <v>183</v>
      </c>
      <c r="DN228">
        <f>'Cases by County'!DN230-'Cases by County'!DM230</f>
        <v>0</v>
      </c>
      <c r="DO228">
        <f>'Cases by County'!DO230-'Cases by County'!DN230</f>
        <v>728</v>
      </c>
      <c r="DP228">
        <f>'Cases by County'!DP230-'Cases by County'!DO230</f>
        <v>636</v>
      </c>
      <c r="DQ228">
        <f>'Cases by County'!DQ230-'Cases by County'!DP230</f>
        <v>508</v>
      </c>
      <c r="DR228">
        <f>'Cases by County'!DR230-'Cases by County'!DQ230</f>
        <v>558</v>
      </c>
      <c r="DS228">
        <f>'Cases by County'!DS230-'Cases by County'!DR230</f>
        <v>597</v>
      </c>
      <c r="DT228">
        <f>'Cases by County'!DT230-'Cases by County'!DS230</f>
        <v>571</v>
      </c>
      <c r="DU228">
        <f>'Cases by County'!DU230-'Cases by County'!DT230</f>
        <v>314</v>
      </c>
      <c r="DV228">
        <f>'Cases by County'!DV230-'Cases by County'!DU230</f>
        <v>122</v>
      </c>
      <c r="DW228">
        <f>'Cases by County'!DW230-'Cases by County'!DV230</f>
        <v>548</v>
      </c>
      <c r="DX228">
        <f>'Cases by County'!DX230-'Cases by County'!DW230</f>
        <v>247</v>
      </c>
      <c r="DY228">
        <f>'Cases by County'!DY230-'Cases by County'!DX230</f>
        <v>482</v>
      </c>
      <c r="DZ228">
        <f>'Cases by County'!DZ230-'Cases by County'!DY230</f>
        <v>753</v>
      </c>
      <c r="EA228">
        <f>'Cases by County'!EA230-'Cases by County'!DZ230</f>
        <v>703</v>
      </c>
      <c r="EB228">
        <f>'Cases by County'!EB230-'Cases by County'!EA230</f>
        <v>440</v>
      </c>
      <c r="EC228">
        <f>'Cases by County'!EC230-'Cases by County'!EB230</f>
        <v>318</v>
      </c>
      <c r="ED228">
        <f>'Cases by County'!ED230-'Cases by County'!EC230</f>
        <v>166</v>
      </c>
      <c r="EE228">
        <f>'Cases by County'!EE230-'Cases by County'!ED230</f>
        <v>657</v>
      </c>
      <c r="EF228">
        <f>'Cases by County'!EF230-'Cases by County'!EE230</f>
        <v>553</v>
      </c>
      <c r="EG228">
        <f>'Cases by County'!EG230-'Cases by County'!EF230</f>
        <v>572</v>
      </c>
    </row>
    <row r="229" spans="1:137">
      <c r="A229" t="str">
        <f>'Cases by County'!A231</f>
        <v>455</v>
      </c>
      <c r="B229" t="str">
        <f>'Cases by County'!B231</f>
        <v>TRI</v>
      </c>
      <c r="C229" t="str">
        <f>'Cases by County'!C231</f>
        <v>Trinity</v>
      </c>
      <c r="D229" t="str">
        <f>'Cases by County'!D231</f>
        <v>Trinity</v>
      </c>
      <c r="E229" t="str">
        <f>'Cases by County'!E231</f>
        <v>14233</v>
      </c>
      <c r="G229">
        <f>'Cases by County'!G231-'Cases by County'!F231</f>
        <v>0</v>
      </c>
      <c r="H229">
        <f>'Cases by County'!H231-'Cases by County'!G231</f>
        <v>0</v>
      </c>
      <c r="I229">
        <f>'Cases by County'!I231-'Cases by County'!H231</f>
        <v>0</v>
      </c>
      <c r="J229">
        <f>'Cases by County'!J231-'Cases by County'!I231</f>
        <v>0</v>
      </c>
      <c r="K229">
        <f>'Cases by County'!K231-'Cases by County'!J231</f>
        <v>0</v>
      </c>
      <c r="L229">
        <f>'Cases by County'!L231-'Cases by County'!K231</f>
        <v>0</v>
      </c>
      <c r="M229">
        <f>'Cases by County'!M231-'Cases by County'!L231</f>
        <v>0</v>
      </c>
      <c r="N229">
        <f>'Cases by County'!N231-'Cases by County'!M231</f>
        <v>0</v>
      </c>
      <c r="O229">
        <f>'Cases by County'!O231-'Cases by County'!N231</f>
        <v>0</v>
      </c>
      <c r="P229">
        <f>'Cases by County'!P231-'Cases by County'!O231</f>
        <v>0</v>
      </c>
      <c r="Q229">
        <f>'Cases by County'!Q231-'Cases by County'!P231</f>
        <v>0</v>
      </c>
      <c r="R229">
        <f>'Cases by County'!R231-'Cases by County'!Q231</f>
        <v>0</v>
      </c>
      <c r="S229">
        <f>'Cases by County'!S231-'Cases by County'!R231</f>
        <v>0</v>
      </c>
      <c r="T229">
        <f>'Cases by County'!T231-'Cases by County'!S231</f>
        <v>0</v>
      </c>
      <c r="U229">
        <f>'Cases by County'!U231-'Cases by County'!T231</f>
        <v>0</v>
      </c>
      <c r="V229">
        <f>'Cases by County'!V231-'Cases by County'!U231</f>
        <v>0</v>
      </c>
      <c r="W229">
        <f>'Cases by County'!W231-'Cases by County'!V231</f>
        <v>0</v>
      </c>
      <c r="X229">
        <f>'Cases by County'!X231-'Cases by County'!W231</f>
        <v>0</v>
      </c>
      <c r="Y229">
        <f>'Cases by County'!Y231-'Cases by County'!X231</f>
        <v>0</v>
      </c>
      <c r="Z229">
        <f>'Cases by County'!Z231-'Cases by County'!Y231</f>
        <v>0</v>
      </c>
      <c r="AA229">
        <f>'Cases by County'!AA231-'Cases by County'!Z231</f>
        <v>0</v>
      </c>
      <c r="AB229">
        <f>'Cases by County'!AB231-'Cases by County'!AA231</f>
        <v>0</v>
      </c>
      <c r="AC229">
        <f>'Cases by County'!AC231-'Cases by County'!AB231</f>
        <v>0</v>
      </c>
      <c r="AD229">
        <f>'Cases by County'!AD231-'Cases by County'!AC231</f>
        <v>0</v>
      </c>
      <c r="AE229">
        <f>'Cases by County'!AE231-'Cases by County'!AD231</f>
        <v>0</v>
      </c>
      <c r="AF229">
        <f>'Cases by County'!AF231-'Cases by County'!AE231</f>
        <v>0</v>
      </c>
      <c r="AG229">
        <f>'Cases by County'!AG231-'Cases by County'!AF231</f>
        <v>0</v>
      </c>
      <c r="AH229">
        <f>'Cases by County'!AH231-'Cases by County'!AG231</f>
        <v>2</v>
      </c>
      <c r="AI229">
        <f>'Cases by County'!AI231-'Cases by County'!AH231</f>
        <v>0</v>
      </c>
      <c r="AJ229">
        <f>'Cases by County'!AJ231-'Cases by County'!AI231</f>
        <v>0</v>
      </c>
      <c r="AK229">
        <f>'Cases by County'!AK231-'Cases by County'!AJ231</f>
        <v>0</v>
      </c>
      <c r="AL229">
        <f>'Cases by County'!AL231-'Cases by County'!AK231</f>
        <v>0</v>
      </c>
      <c r="AM229">
        <f>'Cases by County'!AM231-'Cases by County'!AL231</f>
        <v>1</v>
      </c>
      <c r="AN229">
        <f>'Cases by County'!AN231-'Cases by County'!AM231</f>
        <v>0</v>
      </c>
      <c r="AO229">
        <f>'Cases by County'!AO231-'Cases by County'!AN231</f>
        <v>0</v>
      </c>
      <c r="AP229">
        <f>'Cases by County'!AP231-'Cases by County'!AO231</f>
        <v>0</v>
      </c>
      <c r="AQ229">
        <f>'Cases by County'!AQ231-'Cases by County'!AP231</f>
        <v>0</v>
      </c>
      <c r="AR229">
        <f>'Cases by County'!AR231-'Cases by County'!AQ231</f>
        <v>1</v>
      </c>
      <c r="AS229">
        <f>'Cases by County'!AS231-'Cases by County'!AR231</f>
        <v>0</v>
      </c>
      <c r="AT229">
        <f>'Cases by County'!AT231-'Cases by County'!AS231</f>
        <v>3</v>
      </c>
      <c r="AU229">
        <f>'Cases by County'!AU231-'Cases by County'!AT231</f>
        <v>0</v>
      </c>
      <c r="AV229">
        <f>'Cases by County'!AV231-'Cases by County'!AU231</f>
        <v>0</v>
      </c>
      <c r="AW229">
        <f>'Cases by County'!AW231-'Cases by County'!AV231</f>
        <v>0</v>
      </c>
      <c r="AX229">
        <f>'Cases by County'!AX231-'Cases by County'!AW231</f>
        <v>0</v>
      </c>
      <c r="AY229">
        <f>'Cases by County'!AY231-'Cases by County'!AX231</f>
        <v>0</v>
      </c>
      <c r="AZ229">
        <f>'Cases by County'!AZ231-'Cases by County'!AY231</f>
        <v>0</v>
      </c>
      <c r="BA229">
        <f>'Cases by County'!BA231-'Cases by County'!AZ231</f>
        <v>0</v>
      </c>
      <c r="BB229">
        <f>'Cases by County'!BB231-'Cases by County'!BA231</f>
        <v>1</v>
      </c>
      <c r="BC229">
        <f>'Cases by County'!BC231-'Cases by County'!BB231</f>
        <v>0</v>
      </c>
      <c r="BD229">
        <f>'Cases by County'!BD231-'Cases by County'!BC231</f>
        <v>0</v>
      </c>
      <c r="BE229">
        <f>'Cases by County'!BE231-'Cases by County'!BD231</f>
        <v>0</v>
      </c>
      <c r="BF229">
        <f>'Cases by County'!BF231-'Cases by County'!BE231</f>
        <v>0</v>
      </c>
      <c r="BG229">
        <f>'Cases by County'!BG231-'Cases by County'!BF231</f>
        <v>0</v>
      </c>
      <c r="BH229">
        <f>'Cases by County'!BH231-'Cases by County'!BG231</f>
        <v>0</v>
      </c>
      <c r="BI229">
        <f>'Cases by County'!BI231-'Cases by County'!BH231</f>
        <v>0</v>
      </c>
      <c r="BJ229">
        <f>'Cases by County'!BJ231-'Cases by County'!BI231</f>
        <v>0</v>
      </c>
      <c r="BK229">
        <f>'Cases by County'!BK231-'Cases by County'!BJ231</f>
        <v>0</v>
      </c>
      <c r="BL229">
        <f>'Cases by County'!BL231-'Cases by County'!BK231</f>
        <v>0</v>
      </c>
      <c r="BM229">
        <f>'Cases by County'!BM231-'Cases by County'!BL231</f>
        <v>1</v>
      </c>
      <c r="BN229">
        <f>'Cases by County'!BN231-'Cases by County'!BM231</f>
        <v>1</v>
      </c>
      <c r="BO229">
        <f>'Cases by County'!BO231-'Cases by County'!BN231</f>
        <v>0</v>
      </c>
      <c r="BP229">
        <f>'Cases by County'!BP231-'Cases by County'!BO231</f>
        <v>1</v>
      </c>
      <c r="BQ229">
        <f>'Cases by County'!BQ231-'Cases by County'!BP231</f>
        <v>0</v>
      </c>
      <c r="BR229">
        <f>'Cases by County'!BR231-'Cases by County'!BQ231</f>
        <v>0</v>
      </c>
      <c r="BS229">
        <f>'Cases by County'!BS231-'Cases by County'!BR231</f>
        <v>0</v>
      </c>
      <c r="BT229">
        <f>'Cases by County'!BT231-'Cases by County'!BS231</f>
        <v>0</v>
      </c>
      <c r="BU229">
        <f>'Cases by County'!BU231-'Cases by County'!BT231</f>
        <v>0</v>
      </c>
      <c r="BV229">
        <f>'Cases by County'!BV231-'Cases by County'!BU231</f>
        <v>0</v>
      </c>
      <c r="BW229">
        <f>'Cases by County'!BW231-'Cases by County'!BV231</f>
        <v>0</v>
      </c>
      <c r="BX229">
        <f>'Cases by County'!BX231-'Cases by County'!BW231</f>
        <v>0</v>
      </c>
      <c r="BY229">
        <f>'Cases by County'!BY231-'Cases by County'!BX231</f>
        <v>0</v>
      </c>
      <c r="BZ229">
        <f>'Cases by County'!BZ231-'Cases by County'!BY231</f>
        <v>0</v>
      </c>
      <c r="CA229">
        <f>'Cases by County'!CA231-'Cases by County'!BZ231</f>
        <v>0</v>
      </c>
      <c r="CB229">
        <f>'Cases by County'!CB231-'Cases by County'!CA231</f>
        <v>0</v>
      </c>
      <c r="CC229">
        <f>'Cases by County'!CC231-'Cases by County'!CB231</f>
        <v>0</v>
      </c>
      <c r="CD229">
        <f>'Cases by County'!CD231-'Cases by County'!CC231</f>
        <v>2</v>
      </c>
      <c r="CE229">
        <f>'Cases by County'!CE231-'Cases by County'!CD231</f>
        <v>0</v>
      </c>
      <c r="CF229">
        <f>'Cases by County'!CF231-'Cases by County'!CE231</f>
        <v>0</v>
      </c>
      <c r="CG229">
        <f>'Cases by County'!CG231-'Cases by County'!CF231</f>
        <v>0</v>
      </c>
      <c r="CH229">
        <f>'Cases by County'!CH231-'Cases by County'!CG231</f>
        <v>0</v>
      </c>
      <c r="CI229">
        <f>'Cases by County'!CI231-'Cases by County'!CH231</f>
        <v>0</v>
      </c>
      <c r="CJ229">
        <f>'Cases by County'!CJ231-'Cases by County'!CI231</f>
        <v>0</v>
      </c>
      <c r="CK229">
        <f>'Cases by County'!CK231-'Cases by County'!CJ231</f>
        <v>0</v>
      </c>
      <c r="CL229">
        <f>'Cases by County'!CL231-'Cases by County'!CK231</f>
        <v>1</v>
      </c>
      <c r="CM229">
        <f>'Cases by County'!CM231-'Cases by County'!CL231</f>
        <v>1</v>
      </c>
      <c r="CN229">
        <f>'Cases by County'!CN231-'Cases by County'!CM231</f>
        <v>0</v>
      </c>
      <c r="CO229">
        <f>'Cases by County'!CO231-'Cases by County'!CN231</f>
        <v>0</v>
      </c>
      <c r="CP229">
        <f>'Cases by County'!CP231-'Cases by County'!CO231</f>
        <v>0</v>
      </c>
      <c r="CQ229">
        <f>'Cases by County'!CQ231-'Cases by County'!CP231</f>
        <v>5</v>
      </c>
      <c r="CR229">
        <f>'Cases by County'!CR231-'Cases by County'!CQ231</f>
        <v>0</v>
      </c>
      <c r="CS229">
        <f>'Cases by County'!CS231-'Cases by County'!CR231</f>
        <v>0</v>
      </c>
      <c r="CT229">
        <f>'Cases by County'!CT231-'Cases by County'!CS231</f>
        <v>0</v>
      </c>
      <c r="CU229">
        <f>'Cases by County'!CU231-'Cases by County'!CT231</f>
        <v>0</v>
      </c>
      <c r="CV229">
        <f>'Cases by County'!CV231-'Cases by County'!CU231</f>
        <v>2</v>
      </c>
      <c r="CW229">
        <f>'Cases by County'!CW231-'Cases by County'!CV231</f>
        <v>0</v>
      </c>
      <c r="CX229">
        <f>'Cases by County'!CX231-'Cases by County'!CW231</f>
        <v>0</v>
      </c>
      <c r="CY229">
        <f>'Cases by County'!CY231-'Cases by County'!CX231</f>
        <v>0</v>
      </c>
      <c r="CZ229">
        <f>'Cases by County'!CZ231-'Cases by County'!CY231</f>
        <v>0</v>
      </c>
      <c r="DA229">
        <f>'Cases by County'!DA231-'Cases by County'!CZ231</f>
        <v>0</v>
      </c>
      <c r="DB229">
        <f>'Cases by County'!DB231-'Cases by County'!DA231</f>
        <v>0</v>
      </c>
      <c r="DC229">
        <f>'Cases by County'!DC231-'Cases by County'!DB231</f>
        <v>-5</v>
      </c>
      <c r="DD229">
        <f>'Cases by County'!DD231-'Cases by County'!DC231</f>
        <v>3</v>
      </c>
      <c r="DE229">
        <f>'Cases by County'!DE231-'Cases by County'!DD231</f>
        <v>1</v>
      </c>
      <c r="DF229">
        <f>'Cases by County'!DF231-'Cases by County'!DE231</f>
        <v>0</v>
      </c>
      <c r="DG229">
        <f>'Cases by County'!DG231-'Cases by County'!DF231</f>
        <v>1</v>
      </c>
      <c r="DH229">
        <f>'Cases by County'!DH231-'Cases by County'!DG231</f>
        <v>1</v>
      </c>
      <c r="DI229">
        <f>'Cases by County'!DI231-'Cases by County'!DH231</f>
        <v>0</v>
      </c>
      <c r="DJ229">
        <f>'Cases by County'!DJ231-'Cases by County'!DI231</f>
        <v>1</v>
      </c>
      <c r="DK229">
        <f>'Cases by County'!DK231-'Cases by County'!DJ231</f>
        <v>2</v>
      </c>
      <c r="DL229">
        <f>'Cases by County'!DL231-'Cases by County'!DK231</f>
        <v>2</v>
      </c>
      <c r="DM229">
        <f>'Cases by County'!DM231-'Cases by County'!DL231</f>
        <v>0</v>
      </c>
      <c r="DN229">
        <f>'Cases by County'!DN231-'Cases by County'!DM231</f>
        <v>4</v>
      </c>
      <c r="DO229">
        <f>'Cases by County'!DO231-'Cases by County'!DN231</f>
        <v>0</v>
      </c>
      <c r="DP229">
        <f>'Cases by County'!DP231-'Cases by County'!DO231</f>
        <v>0</v>
      </c>
      <c r="DQ229">
        <f>'Cases by County'!DQ231-'Cases by County'!DP231</f>
        <v>0</v>
      </c>
      <c r="DR229">
        <f>'Cases by County'!DR231-'Cases by County'!DQ231</f>
        <v>4</v>
      </c>
      <c r="DS229">
        <f>'Cases by County'!DS231-'Cases by County'!DR231</f>
        <v>3</v>
      </c>
      <c r="DT229">
        <f>'Cases by County'!DT231-'Cases by County'!DS231</f>
        <v>3</v>
      </c>
      <c r="DU229">
        <f>'Cases by County'!DU231-'Cases by County'!DT231</f>
        <v>2</v>
      </c>
      <c r="DV229">
        <f>'Cases by County'!DV231-'Cases by County'!DU231</f>
        <v>4</v>
      </c>
      <c r="DW229">
        <f>'Cases by County'!DW231-'Cases by County'!DV231</f>
        <v>0</v>
      </c>
      <c r="DX229">
        <f>'Cases by County'!DX231-'Cases by County'!DW231</f>
        <v>0</v>
      </c>
      <c r="DY229">
        <f>'Cases by County'!DY231-'Cases by County'!DX231</f>
        <v>0</v>
      </c>
      <c r="DZ229">
        <f>'Cases by County'!DZ231-'Cases by County'!DY231</f>
        <v>4</v>
      </c>
      <c r="EA229">
        <f>'Cases by County'!EA231-'Cases by County'!DZ231</f>
        <v>4</v>
      </c>
      <c r="EB229">
        <f>'Cases by County'!EB231-'Cases by County'!EA231</f>
        <v>4</v>
      </c>
      <c r="EC229">
        <f>'Cases by County'!EC231-'Cases by County'!EB231</f>
        <v>9</v>
      </c>
      <c r="ED229">
        <f>'Cases by County'!ED231-'Cases by County'!EC231</f>
        <v>12</v>
      </c>
      <c r="EE229">
        <f>'Cases by County'!EE231-'Cases by County'!ED231</f>
        <v>2</v>
      </c>
      <c r="EF229">
        <f>'Cases by County'!EF231-'Cases by County'!EE231</f>
        <v>1</v>
      </c>
      <c r="EG229">
        <f>'Cases by County'!EG231-'Cases by County'!EF231</f>
        <v>5</v>
      </c>
    </row>
    <row r="230" spans="1:137">
      <c r="A230" t="str">
        <f>'Cases by County'!A232</f>
        <v>457</v>
      </c>
      <c r="B230" t="str">
        <f>'Cases by County'!B232</f>
        <v>TYL</v>
      </c>
      <c r="C230" t="str">
        <f>'Cases by County'!C232</f>
        <v>Tyler</v>
      </c>
      <c r="D230" t="str">
        <f>'Cases by County'!D232</f>
        <v>Tyler</v>
      </c>
      <c r="E230" t="str">
        <f>'Cases by County'!E232</f>
        <v>21343</v>
      </c>
      <c r="G230">
        <f>'Cases by County'!G232-'Cases by County'!F232</f>
        <v>0</v>
      </c>
      <c r="H230">
        <f>'Cases by County'!H232-'Cases by County'!G232</f>
        <v>0</v>
      </c>
      <c r="I230">
        <f>'Cases by County'!I232-'Cases by County'!H232</f>
        <v>0</v>
      </c>
      <c r="J230">
        <f>'Cases by County'!J232-'Cases by County'!I232</f>
        <v>0</v>
      </c>
      <c r="K230">
        <f>'Cases by County'!K232-'Cases by County'!J232</f>
        <v>0</v>
      </c>
      <c r="L230">
        <f>'Cases by County'!L232-'Cases by County'!K232</f>
        <v>0</v>
      </c>
      <c r="M230">
        <f>'Cases by County'!M232-'Cases by County'!L232</f>
        <v>0</v>
      </c>
      <c r="N230">
        <f>'Cases by County'!N232-'Cases by County'!M232</f>
        <v>0</v>
      </c>
      <c r="O230">
        <f>'Cases by County'!O232-'Cases by County'!N232</f>
        <v>0</v>
      </c>
      <c r="P230">
        <f>'Cases by County'!P232-'Cases by County'!O232</f>
        <v>0</v>
      </c>
      <c r="Q230">
        <f>'Cases by County'!Q232-'Cases by County'!P232</f>
        <v>0</v>
      </c>
      <c r="R230">
        <f>'Cases by County'!R232-'Cases by County'!Q232</f>
        <v>0</v>
      </c>
      <c r="S230">
        <f>'Cases by County'!S232-'Cases by County'!R232</f>
        <v>0</v>
      </c>
      <c r="T230">
        <f>'Cases by County'!T232-'Cases by County'!S232</f>
        <v>0</v>
      </c>
      <c r="U230">
        <f>'Cases by County'!U232-'Cases by County'!T232</f>
        <v>0</v>
      </c>
      <c r="V230">
        <f>'Cases by County'!V232-'Cases by County'!U232</f>
        <v>0</v>
      </c>
      <c r="W230">
        <f>'Cases by County'!W232-'Cases by County'!V232</f>
        <v>0</v>
      </c>
      <c r="X230">
        <f>'Cases by County'!X232-'Cases by County'!W232</f>
        <v>0</v>
      </c>
      <c r="Y230">
        <f>'Cases by County'!Y232-'Cases by County'!X232</f>
        <v>0</v>
      </c>
      <c r="Z230">
        <f>'Cases by County'!Z232-'Cases by County'!Y232</f>
        <v>0</v>
      </c>
      <c r="AA230">
        <f>'Cases by County'!AA232-'Cases by County'!Z232</f>
        <v>0</v>
      </c>
      <c r="AB230">
        <f>'Cases by County'!AB232-'Cases by County'!AA232</f>
        <v>0</v>
      </c>
      <c r="AC230">
        <f>'Cases by County'!AC232-'Cases by County'!AB232</f>
        <v>0</v>
      </c>
      <c r="AD230">
        <f>'Cases by County'!AD232-'Cases by County'!AC232</f>
        <v>0</v>
      </c>
      <c r="AE230">
        <f>'Cases by County'!AE232-'Cases by County'!AD232</f>
        <v>0</v>
      </c>
      <c r="AF230">
        <f>'Cases by County'!AF232-'Cases by County'!AE232</f>
        <v>0</v>
      </c>
      <c r="AG230">
        <f>'Cases by County'!AG232-'Cases by County'!AF232</f>
        <v>0</v>
      </c>
      <c r="AH230">
        <f>'Cases by County'!AH232-'Cases by County'!AG232</f>
        <v>1</v>
      </c>
      <c r="AI230">
        <f>'Cases by County'!AI232-'Cases by County'!AH232</f>
        <v>0</v>
      </c>
      <c r="AJ230">
        <f>'Cases by County'!AJ232-'Cases by County'!AI232</f>
        <v>0</v>
      </c>
      <c r="AK230">
        <f>'Cases by County'!AK232-'Cases by County'!AJ232</f>
        <v>0</v>
      </c>
      <c r="AL230">
        <f>'Cases by County'!AL232-'Cases by County'!AK232</f>
        <v>0</v>
      </c>
      <c r="AM230">
        <f>'Cases by County'!AM232-'Cases by County'!AL232</f>
        <v>0</v>
      </c>
      <c r="AN230">
        <f>'Cases by County'!AN232-'Cases by County'!AM232</f>
        <v>0</v>
      </c>
      <c r="AO230">
        <f>'Cases by County'!AO232-'Cases by County'!AN232</f>
        <v>1</v>
      </c>
      <c r="AP230">
        <f>'Cases by County'!AP232-'Cases by County'!AO232</f>
        <v>0</v>
      </c>
      <c r="AQ230">
        <f>'Cases by County'!AQ232-'Cases by County'!AP232</f>
        <v>0</v>
      </c>
      <c r="AR230">
        <f>'Cases by County'!AR232-'Cases by County'!AQ232</f>
        <v>0</v>
      </c>
      <c r="AS230">
        <f>'Cases by County'!AS232-'Cases by County'!AR232</f>
        <v>1</v>
      </c>
      <c r="AT230">
        <f>'Cases by County'!AT232-'Cases by County'!AS232</f>
        <v>1</v>
      </c>
      <c r="AU230">
        <f>'Cases by County'!AU232-'Cases by County'!AT232</f>
        <v>0</v>
      </c>
      <c r="AV230">
        <f>'Cases by County'!AV232-'Cases by County'!AU232</f>
        <v>1</v>
      </c>
      <c r="AW230">
        <f>'Cases by County'!AW232-'Cases by County'!AV232</f>
        <v>0</v>
      </c>
      <c r="AX230">
        <f>'Cases by County'!AX232-'Cases by County'!AW232</f>
        <v>1</v>
      </c>
      <c r="AY230">
        <f>'Cases by County'!AY232-'Cases by County'!AX232</f>
        <v>0</v>
      </c>
      <c r="AZ230">
        <f>'Cases by County'!AZ232-'Cases by County'!AY232</f>
        <v>0</v>
      </c>
      <c r="BA230">
        <f>'Cases by County'!BA232-'Cases by County'!AZ232</f>
        <v>0</v>
      </c>
      <c r="BB230">
        <f>'Cases by County'!BB232-'Cases by County'!BA232</f>
        <v>0</v>
      </c>
      <c r="BC230">
        <f>'Cases by County'!BC232-'Cases by County'!BB232</f>
        <v>0</v>
      </c>
      <c r="BD230">
        <f>'Cases by County'!BD232-'Cases by County'!BC232</f>
        <v>0</v>
      </c>
      <c r="BE230">
        <f>'Cases by County'!BE232-'Cases by County'!BD232</f>
        <v>0</v>
      </c>
      <c r="BF230">
        <f>'Cases by County'!BF232-'Cases by County'!BE232</f>
        <v>0</v>
      </c>
      <c r="BG230">
        <f>'Cases by County'!BG232-'Cases by County'!BF232</f>
        <v>0</v>
      </c>
      <c r="BH230">
        <f>'Cases by County'!BH232-'Cases by County'!BG232</f>
        <v>0</v>
      </c>
      <c r="BI230">
        <f>'Cases by County'!BI232-'Cases by County'!BH232</f>
        <v>0</v>
      </c>
      <c r="BJ230">
        <f>'Cases by County'!BJ232-'Cases by County'!BI232</f>
        <v>0</v>
      </c>
      <c r="BK230">
        <f>'Cases by County'!BK232-'Cases by County'!BJ232</f>
        <v>0</v>
      </c>
      <c r="BL230">
        <f>'Cases by County'!BL232-'Cases by County'!BK232</f>
        <v>0</v>
      </c>
      <c r="BM230">
        <f>'Cases by County'!BM232-'Cases by County'!BL232</f>
        <v>1</v>
      </c>
      <c r="BN230">
        <f>'Cases by County'!BN232-'Cases by County'!BM232</f>
        <v>0</v>
      </c>
      <c r="BO230">
        <f>'Cases by County'!BO232-'Cases by County'!BN232</f>
        <v>0</v>
      </c>
      <c r="BP230">
        <f>'Cases by County'!BP232-'Cases by County'!BO232</f>
        <v>0</v>
      </c>
      <c r="BQ230">
        <f>'Cases by County'!BQ232-'Cases by County'!BP232</f>
        <v>0</v>
      </c>
      <c r="BR230">
        <f>'Cases by County'!BR232-'Cases by County'!BQ232</f>
        <v>0</v>
      </c>
      <c r="BS230">
        <f>'Cases by County'!BS232-'Cases by County'!BR232</f>
        <v>0</v>
      </c>
      <c r="BT230">
        <f>'Cases by County'!BT232-'Cases by County'!BS232</f>
        <v>0</v>
      </c>
      <c r="BU230">
        <f>'Cases by County'!BU232-'Cases by County'!BT232</f>
        <v>0</v>
      </c>
      <c r="BV230">
        <f>'Cases by County'!BV232-'Cases by County'!BU232</f>
        <v>0</v>
      </c>
      <c r="BW230">
        <f>'Cases by County'!BW232-'Cases by County'!BV232</f>
        <v>0</v>
      </c>
      <c r="BX230">
        <f>'Cases by County'!BX232-'Cases by County'!BW232</f>
        <v>2</v>
      </c>
      <c r="BY230">
        <f>'Cases by County'!BY232-'Cases by County'!BX232</f>
        <v>0</v>
      </c>
      <c r="BZ230">
        <f>'Cases by County'!BZ232-'Cases by County'!BY232</f>
        <v>0</v>
      </c>
      <c r="CA230">
        <f>'Cases by County'!CA232-'Cases by County'!BZ232</f>
        <v>1</v>
      </c>
      <c r="CB230">
        <f>'Cases by County'!CB232-'Cases by County'!CA232</f>
        <v>0</v>
      </c>
      <c r="CC230">
        <f>'Cases by County'!CC232-'Cases by County'!CB232</f>
        <v>0</v>
      </c>
      <c r="CD230">
        <f>'Cases by County'!CD232-'Cases by County'!CC232</f>
        <v>0</v>
      </c>
      <c r="CE230">
        <f>'Cases by County'!CE232-'Cases by County'!CD232</f>
        <v>1</v>
      </c>
      <c r="CF230">
        <f>'Cases by County'!CF232-'Cases by County'!CE232</f>
        <v>0</v>
      </c>
      <c r="CG230">
        <f>'Cases by County'!CG232-'Cases by County'!CF232</f>
        <v>0</v>
      </c>
      <c r="CH230">
        <f>'Cases by County'!CH232-'Cases by County'!CG232</f>
        <v>0</v>
      </c>
      <c r="CI230">
        <f>'Cases by County'!CI232-'Cases by County'!CH232</f>
        <v>0</v>
      </c>
      <c r="CJ230">
        <f>'Cases by County'!CJ232-'Cases by County'!CI232</f>
        <v>0</v>
      </c>
      <c r="CK230">
        <f>'Cases by County'!CK232-'Cases by County'!CJ232</f>
        <v>0</v>
      </c>
      <c r="CL230">
        <f>'Cases by County'!CL232-'Cases by County'!CK232</f>
        <v>1</v>
      </c>
      <c r="CM230">
        <f>'Cases by County'!CM232-'Cases by County'!CL232</f>
        <v>0</v>
      </c>
      <c r="CN230">
        <f>'Cases by County'!CN232-'Cases by County'!CM232</f>
        <v>0</v>
      </c>
      <c r="CO230">
        <f>'Cases by County'!CO232-'Cases by County'!CN232</f>
        <v>0</v>
      </c>
      <c r="CP230">
        <f>'Cases by County'!CP232-'Cases by County'!CO232</f>
        <v>0</v>
      </c>
      <c r="CQ230">
        <f>'Cases by County'!CQ232-'Cases by County'!CP232</f>
        <v>2</v>
      </c>
      <c r="CR230">
        <f>'Cases by County'!CR232-'Cases by County'!CQ232</f>
        <v>0</v>
      </c>
      <c r="CS230">
        <f>'Cases by County'!CS232-'Cases by County'!CR232</f>
        <v>1</v>
      </c>
      <c r="CT230">
        <f>'Cases by County'!CT232-'Cases by County'!CS232</f>
        <v>1</v>
      </c>
      <c r="CU230">
        <f>'Cases by County'!CU232-'Cases by County'!CT232</f>
        <v>0</v>
      </c>
      <c r="CV230">
        <f>'Cases by County'!CV232-'Cases by County'!CU232</f>
        <v>0</v>
      </c>
      <c r="CW230">
        <f>'Cases by County'!CW232-'Cases by County'!CV232</f>
        <v>0</v>
      </c>
      <c r="CX230">
        <f>'Cases by County'!CX232-'Cases by County'!CW232</f>
        <v>0</v>
      </c>
      <c r="CY230">
        <f>'Cases by County'!CY232-'Cases by County'!CX232</f>
        <v>0</v>
      </c>
      <c r="CZ230">
        <f>'Cases by County'!CZ232-'Cases by County'!CY232</f>
        <v>0</v>
      </c>
      <c r="DA230">
        <f>'Cases by County'!DA232-'Cases by County'!CZ232</f>
        <v>0</v>
      </c>
      <c r="DB230">
        <f>'Cases by County'!DB232-'Cases by County'!DA232</f>
        <v>0</v>
      </c>
      <c r="DC230">
        <f>'Cases by County'!DC232-'Cases by County'!DB232</f>
        <v>-2</v>
      </c>
      <c r="DD230">
        <f>'Cases by County'!DD232-'Cases by County'!DC232</f>
        <v>0</v>
      </c>
      <c r="DE230">
        <f>'Cases by County'!DE232-'Cases by County'!DD232</f>
        <v>0</v>
      </c>
      <c r="DF230">
        <f>'Cases by County'!DF232-'Cases by County'!DE232</f>
        <v>0</v>
      </c>
      <c r="DG230">
        <f>'Cases by County'!DG232-'Cases by County'!DF232</f>
        <v>4</v>
      </c>
      <c r="DH230">
        <f>'Cases by County'!DH232-'Cases by County'!DG232</f>
        <v>0</v>
      </c>
      <c r="DI230">
        <f>'Cases by County'!DI232-'Cases by County'!DH232</f>
        <v>0</v>
      </c>
      <c r="DJ230">
        <f>'Cases by County'!DJ232-'Cases by County'!DI232</f>
        <v>2</v>
      </c>
      <c r="DK230">
        <f>'Cases by County'!DK232-'Cases by County'!DJ232</f>
        <v>1</v>
      </c>
      <c r="DL230">
        <f>'Cases by County'!DL232-'Cases by County'!DK232</f>
        <v>0</v>
      </c>
      <c r="DM230">
        <f>'Cases by County'!DM232-'Cases by County'!DL232</f>
        <v>0</v>
      </c>
      <c r="DN230">
        <f>'Cases by County'!DN232-'Cases by County'!DM232</f>
        <v>0</v>
      </c>
      <c r="DO230">
        <f>'Cases by County'!DO232-'Cases by County'!DN232</f>
        <v>4</v>
      </c>
      <c r="DP230">
        <f>'Cases by County'!DP232-'Cases by County'!DO232</f>
        <v>0</v>
      </c>
      <c r="DQ230">
        <f>'Cases by County'!DQ232-'Cases by County'!DP232</f>
        <v>0</v>
      </c>
      <c r="DR230">
        <f>'Cases by County'!DR232-'Cases by County'!DQ232</f>
        <v>0</v>
      </c>
      <c r="DS230">
        <f>'Cases by County'!DS232-'Cases by County'!DR232</f>
        <v>0</v>
      </c>
      <c r="DT230">
        <f>'Cases by County'!DT232-'Cases by County'!DS232</f>
        <v>2</v>
      </c>
      <c r="DU230">
        <f>'Cases by County'!DU232-'Cases by County'!DT232</f>
        <v>0</v>
      </c>
      <c r="DV230">
        <f>'Cases by County'!DV232-'Cases by County'!DU232</f>
        <v>0</v>
      </c>
      <c r="DW230">
        <f>'Cases by County'!DW232-'Cases by County'!DV232</f>
        <v>0</v>
      </c>
      <c r="DX230">
        <f>'Cases by County'!DX232-'Cases by County'!DW232</f>
        <v>3</v>
      </c>
      <c r="DY230">
        <f>'Cases by County'!DY232-'Cases by County'!DX232</f>
        <v>0</v>
      </c>
      <c r="DZ230">
        <f>'Cases by County'!DZ232-'Cases by County'!DY232</f>
        <v>0</v>
      </c>
      <c r="EA230">
        <f>'Cases by County'!EA232-'Cases by County'!DZ232</f>
        <v>6</v>
      </c>
      <c r="EB230">
        <f>'Cases by County'!EB232-'Cases by County'!EA232</f>
        <v>0</v>
      </c>
      <c r="EC230">
        <f>'Cases by County'!EC232-'Cases by County'!EB232</f>
        <v>1</v>
      </c>
      <c r="ED230">
        <f>'Cases by County'!ED232-'Cases by County'!EC232</f>
        <v>0</v>
      </c>
      <c r="EE230">
        <f>'Cases by County'!EE232-'Cases by County'!ED232</f>
        <v>8</v>
      </c>
      <c r="EF230">
        <f>'Cases by County'!EF232-'Cases by County'!EE232</f>
        <v>0</v>
      </c>
      <c r="EG230">
        <f>'Cases by County'!EG232-'Cases by County'!EF232</f>
        <v>0</v>
      </c>
    </row>
    <row r="231" spans="1:137">
      <c r="A231" t="str">
        <f>'Cases by County'!A233</f>
        <v>459</v>
      </c>
      <c r="B231" t="str">
        <f>'Cases by County'!B233</f>
        <v>UPS</v>
      </c>
      <c r="C231" t="str">
        <f>'Cases by County'!C233</f>
        <v>Upshur</v>
      </c>
      <c r="D231" t="str">
        <f>'Cases by County'!D233</f>
        <v>Upshur</v>
      </c>
      <c r="E231" t="str">
        <f>'Cases by County'!E233</f>
        <v>41655</v>
      </c>
      <c r="G231">
        <f>'Cases by County'!G233-'Cases by County'!F233</f>
        <v>0</v>
      </c>
      <c r="H231">
        <f>'Cases by County'!H233-'Cases by County'!G233</f>
        <v>0</v>
      </c>
      <c r="I231">
        <f>'Cases by County'!I233-'Cases by County'!H233</f>
        <v>0</v>
      </c>
      <c r="J231">
        <f>'Cases by County'!J233-'Cases by County'!I233</f>
        <v>0</v>
      </c>
      <c r="K231">
        <f>'Cases by County'!K233-'Cases by County'!J233</f>
        <v>0</v>
      </c>
      <c r="L231">
        <f>'Cases by County'!L233-'Cases by County'!K233</f>
        <v>0</v>
      </c>
      <c r="M231">
        <f>'Cases by County'!M233-'Cases by County'!L233</f>
        <v>0</v>
      </c>
      <c r="N231">
        <f>'Cases by County'!N233-'Cases by County'!M233</f>
        <v>0</v>
      </c>
      <c r="O231">
        <f>'Cases by County'!O233-'Cases by County'!N233</f>
        <v>0</v>
      </c>
      <c r="P231">
        <f>'Cases by County'!P233-'Cases by County'!O233</f>
        <v>0</v>
      </c>
      <c r="Q231">
        <f>'Cases by County'!Q233-'Cases by County'!P233</f>
        <v>0</v>
      </c>
      <c r="R231">
        <f>'Cases by County'!R233-'Cases by County'!Q233</f>
        <v>0</v>
      </c>
      <c r="S231">
        <f>'Cases by County'!S233-'Cases by County'!R233</f>
        <v>0</v>
      </c>
      <c r="T231">
        <f>'Cases by County'!T233-'Cases by County'!S233</f>
        <v>0</v>
      </c>
      <c r="U231">
        <f>'Cases by County'!U233-'Cases by County'!T233</f>
        <v>0</v>
      </c>
      <c r="V231">
        <f>'Cases by County'!V233-'Cases by County'!U233</f>
        <v>0</v>
      </c>
      <c r="W231">
        <f>'Cases by County'!W233-'Cases by County'!V233</f>
        <v>1</v>
      </c>
      <c r="X231">
        <f>'Cases by County'!X233-'Cases by County'!W233</f>
        <v>0</v>
      </c>
      <c r="Y231">
        <f>'Cases by County'!Y233-'Cases by County'!X233</f>
        <v>0</v>
      </c>
      <c r="Z231">
        <f>'Cases by County'!Z233-'Cases by County'!Y233</f>
        <v>0</v>
      </c>
      <c r="AA231">
        <f>'Cases by County'!AA233-'Cases by County'!Z233</f>
        <v>0</v>
      </c>
      <c r="AB231">
        <f>'Cases by County'!AB233-'Cases by County'!AA233</f>
        <v>0</v>
      </c>
      <c r="AC231">
        <f>'Cases by County'!AC233-'Cases by County'!AB233</f>
        <v>1</v>
      </c>
      <c r="AD231">
        <f>'Cases by County'!AD233-'Cases by County'!AC233</f>
        <v>0</v>
      </c>
      <c r="AE231">
        <f>'Cases by County'!AE233-'Cases by County'!AD233</f>
        <v>0</v>
      </c>
      <c r="AF231">
        <f>'Cases by County'!AF233-'Cases by County'!AE233</f>
        <v>1</v>
      </c>
      <c r="AG231">
        <f>'Cases by County'!AG233-'Cases by County'!AF233</f>
        <v>0</v>
      </c>
      <c r="AH231">
        <f>'Cases by County'!AH233-'Cases by County'!AG233</f>
        <v>0</v>
      </c>
      <c r="AI231">
        <f>'Cases by County'!AI233-'Cases by County'!AH233</f>
        <v>0</v>
      </c>
      <c r="AJ231">
        <f>'Cases by County'!AJ233-'Cases by County'!AI233</f>
        <v>0</v>
      </c>
      <c r="AK231">
        <f>'Cases by County'!AK233-'Cases by County'!AJ233</f>
        <v>2</v>
      </c>
      <c r="AL231">
        <f>'Cases by County'!AL233-'Cases by County'!AK233</f>
        <v>1</v>
      </c>
      <c r="AM231">
        <f>'Cases by County'!AM233-'Cases by County'!AL233</f>
        <v>0</v>
      </c>
      <c r="AN231">
        <f>'Cases by County'!AN233-'Cases by County'!AM233</f>
        <v>0</v>
      </c>
      <c r="AO231">
        <f>'Cases by County'!AO233-'Cases by County'!AN233</f>
        <v>0</v>
      </c>
      <c r="AP231">
        <f>'Cases by County'!AP233-'Cases by County'!AO233</f>
        <v>2</v>
      </c>
      <c r="AQ231">
        <f>'Cases by County'!AQ233-'Cases by County'!AP233</f>
        <v>0</v>
      </c>
      <c r="AR231">
        <f>'Cases by County'!AR233-'Cases by County'!AQ233</f>
        <v>1</v>
      </c>
      <c r="AS231">
        <f>'Cases by County'!AS233-'Cases by County'!AR233</f>
        <v>0</v>
      </c>
      <c r="AT231">
        <f>'Cases by County'!AT233-'Cases by County'!AS233</f>
        <v>0</v>
      </c>
      <c r="AU231">
        <f>'Cases by County'!AU233-'Cases by County'!AT233</f>
        <v>0</v>
      </c>
      <c r="AV231">
        <f>'Cases by County'!AV233-'Cases by County'!AU233</f>
        <v>0</v>
      </c>
      <c r="AW231">
        <f>'Cases by County'!AW233-'Cases by County'!AV233</f>
        <v>0</v>
      </c>
      <c r="AX231">
        <f>'Cases by County'!AX233-'Cases by County'!AW233</f>
        <v>0</v>
      </c>
      <c r="AY231">
        <f>'Cases by County'!AY233-'Cases by County'!AX233</f>
        <v>0</v>
      </c>
      <c r="AZ231">
        <f>'Cases by County'!AZ233-'Cases by County'!AY233</f>
        <v>3</v>
      </c>
      <c r="BA231">
        <f>'Cases by County'!BA233-'Cases by County'!AZ233</f>
        <v>0</v>
      </c>
      <c r="BB231">
        <f>'Cases by County'!BB233-'Cases by County'!BA233</f>
        <v>1</v>
      </c>
      <c r="BC231">
        <f>'Cases by County'!BC233-'Cases by County'!BB233</f>
        <v>0</v>
      </c>
      <c r="BD231">
        <f>'Cases by County'!BD233-'Cases by County'!BC233</f>
        <v>0</v>
      </c>
      <c r="BE231">
        <f>'Cases by County'!BE233-'Cases by County'!BD233</f>
        <v>0</v>
      </c>
      <c r="BF231">
        <f>'Cases by County'!BF233-'Cases by County'!BE233</f>
        <v>0</v>
      </c>
      <c r="BG231">
        <f>'Cases by County'!BG233-'Cases by County'!BF233</f>
        <v>0</v>
      </c>
      <c r="BH231">
        <f>'Cases by County'!BH233-'Cases by County'!BG233</f>
        <v>1</v>
      </c>
      <c r="BI231">
        <f>'Cases by County'!BI233-'Cases by County'!BH233</f>
        <v>1</v>
      </c>
      <c r="BJ231">
        <f>'Cases by County'!BJ233-'Cases by County'!BI233</f>
        <v>0</v>
      </c>
      <c r="BK231">
        <f>'Cases by County'!BK233-'Cases by County'!BJ233</f>
        <v>0</v>
      </c>
      <c r="BL231">
        <f>'Cases by County'!BL233-'Cases by County'!BK233</f>
        <v>0</v>
      </c>
      <c r="BM231">
        <f>'Cases by County'!BM233-'Cases by County'!BL233</f>
        <v>0</v>
      </c>
      <c r="BN231">
        <f>'Cases by County'!BN233-'Cases by County'!BM233</f>
        <v>1</v>
      </c>
      <c r="BO231">
        <f>'Cases by County'!BO233-'Cases by County'!BN233</f>
        <v>0</v>
      </c>
      <c r="BP231">
        <f>'Cases by County'!BP233-'Cases by County'!BO233</f>
        <v>1</v>
      </c>
      <c r="BQ231">
        <f>'Cases by County'!BQ233-'Cases by County'!BP233</f>
        <v>0</v>
      </c>
      <c r="BR231">
        <f>'Cases by County'!BR233-'Cases by County'!BQ233</f>
        <v>0</v>
      </c>
      <c r="BS231">
        <f>'Cases by County'!BS233-'Cases by County'!BR233</f>
        <v>0</v>
      </c>
      <c r="BT231">
        <f>'Cases by County'!BT233-'Cases by County'!BS233</f>
        <v>0</v>
      </c>
      <c r="BU231">
        <f>'Cases by County'!BU233-'Cases by County'!BT233</f>
        <v>0</v>
      </c>
      <c r="BV231">
        <f>'Cases by County'!BV233-'Cases by County'!BU233</f>
        <v>0</v>
      </c>
      <c r="BW231">
        <f>'Cases by County'!BW233-'Cases by County'!BV233</f>
        <v>1</v>
      </c>
      <c r="BX231">
        <f>'Cases by County'!BX233-'Cases by County'!BW233</f>
        <v>0</v>
      </c>
      <c r="BY231">
        <f>'Cases by County'!BY233-'Cases by County'!BX233</f>
        <v>0</v>
      </c>
      <c r="BZ231">
        <f>'Cases by County'!BZ233-'Cases by County'!BY233</f>
        <v>0</v>
      </c>
      <c r="CA231">
        <f>'Cases by County'!CA233-'Cases by County'!BZ233</f>
        <v>0</v>
      </c>
      <c r="CB231">
        <f>'Cases by County'!CB233-'Cases by County'!CA233</f>
        <v>0</v>
      </c>
      <c r="CC231">
        <f>'Cases by County'!CC233-'Cases by County'!CB233</f>
        <v>0</v>
      </c>
      <c r="CD231">
        <f>'Cases by County'!CD233-'Cases by County'!CC233</f>
        <v>0</v>
      </c>
      <c r="CE231">
        <f>'Cases by County'!CE233-'Cases by County'!CD233</f>
        <v>0</v>
      </c>
      <c r="CF231">
        <f>'Cases by County'!CF233-'Cases by County'!CE233</f>
        <v>0</v>
      </c>
      <c r="CG231">
        <f>'Cases by County'!CG233-'Cases by County'!CF233</f>
        <v>0</v>
      </c>
      <c r="CH231">
        <f>'Cases by County'!CH233-'Cases by County'!CG233</f>
        <v>1</v>
      </c>
      <c r="CI231">
        <f>'Cases by County'!CI233-'Cases by County'!CH233</f>
        <v>0</v>
      </c>
      <c r="CJ231">
        <f>'Cases by County'!CJ233-'Cases by County'!CI233</f>
        <v>1</v>
      </c>
      <c r="CK231">
        <f>'Cases by County'!CK233-'Cases by County'!CJ233</f>
        <v>1</v>
      </c>
      <c r="CL231">
        <f>'Cases by County'!CL233-'Cases by County'!CK233</f>
        <v>5</v>
      </c>
      <c r="CM231">
        <f>'Cases by County'!CM233-'Cases by County'!CL233</f>
        <v>0</v>
      </c>
      <c r="CN231">
        <f>'Cases by County'!CN233-'Cases by County'!CM233</f>
        <v>0</v>
      </c>
      <c r="CO231">
        <f>'Cases by County'!CO233-'Cases by County'!CN233</f>
        <v>1</v>
      </c>
      <c r="CP231">
        <f>'Cases by County'!CP233-'Cases by County'!CO233</f>
        <v>1</v>
      </c>
      <c r="CQ231">
        <f>'Cases by County'!CQ233-'Cases by County'!CP233</f>
        <v>0</v>
      </c>
      <c r="CR231">
        <f>'Cases by County'!CR233-'Cases by County'!CQ233</f>
        <v>2</v>
      </c>
      <c r="CS231">
        <f>'Cases by County'!CS233-'Cases by County'!CR233</f>
        <v>1</v>
      </c>
      <c r="CT231">
        <f>'Cases by County'!CT233-'Cases by County'!CS233</f>
        <v>0</v>
      </c>
      <c r="CU231">
        <f>'Cases by County'!CU233-'Cases by County'!CT233</f>
        <v>0</v>
      </c>
      <c r="CV231">
        <f>'Cases by County'!CV233-'Cases by County'!CU233</f>
        <v>4</v>
      </c>
      <c r="CW231">
        <f>'Cases by County'!CW233-'Cases by County'!CV233</f>
        <v>0</v>
      </c>
      <c r="CX231">
        <f>'Cases by County'!CX233-'Cases by County'!CW233</f>
        <v>0</v>
      </c>
      <c r="CY231">
        <f>'Cases by County'!CY233-'Cases by County'!CX233</f>
        <v>2</v>
      </c>
      <c r="CZ231">
        <f>'Cases by County'!CZ233-'Cases by County'!CY233</f>
        <v>0</v>
      </c>
      <c r="DA231">
        <f>'Cases by County'!DA233-'Cases by County'!CZ233</f>
        <v>0</v>
      </c>
      <c r="DB231">
        <f>'Cases by County'!DB233-'Cases by County'!DA233</f>
        <v>1</v>
      </c>
      <c r="DC231">
        <f>'Cases by County'!DC233-'Cases by County'!DB233</f>
        <v>3</v>
      </c>
      <c r="DD231">
        <f>'Cases by County'!DD233-'Cases by County'!DC233</f>
        <v>1</v>
      </c>
      <c r="DE231">
        <f>'Cases by County'!DE233-'Cases by County'!DD233</f>
        <v>-1</v>
      </c>
      <c r="DF231">
        <f>'Cases by County'!DF233-'Cases by County'!DE233</f>
        <v>0</v>
      </c>
      <c r="DG231">
        <f>'Cases by County'!DG233-'Cases by County'!DF233</f>
        <v>0</v>
      </c>
      <c r="DH231">
        <f>'Cases by County'!DH233-'Cases by County'!DG233</f>
        <v>2</v>
      </c>
      <c r="DI231">
        <f>'Cases by County'!DI233-'Cases by County'!DH233</f>
        <v>0</v>
      </c>
      <c r="DJ231">
        <f>'Cases by County'!DJ233-'Cases by County'!DI233</f>
        <v>1</v>
      </c>
      <c r="DK231">
        <f>'Cases by County'!DK233-'Cases by County'!DJ233</f>
        <v>2</v>
      </c>
      <c r="DL231">
        <f>'Cases by County'!DL233-'Cases by County'!DK233</f>
        <v>0</v>
      </c>
      <c r="DM231">
        <f>'Cases by County'!DM233-'Cases by County'!DL233</f>
        <v>0</v>
      </c>
      <c r="DN231">
        <f>'Cases by County'!DN233-'Cases by County'!DM233</f>
        <v>0</v>
      </c>
      <c r="DO231">
        <f>'Cases by County'!DO233-'Cases by County'!DN233</f>
        <v>0</v>
      </c>
      <c r="DP231">
        <f>'Cases by County'!DP233-'Cases by County'!DO233</f>
        <v>0</v>
      </c>
      <c r="DQ231">
        <f>'Cases by County'!DQ233-'Cases by County'!DP233</f>
        <v>7</v>
      </c>
      <c r="DR231">
        <f>'Cases by County'!DR233-'Cases by County'!DQ233</f>
        <v>5</v>
      </c>
      <c r="DS231">
        <f>'Cases by County'!DS233-'Cases by County'!DR233</f>
        <v>4</v>
      </c>
      <c r="DT231">
        <f>'Cases by County'!DT233-'Cases by County'!DS233</f>
        <v>3</v>
      </c>
      <c r="DU231">
        <f>'Cases by County'!DU233-'Cases by County'!DT233</f>
        <v>1</v>
      </c>
      <c r="DV231">
        <f>'Cases by County'!DV233-'Cases by County'!DU233</f>
        <v>4</v>
      </c>
      <c r="DW231">
        <f>'Cases by County'!DW233-'Cases by County'!DV233</f>
        <v>1</v>
      </c>
      <c r="DX231">
        <f>'Cases by County'!DX233-'Cases by County'!DW233</f>
        <v>5</v>
      </c>
      <c r="DY231">
        <f>'Cases by County'!DY233-'Cases by County'!DX233</f>
        <v>2</v>
      </c>
      <c r="DZ231">
        <f>'Cases by County'!DZ233-'Cases by County'!DY233</f>
        <v>4</v>
      </c>
      <c r="EA231">
        <f>'Cases by County'!EA233-'Cases by County'!DZ233</f>
        <v>4</v>
      </c>
      <c r="EB231">
        <f>'Cases by County'!EB233-'Cases by County'!EA233</f>
        <v>4</v>
      </c>
      <c r="EC231">
        <f>'Cases by County'!EC233-'Cases by County'!EB233</f>
        <v>5</v>
      </c>
      <c r="ED231">
        <f>'Cases by County'!ED233-'Cases by County'!EC233</f>
        <v>5</v>
      </c>
      <c r="EE231">
        <f>'Cases by County'!EE233-'Cases by County'!ED233</f>
        <v>7</v>
      </c>
      <c r="EF231">
        <f>'Cases by County'!EF233-'Cases by County'!EE233</f>
        <v>2</v>
      </c>
      <c r="EG231">
        <f>'Cases by County'!EG233-'Cases by County'!EF233</f>
        <v>4</v>
      </c>
    </row>
    <row r="232" spans="1:137">
      <c r="A232" t="str">
        <f>'Cases by County'!A234</f>
        <v>461</v>
      </c>
      <c r="B232" t="str">
        <f>'Cases by County'!B234</f>
        <v>UPT</v>
      </c>
      <c r="C232" t="str">
        <f>'Cases by County'!C234</f>
        <v>Upton</v>
      </c>
      <c r="D232" t="str">
        <f>'Cases by County'!D234</f>
        <v>Upton</v>
      </c>
      <c r="E232" t="str">
        <f>'Cases by County'!E234</f>
        <v>3983</v>
      </c>
      <c r="G232">
        <f>'Cases by County'!G234-'Cases by County'!F234</f>
        <v>0</v>
      </c>
      <c r="H232">
        <f>'Cases by County'!H234-'Cases by County'!G234</f>
        <v>0</v>
      </c>
      <c r="I232">
        <f>'Cases by County'!I234-'Cases by County'!H234</f>
        <v>0</v>
      </c>
      <c r="J232">
        <f>'Cases by County'!J234-'Cases by County'!I234</f>
        <v>0</v>
      </c>
      <c r="K232">
        <f>'Cases by County'!K234-'Cases by County'!J234</f>
        <v>0</v>
      </c>
      <c r="L232">
        <f>'Cases by County'!L234-'Cases by County'!K234</f>
        <v>0</v>
      </c>
      <c r="M232">
        <f>'Cases by County'!M234-'Cases by County'!L234</f>
        <v>0</v>
      </c>
      <c r="N232">
        <f>'Cases by County'!N234-'Cases by County'!M234</f>
        <v>0</v>
      </c>
      <c r="O232">
        <f>'Cases by County'!O234-'Cases by County'!N234</f>
        <v>0</v>
      </c>
      <c r="P232">
        <f>'Cases by County'!P234-'Cases by County'!O234</f>
        <v>0</v>
      </c>
      <c r="Q232">
        <f>'Cases by County'!Q234-'Cases by County'!P234</f>
        <v>0</v>
      </c>
      <c r="R232">
        <f>'Cases by County'!R234-'Cases by County'!Q234</f>
        <v>0</v>
      </c>
      <c r="S232">
        <f>'Cases by County'!S234-'Cases by County'!R234</f>
        <v>0</v>
      </c>
      <c r="T232">
        <f>'Cases by County'!T234-'Cases by County'!S234</f>
        <v>0</v>
      </c>
      <c r="U232">
        <f>'Cases by County'!U234-'Cases by County'!T234</f>
        <v>0</v>
      </c>
      <c r="V232">
        <f>'Cases by County'!V234-'Cases by County'!U234</f>
        <v>0</v>
      </c>
      <c r="W232">
        <f>'Cases by County'!W234-'Cases by County'!V234</f>
        <v>0</v>
      </c>
      <c r="X232">
        <f>'Cases by County'!X234-'Cases by County'!W234</f>
        <v>0</v>
      </c>
      <c r="Y232">
        <f>'Cases by County'!Y234-'Cases by County'!X234</f>
        <v>0</v>
      </c>
      <c r="Z232">
        <f>'Cases by County'!Z234-'Cases by County'!Y234</f>
        <v>0</v>
      </c>
      <c r="AA232">
        <f>'Cases by County'!AA234-'Cases by County'!Z234</f>
        <v>0</v>
      </c>
      <c r="AB232">
        <f>'Cases by County'!AB234-'Cases by County'!AA234</f>
        <v>0</v>
      </c>
      <c r="AC232">
        <f>'Cases by County'!AC234-'Cases by County'!AB234</f>
        <v>0</v>
      </c>
      <c r="AD232">
        <f>'Cases by County'!AD234-'Cases by County'!AC234</f>
        <v>0</v>
      </c>
      <c r="AE232">
        <f>'Cases by County'!AE234-'Cases by County'!AD234</f>
        <v>0</v>
      </c>
      <c r="AF232">
        <f>'Cases by County'!AF234-'Cases by County'!AE234</f>
        <v>0</v>
      </c>
      <c r="AG232">
        <f>'Cases by County'!AG234-'Cases by County'!AF234</f>
        <v>0</v>
      </c>
      <c r="AH232">
        <f>'Cases by County'!AH234-'Cases by County'!AG234</f>
        <v>0</v>
      </c>
      <c r="AI232">
        <f>'Cases by County'!AI234-'Cases by County'!AH234</f>
        <v>0</v>
      </c>
      <c r="AJ232">
        <f>'Cases by County'!AJ234-'Cases by County'!AI234</f>
        <v>0</v>
      </c>
      <c r="AK232">
        <f>'Cases by County'!AK234-'Cases by County'!AJ234</f>
        <v>0</v>
      </c>
      <c r="AL232">
        <f>'Cases by County'!AL234-'Cases by County'!AK234</f>
        <v>0</v>
      </c>
      <c r="AM232">
        <f>'Cases by County'!AM234-'Cases by County'!AL234</f>
        <v>0</v>
      </c>
      <c r="AN232">
        <f>'Cases by County'!AN234-'Cases by County'!AM234</f>
        <v>0</v>
      </c>
      <c r="AO232">
        <f>'Cases by County'!AO234-'Cases by County'!AN234</f>
        <v>0</v>
      </c>
      <c r="AP232">
        <f>'Cases by County'!AP234-'Cases by County'!AO234</f>
        <v>0</v>
      </c>
      <c r="AQ232">
        <f>'Cases by County'!AQ234-'Cases by County'!AP234</f>
        <v>0</v>
      </c>
      <c r="AR232">
        <f>'Cases by County'!AR234-'Cases by County'!AQ234</f>
        <v>0</v>
      </c>
      <c r="AS232">
        <f>'Cases by County'!AS234-'Cases by County'!AR234</f>
        <v>0</v>
      </c>
      <c r="AT232">
        <f>'Cases by County'!AT234-'Cases by County'!AS234</f>
        <v>0</v>
      </c>
      <c r="AU232">
        <f>'Cases by County'!AU234-'Cases by County'!AT234</f>
        <v>0</v>
      </c>
      <c r="AV232">
        <f>'Cases by County'!AV234-'Cases by County'!AU234</f>
        <v>0</v>
      </c>
      <c r="AW232">
        <f>'Cases by County'!AW234-'Cases by County'!AV234</f>
        <v>0</v>
      </c>
      <c r="AX232">
        <f>'Cases by County'!AX234-'Cases by County'!AW234</f>
        <v>0</v>
      </c>
      <c r="AY232">
        <f>'Cases by County'!AY234-'Cases by County'!AX234</f>
        <v>0</v>
      </c>
      <c r="AZ232">
        <f>'Cases by County'!AZ234-'Cases by County'!AY234</f>
        <v>0</v>
      </c>
      <c r="BA232">
        <f>'Cases by County'!BA234-'Cases by County'!AZ234</f>
        <v>0</v>
      </c>
      <c r="BB232">
        <f>'Cases by County'!BB234-'Cases by County'!BA234</f>
        <v>0</v>
      </c>
      <c r="BC232">
        <f>'Cases by County'!BC234-'Cases by County'!BB234</f>
        <v>0</v>
      </c>
      <c r="BD232">
        <f>'Cases by County'!BD234-'Cases by County'!BC234</f>
        <v>0</v>
      </c>
      <c r="BE232">
        <f>'Cases by County'!BE234-'Cases by County'!BD234</f>
        <v>0</v>
      </c>
      <c r="BF232">
        <f>'Cases by County'!BF234-'Cases by County'!BE234</f>
        <v>0</v>
      </c>
      <c r="BG232">
        <f>'Cases by County'!BG234-'Cases by County'!BF234</f>
        <v>0</v>
      </c>
      <c r="BH232">
        <f>'Cases by County'!BH234-'Cases by County'!BG234</f>
        <v>0</v>
      </c>
      <c r="BI232">
        <f>'Cases by County'!BI234-'Cases by County'!BH234</f>
        <v>0</v>
      </c>
      <c r="BJ232">
        <f>'Cases by County'!BJ234-'Cases by County'!BI234</f>
        <v>0</v>
      </c>
      <c r="BK232">
        <f>'Cases by County'!BK234-'Cases by County'!BJ234</f>
        <v>0</v>
      </c>
      <c r="BL232">
        <f>'Cases by County'!BL234-'Cases by County'!BK234</f>
        <v>0</v>
      </c>
      <c r="BM232">
        <f>'Cases by County'!BM234-'Cases by County'!BL234</f>
        <v>0</v>
      </c>
      <c r="BN232">
        <f>'Cases by County'!BN234-'Cases by County'!BM234</f>
        <v>0</v>
      </c>
      <c r="BO232">
        <f>'Cases by County'!BO234-'Cases by County'!BN234</f>
        <v>0</v>
      </c>
      <c r="BP232">
        <f>'Cases by County'!BP234-'Cases by County'!BO234</f>
        <v>0</v>
      </c>
      <c r="BQ232">
        <f>'Cases by County'!BQ234-'Cases by County'!BP234</f>
        <v>0</v>
      </c>
      <c r="BR232">
        <f>'Cases by County'!BR234-'Cases by County'!BQ234</f>
        <v>0</v>
      </c>
      <c r="BS232">
        <f>'Cases by County'!BS234-'Cases by County'!BR234</f>
        <v>0</v>
      </c>
      <c r="BT232">
        <f>'Cases by County'!BT234-'Cases by County'!BS234</f>
        <v>0</v>
      </c>
      <c r="BU232">
        <f>'Cases by County'!BU234-'Cases by County'!BT234</f>
        <v>0</v>
      </c>
      <c r="BV232">
        <f>'Cases by County'!BV234-'Cases by County'!BU234</f>
        <v>0</v>
      </c>
      <c r="BW232">
        <f>'Cases by County'!BW234-'Cases by County'!BV234</f>
        <v>0</v>
      </c>
      <c r="BX232">
        <f>'Cases by County'!BX234-'Cases by County'!BW234</f>
        <v>0</v>
      </c>
      <c r="BY232">
        <f>'Cases by County'!BY234-'Cases by County'!BX234</f>
        <v>0</v>
      </c>
      <c r="BZ232">
        <f>'Cases by County'!BZ234-'Cases by County'!BY234</f>
        <v>0</v>
      </c>
      <c r="CA232">
        <f>'Cases by County'!CA234-'Cases by County'!BZ234</f>
        <v>0</v>
      </c>
      <c r="CB232">
        <f>'Cases by County'!CB234-'Cases by County'!CA234</f>
        <v>0</v>
      </c>
      <c r="CC232">
        <f>'Cases by County'!CC234-'Cases by County'!CB234</f>
        <v>0</v>
      </c>
      <c r="CD232">
        <f>'Cases by County'!CD234-'Cases by County'!CC234</f>
        <v>0</v>
      </c>
      <c r="CE232">
        <f>'Cases by County'!CE234-'Cases by County'!CD234</f>
        <v>0</v>
      </c>
      <c r="CF232">
        <f>'Cases by County'!CF234-'Cases by County'!CE234</f>
        <v>0</v>
      </c>
      <c r="CG232">
        <f>'Cases by County'!CG234-'Cases by County'!CF234</f>
        <v>0</v>
      </c>
      <c r="CH232">
        <f>'Cases by County'!CH234-'Cases by County'!CG234</f>
        <v>0</v>
      </c>
      <c r="CI232">
        <f>'Cases by County'!CI234-'Cases by County'!CH234</f>
        <v>0</v>
      </c>
      <c r="CJ232">
        <f>'Cases by County'!CJ234-'Cases by County'!CI234</f>
        <v>0</v>
      </c>
      <c r="CK232">
        <f>'Cases by County'!CK234-'Cases by County'!CJ234</f>
        <v>0</v>
      </c>
      <c r="CL232">
        <f>'Cases by County'!CL234-'Cases by County'!CK234</f>
        <v>0</v>
      </c>
      <c r="CM232">
        <f>'Cases by County'!CM234-'Cases by County'!CL234</f>
        <v>0</v>
      </c>
      <c r="CN232">
        <f>'Cases by County'!CN234-'Cases by County'!CM234</f>
        <v>0</v>
      </c>
      <c r="CO232">
        <f>'Cases by County'!CO234-'Cases by County'!CN234</f>
        <v>0</v>
      </c>
      <c r="CP232">
        <f>'Cases by County'!CP234-'Cases by County'!CO234</f>
        <v>0</v>
      </c>
      <c r="CQ232">
        <f>'Cases by County'!CQ234-'Cases by County'!CP234</f>
        <v>0</v>
      </c>
      <c r="CR232">
        <f>'Cases by County'!CR234-'Cases by County'!CQ234</f>
        <v>0</v>
      </c>
      <c r="CS232">
        <f>'Cases by County'!CS234-'Cases by County'!CR234</f>
        <v>0</v>
      </c>
      <c r="CT232">
        <f>'Cases by County'!CT234-'Cases by County'!CS234</f>
        <v>0</v>
      </c>
      <c r="CU232">
        <f>'Cases by County'!CU234-'Cases by County'!CT234</f>
        <v>0</v>
      </c>
      <c r="CV232">
        <f>'Cases by County'!CV234-'Cases by County'!CU234</f>
        <v>0</v>
      </c>
      <c r="CW232">
        <f>'Cases by County'!CW234-'Cases by County'!CV234</f>
        <v>0</v>
      </c>
      <c r="CX232">
        <f>'Cases by County'!CX234-'Cases by County'!CW234</f>
        <v>0</v>
      </c>
      <c r="CY232">
        <f>'Cases by County'!CY234-'Cases by County'!CX234</f>
        <v>0</v>
      </c>
      <c r="CZ232">
        <f>'Cases by County'!CZ234-'Cases by County'!CY234</f>
        <v>0</v>
      </c>
      <c r="DA232">
        <f>'Cases by County'!DA234-'Cases by County'!CZ234</f>
        <v>0</v>
      </c>
      <c r="DB232">
        <f>'Cases by County'!DB234-'Cases by County'!DA234</f>
        <v>1</v>
      </c>
      <c r="DC232">
        <f>'Cases by County'!DC234-'Cases by County'!DB234</f>
        <v>-1</v>
      </c>
      <c r="DD232">
        <f>'Cases by County'!DD234-'Cases by County'!DC234</f>
        <v>0</v>
      </c>
      <c r="DE232">
        <f>'Cases by County'!DE234-'Cases by County'!DD234</f>
        <v>0</v>
      </c>
      <c r="DF232">
        <f>'Cases by County'!DF234-'Cases by County'!DE234</f>
        <v>1</v>
      </c>
      <c r="DG232">
        <f>'Cases by County'!DG234-'Cases by County'!DF234</f>
        <v>0</v>
      </c>
      <c r="DH232">
        <f>'Cases by County'!DH234-'Cases by County'!DG234</f>
        <v>0</v>
      </c>
      <c r="DI232">
        <f>'Cases by County'!DI234-'Cases by County'!DH234</f>
        <v>0</v>
      </c>
      <c r="DJ232">
        <f>'Cases by County'!DJ234-'Cases by County'!DI234</f>
        <v>1</v>
      </c>
      <c r="DK232">
        <f>'Cases by County'!DK234-'Cases by County'!DJ234</f>
        <v>0</v>
      </c>
      <c r="DL232">
        <f>'Cases by County'!DL234-'Cases by County'!DK234</f>
        <v>0</v>
      </c>
      <c r="DM232">
        <f>'Cases by County'!DM234-'Cases by County'!DL234</f>
        <v>0</v>
      </c>
      <c r="DN232">
        <f>'Cases by County'!DN234-'Cases by County'!DM234</f>
        <v>0</v>
      </c>
      <c r="DO232">
        <f>'Cases by County'!DO234-'Cases by County'!DN234</f>
        <v>0</v>
      </c>
      <c r="DP232">
        <f>'Cases by County'!DP234-'Cases by County'!DO234</f>
        <v>0</v>
      </c>
      <c r="DQ232">
        <f>'Cases by County'!DQ234-'Cases by County'!DP234</f>
        <v>1</v>
      </c>
      <c r="DR232">
        <f>'Cases by County'!DR234-'Cases by County'!DQ234</f>
        <v>0</v>
      </c>
      <c r="DS232">
        <f>'Cases by County'!DS234-'Cases by County'!DR234</f>
        <v>1</v>
      </c>
      <c r="DT232">
        <f>'Cases by County'!DT234-'Cases by County'!DS234</f>
        <v>2</v>
      </c>
      <c r="DU232">
        <f>'Cases by County'!DU234-'Cases by County'!DT234</f>
        <v>0</v>
      </c>
      <c r="DV232">
        <f>'Cases by County'!DV234-'Cases by County'!DU234</f>
        <v>0</v>
      </c>
      <c r="DW232">
        <f>'Cases by County'!DW234-'Cases by County'!DV234</f>
        <v>0</v>
      </c>
      <c r="DX232">
        <f>'Cases by County'!DX234-'Cases by County'!DW234</f>
        <v>1</v>
      </c>
      <c r="DY232">
        <f>'Cases by County'!DY234-'Cases by County'!DX234</f>
        <v>0</v>
      </c>
      <c r="DZ232">
        <f>'Cases by County'!DZ234-'Cases by County'!DY234</f>
        <v>3</v>
      </c>
      <c r="EA232">
        <f>'Cases by County'!EA234-'Cases by County'!DZ234</f>
        <v>1</v>
      </c>
      <c r="EB232">
        <f>'Cases by County'!EB234-'Cases by County'!EA234</f>
        <v>-1</v>
      </c>
      <c r="EC232">
        <f>'Cases by County'!EC234-'Cases by County'!EB234</f>
        <v>0</v>
      </c>
      <c r="ED232">
        <f>'Cases by County'!ED234-'Cases by County'!EC234</f>
        <v>0</v>
      </c>
      <c r="EE232">
        <f>'Cases by County'!EE234-'Cases by County'!ED234</f>
        <v>0</v>
      </c>
      <c r="EF232">
        <f>'Cases by County'!EF234-'Cases by County'!EE234</f>
        <v>0</v>
      </c>
      <c r="EG232">
        <f>'Cases by County'!EG234-'Cases by County'!EF234</f>
        <v>0</v>
      </c>
    </row>
    <row r="233" spans="1:137">
      <c r="A233" t="str">
        <f>'Cases by County'!A235</f>
        <v>463</v>
      </c>
      <c r="B233" t="str">
        <f>'Cases by County'!B235</f>
        <v>UVA</v>
      </c>
      <c r="C233" t="str">
        <f>'Cases by County'!C235</f>
        <v>Uvalde</v>
      </c>
      <c r="D233" t="str">
        <f>'Cases by County'!D235</f>
        <v>Uvalde</v>
      </c>
      <c r="E233" t="str">
        <f>'Cases by County'!E235</f>
        <v>27937</v>
      </c>
      <c r="G233">
        <f>'Cases by County'!G235-'Cases by County'!F235</f>
        <v>0</v>
      </c>
      <c r="H233">
        <f>'Cases by County'!H235-'Cases by County'!G235</f>
        <v>0</v>
      </c>
      <c r="I233">
        <f>'Cases by County'!I235-'Cases by County'!H235</f>
        <v>0</v>
      </c>
      <c r="J233">
        <f>'Cases by County'!J235-'Cases by County'!I235</f>
        <v>0</v>
      </c>
      <c r="K233">
        <f>'Cases by County'!K235-'Cases by County'!J235</f>
        <v>0</v>
      </c>
      <c r="L233">
        <f>'Cases by County'!L235-'Cases by County'!K235</f>
        <v>0</v>
      </c>
      <c r="M233">
        <f>'Cases by County'!M235-'Cases by County'!L235</f>
        <v>0</v>
      </c>
      <c r="N233">
        <f>'Cases by County'!N235-'Cases by County'!M235</f>
        <v>0</v>
      </c>
      <c r="O233">
        <f>'Cases by County'!O235-'Cases by County'!N235</f>
        <v>0</v>
      </c>
      <c r="P233">
        <f>'Cases by County'!P235-'Cases by County'!O235</f>
        <v>0</v>
      </c>
      <c r="Q233">
        <f>'Cases by County'!Q235-'Cases by County'!P235</f>
        <v>0</v>
      </c>
      <c r="R233">
        <f>'Cases by County'!R235-'Cases by County'!Q235</f>
        <v>0</v>
      </c>
      <c r="S233">
        <f>'Cases by County'!S235-'Cases by County'!R235</f>
        <v>0</v>
      </c>
      <c r="T233">
        <f>'Cases by County'!T235-'Cases by County'!S235</f>
        <v>0</v>
      </c>
      <c r="U233">
        <f>'Cases by County'!U235-'Cases by County'!T235</f>
        <v>0</v>
      </c>
      <c r="V233">
        <f>'Cases by County'!V235-'Cases by County'!U235</f>
        <v>0</v>
      </c>
      <c r="W233">
        <f>'Cases by County'!W235-'Cases by County'!V235</f>
        <v>0</v>
      </c>
      <c r="X233">
        <f>'Cases by County'!X235-'Cases by County'!W235</f>
        <v>0</v>
      </c>
      <c r="Y233">
        <f>'Cases by County'!Y235-'Cases by County'!X235</f>
        <v>0</v>
      </c>
      <c r="Z233">
        <f>'Cases by County'!Z235-'Cases by County'!Y235</f>
        <v>1</v>
      </c>
      <c r="AA233">
        <f>'Cases by County'!AA235-'Cases by County'!Z235</f>
        <v>0</v>
      </c>
      <c r="AB233">
        <f>'Cases by County'!AB235-'Cases by County'!AA235</f>
        <v>1</v>
      </c>
      <c r="AC233">
        <f>'Cases by County'!AC235-'Cases by County'!AB235</f>
        <v>0</v>
      </c>
      <c r="AD233">
        <f>'Cases by County'!AD235-'Cases by County'!AC235</f>
        <v>0</v>
      </c>
      <c r="AE233">
        <f>'Cases by County'!AE235-'Cases by County'!AD235</f>
        <v>2</v>
      </c>
      <c r="AF233">
        <f>'Cases by County'!AF235-'Cases by County'!AE235</f>
        <v>0</v>
      </c>
      <c r="AG233">
        <f>'Cases by County'!AG235-'Cases by County'!AF235</f>
        <v>0</v>
      </c>
      <c r="AH233">
        <f>'Cases by County'!AH235-'Cases by County'!AG235</f>
        <v>0</v>
      </c>
      <c r="AI233">
        <f>'Cases by County'!AI235-'Cases by County'!AH235</f>
        <v>0</v>
      </c>
      <c r="AJ233">
        <f>'Cases by County'!AJ235-'Cases by County'!AI235</f>
        <v>1</v>
      </c>
      <c r="AK233">
        <f>'Cases by County'!AK235-'Cases by County'!AJ235</f>
        <v>0</v>
      </c>
      <c r="AL233">
        <f>'Cases by County'!AL235-'Cases by County'!AK235</f>
        <v>0</v>
      </c>
      <c r="AM233">
        <f>'Cases by County'!AM235-'Cases by County'!AL235</f>
        <v>1</v>
      </c>
      <c r="AN233">
        <f>'Cases by County'!AN235-'Cases by County'!AM235</f>
        <v>1</v>
      </c>
      <c r="AO233">
        <f>'Cases by County'!AO235-'Cases by County'!AN235</f>
        <v>-1</v>
      </c>
      <c r="AP233">
        <f>'Cases by County'!AP235-'Cases by County'!AO235</f>
        <v>0</v>
      </c>
      <c r="AQ233">
        <f>'Cases by County'!AQ235-'Cases by County'!AP235</f>
        <v>0</v>
      </c>
      <c r="AR233">
        <f>'Cases by County'!AR235-'Cases by County'!AQ235</f>
        <v>0</v>
      </c>
      <c r="AS233">
        <f>'Cases by County'!AS235-'Cases by County'!AR235</f>
        <v>0</v>
      </c>
      <c r="AT233">
        <f>'Cases by County'!AT235-'Cases by County'!AS235</f>
        <v>0</v>
      </c>
      <c r="AU233">
        <f>'Cases by County'!AU235-'Cases by County'!AT235</f>
        <v>0</v>
      </c>
      <c r="AV233">
        <f>'Cases by County'!AV235-'Cases by County'!AU235</f>
        <v>0</v>
      </c>
      <c r="AW233">
        <f>'Cases by County'!AW235-'Cases by County'!AV235</f>
        <v>0</v>
      </c>
      <c r="AX233">
        <f>'Cases by County'!AX235-'Cases by County'!AW235</f>
        <v>0</v>
      </c>
      <c r="AY233">
        <f>'Cases by County'!AY235-'Cases by County'!AX235</f>
        <v>0</v>
      </c>
      <c r="AZ233">
        <f>'Cases by County'!AZ235-'Cases by County'!AY235</f>
        <v>0</v>
      </c>
      <c r="BA233">
        <f>'Cases by County'!BA235-'Cases by County'!AZ235</f>
        <v>0</v>
      </c>
      <c r="BB233">
        <f>'Cases by County'!BB235-'Cases by County'!BA235</f>
        <v>0</v>
      </c>
      <c r="BC233">
        <f>'Cases by County'!BC235-'Cases by County'!BB235</f>
        <v>0</v>
      </c>
      <c r="BD233">
        <f>'Cases by County'!BD235-'Cases by County'!BC235</f>
        <v>0</v>
      </c>
      <c r="BE233">
        <f>'Cases by County'!BE235-'Cases by County'!BD235</f>
        <v>0</v>
      </c>
      <c r="BF233">
        <f>'Cases by County'!BF235-'Cases by County'!BE235</f>
        <v>0</v>
      </c>
      <c r="BG233">
        <f>'Cases by County'!BG235-'Cases by County'!BF235</f>
        <v>0</v>
      </c>
      <c r="BH233">
        <f>'Cases by County'!BH235-'Cases by County'!BG235</f>
        <v>0</v>
      </c>
      <c r="BI233">
        <f>'Cases by County'!BI235-'Cases by County'!BH235</f>
        <v>0</v>
      </c>
      <c r="BJ233">
        <f>'Cases by County'!BJ235-'Cases by County'!BI235</f>
        <v>0</v>
      </c>
      <c r="BK233">
        <f>'Cases by County'!BK235-'Cases by County'!BJ235</f>
        <v>0</v>
      </c>
      <c r="BL233">
        <f>'Cases by County'!BL235-'Cases by County'!BK235</f>
        <v>0</v>
      </c>
      <c r="BM233">
        <f>'Cases by County'!BM235-'Cases by County'!BL235</f>
        <v>0</v>
      </c>
      <c r="BN233">
        <f>'Cases by County'!BN235-'Cases by County'!BM235</f>
        <v>0</v>
      </c>
      <c r="BO233">
        <f>'Cases by County'!BO235-'Cases by County'!BN235</f>
        <v>0</v>
      </c>
      <c r="BP233">
        <f>'Cases by County'!BP235-'Cases by County'!BO235</f>
        <v>0</v>
      </c>
      <c r="BQ233">
        <f>'Cases by County'!BQ235-'Cases by County'!BP235</f>
        <v>0</v>
      </c>
      <c r="BR233">
        <f>'Cases by County'!BR235-'Cases by County'!BQ235</f>
        <v>0</v>
      </c>
      <c r="BS233">
        <f>'Cases by County'!BS235-'Cases by County'!BR235</f>
        <v>0</v>
      </c>
      <c r="BT233">
        <f>'Cases by County'!BT235-'Cases by County'!BS235</f>
        <v>0</v>
      </c>
      <c r="BU233">
        <f>'Cases by County'!BU235-'Cases by County'!BT235</f>
        <v>0</v>
      </c>
      <c r="BV233">
        <f>'Cases by County'!BV235-'Cases by County'!BU235</f>
        <v>0</v>
      </c>
      <c r="BW233">
        <f>'Cases by County'!BW235-'Cases by County'!BV235</f>
        <v>0</v>
      </c>
      <c r="BX233">
        <f>'Cases by County'!BX235-'Cases by County'!BW235</f>
        <v>0</v>
      </c>
      <c r="BY233">
        <f>'Cases by County'!BY235-'Cases by County'!BX235</f>
        <v>0</v>
      </c>
      <c r="BZ233">
        <f>'Cases by County'!BZ235-'Cases by County'!BY235</f>
        <v>0</v>
      </c>
      <c r="CA233">
        <f>'Cases by County'!CA235-'Cases by County'!BZ235</f>
        <v>0</v>
      </c>
      <c r="CB233">
        <f>'Cases by County'!CB235-'Cases by County'!CA235</f>
        <v>0</v>
      </c>
      <c r="CC233">
        <f>'Cases by County'!CC235-'Cases by County'!CB235</f>
        <v>0</v>
      </c>
      <c r="CD233">
        <f>'Cases by County'!CD235-'Cases by County'!CC235</f>
        <v>0</v>
      </c>
      <c r="CE233">
        <f>'Cases by County'!CE235-'Cases by County'!CD235</f>
        <v>0</v>
      </c>
      <c r="CF233">
        <f>'Cases by County'!CF235-'Cases by County'!CE235</f>
        <v>0</v>
      </c>
      <c r="CG233">
        <f>'Cases by County'!CG235-'Cases by County'!CF235</f>
        <v>0</v>
      </c>
      <c r="CH233">
        <f>'Cases by County'!CH235-'Cases by County'!CG235</f>
        <v>0</v>
      </c>
      <c r="CI233">
        <f>'Cases by County'!CI235-'Cases by County'!CH235</f>
        <v>0</v>
      </c>
      <c r="CJ233">
        <f>'Cases by County'!CJ235-'Cases by County'!CI235</f>
        <v>0</v>
      </c>
      <c r="CK233">
        <f>'Cases by County'!CK235-'Cases by County'!CJ235</f>
        <v>1</v>
      </c>
      <c r="CL233">
        <f>'Cases by County'!CL235-'Cases by County'!CK235</f>
        <v>4</v>
      </c>
      <c r="CM233">
        <f>'Cases by County'!CM235-'Cases by County'!CL235</f>
        <v>1</v>
      </c>
      <c r="CN233">
        <f>'Cases by County'!CN235-'Cases by County'!CM235</f>
        <v>0</v>
      </c>
      <c r="CO233">
        <f>'Cases by County'!CO235-'Cases by County'!CN235</f>
        <v>2</v>
      </c>
      <c r="CP233">
        <f>'Cases by County'!CP235-'Cases by County'!CO235</f>
        <v>2</v>
      </c>
      <c r="CQ233">
        <f>'Cases by County'!CQ235-'Cases by County'!CP235</f>
        <v>2</v>
      </c>
      <c r="CR233">
        <f>'Cases by County'!CR235-'Cases by County'!CQ235</f>
        <v>-1</v>
      </c>
      <c r="CS233">
        <f>'Cases by County'!CS235-'Cases by County'!CR235</f>
        <v>0</v>
      </c>
      <c r="CT233">
        <f>'Cases by County'!CT235-'Cases by County'!CS235</f>
        <v>0</v>
      </c>
      <c r="CU233">
        <f>'Cases by County'!CU235-'Cases by County'!CT235</f>
        <v>0</v>
      </c>
      <c r="CV233">
        <f>'Cases by County'!CV235-'Cases by County'!CU235</f>
        <v>0</v>
      </c>
      <c r="CW233">
        <f>'Cases by County'!CW235-'Cases by County'!CV235</f>
        <v>4</v>
      </c>
      <c r="CX233">
        <f>'Cases by County'!CX235-'Cases by County'!CW235</f>
        <v>1</v>
      </c>
      <c r="CY233">
        <f>'Cases by County'!CY235-'Cases by County'!CX235</f>
        <v>2</v>
      </c>
      <c r="CZ233">
        <f>'Cases by County'!CZ235-'Cases by County'!CY235</f>
        <v>0</v>
      </c>
      <c r="DA233">
        <f>'Cases by County'!DA235-'Cases by County'!CZ235</f>
        <v>1</v>
      </c>
      <c r="DB233">
        <f>'Cases by County'!DB235-'Cases by County'!DA235</f>
        <v>1</v>
      </c>
      <c r="DC233">
        <f>'Cases by County'!DC235-'Cases by County'!DB235</f>
        <v>0</v>
      </c>
      <c r="DD233">
        <f>'Cases by County'!DD235-'Cases by County'!DC235</f>
        <v>3</v>
      </c>
      <c r="DE233">
        <f>'Cases by County'!DE235-'Cases by County'!DD235</f>
        <v>1</v>
      </c>
      <c r="DF233">
        <f>'Cases by County'!DF235-'Cases by County'!DE235</f>
        <v>1</v>
      </c>
      <c r="DG233">
        <f>'Cases by County'!DG235-'Cases by County'!DF235</f>
        <v>5</v>
      </c>
      <c r="DH233">
        <f>'Cases by County'!DH235-'Cases by County'!DG235</f>
        <v>1</v>
      </c>
      <c r="DI233">
        <f>'Cases by County'!DI235-'Cases by County'!DH235</f>
        <v>1</v>
      </c>
      <c r="DJ233">
        <f>'Cases by County'!DJ235-'Cases by County'!DI235</f>
        <v>3</v>
      </c>
      <c r="DK233">
        <f>'Cases by County'!DK235-'Cases by County'!DJ235</f>
        <v>1</v>
      </c>
      <c r="DL233">
        <f>'Cases by County'!DL235-'Cases by County'!DK235</f>
        <v>6</v>
      </c>
      <c r="DM233">
        <f>'Cases by County'!DM235-'Cases by County'!DL235</f>
        <v>10</v>
      </c>
      <c r="DN233">
        <f>'Cases by County'!DN235-'Cases by County'!DM235</f>
        <v>4</v>
      </c>
      <c r="DO233">
        <f>'Cases by County'!DO235-'Cases by County'!DN235</f>
        <v>8</v>
      </c>
      <c r="DP233">
        <f>'Cases by County'!DP235-'Cases by County'!DO235</f>
        <v>3</v>
      </c>
      <c r="DQ233">
        <f>'Cases by County'!DQ235-'Cases by County'!DP235</f>
        <v>7</v>
      </c>
      <c r="DR233">
        <f>'Cases by County'!DR235-'Cases by County'!DQ235</f>
        <v>5</v>
      </c>
      <c r="DS233">
        <f>'Cases by County'!DS235-'Cases by County'!DR235</f>
        <v>12</v>
      </c>
      <c r="DT233">
        <f>'Cases by County'!DT235-'Cases by County'!DS235</f>
        <v>0</v>
      </c>
      <c r="DU233">
        <f>'Cases by County'!DU235-'Cases by County'!DT235</f>
        <v>40</v>
      </c>
      <c r="DV233">
        <f>'Cases by County'!DV235-'Cases by County'!DU235</f>
        <v>13</v>
      </c>
      <c r="DW233">
        <f>'Cases by County'!DW235-'Cases by County'!DV235</f>
        <v>11</v>
      </c>
      <c r="DX233">
        <f>'Cases by County'!DX235-'Cases by County'!DW235</f>
        <v>11</v>
      </c>
      <c r="DY233">
        <f>'Cases by County'!DY235-'Cases by County'!DX235</f>
        <v>7</v>
      </c>
      <c r="DZ233">
        <f>'Cases by County'!DZ235-'Cases by County'!DY235</f>
        <v>11</v>
      </c>
      <c r="EA233">
        <f>'Cases by County'!EA235-'Cases by County'!DZ235</f>
        <v>17</v>
      </c>
      <c r="EB233">
        <f>'Cases by County'!EB235-'Cases by County'!EA235</f>
        <v>17</v>
      </c>
      <c r="EC233">
        <f>'Cases by County'!EC235-'Cases by County'!EB235</f>
        <v>13</v>
      </c>
      <c r="ED233">
        <f>'Cases by County'!ED235-'Cases by County'!EC235</f>
        <v>22</v>
      </c>
      <c r="EE233">
        <f>'Cases by County'!EE235-'Cases by County'!ED235</f>
        <v>0</v>
      </c>
      <c r="EF233">
        <f>'Cases by County'!EF235-'Cases by County'!EE235</f>
        <v>2</v>
      </c>
      <c r="EG233">
        <f>'Cases by County'!EG235-'Cases by County'!EF235</f>
        <v>17</v>
      </c>
    </row>
    <row r="234" spans="1:137">
      <c r="A234" t="str">
        <f>'Cases by County'!A236</f>
        <v>465</v>
      </c>
      <c r="B234" t="str">
        <f>'Cases by County'!B236</f>
        <v>VAV</v>
      </c>
      <c r="C234" t="str">
        <f>'Cases by County'!C236</f>
        <v>Val Verde</v>
      </c>
      <c r="D234" t="str">
        <f>'Cases by County'!D236</f>
        <v>Val Verde</v>
      </c>
      <c r="E234" t="str">
        <f>'Cases by County'!E236</f>
        <v>48253</v>
      </c>
      <c r="G234">
        <f>'Cases by County'!G236-'Cases by County'!F236</f>
        <v>0</v>
      </c>
      <c r="H234">
        <f>'Cases by County'!H236-'Cases by County'!G236</f>
        <v>0</v>
      </c>
      <c r="I234">
        <f>'Cases by County'!I236-'Cases by County'!H236</f>
        <v>0</v>
      </c>
      <c r="J234">
        <f>'Cases by County'!J236-'Cases by County'!I236</f>
        <v>0</v>
      </c>
      <c r="K234">
        <f>'Cases by County'!K236-'Cases by County'!J236</f>
        <v>0</v>
      </c>
      <c r="L234">
        <f>'Cases by County'!L236-'Cases by County'!K236</f>
        <v>0</v>
      </c>
      <c r="M234">
        <f>'Cases by County'!M236-'Cases by County'!L236</f>
        <v>0</v>
      </c>
      <c r="N234">
        <f>'Cases by County'!N236-'Cases by County'!M236</f>
        <v>0</v>
      </c>
      <c r="O234">
        <f>'Cases by County'!O236-'Cases by County'!N236</f>
        <v>0</v>
      </c>
      <c r="P234">
        <f>'Cases by County'!P236-'Cases by County'!O236</f>
        <v>0</v>
      </c>
      <c r="Q234">
        <f>'Cases by County'!Q236-'Cases by County'!P236</f>
        <v>0</v>
      </c>
      <c r="R234">
        <f>'Cases by County'!R236-'Cases by County'!Q236</f>
        <v>0</v>
      </c>
      <c r="S234">
        <f>'Cases by County'!S236-'Cases by County'!R236</f>
        <v>0</v>
      </c>
      <c r="T234">
        <f>'Cases by County'!T236-'Cases by County'!S236</f>
        <v>0</v>
      </c>
      <c r="U234">
        <f>'Cases by County'!U236-'Cases by County'!T236</f>
        <v>0</v>
      </c>
      <c r="V234">
        <f>'Cases by County'!V236-'Cases by County'!U236</f>
        <v>0</v>
      </c>
      <c r="W234">
        <f>'Cases by County'!W236-'Cases by County'!V236</f>
        <v>0</v>
      </c>
      <c r="X234">
        <f>'Cases by County'!X236-'Cases by County'!W236</f>
        <v>0</v>
      </c>
      <c r="Y234">
        <f>'Cases by County'!Y236-'Cases by County'!X236</f>
        <v>1</v>
      </c>
      <c r="Z234">
        <f>'Cases by County'!Z236-'Cases by County'!Y236</f>
        <v>1</v>
      </c>
      <c r="AA234">
        <f>'Cases by County'!AA236-'Cases by County'!Z236</f>
        <v>2</v>
      </c>
      <c r="AB234">
        <f>'Cases by County'!AB236-'Cases by County'!AA236</f>
        <v>1</v>
      </c>
      <c r="AC234">
        <f>'Cases by County'!AC236-'Cases by County'!AB236</f>
        <v>0</v>
      </c>
      <c r="AD234">
        <f>'Cases by County'!AD236-'Cases by County'!AC236</f>
        <v>0</v>
      </c>
      <c r="AE234">
        <f>'Cases by County'!AE236-'Cases by County'!AD236</f>
        <v>0</v>
      </c>
      <c r="AF234">
        <f>'Cases by County'!AF236-'Cases by County'!AE236</f>
        <v>0</v>
      </c>
      <c r="AG234">
        <f>'Cases by County'!AG236-'Cases by County'!AF236</f>
        <v>0</v>
      </c>
      <c r="AH234">
        <f>'Cases by County'!AH236-'Cases by County'!AG236</f>
        <v>0</v>
      </c>
      <c r="AI234">
        <f>'Cases by County'!AI236-'Cases by County'!AH236</f>
        <v>0</v>
      </c>
      <c r="AJ234">
        <f>'Cases by County'!AJ236-'Cases by County'!AI236</f>
        <v>0</v>
      </c>
      <c r="AK234">
        <f>'Cases by County'!AK236-'Cases by County'!AJ236</f>
        <v>1</v>
      </c>
      <c r="AL234">
        <f>'Cases by County'!AL236-'Cases by County'!AK236</f>
        <v>0</v>
      </c>
      <c r="AM234">
        <f>'Cases by County'!AM236-'Cases by County'!AL236</f>
        <v>0</v>
      </c>
      <c r="AN234">
        <f>'Cases by County'!AN236-'Cases by County'!AM236</f>
        <v>0</v>
      </c>
      <c r="AO234">
        <f>'Cases by County'!AO236-'Cases by County'!AN236</f>
        <v>4</v>
      </c>
      <c r="AP234">
        <f>'Cases by County'!AP236-'Cases by County'!AO236</f>
        <v>0</v>
      </c>
      <c r="AQ234">
        <f>'Cases by County'!AQ236-'Cases by County'!AP236</f>
        <v>0</v>
      </c>
      <c r="AR234">
        <f>'Cases by County'!AR236-'Cases by County'!AQ236</f>
        <v>2</v>
      </c>
      <c r="AS234">
        <f>'Cases by County'!AS236-'Cases by County'!AR236</f>
        <v>0</v>
      </c>
      <c r="AT234">
        <f>'Cases by County'!AT236-'Cases by County'!AS236</f>
        <v>0</v>
      </c>
      <c r="AU234">
        <f>'Cases by County'!AU236-'Cases by County'!AT236</f>
        <v>0</v>
      </c>
      <c r="AV234">
        <f>'Cases by County'!AV236-'Cases by County'!AU236</f>
        <v>0</v>
      </c>
      <c r="AW234">
        <f>'Cases by County'!AW236-'Cases by County'!AV236</f>
        <v>0</v>
      </c>
      <c r="AX234">
        <f>'Cases by County'!AX236-'Cases by County'!AW236</f>
        <v>0</v>
      </c>
      <c r="AY234">
        <f>'Cases by County'!AY236-'Cases by County'!AX236</f>
        <v>0</v>
      </c>
      <c r="AZ234">
        <f>'Cases by County'!AZ236-'Cases by County'!AY236</f>
        <v>0</v>
      </c>
      <c r="BA234">
        <f>'Cases by County'!BA236-'Cases by County'!AZ236</f>
        <v>0</v>
      </c>
      <c r="BB234">
        <f>'Cases by County'!BB236-'Cases by County'!BA236</f>
        <v>0</v>
      </c>
      <c r="BC234">
        <f>'Cases by County'!BC236-'Cases by County'!BB236</f>
        <v>0</v>
      </c>
      <c r="BD234">
        <f>'Cases by County'!BD236-'Cases by County'!BC236</f>
        <v>0</v>
      </c>
      <c r="BE234">
        <f>'Cases by County'!BE236-'Cases by County'!BD236</f>
        <v>0</v>
      </c>
      <c r="BF234">
        <f>'Cases by County'!BF236-'Cases by County'!BE236</f>
        <v>0</v>
      </c>
      <c r="BG234">
        <f>'Cases by County'!BG236-'Cases by County'!BF236</f>
        <v>0</v>
      </c>
      <c r="BH234">
        <f>'Cases by County'!BH236-'Cases by County'!BG236</f>
        <v>0</v>
      </c>
      <c r="BI234">
        <f>'Cases by County'!BI236-'Cases by County'!BH236</f>
        <v>0</v>
      </c>
      <c r="BJ234">
        <f>'Cases by County'!BJ236-'Cases by County'!BI236</f>
        <v>1</v>
      </c>
      <c r="BK234">
        <f>'Cases by County'!BK236-'Cases by County'!BJ236</f>
        <v>0</v>
      </c>
      <c r="BL234">
        <f>'Cases by County'!BL236-'Cases by County'!BK236</f>
        <v>0</v>
      </c>
      <c r="BM234">
        <f>'Cases by County'!BM236-'Cases by County'!BL236</f>
        <v>0</v>
      </c>
      <c r="BN234">
        <f>'Cases by County'!BN236-'Cases by County'!BM236</f>
        <v>0</v>
      </c>
      <c r="BO234">
        <f>'Cases by County'!BO236-'Cases by County'!BN236</f>
        <v>0</v>
      </c>
      <c r="BP234">
        <f>'Cases by County'!BP236-'Cases by County'!BO236</f>
        <v>0</v>
      </c>
      <c r="BQ234">
        <f>'Cases by County'!BQ236-'Cases by County'!BP236</f>
        <v>0</v>
      </c>
      <c r="BR234">
        <f>'Cases by County'!BR236-'Cases by County'!BQ236</f>
        <v>0</v>
      </c>
      <c r="BS234">
        <f>'Cases by County'!BS236-'Cases by County'!BR236</f>
        <v>0</v>
      </c>
      <c r="BT234">
        <f>'Cases by County'!BT236-'Cases by County'!BS236</f>
        <v>0</v>
      </c>
      <c r="BU234">
        <f>'Cases by County'!BU236-'Cases by County'!BT236</f>
        <v>0</v>
      </c>
      <c r="BV234">
        <f>'Cases by County'!BV236-'Cases by County'!BU236</f>
        <v>0</v>
      </c>
      <c r="BW234">
        <f>'Cases by County'!BW236-'Cases by County'!BV236</f>
        <v>0</v>
      </c>
      <c r="BX234">
        <f>'Cases by County'!BX236-'Cases by County'!BW236</f>
        <v>0</v>
      </c>
      <c r="BY234">
        <f>'Cases by County'!BY236-'Cases by County'!BX236</f>
        <v>0</v>
      </c>
      <c r="BZ234">
        <f>'Cases by County'!BZ236-'Cases by County'!BY236</f>
        <v>0</v>
      </c>
      <c r="CA234">
        <f>'Cases by County'!CA236-'Cases by County'!BZ236</f>
        <v>0</v>
      </c>
      <c r="CB234">
        <f>'Cases by County'!CB236-'Cases by County'!CA236</f>
        <v>0</v>
      </c>
      <c r="CC234">
        <f>'Cases by County'!CC236-'Cases by County'!CB236</f>
        <v>0</v>
      </c>
      <c r="CD234">
        <f>'Cases by County'!CD236-'Cases by County'!CC236</f>
        <v>0</v>
      </c>
      <c r="CE234">
        <f>'Cases by County'!CE236-'Cases by County'!CD236</f>
        <v>0</v>
      </c>
      <c r="CF234">
        <f>'Cases by County'!CF236-'Cases by County'!CE236</f>
        <v>0</v>
      </c>
      <c r="CG234">
        <f>'Cases by County'!CG236-'Cases by County'!CF236</f>
        <v>0</v>
      </c>
      <c r="CH234">
        <f>'Cases by County'!CH236-'Cases by County'!CG236</f>
        <v>1</v>
      </c>
      <c r="CI234">
        <f>'Cases by County'!CI236-'Cases by County'!CH236</f>
        <v>0</v>
      </c>
      <c r="CJ234">
        <f>'Cases by County'!CJ236-'Cases by County'!CI236</f>
        <v>0</v>
      </c>
      <c r="CK234">
        <f>'Cases by County'!CK236-'Cases by County'!CJ236</f>
        <v>4</v>
      </c>
      <c r="CL234">
        <f>'Cases by County'!CL236-'Cases by County'!CK236</f>
        <v>0</v>
      </c>
      <c r="CM234">
        <f>'Cases by County'!CM236-'Cases by County'!CL236</f>
        <v>0</v>
      </c>
      <c r="CN234">
        <f>'Cases by County'!CN236-'Cases by County'!CM236</f>
        <v>0</v>
      </c>
      <c r="CO234">
        <f>'Cases by County'!CO236-'Cases by County'!CN236</f>
        <v>3</v>
      </c>
      <c r="CP234">
        <f>'Cases by County'!CP236-'Cases by County'!CO236</f>
        <v>0</v>
      </c>
      <c r="CQ234">
        <f>'Cases by County'!CQ236-'Cases by County'!CP236</f>
        <v>0</v>
      </c>
      <c r="CR234">
        <f>'Cases by County'!CR236-'Cases by County'!CQ236</f>
        <v>0</v>
      </c>
      <c r="CS234">
        <f>'Cases by County'!CS236-'Cases by County'!CR236</f>
        <v>0</v>
      </c>
      <c r="CT234">
        <f>'Cases by County'!CT236-'Cases by County'!CS236</f>
        <v>0</v>
      </c>
      <c r="CU234">
        <f>'Cases by County'!CU236-'Cases by County'!CT236</f>
        <v>0</v>
      </c>
      <c r="CV234">
        <f>'Cases by County'!CV236-'Cases by County'!CU236</f>
        <v>0</v>
      </c>
      <c r="CW234">
        <f>'Cases by County'!CW236-'Cases by County'!CV236</f>
        <v>0</v>
      </c>
      <c r="CX234">
        <f>'Cases by County'!CX236-'Cases by County'!CW236</f>
        <v>0</v>
      </c>
      <c r="CY234">
        <f>'Cases by County'!CY236-'Cases by County'!CX236</f>
        <v>0</v>
      </c>
      <c r="CZ234">
        <f>'Cases by County'!CZ236-'Cases by County'!CY236</f>
        <v>0</v>
      </c>
      <c r="DA234">
        <f>'Cases by County'!DA236-'Cases by County'!CZ236</f>
        <v>0</v>
      </c>
      <c r="DB234">
        <f>'Cases by County'!DB236-'Cases by County'!DA236</f>
        <v>0</v>
      </c>
      <c r="DC234">
        <f>'Cases by County'!DC236-'Cases by County'!DB236</f>
        <v>0</v>
      </c>
      <c r="DD234">
        <f>'Cases by County'!DD236-'Cases by County'!DC236</f>
        <v>0</v>
      </c>
      <c r="DE234">
        <f>'Cases by County'!DE236-'Cases by County'!DD236</f>
        <v>18</v>
      </c>
      <c r="DF234">
        <f>'Cases by County'!DF236-'Cases by County'!DE236</f>
        <v>0</v>
      </c>
      <c r="DG234">
        <f>'Cases by County'!DG236-'Cases by County'!DF236</f>
        <v>20</v>
      </c>
      <c r="DH234">
        <f>'Cases by County'!DH236-'Cases by County'!DG236</f>
        <v>0</v>
      </c>
      <c r="DI234">
        <f>'Cases by County'!DI236-'Cases by County'!DH236</f>
        <v>0</v>
      </c>
      <c r="DJ234">
        <f>'Cases by County'!DJ236-'Cases by County'!DI236</f>
        <v>26</v>
      </c>
      <c r="DK234">
        <f>'Cases by County'!DK236-'Cases by County'!DJ236</f>
        <v>0</v>
      </c>
      <c r="DL234">
        <f>'Cases by County'!DL236-'Cases by County'!DK236</f>
        <v>0</v>
      </c>
      <c r="DM234">
        <f>'Cases by County'!DM236-'Cases by County'!DL236</f>
        <v>23</v>
      </c>
      <c r="DN234">
        <f>'Cases by County'!DN236-'Cases by County'!DM236</f>
        <v>0</v>
      </c>
      <c r="DO234">
        <f>'Cases by County'!DO236-'Cases by County'!DN236</f>
        <v>0</v>
      </c>
      <c r="DP234">
        <f>'Cases by County'!DP236-'Cases by County'!DO236</f>
        <v>0</v>
      </c>
      <c r="DQ234">
        <f>'Cases by County'!DQ236-'Cases by County'!DP236</f>
        <v>0</v>
      </c>
      <c r="DR234">
        <f>'Cases by County'!DR236-'Cases by County'!DQ236</f>
        <v>0</v>
      </c>
      <c r="DS234">
        <f>'Cases by County'!DS236-'Cases by County'!DR236</f>
        <v>0</v>
      </c>
      <c r="DT234">
        <f>'Cases by County'!DT236-'Cases by County'!DS236</f>
        <v>0</v>
      </c>
      <c r="DU234">
        <f>'Cases by County'!DU236-'Cases by County'!DT236</f>
        <v>177</v>
      </c>
      <c r="DV234">
        <f>'Cases by County'!DV236-'Cases by County'!DU236</f>
        <v>0</v>
      </c>
      <c r="DW234">
        <f>'Cases by County'!DW236-'Cases by County'!DV236</f>
        <v>0</v>
      </c>
      <c r="DX234">
        <f>'Cases by County'!DX236-'Cases by County'!DW236</f>
        <v>0</v>
      </c>
      <c r="DY234">
        <f>'Cases by County'!DY236-'Cases by County'!DX236</f>
        <v>102</v>
      </c>
      <c r="DZ234">
        <f>'Cases by County'!DZ236-'Cases by County'!DY236</f>
        <v>0</v>
      </c>
      <c r="EA234">
        <f>'Cases by County'!EA236-'Cases by County'!DZ236</f>
        <v>116</v>
      </c>
      <c r="EB234">
        <f>'Cases by County'!EB236-'Cases by County'!EA236</f>
        <v>0</v>
      </c>
      <c r="EC234">
        <f>'Cases by County'!EC236-'Cases by County'!EB236</f>
        <v>0</v>
      </c>
      <c r="ED234">
        <f>'Cases by County'!ED236-'Cases by County'!EC236</f>
        <v>0</v>
      </c>
      <c r="EE234">
        <f>'Cases by County'!EE236-'Cases by County'!ED236</f>
        <v>0</v>
      </c>
      <c r="EF234">
        <f>'Cases by County'!EF236-'Cases by County'!EE236</f>
        <v>154</v>
      </c>
      <c r="EG234">
        <f>'Cases by County'!EG236-'Cases by County'!EF236</f>
        <v>0</v>
      </c>
    </row>
    <row r="235" spans="1:137">
      <c r="A235" t="str">
        <f>'Cases by County'!A237</f>
        <v>467</v>
      </c>
      <c r="B235" t="str">
        <f>'Cases by County'!B237</f>
        <v>VAZ</v>
      </c>
      <c r="C235" t="str">
        <f>'Cases by County'!C237</f>
        <v>Van Zandt</v>
      </c>
      <c r="D235" t="str">
        <f>'Cases by County'!D237</f>
        <v>Van Zandt</v>
      </c>
      <c r="E235" t="str">
        <f>'Cases by County'!E237</f>
        <v>55469</v>
      </c>
      <c r="G235">
        <f>'Cases by County'!G237-'Cases by County'!F237</f>
        <v>0</v>
      </c>
      <c r="H235">
        <f>'Cases by County'!H237-'Cases by County'!G237</f>
        <v>0</v>
      </c>
      <c r="I235">
        <f>'Cases by County'!I237-'Cases by County'!H237</f>
        <v>0</v>
      </c>
      <c r="J235">
        <f>'Cases by County'!J237-'Cases by County'!I237</f>
        <v>0</v>
      </c>
      <c r="K235">
        <f>'Cases by County'!K237-'Cases by County'!J237</f>
        <v>0</v>
      </c>
      <c r="L235">
        <f>'Cases by County'!L237-'Cases by County'!K237</f>
        <v>0</v>
      </c>
      <c r="M235">
        <f>'Cases by County'!M237-'Cases by County'!L237</f>
        <v>0</v>
      </c>
      <c r="N235">
        <f>'Cases by County'!N237-'Cases by County'!M237</f>
        <v>0</v>
      </c>
      <c r="O235">
        <f>'Cases by County'!O237-'Cases by County'!N237</f>
        <v>0</v>
      </c>
      <c r="P235">
        <f>'Cases by County'!P237-'Cases by County'!O237</f>
        <v>0</v>
      </c>
      <c r="Q235">
        <f>'Cases by County'!Q237-'Cases by County'!P237</f>
        <v>0</v>
      </c>
      <c r="R235">
        <f>'Cases by County'!R237-'Cases by County'!Q237</f>
        <v>0</v>
      </c>
      <c r="S235">
        <f>'Cases by County'!S237-'Cases by County'!R237</f>
        <v>0</v>
      </c>
      <c r="T235">
        <f>'Cases by County'!T237-'Cases by County'!S237</f>
        <v>0</v>
      </c>
      <c r="U235">
        <f>'Cases by County'!U237-'Cases by County'!T237</f>
        <v>0</v>
      </c>
      <c r="V235">
        <f>'Cases by County'!V237-'Cases by County'!U237</f>
        <v>0</v>
      </c>
      <c r="W235">
        <f>'Cases by County'!W237-'Cases by County'!V237</f>
        <v>1</v>
      </c>
      <c r="X235">
        <f>'Cases by County'!X237-'Cases by County'!W237</f>
        <v>0</v>
      </c>
      <c r="Y235">
        <f>'Cases by County'!Y237-'Cases by County'!X237</f>
        <v>0</v>
      </c>
      <c r="Z235">
        <f>'Cases by County'!Z237-'Cases by County'!Y237</f>
        <v>0</v>
      </c>
      <c r="AA235">
        <f>'Cases by County'!AA237-'Cases by County'!Z237</f>
        <v>0</v>
      </c>
      <c r="AB235">
        <f>'Cases by County'!AB237-'Cases by County'!AA237</f>
        <v>0</v>
      </c>
      <c r="AC235">
        <f>'Cases by County'!AC237-'Cases by County'!AB237</f>
        <v>1</v>
      </c>
      <c r="AD235">
        <f>'Cases by County'!AD237-'Cases by County'!AC237</f>
        <v>0</v>
      </c>
      <c r="AE235">
        <f>'Cases by County'!AE237-'Cases by County'!AD237</f>
        <v>0</v>
      </c>
      <c r="AF235">
        <f>'Cases by County'!AF237-'Cases by County'!AE237</f>
        <v>1</v>
      </c>
      <c r="AG235">
        <f>'Cases by County'!AG237-'Cases by County'!AF237</f>
        <v>0</v>
      </c>
      <c r="AH235">
        <f>'Cases by County'!AH237-'Cases by County'!AG237</f>
        <v>1</v>
      </c>
      <c r="AI235">
        <f>'Cases by County'!AI237-'Cases by County'!AH237</f>
        <v>0</v>
      </c>
      <c r="AJ235">
        <f>'Cases by County'!AJ237-'Cases by County'!AI237</f>
        <v>0</v>
      </c>
      <c r="AK235">
        <f>'Cases by County'!AK237-'Cases by County'!AJ237</f>
        <v>1</v>
      </c>
      <c r="AL235">
        <f>'Cases by County'!AL237-'Cases by County'!AK237</f>
        <v>2</v>
      </c>
      <c r="AM235">
        <f>'Cases by County'!AM237-'Cases by County'!AL237</f>
        <v>0</v>
      </c>
      <c r="AN235">
        <f>'Cases by County'!AN237-'Cases by County'!AM237</f>
        <v>3</v>
      </c>
      <c r="AO235">
        <f>'Cases by County'!AO237-'Cases by County'!AN237</f>
        <v>0</v>
      </c>
      <c r="AP235">
        <f>'Cases by County'!AP237-'Cases by County'!AO237</f>
        <v>0</v>
      </c>
      <c r="AQ235">
        <f>'Cases by County'!AQ237-'Cases by County'!AP237</f>
        <v>0</v>
      </c>
      <c r="AR235">
        <f>'Cases by County'!AR237-'Cases by County'!AQ237</f>
        <v>0</v>
      </c>
      <c r="AS235">
        <f>'Cases by County'!AS237-'Cases by County'!AR237</f>
        <v>0</v>
      </c>
      <c r="AT235">
        <f>'Cases by County'!AT237-'Cases by County'!AS237</f>
        <v>1</v>
      </c>
      <c r="AU235">
        <f>'Cases by County'!AU237-'Cases by County'!AT237</f>
        <v>0</v>
      </c>
      <c r="AV235">
        <f>'Cases by County'!AV237-'Cases by County'!AU237</f>
        <v>1</v>
      </c>
      <c r="AW235">
        <f>'Cases by County'!AW237-'Cases by County'!AV237</f>
        <v>0</v>
      </c>
      <c r="AX235">
        <f>'Cases by County'!AX237-'Cases by County'!AW237</f>
        <v>0</v>
      </c>
      <c r="AY235">
        <f>'Cases by County'!AY237-'Cases by County'!AX237</f>
        <v>0</v>
      </c>
      <c r="AZ235">
        <f>'Cases by County'!AZ237-'Cases by County'!AY237</f>
        <v>1</v>
      </c>
      <c r="BA235">
        <f>'Cases by County'!BA237-'Cases by County'!AZ237</f>
        <v>0</v>
      </c>
      <c r="BB235">
        <f>'Cases by County'!BB237-'Cases by County'!BA237</f>
        <v>0</v>
      </c>
      <c r="BC235">
        <f>'Cases by County'!BC237-'Cases by County'!BB237</f>
        <v>0</v>
      </c>
      <c r="BD235">
        <f>'Cases by County'!BD237-'Cases by County'!BC237</f>
        <v>0</v>
      </c>
      <c r="BE235">
        <f>'Cases by County'!BE237-'Cases by County'!BD237</f>
        <v>0</v>
      </c>
      <c r="BF235">
        <f>'Cases by County'!BF237-'Cases by County'!BE237</f>
        <v>1</v>
      </c>
      <c r="BG235">
        <f>'Cases by County'!BG237-'Cases by County'!BF237</f>
        <v>0</v>
      </c>
      <c r="BH235">
        <f>'Cases by County'!BH237-'Cases by County'!BG237</f>
        <v>0</v>
      </c>
      <c r="BI235">
        <f>'Cases by County'!BI237-'Cases by County'!BH237</f>
        <v>1</v>
      </c>
      <c r="BJ235">
        <f>'Cases by County'!BJ237-'Cases by County'!BI237</f>
        <v>1</v>
      </c>
      <c r="BK235">
        <f>'Cases by County'!BK237-'Cases by County'!BJ237</f>
        <v>0</v>
      </c>
      <c r="BL235">
        <f>'Cases by County'!BL237-'Cases by County'!BK237</f>
        <v>0</v>
      </c>
      <c r="BM235">
        <f>'Cases by County'!BM237-'Cases by County'!BL237</f>
        <v>0</v>
      </c>
      <c r="BN235">
        <f>'Cases by County'!BN237-'Cases by County'!BM237</f>
        <v>2</v>
      </c>
      <c r="BO235">
        <f>'Cases by County'!BO237-'Cases by County'!BN237</f>
        <v>0</v>
      </c>
      <c r="BP235">
        <f>'Cases by County'!BP237-'Cases by County'!BO237</f>
        <v>0</v>
      </c>
      <c r="BQ235">
        <f>'Cases by County'!BQ237-'Cases by County'!BP237</f>
        <v>0</v>
      </c>
      <c r="BR235">
        <f>'Cases by County'!BR237-'Cases by County'!BQ237</f>
        <v>0</v>
      </c>
      <c r="BS235">
        <f>'Cases by County'!BS237-'Cases by County'!BR237</f>
        <v>0</v>
      </c>
      <c r="BT235">
        <f>'Cases by County'!BT237-'Cases by County'!BS237</f>
        <v>0</v>
      </c>
      <c r="BU235">
        <f>'Cases by County'!BU237-'Cases by County'!BT237</f>
        <v>4</v>
      </c>
      <c r="BV235">
        <f>'Cases by County'!BV237-'Cases by County'!BU237</f>
        <v>0</v>
      </c>
      <c r="BW235">
        <f>'Cases by County'!BW237-'Cases by County'!BV237</f>
        <v>0</v>
      </c>
      <c r="BX235">
        <f>'Cases by County'!BX237-'Cases by County'!BW237</f>
        <v>0</v>
      </c>
      <c r="BY235">
        <f>'Cases by County'!BY237-'Cases by County'!BX237</f>
        <v>0</v>
      </c>
      <c r="BZ235">
        <f>'Cases by County'!BZ237-'Cases by County'!BY237</f>
        <v>0</v>
      </c>
      <c r="CA235">
        <f>'Cases by County'!CA237-'Cases by County'!BZ237</f>
        <v>1</v>
      </c>
      <c r="CB235">
        <f>'Cases by County'!CB237-'Cases by County'!CA237</f>
        <v>1</v>
      </c>
      <c r="CC235">
        <f>'Cases by County'!CC237-'Cases by County'!CB237</f>
        <v>1</v>
      </c>
      <c r="CD235">
        <f>'Cases by County'!CD237-'Cases by County'!CC237</f>
        <v>1</v>
      </c>
      <c r="CE235">
        <f>'Cases by County'!CE237-'Cases by County'!CD237</f>
        <v>0</v>
      </c>
      <c r="CF235">
        <f>'Cases by County'!CF237-'Cases by County'!CE237</f>
        <v>0</v>
      </c>
      <c r="CG235">
        <f>'Cases by County'!CG237-'Cases by County'!CF237</f>
        <v>0</v>
      </c>
      <c r="CH235">
        <f>'Cases by County'!CH237-'Cases by County'!CG237</f>
        <v>0</v>
      </c>
      <c r="CI235">
        <f>'Cases by County'!CI237-'Cases by County'!CH237</f>
        <v>4</v>
      </c>
      <c r="CJ235">
        <f>'Cases by County'!CJ237-'Cases by County'!CI237</f>
        <v>0</v>
      </c>
      <c r="CK235">
        <f>'Cases by County'!CK237-'Cases by County'!CJ237</f>
        <v>0</v>
      </c>
      <c r="CL235">
        <f>'Cases by County'!CL237-'Cases by County'!CK237</f>
        <v>1</v>
      </c>
      <c r="CM235">
        <f>'Cases by County'!CM237-'Cases by County'!CL237</f>
        <v>0</v>
      </c>
      <c r="CN235">
        <f>'Cases by County'!CN237-'Cases by County'!CM237</f>
        <v>0</v>
      </c>
      <c r="CO235">
        <f>'Cases by County'!CO237-'Cases by County'!CN237</f>
        <v>3</v>
      </c>
      <c r="CP235">
        <f>'Cases by County'!CP237-'Cases by County'!CO237</f>
        <v>1</v>
      </c>
      <c r="CQ235">
        <f>'Cases by County'!CQ237-'Cases by County'!CP237</f>
        <v>0</v>
      </c>
      <c r="CR235">
        <f>'Cases by County'!CR237-'Cases by County'!CQ237</f>
        <v>2</v>
      </c>
      <c r="CS235">
        <f>'Cases by County'!CS237-'Cases by County'!CR237</f>
        <v>2</v>
      </c>
      <c r="CT235">
        <f>'Cases by County'!CT237-'Cases by County'!CS237</f>
        <v>0</v>
      </c>
      <c r="CU235">
        <f>'Cases by County'!CU237-'Cases by County'!CT237</f>
        <v>0</v>
      </c>
      <c r="CV235">
        <f>'Cases by County'!CV237-'Cases by County'!CU237</f>
        <v>1</v>
      </c>
      <c r="CW235">
        <f>'Cases by County'!CW237-'Cases by County'!CV237</f>
        <v>1</v>
      </c>
      <c r="CX235">
        <f>'Cases by County'!CX237-'Cases by County'!CW237</f>
        <v>3</v>
      </c>
      <c r="CY235">
        <f>'Cases by County'!CY237-'Cases by County'!CX237</f>
        <v>0</v>
      </c>
      <c r="CZ235">
        <f>'Cases by County'!CZ237-'Cases by County'!CY237</f>
        <v>2</v>
      </c>
      <c r="DA235">
        <f>'Cases by County'!DA237-'Cases by County'!CZ237</f>
        <v>0</v>
      </c>
      <c r="DB235">
        <f>'Cases by County'!DB237-'Cases by County'!DA237</f>
        <v>0</v>
      </c>
      <c r="DC235">
        <f>'Cases by County'!DC237-'Cases by County'!DB237</f>
        <v>6</v>
      </c>
      <c r="DD235">
        <f>'Cases by County'!DD237-'Cases by County'!DC237</f>
        <v>1</v>
      </c>
      <c r="DE235">
        <f>'Cases by County'!DE237-'Cases by County'!DD237</f>
        <v>-1</v>
      </c>
      <c r="DF235">
        <f>'Cases by County'!DF237-'Cases by County'!DE237</f>
        <v>2</v>
      </c>
      <c r="DG235">
        <f>'Cases by County'!DG237-'Cases by County'!DF237</f>
        <v>0</v>
      </c>
      <c r="DH235">
        <f>'Cases by County'!DH237-'Cases by County'!DG237</f>
        <v>0</v>
      </c>
      <c r="DI235">
        <f>'Cases by County'!DI237-'Cases by County'!DH237</f>
        <v>0</v>
      </c>
      <c r="DJ235">
        <f>'Cases by County'!DJ237-'Cases by County'!DI237</f>
        <v>5</v>
      </c>
      <c r="DK235">
        <f>'Cases by County'!DK237-'Cases by County'!DJ237</f>
        <v>0</v>
      </c>
      <c r="DL235">
        <f>'Cases by County'!DL237-'Cases by County'!DK237</f>
        <v>6</v>
      </c>
      <c r="DM235">
        <f>'Cases by County'!DM237-'Cases by County'!DL237</f>
        <v>6</v>
      </c>
      <c r="DN235">
        <f>'Cases by County'!DN237-'Cases by County'!DM237</f>
        <v>0</v>
      </c>
      <c r="DO235">
        <f>'Cases by County'!DO237-'Cases by County'!DN237</f>
        <v>7</v>
      </c>
      <c r="DP235">
        <f>'Cases by County'!DP237-'Cases by County'!DO237</f>
        <v>0</v>
      </c>
      <c r="DQ235">
        <f>'Cases by County'!DQ237-'Cases by County'!DP237</f>
        <v>7</v>
      </c>
      <c r="DR235">
        <f>'Cases by County'!DR237-'Cases by County'!DQ237</f>
        <v>6</v>
      </c>
      <c r="DS235">
        <f>'Cases by County'!DS237-'Cases by County'!DR237</f>
        <v>7</v>
      </c>
      <c r="DT235">
        <f>'Cases by County'!DT237-'Cases by County'!DS237</f>
        <v>3</v>
      </c>
      <c r="DU235">
        <f>'Cases by County'!DU237-'Cases by County'!DT237</f>
        <v>0</v>
      </c>
      <c r="DV235">
        <f>'Cases by County'!DV237-'Cases by County'!DU237</f>
        <v>11</v>
      </c>
      <c r="DW235">
        <f>'Cases by County'!DW237-'Cases by County'!DV237</f>
        <v>0</v>
      </c>
      <c r="DX235">
        <f>'Cases by County'!DX237-'Cases by County'!DW237</f>
        <v>15</v>
      </c>
      <c r="DY235">
        <f>'Cases by County'!DY237-'Cases by County'!DX237</f>
        <v>23</v>
      </c>
      <c r="DZ235">
        <f>'Cases by County'!DZ237-'Cases by County'!DY237</f>
        <v>8</v>
      </c>
      <c r="EA235">
        <f>'Cases by County'!EA237-'Cases by County'!DZ237</f>
        <v>9</v>
      </c>
      <c r="EB235">
        <f>'Cases by County'!EB237-'Cases by County'!EA237</f>
        <v>15</v>
      </c>
      <c r="EC235">
        <f>'Cases by County'!EC237-'Cases by County'!EB237</f>
        <v>0</v>
      </c>
      <c r="ED235">
        <f>'Cases by County'!ED237-'Cases by County'!EC237</f>
        <v>0</v>
      </c>
      <c r="EE235">
        <f>'Cases by County'!EE237-'Cases by County'!ED237</f>
        <v>27</v>
      </c>
      <c r="EF235">
        <f>'Cases by County'!EF237-'Cases by County'!EE237</f>
        <v>7</v>
      </c>
      <c r="EG235">
        <f>'Cases by County'!EG237-'Cases by County'!EF237</f>
        <v>5</v>
      </c>
    </row>
    <row r="236" spans="1:137">
      <c r="A236" t="str">
        <f>'Cases by County'!A238</f>
        <v>469</v>
      </c>
      <c r="B236" t="str">
        <f>'Cases by County'!B238</f>
        <v>VIC</v>
      </c>
      <c r="C236" t="str">
        <f>'Cases by County'!C238</f>
        <v>Victoria</v>
      </c>
      <c r="D236" t="str">
        <f>'Cases by County'!D238</f>
        <v>Victoria</v>
      </c>
      <c r="E236" t="str">
        <f>'Cases by County'!E238</f>
        <v>97744</v>
      </c>
      <c r="G236">
        <f>'Cases by County'!G238-'Cases by County'!F238</f>
        <v>0</v>
      </c>
      <c r="H236">
        <f>'Cases by County'!H238-'Cases by County'!G238</f>
        <v>0</v>
      </c>
      <c r="I236">
        <f>'Cases by County'!I238-'Cases by County'!H238</f>
        <v>0</v>
      </c>
      <c r="J236">
        <f>'Cases by County'!J238-'Cases by County'!I238</f>
        <v>0</v>
      </c>
      <c r="K236">
        <f>'Cases by County'!K238-'Cases by County'!J238</f>
        <v>0</v>
      </c>
      <c r="L236">
        <f>'Cases by County'!L238-'Cases by County'!K238</f>
        <v>0</v>
      </c>
      <c r="M236">
        <f>'Cases by County'!M238-'Cases by County'!L238</f>
        <v>0</v>
      </c>
      <c r="N236">
        <f>'Cases by County'!N238-'Cases by County'!M238</f>
        <v>0</v>
      </c>
      <c r="O236">
        <f>'Cases by County'!O238-'Cases by County'!N238</f>
        <v>0</v>
      </c>
      <c r="P236">
        <f>'Cases by County'!P238-'Cases by County'!O238</f>
        <v>0</v>
      </c>
      <c r="Q236">
        <f>'Cases by County'!Q238-'Cases by County'!P238</f>
        <v>0</v>
      </c>
      <c r="R236">
        <f>'Cases by County'!R238-'Cases by County'!Q238</f>
        <v>0</v>
      </c>
      <c r="S236">
        <f>'Cases by County'!S238-'Cases by County'!R238</f>
        <v>0</v>
      </c>
      <c r="T236">
        <f>'Cases by County'!T238-'Cases by County'!S238</f>
        <v>0</v>
      </c>
      <c r="U236">
        <f>'Cases by County'!U238-'Cases by County'!T238</f>
        <v>0</v>
      </c>
      <c r="V236">
        <f>'Cases by County'!V238-'Cases by County'!U238</f>
        <v>0</v>
      </c>
      <c r="W236">
        <f>'Cases by County'!W238-'Cases by County'!V238</f>
        <v>0</v>
      </c>
      <c r="X236">
        <f>'Cases by County'!X238-'Cases by County'!W238</f>
        <v>0</v>
      </c>
      <c r="Y236">
        <f>'Cases by County'!Y238-'Cases by County'!X238</f>
        <v>3</v>
      </c>
      <c r="Z236">
        <f>'Cases by County'!Z238-'Cases by County'!Y238</f>
        <v>0</v>
      </c>
      <c r="AA236">
        <f>'Cases by County'!AA238-'Cases by County'!Z238</f>
        <v>0</v>
      </c>
      <c r="AB236">
        <f>'Cases by County'!AB238-'Cases by County'!AA238</f>
        <v>0</v>
      </c>
      <c r="AC236">
        <f>'Cases by County'!AC238-'Cases by County'!AB238</f>
        <v>3</v>
      </c>
      <c r="AD236">
        <f>'Cases by County'!AD238-'Cases by County'!AC238</f>
        <v>3</v>
      </c>
      <c r="AE236">
        <f>'Cases by County'!AE238-'Cases by County'!AD238</f>
        <v>7</v>
      </c>
      <c r="AF236">
        <f>'Cases by County'!AF238-'Cases by County'!AE238</f>
        <v>4</v>
      </c>
      <c r="AG236">
        <f>'Cases by County'!AG238-'Cases by County'!AF238</f>
        <v>7</v>
      </c>
      <c r="AH236">
        <f>'Cases by County'!AH238-'Cases by County'!AG238</f>
        <v>5</v>
      </c>
      <c r="AI236">
        <f>'Cases by County'!AI238-'Cases by County'!AH238</f>
        <v>0</v>
      </c>
      <c r="AJ236">
        <f>'Cases by County'!AJ238-'Cases by County'!AI238</f>
        <v>3</v>
      </c>
      <c r="AK236">
        <f>'Cases by County'!AK238-'Cases by County'!AJ238</f>
        <v>15</v>
      </c>
      <c r="AL236">
        <f>'Cases by County'!AL238-'Cases by County'!AK238</f>
        <v>9</v>
      </c>
      <c r="AM236">
        <f>'Cases by County'!AM238-'Cases by County'!AL238</f>
        <v>7</v>
      </c>
      <c r="AN236">
        <f>'Cases by County'!AN238-'Cases by County'!AM238</f>
        <v>7</v>
      </c>
      <c r="AO236">
        <f>'Cases by County'!AO238-'Cases by County'!AN238</f>
        <v>3</v>
      </c>
      <c r="AP236">
        <f>'Cases by County'!AP238-'Cases by County'!AO238</f>
        <v>1</v>
      </c>
      <c r="AQ236">
        <f>'Cases by County'!AQ238-'Cases by County'!AP238</f>
        <v>4</v>
      </c>
      <c r="AR236">
        <f>'Cases by County'!AR238-'Cases by County'!AQ238</f>
        <v>6</v>
      </c>
      <c r="AS236">
        <f>'Cases by County'!AS238-'Cases by County'!AR238</f>
        <v>2</v>
      </c>
      <c r="AT236">
        <f>'Cases by County'!AT238-'Cases by County'!AS238</f>
        <v>0</v>
      </c>
      <c r="AU236">
        <f>'Cases by County'!AU238-'Cases by County'!AT238</f>
        <v>0</v>
      </c>
      <c r="AV236">
        <f>'Cases by County'!AV238-'Cases by County'!AU238</f>
        <v>0</v>
      </c>
      <c r="AW236">
        <f>'Cases by County'!AW238-'Cases by County'!AV238</f>
        <v>4</v>
      </c>
      <c r="AX236">
        <f>'Cases by County'!AX238-'Cases by County'!AW238</f>
        <v>0</v>
      </c>
      <c r="AY236">
        <f>'Cases by County'!AY238-'Cases by County'!AX238</f>
        <v>2</v>
      </c>
      <c r="AZ236">
        <f>'Cases by County'!AZ238-'Cases by County'!AY238</f>
        <v>1</v>
      </c>
      <c r="BA236">
        <f>'Cases by County'!BA238-'Cases by County'!AZ238</f>
        <v>9</v>
      </c>
      <c r="BB236">
        <f>'Cases by County'!BB238-'Cases by County'!BA238</f>
        <v>0</v>
      </c>
      <c r="BC236">
        <f>'Cases by County'!BC238-'Cases by County'!BB238</f>
        <v>9</v>
      </c>
      <c r="BD236">
        <f>'Cases by County'!BD238-'Cases by County'!BC238</f>
        <v>3</v>
      </c>
      <c r="BE236">
        <f>'Cases by County'!BE238-'Cases by County'!BD238</f>
        <v>4</v>
      </c>
      <c r="BF236">
        <f>'Cases by County'!BF238-'Cases by County'!BE238</f>
        <v>6</v>
      </c>
      <c r="BG236">
        <f>'Cases by County'!BG238-'Cases by County'!BF238</f>
        <v>0</v>
      </c>
      <c r="BH236">
        <f>'Cases by County'!BH238-'Cases by County'!BG238</f>
        <v>5</v>
      </c>
      <c r="BI236">
        <f>'Cases by County'!BI238-'Cases by County'!BH238</f>
        <v>5</v>
      </c>
      <c r="BJ236">
        <f>'Cases by County'!BJ238-'Cases by County'!BI238</f>
        <v>2</v>
      </c>
      <c r="BK236">
        <f>'Cases by County'!BK238-'Cases by County'!BJ238</f>
        <v>0</v>
      </c>
      <c r="BL236">
        <f>'Cases by County'!BL238-'Cases by County'!BK238</f>
        <v>0</v>
      </c>
      <c r="BM236">
        <f>'Cases by County'!BM238-'Cases by County'!BL238</f>
        <v>4</v>
      </c>
      <c r="BN236">
        <f>'Cases by County'!BN238-'Cases by County'!BM238</f>
        <v>3</v>
      </c>
      <c r="BO236">
        <f>'Cases by County'!BO238-'Cases by County'!BN238</f>
        <v>0</v>
      </c>
      <c r="BP236">
        <f>'Cases by County'!BP238-'Cases by County'!BO238</f>
        <v>0</v>
      </c>
      <c r="BQ236">
        <f>'Cases by County'!BQ238-'Cases by County'!BP238</f>
        <v>2</v>
      </c>
      <c r="BR236">
        <f>'Cases by County'!BR238-'Cases by County'!BQ238</f>
        <v>2</v>
      </c>
      <c r="BS236">
        <f>'Cases by County'!BS238-'Cases by County'!BR238</f>
        <v>0</v>
      </c>
      <c r="BT236">
        <f>'Cases by County'!BT238-'Cases by County'!BS238</f>
        <v>0</v>
      </c>
      <c r="BU236">
        <f>'Cases by County'!BU238-'Cases by County'!BT238</f>
        <v>0</v>
      </c>
      <c r="BV236">
        <f>'Cases by County'!BV238-'Cases by County'!BU238</f>
        <v>4</v>
      </c>
      <c r="BW236">
        <f>'Cases by County'!BW238-'Cases by County'!BV238</f>
        <v>0</v>
      </c>
      <c r="BX236">
        <f>'Cases by County'!BX238-'Cases by County'!BW238</f>
        <v>0</v>
      </c>
      <c r="BY236">
        <f>'Cases by County'!BY238-'Cases by County'!BX238</f>
        <v>0</v>
      </c>
      <c r="BZ236">
        <f>'Cases by County'!BZ238-'Cases by County'!BY238</f>
        <v>2</v>
      </c>
      <c r="CA236">
        <f>'Cases by County'!CA238-'Cases by County'!BZ238</f>
        <v>1</v>
      </c>
      <c r="CB236">
        <f>'Cases by County'!CB238-'Cases by County'!CA238</f>
        <v>0</v>
      </c>
      <c r="CC236">
        <f>'Cases by County'!CC238-'Cases by County'!CB238</f>
        <v>0</v>
      </c>
      <c r="CD236">
        <f>'Cases by County'!CD238-'Cases by County'!CC238</f>
        <v>0</v>
      </c>
      <c r="CE236">
        <f>'Cases by County'!CE238-'Cases by County'!CD238</f>
        <v>0</v>
      </c>
      <c r="CF236">
        <f>'Cases by County'!CF238-'Cases by County'!CE238</f>
        <v>0</v>
      </c>
      <c r="CG236">
        <f>'Cases by County'!CG238-'Cases by County'!CF238</f>
        <v>0</v>
      </c>
      <c r="CH236">
        <f>'Cases by County'!CH238-'Cases by County'!CG238</f>
        <v>0</v>
      </c>
      <c r="CI236">
        <f>'Cases by County'!CI238-'Cases by County'!CH238</f>
        <v>0</v>
      </c>
      <c r="CJ236">
        <f>'Cases by County'!CJ238-'Cases by County'!CI238</f>
        <v>2</v>
      </c>
      <c r="CK236">
        <f>'Cases by County'!CK238-'Cases by County'!CJ238</f>
        <v>1</v>
      </c>
      <c r="CL236">
        <f>'Cases by County'!CL238-'Cases by County'!CK238</f>
        <v>0</v>
      </c>
      <c r="CM236">
        <f>'Cases by County'!CM238-'Cases by County'!CL238</f>
        <v>0</v>
      </c>
      <c r="CN236">
        <f>'Cases by County'!CN238-'Cases by County'!CM238</f>
        <v>0</v>
      </c>
      <c r="CO236">
        <f>'Cases by County'!CO238-'Cases by County'!CN238</f>
        <v>0</v>
      </c>
      <c r="CP236">
        <f>'Cases by County'!CP238-'Cases by County'!CO238</f>
        <v>2</v>
      </c>
      <c r="CQ236">
        <f>'Cases by County'!CQ238-'Cases by County'!CP238</f>
        <v>5</v>
      </c>
      <c r="CR236">
        <f>'Cases by County'!CR238-'Cases by County'!CQ238</f>
        <v>3</v>
      </c>
      <c r="CS236">
        <f>'Cases by County'!CS238-'Cases by County'!CR238</f>
        <v>0</v>
      </c>
      <c r="CT236">
        <f>'Cases by County'!CT238-'Cases by County'!CS238</f>
        <v>0</v>
      </c>
      <c r="CU236">
        <f>'Cases by County'!CU238-'Cases by County'!CT238</f>
        <v>0</v>
      </c>
      <c r="CV236">
        <f>'Cases by County'!CV238-'Cases by County'!CU238</f>
        <v>4</v>
      </c>
      <c r="CW236">
        <f>'Cases by County'!CW238-'Cases by County'!CV238</f>
        <v>6</v>
      </c>
      <c r="CX236">
        <f>'Cases by County'!CX238-'Cases by County'!CW238</f>
        <v>4</v>
      </c>
      <c r="CY236">
        <f>'Cases by County'!CY238-'Cases by County'!CX238</f>
        <v>0</v>
      </c>
      <c r="CZ236">
        <f>'Cases by County'!CZ238-'Cases by County'!CY238</f>
        <v>13</v>
      </c>
      <c r="DA236">
        <f>'Cases by County'!DA238-'Cases by County'!CZ238</f>
        <v>2</v>
      </c>
      <c r="DB236">
        <f>'Cases by County'!DB238-'Cases by County'!DA238</f>
        <v>0</v>
      </c>
      <c r="DC236">
        <f>'Cases by County'!DC238-'Cases by County'!DB238</f>
        <v>3</v>
      </c>
      <c r="DD236">
        <f>'Cases by County'!DD238-'Cases by County'!DC238</f>
        <v>5</v>
      </c>
      <c r="DE236">
        <f>'Cases by County'!DE238-'Cases by County'!DD238</f>
        <v>16</v>
      </c>
      <c r="DF236">
        <f>'Cases by County'!DF238-'Cases by County'!DE238</f>
        <v>18</v>
      </c>
      <c r="DG236">
        <f>'Cases by County'!DG238-'Cases by County'!DF238</f>
        <v>0</v>
      </c>
      <c r="DH236">
        <f>'Cases by County'!DH238-'Cases by County'!DG238</f>
        <v>0</v>
      </c>
      <c r="DI236">
        <f>'Cases by County'!DI238-'Cases by County'!DH238</f>
        <v>0</v>
      </c>
      <c r="DJ236">
        <f>'Cases by County'!DJ238-'Cases by County'!DI238</f>
        <v>68</v>
      </c>
      <c r="DK236">
        <f>'Cases by County'!DK238-'Cases by County'!DJ238</f>
        <v>37</v>
      </c>
      <c r="DL236">
        <f>'Cases by County'!DL238-'Cases by County'!DK238</f>
        <v>26</v>
      </c>
      <c r="DM236">
        <f>'Cases by County'!DM238-'Cases by County'!DL238</f>
        <v>0</v>
      </c>
      <c r="DN236">
        <f>'Cases by County'!DN238-'Cases by County'!DM238</f>
        <v>108</v>
      </c>
      <c r="DO236">
        <f>'Cases by County'!DO238-'Cases by County'!DN238</f>
        <v>0</v>
      </c>
      <c r="DP236">
        <f>'Cases by County'!DP238-'Cases by County'!DO238</f>
        <v>0</v>
      </c>
      <c r="DQ236">
        <f>'Cases by County'!DQ238-'Cases by County'!DP238</f>
        <v>0</v>
      </c>
      <c r="DR236">
        <f>'Cases by County'!DR238-'Cases by County'!DQ238</f>
        <v>217</v>
      </c>
      <c r="DS236">
        <f>'Cases by County'!DS238-'Cases by County'!DR238</f>
        <v>96</v>
      </c>
      <c r="DT236">
        <f>'Cases by County'!DT238-'Cases by County'!DS238</f>
        <v>0</v>
      </c>
      <c r="DU236">
        <f>'Cases by County'!DU238-'Cases by County'!DT238</f>
        <v>270</v>
      </c>
      <c r="DV236">
        <f>'Cases by County'!DV238-'Cases by County'!DU238</f>
        <v>0</v>
      </c>
      <c r="DW236">
        <f>'Cases by County'!DW238-'Cases by County'!DV238</f>
        <v>0</v>
      </c>
      <c r="DX236">
        <f>'Cases by County'!DX238-'Cases by County'!DW238</f>
        <v>177</v>
      </c>
      <c r="DY236">
        <f>'Cases by County'!DY238-'Cases by County'!DX238</f>
        <v>94</v>
      </c>
      <c r="DZ236">
        <f>'Cases by County'!DZ238-'Cases by County'!DY238</f>
        <v>0</v>
      </c>
      <c r="EA236">
        <f>'Cases by County'!EA238-'Cases by County'!DZ238</f>
        <v>265</v>
      </c>
      <c r="EB236">
        <f>'Cases by County'!EB238-'Cases by County'!EA238</f>
        <v>0</v>
      </c>
      <c r="EC236">
        <f>'Cases by County'!EC238-'Cases by County'!EB238</f>
        <v>0</v>
      </c>
      <c r="ED236">
        <f>'Cases by County'!ED238-'Cases by County'!EC238</f>
        <v>0</v>
      </c>
      <c r="EE236">
        <f>'Cases by County'!EE238-'Cases by County'!ED238</f>
        <v>0</v>
      </c>
      <c r="EF236">
        <f>'Cases by County'!EF238-'Cases by County'!EE238</f>
        <v>392</v>
      </c>
      <c r="EG236">
        <f>'Cases by County'!EG238-'Cases by County'!EF238</f>
        <v>0</v>
      </c>
    </row>
    <row r="237" spans="1:137">
      <c r="A237" t="str">
        <f>'Cases by County'!A239</f>
        <v>471</v>
      </c>
      <c r="B237" t="str">
        <f>'Cases by County'!B239</f>
        <v>WAK</v>
      </c>
      <c r="C237" t="str">
        <f>'Cases by County'!C239</f>
        <v>Walker</v>
      </c>
      <c r="D237" t="str">
        <f>'Cases by County'!D239</f>
        <v>Walker</v>
      </c>
      <c r="E237" t="str">
        <f>'Cases by County'!E239</f>
        <v>73997</v>
      </c>
      <c r="G237">
        <f>'Cases by County'!G239-'Cases by County'!F239</f>
        <v>0</v>
      </c>
      <c r="H237">
        <f>'Cases by County'!H239-'Cases by County'!G239</f>
        <v>0</v>
      </c>
      <c r="I237">
        <f>'Cases by County'!I239-'Cases by County'!H239</f>
        <v>0</v>
      </c>
      <c r="J237">
        <f>'Cases by County'!J239-'Cases by County'!I239</f>
        <v>0</v>
      </c>
      <c r="K237">
        <f>'Cases by County'!K239-'Cases by County'!J239</f>
        <v>0</v>
      </c>
      <c r="L237">
        <f>'Cases by County'!L239-'Cases by County'!K239</f>
        <v>0</v>
      </c>
      <c r="M237">
        <f>'Cases by County'!M239-'Cases by County'!L239</f>
        <v>0</v>
      </c>
      <c r="N237">
        <f>'Cases by County'!N239-'Cases by County'!M239</f>
        <v>0</v>
      </c>
      <c r="O237">
        <f>'Cases by County'!O239-'Cases by County'!N239</f>
        <v>0</v>
      </c>
      <c r="P237">
        <f>'Cases by County'!P239-'Cases by County'!O239</f>
        <v>0</v>
      </c>
      <c r="Q237">
        <f>'Cases by County'!Q239-'Cases by County'!P239</f>
        <v>0</v>
      </c>
      <c r="R237">
        <f>'Cases by County'!R239-'Cases by County'!Q239</f>
        <v>0</v>
      </c>
      <c r="S237">
        <f>'Cases by County'!S239-'Cases by County'!R239</f>
        <v>0</v>
      </c>
      <c r="T237">
        <f>'Cases by County'!T239-'Cases by County'!S239</f>
        <v>0</v>
      </c>
      <c r="U237">
        <f>'Cases by County'!U239-'Cases by County'!T239</f>
        <v>0</v>
      </c>
      <c r="V237">
        <f>'Cases by County'!V239-'Cases by County'!U239</f>
        <v>0</v>
      </c>
      <c r="W237">
        <f>'Cases by County'!W239-'Cases by County'!V239</f>
        <v>0</v>
      </c>
      <c r="X237">
        <f>'Cases by County'!X239-'Cases by County'!W239</f>
        <v>1</v>
      </c>
      <c r="Y237">
        <f>'Cases by County'!Y239-'Cases by County'!X239</f>
        <v>2</v>
      </c>
      <c r="Z237">
        <f>'Cases by County'!Z239-'Cases by County'!Y239</f>
        <v>0</v>
      </c>
      <c r="AA237">
        <f>'Cases by County'!AA239-'Cases by County'!Z239</f>
        <v>0</v>
      </c>
      <c r="AB237">
        <f>'Cases by County'!AB239-'Cases by County'!AA239</f>
        <v>0</v>
      </c>
      <c r="AC237">
        <f>'Cases by County'!AC239-'Cases by County'!AB239</f>
        <v>0</v>
      </c>
      <c r="AD237">
        <f>'Cases by County'!AD239-'Cases by County'!AC239</f>
        <v>0</v>
      </c>
      <c r="AE237">
        <f>'Cases by County'!AE239-'Cases by County'!AD239</f>
        <v>2</v>
      </c>
      <c r="AF237">
        <f>'Cases by County'!AF239-'Cases by County'!AE239</f>
        <v>2</v>
      </c>
      <c r="AG237">
        <f>'Cases by County'!AG239-'Cases by County'!AF239</f>
        <v>-2</v>
      </c>
      <c r="AH237">
        <f>'Cases by County'!AH239-'Cases by County'!AG239</f>
        <v>5</v>
      </c>
      <c r="AI237">
        <f>'Cases by County'!AI239-'Cases by County'!AH239</f>
        <v>0</v>
      </c>
      <c r="AJ237">
        <f>'Cases by County'!AJ239-'Cases by County'!AI239</f>
        <v>0</v>
      </c>
      <c r="AK237">
        <f>'Cases by County'!AK239-'Cases by County'!AJ239</f>
        <v>0</v>
      </c>
      <c r="AL237">
        <f>'Cases by County'!AL239-'Cases by County'!AK239</f>
        <v>0</v>
      </c>
      <c r="AM237">
        <f>'Cases by County'!AM239-'Cases by County'!AL239</f>
        <v>1</v>
      </c>
      <c r="AN237">
        <f>'Cases by County'!AN239-'Cases by County'!AM239</f>
        <v>2</v>
      </c>
      <c r="AO237">
        <f>'Cases by County'!AO239-'Cases by County'!AN239</f>
        <v>4</v>
      </c>
      <c r="AP237">
        <f>'Cases by County'!AP239-'Cases by County'!AO239</f>
        <v>0</v>
      </c>
      <c r="AQ237">
        <f>'Cases by County'!AQ239-'Cases by County'!AP239</f>
        <v>4</v>
      </c>
      <c r="AR237">
        <f>'Cases by County'!AR239-'Cases by County'!AQ239</f>
        <v>17</v>
      </c>
      <c r="AS237">
        <f>'Cases by County'!AS239-'Cases by County'!AR239</f>
        <v>0</v>
      </c>
      <c r="AT237">
        <f>'Cases by County'!AT239-'Cases by County'!AS239</f>
        <v>20</v>
      </c>
      <c r="AU237">
        <f>'Cases by County'!AU239-'Cases by County'!AT239</f>
        <v>9</v>
      </c>
      <c r="AV237">
        <f>'Cases by County'!AV239-'Cases by County'!AU239</f>
        <v>1</v>
      </c>
      <c r="AW237">
        <f>'Cases by County'!AW239-'Cases by County'!AV239</f>
        <v>9</v>
      </c>
      <c r="AX237">
        <f>'Cases by County'!AX239-'Cases by County'!AW239</f>
        <v>-4</v>
      </c>
      <c r="AY237">
        <f>'Cases by County'!AY239-'Cases by County'!AX239</f>
        <v>22</v>
      </c>
      <c r="AZ237">
        <f>'Cases by County'!AZ239-'Cases by County'!AY239</f>
        <v>0</v>
      </c>
      <c r="BA237">
        <f>'Cases by County'!BA239-'Cases by County'!AZ239</f>
        <v>41</v>
      </c>
      <c r="BB237">
        <f>'Cases by County'!BB239-'Cases by County'!BA239</f>
        <v>15</v>
      </c>
      <c r="BC237">
        <f>'Cases by County'!BC239-'Cases by County'!BB239</f>
        <v>13</v>
      </c>
      <c r="BD237">
        <f>'Cases by County'!BD239-'Cases by County'!BC239</f>
        <v>0</v>
      </c>
      <c r="BE237">
        <f>'Cases by County'!BE239-'Cases by County'!BD239</f>
        <v>28</v>
      </c>
      <c r="BF237">
        <f>'Cases by County'!BF239-'Cases by County'!BE239</f>
        <v>8</v>
      </c>
      <c r="BG237">
        <f>'Cases by County'!BG239-'Cases by County'!BF239</f>
        <v>12</v>
      </c>
      <c r="BH237">
        <f>'Cases by County'!BH239-'Cases by County'!BG239</f>
        <v>33</v>
      </c>
      <c r="BI237">
        <f>'Cases by County'!BI239-'Cases by County'!BH239</f>
        <v>24</v>
      </c>
      <c r="BJ237">
        <f>'Cases by County'!BJ239-'Cases by County'!BI239</f>
        <v>0</v>
      </c>
      <c r="BK237">
        <f>'Cases by County'!BK239-'Cases by County'!BJ239</f>
        <v>29</v>
      </c>
      <c r="BL237">
        <f>'Cases by County'!BL239-'Cases by County'!BK239</f>
        <v>0</v>
      </c>
      <c r="BM237">
        <f>'Cases by County'!BM239-'Cases by County'!BL239</f>
        <v>-5</v>
      </c>
      <c r="BN237">
        <f>'Cases by County'!BN239-'Cases by County'!BM239</f>
        <v>10</v>
      </c>
      <c r="BO237">
        <f>'Cases by County'!BO239-'Cases by County'!BN239</f>
        <v>12</v>
      </c>
      <c r="BP237">
        <f>'Cases by County'!BP239-'Cases by County'!BO239</f>
        <v>17</v>
      </c>
      <c r="BQ237">
        <f>'Cases by County'!BQ239-'Cases by County'!BP239</f>
        <v>5</v>
      </c>
      <c r="BR237">
        <f>'Cases by County'!BR239-'Cases by County'!BQ239</f>
        <v>3</v>
      </c>
      <c r="BS237">
        <f>'Cases by County'!BS239-'Cases by County'!BR239</f>
        <v>2</v>
      </c>
      <c r="BT237">
        <f>'Cases by County'!BT239-'Cases by County'!BS239</f>
        <v>0</v>
      </c>
      <c r="BU237">
        <f>'Cases by County'!BU239-'Cases by County'!BT239</f>
        <v>51</v>
      </c>
      <c r="BV237">
        <f>'Cases by County'!BV239-'Cases by County'!BU239</f>
        <v>-30</v>
      </c>
      <c r="BW237">
        <f>'Cases by County'!BW239-'Cases by County'!BV239</f>
        <v>10</v>
      </c>
      <c r="BX237">
        <f>'Cases by County'!BX239-'Cases by County'!BW239</f>
        <v>32</v>
      </c>
      <c r="BY237">
        <f>'Cases by County'!BY239-'Cases by County'!BX239</f>
        <v>16</v>
      </c>
      <c r="BZ237">
        <f>'Cases by County'!BZ239-'Cases by County'!BY239</f>
        <v>2</v>
      </c>
      <c r="CA237">
        <f>'Cases by County'!CA239-'Cases by County'!BZ239</f>
        <v>19</v>
      </c>
      <c r="CB237">
        <f>'Cases by County'!CB239-'Cases by County'!CA239</f>
        <v>110</v>
      </c>
      <c r="CC237">
        <f>'Cases by County'!CC239-'Cases by County'!CB239</f>
        <v>-122</v>
      </c>
      <c r="CD237">
        <f>'Cases by County'!CD239-'Cases by County'!CC239</f>
        <v>5</v>
      </c>
      <c r="CE237">
        <f>'Cases by County'!CE239-'Cases by County'!CD239</f>
        <v>27</v>
      </c>
      <c r="CF237">
        <f>'Cases by County'!CF239-'Cases by County'!CE239</f>
        <v>12</v>
      </c>
      <c r="CG237">
        <f>'Cases by County'!CG239-'Cases by County'!CF239</f>
        <v>1</v>
      </c>
      <c r="CH237">
        <f>'Cases by County'!CH239-'Cases by County'!CG239</f>
        <v>0</v>
      </c>
      <c r="CI237">
        <f>'Cases by County'!CI239-'Cases by County'!CH239</f>
        <v>241</v>
      </c>
      <c r="CJ237">
        <f>'Cases by County'!CJ239-'Cases by County'!CI239</f>
        <v>153</v>
      </c>
      <c r="CK237">
        <f>'Cases by County'!CK239-'Cases by County'!CJ239</f>
        <v>0</v>
      </c>
      <c r="CL237">
        <f>'Cases by County'!CL239-'Cases by County'!CK239</f>
        <v>76</v>
      </c>
      <c r="CM237">
        <f>'Cases by County'!CM239-'Cases by County'!CL239</f>
        <v>510</v>
      </c>
      <c r="CN237">
        <f>'Cases by County'!CN239-'Cases by County'!CM239</f>
        <v>1</v>
      </c>
      <c r="CO237">
        <f>'Cases by County'!CO239-'Cases by County'!CN239</f>
        <v>118</v>
      </c>
      <c r="CP237">
        <f>'Cases by County'!CP239-'Cases by County'!CO239</f>
        <v>156</v>
      </c>
      <c r="CQ237">
        <f>'Cases by County'!CQ239-'Cases by County'!CP239</f>
        <v>71</v>
      </c>
      <c r="CR237">
        <f>'Cases by County'!CR239-'Cases by County'!CQ239</f>
        <v>42</v>
      </c>
      <c r="CS237">
        <f>'Cases by County'!CS239-'Cases by County'!CR239</f>
        <v>7</v>
      </c>
      <c r="CT237">
        <f>'Cases by County'!CT239-'Cases by County'!CS239</f>
        <v>1</v>
      </c>
      <c r="CU237">
        <f>'Cases by County'!CU239-'Cases by County'!CT239</f>
        <v>0</v>
      </c>
      <c r="CV237">
        <f>'Cases by County'!CV239-'Cases by County'!CU239</f>
        <v>17</v>
      </c>
      <c r="CW237">
        <f>'Cases by County'!CW239-'Cases by County'!CV239</f>
        <v>-26</v>
      </c>
      <c r="CX237">
        <f>'Cases by County'!CX239-'Cases by County'!CW239</f>
        <v>24</v>
      </c>
      <c r="CY237">
        <f>'Cases by County'!CY239-'Cases by County'!CX239</f>
        <v>2</v>
      </c>
      <c r="CZ237">
        <f>'Cases by County'!CZ239-'Cases by County'!CY239</f>
        <v>2</v>
      </c>
      <c r="DA237">
        <f>'Cases by County'!DA239-'Cases by County'!CZ239</f>
        <v>1</v>
      </c>
      <c r="DB237">
        <f>'Cases by County'!DB239-'Cases by County'!DA239</f>
        <v>7</v>
      </c>
      <c r="DC237">
        <f>'Cases by County'!DC239-'Cases by County'!DB239</f>
        <v>-5</v>
      </c>
      <c r="DD237">
        <f>'Cases by County'!DD239-'Cases by County'!DC239</f>
        <v>6</v>
      </c>
      <c r="DE237">
        <f>'Cases by County'!DE239-'Cases by County'!DD239</f>
        <v>6</v>
      </c>
      <c r="DF237">
        <f>'Cases by County'!DF239-'Cases by County'!DE239</f>
        <v>5</v>
      </c>
      <c r="DG237">
        <f>'Cases by County'!DG239-'Cases by County'!DF239</f>
        <v>15</v>
      </c>
      <c r="DH237">
        <f>'Cases by County'!DH239-'Cases by County'!DG239</f>
        <v>7</v>
      </c>
      <c r="DI237">
        <f>'Cases by County'!DI239-'Cases by County'!DH239</f>
        <v>0</v>
      </c>
      <c r="DJ237">
        <f>'Cases by County'!DJ239-'Cases by County'!DI239</f>
        <v>16</v>
      </c>
      <c r="DK237">
        <f>'Cases by County'!DK239-'Cases by County'!DJ239</f>
        <v>22</v>
      </c>
      <c r="DL237">
        <f>'Cases by County'!DL239-'Cases by County'!DK239</f>
        <v>10</v>
      </c>
      <c r="DM237">
        <f>'Cases by County'!DM239-'Cases by County'!DL239</f>
        <v>-10</v>
      </c>
      <c r="DN237">
        <f>'Cases by County'!DN239-'Cases by County'!DM239</f>
        <v>11</v>
      </c>
      <c r="DO237">
        <f>'Cases by County'!DO239-'Cases by County'!DN239</f>
        <v>6</v>
      </c>
      <c r="DP237">
        <f>'Cases by County'!DP239-'Cases by County'!DO239</f>
        <v>14</v>
      </c>
      <c r="DQ237">
        <f>'Cases by County'!DQ239-'Cases by County'!DP239</f>
        <v>10</v>
      </c>
      <c r="DR237">
        <f>'Cases by County'!DR239-'Cases by County'!DQ239</f>
        <v>37</v>
      </c>
      <c r="DS237">
        <f>'Cases by County'!DS239-'Cases by County'!DR239</f>
        <v>20</v>
      </c>
      <c r="DT237">
        <f>'Cases by County'!DT239-'Cases by County'!DS239</f>
        <v>32</v>
      </c>
      <c r="DU237">
        <f>'Cases by County'!DU239-'Cases by County'!DT239</f>
        <v>0</v>
      </c>
      <c r="DV237">
        <f>'Cases by County'!DV239-'Cases by County'!DU239</f>
        <v>1</v>
      </c>
      <c r="DW237">
        <f>'Cases by County'!DW239-'Cases by County'!DV239</f>
        <v>14</v>
      </c>
      <c r="DX237">
        <f>'Cases by County'!DX239-'Cases by County'!DW239</f>
        <v>4</v>
      </c>
      <c r="DY237">
        <f>'Cases by County'!DY239-'Cases by County'!DX239</f>
        <v>50</v>
      </c>
      <c r="DZ237">
        <f>'Cases by County'!DZ239-'Cases by County'!DY239</f>
        <v>23</v>
      </c>
      <c r="EA237">
        <f>'Cases by County'!EA239-'Cases by County'!DZ239</f>
        <v>22</v>
      </c>
      <c r="EB237">
        <f>'Cases by County'!EB239-'Cases by County'!EA239</f>
        <v>29</v>
      </c>
      <c r="EC237">
        <f>'Cases by County'!EC239-'Cases by County'!EB239</f>
        <v>16</v>
      </c>
      <c r="ED237">
        <f>'Cases by County'!ED239-'Cases by County'!EC239</f>
        <v>17</v>
      </c>
      <c r="EE237">
        <f>'Cases by County'!EE239-'Cases by County'!ED239</f>
        <v>234</v>
      </c>
      <c r="EF237">
        <f>'Cases by County'!EF239-'Cases by County'!EE239</f>
        <v>5</v>
      </c>
      <c r="EG237">
        <f>'Cases by County'!EG239-'Cases by County'!EF239</f>
        <v>18</v>
      </c>
    </row>
    <row r="238" spans="1:137">
      <c r="A238" t="str">
        <f>'Cases by County'!A240</f>
        <v>473</v>
      </c>
      <c r="B238" t="str">
        <f>'Cases by County'!B240</f>
        <v>WAL</v>
      </c>
      <c r="C238" t="str">
        <f>'Cases by County'!C240</f>
        <v>Waller</v>
      </c>
      <c r="D238" t="str">
        <f>'Cases by County'!D240</f>
        <v>Waller</v>
      </c>
      <c r="E238" t="str">
        <f>'Cases by County'!E240</f>
        <v>50731</v>
      </c>
      <c r="G238">
        <f>'Cases by County'!G240-'Cases by County'!F240</f>
        <v>0</v>
      </c>
      <c r="H238">
        <f>'Cases by County'!H240-'Cases by County'!G240</f>
        <v>0</v>
      </c>
      <c r="I238">
        <f>'Cases by County'!I240-'Cases by County'!H240</f>
        <v>0</v>
      </c>
      <c r="J238">
        <f>'Cases by County'!J240-'Cases by County'!I240</f>
        <v>0</v>
      </c>
      <c r="K238">
        <f>'Cases by County'!K240-'Cases by County'!J240</f>
        <v>0</v>
      </c>
      <c r="L238">
        <f>'Cases by County'!L240-'Cases by County'!K240</f>
        <v>0</v>
      </c>
      <c r="M238">
        <f>'Cases by County'!M240-'Cases by County'!L240</f>
        <v>0</v>
      </c>
      <c r="N238">
        <f>'Cases by County'!N240-'Cases by County'!M240</f>
        <v>0</v>
      </c>
      <c r="O238">
        <f>'Cases by County'!O240-'Cases by County'!N240</f>
        <v>0</v>
      </c>
      <c r="P238">
        <f>'Cases by County'!P240-'Cases by County'!O240</f>
        <v>0</v>
      </c>
      <c r="Q238">
        <f>'Cases by County'!Q240-'Cases by County'!P240</f>
        <v>0</v>
      </c>
      <c r="R238">
        <f>'Cases by County'!R240-'Cases by County'!Q240</f>
        <v>0</v>
      </c>
      <c r="S238">
        <f>'Cases by County'!S240-'Cases by County'!R240</f>
        <v>0</v>
      </c>
      <c r="T238">
        <f>'Cases by County'!T240-'Cases by County'!S240</f>
        <v>0</v>
      </c>
      <c r="U238">
        <f>'Cases by County'!U240-'Cases by County'!T240</f>
        <v>0</v>
      </c>
      <c r="V238">
        <f>'Cases by County'!V240-'Cases by County'!U240</f>
        <v>0</v>
      </c>
      <c r="W238">
        <f>'Cases by County'!W240-'Cases by County'!V240</f>
        <v>0</v>
      </c>
      <c r="X238">
        <f>'Cases by County'!X240-'Cases by County'!W240</f>
        <v>0</v>
      </c>
      <c r="Y238">
        <f>'Cases by County'!Y240-'Cases by County'!X240</f>
        <v>0</v>
      </c>
      <c r="Z238">
        <f>'Cases by County'!Z240-'Cases by County'!Y240</f>
        <v>0</v>
      </c>
      <c r="AA238">
        <f>'Cases by County'!AA240-'Cases by County'!Z240</f>
        <v>0</v>
      </c>
      <c r="AB238">
        <f>'Cases by County'!AB240-'Cases by County'!AA240</f>
        <v>3</v>
      </c>
      <c r="AC238">
        <f>'Cases by County'!AC240-'Cases by County'!AB240</f>
        <v>0</v>
      </c>
      <c r="AD238">
        <f>'Cases by County'!AD240-'Cases by County'!AC240</f>
        <v>0</v>
      </c>
      <c r="AE238">
        <f>'Cases by County'!AE240-'Cases by County'!AD240</f>
        <v>0</v>
      </c>
      <c r="AF238">
        <f>'Cases by County'!AF240-'Cases by County'!AE240</f>
        <v>2</v>
      </c>
      <c r="AG238">
        <f>'Cases by County'!AG240-'Cases by County'!AF240</f>
        <v>2</v>
      </c>
      <c r="AH238">
        <f>'Cases by County'!AH240-'Cases by County'!AG240</f>
        <v>1</v>
      </c>
      <c r="AI238">
        <f>'Cases by County'!AI240-'Cases by County'!AH240</f>
        <v>0</v>
      </c>
      <c r="AJ238">
        <f>'Cases by County'!AJ240-'Cases by County'!AI240</f>
        <v>1</v>
      </c>
      <c r="AK238">
        <f>'Cases by County'!AK240-'Cases by County'!AJ240</f>
        <v>2</v>
      </c>
      <c r="AL238">
        <f>'Cases by County'!AL240-'Cases by County'!AK240</f>
        <v>0</v>
      </c>
      <c r="AM238">
        <f>'Cases by County'!AM240-'Cases by County'!AL240</f>
        <v>1</v>
      </c>
      <c r="AN238">
        <f>'Cases by County'!AN240-'Cases by County'!AM240</f>
        <v>1</v>
      </c>
      <c r="AO238">
        <f>'Cases by County'!AO240-'Cases by County'!AN240</f>
        <v>1</v>
      </c>
      <c r="AP238">
        <f>'Cases by County'!AP240-'Cases by County'!AO240</f>
        <v>1</v>
      </c>
      <c r="AQ238">
        <f>'Cases by County'!AQ240-'Cases by County'!AP240</f>
        <v>1</v>
      </c>
      <c r="AR238">
        <f>'Cases by County'!AR240-'Cases by County'!AQ240</f>
        <v>2</v>
      </c>
      <c r="AS238">
        <f>'Cases by County'!AS240-'Cases by County'!AR240</f>
        <v>2</v>
      </c>
      <c r="AT238">
        <f>'Cases by County'!AT240-'Cases by County'!AS240</f>
        <v>2</v>
      </c>
      <c r="AU238">
        <f>'Cases by County'!AU240-'Cases by County'!AT240</f>
        <v>1</v>
      </c>
      <c r="AV238">
        <f>'Cases by County'!AV240-'Cases by County'!AU240</f>
        <v>-1</v>
      </c>
      <c r="AW238">
        <f>'Cases by County'!AW240-'Cases by County'!AV240</f>
        <v>2</v>
      </c>
      <c r="AX238">
        <f>'Cases by County'!AX240-'Cases by County'!AW240</f>
        <v>0</v>
      </c>
      <c r="AY238">
        <f>'Cases by County'!AY240-'Cases by County'!AX240</f>
        <v>0</v>
      </c>
      <c r="AZ238">
        <f>'Cases by County'!AZ240-'Cases by County'!AY240</f>
        <v>3</v>
      </c>
      <c r="BA238">
        <f>'Cases by County'!BA240-'Cases by County'!AZ240</f>
        <v>-2</v>
      </c>
      <c r="BB238">
        <f>'Cases by County'!BB240-'Cases by County'!BA240</f>
        <v>0</v>
      </c>
      <c r="BC238">
        <f>'Cases by County'!BC240-'Cases by County'!BB240</f>
        <v>3</v>
      </c>
      <c r="BD238">
        <f>'Cases by County'!BD240-'Cases by County'!BC240</f>
        <v>1</v>
      </c>
      <c r="BE238">
        <f>'Cases by County'!BE240-'Cases by County'!BD240</f>
        <v>0</v>
      </c>
      <c r="BF238">
        <f>'Cases by County'!BF240-'Cases by County'!BE240</f>
        <v>2</v>
      </c>
      <c r="BG238">
        <f>'Cases by County'!BG240-'Cases by County'!BF240</f>
        <v>-1</v>
      </c>
      <c r="BH238">
        <f>'Cases by County'!BH240-'Cases by County'!BG240</f>
        <v>2</v>
      </c>
      <c r="BI238">
        <f>'Cases by County'!BI240-'Cases by County'!BH240</f>
        <v>1</v>
      </c>
      <c r="BJ238">
        <f>'Cases by County'!BJ240-'Cases by County'!BI240</f>
        <v>0</v>
      </c>
      <c r="BK238">
        <f>'Cases by County'!BK240-'Cases by County'!BJ240</f>
        <v>0</v>
      </c>
      <c r="BL238">
        <f>'Cases by County'!BL240-'Cases by County'!BK240</f>
        <v>0</v>
      </c>
      <c r="BM238">
        <f>'Cases by County'!BM240-'Cases by County'!BL240</f>
        <v>0</v>
      </c>
      <c r="BN238">
        <f>'Cases by County'!BN240-'Cases by County'!BM240</f>
        <v>3</v>
      </c>
      <c r="BO238">
        <f>'Cases by County'!BO240-'Cases by County'!BN240</f>
        <v>1</v>
      </c>
      <c r="BP238">
        <f>'Cases by County'!BP240-'Cases by County'!BO240</f>
        <v>-1</v>
      </c>
      <c r="BQ238">
        <f>'Cases by County'!BQ240-'Cases by County'!BP240</f>
        <v>2</v>
      </c>
      <c r="BR238">
        <f>'Cases by County'!BR240-'Cases by County'!BQ240</f>
        <v>-1</v>
      </c>
      <c r="BS238">
        <f>'Cases by County'!BS240-'Cases by County'!BR240</f>
        <v>0</v>
      </c>
      <c r="BT238">
        <f>'Cases by County'!BT240-'Cases by County'!BS240</f>
        <v>1</v>
      </c>
      <c r="BU238">
        <f>'Cases by County'!BU240-'Cases by County'!BT240</f>
        <v>-1</v>
      </c>
      <c r="BV238">
        <f>'Cases by County'!BV240-'Cases by County'!BU240</f>
        <v>0</v>
      </c>
      <c r="BW238">
        <f>'Cases by County'!BW240-'Cases by County'!BV240</f>
        <v>1</v>
      </c>
      <c r="BX238">
        <f>'Cases by County'!BX240-'Cases by County'!BW240</f>
        <v>1</v>
      </c>
      <c r="BY238">
        <f>'Cases by County'!BY240-'Cases by County'!BX240</f>
        <v>1</v>
      </c>
      <c r="BZ238">
        <f>'Cases by County'!BZ240-'Cases by County'!BY240</f>
        <v>0</v>
      </c>
      <c r="CA238">
        <f>'Cases by County'!CA240-'Cases by County'!BZ240</f>
        <v>3</v>
      </c>
      <c r="CB238">
        <f>'Cases by County'!CB240-'Cases by County'!CA240</f>
        <v>2</v>
      </c>
      <c r="CC238">
        <f>'Cases by County'!CC240-'Cases by County'!CB240</f>
        <v>0</v>
      </c>
      <c r="CD238">
        <f>'Cases by County'!CD240-'Cases by County'!CC240</f>
        <v>0</v>
      </c>
      <c r="CE238">
        <f>'Cases by County'!CE240-'Cases by County'!CD240</f>
        <v>2</v>
      </c>
      <c r="CF238">
        <f>'Cases by County'!CF240-'Cases by County'!CE240</f>
        <v>2</v>
      </c>
      <c r="CG238">
        <f>'Cases by County'!CG240-'Cases by County'!CF240</f>
        <v>4</v>
      </c>
      <c r="CH238">
        <f>'Cases by County'!CH240-'Cases by County'!CG240</f>
        <v>0</v>
      </c>
      <c r="CI238">
        <f>'Cases by County'!CI240-'Cases by County'!CH240</f>
        <v>3</v>
      </c>
      <c r="CJ238">
        <f>'Cases by County'!CJ240-'Cases by County'!CI240</f>
        <v>-1</v>
      </c>
      <c r="CK238">
        <f>'Cases by County'!CK240-'Cases by County'!CJ240</f>
        <v>1</v>
      </c>
      <c r="CL238">
        <f>'Cases by County'!CL240-'Cases by County'!CK240</f>
        <v>1</v>
      </c>
      <c r="CM238">
        <f>'Cases by County'!CM240-'Cases by County'!CL240</f>
        <v>0</v>
      </c>
      <c r="CN238">
        <f>'Cases by County'!CN240-'Cases by County'!CM240</f>
        <v>5</v>
      </c>
      <c r="CO238">
        <f>'Cases by County'!CO240-'Cases by County'!CN240</f>
        <v>1</v>
      </c>
      <c r="CP238">
        <f>'Cases by County'!CP240-'Cases by County'!CO240</f>
        <v>0</v>
      </c>
      <c r="CQ238">
        <f>'Cases by County'!CQ240-'Cases by County'!CP240</f>
        <v>1</v>
      </c>
      <c r="CR238">
        <f>'Cases by County'!CR240-'Cases by County'!CQ240</f>
        <v>1</v>
      </c>
      <c r="CS238">
        <f>'Cases by County'!CS240-'Cases by County'!CR240</f>
        <v>3</v>
      </c>
      <c r="CT238">
        <f>'Cases by County'!CT240-'Cases by County'!CS240</f>
        <v>4</v>
      </c>
      <c r="CU238">
        <f>'Cases by County'!CU240-'Cases by County'!CT240</f>
        <v>0</v>
      </c>
      <c r="CV238">
        <f>'Cases by County'!CV240-'Cases by County'!CU240</f>
        <v>5</v>
      </c>
      <c r="CW238">
        <f>'Cases by County'!CW240-'Cases by County'!CV240</f>
        <v>8</v>
      </c>
      <c r="CX238">
        <f>'Cases by County'!CX240-'Cases by County'!CW240</f>
        <v>1</v>
      </c>
      <c r="CY238">
        <f>'Cases by County'!CY240-'Cases by County'!CX240</f>
        <v>4</v>
      </c>
      <c r="CZ238">
        <f>'Cases by County'!CZ240-'Cases by County'!CY240</f>
        <v>-5</v>
      </c>
      <c r="DA238">
        <f>'Cases by County'!DA240-'Cases by County'!CZ240</f>
        <v>3</v>
      </c>
      <c r="DB238">
        <f>'Cases by County'!DB240-'Cases by County'!DA240</f>
        <v>2</v>
      </c>
      <c r="DC238">
        <f>'Cases by County'!DC240-'Cases by County'!DB240</f>
        <v>2</v>
      </c>
      <c r="DD238">
        <f>'Cases by County'!DD240-'Cases by County'!DC240</f>
        <v>7</v>
      </c>
      <c r="DE238">
        <f>'Cases by County'!DE240-'Cases by County'!DD240</f>
        <v>1</v>
      </c>
      <c r="DF238">
        <f>'Cases by County'!DF240-'Cases by County'!DE240</f>
        <v>4</v>
      </c>
      <c r="DG238">
        <f>'Cases by County'!DG240-'Cases by County'!DF240</f>
        <v>2</v>
      </c>
      <c r="DH238">
        <f>'Cases by County'!DH240-'Cases by County'!DG240</f>
        <v>4</v>
      </c>
      <c r="DI238">
        <f>'Cases by County'!DI240-'Cases by County'!DH240</f>
        <v>4</v>
      </c>
      <c r="DJ238">
        <f>'Cases by County'!DJ240-'Cases by County'!DI240</f>
        <v>5</v>
      </c>
      <c r="DK238">
        <f>'Cases by County'!DK240-'Cases by County'!DJ240</f>
        <v>9</v>
      </c>
      <c r="DL238">
        <f>'Cases by County'!DL240-'Cases by County'!DK240</f>
        <v>4</v>
      </c>
      <c r="DM238">
        <f>'Cases by County'!DM240-'Cases by County'!DL240</f>
        <v>0</v>
      </c>
      <c r="DN238">
        <f>'Cases by County'!DN240-'Cases by County'!DM240</f>
        <v>1</v>
      </c>
      <c r="DO238">
        <f>'Cases by County'!DO240-'Cases by County'!DN240</f>
        <v>12</v>
      </c>
      <c r="DP238">
        <f>'Cases by County'!DP240-'Cases by County'!DO240</f>
        <v>4</v>
      </c>
      <c r="DQ238">
        <f>'Cases by County'!DQ240-'Cases by County'!DP240</f>
        <v>3</v>
      </c>
      <c r="DR238">
        <f>'Cases by County'!DR240-'Cases by County'!DQ240</f>
        <v>4</v>
      </c>
      <c r="DS238">
        <f>'Cases by County'!DS240-'Cases by County'!DR240</f>
        <v>4</v>
      </c>
      <c r="DT238">
        <f>'Cases by County'!DT240-'Cases by County'!DS240</f>
        <v>5</v>
      </c>
      <c r="DU238">
        <f>'Cases by County'!DU240-'Cases by County'!DT240</f>
        <v>13</v>
      </c>
      <c r="DV238">
        <f>'Cases by County'!DV240-'Cases by County'!DU240</f>
        <v>-3</v>
      </c>
      <c r="DW238">
        <f>'Cases by County'!DW240-'Cases by County'!DV240</f>
        <v>11</v>
      </c>
      <c r="DX238">
        <f>'Cases by County'!DX240-'Cases by County'!DW240</f>
        <v>9</v>
      </c>
      <c r="DY238">
        <f>'Cases by County'!DY240-'Cases by County'!DX240</f>
        <v>10</v>
      </c>
      <c r="DZ238">
        <f>'Cases by County'!DZ240-'Cases by County'!DY240</f>
        <v>11</v>
      </c>
      <c r="EA238">
        <f>'Cases by County'!EA240-'Cases by County'!DZ240</f>
        <v>10</v>
      </c>
      <c r="EB238">
        <f>'Cases by County'!EB240-'Cases by County'!EA240</f>
        <v>9</v>
      </c>
      <c r="EC238">
        <f>'Cases by County'!EC240-'Cases by County'!EB240</f>
        <v>12</v>
      </c>
      <c r="ED238">
        <f>'Cases by County'!ED240-'Cases by County'!EC240</f>
        <v>6</v>
      </c>
      <c r="EE238">
        <f>'Cases by County'!EE240-'Cases by County'!ED240</f>
        <v>4</v>
      </c>
      <c r="EF238">
        <f>'Cases by County'!EF240-'Cases by County'!EE240</f>
        <v>12</v>
      </c>
      <c r="EG238">
        <f>'Cases by County'!EG240-'Cases by County'!EF240</f>
        <v>6</v>
      </c>
    </row>
    <row r="239" spans="1:137">
      <c r="A239" t="str">
        <f>'Cases by County'!A241</f>
        <v>475</v>
      </c>
      <c r="B239" t="str">
        <f>'Cases by County'!B241</f>
        <v>WAR</v>
      </c>
      <c r="C239" t="str">
        <f>'Cases by County'!C241</f>
        <v>Ward</v>
      </c>
      <c r="D239" t="str">
        <f>'Cases by County'!D241</f>
        <v>Ward</v>
      </c>
      <c r="E239" t="str">
        <f>'Cases by County'!E241</f>
        <v>13592</v>
      </c>
      <c r="G239">
        <f>'Cases by County'!G241-'Cases by County'!F241</f>
        <v>0</v>
      </c>
      <c r="H239">
        <f>'Cases by County'!H241-'Cases by County'!G241</f>
        <v>0</v>
      </c>
      <c r="I239">
        <f>'Cases by County'!I241-'Cases by County'!H241</f>
        <v>0</v>
      </c>
      <c r="J239">
        <f>'Cases by County'!J241-'Cases by County'!I241</f>
        <v>0</v>
      </c>
      <c r="K239">
        <f>'Cases by County'!K241-'Cases by County'!J241</f>
        <v>0</v>
      </c>
      <c r="L239">
        <f>'Cases by County'!L241-'Cases by County'!K241</f>
        <v>0</v>
      </c>
      <c r="M239">
        <f>'Cases by County'!M241-'Cases by County'!L241</f>
        <v>0</v>
      </c>
      <c r="N239">
        <f>'Cases by County'!N241-'Cases by County'!M241</f>
        <v>0</v>
      </c>
      <c r="O239">
        <f>'Cases by County'!O241-'Cases by County'!N241</f>
        <v>0</v>
      </c>
      <c r="P239">
        <f>'Cases by County'!P241-'Cases by County'!O241</f>
        <v>0</v>
      </c>
      <c r="Q239">
        <f>'Cases by County'!Q241-'Cases by County'!P241</f>
        <v>0</v>
      </c>
      <c r="R239">
        <f>'Cases by County'!R241-'Cases by County'!Q241</f>
        <v>0</v>
      </c>
      <c r="S239">
        <f>'Cases by County'!S241-'Cases by County'!R241</f>
        <v>0</v>
      </c>
      <c r="T239">
        <f>'Cases by County'!T241-'Cases by County'!S241</f>
        <v>0</v>
      </c>
      <c r="U239">
        <f>'Cases by County'!U241-'Cases by County'!T241</f>
        <v>0</v>
      </c>
      <c r="V239">
        <f>'Cases by County'!V241-'Cases by County'!U241</f>
        <v>0</v>
      </c>
      <c r="W239">
        <f>'Cases by County'!W241-'Cases by County'!V241</f>
        <v>0</v>
      </c>
      <c r="X239">
        <f>'Cases by County'!X241-'Cases by County'!W241</f>
        <v>0</v>
      </c>
      <c r="Y239">
        <f>'Cases by County'!Y241-'Cases by County'!X241</f>
        <v>0</v>
      </c>
      <c r="Z239">
        <f>'Cases by County'!Z241-'Cases by County'!Y241</f>
        <v>0</v>
      </c>
      <c r="AA239">
        <f>'Cases by County'!AA241-'Cases by County'!Z241</f>
        <v>0</v>
      </c>
      <c r="AB239">
        <f>'Cases by County'!AB241-'Cases by County'!AA241</f>
        <v>0</v>
      </c>
      <c r="AC239">
        <f>'Cases by County'!AC241-'Cases by County'!AB241</f>
        <v>0</v>
      </c>
      <c r="AD239">
        <f>'Cases by County'!AD241-'Cases by County'!AC241</f>
        <v>0</v>
      </c>
      <c r="AE239">
        <f>'Cases by County'!AE241-'Cases by County'!AD241</f>
        <v>0</v>
      </c>
      <c r="AF239">
        <f>'Cases by County'!AF241-'Cases by County'!AE241</f>
        <v>0</v>
      </c>
      <c r="AG239">
        <f>'Cases by County'!AG241-'Cases by County'!AF241</f>
        <v>0</v>
      </c>
      <c r="AH239">
        <f>'Cases by County'!AH241-'Cases by County'!AG241</f>
        <v>0</v>
      </c>
      <c r="AI239">
        <f>'Cases by County'!AI241-'Cases by County'!AH241</f>
        <v>0</v>
      </c>
      <c r="AJ239">
        <f>'Cases by County'!AJ241-'Cases by County'!AI241</f>
        <v>0</v>
      </c>
      <c r="AK239">
        <f>'Cases by County'!AK241-'Cases by County'!AJ241</f>
        <v>0</v>
      </c>
      <c r="AL239">
        <f>'Cases by County'!AL241-'Cases by County'!AK241</f>
        <v>0</v>
      </c>
      <c r="AM239">
        <f>'Cases by County'!AM241-'Cases by County'!AL241</f>
        <v>0</v>
      </c>
      <c r="AN239">
        <f>'Cases by County'!AN241-'Cases by County'!AM241</f>
        <v>0</v>
      </c>
      <c r="AO239">
        <f>'Cases by County'!AO241-'Cases by County'!AN241</f>
        <v>0</v>
      </c>
      <c r="AP239">
        <f>'Cases by County'!AP241-'Cases by County'!AO241</f>
        <v>0</v>
      </c>
      <c r="AQ239">
        <f>'Cases by County'!AQ241-'Cases by County'!AP241</f>
        <v>0</v>
      </c>
      <c r="AR239">
        <f>'Cases by County'!AR241-'Cases by County'!AQ241</f>
        <v>0</v>
      </c>
      <c r="AS239">
        <f>'Cases by County'!AS241-'Cases by County'!AR241</f>
        <v>0</v>
      </c>
      <c r="AT239">
        <f>'Cases by County'!AT241-'Cases by County'!AS241</f>
        <v>0</v>
      </c>
      <c r="AU239">
        <f>'Cases by County'!AU241-'Cases by County'!AT241</f>
        <v>0</v>
      </c>
      <c r="AV239">
        <f>'Cases by County'!AV241-'Cases by County'!AU241</f>
        <v>0</v>
      </c>
      <c r="AW239">
        <f>'Cases by County'!AW241-'Cases by County'!AV241</f>
        <v>0</v>
      </c>
      <c r="AX239">
        <f>'Cases by County'!AX241-'Cases by County'!AW241</f>
        <v>0</v>
      </c>
      <c r="AY239">
        <f>'Cases by County'!AY241-'Cases by County'!AX241</f>
        <v>0</v>
      </c>
      <c r="AZ239">
        <f>'Cases by County'!AZ241-'Cases by County'!AY241</f>
        <v>0</v>
      </c>
      <c r="BA239">
        <f>'Cases by County'!BA241-'Cases by County'!AZ241</f>
        <v>0</v>
      </c>
      <c r="BB239">
        <f>'Cases by County'!BB241-'Cases by County'!BA241</f>
        <v>0</v>
      </c>
      <c r="BC239">
        <f>'Cases by County'!BC241-'Cases by County'!BB241</f>
        <v>0</v>
      </c>
      <c r="BD239">
        <f>'Cases by County'!BD241-'Cases by County'!BC241</f>
        <v>0</v>
      </c>
      <c r="BE239">
        <f>'Cases by County'!BE241-'Cases by County'!BD241</f>
        <v>0</v>
      </c>
      <c r="BF239">
        <f>'Cases by County'!BF241-'Cases by County'!BE241</f>
        <v>0</v>
      </c>
      <c r="BG239">
        <f>'Cases by County'!BG241-'Cases by County'!BF241</f>
        <v>0</v>
      </c>
      <c r="BH239">
        <f>'Cases by County'!BH241-'Cases by County'!BG241</f>
        <v>0</v>
      </c>
      <c r="BI239">
        <f>'Cases by County'!BI241-'Cases by County'!BH241</f>
        <v>0</v>
      </c>
      <c r="BJ239">
        <f>'Cases by County'!BJ241-'Cases by County'!BI241</f>
        <v>0</v>
      </c>
      <c r="BK239">
        <f>'Cases by County'!BK241-'Cases by County'!BJ241</f>
        <v>0</v>
      </c>
      <c r="BL239">
        <f>'Cases by County'!BL241-'Cases by County'!BK241</f>
        <v>0</v>
      </c>
      <c r="BM239">
        <f>'Cases by County'!BM241-'Cases by County'!BL241</f>
        <v>0</v>
      </c>
      <c r="BN239">
        <f>'Cases by County'!BN241-'Cases by County'!BM241</f>
        <v>0</v>
      </c>
      <c r="BO239">
        <f>'Cases by County'!BO241-'Cases by County'!BN241</f>
        <v>0</v>
      </c>
      <c r="BP239">
        <f>'Cases by County'!BP241-'Cases by County'!BO241</f>
        <v>0</v>
      </c>
      <c r="BQ239">
        <f>'Cases by County'!BQ241-'Cases by County'!BP241</f>
        <v>0</v>
      </c>
      <c r="BR239">
        <f>'Cases by County'!BR241-'Cases by County'!BQ241</f>
        <v>0</v>
      </c>
      <c r="BS239">
        <f>'Cases by County'!BS241-'Cases by County'!BR241</f>
        <v>0</v>
      </c>
      <c r="BT239">
        <f>'Cases by County'!BT241-'Cases by County'!BS241</f>
        <v>0</v>
      </c>
      <c r="BU239">
        <f>'Cases by County'!BU241-'Cases by County'!BT241</f>
        <v>0</v>
      </c>
      <c r="BV239">
        <f>'Cases by County'!BV241-'Cases by County'!BU241</f>
        <v>0</v>
      </c>
      <c r="BW239">
        <f>'Cases by County'!BW241-'Cases by County'!BV241</f>
        <v>0</v>
      </c>
      <c r="BX239">
        <f>'Cases by County'!BX241-'Cases by County'!BW241</f>
        <v>0</v>
      </c>
      <c r="BY239">
        <f>'Cases by County'!BY241-'Cases by County'!BX241</f>
        <v>0</v>
      </c>
      <c r="BZ239">
        <f>'Cases by County'!BZ241-'Cases by County'!BY241</f>
        <v>0</v>
      </c>
      <c r="CA239">
        <f>'Cases by County'!CA241-'Cases by County'!BZ241</f>
        <v>0</v>
      </c>
      <c r="CB239">
        <f>'Cases by County'!CB241-'Cases by County'!CA241</f>
        <v>0</v>
      </c>
      <c r="CC239">
        <f>'Cases by County'!CC241-'Cases by County'!CB241</f>
        <v>0</v>
      </c>
      <c r="CD239">
        <f>'Cases by County'!CD241-'Cases by County'!CC241</f>
        <v>0</v>
      </c>
      <c r="CE239">
        <f>'Cases by County'!CE241-'Cases by County'!CD241</f>
        <v>1</v>
      </c>
      <c r="CF239">
        <f>'Cases by County'!CF241-'Cases by County'!CE241</f>
        <v>0</v>
      </c>
      <c r="CG239">
        <f>'Cases by County'!CG241-'Cases by County'!CF241</f>
        <v>0</v>
      </c>
      <c r="CH239">
        <f>'Cases by County'!CH241-'Cases by County'!CG241</f>
        <v>0</v>
      </c>
      <c r="CI239">
        <f>'Cases by County'!CI241-'Cases by County'!CH241</f>
        <v>0</v>
      </c>
      <c r="CJ239">
        <f>'Cases by County'!CJ241-'Cases by County'!CI241</f>
        <v>0</v>
      </c>
      <c r="CK239">
        <f>'Cases by County'!CK241-'Cases by County'!CJ241</f>
        <v>0</v>
      </c>
      <c r="CL239">
        <f>'Cases by County'!CL241-'Cases by County'!CK241</f>
        <v>0</v>
      </c>
      <c r="CM239">
        <f>'Cases by County'!CM241-'Cases by County'!CL241</f>
        <v>0</v>
      </c>
      <c r="CN239">
        <f>'Cases by County'!CN241-'Cases by County'!CM241</f>
        <v>0</v>
      </c>
      <c r="CO239">
        <f>'Cases by County'!CO241-'Cases by County'!CN241</f>
        <v>0</v>
      </c>
      <c r="CP239">
        <f>'Cases by County'!CP241-'Cases by County'!CO241</f>
        <v>0</v>
      </c>
      <c r="CQ239">
        <f>'Cases by County'!CQ241-'Cases by County'!CP241</f>
        <v>0</v>
      </c>
      <c r="CR239">
        <f>'Cases by County'!CR241-'Cases by County'!CQ241</f>
        <v>0</v>
      </c>
      <c r="CS239">
        <f>'Cases by County'!CS241-'Cases by County'!CR241</f>
        <v>0</v>
      </c>
      <c r="CT239">
        <f>'Cases by County'!CT241-'Cases by County'!CS241</f>
        <v>0</v>
      </c>
      <c r="CU239">
        <f>'Cases by County'!CU241-'Cases by County'!CT241</f>
        <v>0</v>
      </c>
      <c r="CV239">
        <f>'Cases by County'!CV241-'Cases by County'!CU241</f>
        <v>1</v>
      </c>
      <c r="CW239">
        <f>'Cases by County'!CW241-'Cases by County'!CV241</f>
        <v>0</v>
      </c>
      <c r="CX239">
        <f>'Cases by County'!CX241-'Cases by County'!CW241</f>
        <v>0</v>
      </c>
      <c r="CY239">
        <f>'Cases by County'!CY241-'Cases by County'!CX241</f>
        <v>2</v>
      </c>
      <c r="CZ239">
        <f>'Cases by County'!CZ241-'Cases by County'!CY241</f>
        <v>0</v>
      </c>
      <c r="DA239">
        <f>'Cases by County'!DA241-'Cases by County'!CZ241</f>
        <v>0</v>
      </c>
      <c r="DB239">
        <f>'Cases by County'!DB241-'Cases by County'!DA241</f>
        <v>0</v>
      </c>
      <c r="DC239">
        <f>'Cases by County'!DC241-'Cases by County'!DB241</f>
        <v>3</v>
      </c>
      <c r="DD239">
        <f>'Cases by County'!DD241-'Cases by County'!DC241</f>
        <v>0</v>
      </c>
      <c r="DE239">
        <f>'Cases by County'!DE241-'Cases by County'!DD241</f>
        <v>0</v>
      </c>
      <c r="DF239">
        <f>'Cases by County'!DF241-'Cases by County'!DE241</f>
        <v>0</v>
      </c>
      <c r="DG239">
        <f>'Cases by County'!DG241-'Cases by County'!DF241</f>
        <v>1</v>
      </c>
      <c r="DH239">
        <f>'Cases by County'!DH241-'Cases by County'!DG241</f>
        <v>0</v>
      </c>
      <c r="DI239">
        <f>'Cases by County'!DI241-'Cases by County'!DH241</f>
        <v>0</v>
      </c>
      <c r="DJ239">
        <f>'Cases by County'!DJ241-'Cases by County'!DI241</f>
        <v>0</v>
      </c>
      <c r="DK239">
        <f>'Cases by County'!DK241-'Cases by County'!DJ241</f>
        <v>1</v>
      </c>
      <c r="DL239">
        <f>'Cases by County'!DL241-'Cases by County'!DK241</f>
        <v>2</v>
      </c>
      <c r="DM239">
        <f>'Cases by County'!DM241-'Cases by County'!DL241</f>
        <v>1</v>
      </c>
      <c r="DN239">
        <f>'Cases by County'!DN241-'Cases by County'!DM241</f>
        <v>2</v>
      </c>
      <c r="DO239">
        <f>'Cases by County'!DO241-'Cases by County'!DN241</f>
        <v>0</v>
      </c>
      <c r="DP239">
        <f>'Cases by County'!DP241-'Cases by County'!DO241</f>
        <v>0</v>
      </c>
      <c r="DQ239">
        <f>'Cases by County'!DQ241-'Cases by County'!DP241</f>
        <v>5</v>
      </c>
      <c r="DR239">
        <f>'Cases by County'!DR241-'Cases by County'!DQ241</f>
        <v>1</v>
      </c>
      <c r="DS239">
        <f>'Cases by County'!DS241-'Cases by County'!DR241</f>
        <v>0</v>
      </c>
      <c r="DT239">
        <f>'Cases by County'!DT241-'Cases by County'!DS241</f>
        <v>1</v>
      </c>
      <c r="DU239">
        <f>'Cases by County'!DU241-'Cases by County'!DT241</f>
        <v>1</v>
      </c>
      <c r="DV239">
        <f>'Cases by County'!DV241-'Cases by County'!DU241</f>
        <v>2</v>
      </c>
      <c r="DW239">
        <f>'Cases by County'!DW241-'Cases by County'!DV241</f>
        <v>0</v>
      </c>
      <c r="DX239">
        <f>'Cases by County'!DX241-'Cases by County'!DW241</f>
        <v>5</v>
      </c>
      <c r="DY239">
        <f>'Cases by County'!DY241-'Cases by County'!DX241</f>
        <v>0</v>
      </c>
      <c r="DZ239">
        <f>'Cases by County'!DZ241-'Cases by County'!DY241</f>
        <v>2</v>
      </c>
      <c r="EA239">
        <f>'Cases by County'!EA241-'Cases by County'!DZ241</f>
        <v>5</v>
      </c>
      <c r="EB239">
        <f>'Cases by County'!EB241-'Cases by County'!EA241</f>
        <v>10</v>
      </c>
      <c r="EC239">
        <f>'Cases by County'!EC241-'Cases by County'!EB241</f>
        <v>0</v>
      </c>
      <c r="ED239">
        <f>'Cases by County'!ED241-'Cases by County'!EC241</f>
        <v>2</v>
      </c>
      <c r="EE239">
        <f>'Cases by County'!EE241-'Cases by County'!ED241</f>
        <v>5</v>
      </c>
      <c r="EF239">
        <f>'Cases by County'!EF241-'Cases by County'!EE241</f>
        <v>2</v>
      </c>
      <c r="EG239">
        <f>'Cases by County'!EG241-'Cases by County'!EF241</f>
        <v>3</v>
      </c>
    </row>
    <row r="240" spans="1:137">
      <c r="A240" t="str">
        <f>'Cases by County'!A242</f>
        <v>477</v>
      </c>
      <c r="B240" t="str">
        <f>'Cases by County'!B242</f>
        <v>WAS</v>
      </c>
      <c r="C240" t="str">
        <f>'Cases by County'!C242</f>
        <v>Washington</v>
      </c>
      <c r="D240" t="str">
        <f>'Cases by County'!D242</f>
        <v>Washington</v>
      </c>
      <c r="E240" t="str">
        <f>'Cases by County'!E242</f>
        <v>35155</v>
      </c>
      <c r="G240">
        <f>'Cases by County'!G242-'Cases by County'!F242</f>
        <v>0</v>
      </c>
      <c r="H240">
        <f>'Cases by County'!H242-'Cases by County'!G242</f>
        <v>0</v>
      </c>
      <c r="I240">
        <f>'Cases by County'!I242-'Cases by County'!H242</f>
        <v>0</v>
      </c>
      <c r="J240">
        <f>'Cases by County'!J242-'Cases by County'!I242</f>
        <v>0</v>
      </c>
      <c r="K240">
        <f>'Cases by County'!K242-'Cases by County'!J242</f>
        <v>0</v>
      </c>
      <c r="L240">
        <f>'Cases by County'!L242-'Cases by County'!K242</f>
        <v>0</v>
      </c>
      <c r="M240">
        <f>'Cases by County'!M242-'Cases by County'!L242</f>
        <v>0</v>
      </c>
      <c r="N240">
        <f>'Cases by County'!N242-'Cases by County'!M242</f>
        <v>0</v>
      </c>
      <c r="O240">
        <f>'Cases by County'!O242-'Cases by County'!N242</f>
        <v>0</v>
      </c>
      <c r="P240">
        <f>'Cases by County'!P242-'Cases by County'!O242</f>
        <v>0</v>
      </c>
      <c r="Q240">
        <f>'Cases by County'!Q242-'Cases by County'!P242</f>
        <v>0</v>
      </c>
      <c r="R240">
        <f>'Cases by County'!R242-'Cases by County'!Q242</f>
        <v>0</v>
      </c>
      <c r="S240">
        <f>'Cases by County'!S242-'Cases by County'!R242</f>
        <v>0</v>
      </c>
      <c r="T240">
        <f>'Cases by County'!T242-'Cases by County'!S242</f>
        <v>0</v>
      </c>
      <c r="U240">
        <f>'Cases by County'!U242-'Cases by County'!T242</f>
        <v>0</v>
      </c>
      <c r="V240">
        <f>'Cases by County'!V242-'Cases by County'!U242</f>
        <v>0</v>
      </c>
      <c r="W240">
        <f>'Cases by County'!W242-'Cases by County'!V242</f>
        <v>0</v>
      </c>
      <c r="X240">
        <f>'Cases by County'!X242-'Cases by County'!W242</f>
        <v>0</v>
      </c>
      <c r="Y240">
        <f>'Cases by County'!Y242-'Cases by County'!X242</f>
        <v>0</v>
      </c>
      <c r="Z240">
        <f>'Cases by County'!Z242-'Cases by County'!Y242</f>
        <v>0</v>
      </c>
      <c r="AA240">
        <f>'Cases by County'!AA242-'Cases by County'!Z242</f>
        <v>5</v>
      </c>
      <c r="AB240">
        <f>'Cases by County'!AB242-'Cases by County'!AA242</f>
        <v>0</v>
      </c>
      <c r="AC240">
        <f>'Cases by County'!AC242-'Cases by County'!AB242</f>
        <v>3</v>
      </c>
      <c r="AD240">
        <f>'Cases by County'!AD242-'Cases by County'!AC242</f>
        <v>0</v>
      </c>
      <c r="AE240">
        <f>'Cases by County'!AE242-'Cases by County'!AD242</f>
        <v>9</v>
      </c>
      <c r="AF240">
        <f>'Cases by County'!AF242-'Cases by County'!AE242</f>
        <v>0</v>
      </c>
      <c r="AG240">
        <f>'Cases by County'!AG242-'Cases by County'!AF242</f>
        <v>0</v>
      </c>
      <c r="AH240">
        <f>'Cases by County'!AH242-'Cases by County'!AG242</f>
        <v>0</v>
      </c>
      <c r="AI240">
        <f>'Cases by County'!AI242-'Cases by County'!AH242</f>
        <v>0</v>
      </c>
      <c r="AJ240">
        <f>'Cases by County'!AJ242-'Cases by County'!AI242</f>
        <v>0</v>
      </c>
      <c r="AK240">
        <f>'Cases by County'!AK242-'Cases by County'!AJ242</f>
        <v>4</v>
      </c>
      <c r="AL240">
        <f>'Cases by County'!AL242-'Cases by County'!AK242</f>
        <v>2</v>
      </c>
      <c r="AM240">
        <f>'Cases by County'!AM242-'Cases by County'!AL242</f>
        <v>5</v>
      </c>
      <c r="AN240">
        <f>'Cases by County'!AN242-'Cases by County'!AM242</f>
        <v>6</v>
      </c>
      <c r="AO240">
        <f>'Cases by County'!AO242-'Cases by County'!AN242</f>
        <v>2</v>
      </c>
      <c r="AP240">
        <f>'Cases by County'!AP242-'Cases by County'!AO242</f>
        <v>1</v>
      </c>
      <c r="AQ240">
        <f>'Cases by County'!AQ242-'Cases by County'!AP242</f>
        <v>0</v>
      </c>
      <c r="AR240">
        <f>'Cases by County'!AR242-'Cases by County'!AQ242</f>
        <v>0</v>
      </c>
      <c r="AS240">
        <f>'Cases by County'!AS242-'Cases by County'!AR242</f>
        <v>4</v>
      </c>
      <c r="AT240">
        <f>'Cases by County'!AT242-'Cases by County'!AS242</f>
        <v>5</v>
      </c>
      <c r="AU240">
        <f>'Cases by County'!AU242-'Cases by County'!AT242</f>
        <v>1</v>
      </c>
      <c r="AV240">
        <f>'Cases by County'!AV242-'Cases by County'!AU242</f>
        <v>3</v>
      </c>
      <c r="AW240">
        <f>'Cases by County'!AW242-'Cases by County'!AV242</f>
        <v>2</v>
      </c>
      <c r="AX240">
        <f>'Cases by County'!AX242-'Cases by County'!AW242</f>
        <v>9</v>
      </c>
      <c r="AY240">
        <f>'Cases by County'!AY242-'Cases by County'!AX242</f>
        <v>6</v>
      </c>
      <c r="AZ240">
        <f>'Cases by County'!AZ242-'Cases by County'!AY242</f>
        <v>4</v>
      </c>
      <c r="BA240">
        <f>'Cases by County'!BA242-'Cases by County'!AZ242</f>
        <v>6</v>
      </c>
      <c r="BB240">
        <f>'Cases by County'!BB242-'Cases by County'!BA242</f>
        <v>1</v>
      </c>
      <c r="BC240">
        <f>'Cases by County'!BC242-'Cases by County'!BB242</f>
        <v>25</v>
      </c>
      <c r="BD240">
        <f>'Cases by County'!BD242-'Cases by County'!BC242</f>
        <v>10</v>
      </c>
      <c r="BE240">
        <f>'Cases by County'!BE242-'Cases by County'!BD242</f>
        <v>0</v>
      </c>
      <c r="BF240">
        <f>'Cases by County'!BF242-'Cases by County'!BE242</f>
        <v>23</v>
      </c>
      <c r="BG240">
        <f>'Cases by County'!BG242-'Cases by County'!BF242</f>
        <v>4</v>
      </c>
      <c r="BH240">
        <f>'Cases by County'!BH242-'Cases by County'!BG242</f>
        <v>2</v>
      </c>
      <c r="BI240">
        <f>'Cases by County'!BI242-'Cases by County'!BH242</f>
        <v>2</v>
      </c>
      <c r="BJ240">
        <f>'Cases by County'!BJ242-'Cases by County'!BI242</f>
        <v>1</v>
      </c>
      <c r="BK240">
        <f>'Cases by County'!BK242-'Cases by County'!BJ242</f>
        <v>0</v>
      </c>
      <c r="BL240">
        <f>'Cases by County'!BL242-'Cases by County'!BK242</f>
        <v>0</v>
      </c>
      <c r="BM240">
        <f>'Cases by County'!BM242-'Cases by County'!BL242</f>
        <v>2</v>
      </c>
      <c r="BN240">
        <f>'Cases by County'!BN242-'Cases by County'!BM242</f>
        <v>3</v>
      </c>
      <c r="BO240">
        <f>'Cases by County'!BO242-'Cases by County'!BN242</f>
        <v>3</v>
      </c>
      <c r="BP240">
        <f>'Cases by County'!BP242-'Cases by County'!BO242</f>
        <v>3</v>
      </c>
      <c r="BQ240">
        <f>'Cases by County'!BQ242-'Cases by County'!BP242</f>
        <v>8</v>
      </c>
      <c r="BR240">
        <f>'Cases by County'!BR242-'Cases by County'!BQ242</f>
        <v>0</v>
      </c>
      <c r="BS240">
        <f>'Cases by County'!BS242-'Cases by County'!BR242</f>
        <v>0</v>
      </c>
      <c r="BT240">
        <f>'Cases by County'!BT242-'Cases by County'!BS242</f>
        <v>6</v>
      </c>
      <c r="BU240">
        <f>'Cases by County'!BU242-'Cases by County'!BT242</f>
        <v>5</v>
      </c>
      <c r="BV240">
        <f>'Cases by County'!BV242-'Cases by County'!BU242</f>
        <v>0</v>
      </c>
      <c r="BW240">
        <f>'Cases by County'!BW242-'Cases by County'!BV242</f>
        <v>4</v>
      </c>
      <c r="BX240">
        <f>'Cases by County'!BX242-'Cases by County'!BW242</f>
        <v>2</v>
      </c>
      <c r="BY240">
        <f>'Cases by County'!BY242-'Cases by County'!BX242</f>
        <v>0</v>
      </c>
      <c r="BZ240">
        <f>'Cases by County'!BZ242-'Cases by County'!BY242</f>
        <v>0</v>
      </c>
      <c r="CA240">
        <f>'Cases by County'!CA242-'Cases by County'!BZ242</f>
        <v>3</v>
      </c>
      <c r="CB240">
        <f>'Cases by County'!CB242-'Cases by County'!CA242</f>
        <v>2</v>
      </c>
      <c r="CC240">
        <f>'Cases by County'!CC242-'Cases by County'!CB242</f>
        <v>1</v>
      </c>
      <c r="CD240">
        <f>'Cases by County'!CD242-'Cases by County'!CC242</f>
        <v>2</v>
      </c>
      <c r="CE240">
        <f>'Cases by County'!CE242-'Cases by County'!CD242</f>
        <v>4</v>
      </c>
      <c r="CF240">
        <f>'Cases by County'!CF242-'Cases by County'!CE242</f>
        <v>0</v>
      </c>
      <c r="CG240">
        <f>'Cases by County'!CG242-'Cases by County'!CF242</f>
        <v>0</v>
      </c>
      <c r="CH240">
        <f>'Cases by County'!CH242-'Cases by County'!CG242</f>
        <v>0</v>
      </c>
      <c r="CI240">
        <f>'Cases by County'!CI242-'Cases by County'!CH242</f>
        <v>3</v>
      </c>
      <c r="CJ240">
        <f>'Cases by County'!CJ242-'Cases by County'!CI242</f>
        <v>1</v>
      </c>
      <c r="CK240">
        <f>'Cases by County'!CK242-'Cases by County'!CJ242</f>
        <v>1</v>
      </c>
      <c r="CL240">
        <f>'Cases by County'!CL242-'Cases by County'!CK242</f>
        <v>4</v>
      </c>
      <c r="CM240">
        <f>'Cases by County'!CM242-'Cases by County'!CL242</f>
        <v>0</v>
      </c>
      <c r="CN240">
        <f>'Cases by County'!CN242-'Cases by County'!CM242</f>
        <v>0</v>
      </c>
      <c r="CO240">
        <f>'Cases by County'!CO242-'Cases by County'!CN242</f>
        <v>3</v>
      </c>
      <c r="CP240">
        <f>'Cases by County'!CP242-'Cases by County'!CO242</f>
        <v>-1</v>
      </c>
      <c r="CQ240">
        <f>'Cases by County'!CQ242-'Cases by County'!CP242</f>
        <v>2</v>
      </c>
      <c r="CR240">
        <f>'Cases by County'!CR242-'Cases by County'!CQ242</f>
        <v>0</v>
      </c>
      <c r="CS240">
        <f>'Cases by County'!CS242-'Cases by County'!CR242</f>
        <v>0</v>
      </c>
      <c r="CT240">
        <f>'Cases by County'!CT242-'Cases by County'!CS242</f>
        <v>1</v>
      </c>
      <c r="CU240">
        <f>'Cases by County'!CU242-'Cases by County'!CT242</f>
        <v>0</v>
      </c>
      <c r="CV240">
        <f>'Cases by County'!CV242-'Cases by County'!CU242</f>
        <v>1</v>
      </c>
      <c r="CW240">
        <f>'Cases by County'!CW242-'Cases by County'!CV242</f>
        <v>5</v>
      </c>
      <c r="CX240">
        <f>'Cases by County'!CX242-'Cases by County'!CW242</f>
        <v>1</v>
      </c>
      <c r="CY240">
        <f>'Cases by County'!CY242-'Cases by County'!CX242</f>
        <v>2</v>
      </c>
      <c r="CZ240">
        <f>'Cases by County'!CZ242-'Cases by County'!CY242</f>
        <v>2</v>
      </c>
      <c r="DA240">
        <f>'Cases by County'!DA242-'Cases by County'!CZ242</f>
        <v>0</v>
      </c>
      <c r="DB240">
        <f>'Cases by County'!DB242-'Cases by County'!DA242</f>
        <v>0</v>
      </c>
      <c r="DC240">
        <f>'Cases by County'!DC242-'Cases by County'!DB242</f>
        <v>0</v>
      </c>
      <c r="DD240">
        <f>'Cases by County'!DD242-'Cases by County'!DC242</f>
        <v>1</v>
      </c>
      <c r="DE240">
        <f>'Cases by County'!DE242-'Cases by County'!DD242</f>
        <v>3</v>
      </c>
      <c r="DF240">
        <f>'Cases by County'!DF242-'Cases by County'!DE242</f>
        <v>0</v>
      </c>
      <c r="DG240">
        <f>'Cases by County'!DG242-'Cases by County'!DF242</f>
        <v>2</v>
      </c>
      <c r="DH240">
        <f>'Cases by County'!DH242-'Cases by County'!DG242</f>
        <v>5</v>
      </c>
      <c r="DI240">
        <f>'Cases by County'!DI242-'Cases by County'!DH242</f>
        <v>6</v>
      </c>
      <c r="DJ240">
        <f>'Cases by County'!DJ242-'Cases by County'!DI242</f>
        <v>4</v>
      </c>
      <c r="DK240">
        <f>'Cases by County'!DK242-'Cases by County'!DJ242</f>
        <v>2</v>
      </c>
      <c r="DL240">
        <f>'Cases by County'!DL242-'Cases by County'!DK242</f>
        <v>3</v>
      </c>
      <c r="DM240">
        <f>'Cases by County'!DM242-'Cases by County'!DL242</f>
        <v>3</v>
      </c>
      <c r="DN240">
        <f>'Cases by County'!DN242-'Cases by County'!DM242</f>
        <v>13</v>
      </c>
      <c r="DO240">
        <f>'Cases by County'!DO242-'Cases by County'!DN242</f>
        <v>1</v>
      </c>
      <c r="DP240">
        <f>'Cases by County'!DP242-'Cases by County'!DO242</f>
        <v>4</v>
      </c>
      <c r="DQ240">
        <f>'Cases by County'!DQ242-'Cases by County'!DP242</f>
        <v>2</v>
      </c>
      <c r="DR240">
        <f>'Cases by County'!DR242-'Cases by County'!DQ242</f>
        <v>8</v>
      </c>
      <c r="DS240">
        <f>'Cases by County'!DS242-'Cases by County'!DR242</f>
        <v>0</v>
      </c>
      <c r="DT240">
        <f>'Cases by County'!DT242-'Cases by County'!DS242</f>
        <v>7</v>
      </c>
      <c r="DU240">
        <f>'Cases by County'!DU242-'Cases by County'!DT242</f>
        <v>7</v>
      </c>
      <c r="DV240">
        <f>'Cases by County'!DV242-'Cases by County'!DU242</f>
        <v>0</v>
      </c>
      <c r="DW240">
        <f>'Cases by County'!DW242-'Cases by County'!DV242</f>
        <v>20</v>
      </c>
      <c r="DX240">
        <f>'Cases by County'!DX242-'Cases by County'!DW242</f>
        <v>0</v>
      </c>
      <c r="DY240">
        <f>'Cases by County'!DY242-'Cases by County'!DX242</f>
        <v>24</v>
      </c>
      <c r="DZ240">
        <f>'Cases by County'!DZ242-'Cases by County'!DY242</f>
        <v>4</v>
      </c>
      <c r="EA240">
        <f>'Cases by County'!EA242-'Cases by County'!DZ242</f>
        <v>12</v>
      </c>
      <c r="EB240">
        <f>'Cases by County'!EB242-'Cases by County'!EA242</f>
        <v>0</v>
      </c>
      <c r="EC240">
        <f>'Cases by County'!EC242-'Cases by County'!EB242</f>
        <v>0</v>
      </c>
      <c r="ED240">
        <f>'Cases by County'!ED242-'Cases by County'!EC242</f>
        <v>1</v>
      </c>
      <c r="EE240">
        <f>'Cases by County'!EE242-'Cases by County'!ED242</f>
        <v>7</v>
      </c>
      <c r="EF240">
        <f>'Cases by County'!EF242-'Cases by County'!EE242</f>
        <v>10</v>
      </c>
      <c r="EG240">
        <f>'Cases by County'!EG242-'Cases by County'!EF242</f>
        <v>0</v>
      </c>
    </row>
    <row r="241" spans="1:137">
      <c r="A241" t="str">
        <f>'Cases by County'!A243</f>
        <v>479</v>
      </c>
      <c r="B241" t="str">
        <f>'Cases by County'!B243</f>
        <v>WEB</v>
      </c>
      <c r="C241" t="str">
        <f>'Cases by County'!C243</f>
        <v>Webb</v>
      </c>
      <c r="D241" t="str">
        <f>'Cases by County'!D243</f>
        <v>Webb</v>
      </c>
      <c r="E241" t="str">
        <f>'Cases by County'!E243</f>
        <v>276183</v>
      </c>
      <c r="G241">
        <f>'Cases by County'!G243-'Cases by County'!F243</f>
        <v>0</v>
      </c>
      <c r="H241">
        <f>'Cases by County'!H243-'Cases by County'!G243</f>
        <v>0</v>
      </c>
      <c r="I241">
        <f>'Cases by County'!I243-'Cases by County'!H243</f>
        <v>0</v>
      </c>
      <c r="J241">
        <f>'Cases by County'!J243-'Cases by County'!I243</f>
        <v>0</v>
      </c>
      <c r="K241">
        <f>'Cases by County'!K243-'Cases by County'!J243</f>
        <v>0</v>
      </c>
      <c r="L241">
        <f>'Cases by County'!L243-'Cases by County'!K243</f>
        <v>0</v>
      </c>
      <c r="M241">
        <f>'Cases by County'!M243-'Cases by County'!L243</f>
        <v>0</v>
      </c>
      <c r="N241">
        <f>'Cases by County'!N243-'Cases by County'!M243</f>
        <v>0</v>
      </c>
      <c r="O241">
        <f>'Cases by County'!O243-'Cases by County'!N243</f>
        <v>0</v>
      </c>
      <c r="P241">
        <f>'Cases by County'!P243-'Cases by County'!O243</f>
        <v>1</v>
      </c>
      <c r="Q241">
        <f>'Cases by County'!Q243-'Cases by County'!P243</f>
        <v>0</v>
      </c>
      <c r="R241">
        <f>'Cases by County'!R243-'Cases by County'!Q243</f>
        <v>0</v>
      </c>
      <c r="S241">
        <f>'Cases by County'!S243-'Cases by County'!R243</f>
        <v>0</v>
      </c>
      <c r="T241">
        <f>'Cases by County'!T243-'Cases by County'!S243</f>
        <v>2</v>
      </c>
      <c r="U241">
        <f>'Cases by County'!U243-'Cases by County'!T243</f>
        <v>1</v>
      </c>
      <c r="V241">
        <f>'Cases by County'!V243-'Cases by County'!U243</f>
        <v>0</v>
      </c>
      <c r="W241">
        <f>'Cases by County'!W243-'Cases by County'!V243</f>
        <v>1</v>
      </c>
      <c r="X241">
        <f>'Cases by County'!X243-'Cases by County'!W243</f>
        <v>3</v>
      </c>
      <c r="Y241">
        <f>'Cases by County'!Y243-'Cases by County'!X243</f>
        <v>2</v>
      </c>
      <c r="Z241">
        <f>'Cases by County'!Z243-'Cases by County'!Y243</f>
        <v>3</v>
      </c>
      <c r="AA241">
        <f>'Cases by County'!AA243-'Cases by County'!Z243</f>
        <v>6</v>
      </c>
      <c r="AB241">
        <f>'Cases by County'!AB243-'Cases by County'!AA243</f>
        <v>6</v>
      </c>
      <c r="AC241">
        <f>'Cases by County'!AC243-'Cases by County'!AB243</f>
        <v>7</v>
      </c>
      <c r="AD241">
        <f>'Cases by County'!AD243-'Cases by County'!AC243</f>
        <v>5</v>
      </c>
      <c r="AE241">
        <f>'Cases by County'!AE243-'Cases by County'!AD243</f>
        <v>8</v>
      </c>
      <c r="AF241">
        <f>'Cases by County'!AF243-'Cases by County'!AE243</f>
        <v>12</v>
      </c>
      <c r="AG241">
        <f>'Cases by County'!AG243-'Cases by County'!AF243</f>
        <v>8</v>
      </c>
      <c r="AH241">
        <f>'Cases by County'!AH243-'Cases by County'!AG243</f>
        <v>18</v>
      </c>
      <c r="AI241">
        <f>'Cases by County'!AI243-'Cases by County'!AH243</f>
        <v>15</v>
      </c>
      <c r="AJ241">
        <f>'Cases by County'!AJ243-'Cases by County'!AI243</f>
        <v>8</v>
      </c>
      <c r="AK241">
        <f>'Cases by County'!AK243-'Cases by County'!AJ243</f>
        <v>16</v>
      </c>
      <c r="AL241">
        <f>'Cases by County'!AL243-'Cases by County'!AK243</f>
        <v>13</v>
      </c>
      <c r="AM241">
        <f>'Cases by County'!AM243-'Cases by County'!AL243</f>
        <v>20</v>
      </c>
      <c r="AN241">
        <f>'Cases by County'!AN243-'Cases by County'!AM243</f>
        <v>11</v>
      </c>
      <c r="AO241">
        <f>'Cases by County'!AO243-'Cases by County'!AN243</f>
        <v>5</v>
      </c>
      <c r="AP241">
        <f>'Cases by County'!AP243-'Cases by County'!AO243</f>
        <v>20</v>
      </c>
      <c r="AQ241">
        <f>'Cases by County'!AQ243-'Cases by County'!AP243</f>
        <v>5</v>
      </c>
      <c r="AR241">
        <f>'Cases by County'!AR243-'Cases by County'!AQ243</f>
        <v>10</v>
      </c>
      <c r="AS241">
        <f>'Cases by County'!AS243-'Cases by County'!AR243</f>
        <v>17</v>
      </c>
      <c r="AT241">
        <f>'Cases by County'!AT243-'Cases by County'!AS243</f>
        <v>16</v>
      </c>
      <c r="AU241">
        <f>'Cases by County'!AU243-'Cases by County'!AT243</f>
        <v>6</v>
      </c>
      <c r="AV241">
        <f>'Cases by County'!AV243-'Cases by County'!AU243</f>
        <v>8</v>
      </c>
      <c r="AW241">
        <f>'Cases by County'!AW243-'Cases by County'!AV243</f>
        <v>14</v>
      </c>
      <c r="AX241">
        <f>'Cases by County'!AX243-'Cases by County'!AW243</f>
        <v>13</v>
      </c>
      <c r="AY241">
        <f>'Cases by County'!AY243-'Cases by County'!AX243</f>
        <v>1</v>
      </c>
      <c r="AZ241">
        <f>'Cases by County'!AZ243-'Cases by County'!AY243</f>
        <v>14</v>
      </c>
      <c r="BA241">
        <f>'Cases by County'!BA243-'Cases by County'!AZ243</f>
        <v>7</v>
      </c>
      <c r="BB241">
        <f>'Cases by County'!BB243-'Cases by County'!BA243</f>
        <v>19</v>
      </c>
      <c r="BC241">
        <f>'Cases by County'!BC243-'Cases by County'!BB243</f>
        <v>17</v>
      </c>
      <c r="BD241">
        <f>'Cases by County'!BD243-'Cases by County'!BC243</f>
        <v>2</v>
      </c>
      <c r="BE241">
        <f>'Cases by County'!BE243-'Cases by County'!BD243</f>
        <v>5</v>
      </c>
      <c r="BF241">
        <f>'Cases by County'!BF243-'Cases by County'!BE243</f>
        <v>1</v>
      </c>
      <c r="BG241">
        <f>'Cases by County'!BG243-'Cases by County'!BF243</f>
        <v>3</v>
      </c>
      <c r="BH241">
        <f>'Cases by County'!BH243-'Cases by County'!BG243</f>
        <v>9</v>
      </c>
      <c r="BI241">
        <f>'Cases by County'!BI243-'Cases by County'!BH243</f>
        <v>5</v>
      </c>
      <c r="BJ241">
        <f>'Cases by County'!BJ243-'Cases by County'!BI243</f>
        <v>5</v>
      </c>
      <c r="BK241">
        <f>'Cases by County'!BK243-'Cases by County'!BJ243</f>
        <v>17</v>
      </c>
      <c r="BL241">
        <f>'Cases by County'!BL243-'Cases by County'!BK243</f>
        <v>6</v>
      </c>
      <c r="BM241">
        <f>'Cases by County'!BM243-'Cases by County'!BL243</f>
        <v>5</v>
      </c>
      <c r="BN241">
        <f>'Cases by County'!BN243-'Cases by County'!BM243</f>
        <v>4</v>
      </c>
      <c r="BO241">
        <f>'Cases by County'!BO243-'Cases by County'!BN243</f>
        <v>10</v>
      </c>
      <c r="BP241">
        <f>'Cases by County'!BP243-'Cases by County'!BO243</f>
        <v>4</v>
      </c>
      <c r="BQ241">
        <f>'Cases by County'!BQ243-'Cases by County'!BP243</f>
        <v>10</v>
      </c>
      <c r="BR241">
        <f>'Cases by County'!BR243-'Cases by County'!BQ243</f>
        <v>10</v>
      </c>
      <c r="BS241">
        <f>'Cases by County'!BS243-'Cases by County'!BR243</f>
        <v>1</v>
      </c>
      <c r="BT241">
        <f>'Cases by County'!BT243-'Cases by County'!BS243</f>
        <v>2</v>
      </c>
      <c r="BU241">
        <f>'Cases by County'!BU243-'Cases by County'!BT243</f>
        <v>7</v>
      </c>
      <c r="BV241">
        <f>'Cases by County'!BV243-'Cases by County'!BU243</f>
        <v>1</v>
      </c>
      <c r="BW241">
        <f>'Cases by County'!BW243-'Cases by County'!BV243</f>
        <v>6</v>
      </c>
      <c r="BX241">
        <f>'Cases by County'!BX243-'Cases by County'!BW243</f>
        <v>18</v>
      </c>
      <c r="BY241">
        <f>'Cases by County'!BY243-'Cases by County'!BX243</f>
        <v>8</v>
      </c>
      <c r="BZ241">
        <f>'Cases by County'!BZ243-'Cases by County'!BY243</f>
        <v>0</v>
      </c>
      <c r="CA241">
        <f>'Cases by County'!CA243-'Cases by County'!BZ243</f>
        <v>2</v>
      </c>
      <c r="CB241">
        <f>'Cases by County'!CB243-'Cases by County'!CA243</f>
        <v>13</v>
      </c>
      <c r="CC241">
        <f>'Cases by County'!CC243-'Cases by County'!CB243</f>
        <v>6</v>
      </c>
      <c r="CD241">
        <f>'Cases by County'!CD243-'Cases by County'!CC243</f>
        <v>2</v>
      </c>
      <c r="CE241">
        <f>'Cases by County'!CE243-'Cases by County'!CD243</f>
        <v>2</v>
      </c>
      <c r="CF241">
        <f>'Cases by County'!CF243-'Cases by County'!CE243</f>
        <v>9</v>
      </c>
      <c r="CG241">
        <f>'Cases by County'!CG243-'Cases by County'!CF243</f>
        <v>5</v>
      </c>
      <c r="CH241">
        <f>'Cases by County'!CH243-'Cases by County'!CG243</f>
        <v>0</v>
      </c>
      <c r="CI241">
        <f>'Cases by County'!CI243-'Cases by County'!CH243</f>
        <v>5</v>
      </c>
      <c r="CJ241">
        <f>'Cases by County'!CJ243-'Cases by County'!CI243</f>
        <v>3</v>
      </c>
      <c r="CK241">
        <f>'Cases by County'!CK243-'Cases by County'!CJ243</f>
        <v>11</v>
      </c>
      <c r="CL241">
        <f>'Cases by County'!CL243-'Cases by County'!CK243</f>
        <v>5</v>
      </c>
      <c r="CM241">
        <f>'Cases by County'!CM243-'Cases by County'!CL243</f>
        <v>6</v>
      </c>
      <c r="CN241">
        <f>'Cases by County'!CN243-'Cases by County'!CM243</f>
        <v>2</v>
      </c>
      <c r="CO241">
        <f>'Cases by County'!CO243-'Cases by County'!CN243</f>
        <v>3</v>
      </c>
      <c r="CP241">
        <f>'Cases by County'!CP243-'Cases by County'!CO243</f>
        <v>1</v>
      </c>
      <c r="CQ241">
        <f>'Cases by County'!CQ243-'Cases by County'!CP243</f>
        <v>13</v>
      </c>
      <c r="CR241">
        <f>'Cases by County'!CR243-'Cases by County'!CQ243</f>
        <v>9</v>
      </c>
      <c r="CS241">
        <f>'Cases by County'!CS243-'Cases by County'!CR243</f>
        <v>20</v>
      </c>
      <c r="CT241">
        <f>'Cases by County'!CT243-'Cases by County'!CS243</f>
        <v>0</v>
      </c>
      <c r="CU241">
        <f>'Cases by County'!CU243-'Cases by County'!CT243</f>
        <v>0</v>
      </c>
      <c r="CV241">
        <f>'Cases by County'!CV243-'Cases by County'!CU243</f>
        <v>14</v>
      </c>
      <c r="CW241">
        <f>'Cases by County'!CW243-'Cases by County'!CV243</f>
        <v>26</v>
      </c>
      <c r="CX241">
        <f>'Cases by County'!CX243-'Cases by County'!CW243</f>
        <v>18</v>
      </c>
      <c r="CY241">
        <f>'Cases by County'!CY243-'Cases by County'!CX243</f>
        <v>9</v>
      </c>
      <c r="CZ241">
        <f>'Cases by County'!CZ243-'Cases by County'!CY243</f>
        <v>14</v>
      </c>
      <c r="DA241">
        <f>'Cases by County'!DA243-'Cases by County'!CZ243</f>
        <v>0</v>
      </c>
      <c r="DB241">
        <f>'Cases by County'!DB243-'Cases by County'!DA243</f>
        <v>0</v>
      </c>
      <c r="DC241">
        <f>'Cases by County'!DC243-'Cases by County'!DB243</f>
        <v>43</v>
      </c>
      <c r="DD241">
        <f>'Cases by County'!DD243-'Cases by County'!DC243</f>
        <v>38</v>
      </c>
      <c r="DE241">
        <f>'Cases by County'!DE243-'Cases by County'!DD243</f>
        <v>47</v>
      </c>
      <c r="DF241">
        <f>'Cases by County'!DF243-'Cases by County'!DE243</f>
        <v>51</v>
      </c>
      <c r="DG241">
        <f>'Cases by County'!DG243-'Cases by County'!DF243</f>
        <v>20</v>
      </c>
      <c r="DH241">
        <f>'Cases by County'!DH243-'Cases by County'!DG243</f>
        <v>0</v>
      </c>
      <c r="DI241">
        <f>'Cases by County'!DI243-'Cases by County'!DH243</f>
        <v>55</v>
      </c>
      <c r="DJ241">
        <f>'Cases by County'!DJ243-'Cases by County'!DI243</f>
        <v>19</v>
      </c>
      <c r="DK241">
        <f>'Cases by County'!DK243-'Cases by County'!DJ243</f>
        <v>55</v>
      </c>
      <c r="DL241">
        <f>'Cases by County'!DL243-'Cases by County'!DK243</f>
        <v>42</v>
      </c>
      <c r="DM241">
        <f>'Cases by County'!DM243-'Cases by County'!DL243</f>
        <v>56</v>
      </c>
      <c r="DN241">
        <f>'Cases by County'!DN243-'Cases by County'!DM243</f>
        <v>111</v>
      </c>
      <c r="DO241">
        <f>'Cases by County'!DO243-'Cases by County'!DN243</f>
        <v>50</v>
      </c>
      <c r="DP241">
        <f>'Cases by County'!DP243-'Cases by County'!DO243</f>
        <v>195</v>
      </c>
      <c r="DQ241">
        <f>'Cases by County'!DQ243-'Cases by County'!DP243</f>
        <v>46</v>
      </c>
      <c r="DR241">
        <f>'Cases by County'!DR243-'Cases by County'!DQ243</f>
        <v>35</v>
      </c>
      <c r="DS241">
        <f>'Cases by County'!DS243-'Cases by County'!DR243</f>
        <v>66</v>
      </c>
      <c r="DT241">
        <f>'Cases by County'!DT243-'Cases by County'!DS243</f>
        <v>99</v>
      </c>
      <c r="DU241">
        <f>'Cases by County'!DU243-'Cases by County'!DT243</f>
        <v>70</v>
      </c>
      <c r="DV241">
        <f>'Cases by County'!DV243-'Cases by County'!DU243</f>
        <v>58</v>
      </c>
      <c r="DW241">
        <f>'Cases by County'!DW243-'Cases by County'!DV243</f>
        <v>37</v>
      </c>
      <c r="DX241">
        <f>'Cases by County'!DX243-'Cases by County'!DW243</f>
        <v>92</v>
      </c>
      <c r="DY241">
        <f>'Cases by County'!DY243-'Cases by County'!DX243</f>
        <v>131</v>
      </c>
      <c r="DZ241">
        <f>'Cases by County'!DZ243-'Cases by County'!DY243</f>
        <v>72</v>
      </c>
      <c r="EA241">
        <f>'Cases by County'!EA243-'Cases by County'!DZ243</f>
        <v>242</v>
      </c>
      <c r="EB241">
        <f>'Cases by County'!EB243-'Cases by County'!EA243</f>
        <v>142</v>
      </c>
      <c r="EC241">
        <f>'Cases by County'!EC243-'Cases by County'!EB243</f>
        <v>175</v>
      </c>
      <c r="ED241">
        <f>'Cases by County'!ED243-'Cases by County'!EC243</f>
        <v>158</v>
      </c>
      <c r="EE241">
        <f>'Cases by County'!EE243-'Cases by County'!ED243</f>
        <v>121</v>
      </c>
      <c r="EF241">
        <f>'Cases by County'!EF243-'Cases by County'!EE243</f>
        <v>210</v>
      </c>
      <c r="EG241">
        <f>'Cases by County'!EG243-'Cases by County'!EF243</f>
        <v>162</v>
      </c>
    </row>
    <row r="242" spans="1:137">
      <c r="A242" t="str">
        <f>'Cases by County'!A244</f>
        <v>481</v>
      </c>
      <c r="B242" t="str">
        <f>'Cases by County'!B244</f>
        <v>WHA</v>
      </c>
      <c r="C242" t="str">
        <f>'Cases by County'!C244</f>
        <v>Wharton</v>
      </c>
      <c r="D242" t="str">
        <f>'Cases by County'!D244</f>
        <v>Wharton</v>
      </c>
      <c r="E242" t="str">
        <f>'Cases by County'!E244</f>
        <v>41941</v>
      </c>
      <c r="G242">
        <f>'Cases by County'!G244-'Cases by County'!F244</f>
        <v>0</v>
      </c>
      <c r="H242">
        <f>'Cases by County'!H244-'Cases by County'!G244</f>
        <v>0</v>
      </c>
      <c r="I242">
        <f>'Cases by County'!I244-'Cases by County'!H244</f>
        <v>0</v>
      </c>
      <c r="J242">
        <f>'Cases by County'!J244-'Cases by County'!I244</f>
        <v>0</v>
      </c>
      <c r="K242">
        <f>'Cases by County'!K244-'Cases by County'!J244</f>
        <v>0</v>
      </c>
      <c r="L242">
        <f>'Cases by County'!L244-'Cases by County'!K244</f>
        <v>0</v>
      </c>
      <c r="M242">
        <f>'Cases by County'!M244-'Cases by County'!L244</f>
        <v>0</v>
      </c>
      <c r="N242">
        <f>'Cases by County'!N244-'Cases by County'!M244</f>
        <v>0</v>
      </c>
      <c r="O242">
        <f>'Cases by County'!O244-'Cases by County'!N244</f>
        <v>0</v>
      </c>
      <c r="P242">
        <f>'Cases by County'!P244-'Cases by County'!O244</f>
        <v>0</v>
      </c>
      <c r="Q242">
        <f>'Cases by County'!Q244-'Cases by County'!P244</f>
        <v>0</v>
      </c>
      <c r="R242">
        <f>'Cases by County'!R244-'Cases by County'!Q244</f>
        <v>0</v>
      </c>
      <c r="S242">
        <f>'Cases by County'!S244-'Cases by County'!R244</f>
        <v>0</v>
      </c>
      <c r="T242">
        <f>'Cases by County'!T244-'Cases by County'!S244</f>
        <v>0</v>
      </c>
      <c r="U242">
        <f>'Cases by County'!U244-'Cases by County'!T244</f>
        <v>0</v>
      </c>
      <c r="V242">
        <f>'Cases by County'!V244-'Cases by County'!U244</f>
        <v>0</v>
      </c>
      <c r="W242">
        <f>'Cases by County'!W244-'Cases by County'!V244</f>
        <v>0</v>
      </c>
      <c r="X242">
        <f>'Cases by County'!X244-'Cases by County'!W244</f>
        <v>3</v>
      </c>
      <c r="Y242">
        <f>'Cases by County'!Y244-'Cases by County'!X244</f>
        <v>0</v>
      </c>
      <c r="Z242">
        <f>'Cases by County'!Z244-'Cases by County'!Y244</f>
        <v>0</v>
      </c>
      <c r="AA242">
        <f>'Cases by County'!AA244-'Cases by County'!Z244</f>
        <v>0</v>
      </c>
      <c r="AB242">
        <f>'Cases by County'!AB244-'Cases by County'!AA244</f>
        <v>3</v>
      </c>
      <c r="AC242">
        <f>'Cases by County'!AC244-'Cases by County'!AB244</f>
        <v>0</v>
      </c>
      <c r="AD242">
        <f>'Cases by County'!AD244-'Cases by County'!AC244</f>
        <v>0</v>
      </c>
      <c r="AE242">
        <f>'Cases by County'!AE244-'Cases by County'!AD244</f>
        <v>1</v>
      </c>
      <c r="AF242">
        <f>'Cases by County'!AF244-'Cases by County'!AE244</f>
        <v>2</v>
      </c>
      <c r="AG242">
        <f>'Cases by County'!AG244-'Cases by County'!AF244</f>
        <v>0</v>
      </c>
      <c r="AH242">
        <f>'Cases by County'!AH244-'Cases by County'!AG244</f>
        <v>0</v>
      </c>
      <c r="AI242">
        <f>'Cases by County'!AI244-'Cases by County'!AH244</f>
        <v>0</v>
      </c>
      <c r="AJ242">
        <f>'Cases by County'!AJ244-'Cases by County'!AI244</f>
        <v>3</v>
      </c>
      <c r="AK242">
        <f>'Cases by County'!AK244-'Cases by County'!AJ244</f>
        <v>5</v>
      </c>
      <c r="AL242">
        <f>'Cases by County'!AL244-'Cases by County'!AK244</f>
        <v>0</v>
      </c>
      <c r="AM242">
        <f>'Cases by County'!AM244-'Cases by County'!AL244</f>
        <v>1</v>
      </c>
      <c r="AN242">
        <f>'Cases by County'!AN244-'Cases by County'!AM244</f>
        <v>2</v>
      </c>
      <c r="AO242">
        <f>'Cases by County'!AO244-'Cases by County'!AN244</f>
        <v>3</v>
      </c>
      <c r="AP242">
        <f>'Cases by County'!AP244-'Cases by County'!AO244</f>
        <v>3</v>
      </c>
      <c r="AQ242">
        <f>'Cases by County'!AQ244-'Cases by County'!AP244</f>
        <v>1</v>
      </c>
      <c r="AR242">
        <f>'Cases by County'!AR244-'Cases by County'!AQ244</f>
        <v>1</v>
      </c>
      <c r="AS242">
        <f>'Cases by County'!AS244-'Cases by County'!AR244</f>
        <v>3</v>
      </c>
      <c r="AT242">
        <f>'Cases by County'!AT244-'Cases by County'!AS244</f>
        <v>1</v>
      </c>
      <c r="AU242">
        <f>'Cases by County'!AU244-'Cases by County'!AT244</f>
        <v>0</v>
      </c>
      <c r="AV242">
        <f>'Cases by County'!AV244-'Cases by County'!AU244</f>
        <v>2</v>
      </c>
      <c r="AW242">
        <f>'Cases by County'!AW244-'Cases by County'!AV244</f>
        <v>0</v>
      </c>
      <c r="AX242">
        <f>'Cases by County'!AX244-'Cases by County'!AW244</f>
        <v>0</v>
      </c>
      <c r="AY242">
        <f>'Cases by County'!AY244-'Cases by County'!AX244</f>
        <v>2</v>
      </c>
      <c r="AZ242">
        <f>'Cases by County'!AZ244-'Cases by County'!AY244</f>
        <v>0</v>
      </c>
      <c r="BA242">
        <f>'Cases by County'!BA244-'Cases by County'!AZ244</f>
        <v>0</v>
      </c>
      <c r="BB242">
        <f>'Cases by County'!BB244-'Cases by County'!BA244</f>
        <v>0</v>
      </c>
      <c r="BC242">
        <f>'Cases by County'!BC244-'Cases by County'!BB244</f>
        <v>0</v>
      </c>
      <c r="BD242">
        <f>'Cases by County'!BD244-'Cases by County'!BC244</f>
        <v>1</v>
      </c>
      <c r="BE242">
        <f>'Cases by County'!BE244-'Cases by County'!BD244</f>
        <v>-1</v>
      </c>
      <c r="BF242">
        <f>'Cases by County'!BF244-'Cases by County'!BE244</f>
        <v>0</v>
      </c>
      <c r="BG242">
        <f>'Cases by County'!BG244-'Cases by County'!BF244</f>
        <v>0</v>
      </c>
      <c r="BH242">
        <f>'Cases by County'!BH244-'Cases by County'!BG244</f>
        <v>1</v>
      </c>
      <c r="BI242">
        <f>'Cases by County'!BI244-'Cases by County'!BH244</f>
        <v>0</v>
      </c>
      <c r="BJ242">
        <f>'Cases by County'!BJ244-'Cases by County'!BI244</f>
        <v>0</v>
      </c>
      <c r="BK242">
        <f>'Cases by County'!BK244-'Cases by County'!BJ244</f>
        <v>0</v>
      </c>
      <c r="BL242">
        <f>'Cases by County'!BL244-'Cases by County'!BK244</f>
        <v>2</v>
      </c>
      <c r="BM242">
        <f>'Cases by County'!BM244-'Cases by County'!BL244</f>
        <v>1</v>
      </c>
      <c r="BN242">
        <f>'Cases by County'!BN244-'Cases by County'!BM244</f>
        <v>0</v>
      </c>
      <c r="BO242">
        <f>'Cases by County'!BO244-'Cases by County'!BN244</f>
        <v>0</v>
      </c>
      <c r="BP242">
        <f>'Cases by County'!BP244-'Cases by County'!BO244</f>
        <v>1</v>
      </c>
      <c r="BQ242">
        <f>'Cases by County'!BQ244-'Cases by County'!BP244</f>
        <v>0</v>
      </c>
      <c r="BR242">
        <f>'Cases by County'!BR244-'Cases by County'!BQ244</f>
        <v>0</v>
      </c>
      <c r="BS242">
        <f>'Cases by County'!BS244-'Cases by County'!BR244</f>
        <v>0</v>
      </c>
      <c r="BT242">
        <f>'Cases by County'!BT244-'Cases by County'!BS244</f>
        <v>1</v>
      </c>
      <c r="BU242">
        <f>'Cases by County'!BU244-'Cases by County'!BT244</f>
        <v>0</v>
      </c>
      <c r="BV242">
        <f>'Cases by County'!BV244-'Cases by County'!BU244</f>
        <v>0</v>
      </c>
      <c r="BW242">
        <f>'Cases by County'!BW244-'Cases by County'!BV244</f>
        <v>0</v>
      </c>
      <c r="BX242">
        <f>'Cases by County'!BX244-'Cases by County'!BW244</f>
        <v>0</v>
      </c>
      <c r="BY242">
        <f>'Cases by County'!BY244-'Cases by County'!BX244</f>
        <v>0</v>
      </c>
      <c r="BZ242">
        <f>'Cases by County'!BZ244-'Cases by County'!BY244</f>
        <v>1</v>
      </c>
      <c r="CA242">
        <f>'Cases by County'!CA244-'Cases by County'!BZ244</f>
        <v>1</v>
      </c>
      <c r="CB242">
        <f>'Cases by County'!CB244-'Cases by County'!CA244</f>
        <v>2</v>
      </c>
      <c r="CC242">
        <f>'Cases by County'!CC244-'Cases by County'!CB244</f>
        <v>-1</v>
      </c>
      <c r="CD242">
        <f>'Cases by County'!CD244-'Cases by County'!CC244</f>
        <v>-1</v>
      </c>
      <c r="CE242">
        <f>'Cases by County'!CE244-'Cases by County'!CD244</f>
        <v>0</v>
      </c>
      <c r="CF242">
        <f>'Cases by County'!CF244-'Cases by County'!CE244</f>
        <v>1</v>
      </c>
      <c r="CG242">
        <f>'Cases by County'!CG244-'Cases by County'!CF244</f>
        <v>5</v>
      </c>
      <c r="CH242">
        <f>'Cases by County'!CH244-'Cases by County'!CG244</f>
        <v>5</v>
      </c>
      <c r="CI242">
        <f>'Cases by County'!CI244-'Cases by County'!CH244</f>
        <v>1</v>
      </c>
      <c r="CJ242">
        <f>'Cases by County'!CJ244-'Cases by County'!CI244</f>
        <v>1</v>
      </c>
      <c r="CK242">
        <f>'Cases by County'!CK244-'Cases by County'!CJ244</f>
        <v>0</v>
      </c>
      <c r="CL242">
        <f>'Cases by County'!CL244-'Cases by County'!CK244</f>
        <v>0</v>
      </c>
      <c r="CM242">
        <f>'Cases by County'!CM244-'Cases by County'!CL244</f>
        <v>1</v>
      </c>
      <c r="CN242">
        <f>'Cases by County'!CN244-'Cases by County'!CM244</f>
        <v>0</v>
      </c>
      <c r="CO242">
        <f>'Cases by County'!CO244-'Cases by County'!CN244</f>
        <v>6</v>
      </c>
      <c r="CP242">
        <f>'Cases by County'!CP244-'Cases by County'!CO244</f>
        <v>4</v>
      </c>
      <c r="CQ242">
        <f>'Cases by County'!CQ244-'Cases by County'!CP244</f>
        <v>2</v>
      </c>
      <c r="CR242">
        <f>'Cases by County'!CR244-'Cases by County'!CQ244</f>
        <v>3</v>
      </c>
      <c r="CS242">
        <f>'Cases by County'!CS244-'Cases by County'!CR244</f>
        <v>2</v>
      </c>
      <c r="CT242">
        <f>'Cases by County'!CT244-'Cases by County'!CS244</f>
        <v>1</v>
      </c>
      <c r="CU242">
        <f>'Cases by County'!CU244-'Cases by County'!CT244</f>
        <v>0</v>
      </c>
      <c r="CV242">
        <f>'Cases by County'!CV244-'Cases by County'!CU244</f>
        <v>8</v>
      </c>
      <c r="CW242">
        <f>'Cases by County'!CW244-'Cases by County'!CV244</f>
        <v>2</v>
      </c>
      <c r="CX242">
        <f>'Cases by County'!CX244-'Cases by County'!CW244</f>
        <v>1</v>
      </c>
      <c r="CY242">
        <f>'Cases by County'!CY244-'Cases by County'!CX244</f>
        <v>2</v>
      </c>
      <c r="CZ242">
        <f>'Cases by County'!CZ244-'Cases by County'!CY244</f>
        <v>3</v>
      </c>
      <c r="DA242">
        <f>'Cases by County'!DA244-'Cases by County'!CZ244</f>
        <v>2</v>
      </c>
      <c r="DB242">
        <f>'Cases by County'!DB244-'Cases by County'!DA244</f>
        <v>0</v>
      </c>
      <c r="DC242">
        <f>'Cases by County'!DC244-'Cases by County'!DB244</f>
        <v>4</v>
      </c>
      <c r="DD242">
        <f>'Cases by County'!DD244-'Cases by County'!DC244</f>
        <v>0</v>
      </c>
      <c r="DE242">
        <f>'Cases by County'!DE244-'Cases by County'!DD244</f>
        <v>1</v>
      </c>
      <c r="DF242">
        <f>'Cases by County'!DF244-'Cases by County'!DE244</f>
        <v>15</v>
      </c>
      <c r="DG242">
        <f>'Cases by County'!DG244-'Cases by County'!DF244</f>
        <v>1</v>
      </c>
      <c r="DH242">
        <f>'Cases by County'!DH244-'Cases by County'!DG244</f>
        <v>3</v>
      </c>
      <c r="DI242">
        <f>'Cases by County'!DI244-'Cases by County'!DH244</f>
        <v>0</v>
      </c>
      <c r="DJ242">
        <f>'Cases by County'!DJ244-'Cases by County'!DI244</f>
        <v>2</v>
      </c>
      <c r="DK242">
        <f>'Cases by County'!DK244-'Cases by County'!DJ244</f>
        <v>24</v>
      </c>
      <c r="DL242">
        <f>'Cases by County'!DL244-'Cases by County'!DK244</f>
        <v>3</v>
      </c>
      <c r="DM242">
        <f>'Cases by County'!DM244-'Cases by County'!DL244</f>
        <v>16</v>
      </c>
      <c r="DN242">
        <f>'Cases by County'!DN244-'Cases by County'!DM244</f>
        <v>18</v>
      </c>
      <c r="DO242">
        <f>'Cases by County'!DO244-'Cases by County'!DN244</f>
        <v>8</v>
      </c>
      <c r="DP242">
        <f>'Cases by County'!DP244-'Cases by County'!DO244</f>
        <v>3</v>
      </c>
      <c r="DQ242">
        <f>'Cases by County'!DQ244-'Cases by County'!DP244</f>
        <v>5</v>
      </c>
      <c r="DR242">
        <f>'Cases by County'!DR244-'Cases by County'!DQ244</f>
        <v>6</v>
      </c>
      <c r="DS242">
        <f>'Cases by County'!DS244-'Cases by County'!DR244</f>
        <v>12</v>
      </c>
      <c r="DT242">
        <f>'Cases by County'!DT244-'Cases by County'!DS244</f>
        <v>11</v>
      </c>
      <c r="DU242">
        <f>'Cases by County'!DU244-'Cases by County'!DT244</f>
        <v>4</v>
      </c>
      <c r="DV242">
        <f>'Cases by County'!DV244-'Cases by County'!DU244</f>
        <v>0</v>
      </c>
      <c r="DW242">
        <f>'Cases by County'!DW244-'Cases by County'!DV244</f>
        <v>6</v>
      </c>
      <c r="DX242">
        <f>'Cases by County'!DX244-'Cases by County'!DW244</f>
        <v>8</v>
      </c>
      <c r="DY242">
        <f>'Cases by County'!DY244-'Cases by County'!DX244</f>
        <v>7</v>
      </c>
      <c r="DZ242">
        <f>'Cases by County'!DZ244-'Cases by County'!DY244</f>
        <v>11</v>
      </c>
      <c r="EA242">
        <f>'Cases by County'!EA244-'Cases by County'!DZ244</f>
        <v>50</v>
      </c>
      <c r="EB242">
        <f>'Cases by County'!EB244-'Cases by County'!EA244</f>
        <v>16</v>
      </c>
      <c r="EC242">
        <f>'Cases by County'!EC244-'Cases by County'!EB244</f>
        <v>11</v>
      </c>
      <c r="ED242">
        <f>'Cases by County'!ED244-'Cases by County'!EC244</f>
        <v>10</v>
      </c>
      <c r="EE242">
        <f>'Cases by County'!EE244-'Cases by County'!ED244</f>
        <v>10</v>
      </c>
      <c r="EF242">
        <f>'Cases by County'!EF244-'Cases by County'!EE244</f>
        <v>9</v>
      </c>
      <c r="EG242">
        <f>'Cases by County'!EG244-'Cases by County'!EF244</f>
        <v>12</v>
      </c>
    </row>
    <row r="243" spans="1:137">
      <c r="A243" t="str">
        <f>'Cases by County'!A245</f>
        <v>483</v>
      </c>
      <c r="B243" t="str">
        <f>'Cases by County'!B245</f>
        <v>WHE</v>
      </c>
      <c r="C243" t="str">
        <f>'Cases by County'!C245</f>
        <v>Wheeler</v>
      </c>
      <c r="D243" t="str">
        <f>'Cases by County'!D245</f>
        <v>Wheeler</v>
      </c>
      <c r="E243" t="str">
        <f>'Cases by County'!E245</f>
        <v>5783</v>
      </c>
      <c r="G243">
        <f>'Cases by County'!G245-'Cases by County'!F245</f>
        <v>0</v>
      </c>
      <c r="H243">
        <f>'Cases by County'!H245-'Cases by County'!G245</f>
        <v>0</v>
      </c>
      <c r="I243">
        <f>'Cases by County'!I245-'Cases by County'!H245</f>
        <v>0</v>
      </c>
      <c r="J243">
        <f>'Cases by County'!J245-'Cases by County'!I245</f>
        <v>0</v>
      </c>
      <c r="K243">
        <f>'Cases by County'!K245-'Cases by County'!J245</f>
        <v>0</v>
      </c>
      <c r="L243">
        <f>'Cases by County'!L245-'Cases by County'!K245</f>
        <v>0</v>
      </c>
      <c r="M243">
        <f>'Cases by County'!M245-'Cases by County'!L245</f>
        <v>0</v>
      </c>
      <c r="N243">
        <f>'Cases by County'!N245-'Cases by County'!M245</f>
        <v>0</v>
      </c>
      <c r="O243">
        <f>'Cases by County'!O245-'Cases by County'!N245</f>
        <v>0</v>
      </c>
      <c r="P243">
        <f>'Cases by County'!P245-'Cases by County'!O245</f>
        <v>0</v>
      </c>
      <c r="Q243">
        <f>'Cases by County'!Q245-'Cases by County'!P245</f>
        <v>0</v>
      </c>
      <c r="R243">
        <f>'Cases by County'!R245-'Cases by County'!Q245</f>
        <v>0</v>
      </c>
      <c r="S243">
        <f>'Cases by County'!S245-'Cases by County'!R245</f>
        <v>0</v>
      </c>
      <c r="T243">
        <f>'Cases by County'!T245-'Cases by County'!S245</f>
        <v>0</v>
      </c>
      <c r="U243">
        <f>'Cases by County'!U245-'Cases by County'!T245</f>
        <v>0</v>
      </c>
      <c r="V243">
        <f>'Cases by County'!V245-'Cases by County'!U245</f>
        <v>0</v>
      </c>
      <c r="W243">
        <f>'Cases by County'!W245-'Cases by County'!V245</f>
        <v>0</v>
      </c>
      <c r="X243">
        <f>'Cases by County'!X245-'Cases by County'!W245</f>
        <v>0</v>
      </c>
      <c r="Y243">
        <f>'Cases by County'!Y245-'Cases by County'!X245</f>
        <v>0</v>
      </c>
      <c r="Z243">
        <f>'Cases by County'!Z245-'Cases by County'!Y245</f>
        <v>0</v>
      </c>
      <c r="AA243">
        <f>'Cases by County'!AA245-'Cases by County'!Z245</f>
        <v>0</v>
      </c>
      <c r="AB243">
        <f>'Cases by County'!AB245-'Cases by County'!AA245</f>
        <v>0</v>
      </c>
      <c r="AC243">
        <f>'Cases by County'!AC245-'Cases by County'!AB245</f>
        <v>0</v>
      </c>
      <c r="AD243">
        <f>'Cases by County'!AD245-'Cases by County'!AC245</f>
        <v>0</v>
      </c>
      <c r="AE243">
        <f>'Cases by County'!AE245-'Cases by County'!AD245</f>
        <v>0</v>
      </c>
      <c r="AF243">
        <f>'Cases by County'!AF245-'Cases by County'!AE245</f>
        <v>0</v>
      </c>
      <c r="AG243">
        <f>'Cases by County'!AG245-'Cases by County'!AF245</f>
        <v>0</v>
      </c>
      <c r="AH243">
        <f>'Cases by County'!AH245-'Cases by County'!AG245</f>
        <v>0</v>
      </c>
      <c r="AI243">
        <f>'Cases by County'!AI245-'Cases by County'!AH245</f>
        <v>0</v>
      </c>
      <c r="AJ243">
        <f>'Cases by County'!AJ245-'Cases by County'!AI245</f>
        <v>0</v>
      </c>
      <c r="AK243">
        <f>'Cases by County'!AK245-'Cases by County'!AJ245</f>
        <v>0</v>
      </c>
      <c r="AL243">
        <f>'Cases by County'!AL245-'Cases by County'!AK245</f>
        <v>0</v>
      </c>
      <c r="AM243">
        <f>'Cases by County'!AM245-'Cases by County'!AL245</f>
        <v>0</v>
      </c>
      <c r="AN243">
        <f>'Cases by County'!AN245-'Cases by County'!AM245</f>
        <v>0</v>
      </c>
      <c r="AO243">
        <f>'Cases by County'!AO245-'Cases by County'!AN245</f>
        <v>0</v>
      </c>
      <c r="AP243">
        <f>'Cases by County'!AP245-'Cases by County'!AO245</f>
        <v>0</v>
      </c>
      <c r="AQ243">
        <f>'Cases by County'!AQ245-'Cases by County'!AP245</f>
        <v>0</v>
      </c>
      <c r="AR243">
        <f>'Cases by County'!AR245-'Cases by County'!AQ245</f>
        <v>0</v>
      </c>
      <c r="AS243">
        <f>'Cases by County'!AS245-'Cases by County'!AR245</f>
        <v>0</v>
      </c>
      <c r="AT243">
        <f>'Cases by County'!AT245-'Cases by County'!AS245</f>
        <v>0</v>
      </c>
      <c r="AU243">
        <f>'Cases by County'!AU245-'Cases by County'!AT245</f>
        <v>0</v>
      </c>
      <c r="AV243">
        <f>'Cases by County'!AV245-'Cases by County'!AU245</f>
        <v>0</v>
      </c>
      <c r="AW243">
        <f>'Cases by County'!AW245-'Cases by County'!AV245</f>
        <v>0</v>
      </c>
      <c r="AX243">
        <f>'Cases by County'!AX245-'Cases by County'!AW245</f>
        <v>0</v>
      </c>
      <c r="AY243">
        <f>'Cases by County'!AY245-'Cases by County'!AX245</f>
        <v>0</v>
      </c>
      <c r="AZ243">
        <f>'Cases by County'!AZ245-'Cases by County'!AY245</f>
        <v>1</v>
      </c>
      <c r="BA243">
        <f>'Cases by County'!BA245-'Cases by County'!AZ245</f>
        <v>0</v>
      </c>
      <c r="BB243">
        <f>'Cases by County'!BB245-'Cases by County'!BA245</f>
        <v>2</v>
      </c>
      <c r="BC243">
        <f>'Cases by County'!BC245-'Cases by County'!BB245</f>
        <v>0</v>
      </c>
      <c r="BD243">
        <f>'Cases by County'!BD245-'Cases by County'!BC245</f>
        <v>2</v>
      </c>
      <c r="BE243">
        <f>'Cases by County'!BE245-'Cases by County'!BD245</f>
        <v>0</v>
      </c>
      <c r="BF243">
        <f>'Cases by County'!BF245-'Cases by County'!BE245</f>
        <v>0</v>
      </c>
      <c r="BG243">
        <f>'Cases by County'!BG245-'Cases by County'!BF245</f>
        <v>2</v>
      </c>
      <c r="BH243">
        <f>'Cases by County'!BH245-'Cases by County'!BG245</f>
        <v>0</v>
      </c>
      <c r="BI243">
        <f>'Cases by County'!BI245-'Cases by County'!BH245</f>
        <v>0</v>
      </c>
      <c r="BJ243">
        <f>'Cases by County'!BJ245-'Cases by County'!BI245</f>
        <v>1</v>
      </c>
      <c r="BK243">
        <f>'Cases by County'!BK245-'Cases by County'!BJ245</f>
        <v>1</v>
      </c>
      <c r="BL243">
        <f>'Cases by County'!BL245-'Cases by County'!BK245</f>
        <v>0</v>
      </c>
      <c r="BM243">
        <f>'Cases by County'!BM245-'Cases by County'!BL245</f>
        <v>2</v>
      </c>
      <c r="BN243">
        <f>'Cases by County'!BN245-'Cases by County'!BM245</f>
        <v>1</v>
      </c>
      <c r="BO243">
        <f>'Cases by County'!BO245-'Cases by County'!BN245</f>
        <v>0</v>
      </c>
      <c r="BP243">
        <f>'Cases by County'!BP245-'Cases by County'!BO245</f>
        <v>1</v>
      </c>
      <c r="BQ243">
        <f>'Cases by County'!BQ245-'Cases by County'!BP245</f>
        <v>0</v>
      </c>
      <c r="BR243">
        <f>'Cases by County'!BR245-'Cases by County'!BQ245</f>
        <v>1</v>
      </c>
      <c r="BS243">
        <f>'Cases by County'!BS245-'Cases by County'!BR245</f>
        <v>0</v>
      </c>
      <c r="BT243">
        <f>'Cases by County'!BT245-'Cases by County'!BS245</f>
        <v>0</v>
      </c>
      <c r="BU243">
        <f>'Cases by County'!BU245-'Cases by County'!BT245</f>
        <v>0</v>
      </c>
      <c r="BV243">
        <f>'Cases by County'!BV245-'Cases by County'!BU245</f>
        <v>0</v>
      </c>
      <c r="BW243">
        <f>'Cases by County'!BW245-'Cases by County'!BV245</f>
        <v>0</v>
      </c>
      <c r="BX243">
        <f>'Cases by County'!BX245-'Cases by County'!BW245</f>
        <v>0</v>
      </c>
      <c r="BY243">
        <f>'Cases by County'!BY245-'Cases by County'!BX245</f>
        <v>0</v>
      </c>
      <c r="BZ243">
        <f>'Cases by County'!BZ245-'Cases by County'!BY245</f>
        <v>0</v>
      </c>
      <c r="CA243">
        <f>'Cases by County'!CA245-'Cases by County'!BZ245</f>
        <v>0</v>
      </c>
      <c r="CB243">
        <f>'Cases by County'!CB245-'Cases by County'!CA245</f>
        <v>1</v>
      </c>
      <c r="CC243">
        <f>'Cases by County'!CC245-'Cases by County'!CB245</f>
        <v>0</v>
      </c>
      <c r="CD243">
        <f>'Cases by County'!CD245-'Cases by County'!CC245</f>
        <v>0</v>
      </c>
      <c r="CE243">
        <f>'Cases by County'!CE245-'Cases by County'!CD245</f>
        <v>0</v>
      </c>
      <c r="CF243">
        <f>'Cases by County'!CF245-'Cases by County'!CE245</f>
        <v>0</v>
      </c>
      <c r="CG243">
        <f>'Cases by County'!CG245-'Cases by County'!CF245</f>
        <v>0</v>
      </c>
      <c r="CH243">
        <f>'Cases by County'!CH245-'Cases by County'!CG245</f>
        <v>0</v>
      </c>
      <c r="CI243">
        <f>'Cases by County'!CI245-'Cases by County'!CH245</f>
        <v>0</v>
      </c>
      <c r="CJ243">
        <f>'Cases by County'!CJ245-'Cases by County'!CI245</f>
        <v>0</v>
      </c>
      <c r="CK243">
        <f>'Cases by County'!CK245-'Cases by County'!CJ245</f>
        <v>0</v>
      </c>
      <c r="CL243">
        <f>'Cases by County'!CL245-'Cases by County'!CK245</f>
        <v>0</v>
      </c>
      <c r="CM243">
        <f>'Cases by County'!CM245-'Cases by County'!CL245</f>
        <v>0</v>
      </c>
      <c r="CN243">
        <f>'Cases by County'!CN245-'Cases by County'!CM245</f>
        <v>0</v>
      </c>
      <c r="CO243">
        <f>'Cases by County'!CO245-'Cases by County'!CN245</f>
        <v>0</v>
      </c>
      <c r="CP243">
        <f>'Cases by County'!CP245-'Cases by County'!CO245</f>
        <v>0</v>
      </c>
      <c r="CQ243">
        <f>'Cases by County'!CQ245-'Cases by County'!CP245</f>
        <v>0</v>
      </c>
      <c r="CR243">
        <f>'Cases by County'!CR245-'Cases by County'!CQ245</f>
        <v>0</v>
      </c>
      <c r="CS243">
        <f>'Cases by County'!CS245-'Cases by County'!CR245</f>
        <v>0</v>
      </c>
      <c r="CT243">
        <f>'Cases by County'!CT245-'Cases by County'!CS245</f>
        <v>0</v>
      </c>
      <c r="CU243">
        <f>'Cases by County'!CU245-'Cases by County'!CT245</f>
        <v>0</v>
      </c>
      <c r="CV243">
        <f>'Cases by County'!CV245-'Cases by County'!CU245</f>
        <v>0</v>
      </c>
      <c r="CW243">
        <f>'Cases by County'!CW245-'Cases by County'!CV245</f>
        <v>0</v>
      </c>
      <c r="CX243">
        <f>'Cases by County'!CX245-'Cases by County'!CW245</f>
        <v>0</v>
      </c>
      <c r="CY243">
        <f>'Cases by County'!CY245-'Cases by County'!CX245</f>
        <v>0</v>
      </c>
      <c r="CZ243">
        <f>'Cases by County'!CZ245-'Cases by County'!CY245</f>
        <v>0</v>
      </c>
      <c r="DA243">
        <f>'Cases by County'!DA245-'Cases by County'!CZ245</f>
        <v>0</v>
      </c>
      <c r="DB243">
        <f>'Cases by County'!DB245-'Cases by County'!DA245</f>
        <v>0</v>
      </c>
      <c r="DC243">
        <f>'Cases by County'!DC245-'Cases by County'!DB245</f>
        <v>0</v>
      </c>
      <c r="DD243">
        <f>'Cases by County'!DD245-'Cases by County'!DC245</f>
        <v>1</v>
      </c>
      <c r="DE243">
        <f>'Cases by County'!DE245-'Cases by County'!DD245</f>
        <v>0</v>
      </c>
      <c r="DF243">
        <f>'Cases by County'!DF245-'Cases by County'!DE245</f>
        <v>0</v>
      </c>
      <c r="DG243">
        <f>'Cases by County'!DG245-'Cases by County'!DF245</f>
        <v>0</v>
      </c>
      <c r="DH243">
        <f>'Cases by County'!DH245-'Cases by County'!DG245</f>
        <v>0</v>
      </c>
      <c r="DI243">
        <f>'Cases by County'!DI245-'Cases by County'!DH245</f>
        <v>0</v>
      </c>
      <c r="DJ243">
        <f>'Cases by County'!DJ245-'Cases by County'!DI245</f>
        <v>0</v>
      </c>
      <c r="DK243">
        <f>'Cases by County'!DK245-'Cases by County'!DJ245</f>
        <v>0</v>
      </c>
      <c r="DL243">
        <f>'Cases by County'!DL245-'Cases by County'!DK245</f>
        <v>0</v>
      </c>
      <c r="DM243">
        <f>'Cases by County'!DM245-'Cases by County'!DL245</f>
        <v>0</v>
      </c>
      <c r="DN243">
        <f>'Cases by County'!DN245-'Cases by County'!DM245</f>
        <v>0</v>
      </c>
      <c r="DO243">
        <f>'Cases by County'!DO245-'Cases by County'!DN245</f>
        <v>0</v>
      </c>
      <c r="DP243">
        <f>'Cases by County'!DP245-'Cases by County'!DO245</f>
        <v>0</v>
      </c>
      <c r="DQ243">
        <f>'Cases by County'!DQ245-'Cases by County'!DP245</f>
        <v>0</v>
      </c>
      <c r="DR243">
        <f>'Cases by County'!DR245-'Cases by County'!DQ245</f>
        <v>0</v>
      </c>
      <c r="DS243">
        <f>'Cases by County'!DS245-'Cases by County'!DR245</f>
        <v>2</v>
      </c>
      <c r="DT243">
        <f>'Cases by County'!DT245-'Cases by County'!DS245</f>
        <v>1</v>
      </c>
      <c r="DU243">
        <f>'Cases by County'!DU245-'Cases by County'!DT245</f>
        <v>0</v>
      </c>
      <c r="DV243">
        <f>'Cases by County'!DV245-'Cases by County'!DU245</f>
        <v>0</v>
      </c>
      <c r="DW243">
        <f>'Cases by County'!DW245-'Cases by County'!DV245</f>
        <v>0</v>
      </c>
      <c r="DX243">
        <f>'Cases by County'!DX245-'Cases by County'!DW245</f>
        <v>0</v>
      </c>
      <c r="DY243">
        <f>'Cases by County'!DY245-'Cases by County'!DX245</f>
        <v>0</v>
      </c>
      <c r="DZ243">
        <f>'Cases by County'!DZ245-'Cases by County'!DY245</f>
        <v>0</v>
      </c>
      <c r="EA243">
        <f>'Cases by County'!EA245-'Cases by County'!DZ245</f>
        <v>0</v>
      </c>
      <c r="EB243">
        <f>'Cases by County'!EB245-'Cases by County'!EA245</f>
        <v>1</v>
      </c>
      <c r="EC243">
        <f>'Cases by County'!EC245-'Cases by County'!EB245</f>
        <v>0</v>
      </c>
      <c r="ED243">
        <f>'Cases by County'!ED245-'Cases by County'!EC245</f>
        <v>0</v>
      </c>
      <c r="EE243">
        <f>'Cases by County'!EE245-'Cases by County'!ED245</f>
        <v>3</v>
      </c>
      <c r="EF243">
        <f>'Cases by County'!EF245-'Cases by County'!EE245</f>
        <v>-1</v>
      </c>
      <c r="EG243">
        <f>'Cases by County'!EG245-'Cases by County'!EF245</f>
        <v>0</v>
      </c>
    </row>
    <row r="244" spans="1:137">
      <c r="A244" t="str">
        <f>'Cases by County'!A246</f>
        <v>485</v>
      </c>
      <c r="B244" t="str">
        <f>'Cases by County'!B246</f>
        <v>WIC</v>
      </c>
      <c r="C244" t="str">
        <f>'Cases by County'!C246</f>
        <v>Wichita</v>
      </c>
      <c r="D244" t="str">
        <f>'Cases by County'!D246</f>
        <v>Wichita</v>
      </c>
      <c r="E244" t="str">
        <f>'Cases by County'!E246</f>
        <v>133138</v>
      </c>
      <c r="G244">
        <f>'Cases by County'!G246-'Cases by County'!F246</f>
        <v>0</v>
      </c>
      <c r="H244">
        <f>'Cases by County'!H246-'Cases by County'!G246</f>
        <v>0</v>
      </c>
      <c r="I244">
        <f>'Cases by County'!I246-'Cases by County'!H246</f>
        <v>0</v>
      </c>
      <c r="J244">
        <f>'Cases by County'!J246-'Cases by County'!I246</f>
        <v>0</v>
      </c>
      <c r="K244">
        <f>'Cases by County'!K246-'Cases by County'!J246</f>
        <v>0</v>
      </c>
      <c r="L244">
        <f>'Cases by County'!L246-'Cases by County'!K246</f>
        <v>0</v>
      </c>
      <c r="M244">
        <f>'Cases by County'!M246-'Cases by County'!L246</f>
        <v>0</v>
      </c>
      <c r="N244">
        <f>'Cases by County'!N246-'Cases by County'!M246</f>
        <v>0</v>
      </c>
      <c r="O244">
        <f>'Cases by County'!O246-'Cases by County'!N246</f>
        <v>0</v>
      </c>
      <c r="P244">
        <f>'Cases by County'!P246-'Cases by County'!O246</f>
        <v>0</v>
      </c>
      <c r="Q244">
        <f>'Cases by County'!Q246-'Cases by County'!P246</f>
        <v>0</v>
      </c>
      <c r="R244">
        <f>'Cases by County'!R246-'Cases by County'!Q246</f>
        <v>0</v>
      </c>
      <c r="S244">
        <f>'Cases by County'!S246-'Cases by County'!R246</f>
        <v>1</v>
      </c>
      <c r="T244">
        <f>'Cases by County'!T246-'Cases by County'!S246</f>
        <v>2</v>
      </c>
      <c r="U244">
        <f>'Cases by County'!U246-'Cases by County'!T246</f>
        <v>0</v>
      </c>
      <c r="V244">
        <f>'Cases by County'!V246-'Cases by County'!U246</f>
        <v>1</v>
      </c>
      <c r="W244">
        <f>'Cases by County'!W246-'Cases by County'!V246</f>
        <v>1</v>
      </c>
      <c r="X244">
        <f>'Cases by County'!X246-'Cases by County'!W246</f>
        <v>0</v>
      </c>
      <c r="Y244">
        <f>'Cases by County'!Y246-'Cases by County'!X246</f>
        <v>3</v>
      </c>
      <c r="Z244">
        <f>'Cases by County'!Z246-'Cases by County'!Y246</f>
        <v>4</v>
      </c>
      <c r="AA244">
        <f>'Cases by County'!AA246-'Cases by County'!Z246</f>
        <v>3</v>
      </c>
      <c r="AB244">
        <f>'Cases by County'!AB246-'Cases by County'!AA246</f>
        <v>11</v>
      </c>
      <c r="AC244">
        <f>'Cases by County'!AC246-'Cases by County'!AB246</f>
        <v>2</v>
      </c>
      <c r="AD244">
        <f>'Cases by County'!AD246-'Cases by County'!AC246</f>
        <v>2</v>
      </c>
      <c r="AE244">
        <f>'Cases by County'!AE246-'Cases by County'!AD246</f>
        <v>8</v>
      </c>
      <c r="AF244">
        <f>'Cases by County'!AF246-'Cases by County'!AE246</f>
        <v>0</v>
      </c>
      <c r="AG244">
        <f>'Cases by County'!AG246-'Cases by County'!AF246</f>
        <v>6</v>
      </c>
      <c r="AH244">
        <f>'Cases by County'!AH246-'Cases by County'!AG246</f>
        <v>2</v>
      </c>
      <c r="AI244">
        <f>'Cases by County'!AI246-'Cases by County'!AH246</f>
        <v>0</v>
      </c>
      <c r="AJ244">
        <f>'Cases by County'!AJ246-'Cases by County'!AI246</f>
        <v>1</v>
      </c>
      <c r="AK244">
        <f>'Cases by County'!AK246-'Cases by County'!AJ246</f>
        <v>1</v>
      </c>
      <c r="AL244">
        <f>'Cases by County'!AL246-'Cases by County'!AK246</f>
        <v>0</v>
      </c>
      <c r="AM244">
        <f>'Cases by County'!AM246-'Cases by County'!AL246</f>
        <v>2</v>
      </c>
      <c r="AN244">
        <f>'Cases by County'!AN246-'Cases by County'!AM246</f>
        <v>3</v>
      </c>
      <c r="AO244">
        <f>'Cases by County'!AO246-'Cases by County'!AN246</f>
        <v>1</v>
      </c>
      <c r="AP244">
        <f>'Cases by County'!AP246-'Cases by County'!AO246</f>
        <v>2</v>
      </c>
      <c r="AQ244">
        <f>'Cases by County'!AQ246-'Cases by County'!AP246</f>
        <v>0</v>
      </c>
      <c r="AR244">
        <f>'Cases by County'!AR246-'Cases by County'!AQ246</f>
        <v>0</v>
      </c>
      <c r="AS244">
        <f>'Cases by County'!AS246-'Cases by County'!AR246</f>
        <v>0</v>
      </c>
      <c r="AT244">
        <f>'Cases by County'!AT246-'Cases by County'!AS246</f>
        <v>1</v>
      </c>
      <c r="AU244">
        <f>'Cases by County'!AU246-'Cases by County'!AT246</f>
        <v>0</v>
      </c>
      <c r="AV244">
        <f>'Cases by County'!AV246-'Cases by County'!AU246</f>
        <v>1</v>
      </c>
      <c r="AW244">
        <f>'Cases by County'!AW246-'Cases by County'!AV246</f>
        <v>1</v>
      </c>
      <c r="AX244">
        <f>'Cases by County'!AX246-'Cases by County'!AW246</f>
        <v>1</v>
      </c>
      <c r="AY244">
        <f>'Cases by County'!AY246-'Cases by County'!AX246</f>
        <v>0</v>
      </c>
      <c r="AZ244">
        <f>'Cases by County'!AZ246-'Cases by County'!AY246</f>
        <v>2</v>
      </c>
      <c r="BA244">
        <f>'Cases by County'!BA246-'Cases by County'!AZ246</f>
        <v>0</v>
      </c>
      <c r="BB244">
        <f>'Cases by County'!BB246-'Cases by County'!BA246</f>
        <v>0</v>
      </c>
      <c r="BC244">
        <f>'Cases by County'!BC246-'Cases by County'!BB246</f>
        <v>0</v>
      </c>
      <c r="BD244">
        <f>'Cases by County'!BD246-'Cases by County'!BC246</f>
        <v>0</v>
      </c>
      <c r="BE244">
        <f>'Cases by County'!BE246-'Cases by County'!BD246</f>
        <v>0</v>
      </c>
      <c r="BF244">
        <f>'Cases by County'!BF246-'Cases by County'!BE246</f>
        <v>1</v>
      </c>
      <c r="BG244">
        <f>'Cases by County'!BG246-'Cases by County'!BF246</f>
        <v>1</v>
      </c>
      <c r="BH244">
        <f>'Cases by County'!BH246-'Cases by County'!BG246</f>
        <v>1</v>
      </c>
      <c r="BI244">
        <f>'Cases by County'!BI246-'Cases by County'!BH246</f>
        <v>0</v>
      </c>
      <c r="BJ244">
        <f>'Cases by County'!BJ246-'Cases by County'!BI246</f>
        <v>0</v>
      </c>
      <c r="BK244">
        <f>'Cases by County'!BK246-'Cases by County'!BJ246</f>
        <v>0</v>
      </c>
      <c r="BL244">
        <f>'Cases by County'!BL246-'Cases by County'!BK246</f>
        <v>0</v>
      </c>
      <c r="BM244">
        <f>'Cases by County'!BM246-'Cases by County'!BL246</f>
        <v>3</v>
      </c>
      <c r="BN244">
        <f>'Cases by County'!BN246-'Cases by County'!BM246</f>
        <v>2</v>
      </c>
      <c r="BO244">
        <f>'Cases by County'!BO246-'Cases by County'!BN246</f>
        <v>0</v>
      </c>
      <c r="BP244">
        <f>'Cases by County'!BP246-'Cases by County'!BO246</f>
        <v>1</v>
      </c>
      <c r="BQ244">
        <f>'Cases by County'!BQ246-'Cases by County'!BP246</f>
        <v>3</v>
      </c>
      <c r="BR244">
        <f>'Cases by County'!BR246-'Cases by County'!BQ246</f>
        <v>1</v>
      </c>
      <c r="BS244">
        <f>'Cases by County'!BS246-'Cases by County'!BR246</f>
        <v>0</v>
      </c>
      <c r="BT244">
        <f>'Cases by County'!BT246-'Cases by County'!BS246</f>
        <v>0</v>
      </c>
      <c r="BU244">
        <f>'Cases by County'!BU246-'Cases by County'!BT246</f>
        <v>1</v>
      </c>
      <c r="BV244">
        <f>'Cases by County'!BV246-'Cases by County'!BU246</f>
        <v>1</v>
      </c>
      <c r="BW244">
        <f>'Cases by County'!BW246-'Cases by County'!BV246</f>
        <v>1</v>
      </c>
      <c r="BX244">
        <f>'Cases by County'!BX246-'Cases by County'!BW246</f>
        <v>0</v>
      </c>
      <c r="BY244">
        <f>'Cases by County'!BY246-'Cases by County'!BX246</f>
        <v>0</v>
      </c>
      <c r="BZ244">
        <f>'Cases by County'!BZ246-'Cases by County'!BY246</f>
        <v>0</v>
      </c>
      <c r="CA244">
        <f>'Cases by County'!CA246-'Cases by County'!BZ246</f>
        <v>2</v>
      </c>
      <c r="CB244">
        <f>'Cases by County'!CB246-'Cases by County'!CA246</f>
        <v>2</v>
      </c>
      <c r="CC244">
        <f>'Cases by County'!CC246-'Cases by County'!CB246</f>
        <v>0</v>
      </c>
      <c r="CD244">
        <f>'Cases by County'!CD246-'Cases by County'!CC246</f>
        <v>0</v>
      </c>
      <c r="CE244">
        <f>'Cases by County'!CE246-'Cases by County'!CD246</f>
        <v>0</v>
      </c>
      <c r="CF244">
        <f>'Cases by County'!CF246-'Cases by County'!CE246</f>
        <v>0</v>
      </c>
      <c r="CG244">
        <f>'Cases by County'!CG246-'Cases by County'!CF246</f>
        <v>0</v>
      </c>
      <c r="CH244">
        <f>'Cases by County'!CH246-'Cases by County'!CG246</f>
        <v>0</v>
      </c>
      <c r="CI244">
        <f>'Cases by County'!CI246-'Cases by County'!CH246</f>
        <v>2</v>
      </c>
      <c r="CJ244">
        <f>'Cases by County'!CJ246-'Cases by County'!CI246</f>
        <v>0</v>
      </c>
      <c r="CK244">
        <f>'Cases by County'!CK246-'Cases by County'!CJ246</f>
        <v>0</v>
      </c>
      <c r="CL244">
        <f>'Cases by County'!CL246-'Cases by County'!CK246</f>
        <v>0</v>
      </c>
      <c r="CM244">
        <f>'Cases by County'!CM246-'Cases by County'!CL246</f>
        <v>0</v>
      </c>
      <c r="CN244">
        <f>'Cases by County'!CN246-'Cases by County'!CM246</f>
        <v>0</v>
      </c>
      <c r="CO244">
        <f>'Cases by County'!CO246-'Cases by County'!CN246</f>
        <v>1</v>
      </c>
      <c r="CP244">
        <f>'Cases by County'!CP246-'Cases by County'!CO246</f>
        <v>0</v>
      </c>
      <c r="CQ244">
        <f>'Cases by County'!CQ246-'Cases by County'!CP246</f>
        <v>0</v>
      </c>
      <c r="CR244">
        <f>'Cases by County'!CR246-'Cases by County'!CQ246</f>
        <v>2</v>
      </c>
      <c r="CS244">
        <f>'Cases by County'!CS246-'Cases by County'!CR246</f>
        <v>0</v>
      </c>
      <c r="CT244">
        <f>'Cases by County'!CT246-'Cases by County'!CS246</f>
        <v>0</v>
      </c>
      <c r="CU244">
        <f>'Cases by County'!CU246-'Cases by County'!CT246</f>
        <v>0</v>
      </c>
      <c r="CV244">
        <f>'Cases by County'!CV246-'Cases by County'!CU246</f>
        <v>3</v>
      </c>
      <c r="CW244">
        <f>'Cases by County'!CW246-'Cases by County'!CV246</f>
        <v>0</v>
      </c>
      <c r="CX244">
        <f>'Cases by County'!CX246-'Cases by County'!CW246</f>
        <v>2</v>
      </c>
      <c r="CY244">
        <f>'Cases by County'!CY246-'Cases by County'!CX246</f>
        <v>1</v>
      </c>
      <c r="CZ244">
        <f>'Cases by County'!CZ246-'Cases by County'!CY246</f>
        <v>6</v>
      </c>
      <c r="DA244">
        <f>'Cases by County'!DA246-'Cases by County'!CZ246</f>
        <v>0</v>
      </c>
      <c r="DB244">
        <f>'Cases by County'!DB246-'Cases by County'!DA246</f>
        <v>0</v>
      </c>
      <c r="DC244">
        <f>'Cases by County'!DC246-'Cases by County'!DB246</f>
        <v>18</v>
      </c>
      <c r="DD244">
        <f>'Cases by County'!DD246-'Cases by County'!DC246</f>
        <v>3</v>
      </c>
      <c r="DE244">
        <f>'Cases by County'!DE246-'Cases by County'!DD246</f>
        <v>17</v>
      </c>
      <c r="DF244">
        <f>'Cases by County'!DF246-'Cases by County'!DE246</f>
        <v>13</v>
      </c>
      <c r="DG244">
        <f>'Cases by County'!DG246-'Cases by County'!DF246</f>
        <v>19</v>
      </c>
      <c r="DH244">
        <f>'Cases by County'!DH246-'Cases by County'!DG246</f>
        <v>0</v>
      </c>
      <c r="DI244">
        <f>'Cases by County'!DI246-'Cases by County'!DH246</f>
        <v>0</v>
      </c>
      <c r="DJ244">
        <f>'Cases by County'!DJ246-'Cases by County'!DI246</f>
        <v>32</v>
      </c>
      <c r="DK244">
        <f>'Cases by County'!DK246-'Cases by County'!DJ246</f>
        <v>29</v>
      </c>
      <c r="DL244">
        <f>'Cases by County'!DL246-'Cases by County'!DK246</f>
        <v>20</v>
      </c>
      <c r="DM244">
        <f>'Cases by County'!DM246-'Cases by County'!DL246</f>
        <v>20</v>
      </c>
      <c r="DN244">
        <f>'Cases by County'!DN246-'Cases by County'!DM246</f>
        <v>0</v>
      </c>
      <c r="DO244">
        <f>'Cases by County'!DO246-'Cases by County'!DN246</f>
        <v>30</v>
      </c>
      <c r="DP244">
        <f>'Cases by County'!DP246-'Cases by County'!DO246</f>
        <v>0</v>
      </c>
      <c r="DQ244">
        <f>'Cases by County'!DQ246-'Cases by County'!DP246</f>
        <v>18</v>
      </c>
      <c r="DR244">
        <f>'Cases by County'!DR246-'Cases by County'!DQ246</f>
        <v>45</v>
      </c>
      <c r="DS244">
        <f>'Cases by County'!DS246-'Cases by County'!DR246</f>
        <v>34</v>
      </c>
      <c r="DT244">
        <f>'Cases by County'!DT246-'Cases by County'!DS246</f>
        <v>23</v>
      </c>
      <c r="DU244">
        <f>'Cases by County'!DU246-'Cases by County'!DT246</f>
        <v>5</v>
      </c>
      <c r="DV244">
        <f>'Cases by County'!DV246-'Cases by County'!DU246</f>
        <v>11</v>
      </c>
      <c r="DW244">
        <f>'Cases by County'!DW246-'Cases by County'!DV246</f>
        <v>6</v>
      </c>
      <c r="DX244">
        <f>'Cases by County'!DX246-'Cases by County'!DW246</f>
        <v>22</v>
      </c>
      <c r="DY244">
        <f>'Cases by County'!DY246-'Cases by County'!DX246</f>
        <v>48</v>
      </c>
      <c r="DZ244">
        <f>'Cases by County'!DZ246-'Cases by County'!DY246</f>
        <v>36</v>
      </c>
      <c r="EA244">
        <f>'Cases by County'!EA246-'Cases by County'!DZ246</f>
        <v>19</v>
      </c>
      <c r="EB244">
        <f>'Cases by County'!EB246-'Cases by County'!EA246</f>
        <v>18</v>
      </c>
      <c r="EC244">
        <f>'Cases by County'!EC246-'Cases by County'!EB246</f>
        <v>16</v>
      </c>
      <c r="ED244">
        <f>'Cases by County'!ED246-'Cases by County'!EC246</f>
        <v>3</v>
      </c>
      <c r="EE244">
        <f>'Cases by County'!EE246-'Cases by County'!ED246</f>
        <v>32</v>
      </c>
      <c r="EF244">
        <f>'Cases by County'!EF246-'Cases by County'!EE246</f>
        <v>12</v>
      </c>
      <c r="EG244">
        <f>'Cases by County'!EG246-'Cases by County'!EF246</f>
        <v>18</v>
      </c>
    </row>
    <row r="245" spans="1:137">
      <c r="A245" t="str">
        <f>'Cases by County'!A247</f>
        <v>487</v>
      </c>
      <c r="B245" t="str">
        <f>'Cases by County'!B247</f>
        <v>WIB</v>
      </c>
      <c r="C245" t="str">
        <f>'Cases by County'!C247</f>
        <v>Wilbarger</v>
      </c>
      <c r="D245" t="str">
        <f>'Cases by County'!D247</f>
        <v>Wilbarger</v>
      </c>
      <c r="E245" t="str">
        <f>'Cases by County'!E247</f>
        <v>13038</v>
      </c>
      <c r="G245">
        <f>'Cases by County'!G247-'Cases by County'!F247</f>
        <v>0</v>
      </c>
      <c r="H245">
        <f>'Cases by County'!H247-'Cases by County'!G247</f>
        <v>0</v>
      </c>
      <c r="I245">
        <f>'Cases by County'!I247-'Cases by County'!H247</f>
        <v>0</v>
      </c>
      <c r="J245">
        <f>'Cases by County'!J247-'Cases by County'!I247</f>
        <v>0</v>
      </c>
      <c r="K245">
        <f>'Cases by County'!K247-'Cases by County'!J247</f>
        <v>0</v>
      </c>
      <c r="L245">
        <f>'Cases by County'!L247-'Cases by County'!K247</f>
        <v>0</v>
      </c>
      <c r="M245">
        <f>'Cases by County'!M247-'Cases by County'!L247</f>
        <v>0</v>
      </c>
      <c r="N245">
        <f>'Cases by County'!N247-'Cases by County'!M247</f>
        <v>0</v>
      </c>
      <c r="O245">
        <f>'Cases by County'!O247-'Cases by County'!N247</f>
        <v>0</v>
      </c>
      <c r="P245">
        <f>'Cases by County'!P247-'Cases by County'!O247</f>
        <v>0</v>
      </c>
      <c r="Q245">
        <f>'Cases by County'!Q247-'Cases by County'!P247</f>
        <v>0</v>
      </c>
      <c r="R245">
        <f>'Cases by County'!R247-'Cases by County'!Q247</f>
        <v>0</v>
      </c>
      <c r="S245">
        <f>'Cases by County'!S247-'Cases by County'!R247</f>
        <v>0</v>
      </c>
      <c r="T245">
        <f>'Cases by County'!T247-'Cases by County'!S247</f>
        <v>0</v>
      </c>
      <c r="U245">
        <f>'Cases by County'!U247-'Cases by County'!T247</f>
        <v>0</v>
      </c>
      <c r="V245">
        <f>'Cases by County'!V247-'Cases by County'!U247</f>
        <v>0</v>
      </c>
      <c r="W245">
        <f>'Cases by County'!W247-'Cases by County'!V247</f>
        <v>0</v>
      </c>
      <c r="X245">
        <f>'Cases by County'!X247-'Cases by County'!W247</f>
        <v>0</v>
      </c>
      <c r="Y245">
        <f>'Cases by County'!Y247-'Cases by County'!X247</f>
        <v>0</v>
      </c>
      <c r="Z245">
        <f>'Cases by County'!Z247-'Cases by County'!Y247</f>
        <v>0</v>
      </c>
      <c r="AA245">
        <f>'Cases by County'!AA247-'Cases by County'!Z247</f>
        <v>0</v>
      </c>
      <c r="AB245">
        <f>'Cases by County'!AB247-'Cases by County'!AA247</f>
        <v>0</v>
      </c>
      <c r="AC245">
        <f>'Cases by County'!AC247-'Cases by County'!AB247</f>
        <v>0</v>
      </c>
      <c r="AD245">
        <f>'Cases by County'!AD247-'Cases by County'!AC247</f>
        <v>0</v>
      </c>
      <c r="AE245">
        <f>'Cases by County'!AE247-'Cases by County'!AD247</f>
        <v>0</v>
      </c>
      <c r="AF245">
        <f>'Cases by County'!AF247-'Cases by County'!AE247</f>
        <v>0</v>
      </c>
      <c r="AG245">
        <f>'Cases by County'!AG247-'Cases by County'!AF247</f>
        <v>0</v>
      </c>
      <c r="AH245">
        <f>'Cases by County'!AH247-'Cases by County'!AG247</f>
        <v>0</v>
      </c>
      <c r="AI245">
        <f>'Cases by County'!AI247-'Cases by County'!AH247</f>
        <v>0</v>
      </c>
      <c r="AJ245">
        <f>'Cases by County'!AJ247-'Cases by County'!AI247</f>
        <v>0</v>
      </c>
      <c r="AK245">
        <f>'Cases by County'!AK247-'Cases by County'!AJ247</f>
        <v>0</v>
      </c>
      <c r="AL245">
        <f>'Cases by County'!AL247-'Cases by County'!AK247</f>
        <v>0</v>
      </c>
      <c r="AM245">
        <f>'Cases by County'!AM247-'Cases by County'!AL247</f>
        <v>0</v>
      </c>
      <c r="AN245">
        <f>'Cases by County'!AN247-'Cases by County'!AM247</f>
        <v>0</v>
      </c>
      <c r="AO245">
        <f>'Cases by County'!AO247-'Cases by County'!AN247</f>
        <v>0</v>
      </c>
      <c r="AP245">
        <f>'Cases by County'!AP247-'Cases by County'!AO247</f>
        <v>0</v>
      </c>
      <c r="AQ245">
        <f>'Cases by County'!AQ247-'Cases by County'!AP247</f>
        <v>0</v>
      </c>
      <c r="AR245">
        <f>'Cases by County'!AR247-'Cases by County'!AQ247</f>
        <v>1</v>
      </c>
      <c r="AS245">
        <f>'Cases by County'!AS247-'Cases by County'!AR247</f>
        <v>0</v>
      </c>
      <c r="AT245">
        <f>'Cases by County'!AT247-'Cases by County'!AS247</f>
        <v>0</v>
      </c>
      <c r="AU245">
        <f>'Cases by County'!AU247-'Cases by County'!AT247</f>
        <v>0</v>
      </c>
      <c r="AV245">
        <f>'Cases by County'!AV247-'Cases by County'!AU247</f>
        <v>0</v>
      </c>
      <c r="AW245">
        <f>'Cases by County'!AW247-'Cases by County'!AV247</f>
        <v>0</v>
      </c>
      <c r="AX245">
        <f>'Cases by County'!AX247-'Cases by County'!AW247</f>
        <v>0</v>
      </c>
      <c r="AY245">
        <f>'Cases by County'!AY247-'Cases by County'!AX247</f>
        <v>0</v>
      </c>
      <c r="AZ245">
        <f>'Cases by County'!AZ247-'Cases by County'!AY247</f>
        <v>0</v>
      </c>
      <c r="BA245">
        <f>'Cases by County'!BA247-'Cases by County'!AZ247</f>
        <v>0</v>
      </c>
      <c r="BB245">
        <f>'Cases by County'!BB247-'Cases by County'!BA247</f>
        <v>0</v>
      </c>
      <c r="BC245">
        <f>'Cases by County'!BC247-'Cases by County'!BB247</f>
        <v>0</v>
      </c>
      <c r="BD245">
        <f>'Cases by County'!BD247-'Cases by County'!BC247</f>
        <v>0</v>
      </c>
      <c r="BE245">
        <f>'Cases by County'!BE247-'Cases by County'!BD247</f>
        <v>0</v>
      </c>
      <c r="BF245">
        <f>'Cases by County'!BF247-'Cases by County'!BE247</f>
        <v>0</v>
      </c>
      <c r="BG245">
        <f>'Cases by County'!BG247-'Cases by County'!BF247</f>
        <v>0</v>
      </c>
      <c r="BH245">
        <f>'Cases by County'!BH247-'Cases by County'!BG247</f>
        <v>0</v>
      </c>
      <c r="BI245">
        <f>'Cases by County'!BI247-'Cases by County'!BH247</f>
        <v>0</v>
      </c>
      <c r="BJ245">
        <f>'Cases by County'!BJ247-'Cases by County'!BI247</f>
        <v>0</v>
      </c>
      <c r="BK245">
        <f>'Cases by County'!BK247-'Cases by County'!BJ247</f>
        <v>0</v>
      </c>
      <c r="BL245">
        <f>'Cases by County'!BL247-'Cases by County'!BK247</f>
        <v>0</v>
      </c>
      <c r="BM245">
        <f>'Cases by County'!BM247-'Cases by County'!BL247</f>
        <v>0</v>
      </c>
      <c r="BN245">
        <f>'Cases by County'!BN247-'Cases by County'!BM247</f>
        <v>1</v>
      </c>
      <c r="BO245">
        <f>'Cases by County'!BO247-'Cases by County'!BN247</f>
        <v>0</v>
      </c>
      <c r="BP245">
        <f>'Cases by County'!BP247-'Cases by County'!BO247</f>
        <v>0</v>
      </c>
      <c r="BQ245">
        <f>'Cases by County'!BQ247-'Cases by County'!BP247</f>
        <v>0</v>
      </c>
      <c r="BR245">
        <f>'Cases by County'!BR247-'Cases by County'!BQ247</f>
        <v>0</v>
      </c>
      <c r="BS245">
        <f>'Cases by County'!BS247-'Cases by County'!BR247</f>
        <v>0</v>
      </c>
      <c r="BT245">
        <f>'Cases by County'!BT247-'Cases by County'!BS247</f>
        <v>0</v>
      </c>
      <c r="BU245">
        <f>'Cases by County'!BU247-'Cases by County'!BT247</f>
        <v>0</v>
      </c>
      <c r="BV245">
        <f>'Cases by County'!BV247-'Cases by County'!BU247</f>
        <v>0</v>
      </c>
      <c r="BW245">
        <f>'Cases by County'!BW247-'Cases by County'!BV247</f>
        <v>3</v>
      </c>
      <c r="BX245">
        <f>'Cases by County'!BX247-'Cases by County'!BW247</f>
        <v>0</v>
      </c>
      <c r="BY245">
        <f>'Cases by County'!BY247-'Cases by County'!BX247</f>
        <v>0</v>
      </c>
      <c r="BZ245">
        <f>'Cases by County'!BZ247-'Cases by County'!BY247</f>
        <v>0</v>
      </c>
      <c r="CA245">
        <f>'Cases by County'!CA247-'Cases by County'!BZ247</f>
        <v>1</v>
      </c>
      <c r="CB245">
        <f>'Cases by County'!CB247-'Cases by County'!CA247</f>
        <v>0</v>
      </c>
      <c r="CC245">
        <f>'Cases by County'!CC247-'Cases by County'!CB247</f>
        <v>0</v>
      </c>
      <c r="CD245">
        <f>'Cases by County'!CD247-'Cases by County'!CC247</f>
        <v>0</v>
      </c>
      <c r="CE245">
        <f>'Cases by County'!CE247-'Cases by County'!CD247</f>
        <v>0</v>
      </c>
      <c r="CF245">
        <f>'Cases by County'!CF247-'Cases by County'!CE247</f>
        <v>0</v>
      </c>
      <c r="CG245">
        <f>'Cases by County'!CG247-'Cases by County'!CF247</f>
        <v>0</v>
      </c>
      <c r="CH245">
        <f>'Cases by County'!CH247-'Cases by County'!CG247</f>
        <v>0</v>
      </c>
      <c r="CI245">
        <f>'Cases by County'!CI247-'Cases by County'!CH247</f>
        <v>0</v>
      </c>
      <c r="CJ245">
        <f>'Cases by County'!CJ247-'Cases by County'!CI247</f>
        <v>0</v>
      </c>
      <c r="CK245">
        <f>'Cases by County'!CK247-'Cases by County'!CJ247</f>
        <v>1</v>
      </c>
      <c r="CL245">
        <f>'Cases by County'!CL247-'Cases by County'!CK247</f>
        <v>0</v>
      </c>
      <c r="CM245">
        <f>'Cases by County'!CM247-'Cases by County'!CL247</f>
        <v>0</v>
      </c>
      <c r="CN245">
        <f>'Cases by County'!CN247-'Cases by County'!CM247</f>
        <v>0</v>
      </c>
      <c r="CO245">
        <f>'Cases by County'!CO247-'Cases by County'!CN247</f>
        <v>0</v>
      </c>
      <c r="CP245">
        <f>'Cases by County'!CP247-'Cases by County'!CO247</f>
        <v>0</v>
      </c>
      <c r="CQ245">
        <f>'Cases by County'!CQ247-'Cases by County'!CP247</f>
        <v>0</v>
      </c>
      <c r="CR245">
        <f>'Cases by County'!CR247-'Cases by County'!CQ247</f>
        <v>0</v>
      </c>
      <c r="CS245">
        <f>'Cases by County'!CS247-'Cases by County'!CR247</f>
        <v>0</v>
      </c>
      <c r="CT245">
        <f>'Cases by County'!CT247-'Cases by County'!CS247</f>
        <v>0</v>
      </c>
      <c r="CU245">
        <f>'Cases by County'!CU247-'Cases by County'!CT247</f>
        <v>0</v>
      </c>
      <c r="CV245">
        <f>'Cases by County'!CV247-'Cases by County'!CU247</f>
        <v>0</v>
      </c>
      <c r="CW245">
        <f>'Cases by County'!CW247-'Cases by County'!CV247</f>
        <v>0</v>
      </c>
      <c r="CX245">
        <f>'Cases by County'!CX247-'Cases by County'!CW247</f>
        <v>0</v>
      </c>
      <c r="CY245">
        <f>'Cases by County'!CY247-'Cases by County'!CX247</f>
        <v>0</v>
      </c>
      <c r="CZ245">
        <f>'Cases by County'!CZ247-'Cases by County'!CY247</f>
        <v>0</v>
      </c>
      <c r="DA245">
        <f>'Cases by County'!DA247-'Cases by County'!CZ247</f>
        <v>0</v>
      </c>
      <c r="DB245">
        <f>'Cases by County'!DB247-'Cases by County'!DA247</f>
        <v>0</v>
      </c>
      <c r="DC245">
        <f>'Cases by County'!DC247-'Cases by County'!DB247</f>
        <v>0</v>
      </c>
      <c r="DD245">
        <f>'Cases by County'!DD247-'Cases by County'!DC247</f>
        <v>0</v>
      </c>
      <c r="DE245">
        <f>'Cases by County'!DE247-'Cases by County'!DD247</f>
        <v>0</v>
      </c>
      <c r="DF245">
        <f>'Cases by County'!DF247-'Cases by County'!DE247</f>
        <v>0</v>
      </c>
      <c r="DG245">
        <f>'Cases by County'!DG247-'Cases by County'!DF247</f>
        <v>0</v>
      </c>
      <c r="DH245">
        <f>'Cases by County'!DH247-'Cases by County'!DG247</f>
        <v>0</v>
      </c>
      <c r="DI245">
        <f>'Cases by County'!DI247-'Cases by County'!DH247</f>
        <v>0</v>
      </c>
      <c r="DJ245">
        <f>'Cases by County'!DJ247-'Cases by County'!DI247</f>
        <v>1</v>
      </c>
      <c r="DK245">
        <f>'Cases by County'!DK247-'Cases by County'!DJ247</f>
        <v>1</v>
      </c>
      <c r="DL245">
        <f>'Cases by County'!DL247-'Cases by County'!DK247</f>
        <v>0</v>
      </c>
      <c r="DM245">
        <f>'Cases by County'!DM247-'Cases by County'!DL247</f>
        <v>0</v>
      </c>
      <c r="DN245">
        <f>'Cases by County'!DN247-'Cases by County'!DM247</f>
        <v>0</v>
      </c>
      <c r="DO245">
        <f>'Cases by County'!DO247-'Cases by County'!DN247</f>
        <v>0</v>
      </c>
      <c r="DP245">
        <f>'Cases by County'!DP247-'Cases by County'!DO247</f>
        <v>0</v>
      </c>
      <c r="DQ245">
        <f>'Cases by County'!DQ247-'Cases by County'!DP247</f>
        <v>1</v>
      </c>
      <c r="DR245">
        <f>'Cases by County'!DR247-'Cases by County'!DQ247</f>
        <v>0</v>
      </c>
      <c r="DS245">
        <f>'Cases by County'!DS247-'Cases by County'!DR247</f>
        <v>0</v>
      </c>
      <c r="DT245">
        <f>'Cases by County'!DT247-'Cases by County'!DS247</f>
        <v>1</v>
      </c>
      <c r="DU245">
        <f>'Cases by County'!DU247-'Cases by County'!DT247</f>
        <v>1</v>
      </c>
      <c r="DV245">
        <f>'Cases by County'!DV247-'Cases by County'!DU247</f>
        <v>0</v>
      </c>
      <c r="DW245">
        <f>'Cases by County'!DW247-'Cases by County'!DV247</f>
        <v>0</v>
      </c>
      <c r="DX245">
        <f>'Cases by County'!DX247-'Cases by County'!DW247</f>
        <v>1</v>
      </c>
      <c r="DY245">
        <f>'Cases by County'!DY247-'Cases by County'!DX247</f>
        <v>3</v>
      </c>
      <c r="DZ245">
        <f>'Cases by County'!DZ247-'Cases by County'!DY247</f>
        <v>1</v>
      </c>
      <c r="EA245">
        <f>'Cases by County'!EA247-'Cases by County'!DZ247</f>
        <v>0</v>
      </c>
      <c r="EB245">
        <f>'Cases by County'!EB247-'Cases by County'!EA247</f>
        <v>0</v>
      </c>
      <c r="EC245">
        <f>'Cases by County'!EC247-'Cases by County'!EB247</f>
        <v>0</v>
      </c>
      <c r="ED245">
        <f>'Cases by County'!ED247-'Cases by County'!EC247</f>
        <v>0</v>
      </c>
      <c r="EE245">
        <f>'Cases by County'!EE247-'Cases by County'!ED247</f>
        <v>2</v>
      </c>
      <c r="EF245">
        <f>'Cases by County'!EF247-'Cases by County'!EE247</f>
        <v>1</v>
      </c>
      <c r="EG245">
        <f>'Cases by County'!EG247-'Cases by County'!EF247</f>
        <v>0</v>
      </c>
    </row>
    <row r="246" spans="1:137">
      <c r="A246" t="str">
        <f>'Cases by County'!A248</f>
        <v>489</v>
      </c>
      <c r="B246" t="str">
        <f>'Cases by County'!B248</f>
        <v>WIA</v>
      </c>
      <c r="C246" t="str">
        <f>'Cases by County'!C248</f>
        <v>Willacy</v>
      </c>
      <c r="D246" t="str">
        <f>'Cases by County'!D248</f>
        <v>Willacy</v>
      </c>
      <c r="E246" t="str">
        <f>'Cases by County'!E248</f>
        <v>22134</v>
      </c>
      <c r="G246">
        <f>'Cases by County'!G248-'Cases by County'!F248</f>
        <v>0</v>
      </c>
      <c r="H246">
        <f>'Cases by County'!H248-'Cases by County'!G248</f>
        <v>0</v>
      </c>
      <c r="I246">
        <f>'Cases by County'!I248-'Cases by County'!H248</f>
        <v>0</v>
      </c>
      <c r="J246">
        <f>'Cases by County'!J248-'Cases by County'!I248</f>
        <v>0</v>
      </c>
      <c r="K246">
        <f>'Cases by County'!K248-'Cases by County'!J248</f>
        <v>0</v>
      </c>
      <c r="L246">
        <f>'Cases by County'!L248-'Cases by County'!K248</f>
        <v>0</v>
      </c>
      <c r="M246">
        <f>'Cases by County'!M248-'Cases by County'!L248</f>
        <v>0</v>
      </c>
      <c r="N246">
        <f>'Cases by County'!N248-'Cases by County'!M248</f>
        <v>0</v>
      </c>
      <c r="O246">
        <f>'Cases by County'!O248-'Cases by County'!N248</f>
        <v>0</v>
      </c>
      <c r="P246">
        <f>'Cases by County'!P248-'Cases by County'!O248</f>
        <v>0</v>
      </c>
      <c r="Q246">
        <f>'Cases by County'!Q248-'Cases by County'!P248</f>
        <v>0</v>
      </c>
      <c r="R246">
        <f>'Cases by County'!R248-'Cases by County'!Q248</f>
        <v>0</v>
      </c>
      <c r="S246">
        <f>'Cases by County'!S248-'Cases by County'!R248</f>
        <v>0</v>
      </c>
      <c r="T246">
        <f>'Cases by County'!T248-'Cases by County'!S248</f>
        <v>0</v>
      </c>
      <c r="U246">
        <f>'Cases by County'!U248-'Cases by County'!T248</f>
        <v>0</v>
      </c>
      <c r="V246">
        <f>'Cases by County'!V248-'Cases by County'!U248</f>
        <v>0</v>
      </c>
      <c r="W246">
        <f>'Cases by County'!W248-'Cases by County'!V248</f>
        <v>0</v>
      </c>
      <c r="X246">
        <f>'Cases by County'!X248-'Cases by County'!W248</f>
        <v>0</v>
      </c>
      <c r="Y246">
        <f>'Cases by County'!Y248-'Cases by County'!X248</f>
        <v>0</v>
      </c>
      <c r="Z246">
        <f>'Cases by County'!Z248-'Cases by County'!Y248</f>
        <v>1</v>
      </c>
      <c r="AA246">
        <f>'Cases by County'!AA248-'Cases by County'!Z248</f>
        <v>0</v>
      </c>
      <c r="AB246">
        <f>'Cases by County'!AB248-'Cases by County'!AA248</f>
        <v>1</v>
      </c>
      <c r="AC246">
        <f>'Cases by County'!AC248-'Cases by County'!AB248</f>
        <v>0</v>
      </c>
      <c r="AD246">
        <f>'Cases by County'!AD248-'Cases by County'!AC248</f>
        <v>0</v>
      </c>
      <c r="AE246">
        <f>'Cases by County'!AE248-'Cases by County'!AD248</f>
        <v>0</v>
      </c>
      <c r="AF246">
        <f>'Cases by County'!AF248-'Cases by County'!AE248</f>
        <v>1</v>
      </c>
      <c r="AG246">
        <f>'Cases by County'!AG248-'Cases by County'!AF248</f>
        <v>2</v>
      </c>
      <c r="AH246">
        <f>'Cases by County'!AH248-'Cases by County'!AG248</f>
        <v>0</v>
      </c>
      <c r="AI246">
        <f>'Cases by County'!AI248-'Cases by County'!AH248</f>
        <v>0</v>
      </c>
      <c r="AJ246">
        <f>'Cases by County'!AJ248-'Cases by County'!AI248</f>
        <v>0</v>
      </c>
      <c r="AK246">
        <f>'Cases by County'!AK248-'Cases by County'!AJ248</f>
        <v>0</v>
      </c>
      <c r="AL246">
        <f>'Cases by County'!AL248-'Cases by County'!AK248</f>
        <v>2</v>
      </c>
      <c r="AM246">
        <f>'Cases by County'!AM248-'Cases by County'!AL248</f>
        <v>-2</v>
      </c>
      <c r="AN246">
        <f>'Cases by County'!AN248-'Cases by County'!AM248</f>
        <v>0</v>
      </c>
      <c r="AO246">
        <f>'Cases by County'!AO248-'Cases by County'!AN248</f>
        <v>0</v>
      </c>
      <c r="AP246">
        <f>'Cases by County'!AP248-'Cases by County'!AO248</f>
        <v>0</v>
      </c>
      <c r="AQ246">
        <f>'Cases by County'!AQ248-'Cases by County'!AP248</f>
        <v>0</v>
      </c>
      <c r="AR246">
        <f>'Cases by County'!AR248-'Cases by County'!AQ248</f>
        <v>0</v>
      </c>
      <c r="AS246">
        <f>'Cases by County'!AS248-'Cases by County'!AR248</f>
        <v>1</v>
      </c>
      <c r="AT246">
        <f>'Cases by County'!AT248-'Cases by County'!AS248</f>
        <v>1</v>
      </c>
      <c r="AU246">
        <f>'Cases by County'!AU248-'Cases by County'!AT248</f>
        <v>0</v>
      </c>
      <c r="AV246">
        <f>'Cases by County'!AV248-'Cases by County'!AU248</f>
        <v>1</v>
      </c>
      <c r="AW246">
        <f>'Cases by County'!AW248-'Cases by County'!AV248</f>
        <v>0</v>
      </c>
      <c r="AX246">
        <f>'Cases by County'!AX248-'Cases by County'!AW248</f>
        <v>0</v>
      </c>
      <c r="AY246">
        <f>'Cases by County'!AY248-'Cases by County'!AX248</f>
        <v>1</v>
      </c>
      <c r="AZ246">
        <f>'Cases by County'!AZ248-'Cases by County'!AY248</f>
        <v>1</v>
      </c>
      <c r="BA246">
        <f>'Cases by County'!BA248-'Cases by County'!AZ248</f>
        <v>0</v>
      </c>
      <c r="BB246">
        <f>'Cases by County'!BB248-'Cases by County'!BA248</f>
        <v>0</v>
      </c>
      <c r="BC246">
        <f>'Cases by County'!BC248-'Cases by County'!BB248</f>
        <v>3</v>
      </c>
      <c r="BD246">
        <f>'Cases by County'!BD248-'Cases by County'!BC248</f>
        <v>0</v>
      </c>
      <c r="BE246">
        <f>'Cases by County'!BE248-'Cases by County'!BD248</f>
        <v>0</v>
      </c>
      <c r="BF246">
        <f>'Cases by County'!BF248-'Cases by County'!BE248</f>
        <v>0</v>
      </c>
      <c r="BG246">
        <f>'Cases by County'!BG248-'Cases by County'!BF248</f>
        <v>0</v>
      </c>
      <c r="BH246">
        <f>'Cases by County'!BH248-'Cases by County'!BG248</f>
        <v>0</v>
      </c>
      <c r="BI246">
        <f>'Cases by County'!BI248-'Cases by County'!BH248</f>
        <v>0</v>
      </c>
      <c r="BJ246">
        <f>'Cases by County'!BJ248-'Cases by County'!BI248</f>
        <v>0</v>
      </c>
      <c r="BK246">
        <f>'Cases by County'!BK248-'Cases by County'!BJ248</f>
        <v>0</v>
      </c>
      <c r="BL246">
        <f>'Cases by County'!BL248-'Cases by County'!BK248</f>
        <v>0</v>
      </c>
      <c r="BM246">
        <f>'Cases by County'!BM248-'Cases by County'!BL248</f>
        <v>0</v>
      </c>
      <c r="BN246">
        <f>'Cases by County'!BN248-'Cases by County'!BM248</f>
        <v>0</v>
      </c>
      <c r="BO246">
        <f>'Cases by County'!BO248-'Cases by County'!BN248</f>
        <v>1</v>
      </c>
      <c r="BP246">
        <f>'Cases by County'!BP248-'Cases by County'!BO248</f>
        <v>0</v>
      </c>
      <c r="BQ246">
        <f>'Cases by County'!BQ248-'Cases by County'!BP248</f>
        <v>0</v>
      </c>
      <c r="BR246">
        <f>'Cases by County'!BR248-'Cases by County'!BQ248</f>
        <v>0</v>
      </c>
      <c r="BS246">
        <f>'Cases by County'!BS248-'Cases by County'!BR248</f>
        <v>0</v>
      </c>
      <c r="BT246">
        <f>'Cases by County'!BT248-'Cases by County'!BS248</f>
        <v>0</v>
      </c>
      <c r="BU246">
        <f>'Cases by County'!BU248-'Cases by County'!BT248</f>
        <v>0</v>
      </c>
      <c r="BV246">
        <f>'Cases by County'!BV248-'Cases by County'!BU248</f>
        <v>0</v>
      </c>
      <c r="BW246">
        <f>'Cases by County'!BW248-'Cases by County'!BV248</f>
        <v>0</v>
      </c>
      <c r="BX246">
        <f>'Cases by County'!BX248-'Cases by County'!BW248</f>
        <v>0</v>
      </c>
      <c r="BY246">
        <f>'Cases by County'!BY248-'Cases by County'!BX248</f>
        <v>0</v>
      </c>
      <c r="BZ246">
        <f>'Cases by County'!BZ248-'Cases by County'!BY248</f>
        <v>0</v>
      </c>
      <c r="CA246">
        <f>'Cases by County'!CA248-'Cases by County'!BZ248</f>
        <v>0</v>
      </c>
      <c r="CB246">
        <f>'Cases by County'!CB248-'Cases by County'!CA248</f>
        <v>1</v>
      </c>
      <c r="CC246">
        <f>'Cases by County'!CC248-'Cases by County'!CB248</f>
        <v>0</v>
      </c>
      <c r="CD246">
        <f>'Cases by County'!CD248-'Cases by County'!CC248</f>
        <v>-1</v>
      </c>
      <c r="CE246">
        <f>'Cases by County'!CE248-'Cases by County'!CD248</f>
        <v>0</v>
      </c>
      <c r="CF246">
        <f>'Cases by County'!CF248-'Cases by County'!CE248</f>
        <v>0</v>
      </c>
      <c r="CG246">
        <f>'Cases by County'!CG248-'Cases by County'!CF248</f>
        <v>0</v>
      </c>
      <c r="CH246">
        <f>'Cases by County'!CH248-'Cases by County'!CG248</f>
        <v>0</v>
      </c>
      <c r="CI246">
        <f>'Cases by County'!CI248-'Cases by County'!CH248</f>
        <v>1</v>
      </c>
      <c r="CJ246">
        <f>'Cases by County'!CJ248-'Cases by County'!CI248</f>
        <v>-1</v>
      </c>
      <c r="CK246">
        <f>'Cases by County'!CK248-'Cases by County'!CJ248</f>
        <v>1</v>
      </c>
      <c r="CL246">
        <f>'Cases by County'!CL248-'Cases by County'!CK248</f>
        <v>1</v>
      </c>
      <c r="CM246">
        <f>'Cases by County'!CM248-'Cases by County'!CL248</f>
        <v>0</v>
      </c>
      <c r="CN246">
        <f>'Cases by County'!CN248-'Cases by County'!CM248</f>
        <v>2</v>
      </c>
      <c r="CO246">
        <f>'Cases by County'!CO248-'Cases by County'!CN248</f>
        <v>3</v>
      </c>
      <c r="CP246">
        <f>'Cases by County'!CP248-'Cases by County'!CO248</f>
        <v>0</v>
      </c>
      <c r="CQ246">
        <f>'Cases by County'!CQ248-'Cases by County'!CP248</f>
        <v>0</v>
      </c>
      <c r="CR246">
        <f>'Cases by County'!CR248-'Cases by County'!CQ248</f>
        <v>5</v>
      </c>
      <c r="CS246">
        <f>'Cases by County'!CS248-'Cases by County'!CR248</f>
        <v>9</v>
      </c>
      <c r="CT246">
        <f>'Cases by County'!CT248-'Cases by County'!CS248</f>
        <v>2</v>
      </c>
      <c r="CU246">
        <f>'Cases by County'!CU248-'Cases by County'!CT248</f>
        <v>0</v>
      </c>
      <c r="CV246">
        <f>'Cases by County'!CV248-'Cases by County'!CU248</f>
        <v>5</v>
      </c>
      <c r="CW246">
        <f>'Cases by County'!CW248-'Cases by County'!CV248</f>
        <v>3</v>
      </c>
      <c r="CX246">
        <f>'Cases by County'!CX248-'Cases by County'!CW248</f>
        <v>3</v>
      </c>
      <c r="CY246">
        <f>'Cases by County'!CY248-'Cases by County'!CX248</f>
        <v>4</v>
      </c>
      <c r="CZ246">
        <f>'Cases by County'!CZ248-'Cases by County'!CY248</f>
        <v>2</v>
      </c>
      <c r="DA246">
        <f>'Cases by County'!DA248-'Cases by County'!CZ248</f>
        <v>2</v>
      </c>
      <c r="DB246">
        <f>'Cases by County'!DB248-'Cases by County'!DA248</f>
        <v>3</v>
      </c>
      <c r="DC246">
        <f>'Cases by County'!DC248-'Cases by County'!DB248</f>
        <v>2</v>
      </c>
      <c r="DD246">
        <f>'Cases by County'!DD248-'Cases by County'!DC248</f>
        <v>4</v>
      </c>
      <c r="DE246">
        <f>'Cases by County'!DE248-'Cases by County'!DD248</f>
        <v>6</v>
      </c>
      <c r="DF246">
        <f>'Cases by County'!DF248-'Cases by County'!DE248</f>
        <v>4</v>
      </c>
      <c r="DG246">
        <f>'Cases by County'!DG248-'Cases by County'!DF248</f>
        <v>7</v>
      </c>
      <c r="DH246">
        <f>'Cases by County'!DH248-'Cases by County'!DG248</f>
        <v>5</v>
      </c>
      <c r="DI246">
        <f>'Cases by County'!DI248-'Cases by County'!DH248</f>
        <v>6</v>
      </c>
      <c r="DJ246">
        <f>'Cases by County'!DJ248-'Cases by County'!DI248</f>
        <v>10</v>
      </c>
      <c r="DK246">
        <f>'Cases by County'!DK248-'Cases by County'!DJ248</f>
        <v>11</v>
      </c>
      <c r="DL246">
        <f>'Cases by County'!DL248-'Cases by County'!DK248</f>
        <v>4</v>
      </c>
      <c r="DM246">
        <f>'Cases by County'!DM248-'Cases by County'!DL248</f>
        <v>7</v>
      </c>
      <c r="DN246">
        <f>'Cases by County'!DN248-'Cases by County'!DM248</f>
        <v>4</v>
      </c>
      <c r="DO246">
        <f>'Cases by County'!DO248-'Cases by County'!DN248</f>
        <v>8</v>
      </c>
      <c r="DP246">
        <f>'Cases by County'!DP248-'Cases by County'!DO248</f>
        <v>14</v>
      </c>
      <c r="DQ246">
        <f>'Cases by County'!DQ248-'Cases by County'!DP248</f>
        <v>3</v>
      </c>
      <c r="DR246">
        <f>'Cases by County'!DR248-'Cases by County'!DQ248</f>
        <v>2</v>
      </c>
      <c r="DS246">
        <f>'Cases by County'!DS248-'Cases by County'!DR248</f>
        <v>12</v>
      </c>
      <c r="DT246">
        <f>'Cases by County'!DT248-'Cases by County'!DS248</f>
        <v>39</v>
      </c>
      <c r="DU246">
        <f>'Cases by County'!DU248-'Cases by County'!DT248</f>
        <v>10</v>
      </c>
      <c r="DV246">
        <f>'Cases by County'!DV248-'Cases by County'!DU248</f>
        <v>12</v>
      </c>
      <c r="DW246">
        <f>'Cases by County'!DW248-'Cases by County'!DV248</f>
        <v>4</v>
      </c>
      <c r="DX246">
        <f>'Cases by County'!DX248-'Cases by County'!DW248</f>
        <v>9</v>
      </c>
      <c r="DY246">
        <f>'Cases by County'!DY248-'Cases by County'!DX248</f>
        <v>1</v>
      </c>
      <c r="DZ246">
        <f>'Cases by County'!DZ248-'Cases by County'!DY248</f>
        <v>8</v>
      </c>
      <c r="EA246">
        <f>'Cases by County'!EA248-'Cases by County'!DZ248</f>
        <v>5</v>
      </c>
      <c r="EB246">
        <f>'Cases by County'!EB248-'Cases by County'!EA248</f>
        <v>11</v>
      </c>
      <c r="EC246">
        <f>'Cases by County'!EC248-'Cases by County'!EB248</f>
        <v>58</v>
      </c>
      <c r="ED246">
        <f>'Cases by County'!ED248-'Cases by County'!EC248</f>
        <v>21</v>
      </c>
      <c r="EE246">
        <f>'Cases by County'!EE248-'Cases by County'!ED248</f>
        <v>10</v>
      </c>
      <c r="EF246">
        <f>'Cases by County'!EF248-'Cases by County'!EE248</f>
        <v>54</v>
      </c>
      <c r="EG246">
        <f>'Cases by County'!EG248-'Cases by County'!EF248</f>
        <v>30</v>
      </c>
    </row>
    <row r="247" spans="1:137">
      <c r="A247" t="str">
        <f>'Cases by County'!A249</f>
        <v>491</v>
      </c>
      <c r="B247" t="str">
        <f>'Cases by County'!B249</f>
        <v>WIM</v>
      </c>
      <c r="C247" t="str">
        <f>'Cases by County'!C249</f>
        <v>Williamson</v>
      </c>
      <c r="D247" t="str">
        <f>'Cases by County'!D249</f>
        <v>Williamson</v>
      </c>
      <c r="E247" t="str">
        <f>'Cases by County'!E249</f>
        <v>589914</v>
      </c>
      <c r="G247">
        <f>'Cases by County'!G249-'Cases by County'!F249</f>
        <v>0</v>
      </c>
      <c r="H247">
        <f>'Cases by County'!H249-'Cases by County'!G249</f>
        <v>0</v>
      </c>
      <c r="I247">
        <f>'Cases by County'!I249-'Cases by County'!H249</f>
        <v>0</v>
      </c>
      <c r="J247">
        <f>'Cases by County'!J249-'Cases by County'!I249</f>
        <v>0</v>
      </c>
      <c r="K247">
        <f>'Cases by County'!K249-'Cases by County'!J249</f>
        <v>0</v>
      </c>
      <c r="L247">
        <f>'Cases by County'!L249-'Cases by County'!K249</f>
        <v>0</v>
      </c>
      <c r="M247">
        <f>'Cases by County'!M249-'Cases by County'!L249</f>
        <v>0</v>
      </c>
      <c r="N247">
        <f>'Cases by County'!N249-'Cases by County'!M249</f>
        <v>0</v>
      </c>
      <c r="O247">
        <f>'Cases by County'!O249-'Cases by County'!N249</f>
        <v>0</v>
      </c>
      <c r="P247">
        <f>'Cases by County'!P249-'Cases by County'!O249</f>
        <v>0</v>
      </c>
      <c r="Q247">
        <f>'Cases by County'!Q249-'Cases by County'!P249</f>
        <v>0</v>
      </c>
      <c r="R247">
        <f>'Cases by County'!R249-'Cases by County'!Q249</f>
        <v>2</v>
      </c>
      <c r="S247">
        <f>'Cases by County'!S249-'Cases by County'!R249</f>
        <v>6</v>
      </c>
      <c r="T247">
        <f>'Cases by County'!T249-'Cases by County'!S249</f>
        <v>0</v>
      </c>
      <c r="U247">
        <f>'Cases by County'!U249-'Cases by County'!T249</f>
        <v>1</v>
      </c>
      <c r="V247">
        <f>'Cases by County'!V249-'Cases by County'!U249</f>
        <v>4</v>
      </c>
      <c r="W247">
        <f>'Cases by County'!W249-'Cases by County'!V249</f>
        <v>1</v>
      </c>
      <c r="X247">
        <f>'Cases by County'!X249-'Cases by County'!W249</f>
        <v>5</v>
      </c>
      <c r="Y247">
        <f>'Cases by County'!Y249-'Cases by County'!X249</f>
        <v>3</v>
      </c>
      <c r="Z247">
        <f>'Cases by County'!Z249-'Cases by County'!Y249</f>
        <v>5</v>
      </c>
      <c r="AA247">
        <f>'Cases by County'!AA249-'Cases by County'!Z249</f>
        <v>7</v>
      </c>
      <c r="AB247">
        <f>'Cases by County'!AB249-'Cases by County'!AA249</f>
        <v>3</v>
      </c>
      <c r="AC247">
        <f>'Cases by County'!AC249-'Cases by County'!AB249</f>
        <v>0</v>
      </c>
      <c r="AD247">
        <f>'Cases by County'!AD249-'Cases by County'!AC249</f>
        <v>5</v>
      </c>
      <c r="AE247">
        <f>'Cases by County'!AE249-'Cases by County'!AD249</f>
        <v>8</v>
      </c>
      <c r="AF247">
        <f>'Cases by County'!AF249-'Cases by County'!AE249</f>
        <v>5</v>
      </c>
      <c r="AG247">
        <f>'Cases by County'!AG249-'Cases by County'!AF249</f>
        <v>8</v>
      </c>
      <c r="AH247">
        <f>'Cases by County'!AH249-'Cases by County'!AG249</f>
        <v>8</v>
      </c>
      <c r="AI247">
        <f>'Cases by County'!AI249-'Cases by County'!AH249</f>
        <v>5</v>
      </c>
      <c r="AJ247">
        <f>'Cases by County'!AJ249-'Cases by County'!AI249</f>
        <v>1</v>
      </c>
      <c r="AK247">
        <f>'Cases by County'!AK249-'Cases by County'!AJ249</f>
        <v>4</v>
      </c>
      <c r="AL247">
        <f>'Cases by County'!AL249-'Cases by County'!AK249</f>
        <v>6</v>
      </c>
      <c r="AM247">
        <f>'Cases by County'!AM249-'Cases by County'!AL249</f>
        <v>10</v>
      </c>
      <c r="AN247">
        <f>'Cases by County'!AN249-'Cases by County'!AM249</f>
        <v>6</v>
      </c>
      <c r="AO247">
        <f>'Cases by County'!AO249-'Cases by County'!AN249</f>
        <v>7</v>
      </c>
      <c r="AP247">
        <f>'Cases by County'!AP249-'Cases by County'!AO249</f>
        <v>3</v>
      </c>
      <c r="AQ247">
        <f>'Cases by County'!AQ249-'Cases by County'!AP249</f>
        <v>4</v>
      </c>
      <c r="AR247">
        <f>'Cases by County'!AR249-'Cases by County'!AQ249</f>
        <v>2</v>
      </c>
      <c r="AS247">
        <f>'Cases by County'!AS249-'Cases by County'!AR249</f>
        <v>5</v>
      </c>
      <c r="AT247">
        <f>'Cases by County'!AT249-'Cases by County'!AS249</f>
        <v>4</v>
      </c>
      <c r="AU247">
        <f>'Cases by County'!AU249-'Cases by County'!AT249</f>
        <v>12</v>
      </c>
      <c r="AV247">
        <f>'Cases by County'!AV249-'Cases by County'!AU249</f>
        <v>6</v>
      </c>
      <c r="AW247">
        <f>'Cases by County'!AW249-'Cases by County'!AV249</f>
        <v>5</v>
      </c>
      <c r="AX247">
        <f>'Cases by County'!AX249-'Cases by County'!AW249</f>
        <v>4</v>
      </c>
      <c r="AY247">
        <f>'Cases by County'!AY249-'Cases by County'!AX249</f>
        <v>1</v>
      </c>
      <c r="AZ247">
        <f>'Cases by County'!AZ249-'Cases by County'!AY249</f>
        <v>2</v>
      </c>
      <c r="BA247">
        <f>'Cases by County'!BA249-'Cases by County'!AZ249</f>
        <v>9</v>
      </c>
      <c r="BB247">
        <f>'Cases by County'!BB249-'Cases by County'!BA249</f>
        <v>15</v>
      </c>
      <c r="BC247">
        <f>'Cases by County'!BC249-'Cases by County'!BB249</f>
        <v>24</v>
      </c>
      <c r="BD247">
        <f>'Cases by County'!BD249-'Cases by County'!BC249</f>
        <v>5</v>
      </c>
      <c r="BE247">
        <f>'Cases by County'!BE249-'Cases by County'!BD249</f>
        <v>51</v>
      </c>
      <c r="BF247">
        <f>'Cases by County'!BF249-'Cases by County'!BE249</f>
        <v>25</v>
      </c>
      <c r="BG247">
        <f>'Cases by County'!BG249-'Cases by County'!BF249</f>
        <v>0</v>
      </c>
      <c r="BH247">
        <f>'Cases by County'!BH249-'Cases by County'!BG249</f>
        <v>6</v>
      </c>
      <c r="BI247">
        <f>'Cases by County'!BI249-'Cases by County'!BH249</f>
        <v>8</v>
      </c>
      <c r="BJ247">
        <f>'Cases by County'!BJ249-'Cases by County'!BI249</f>
        <v>5</v>
      </c>
      <c r="BK247">
        <f>'Cases by County'!BK249-'Cases by County'!BJ249</f>
        <v>7</v>
      </c>
      <c r="BL247">
        <f>'Cases by County'!BL249-'Cases by County'!BK249</f>
        <v>10</v>
      </c>
      <c r="BM247">
        <f>'Cases by County'!BM249-'Cases by County'!BL249</f>
        <v>5</v>
      </c>
      <c r="BN247">
        <f>'Cases by County'!BN249-'Cases by County'!BM249</f>
        <v>5</v>
      </c>
      <c r="BO247">
        <f>'Cases by County'!BO249-'Cases by County'!BN249</f>
        <v>8</v>
      </c>
      <c r="BP247">
        <f>'Cases by County'!BP249-'Cases by County'!BO249</f>
        <v>11</v>
      </c>
      <c r="BQ247">
        <f>'Cases by County'!BQ249-'Cases by County'!BP249</f>
        <v>9</v>
      </c>
      <c r="BR247">
        <f>'Cases by County'!BR249-'Cases by County'!BQ249</f>
        <v>7</v>
      </c>
      <c r="BS247">
        <f>'Cases by County'!BS249-'Cases by County'!BR249</f>
        <v>9</v>
      </c>
      <c r="BT247">
        <f>'Cases by County'!BT249-'Cases by County'!BS249</f>
        <v>3</v>
      </c>
      <c r="BU247">
        <f>'Cases by County'!BU249-'Cases by County'!BT249</f>
        <v>17</v>
      </c>
      <c r="BV247">
        <f>'Cases by County'!BV249-'Cases by County'!BU249</f>
        <v>27</v>
      </c>
      <c r="BW247">
        <f>'Cases by County'!BW249-'Cases by County'!BV249</f>
        <v>18</v>
      </c>
      <c r="BX247">
        <f>'Cases by County'!BX249-'Cases by County'!BW249</f>
        <v>9</v>
      </c>
      <c r="BY247">
        <f>'Cases by County'!BY249-'Cases by County'!BX249</f>
        <v>12</v>
      </c>
      <c r="BZ247">
        <f>'Cases by County'!BZ249-'Cases by County'!BY249</f>
        <v>18</v>
      </c>
      <c r="CA247">
        <f>'Cases by County'!CA249-'Cases by County'!BZ249</f>
        <v>5</v>
      </c>
      <c r="CB247">
        <f>'Cases by County'!CB249-'Cases by County'!CA249</f>
        <v>15</v>
      </c>
      <c r="CC247">
        <f>'Cases by County'!CC249-'Cases by County'!CB249</f>
        <v>12</v>
      </c>
      <c r="CD247">
        <f>'Cases by County'!CD249-'Cases by County'!CC249</f>
        <v>7</v>
      </c>
      <c r="CE247">
        <f>'Cases by County'!CE249-'Cases by County'!CD249</f>
        <v>8</v>
      </c>
      <c r="CF247">
        <f>'Cases by County'!CF249-'Cases by County'!CE249</f>
        <v>13</v>
      </c>
      <c r="CG247">
        <f>'Cases by County'!CG249-'Cases by County'!CF249</f>
        <v>12</v>
      </c>
      <c r="CH247">
        <f>'Cases by County'!CH249-'Cases by County'!CG249</f>
        <v>12</v>
      </c>
      <c r="CI247">
        <f>'Cases by County'!CI249-'Cases by County'!CH249</f>
        <v>19</v>
      </c>
      <c r="CJ247">
        <f>'Cases by County'!CJ249-'Cases by County'!CI249</f>
        <v>4</v>
      </c>
      <c r="CK247">
        <f>'Cases by County'!CK249-'Cases by County'!CJ249</f>
        <v>8</v>
      </c>
      <c r="CL247">
        <f>'Cases by County'!CL249-'Cases by County'!CK249</f>
        <v>9</v>
      </c>
      <c r="CM247">
        <f>'Cases by County'!CM249-'Cases by County'!CL249</f>
        <v>7</v>
      </c>
      <c r="CN247">
        <f>'Cases by County'!CN249-'Cases by County'!CM249</f>
        <v>9</v>
      </c>
      <c r="CO247">
        <f>'Cases by County'!CO249-'Cases by County'!CN249</f>
        <v>9</v>
      </c>
      <c r="CP247">
        <f>'Cases by County'!CP249-'Cases by County'!CO249</f>
        <v>6</v>
      </c>
      <c r="CQ247">
        <f>'Cases by County'!CQ249-'Cases by County'!CP249</f>
        <v>13</v>
      </c>
      <c r="CR247">
        <f>'Cases by County'!CR249-'Cases by County'!CQ249</f>
        <v>11</v>
      </c>
      <c r="CS247">
        <f>'Cases by County'!CS249-'Cases by County'!CR249</f>
        <v>12</v>
      </c>
      <c r="CT247">
        <f>'Cases by County'!CT249-'Cases by County'!CS249</f>
        <v>12</v>
      </c>
      <c r="CU247">
        <f>'Cases by County'!CU249-'Cases by County'!CT249</f>
        <v>7</v>
      </c>
      <c r="CV247">
        <f>'Cases by County'!CV249-'Cases by County'!CU249</f>
        <v>7</v>
      </c>
      <c r="CW247">
        <f>'Cases by County'!CW249-'Cases by County'!CV249</f>
        <v>47</v>
      </c>
      <c r="CX247">
        <f>'Cases by County'!CX249-'Cases by County'!CW249</f>
        <v>18</v>
      </c>
      <c r="CY247">
        <f>'Cases by County'!CY249-'Cases by County'!CX249</f>
        <v>24</v>
      </c>
      <c r="CZ247">
        <f>'Cases by County'!CZ249-'Cases by County'!CY249</f>
        <v>33</v>
      </c>
      <c r="DA247">
        <f>'Cases by County'!DA249-'Cases by County'!CZ249</f>
        <v>42</v>
      </c>
      <c r="DB247">
        <f>'Cases by County'!DB249-'Cases by County'!DA249</f>
        <v>42</v>
      </c>
      <c r="DC247">
        <f>'Cases by County'!DC249-'Cases by County'!DB249</f>
        <v>56</v>
      </c>
      <c r="DD247">
        <f>'Cases by County'!DD249-'Cases by County'!DC249</f>
        <v>61</v>
      </c>
      <c r="DE247">
        <f>'Cases by County'!DE249-'Cases by County'!DD249</f>
        <v>47</v>
      </c>
      <c r="DF247">
        <f>'Cases by County'!DF249-'Cases by County'!DE249</f>
        <v>46</v>
      </c>
      <c r="DG247">
        <f>'Cases by County'!DG249-'Cases by County'!DF249</f>
        <v>45</v>
      </c>
      <c r="DH247">
        <f>'Cases by County'!DH249-'Cases by County'!DG249</f>
        <v>78</v>
      </c>
      <c r="DI247">
        <f>'Cases by County'!DI249-'Cases by County'!DH249</f>
        <v>100</v>
      </c>
      <c r="DJ247">
        <f>'Cases by County'!DJ249-'Cases by County'!DI249</f>
        <v>74</v>
      </c>
      <c r="DK247">
        <f>'Cases by County'!DK249-'Cases by County'!DJ249</f>
        <v>87</v>
      </c>
      <c r="DL247">
        <f>'Cases by County'!DL249-'Cases by County'!DK249</f>
        <v>116</v>
      </c>
      <c r="DM247">
        <f>'Cases by County'!DM249-'Cases by County'!DL249</f>
        <v>88</v>
      </c>
      <c r="DN247">
        <f>'Cases by County'!DN249-'Cases by County'!DM249</f>
        <v>68</v>
      </c>
      <c r="DO247">
        <f>'Cases by County'!DO249-'Cases by County'!DN249</f>
        <v>80</v>
      </c>
      <c r="DP247">
        <f>'Cases by County'!DP249-'Cases by County'!DO249</f>
        <v>169</v>
      </c>
      <c r="DQ247">
        <f>'Cases by County'!DQ249-'Cases by County'!DP249</f>
        <v>81</v>
      </c>
      <c r="DR247">
        <f>'Cases by County'!DR249-'Cases by County'!DQ249</f>
        <v>130</v>
      </c>
      <c r="DS247">
        <f>'Cases by County'!DS249-'Cases by County'!DR249</f>
        <v>109</v>
      </c>
      <c r="DT247">
        <f>'Cases by County'!DT249-'Cases by County'!DS249</f>
        <v>49</v>
      </c>
      <c r="DU247">
        <f>'Cases by County'!DU249-'Cases by County'!DT249</f>
        <v>81</v>
      </c>
      <c r="DV247">
        <f>'Cases by County'!DV249-'Cases by County'!DU249</f>
        <v>0</v>
      </c>
      <c r="DW247">
        <f>'Cases by County'!DW249-'Cases by County'!DV249</f>
        <v>0</v>
      </c>
      <c r="DX247">
        <f>'Cases by County'!DX249-'Cases by County'!DW249</f>
        <v>682</v>
      </c>
      <c r="DY247">
        <f>'Cases by County'!DY249-'Cases by County'!DX249</f>
        <v>0</v>
      </c>
      <c r="DZ247">
        <f>'Cases by County'!DZ249-'Cases by County'!DY249</f>
        <v>291</v>
      </c>
      <c r="EA247">
        <f>'Cases by County'!EA249-'Cases by County'!DZ249</f>
        <v>175</v>
      </c>
      <c r="EB247">
        <f>'Cases by County'!EB249-'Cases by County'!EA249</f>
        <v>37</v>
      </c>
      <c r="EC247">
        <f>'Cases by County'!EC249-'Cases by County'!EB249</f>
        <v>91</v>
      </c>
      <c r="ED247">
        <f>'Cases by County'!ED249-'Cases by County'!EC249</f>
        <v>65</v>
      </c>
      <c r="EE247">
        <f>'Cases by County'!EE249-'Cases by County'!ED249</f>
        <v>232</v>
      </c>
      <c r="EF247">
        <f>'Cases by County'!EF249-'Cases by County'!EE249</f>
        <v>111</v>
      </c>
      <c r="EG247">
        <f>'Cases by County'!EG249-'Cases by County'!EF249</f>
        <v>174</v>
      </c>
    </row>
    <row r="248" spans="1:137">
      <c r="A248" t="str">
        <f>'Cases by County'!A250</f>
        <v>493</v>
      </c>
      <c r="B248" t="str">
        <f>'Cases by County'!B250</f>
        <v>WIL</v>
      </c>
      <c r="C248" t="str">
        <f>'Cases by County'!C250</f>
        <v>Wilson</v>
      </c>
      <c r="D248" t="str">
        <f>'Cases by County'!D250</f>
        <v>Wilson</v>
      </c>
      <c r="E248" t="str">
        <f>'Cases by County'!E250</f>
        <v>51802</v>
      </c>
      <c r="G248">
        <f>'Cases by County'!G250-'Cases by County'!F250</f>
        <v>0</v>
      </c>
      <c r="H248">
        <f>'Cases by County'!H250-'Cases by County'!G250</f>
        <v>0</v>
      </c>
      <c r="I248">
        <f>'Cases by County'!I250-'Cases by County'!H250</f>
        <v>0</v>
      </c>
      <c r="J248">
        <f>'Cases by County'!J250-'Cases by County'!I250</f>
        <v>0</v>
      </c>
      <c r="K248">
        <f>'Cases by County'!K250-'Cases by County'!J250</f>
        <v>0</v>
      </c>
      <c r="L248">
        <f>'Cases by County'!L250-'Cases by County'!K250</f>
        <v>0</v>
      </c>
      <c r="M248">
        <f>'Cases by County'!M250-'Cases by County'!L250</f>
        <v>0</v>
      </c>
      <c r="N248">
        <f>'Cases by County'!N250-'Cases by County'!M250</f>
        <v>0</v>
      </c>
      <c r="O248">
        <f>'Cases by County'!O250-'Cases by County'!N250</f>
        <v>0</v>
      </c>
      <c r="P248">
        <f>'Cases by County'!P250-'Cases by County'!O250</f>
        <v>0</v>
      </c>
      <c r="Q248">
        <f>'Cases by County'!Q250-'Cases by County'!P250</f>
        <v>0</v>
      </c>
      <c r="R248">
        <f>'Cases by County'!R250-'Cases by County'!Q250</f>
        <v>0</v>
      </c>
      <c r="S248">
        <f>'Cases by County'!S250-'Cases by County'!R250</f>
        <v>0</v>
      </c>
      <c r="T248">
        <f>'Cases by County'!T250-'Cases by County'!S250</f>
        <v>0</v>
      </c>
      <c r="U248">
        <f>'Cases by County'!U250-'Cases by County'!T250</f>
        <v>0</v>
      </c>
      <c r="V248">
        <f>'Cases by County'!V250-'Cases by County'!U250</f>
        <v>0</v>
      </c>
      <c r="W248">
        <f>'Cases by County'!W250-'Cases by County'!V250</f>
        <v>0</v>
      </c>
      <c r="X248">
        <f>'Cases by County'!X250-'Cases by County'!W250</f>
        <v>1</v>
      </c>
      <c r="Y248">
        <f>'Cases by County'!Y250-'Cases by County'!X250</f>
        <v>0</v>
      </c>
      <c r="Z248">
        <f>'Cases by County'!Z250-'Cases by County'!Y250</f>
        <v>0</v>
      </c>
      <c r="AA248">
        <f>'Cases by County'!AA250-'Cases by County'!Z250</f>
        <v>1</v>
      </c>
      <c r="AB248">
        <f>'Cases by County'!AB250-'Cases by County'!AA250</f>
        <v>0</v>
      </c>
      <c r="AC248">
        <f>'Cases by County'!AC250-'Cases by County'!AB250</f>
        <v>0</v>
      </c>
      <c r="AD248">
        <f>'Cases by County'!AD250-'Cases by County'!AC250</f>
        <v>1</v>
      </c>
      <c r="AE248">
        <f>'Cases by County'!AE250-'Cases by County'!AD250</f>
        <v>2</v>
      </c>
      <c r="AF248">
        <f>'Cases by County'!AF250-'Cases by County'!AE250</f>
        <v>0</v>
      </c>
      <c r="AG248">
        <f>'Cases by County'!AG250-'Cases by County'!AF250</f>
        <v>1</v>
      </c>
      <c r="AH248">
        <f>'Cases by County'!AH250-'Cases by County'!AG250</f>
        <v>0</v>
      </c>
      <c r="AI248">
        <f>'Cases by County'!AI250-'Cases by County'!AH250</f>
        <v>0</v>
      </c>
      <c r="AJ248">
        <f>'Cases by County'!AJ250-'Cases by County'!AI250</f>
        <v>0</v>
      </c>
      <c r="AK248">
        <f>'Cases by County'!AK250-'Cases by County'!AJ250</f>
        <v>1</v>
      </c>
      <c r="AL248">
        <f>'Cases by County'!AL250-'Cases by County'!AK250</f>
        <v>1</v>
      </c>
      <c r="AM248">
        <f>'Cases by County'!AM250-'Cases by County'!AL250</f>
        <v>1</v>
      </c>
      <c r="AN248">
        <f>'Cases by County'!AN250-'Cases by County'!AM250</f>
        <v>1</v>
      </c>
      <c r="AO248">
        <f>'Cases by County'!AO250-'Cases by County'!AN250</f>
        <v>0</v>
      </c>
      <c r="AP248">
        <f>'Cases by County'!AP250-'Cases by County'!AO250</f>
        <v>1</v>
      </c>
      <c r="AQ248">
        <f>'Cases by County'!AQ250-'Cases by County'!AP250</f>
        <v>0</v>
      </c>
      <c r="AR248">
        <f>'Cases by County'!AR250-'Cases by County'!AQ250</f>
        <v>0</v>
      </c>
      <c r="AS248">
        <f>'Cases by County'!AS250-'Cases by County'!AR250</f>
        <v>1</v>
      </c>
      <c r="AT248">
        <f>'Cases by County'!AT250-'Cases by County'!AS250</f>
        <v>1</v>
      </c>
      <c r="AU248">
        <f>'Cases by County'!AU250-'Cases by County'!AT250</f>
        <v>6</v>
      </c>
      <c r="AV248">
        <f>'Cases by County'!AV250-'Cases by County'!AU250</f>
        <v>0</v>
      </c>
      <c r="AW248">
        <f>'Cases by County'!AW250-'Cases by County'!AV250</f>
        <v>2</v>
      </c>
      <c r="AX248">
        <f>'Cases by County'!AX250-'Cases by County'!AW250</f>
        <v>0</v>
      </c>
      <c r="AY248">
        <f>'Cases by County'!AY250-'Cases by County'!AX250</f>
        <v>1</v>
      </c>
      <c r="AZ248">
        <f>'Cases by County'!AZ250-'Cases by County'!AY250</f>
        <v>1</v>
      </c>
      <c r="BA248">
        <f>'Cases by County'!BA250-'Cases by County'!AZ250</f>
        <v>2</v>
      </c>
      <c r="BB248">
        <f>'Cases by County'!BB250-'Cases by County'!BA250</f>
        <v>0</v>
      </c>
      <c r="BC248">
        <f>'Cases by County'!BC250-'Cases by County'!BB250</f>
        <v>1</v>
      </c>
      <c r="BD248">
        <f>'Cases by County'!BD250-'Cases by County'!BC250</f>
        <v>3</v>
      </c>
      <c r="BE248">
        <f>'Cases by County'!BE250-'Cases by County'!BD250</f>
        <v>0</v>
      </c>
      <c r="BF248">
        <f>'Cases by County'!BF250-'Cases by County'!BE250</f>
        <v>0</v>
      </c>
      <c r="BG248">
        <f>'Cases by County'!BG250-'Cases by County'!BF250</f>
        <v>2</v>
      </c>
      <c r="BH248">
        <f>'Cases by County'!BH250-'Cases by County'!BG250</f>
        <v>1</v>
      </c>
      <c r="BI248">
        <f>'Cases by County'!BI250-'Cases by County'!BH250</f>
        <v>0</v>
      </c>
      <c r="BJ248">
        <f>'Cases by County'!BJ250-'Cases by County'!BI250</f>
        <v>1</v>
      </c>
      <c r="BK248">
        <f>'Cases by County'!BK250-'Cases by County'!BJ250</f>
        <v>0</v>
      </c>
      <c r="BL248">
        <f>'Cases by County'!BL250-'Cases by County'!BK250</f>
        <v>0</v>
      </c>
      <c r="BM248">
        <f>'Cases by County'!BM250-'Cases by County'!BL250</f>
        <v>1</v>
      </c>
      <c r="BN248">
        <f>'Cases by County'!BN250-'Cases by County'!BM250</f>
        <v>0</v>
      </c>
      <c r="BO248">
        <f>'Cases by County'!BO250-'Cases by County'!BN250</f>
        <v>0</v>
      </c>
      <c r="BP248">
        <f>'Cases by County'!BP250-'Cases by County'!BO250</f>
        <v>0</v>
      </c>
      <c r="BQ248">
        <f>'Cases by County'!BQ250-'Cases by County'!BP250</f>
        <v>0</v>
      </c>
      <c r="BR248">
        <f>'Cases by County'!BR250-'Cases by County'!BQ250</f>
        <v>1</v>
      </c>
      <c r="BS248">
        <f>'Cases by County'!BS250-'Cases by County'!BR250</f>
        <v>1</v>
      </c>
      <c r="BT248">
        <f>'Cases by County'!BT250-'Cases by County'!BS250</f>
        <v>0</v>
      </c>
      <c r="BU248">
        <f>'Cases by County'!BU250-'Cases by County'!BT250</f>
        <v>0</v>
      </c>
      <c r="BV248">
        <f>'Cases by County'!BV250-'Cases by County'!BU250</f>
        <v>0</v>
      </c>
      <c r="BW248">
        <f>'Cases by County'!BW250-'Cases by County'!BV250</f>
        <v>0</v>
      </c>
      <c r="BX248">
        <f>'Cases by County'!BX250-'Cases by County'!BW250</f>
        <v>0</v>
      </c>
      <c r="BY248">
        <f>'Cases by County'!BY250-'Cases by County'!BX250</f>
        <v>0</v>
      </c>
      <c r="BZ248">
        <f>'Cases by County'!BZ250-'Cases by County'!BY250</f>
        <v>0</v>
      </c>
      <c r="CA248">
        <f>'Cases by County'!CA250-'Cases by County'!BZ250</f>
        <v>1</v>
      </c>
      <c r="CB248">
        <f>'Cases by County'!CB250-'Cases by County'!CA250</f>
        <v>0</v>
      </c>
      <c r="CC248">
        <f>'Cases by County'!CC250-'Cases by County'!CB250</f>
        <v>1</v>
      </c>
      <c r="CD248">
        <f>'Cases by County'!CD250-'Cases by County'!CC250</f>
        <v>0</v>
      </c>
      <c r="CE248">
        <f>'Cases by County'!CE250-'Cases by County'!CD250</f>
        <v>0</v>
      </c>
      <c r="CF248">
        <f>'Cases by County'!CF250-'Cases by County'!CE250</f>
        <v>0</v>
      </c>
      <c r="CG248">
        <f>'Cases by County'!CG250-'Cases by County'!CF250</f>
        <v>0</v>
      </c>
      <c r="CH248">
        <f>'Cases by County'!CH250-'Cases by County'!CG250</f>
        <v>0</v>
      </c>
      <c r="CI248">
        <f>'Cases by County'!CI250-'Cases by County'!CH250</f>
        <v>0</v>
      </c>
      <c r="CJ248">
        <f>'Cases by County'!CJ250-'Cases by County'!CI250</f>
        <v>0</v>
      </c>
      <c r="CK248">
        <f>'Cases by County'!CK250-'Cases by County'!CJ250</f>
        <v>0</v>
      </c>
      <c r="CL248">
        <f>'Cases by County'!CL250-'Cases by County'!CK250</f>
        <v>0</v>
      </c>
      <c r="CM248">
        <f>'Cases by County'!CM250-'Cases by County'!CL250</f>
        <v>0</v>
      </c>
      <c r="CN248">
        <f>'Cases by County'!CN250-'Cases by County'!CM250</f>
        <v>0</v>
      </c>
      <c r="CO248">
        <f>'Cases by County'!CO250-'Cases by County'!CN250</f>
        <v>2</v>
      </c>
      <c r="CP248">
        <f>'Cases by County'!CP250-'Cases by County'!CO250</f>
        <v>1</v>
      </c>
      <c r="CQ248">
        <f>'Cases by County'!CQ250-'Cases by County'!CP250</f>
        <v>0</v>
      </c>
      <c r="CR248">
        <f>'Cases by County'!CR250-'Cases by County'!CQ250</f>
        <v>3</v>
      </c>
      <c r="CS248">
        <f>'Cases by County'!CS250-'Cases by County'!CR250</f>
        <v>0</v>
      </c>
      <c r="CT248">
        <f>'Cases by County'!CT250-'Cases by County'!CS250</f>
        <v>1</v>
      </c>
      <c r="CU248">
        <f>'Cases by County'!CU250-'Cases by County'!CT250</f>
        <v>0</v>
      </c>
      <c r="CV248">
        <f>'Cases by County'!CV250-'Cases by County'!CU250</f>
        <v>0</v>
      </c>
      <c r="CW248">
        <f>'Cases by County'!CW250-'Cases by County'!CV250</f>
        <v>1</v>
      </c>
      <c r="CX248">
        <f>'Cases by County'!CX250-'Cases by County'!CW250</f>
        <v>0</v>
      </c>
      <c r="CY248">
        <f>'Cases by County'!CY250-'Cases by County'!CX250</f>
        <v>4</v>
      </c>
      <c r="CZ248">
        <f>'Cases by County'!CZ250-'Cases by County'!CY250</f>
        <v>2</v>
      </c>
      <c r="DA248">
        <f>'Cases by County'!DA250-'Cases by County'!CZ250</f>
        <v>0</v>
      </c>
      <c r="DB248">
        <f>'Cases by County'!DB250-'Cases by County'!DA250</f>
        <v>0</v>
      </c>
      <c r="DC248">
        <f>'Cases by County'!DC250-'Cases by County'!DB250</f>
        <v>1</v>
      </c>
      <c r="DD248">
        <f>'Cases by County'!DD250-'Cases by County'!DC250</f>
        <v>0</v>
      </c>
      <c r="DE248">
        <f>'Cases by County'!DE250-'Cases by County'!DD250</f>
        <v>2</v>
      </c>
      <c r="DF248">
        <f>'Cases by County'!DF250-'Cases by County'!DE250</f>
        <v>10</v>
      </c>
      <c r="DG248">
        <f>'Cases by County'!DG250-'Cases by County'!DF250</f>
        <v>4</v>
      </c>
      <c r="DH248">
        <f>'Cases by County'!DH250-'Cases by County'!DG250</f>
        <v>3</v>
      </c>
      <c r="DI248">
        <f>'Cases by County'!DI250-'Cases by County'!DH250</f>
        <v>0</v>
      </c>
      <c r="DJ248">
        <f>'Cases by County'!DJ250-'Cases by County'!DI250</f>
        <v>4</v>
      </c>
      <c r="DK248">
        <f>'Cases by County'!DK250-'Cases by County'!DJ250</f>
        <v>4</v>
      </c>
      <c r="DL248">
        <f>'Cases by County'!DL250-'Cases by County'!DK250</f>
        <v>3</v>
      </c>
      <c r="DM248">
        <f>'Cases by County'!DM250-'Cases by County'!DL250</f>
        <v>0</v>
      </c>
      <c r="DN248">
        <f>'Cases by County'!DN250-'Cases by County'!DM250</f>
        <v>5</v>
      </c>
      <c r="DO248">
        <f>'Cases by County'!DO250-'Cases by County'!DN250</f>
        <v>-2</v>
      </c>
      <c r="DP248">
        <f>'Cases by County'!DP250-'Cases by County'!DO250</f>
        <v>0</v>
      </c>
      <c r="DQ248">
        <f>'Cases by County'!DQ250-'Cases by County'!DP250</f>
        <v>12</v>
      </c>
      <c r="DR248">
        <f>'Cases by County'!DR250-'Cases by County'!DQ250</f>
        <v>3</v>
      </c>
      <c r="DS248">
        <f>'Cases by County'!DS250-'Cases by County'!DR250</f>
        <v>10</v>
      </c>
      <c r="DT248">
        <f>'Cases by County'!DT250-'Cases by County'!DS250</f>
        <v>2</v>
      </c>
      <c r="DU248">
        <f>'Cases by County'!DU250-'Cases by County'!DT250</f>
        <v>19</v>
      </c>
      <c r="DV248">
        <f>'Cases by County'!DV250-'Cases by County'!DU250</f>
        <v>0</v>
      </c>
      <c r="DW248">
        <f>'Cases by County'!DW250-'Cases by County'!DV250</f>
        <v>0</v>
      </c>
      <c r="DX248">
        <f>'Cases by County'!DX250-'Cases by County'!DW250</f>
        <v>12</v>
      </c>
      <c r="DY248">
        <f>'Cases by County'!DY250-'Cases by County'!DX250</f>
        <v>2</v>
      </c>
      <c r="DZ248">
        <f>'Cases by County'!DZ250-'Cases by County'!DY250</f>
        <v>20</v>
      </c>
      <c r="EA248">
        <f>'Cases by County'!EA250-'Cases by County'!DZ250</f>
        <v>7</v>
      </c>
      <c r="EB248">
        <f>'Cases by County'!EB250-'Cases by County'!EA250</f>
        <v>17</v>
      </c>
      <c r="EC248">
        <f>'Cases by County'!EC250-'Cases by County'!EB250</f>
        <v>11</v>
      </c>
      <c r="ED248">
        <f>'Cases by County'!ED250-'Cases by County'!EC250</f>
        <v>0</v>
      </c>
      <c r="EE248">
        <f>'Cases by County'!EE250-'Cases by County'!ED250</f>
        <v>2</v>
      </c>
      <c r="EF248">
        <f>'Cases by County'!EF250-'Cases by County'!EE250</f>
        <v>17</v>
      </c>
      <c r="EG248">
        <f>'Cases by County'!EG250-'Cases by County'!EF250</f>
        <v>10</v>
      </c>
    </row>
    <row r="249" spans="1:137">
      <c r="A249" t="str">
        <f>'Cases by County'!A251</f>
        <v>495</v>
      </c>
      <c r="B249" t="str">
        <f>'Cases by County'!B251</f>
        <v>WIN</v>
      </c>
      <c r="C249" t="str">
        <f>'Cases by County'!C251</f>
        <v>Winkler</v>
      </c>
      <c r="D249" t="str">
        <f>'Cases by County'!D251</f>
        <v>Winkler</v>
      </c>
      <c r="E249" t="str">
        <f>'Cases by County'!E251</f>
        <v>9295</v>
      </c>
      <c r="G249">
        <f>'Cases by County'!G251-'Cases by County'!F251</f>
        <v>0</v>
      </c>
      <c r="H249">
        <f>'Cases by County'!H251-'Cases by County'!G251</f>
        <v>0</v>
      </c>
      <c r="I249">
        <f>'Cases by County'!I251-'Cases by County'!H251</f>
        <v>0</v>
      </c>
      <c r="J249">
        <f>'Cases by County'!J251-'Cases by County'!I251</f>
        <v>0</v>
      </c>
      <c r="K249">
        <f>'Cases by County'!K251-'Cases by County'!J251</f>
        <v>0</v>
      </c>
      <c r="L249">
        <f>'Cases by County'!L251-'Cases by County'!K251</f>
        <v>0</v>
      </c>
      <c r="M249">
        <f>'Cases by County'!M251-'Cases by County'!L251</f>
        <v>0</v>
      </c>
      <c r="N249">
        <f>'Cases by County'!N251-'Cases by County'!M251</f>
        <v>0</v>
      </c>
      <c r="O249">
        <f>'Cases by County'!O251-'Cases by County'!N251</f>
        <v>0</v>
      </c>
      <c r="P249">
        <f>'Cases by County'!P251-'Cases by County'!O251</f>
        <v>0</v>
      </c>
      <c r="Q249">
        <f>'Cases by County'!Q251-'Cases by County'!P251</f>
        <v>0</v>
      </c>
      <c r="R249">
        <f>'Cases by County'!R251-'Cases by County'!Q251</f>
        <v>0</v>
      </c>
      <c r="S249">
        <f>'Cases by County'!S251-'Cases by County'!R251</f>
        <v>0</v>
      </c>
      <c r="T249">
        <f>'Cases by County'!T251-'Cases by County'!S251</f>
        <v>0</v>
      </c>
      <c r="U249">
        <f>'Cases by County'!U251-'Cases by County'!T251</f>
        <v>0</v>
      </c>
      <c r="V249">
        <f>'Cases by County'!V251-'Cases by County'!U251</f>
        <v>0</v>
      </c>
      <c r="W249">
        <f>'Cases by County'!W251-'Cases by County'!V251</f>
        <v>0</v>
      </c>
      <c r="X249">
        <f>'Cases by County'!X251-'Cases by County'!W251</f>
        <v>0</v>
      </c>
      <c r="Y249">
        <f>'Cases by County'!Y251-'Cases by County'!X251</f>
        <v>0</v>
      </c>
      <c r="Z249">
        <f>'Cases by County'!Z251-'Cases by County'!Y251</f>
        <v>0</v>
      </c>
      <c r="AA249">
        <f>'Cases by County'!AA251-'Cases by County'!Z251</f>
        <v>0</v>
      </c>
      <c r="AB249">
        <f>'Cases by County'!AB251-'Cases by County'!AA251</f>
        <v>0</v>
      </c>
      <c r="AC249">
        <f>'Cases by County'!AC251-'Cases by County'!AB251</f>
        <v>0</v>
      </c>
      <c r="AD249">
        <f>'Cases by County'!AD251-'Cases by County'!AC251</f>
        <v>0</v>
      </c>
      <c r="AE249">
        <f>'Cases by County'!AE251-'Cases by County'!AD251</f>
        <v>0</v>
      </c>
      <c r="AF249">
        <f>'Cases by County'!AF251-'Cases by County'!AE251</f>
        <v>0</v>
      </c>
      <c r="AG249">
        <f>'Cases by County'!AG251-'Cases by County'!AF251</f>
        <v>0</v>
      </c>
      <c r="AH249">
        <f>'Cases by County'!AH251-'Cases by County'!AG251</f>
        <v>0</v>
      </c>
      <c r="AI249">
        <f>'Cases by County'!AI251-'Cases by County'!AH251</f>
        <v>0</v>
      </c>
      <c r="AJ249">
        <f>'Cases by County'!AJ251-'Cases by County'!AI251</f>
        <v>0</v>
      </c>
      <c r="AK249">
        <f>'Cases by County'!AK251-'Cases by County'!AJ251</f>
        <v>0</v>
      </c>
      <c r="AL249">
        <f>'Cases by County'!AL251-'Cases by County'!AK251</f>
        <v>0</v>
      </c>
      <c r="AM249">
        <f>'Cases by County'!AM251-'Cases by County'!AL251</f>
        <v>0</v>
      </c>
      <c r="AN249">
        <f>'Cases by County'!AN251-'Cases by County'!AM251</f>
        <v>1</v>
      </c>
      <c r="AO249">
        <f>'Cases by County'!AO251-'Cases by County'!AN251</f>
        <v>0</v>
      </c>
      <c r="AP249">
        <f>'Cases by County'!AP251-'Cases by County'!AO251</f>
        <v>0</v>
      </c>
      <c r="AQ249">
        <f>'Cases by County'!AQ251-'Cases by County'!AP251</f>
        <v>0</v>
      </c>
      <c r="AR249">
        <f>'Cases by County'!AR251-'Cases by County'!AQ251</f>
        <v>0</v>
      </c>
      <c r="AS249">
        <f>'Cases by County'!AS251-'Cases by County'!AR251</f>
        <v>1</v>
      </c>
      <c r="AT249">
        <f>'Cases by County'!AT251-'Cases by County'!AS251</f>
        <v>0</v>
      </c>
      <c r="AU249">
        <f>'Cases by County'!AU251-'Cases by County'!AT251</f>
        <v>1</v>
      </c>
      <c r="AV249">
        <f>'Cases by County'!AV251-'Cases by County'!AU251</f>
        <v>0</v>
      </c>
      <c r="AW249">
        <f>'Cases by County'!AW251-'Cases by County'!AV251</f>
        <v>0</v>
      </c>
      <c r="AX249">
        <f>'Cases by County'!AX251-'Cases by County'!AW251</f>
        <v>0</v>
      </c>
      <c r="AY249">
        <f>'Cases by County'!AY251-'Cases by County'!AX251</f>
        <v>0</v>
      </c>
      <c r="AZ249">
        <f>'Cases by County'!AZ251-'Cases by County'!AY251</f>
        <v>0</v>
      </c>
      <c r="BA249">
        <f>'Cases by County'!BA251-'Cases by County'!AZ251</f>
        <v>0</v>
      </c>
      <c r="BB249">
        <f>'Cases by County'!BB251-'Cases by County'!BA251</f>
        <v>0</v>
      </c>
      <c r="BC249">
        <f>'Cases by County'!BC251-'Cases by County'!BB251</f>
        <v>0</v>
      </c>
      <c r="BD249">
        <f>'Cases by County'!BD251-'Cases by County'!BC251</f>
        <v>0</v>
      </c>
      <c r="BE249">
        <f>'Cases by County'!BE251-'Cases by County'!BD251</f>
        <v>0</v>
      </c>
      <c r="BF249">
        <f>'Cases by County'!BF251-'Cases by County'!BE251</f>
        <v>0</v>
      </c>
      <c r="BG249">
        <f>'Cases by County'!BG251-'Cases by County'!BF251</f>
        <v>0</v>
      </c>
      <c r="BH249">
        <f>'Cases by County'!BH251-'Cases by County'!BG251</f>
        <v>0</v>
      </c>
      <c r="BI249">
        <f>'Cases by County'!BI251-'Cases by County'!BH251</f>
        <v>0</v>
      </c>
      <c r="BJ249">
        <f>'Cases by County'!BJ251-'Cases by County'!BI251</f>
        <v>0</v>
      </c>
      <c r="BK249">
        <f>'Cases by County'!BK251-'Cases by County'!BJ251</f>
        <v>0</v>
      </c>
      <c r="BL249">
        <f>'Cases by County'!BL251-'Cases by County'!BK251</f>
        <v>0</v>
      </c>
      <c r="BM249">
        <f>'Cases by County'!BM251-'Cases by County'!BL251</f>
        <v>0</v>
      </c>
      <c r="BN249">
        <f>'Cases by County'!BN251-'Cases by County'!BM251</f>
        <v>0</v>
      </c>
      <c r="BO249">
        <f>'Cases by County'!BO251-'Cases by County'!BN251</f>
        <v>0</v>
      </c>
      <c r="BP249">
        <f>'Cases by County'!BP251-'Cases by County'!BO251</f>
        <v>0</v>
      </c>
      <c r="BQ249">
        <f>'Cases by County'!BQ251-'Cases by County'!BP251</f>
        <v>0</v>
      </c>
      <c r="BR249">
        <f>'Cases by County'!BR251-'Cases by County'!BQ251</f>
        <v>0</v>
      </c>
      <c r="BS249">
        <f>'Cases by County'!BS251-'Cases by County'!BR251</f>
        <v>0</v>
      </c>
      <c r="BT249">
        <f>'Cases by County'!BT251-'Cases by County'!BS251</f>
        <v>0</v>
      </c>
      <c r="BU249">
        <f>'Cases by County'!BU251-'Cases by County'!BT251</f>
        <v>0</v>
      </c>
      <c r="BV249">
        <f>'Cases by County'!BV251-'Cases by County'!BU251</f>
        <v>0</v>
      </c>
      <c r="BW249">
        <f>'Cases by County'!BW251-'Cases by County'!BV251</f>
        <v>0</v>
      </c>
      <c r="BX249">
        <f>'Cases by County'!BX251-'Cases by County'!BW251</f>
        <v>0</v>
      </c>
      <c r="BY249">
        <f>'Cases by County'!BY251-'Cases by County'!BX251</f>
        <v>0</v>
      </c>
      <c r="BZ249">
        <f>'Cases by County'!BZ251-'Cases by County'!BY251</f>
        <v>0</v>
      </c>
      <c r="CA249">
        <f>'Cases by County'!CA251-'Cases by County'!BZ251</f>
        <v>0</v>
      </c>
      <c r="CB249">
        <f>'Cases by County'!CB251-'Cases by County'!CA251</f>
        <v>0</v>
      </c>
      <c r="CC249">
        <f>'Cases by County'!CC251-'Cases by County'!CB251</f>
        <v>0</v>
      </c>
      <c r="CD249">
        <f>'Cases by County'!CD251-'Cases by County'!CC251</f>
        <v>0</v>
      </c>
      <c r="CE249">
        <f>'Cases by County'!CE251-'Cases by County'!CD251</f>
        <v>0</v>
      </c>
      <c r="CF249">
        <f>'Cases by County'!CF251-'Cases by County'!CE251</f>
        <v>0</v>
      </c>
      <c r="CG249">
        <f>'Cases by County'!CG251-'Cases by County'!CF251</f>
        <v>0</v>
      </c>
      <c r="CH249">
        <f>'Cases by County'!CH251-'Cases by County'!CG251</f>
        <v>0</v>
      </c>
      <c r="CI249">
        <f>'Cases by County'!CI251-'Cases by County'!CH251</f>
        <v>0</v>
      </c>
      <c r="CJ249">
        <f>'Cases by County'!CJ251-'Cases by County'!CI251</f>
        <v>0</v>
      </c>
      <c r="CK249">
        <f>'Cases by County'!CK251-'Cases by County'!CJ251</f>
        <v>0</v>
      </c>
      <c r="CL249">
        <f>'Cases by County'!CL251-'Cases by County'!CK251</f>
        <v>0</v>
      </c>
      <c r="CM249">
        <f>'Cases by County'!CM251-'Cases by County'!CL251</f>
        <v>0</v>
      </c>
      <c r="CN249">
        <f>'Cases by County'!CN251-'Cases by County'!CM251</f>
        <v>0</v>
      </c>
      <c r="CO249">
        <f>'Cases by County'!CO251-'Cases by County'!CN251</f>
        <v>0</v>
      </c>
      <c r="CP249">
        <f>'Cases by County'!CP251-'Cases by County'!CO251</f>
        <v>0</v>
      </c>
      <c r="CQ249">
        <f>'Cases by County'!CQ251-'Cases by County'!CP251</f>
        <v>0</v>
      </c>
      <c r="CR249">
        <f>'Cases by County'!CR251-'Cases by County'!CQ251</f>
        <v>0</v>
      </c>
      <c r="CS249">
        <f>'Cases by County'!CS251-'Cases by County'!CR251</f>
        <v>0</v>
      </c>
      <c r="CT249">
        <f>'Cases by County'!CT251-'Cases by County'!CS251</f>
        <v>0</v>
      </c>
      <c r="CU249">
        <f>'Cases by County'!CU251-'Cases by County'!CT251</f>
        <v>0</v>
      </c>
      <c r="CV249">
        <f>'Cases by County'!CV251-'Cases by County'!CU251</f>
        <v>0</v>
      </c>
      <c r="CW249">
        <f>'Cases by County'!CW251-'Cases by County'!CV251</f>
        <v>0</v>
      </c>
      <c r="CX249">
        <f>'Cases by County'!CX251-'Cases by County'!CW251</f>
        <v>0</v>
      </c>
      <c r="CY249">
        <f>'Cases by County'!CY251-'Cases by County'!CX251</f>
        <v>1</v>
      </c>
      <c r="CZ249">
        <f>'Cases by County'!CZ251-'Cases by County'!CY251</f>
        <v>0</v>
      </c>
      <c r="DA249">
        <f>'Cases by County'!DA251-'Cases by County'!CZ251</f>
        <v>0</v>
      </c>
      <c r="DB249">
        <f>'Cases by County'!DB251-'Cases by County'!DA251</f>
        <v>0</v>
      </c>
      <c r="DC249">
        <f>'Cases by County'!DC251-'Cases by County'!DB251</f>
        <v>0</v>
      </c>
      <c r="DD249">
        <f>'Cases by County'!DD251-'Cases by County'!DC251</f>
        <v>0</v>
      </c>
      <c r="DE249">
        <f>'Cases by County'!DE251-'Cases by County'!DD251</f>
        <v>1</v>
      </c>
      <c r="DF249">
        <f>'Cases by County'!DF251-'Cases by County'!DE251</f>
        <v>1</v>
      </c>
      <c r="DG249">
        <f>'Cases by County'!DG251-'Cases by County'!DF251</f>
        <v>0</v>
      </c>
      <c r="DH249">
        <f>'Cases by County'!DH251-'Cases by County'!DG251</f>
        <v>0</v>
      </c>
      <c r="DI249">
        <f>'Cases by County'!DI251-'Cases by County'!DH251</f>
        <v>0</v>
      </c>
      <c r="DJ249">
        <f>'Cases by County'!DJ251-'Cases by County'!DI251</f>
        <v>0</v>
      </c>
      <c r="DK249">
        <f>'Cases by County'!DK251-'Cases by County'!DJ251</f>
        <v>2</v>
      </c>
      <c r="DL249">
        <f>'Cases by County'!DL251-'Cases by County'!DK251</f>
        <v>2</v>
      </c>
      <c r="DM249">
        <f>'Cases by County'!DM251-'Cases by County'!DL251</f>
        <v>2</v>
      </c>
      <c r="DN249">
        <f>'Cases by County'!DN251-'Cases by County'!DM251</f>
        <v>2</v>
      </c>
      <c r="DO249">
        <f>'Cases by County'!DO251-'Cases by County'!DN251</f>
        <v>0</v>
      </c>
      <c r="DP249">
        <f>'Cases by County'!DP251-'Cases by County'!DO251</f>
        <v>2</v>
      </c>
      <c r="DQ249">
        <f>'Cases by County'!DQ251-'Cases by County'!DP251</f>
        <v>5</v>
      </c>
      <c r="DR249">
        <f>'Cases by County'!DR251-'Cases by County'!DQ251</f>
        <v>3</v>
      </c>
      <c r="DS249">
        <f>'Cases by County'!DS251-'Cases by County'!DR251</f>
        <v>2</v>
      </c>
      <c r="DT249">
        <f>'Cases by County'!DT251-'Cases by County'!DS251</f>
        <v>0</v>
      </c>
      <c r="DU249">
        <f>'Cases by County'!DU251-'Cases by County'!DT251</f>
        <v>3</v>
      </c>
      <c r="DV249">
        <f>'Cases by County'!DV251-'Cases by County'!DU251</f>
        <v>0</v>
      </c>
      <c r="DW249">
        <f>'Cases by County'!DW251-'Cases by County'!DV251</f>
        <v>0</v>
      </c>
      <c r="DX249">
        <f>'Cases by County'!DX251-'Cases by County'!DW251</f>
        <v>8</v>
      </c>
      <c r="DY249">
        <f>'Cases by County'!DY251-'Cases by County'!DX251</f>
        <v>1</v>
      </c>
      <c r="DZ249">
        <f>'Cases by County'!DZ251-'Cases by County'!DY251</f>
        <v>2</v>
      </c>
      <c r="EA249">
        <f>'Cases by County'!EA251-'Cases by County'!DZ251</f>
        <v>0</v>
      </c>
      <c r="EB249">
        <f>'Cases by County'!EB251-'Cases by County'!EA251</f>
        <v>0</v>
      </c>
      <c r="EC249">
        <f>'Cases by County'!EC251-'Cases by County'!EB251</f>
        <v>0</v>
      </c>
      <c r="ED249">
        <f>'Cases by County'!ED251-'Cases by County'!EC251</f>
        <v>1</v>
      </c>
      <c r="EE249">
        <f>'Cases by County'!EE251-'Cases by County'!ED251</f>
        <v>4</v>
      </c>
      <c r="EF249">
        <f>'Cases by County'!EF251-'Cases by County'!EE251</f>
        <v>2</v>
      </c>
      <c r="EG249">
        <f>'Cases by County'!EG251-'Cases by County'!EF251</f>
        <v>2</v>
      </c>
    </row>
    <row r="250" spans="1:137">
      <c r="A250" t="str">
        <f>'Cases by County'!A252</f>
        <v>497</v>
      </c>
      <c r="B250" t="str">
        <f>'Cases by County'!B252</f>
        <v>WIS</v>
      </c>
      <c r="C250" t="str">
        <f>'Cases by County'!C252</f>
        <v>Wise</v>
      </c>
      <c r="D250" t="str">
        <f>'Cases by County'!D252</f>
        <v>Wise</v>
      </c>
      <c r="E250" t="str">
        <f>'Cases by County'!E252</f>
        <v>65807</v>
      </c>
      <c r="G250">
        <f>'Cases by County'!G252-'Cases by County'!F252</f>
        <v>0</v>
      </c>
      <c r="H250">
        <f>'Cases by County'!H252-'Cases by County'!G252</f>
        <v>0</v>
      </c>
      <c r="I250">
        <f>'Cases by County'!I252-'Cases by County'!H252</f>
        <v>0</v>
      </c>
      <c r="J250">
        <f>'Cases by County'!J252-'Cases by County'!I252</f>
        <v>0</v>
      </c>
      <c r="K250">
        <f>'Cases by County'!K252-'Cases by County'!J252</f>
        <v>0</v>
      </c>
      <c r="L250">
        <f>'Cases by County'!L252-'Cases by County'!K252</f>
        <v>0</v>
      </c>
      <c r="M250">
        <f>'Cases by County'!M252-'Cases by County'!L252</f>
        <v>0</v>
      </c>
      <c r="N250">
        <f>'Cases by County'!N252-'Cases by County'!M252</f>
        <v>0</v>
      </c>
      <c r="O250">
        <f>'Cases by County'!O252-'Cases by County'!N252</f>
        <v>0</v>
      </c>
      <c r="P250">
        <f>'Cases by County'!P252-'Cases by County'!O252</f>
        <v>0</v>
      </c>
      <c r="Q250">
        <f>'Cases by County'!Q252-'Cases by County'!P252</f>
        <v>0</v>
      </c>
      <c r="R250">
        <f>'Cases by County'!R252-'Cases by County'!Q252</f>
        <v>0</v>
      </c>
      <c r="S250">
        <f>'Cases by County'!S252-'Cases by County'!R252</f>
        <v>0</v>
      </c>
      <c r="T250">
        <f>'Cases by County'!T252-'Cases by County'!S252</f>
        <v>0</v>
      </c>
      <c r="U250">
        <f>'Cases by County'!U252-'Cases by County'!T252</f>
        <v>0</v>
      </c>
      <c r="V250">
        <f>'Cases by County'!V252-'Cases by County'!U252</f>
        <v>0</v>
      </c>
      <c r="W250">
        <f>'Cases by County'!W252-'Cases by County'!V252</f>
        <v>0</v>
      </c>
      <c r="X250">
        <f>'Cases by County'!X252-'Cases by County'!W252</f>
        <v>0</v>
      </c>
      <c r="Y250">
        <f>'Cases by County'!Y252-'Cases by County'!X252</f>
        <v>0</v>
      </c>
      <c r="Z250">
        <f>'Cases by County'!Z252-'Cases by County'!Y252</f>
        <v>0</v>
      </c>
      <c r="AA250">
        <f>'Cases by County'!AA252-'Cases by County'!Z252</f>
        <v>0</v>
      </c>
      <c r="AB250">
        <f>'Cases by County'!AB252-'Cases by County'!AA252</f>
        <v>0</v>
      </c>
      <c r="AC250">
        <f>'Cases by County'!AC252-'Cases by County'!AB252</f>
        <v>1</v>
      </c>
      <c r="AD250">
        <f>'Cases by County'!AD252-'Cases by County'!AC252</f>
        <v>0</v>
      </c>
      <c r="AE250">
        <f>'Cases by County'!AE252-'Cases by County'!AD252</f>
        <v>2</v>
      </c>
      <c r="AF250">
        <f>'Cases by County'!AF252-'Cases by County'!AE252</f>
        <v>0</v>
      </c>
      <c r="AG250">
        <f>'Cases by County'!AG252-'Cases by County'!AF252</f>
        <v>0</v>
      </c>
      <c r="AH250">
        <f>'Cases by County'!AH252-'Cases by County'!AG252</f>
        <v>0</v>
      </c>
      <c r="AI250">
        <f>'Cases by County'!AI252-'Cases by County'!AH252</f>
        <v>0</v>
      </c>
      <c r="AJ250">
        <f>'Cases by County'!AJ252-'Cases by County'!AI252</f>
        <v>0</v>
      </c>
      <c r="AK250">
        <f>'Cases by County'!AK252-'Cases by County'!AJ252</f>
        <v>0</v>
      </c>
      <c r="AL250">
        <f>'Cases by County'!AL252-'Cases by County'!AK252</f>
        <v>0</v>
      </c>
      <c r="AM250">
        <f>'Cases by County'!AM252-'Cases by County'!AL252</f>
        <v>0</v>
      </c>
      <c r="AN250">
        <f>'Cases by County'!AN252-'Cases by County'!AM252</f>
        <v>1</v>
      </c>
      <c r="AO250">
        <f>'Cases by County'!AO252-'Cases by County'!AN252</f>
        <v>1</v>
      </c>
      <c r="AP250">
        <f>'Cases by County'!AP252-'Cases by County'!AO252</f>
        <v>0</v>
      </c>
      <c r="AQ250">
        <f>'Cases by County'!AQ252-'Cases by County'!AP252</f>
        <v>0</v>
      </c>
      <c r="AR250">
        <f>'Cases by County'!AR252-'Cases by County'!AQ252</f>
        <v>0</v>
      </c>
      <c r="AS250">
        <f>'Cases by County'!AS252-'Cases by County'!AR252</f>
        <v>2</v>
      </c>
      <c r="AT250">
        <f>'Cases by County'!AT252-'Cases by County'!AS252</f>
        <v>0</v>
      </c>
      <c r="AU250">
        <f>'Cases by County'!AU252-'Cases by County'!AT252</f>
        <v>1</v>
      </c>
      <c r="AV250">
        <f>'Cases by County'!AV252-'Cases by County'!AU252</f>
        <v>1</v>
      </c>
      <c r="AW250">
        <f>'Cases by County'!AW252-'Cases by County'!AV252</f>
        <v>0</v>
      </c>
      <c r="AX250">
        <f>'Cases by County'!AX252-'Cases by County'!AW252</f>
        <v>0</v>
      </c>
      <c r="AY250">
        <f>'Cases by County'!AY252-'Cases by County'!AX252</f>
        <v>3</v>
      </c>
      <c r="AZ250">
        <f>'Cases by County'!AZ252-'Cases by County'!AY252</f>
        <v>1</v>
      </c>
      <c r="BA250">
        <f>'Cases by County'!BA252-'Cases by County'!AZ252</f>
        <v>1</v>
      </c>
      <c r="BB250">
        <f>'Cases by County'!BB252-'Cases by County'!BA252</f>
        <v>0</v>
      </c>
      <c r="BC250">
        <f>'Cases by County'!BC252-'Cases by County'!BB252</f>
        <v>1</v>
      </c>
      <c r="BD250">
        <f>'Cases by County'!BD252-'Cases by County'!BC252</f>
        <v>0</v>
      </c>
      <c r="BE250">
        <f>'Cases by County'!BE252-'Cases by County'!BD252</f>
        <v>0</v>
      </c>
      <c r="BF250">
        <f>'Cases by County'!BF252-'Cases by County'!BE252</f>
        <v>0</v>
      </c>
      <c r="BG250">
        <f>'Cases by County'!BG252-'Cases by County'!BF252</f>
        <v>2</v>
      </c>
      <c r="BH250">
        <f>'Cases by County'!BH252-'Cases by County'!BG252</f>
        <v>0</v>
      </c>
      <c r="BI250">
        <f>'Cases by County'!BI252-'Cases by County'!BH252</f>
        <v>0</v>
      </c>
      <c r="BJ250">
        <f>'Cases by County'!BJ252-'Cases by County'!BI252</f>
        <v>7</v>
      </c>
      <c r="BK250">
        <f>'Cases by County'!BK252-'Cases by County'!BJ252</f>
        <v>0</v>
      </c>
      <c r="BL250">
        <f>'Cases by County'!BL252-'Cases by County'!BK252</f>
        <v>2</v>
      </c>
      <c r="BM250">
        <f>'Cases by County'!BM252-'Cases by County'!BL252</f>
        <v>1</v>
      </c>
      <c r="BN250">
        <f>'Cases by County'!BN252-'Cases by County'!BM252</f>
        <v>1</v>
      </c>
      <c r="BO250">
        <f>'Cases by County'!BO252-'Cases by County'!BN252</f>
        <v>0</v>
      </c>
      <c r="BP250">
        <f>'Cases by County'!BP252-'Cases by County'!BO252</f>
        <v>0</v>
      </c>
      <c r="BQ250">
        <f>'Cases by County'!BQ252-'Cases by County'!BP252</f>
        <v>2</v>
      </c>
      <c r="BR250">
        <f>'Cases by County'!BR252-'Cases by County'!BQ252</f>
        <v>0</v>
      </c>
      <c r="BS250">
        <f>'Cases by County'!BS252-'Cases by County'!BR252</f>
        <v>0</v>
      </c>
      <c r="BT250">
        <f>'Cases by County'!BT252-'Cases by County'!BS252</f>
        <v>1</v>
      </c>
      <c r="BU250">
        <f>'Cases by County'!BU252-'Cases by County'!BT252</f>
        <v>4</v>
      </c>
      <c r="BV250">
        <f>'Cases by County'!BV252-'Cases by County'!BU252</f>
        <v>1</v>
      </c>
      <c r="BW250">
        <f>'Cases by County'!BW252-'Cases by County'!BV252</f>
        <v>0</v>
      </c>
      <c r="BX250">
        <f>'Cases by County'!BX252-'Cases by County'!BW252</f>
        <v>0</v>
      </c>
      <c r="BY250">
        <f>'Cases by County'!BY252-'Cases by County'!BX252</f>
        <v>0</v>
      </c>
      <c r="BZ250">
        <f>'Cases by County'!BZ252-'Cases by County'!BY252</f>
        <v>0</v>
      </c>
      <c r="CA250">
        <f>'Cases by County'!CA252-'Cases by County'!BZ252</f>
        <v>2</v>
      </c>
      <c r="CB250">
        <f>'Cases by County'!CB252-'Cases by County'!CA252</f>
        <v>0</v>
      </c>
      <c r="CC250">
        <f>'Cases by County'!CC252-'Cases by County'!CB252</f>
        <v>4</v>
      </c>
      <c r="CD250">
        <f>'Cases by County'!CD252-'Cases by County'!CC252</f>
        <v>0</v>
      </c>
      <c r="CE250">
        <f>'Cases by County'!CE252-'Cases by County'!CD252</f>
        <v>0</v>
      </c>
      <c r="CF250">
        <f>'Cases by County'!CF252-'Cases by County'!CE252</f>
        <v>0</v>
      </c>
      <c r="CG250">
        <f>'Cases by County'!CG252-'Cases by County'!CF252</f>
        <v>0</v>
      </c>
      <c r="CH250">
        <f>'Cases by County'!CH252-'Cases by County'!CG252</f>
        <v>3</v>
      </c>
      <c r="CI250">
        <f>'Cases by County'!CI252-'Cases by County'!CH252</f>
        <v>0</v>
      </c>
      <c r="CJ250">
        <f>'Cases by County'!CJ252-'Cases by County'!CI252</f>
        <v>0</v>
      </c>
      <c r="CK250">
        <f>'Cases by County'!CK252-'Cases by County'!CJ252</f>
        <v>0</v>
      </c>
      <c r="CL250">
        <f>'Cases by County'!CL252-'Cases by County'!CK252</f>
        <v>1</v>
      </c>
      <c r="CM250">
        <f>'Cases by County'!CM252-'Cases by County'!CL252</f>
        <v>0</v>
      </c>
      <c r="CN250">
        <f>'Cases by County'!CN252-'Cases by County'!CM252</f>
        <v>0</v>
      </c>
      <c r="CO250">
        <f>'Cases by County'!CO252-'Cases by County'!CN252</f>
        <v>1</v>
      </c>
      <c r="CP250">
        <f>'Cases by County'!CP252-'Cases by County'!CO252</f>
        <v>0</v>
      </c>
      <c r="CQ250">
        <f>'Cases by County'!CQ252-'Cases by County'!CP252</f>
        <v>3</v>
      </c>
      <c r="CR250">
        <f>'Cases by County'!CR252-'Cases by County'!CQ252</f>
        <v>2</v>
      </c>
      <c r="CS250">
        <f>'Cases by County'!CS252-'Cases by County'!CR252</f>
        <v>0</v>
      </c>
      <c r="CT250">
        <f>'Cases by County'!CT252-'Cases by County'!CS252</f>
        <v>0</v>
      </c>
      <c r="CU250">
        <f>'Cases by County'!CU252-'Cases by County'!CT252</f>
        <v>0</v>
      </c>
      <c r="CV250">
        <f>'Cases by County'!CV252-'Cases by County'!CU252</f>
        <v>1</v>
      </c>
      <c r="CW250">
        <f>'Cases by County'!CW252-'Cases by County'!CV252</f>
        <v>2</v>
      </c>
      <c r="CX250">
        <f>'Cases by County'!CX252-'Cases by County'!CW252</f>
        <v>0</v>
      </c>
      <c r="CY250">
        <f>'Cases by County'!CY252-'Cases by County'!CX252</f>
        <v>0</v>
      </c>
      <c r="CZ250">
        <f>'Cases by County'!CZ252-'Cases by County'!CY252</f>
        <v>1</v>
      </c>
      <c r="DA250">
        <f>'Cases by County'!DA252-'Cases by County'!CZ252</f>
        <v>0</v>
      </c>
      <c r="DB250">
        <f>'Cases by County'!DB252-'Cases by County'!DA252</f>
        <v>0</v>
      </c>
      <c r="DC250">
        <f>'Cases by County'!DC252-'Cases by County'!DB252</f>
        <v>0</v>
      </c>
      <c r="DD250">
        <f>'Cases by County'!DD252-'Cases by County'!DC252</f>
        <v>2</v>
      </c>
      <c r="DE250">
        <f>'Cases by County'!DE252-'Cases by County'!DD252</f>
        <v>4</v>
      </c>
      <c r="DF250">
        <f>'Cases by County'!DF252-'Cases by County'!DE252</f>
        <v>0</v>
      </c>
      <c r="DG250">
        <f>'Cases by County'!DG252-'Cases by County'!DF252</f>
        <v>0</v>
      </c>
      <c r="DH250">
        <f>'Cases by County'!DH252-'Cases by County'!DG252</f>
        <v>0</v>
      </c>
      <c r="DI250">
        <f>'Cases by County'!DI252-'Cases by County'!DH252</f>
        <v>0</v>
      </c>
      <c r="DJ250">
        <f>'Cases by County'!DJ252-'Cases by County'!DI252</f>
        <v>1</v>
      </c>
      <c r="DK250">
        <f>'Cases by County'!DK252-'Cases by County'!DJ252</f>
        <v>25</v>
      </c>
      <c r="DL250">
        <f>'Cases by County'!DL252-'Cases by County'!DK252</f>
        <v>0</v>
      </c>
      <c r="DM250">
        <f>'Cases by County'!DM252-'Cases by County'!DL252</f>
        <v>0</v>
      </c>
      <c r="DN250">
        <f>'Cases by County'!DN252-'Cases by County'!DM252</f>
        <v>2</v>
      </c>
      <c r="DO250">
        <f>'Cases by County'!DO252-'Cases by County'!DN252</f>
        <v>0</v>
      </c>
      <c r="DP250">
        <f>'Cases by County'!DP252-'Cases by County'!DO252</f>
        <v>0</v>
      </c>
      <c r="DQ250">
        <f>'Cases by County'!DQ252-'Cases by County'!DP252</f>
        <v>14</v>
      </c>
      <c r="DR250">
        <f>'Cases by County'!DR252-'Cases by County'!DQ252</f>
        <v>3</v>
      </c>
      <c r="DS250">
        <f>'Cases by County'!DS252-'Cases by County'!DR252</f>
        <v>9</v>
      </c>
      <c r="DT250">
        <f>'Cases by County'!DT252-'Cases by County'!DS252</f>
        <v>9</v>
      </c>
      <c r="DU250">
        <f>'Cases by County'!DU252-'Cases by County'!DT252</f>
        <v>10</v>
      </c>
      <c r="DV250">
        <f>'Cases by County'!DV252-'Cases by County'!DU252</f>
        <v>0</v>
      </c>
      <c r="DW250">
        <f>'Cases by County'!DW252-'Cases by County'!DV252</f>
        <v>0</v>
      </c>
      <c r="DX250">
        <f>'Cases by County'!DX252-'Cases by County'!DW252</f>
        <v>14</v>
      </c>
      <c r="DY250">
        <f>'Cases by County'!DY252-'Cases by County'!DX252</f>
        <v>8</v>
      </c>
      <c r="DZ250">
        <f>'Cases by County'!DZ252-'Cases by County'!DY252</f>
        <v>7</v>
      </c>
      <c r="EA250">
        <f>'Cases by County'!EA252-'Cases by County'!DZ252</f>
        <v>10</v>
      </c>
      <c r="EB250">
        <f>'Cases by County'!EB252-'Cases by County'!EA252</f>
        <v>10</v>
      </c>
      <c r="EC250">
        <f>'Cases by County'!EC252-'Cases by County'!EB252</f>
        <v>0</v>
      </c>
      <c r="ED250">
        <f>'Cases by County'!ED252-'Cases by County'!EC252</f>
        <v>0</v>
      </c>
      <c r="EE250">
        <f>'Cases by County'!EE252-'Cases by County'!ED252</f>
        <v>18</v>
      </c>
      <c r="EF250">
        <f>'Cases by County'!EF252-'Cases by County'!EE252</f>
        <v>8</v>
      </c>
      <c r="EG250">
        <f>'Cases by County'!EG252-'Cases by County'!EF252</f>
        <v>1</v>
      </c>
    </row>
    <row r="251" spans="1:137">
      <c r="A251" t="str">
        <f>'Cases by County'!A253</f>
        <v>499</v>
      </c>
      <c r="B251" t="str">
        <f>'Cases by County'!B253</f>
        <v>WOD</v>
      </c>
      <c r="C251" t="str">
        <f>'Cases by County'!C253</f>
        <v>Wood</v>
      </c>
      <c r="D251" t="str">
        <f>'Cases by County'!D253</f>
        <v>Wood</v>
      </c>
      <c r="E251" t="str">
        <f>'Cases by County'!E253</f>
        <v>45292</v>
      </c>
      <c r="G251">
        <f>'Cases by County'!G253-'Cases by County'!F253</f>
        <v>0</v>
      </c>
      <c r="H251">
        <f>'Cases by County'!H253-'Cases by County'!G253</f>
        <v>0</v>
      </c>
      <c r="I251">
        <f>'Cases by County'!I253-'Cases by County'!H253</f>
        <v>0</v>
      </c>
      <c r="J251">
        <f>'Cases by County'!J253-'Cases by County'!I253</f>
        <v>0</v>
      </c>
      <c r="K251">
        <f>'Cases by County'!K253-'Cases by County'!J253</f>
        <v>0</v>
      </c>
      <c r="L251">
        <f>'Cases by County'!L253-'Cases by County'!K253</f>
        <v>0</v>
      </c>
      <c r="M251">
        <f>'Cases by County'!M253-'Cases by County'!L253</f>
        <v>0</v>
      </c>
      <c r="N251">
        <f>'Cases by County'!N253-'Cases by County'!M253</f>
        <v>0</v>
      </c>
      <c r="O251">
        <f>'Cases by County'!O253-'Cases by County'!N253</f>
        <v>0</v>
      </c>
      <c r="P251">
        <f>'Cases by County'!P253-'Cases by County'!O253</f>
        <v>0</v>
      </c>
      <c r="Q251">
        <f>'Cases by County'!Q253-'Cases by County'!P253</f>
        <v>0</v>
      </c>
      <c r="R251">
        <f>'Cases by County'!R253-'Cases by County'!Q253</f>
        <v>0</v>
      </c>
      <c r="S251">
        <f>'Cases by County'!S253-'Cases by County'!R253</f>
        <v>0</v>
      </c>
      <c r="T251">
        <f>'Cases by County'!T253-'Cases by County'!S253</f>
        <v>0</v>
      </c>
      <c r="U251">
        <f>'Cases by County'!U253-'Cases by County'!T253</f>
        <v>0</v>
      </c>
      <c r="V251">
        <f>'Cases by County'!V253-'Cases by County'!U253</f>
        <v>0</v>
      </c>
      <c r="W251">
        <f>'Cases by County'!W253-'Cases by County'!V253</f>
        <v>0</v>
      </c>
      <c r="X251">
        <f>'Cases by County'!X253-'Cases by County'!W253</f>
        <v>0</v>
      </c>
      <c r="Y251">
        <f>'Cases by County'!Y253-'Cases by County'!X253</f>
        <v>0</v>
      </c>
      <c r="Z251">
        <f>'Cases by County'!Z253-'Cases by County'!Y253</f>
        <v>0</v>
      </c>
      <c r="AA251">
        <f>'Cases by County'!AA253-'Cases by County'!Z253</f>
        <v>0</v>
      </c>
      <c r="AB251">
        <f>'Cases by County'!AB253-'Cases by County'!AA253</f>
        <v>0</v>
      </c>
      <c r="AC251">
        <f>'Cases by County'!AC253-'Cases by County'!AB253</f>
        <v>0</v>
      </c>
      <c r="AD251">
        <f>'Cases by County'!AD253-'Cases by County'!AC253</f>
        <v>0</v>
      </c>
      <c r="AE251">
        <f>'Cases by County'!AE253-'Cases by County'!AD253</f>
        <v>1</v>
      </c>
      <c r="AF251">
        <f>'Cases by County'!AF253-'Cases by County'!AE253</f>
        <v>0</v>
      </c>
      <c r="AG251">
        <f>'Cases by County'!AG253-'Cases by County'!AF253</f>
        <v>0</v>
      </c>
      <c r="AH251">
        <f>'Cases by County'!AH253-'Cases by County'!AG253</f>
        <v>0</v>
      </c>
      <c r="AI251">
        <f>'Cases by County'!AI253-'Cases by County'!AH253</f>
        <v>1</v>
      </c>
      <c r="AJ251">
        <f>'Cases by County'!AJ253-'Cases by County'!AI253</f>
        <v>1</v>
      </c>
      <c r="AK251">
        <f>'Cases by County'!AK253-'Cases by County'!AJ253</f>
        <v>1</v>
      </c>
      <c r="AL251">
        <f>'Cases by County'!AL253-'Cases by County'!AK253</f>
        <v>0</v>
      </c>
      <c r="AM251">
        <f>'Cases by County'!AM253-'Cases by County'!AL253</f>
        <v>0</v>
      </c>
      <c r="AN251">
        <f>'Cases by County'!AN253-'Cases by County'!AM253</f>
        <v>1</v>
      </c>
      <c r="AO251">
        <f>'Cases by County'!AO253-'Cases by County'!AN253</f>
        <v>0</v>
      </c>
      <c r="AP251">
        <f>'Cases by County'!AP253-'Cases by County'!AO253</f>
        <v>0</v>
      </c>
      <c r="AQ251">
        <f>'Cases by County'!AQ253-'Cases by County'!AP253</f>
        <v>0</v>
      </c>
      <c r="AR251">
        <f>'Cases by County'!AR253-'Cases by County'!AQ253</f>
        <v>1</v>
      </c>
      <c r="AS251">
        <f>'Cases by County'!AS253-'Cases by County'!AR253</f>
        <v>0</v>
      </c>
      <c r="AT251">
        <f>'Cases by County'!AT253-'Cases by County'!AS253</f>
        <v>0</v>
      </c>
      <c r="AU251">
        <f>'Cases by County'!AU253-'Cases by County'!AT253</f>
        <v>0</v>
      </c>
      <c r="AV251">
        <f>'Cases by County'!AV253-'Cases by County'!AU253</f>
        <v>0</v>
      </c>
      <c r="AW251">
        <f>'Cases by County'!AW253-'Cases by County'!AV253</f>
        <v>0</v>
      </c>
      <c r="AX251">
        <f>'Cases by County'!AX253-'Cases by County'!AW253</f>
        <v>0</v>
      </c>
      <c r="AY251">
        <f>'Cases by County'!AY253-'Cases by County'!AX253</f>
        <v>0</v>
      </c>
      <c r="AZ251">
        <f>'Cases by County'!AZ253-'Cases by County'!AY253</f>
        <v>0</v>
      </c>
      <c r="BA251">
        <f>'Cases by County'!BA253-'Cases by County'!AZ253</f>
        <v>0</v>
      </c>
      <c r="BB251">
        <f>'Cases by County'!BB253-'Cases by County'!BA253</f>
        <v>1</v>
      </c>
      <c r="BC251">
        <f>'Cases by County'!BC253-'Cases by County'!BB253</f>
        <v>0</v>
      </c>
      <c r="BD251">
        <f>'Cases by County'!BD253-'Cases by County'!BC253</f>
        <v>0</v>
      </c>
      <c r="BE251">
        <f>'Cases by County'!BE253-'Cases by County'!BD253</f>
        <v>0</v>
      </c>
      <c r="BF251">
        <f>'Cases by County'!BF253-'Cases by County'!BE253</f>
        <v>0</v>
      </c>
      <c r="BG251">
        <f>'Cases by County'!BG253-'Cases by County'!BF253</f>
        <v>0</v>
      </c>
      <c r="BH251">
        <f>'Cases by County'!BH253-'Cases by County'!BG253</f>
        <v>1</v>
      </c>
      <c r="BI251">
        <f>'Cases by County'!BI253-'Cases by County'!BH253</f>
        <v>1</v>
      </c>
      <c r="BJ251">
        <f>'Cases by County'!BJ253-'Cases by County'!BI253</f>
        <v>1</v>
      </c>
      <c r="BK251">
        <f>'Cases by County'!BK253-'Cases by County'!BJ253</f>
        <v>0</v>
      </c>
      <c r="BL251">
        <f>'Cases by County'!BL253-'Cases by County'!BK253</f>
        <v>0</v>
      </c>
      <c r="BM251">
        <f>'Cases by County'!BM253-'Cases by County'!BL253</f>
        <v>1</v>
      </c>
      <c r="BN251">
        <f>'Cases by County'!BN253-'Cases by County'!BM253</f>
        <v>0</v>
      </c>
      <c r="BO251">
        <f>'Cases by County'!BO253-'Cases by County'!BN253</f>
        <v>0</v>
      </c>
      <c r="BP251">
        <f>'Cases by County'!BP253-'Cases by County'!BO253</f>
        <v>2</v>
      </c>
      <c r="BQ251">
        <f>'Cases by County'!BQ253-'Cases by County'!BP253</f>
        <v>0</v>
      </c>
      <c r="BR251">
        <f>'Cases by County'!BR253-'Cases by County'!BQ253</f>
        <v>1</v>
      </c>
      <c r="BS251">
        <f>'Cases by County'!BS253-'Cases by County'!BR253</f>
        <v>0</v>
      </c>
      <c r="BT251">
        <f>'Cases by County'!BT253-'Cases by County'!BS253</f>
        <v>1</v>
      </c>
      <c r="BU251">
        <f>'Cases by County'!BU253-'Cases by County'!BT253</f>
        <v>0</v>
      </c>
      <c r="BV251">
        <f>'Cases by County'!BV253-'Cases by County'!BU253</f>
        <v>0</v>
      </c>
      <c r="BW251">
        <f>'Cases by County'!BW253-'Cases by County'!BV253</f>
        <v>2</v>
      </c>
      <c r="BX251">
        <f>'Cases by County'!BX253-'Cases by County'!BW253</f>
        <v>1</v>
      </c>
      <c r="BY251">
        <f>'Cases by County'!BY253-'Cases by County'!BX253</f>
        <v>0</v>
      </c>
      <c r="BZ251">
        <f>'Cases by County'!BZ253-'Cases by County'!BY253</f>
        <v>0</v>
      </c>
      <c r="CA251">
        <f>'Cases by County'!CA253-'Cases by County'!BZ253</f>
        <v>4</v>
      </c>
      <c r="CB251">
        <f>'Cases by County'!CB253-'Cases by County'!CA253</f>
        <v>0</v>
      </c>
      <c r="CC251">
        <f>'Cases by County'!CC253-'Cases by County'!CB253</f>
        <v>0</v>
      </c>
      <c r="CD251">
        <f>'Cases by County'!CD253-'Cases by County'!CC253</f>
        <v>0</v>
      </c>
      <c r="CE251">
        <f>'Cases by County'!CE253-'Cases by County'!CD253</f>
        <v>1</v>
      </c>
      <c r="CF251">
        <f>'Cases by County'!CF253-'Cases by County'!CE253</f>
        <v>0</v>
      </c>
      <c r="CG251">
        <f>'Cases by County'!CG253-'Cases by County'!CF253</f>
        <v>0</v>
      </c>
      <c r="CH251">
        <f>'Cases by County'!CH253-'Cases by County'!CG253</f>
        <v>0</v>
      </c>
      <c r="CI251">
        <f>'Cases by County'!CI253-'Cases by County'!CH253</f>
        <v>2</v>
      </c>
      <c r="CJ251">
        <f>'Cases by County'!CJ253-'Cases by County'!CI253</f>
        <v>1</v>
      </c>
      <c r="CK251">
        <f>'Cases by County'!CK253-'Cases by County'!CJ253</f>
        <v>1</v>
      </c>
      <c r="CL251">
        <f>'Cases by County'!CL253-'Cases by County'!CK253</f>
        <v>2</v>
      </c>
      <c r="CM251">
        <f>'Cases by County'!CM253-'Cases by County'!CL253</f>
        <v>0</v>
      </c>
      <c r="CN251">
        <f>'Cases by County'!CN253-'Cases by County'!CM253</f>
        <v>0</v>
      </c>
      <c r="CO251">
        <f>'Cases by County'!CO253-'Cases by County'!CN253</f>
        <v>4</v>
      </c>
      <c r="CP251">
        <f>'Cases by County'!CP253-'Cases by County'!CO253</f>
        <v>5</v>
      </c>
      <c r="CQ251">
        <f>'Cases by County'!CQ253-'Cases by County'!CP253</f>
        <v>2</v>
      </c>
      <c r="CR251">
        <f>'Cases by County'!CR253-'Cases by County'!CQ253</f>
        <v>0</v>
      </c>
      <c r="CS251">
        <f>'Cases by County'!CS253-'Cases by County'!CR253</f>
        <v>9</v>
      </c>
      <c r="CT251">
        <f>'Cases by County'!CT253-'Cases by County'!CS253</f>
        <v>0</v>
      </c>
      <c r="CU251">
        <f>'Cases by County'!CU253-'Cases by County'!CT253</f>
        <v>0</v>
      </c>
      <c r="CV251">
        <f>'Cases by County'!CV253-'Cases by County'!CU253</f>
        <v>2</v>
      </c>
      <c r="CW251">
        <f>'Cases by County'!CW253-'Cases by County'!CV253</f>
        <v>0</v>
      </c>
      <c r="CX251">
        <f>'Cases by County'!CX253-'Cases by County'!CW253</f>
        <v>0</v>
      </c>
      <c r="CY251">
        <f>'Cases by County'!CY253-'Cases by County'!CX253</f>
        <v>0</v>
      </c>
      <c r="CZ251">
        <f>'Cases by County'!CZ253-'Cases by County'!CY253</f>
        <v>2</v>
      </c>
      <c r="DA251">
        <f>'Cases by County'!DA253-'Cases by County'!CZ253</f>
        <v>0</v>
      </c>
      <c r="DB251">
        <f>'Cases by County'!DB253-'Cases by County'!DA253</f>
        <v>0</v>
      </c>
      <c r="DC251">
        <f>'Cases by County'!DC253-'Cases by County'!DB253</f>
        <v>3</v>
      </c>
      <c r="DD251">
        <f>'Cases by County'!DD253-'Cases by County'!DC253</f>
        <v>6</v>
      </c>
      <c r="DE251">
        <f>'Cases by County'!DE253-'Cases by County'!DD253</f>
        <v>4</v>
      </c>
      <c r="DF251">
        <f>'Cases by County'!DF253-'Cases by County'!DE253</f>
        <v>4</v>
      </c>
      <c r="DG251">
        <f>'Cases by County'!DG253-'Cases by County'!DF253</f>
        <v>1</v>
      </c>
      <c r="DH251">
        <f>'Cases by County'!DH253-'Cases by County'!DG253</f>
        <v>0</v>
      </c>
      <c r="DI251">
        <f>'Cases by County'!DI253-'Cases by County'!DH253</f>
        <v>0</v>
      </c>
      <c r="DJ251">
        <f>'Cases by County'!DJ253-'Cases by County'!DI253</f>
        <v>5</v>
      </c>
      <c r="DK251">
        <f>'Cases by County'!DK253-'Cases by County'!DJ253</f>
        <v>1</v>
      </c>
      <c r="DL251">
        <f>'Cases by County'!DL253-'Cases by County'!DK253</f>
        <v>0</v>
      </c>
      <c r="DM251">
        <f>'Cases by County'!DM253-'Cases by County'!DL253</f>
        <v>1</v>
      </c>
      <c r="DN251">
        <f>'Cases by County'!DN253-'Cases by County'!DM253</f>
        <v>0</v>
      </c>
      <c r="DO251">
        <f>'Cases by County'!DO253-'Cases by County'!DN253</f>
        <v>2</v>
      </c>
      <c r="DP251">
        <f>'Cases by County'!DP253-'Cases by County'!DO253</f>
        <v>0</v>
      </c>
      <c r="DQ251">
        <f>'Cases by County'!DQ253-'Cases by County'!DP253</f>
        <v>2</v>
      </c>
      <c r="DR251">
        <f>'Cases by County'!DR253-'Cases by County'!DQ253</f>
        <v>10</v>
      </c>
      <c r="DS251">
        <f>'Cases by County'!DS253-'Cases by County'!DR253</f>
        <v>0</v>
      </c>
      <c r="DT251">
        <f>'Cases by County'!DT253-'Cases by County'!DS253</f>
        <v>2</v>
      </c>
      <c r="DU251">
        <f>'Cases by County'!DU253-'Cases by County'!DT253</f>
        <v>0</v>
      </c>
      <c r="DV251">
        <f>'Cases by County'!DV253-'Cases by County'!DU253</f>
        <v>4</v>
      </c>
      <c r="DW251">
        <f>'Cases by County'!DW253-'Cases by County'!DV253</f>
        <v>0</v>
      </c>
      <c r="DX251">
        <f>'Cases by County'!DX253-'Cases by County'!DW253</f>
        <v>9</v>
      </c>
      <c r="DY251">
        <f>'Cases by County'!DY253-'Cases by County'!DX253</f>
        <v>8</v>
      </c>
      <c r="DZ251">
        <f>'Cases by County'!DZ253-'Cases by County'!DY253</f>
        <v>3</v>
      </c>
      <c r="EA251">
        <f>'Cases by County'!EA253-'Cases by County'!DZ253</f>
        <v>2</v>
      </c>
      <c r="EB251">
        <f>'Cases by County'!EB253-'Cases by County'!EA253</f>
        <v>3</v>
      </c>
      <c r="EC251">
        <f>'Cases by County'!EC253-'Cases by County'!EB253</f>
        <v>0</v>
      </c>
      <c r="ED251">
        <f>'Cases by County'!ED253-'Cases by County'!EC253</f>
        <v>0</v>
      </c>
      <c r="EE251">
        <f>'Cases by County'!EE253-'Cases by County'!ED253</f>
        <v>21</v>
      </c>
      <c r="EF251">
        <f>'Cases by County'!EF253-'Cases by County'!EE253</f>
        <v>10</v>
      </c>
      <c r="EG251">
        <f>'Cases by County'!EG253-'Cases by County'!EF253</f>
        <v>9</v>
      </c>
    </row>
    <row r="252" spans="1:137">
      <c r="A252" t="str">
        <f>'Cases by County'!A254</f>
        <v>501</v>
      </c>
      <c r="B252" t="str">
        <f>'Cases by County'!B254</f>
        <v>YOA</v>
      </c>
      <c r="C252" t="str">
        <f>'Cases by County'!C254</f>
        <v>Yoakum</v>
      </c>
      <c r="D252" t="str">
        <f>'Cases by County'!D254</f>
        <v>Yoakum</v>
      </c>
      <c r="E252" t="str">
        <f>'Cases by County'!E254</f>
        <v>9225</v>
      </c>
      <c r="G252">
        <f>'Cases by County'!G254-'Cases by County'!F254</f>
        <v>0</v>
      </c>
      <c r="H252">
        <f>'Cases by County'!H254-'Cases by County'!G254</f>
        <v>0</v>
      </c>
      <c r="I252">
        <f>'Cases by County'!I254-'Cases by County'!H254</f>
        <v>0</v>
      </c>
      <c r="J252">
        <f>'Cases by County'!J254-'Cases by County'!I254</f>
        <v>0</v>
      </c>
      <c r="K252">
        <f>'Cases by County'!K254-'Cases by County'!J254</f>
        <v>0</v>
      </c>
      <c r="L252">
        <f>'Cases by County'!L254-'Cases by County'!K254</f>
        <v>0</v>
      </c>
      <c r="M252">
        <f>'Cases by County'!M254-'Cases by County'!L254</f>
        <v>0</v>
      </c>
      <c r="N252">
        <f>'Cases by County'!N254-'Cases by County'!M254</f>
        <v>0</v>
      </c>
      <c r="O252">
        <f>'Cases by County'!O254-'Cases by County'!N254</f>
        <v>0</v>
      </c>
      <c r="P252">
        <f>'Cases by County'!P254-'Cases by County'!O254</f>
        <v>0</v>
      </c>
      <c r="Q252">
        <f>'Cases by County'!Q254-'Cases by County'!P254</f>
        <v>0</v>
      </c>
      <c r="R252">
        <f>'Cases by County'!R254-'Cases by County'!Q254</f>
        <v>0</v>
      </c>
      <c r="S252">
        <f>'Cases by County'!S254-'Cases by County'!R254</f>
        <v>0</v>
      </c>
      <c r="T252">
        <f>'Cases by County'!T254-'Cases by County'!S254</f>
        <v>0</v>
      </c>
      <c r="U252">
        <f>'Cases by County'!U254-'Cases by County'!T254</f>
        <v>0</v>
      </c>
      <c r="V252">
        <f>'Cases by County'!V254-'Cases by County'!U254</f>
        <v>0</v>
      </c>
      <c r="W252">
        <f>'Cases by County'!W254-'Cases by County'!V254</f>
        <v>0</v>
      </c>
      <c r="X252">
        <f>'Cases by County'!X254-'Cases by County'!W254</f>
        <v>0</v>
      </c>
      <c r="Y252">
        <f>'Cases by County'!Y254-'Cases by County'!X254</f>
        <v>0</v>
      </c>
      <c r="Z252">
        <f>'Cases by County'!Z254-'Cases by County'!Y254</f>
        <v>0</v>
      </c>
      <c r="AA252">
        <f>'Cases by County'!AA254-'Cases by County'!Z254</f>
        <v>0</v>
      </c>
      <c r="AB252">
        <f>'Cases by County'!AB254-'Cases by County'!AA254</f>
        <v>0</v>
      </c>
      <c r="AC252">
        <f>'Cases by County'!AC254-'Cases by County'!AB254</f>
        <v>0</v>
      </c>
      <c r="AD252">
        <f>'Cases by County'!AD254-'Cases by County'!AC254</f>
        <v>0</v>
      </c>
      <c r="AE252">
        <f>'Cases by County'!AE254-'Cases by County'!AD254</f>
        <v>0</v>
      </c>
      <c r="AF252">
        <f>'Cases by County'!AF254-'Cases by County'!AE254</f>
        <v>0</v>
      </c>
      <c r="AG252">
        <f>'Cases by County'!AG254-'Cases by County'!AF254</f>
        <v>0</v>
      </c>
      <c r="AH252">
        <f>'Cases by County'!AH254-'Cases by County'!AG254</f>
        <v>0</v>
      </c>
      <c r="AI252">
        <f>'Cases by County'!AI254-'Cases by County'!AH254</f>
        <v>0</v>
      </c>
      <c r="AJ252">
        <f>'Cases by County'!AJ254-'Cases by County'!AI254</f>
        <v>0</v>
      </c>
      <c r="AK252">
        <f>'Cases by County'!AK254-'Cases by County'!AJ254</f>
        <v>0</v>
      </c>
      <c r="AL252">
        <f>'Cases by County'!AL254-'Cases by County'!AK254</f>
        <v>0</v>
      </c>
      <c r="AM252">
        <f>'Cases by County'!AM254-'Cases by County'!AL254</f>
        <v>0</v>
      </c>
      <c r="AN252">
        <f>'Cases by County'!AN254-'Cases by County'!AM254</f>
        <v>0</v>
      </c>
      <c r="AO252">
        <f>'Cases by County'!AO254-'Cases by County'!AN254</f>
        <v>0</v>
      </c>
      <c r="AP252">
        <f>'Cases by County'!AP254-'Cases by County'!AO254</f>
        <v>0</v>
      </c>
      <c r="AQ252">
        <f>'Cases by County'!AQ254-'Cases by County'!AP254</f>
        <v>0</v>
      </c>
      <c r="AR252">
        <f>'Cases by County'!AR254-'Cases by County'!AQ254</f>
        <v>0</v>
      </c>
      <c r="AS252">
        <f>'Cases by County'!AS254-'Cases by County'!AR254</f>
        <v>0</v>
      </c>
      <c r="AT252">
        <f>'Cases by County'!AT254-'Cases by County'!AS254</f>
        <v>0</v>
      </c>
      <c r="AU252">
        <f>'Cases by County'!AU254-'Cases by County'!AT254</f>
        <v>0</v>
      </c>
      <c r="AV252">
        <f>'Cases by County'!AV254-'Cases by County'!AU254</f>
        <v>1</v>
      </c>
      <c r="AW252">
        <f>'Cases by County'!AW254-'Cases by County'!AV254</f>
        <v>0</v>
      </c>
      <c r="AX252">
        <f>'Cases by County'!AX254-'Cases by County'!AW254</f>
        <v>0</v>
      </c>
      <c r="AY252">
        <f>'Cases by County'!AY254-'Cases by County'!AX254</f>
        <v>0</v>
      </c>
      <c r="AZ252">
        <f>'Cases by County'!AZ254-'Cases by County'!AY254</f>
        <v>0</v>
      </c>
      <c r="BA252">
        <f>'Cases by County'!BA254-'Cases by County'!AZ254</f>
        <v>0</v>
      </c>
      <c r="BB252">
        <f>'Cases by County'!BB254-'Cases by County'!BA254</f>
        <v>0</v>
      </c>
      <c r="BC252">
        <f>'Cases by County'!BC254-'Cases by County'!BB254</f>
        <v>0</v>
      </c>
      <c r="BD252">
        <f>'Cases by County'!BD254-'Cases by County'!BC254</f>
        <v>0</v>
      </c>
      <c r="BE252">
        <f>'Cases by County'!BE254-'Cases by County'!BD254</f>
        <v>0</v>
      </c>
      <c r="BF252">
        <f>'Cases by County'!BF254-'Cases by County'!BE254</f>
        <v>0</v>
      </c>
      <c r="BG252">
        <f>'Cases by County'!BG254-'Cases by County'!BF254</f>
        <v>0</v>
      </c>
      <c r="BH252">
        <f>'Cases by County'!BH254-'Cases by County'!BG254</f>
        <v>0</v>
      </c>
      <c r="BI252">
        <f>'Cases by County'!BI254-'Cases by County'!BH254</f>
        <v>0</v>
      </c>
      <c r="BJ252">
        <f>'Cases by County'!BJ254-'Cases by County'!BI254</f>
        <v>0</v>
      </c>
      <c r="BK252">
        <f>'Cases by County'!BK254-'Cases by County'!BJ254</f>
        <v>0</v>
      </c>
      <c r="BL252">
        <f>'Cases by County'!BL254-'Cases by County'!BK254</f>
        <v>0</v>
      </c>
      <c r="BM252">
        <f>'Cases by County'!BM254-'Cases by County'!BL254</f>
        <v>1</v>
      </c>
      <c r="BN252">
        <f>'Cases by County'!BN254-'Cases by County'!BM254</f>
        <v>0</v>
      </c>
      <c r="BO252">
        <f>'Cases by County'!BO254-'Cases by County'!BN254</f>
        <v>0</v>
      </c>
      <c r="BP252">
        <f>'Cases by County'!BP254-'Cases by County'!BO254</f>
        <v>0</v>
      </c>
      <c r="BQ252">
        <f>'Cases by County'!BQ254-'Cases by County'!BP254</f>
        <v>0</v>
      </c>
      <c r="BR252">
        <f>'Cases by County'!BR254-'Cases by County'!BQ254</f>
        <v>0</v>
      </c>
      <c r="BS252">
        <f>'Cases by County'!BS254-'Cases by County'!BR254</f>
        <v>0</v>
      </c>
      <c r="BT252">
        <f>'Cases by County'!BT254-'Cases by County'!BS254</f>
        <v>0</v>
      </c>
      <c r="BU252">
        <f>'Cases by County'!BU254-'Cases by County'!BT254</f>
        <v>0</v>
      </c>
      <c r="BV252">
        <f>'Cases by County'!BV254-'Cases by County'!BU254</f>
        <v>0</v>
      </c>
      <c r="BW252">
        <f>'Cases by County'!BW254-'Cases by County'!BV254</f>
        <v>0</v>
      </c>
      <c r="BX252">
        <f>'Cases by County'!BX254-'Cases by County'!BW254</f>
        <v>0</v>
      </c>
      <c r="BY252">
        <f>'Cases by County'!BY254-'Cases by County'!BX254</f>
        <v>0</v>
      </c>
      <c r="BZ252">
        <f>'Cases by County'!BZ254-'Cases by County'!BY254</f>
        <v>0</v>
      </c>
      <c r="CA252">
        <f>'Cases by County'!CA254-'Cases by County'!BZ254</f>
        <v>0</v>
      </c>
      <c r="CB252">
        <f>'Cases by County'!CB254-'Cases by County'!CA254</f>
        <v>1</v>
      </c>
      <c r="CC252">
        <f>'Cases by County'!CC254-'Cases by County'!CB254</f>
        <v>0</v>
      </c>
      <c r="CD252">
        <f>'Cases by County'!CD254-'Cases by County'!CC254</f>
        <v>0</v>
      </c>
      <c r="CE252">
        <f>'Cases by County'!CE254-'Cases by County'!CD254</f>
        <v>0</v>
      </c>
      <c r="CF252">
        <f>'Cases by County'!CF254-'Cases by County'!CE254</f>
        <v>0</v>
      </c>
      <c r="CG252">
        <f>'Cases by County'!CG254-'Cases by County'!CF254</f>
        <v>0</v>
      </c>
      <c r="CH252">
        <f>'Cases by County'!CH254-'Cases by County'!CG254</f>
        <v>0</v>
      </c>
      <c r="CI252">
        <f>'Cases by County'!CI254-'Cases by County'!CH254</f>
        <v>0</v>
      </c>
      <c r="CJ252">
        <f>'Cases by County'!CJ254-'Cases by County'!CI254</f>
        <v>0</v>
      </c>
      <c r="CK252">
        <f>'Cases by County'!CK254-'Cases by County'!CJ254</f>
        <v>0</v>
      </c>
      <c r="CL252">
        <f>'Cases by County'!CL254-'Cases by County'!CK254</f>
        <v>0</v>
      </c>
      <c r="CM252">
        <f>'Cases by County'!CM254-'Cases by County'!CL254</f>
        <v>0</v>
      </c>
      <c r="CN252">
        <f>'Cases by County'!CN254-'Cases by County'!CM254</f>
        <v>0</v>
      </c>
      <c r="CO252">
        <f>'Cases by County'!CO254-'Cases by County'!CN254</f>
        <v>0</v>
      </c>
      <c r="CP252">
        <f>'Cases by County'!CP254-'Cases by County'!CO254</f>
        <v>0</v>
      </c>
      <c r="CQ252">
        <f>'Cases by County'!CQ254-'Cases by County'!CP254</f>
        <v>0</v>
      </c>
      <c r="CR252">
        <f>'Cases by County'!CR254-'Cases by County'!CQ254</f>
        <v>0</v>
      </c>
      <c r="CS252">
        <f>'Cases by County'!CS254-'Cases by County'!CR254</f>
        <v>0</v>
      </c>
      <c r="CT252">
        <f>'Cases by County'!CT254-'Cases by County'!CS254</f>
        <v>0</v>
      </c>
      <c r="CU252">
        <f>'Cases by County'!CU254-'Cases by County'!CT254</f>
        <v>0</v>
      </c>
      <c r="CV252">
        <f>'Cases by County'!CV254-'Cases by County'!CU254</f>
        <v>2</v>
      </c>
      <c r="CW252">
        <f>'Cases by County'!CW254-'Cases by County'!CV254</f>
        <v>3</v>
      </c>
      <c r="CX252">
        <f>'Cases by County'!CX254-'Cases by County'!CW254</f>
        <v>0</v>
      </c>
      <c r="CY252">
        <f>'Cases by County'!CY254-'Cases by County'!CX254</f>
        <v>0</v>
      </c>
      <c r="CZ252">
        <f>'Cases by County'!CZ254-'Cases by County'!CY254</f>
        <v>1</v>
      </c>
      <c r="DA252">
        <f>'Cases by County'!DA254-'Cases by County'!CZ254</f>
        <v>0</v>
      </c>
      <c r="DB252">
        <f>'Cases by County'!DB254-'Cases by County'!DA254</f>
        <v>0</v>
      </c>
      <c r="DC252">
        <f>'Cases by County'!DC254-'Cases by County'!DB254</f>
        <v>1</v>
      </c>
      <c r="DD252">
        <f>'Cases by County'!DD254-'Cases by County'!DC254</f>
        <v>0</v>
      </c>
      <c r="DE252">
        <f>'Cases by County'!DE254-'Cases by County'!DD254</f>
        <v>1</v>
      </c>
      <c r="DF252">
        <f>'Cases by County'!DF254-'Cases by County'!DE254</f>
        <v>0</v>
      </c>
      <c r="DG252">
        <f>'Cases by County'!DG254-'Cases by County'!DF254</f>
        <v>2</v>
      </c>
      <c r="DH252">
        <f>'Cases by County'!DH254-'Cases by County'!DG254</f>
        <v>0</v>
      </c>
      <c r="DI252">
        <f>'Cases by County'!DI254-'Cases by County'!DH254</f>
        <v>0</v>
      </c>
      <c r="DJ252">
        <f>'Cases by County'!DJ254-'Cases by County'!DI254</f>
        <v>2</v>
      </c>
      <c r="DK252">
        <f>'Cases by County'!DK254-'Cases by County'!DJ254</f>
        <v>0</v>
      </c>
      <c r="DL252">
        <f>'Cases by County'!DL254-'Cases by County'!DK254</f>
        <v>4</v>
      </c>
      <c r="DM252">
        <f>'Cases by County'!DM254-'Cases by County'!DL254</f>
        <v>2</v>
      </c>
      <c r="DN252">
        <f>'Cases by County'!DN254-'Cases by County'!DM254</f>
        <v>0</v>
      </c>
      <c r="DO252">
        <f>'Cases by County'!DO254-'Cases by County'!DN254</f>
        <v>0</v>
      </c>
      <c r="DP252">
        <f>'Cases by County'!DP254-'Cases by County'!DO254</f>
        <v>0</v>
      </c>
      <c r="DQ252">
        <f>'Cases by County'!DQ254-'Cases by County'!DP254</f>
        <v>3</v>
      </c>
      <c r="DR252">
        <f>'Cases by County'!DR254-'Cases by County'!DQ254</f>
        <v>0</v>
      </c>
      <c r="DS252">
        <f>'Cases by County'!DS254-'Cases by County'!DR254</f>
        <v>6</v>
      </c>
      <c r="DT252">
        <f>'Cases by County'!DT254-'Cases by County'!DS254</f>
        <v>0</v>
      </c>
      <c r="DU252">
        <f>'Cases by County'!DU254-'Cases by County'!DT254</f>
        <v>8</v>
      </c>
      <c r="DV252">
        <f>'Cases by County'!DV254-'Cases by County'!DU254</f>
        <v>0</v>
      </c>
      <c r="DW252">
        <f>'Cases by County'!DW254-'Cases by County'!DV254</f>
        <v>0</v>
      </c>
      <c r="DX252">
        <f>'Cases by County'!DX254-'Cases by County'!DW254</f>
        <v>1</v>
      </c>
      <c r="DY252">
        <f>'Cases by County'!DY254-'Cases by County'!DX254</f>
        <v>1</v>
      </c>
      <c r="DZ252">
        <f>'Cases by County'!DZ254-'Cases by County'!DY254</f>
        <v>0</v>
      </c>
      <c r="EA252">
        <f>'Cases by County'!EA254-'Cases by County'!DZ254</f>
        <v>0</v>
      </c>
      <c r="EB252">
        <f>'Cases by County'!EB254-'Cases by County'!EA254</f>
        <v>2</v>
      </c>
      <c r="EC252">
        <f>'Cases by County'!EC254-'Cases by County'!EB254</f>
        <v>0</v>
      </c>
      <c r="ED252">
        <f>'Cases by County'!ED254-'Cases by County'!EC254</f>
        <v>0</v>
      </c>
      <c r="EE252">
        <f>'Cases by County'!EE254-'Cases by County'!ED254</f>
        <v>2</v>
      </c>
      <c r="EF252">
        <f>'Cases by County'!EF254-'Cases by County'!EE254</f>
        <v>0</v>
      </c>
      <c r="EG252">
        <f>'Cases by County'!EG254-'Cases by County'!EF254</f>
        <v>1</v>
      </c>
    </row>
    <row r="253" spans="1:137">
      <c r="A253" t="str">
        <f>'Cases by County'!A255</f>
        <v>503</v>
      </c>
      <c r="B253" t="str">
        <f>'Cases by County'!B255</f>
        <v>YOU</v>
      </c>
      <c r="C253" t="str">
        <f>'Cases by County'!C255</f>
        <v>Young</v>
      </c>
      <c r="D253" t="str">
        <f>'Cases by County'!D255</f>
        <v>Young</v>
      </c>
      <c r="E253" t="str">
        <f>'Cases by County'!E255</f>
        <v>18712</v>
      </c>
      <c r="G253">
        <f>'Cases by County'!G255-'Cases by County'!F255</f>
        <v>0</v>
      </c>
      <c r="H253">
        <f>'Cases by County'!H255-'Cases by County'!G255</f>
        <v>0</v>
      </c>
      <c r="I253">
        <f>'Cases by County'!I255-'Cases by County'!H255</f>
        <v>0</v>
      </c>
      <c r="J253">
        <f>'Cases by County'!J255-'Cases by County'!I255</f>
        <v>0</v>
      </c>
      <c r="K253">
        <f>'Cases by County'!K255-'Cases by County'!J255</f>
        <v>0</v>
      </c>
      <c r="L253">
        <f>'Cases by County'!L255-'Cases by County'!K255</f>
        <v>0</v>
      </c>
      <c r="M253">
        <f>'Cases by County'!M255-'Cases by County'!L255</f>
        <v>0</v>
      </c>
      <c r="N253">
        <f>'Cases by County'!N255-'Cases by County'!M255</f>
        <v>0</v>
      </c>
      <c r="O253">
        <f>'Cases by County'!O255-'Cases by County'!N255</f>
        <v>0</v>
      </c>
      <c r="P253">
        <f>'Cases by County'!P255-'Cases by County'!O255</f>
        <v>0</v>
      </c>
      <c r="Q253">
        <f>'Cases by County'!Q255-'Cases by County'!P255</f>
        <v>0</v>
      </c>
      <c r="R253">
        <f>'Cases by County'!R255-'Cases by County'!Q255</f>
        <v>0</v>
      </c>
      <c r="S253">
        <f>'Cases by County'!S255-'Cases by County'!R255</f>
        <v>0</v>
      </c>
      <c r="T253">
        <f>'Cases by County'!T255-'Cases by County'!S255</f>
        <v>0</v>
      </c>
      <c r="U253">
        <f>'Cases by County'!U255-'Cases by County'!T255</f>
        <v>0</v>
      </c>
      <c r="V253">
        <f>'Cases by County'!V255-'Cases by County'!U255</f>
        <v>0</v>
      </c>
      <c r="W253">
        <f>'Cases by County'!W255-'Cases by County'!V255</f>
        <v>0</v>
      </c>
      <c r="X253">
        <f>'Cases by County'!X255-'Cases by County'!W255</f>
        <v>0</v>
      </c>
      <c r="Y253">
        <f>'Cases by County'!Y255-'Cases by County'!X255</f>
        <v>0</v>
      </c>
      <c r="Z253">
        <f>'Cases by County'!Z255-'Cases by County'!Y255</f>
        <v>1</v>
      </c>
      <c r="AA253">
        <f>'Cases by County'!AA255-'Cases by County'!Z255</f>
        <v>0</v>
      </c>
      <c r="AB253">
        <f>'Cases by County'!AB255-'Cases by County'!AA255</f>
        <v>0</v>
      </c>
      <c r="AC253">
        <f>'Cases by County'!AC255-'Cases by County'!AB255</f>
        <v>0</v>
      </c>
      <c r="AD253">
        <f>'Cases by County'!AD255-'Cases by County'!AC255</f>
        <v>0</v>
      </c>
      <c r="AE253">
        <f>'Cases by County'!AE255-'Cases by County'!AD255</f>
        <v>2</v>
      </c>
      <c r="AF253">
        <f>'Cases by County'!AF255-'Cases by County'!AE255</f>
        <v>0</v>
      </c>
      <c r="AG253">
        <f>'Cases by County'!AG255-'Cases by County'!AF255</f>
        <v>0</v>
      </c>
      <c r="AH253">
        <f>'Cases by County'!AH255-'Cases by County'!AG255</f>
        <v>0</v>
      </c>
      <c r="AI253">
        <f>'Cases by County'!AI255-'Cases by County'!AH255</f>
        <v>0</v>
      </c>
      <c r="AJ253">
        <f>'Cases by County'!AJ255-'Cases by County'!AI255</f>
        <v>0</v>
      </c>
      <c r="AK253">
        <f>'Cases by County'!AK255-'Cases by County'!AJ255</f>
        <v>0</v>
      </c>
      <c r="AL253">
        <f>'Cases by County'!AL255-'Cases by County'!AK255</f>
        <v>0</v>
      </c>
      <c r="AM253">
        <f>'Cases by County'!AM255-'Cases by County'!AL255</f>
        <v>0</v>
      </c>
      <c r="AN253">
        <f>'Cases by County'!AN255-'Cases by County'!AM255</f>
        <v>0</v>
      </c>
      <c r="AO253">
        <f>'Cases by County'!AO255-'Cases by County'!AN255</f>
        <v>0</v>
      </c>
      <c r="AP253">
        <f>'Cases by County'!AP255-'Cases by County'!AO255</f>
        <v>0</v>
      </c>
      <c r="AQ253">
        <f>'Cases by County'!AQ255-'Cases by County'!AP255</f>
        <v>0</v>
      </c>
      <c r="AR253">
        <f>'Cases by County'!AR255-'Cases by County'!AQ255</f>
        <v>0</v>
      </c>
      <c r="AS253">
        <f>'Cases by County'!AS255-'Cases by County'!AR255</f>
        <v>1</v>
      </c>
      <c r="AT253">
        <f>'Cases by County'!AT255-'Cases by County'!AS255</f>
        <v>0</v>
      </c>
      <c r="AU253">
        <f>'Cases by County'!AU255-'Cases by County'!AT255</f>
        <v>0</v>
      </c>
      <c r="AV253">
        <f>'Cases by County'!AV255-'Cases by County'!AU255</f>
        <v>0</v>
      </c>
      <c r="AW253">
        <f>'Cases by County'!AW255-'Cases by County'!AV255</f>
        <v>0</v>
      </c>
      <c r="AX253">
        <f>'Cases by County'!AX255-'Cases by County'!AW255</f>
        <v>0</v>
      </c>
      <c r="AY253">
        <f>'Cases by County'!AY255-'Cases by County'!AX255</f>
        <v>0</v>
      </c>
      <c r="AZ253">
        <f>'Cases by County'!AZ255-'Cases by County'!AY255</f>
        <v>0</v>
      </c>
      <c r="BA253">
        <f>'Cases by County'!BA255-'Cases by County'!AZ255</f>
        <v>0</v>
      </c>
      <c r="BB253">
        <f>'Cases by County'!BB255-'Cases by County'!BA255</f>
        <v>0</v>
      </c>
      <c r="BC253">
        <f>'Cases by County'!BC255-'Cases by County'!BB255</f>
        <v>0</v>
      </c>
      <c r="BD253">
        <f>'Cases by County'!BD255-'Cases by County'!BC255</f>
        <v>0</v>
      </c>
      <c r="BE253">
        <f>'Cases by County'!BE255-'Cases by County'!BD255</f>
        <v>0</v>
      </c>
      <c r="BF253">
        <f>'Cases by County'!BF255-'Cases by County'!BE255</f>
        <v>0</v>
      </c>
      <c r="BG253">
        <f>'Cases by County'!BG255-'Cases by County'!BF255</f>
        <v>0</v>
      </c>
      <c r="BH253">
        <f>'Cases by County'!BH255-'Cases by County'!BG255</f>
        <v>0</v>
      </c>
      <c r="BI253">
        <f>'Cases by County'!BI255-'Cases by County'!BH255</f>
        <v>0</v>
      </c>
      <c r="BJ253">
        <f>'Cases by County'!BJ255-'Cases by County'!BI255</f>
        <v>0</v>
      </c>
      <c r="BK253">
        <f>'Cases by County'!BK255-'Cases by County'!BJ255</f>
        <v>0</v>
      </c>
      <c r="BL253">
        <f>'Cases by County'!BL255-'Cases by County'!BK255</f>
        <v>0</v>
      </c>
      <c r="BM253">
        <f>'Cases by County'!BM255-'Cases by County'!BL255</f>
        <v>0</v>
      </c>
      <c r="BN253">
        <f>'Cases by County'!BN255-'Cases by County'!BM255</f>
        <v>0</v>
      </c>
      <c r="BO253">
        <f>'Cases by County'!BO255-'Cases by County'!BN255</f>
        <v>0</v>
      </c>
      <c r="BP253">
        <f>'Cases by County'!BP255-'Cases by County'!BO255</f>
        <v>0</v>
      </c>
      <c r="BQ253">
        <f>'Cases by County'!BQ255-'Cases by County'!BP255</f>
        <v>0</v>
      </c>
      <c r="BR253">
        <f>'Cases by County'!BR255-'Cases by County'!BQ255</f>
        <v>0</v>
      </c>
      <c r="BS253">
        <f>'Cases by County'!BS255-'Cases by County'!BR255</f>
        <v>0</v>
      </c>
      <c r="BT253">
        <f>'Cases by County'!BT255-'Cases by County'!BS255</f>
        <v>0</v>
      </c>
      <c r="BU253">
        <f>'Cases by County'!BU255-'Cases by County'!BT255</f>
        <v>0</v>
      </c>
      <c r="BV253">
        <f>'Cases by County'!BV255-'Cases by County'!BU255</f>
        <v>0</v>
      </c>
      <c r="BW253">
        <f>'Cases by County'!BW255-'Cases by County'!BV255</f>
        <v>0</v>
      </c>
      <c r="BX253">
        <f>'Cases by County'!BX255-'Cases by County'!BW255</f>
        <v>0</v>
      </c>
      <c r="BY253">
        <f>'Cases by County'!BY255-'Cases by County'!BX255</f>
        <v>0</v>
      </c>
      <c r="BZ253">
        <f>'Cases by County'!BZ255-'Cases by County'!BY255</f>
        <v>0</v>
      </c>
      <c r="CA253">
        <f>'Cases by County'!CA255-'Cases by County'!BZ255</f>
        <v>0</v>
      </c>
      <c r="CB253">
        <f>'Cases by County'!CB255-'Cases by County'!CA255</f>
        <v>0</v>
      </c>
      <c r="CC253">
        <f>'Cases by County'!CC255-'Cases by County'!CB255</f>
        <v>0</v>
      </c>
      <c r="CD253">
        <f>'Cases by County'!CD255-'Cases by County'!CC255</f>
        <v>0</v>
      </c>
      <c r="CE253">
        <f>'Cases by County'!CE255-'Cases by County'!CD255</f>
        <v>0</v>
      </c>
      <c r="CF253">
        <f>'Cases by County'!CF255-'Cases by County'!CE255</f>
        <v>0</v>
      </c>
      <c r="CG253">
        <f>'Cases by County'!CG255-'Cases by County'!CF255</f>
        <v>0</v>
      </c>
      <c r="CH253">
        <f>'Cases by County'!CH255-'Cases by County'!CG255</f>
        <v>0</v>
      </c>
      <c r="CI253">
        <f>'Cases by County'!CI255-'Cases by County'!CH255</f>
        <v>0</v>
      </c>
      <c r="CJ253">
        <f>'Cases by County'!CJ255-'Cases by County'!CI255</f>
        <v>0</v>
      </c>
      <c r="CK253">
        <f>'Cases by County'!CK255-'Cases by County'!CJ255</f>
        <v>0</v>
      </c>
      <c r="CL253">
        <f>'Cases by County'!CL255-'Cases by County'!CK255</f>
        <v>0</v>
      </c>
      <c r="CM253">
        <f>'Cases by County'!CM255-'Cases by County'!CL255</f>
        <v>0</v>
      </c>
      <c r="CN253">
        <f>'Cases by County'!CN255-'Cases by County'!CM255</f>
        <v>0</v>
      </c>
      <c r="CO253">
        <f>'Cases by County'!CO255-'Cases by County'!CN255</f>
        <v>0</v>
      </c>
      <c r="CP253">
        <f>'Cases by County'!CP255-'Cases by County'!CO255</f>
        <v>0</v>
      </c>
      <c r="CQ253">
        <f>'Cases by County'!CQ255-'Cases by County'!CP255</f>
        <v>0</v>
      </c>
      <c r="CR253">
        <f>'Cases by County'!CR255-'Cases by County'!CQ255</f>
        <v>2</v>
      </c>
      <c r="CS253">
        <f>'Cases by County'!CS255-'Cases by County'!CR255</f>
        <v>0</v>
      </c>
      <c r="CT253">
        <f>'Cases by County'!CT255-'Cases by County'!CS255</f>
        <v>0</v>
      </c>
      <c r="CU253">
        <f>'Cases by County'!CU255-'Cases by County'!CT255</f>
        <v>0</v>
      </c>
      <c r="CV253">
        <f>'Cases by County'!CV255-'Cases by County'!CU255</f>
        <v>0</v>
      </c>
      <c r="CW253">
        <f>'Cases by County'!CW255-'Cases by County'!CV255</f>
        <v>5</v>
      </c>
      <c r="CX253">
        <f>'Cases by County'!CX255-'Cases by County'!CW255</f>
        <v>2</v>
      </c>
      <c r="CY253">
        <f>'Cases by County'!CY255-'Cases by County'!CX255</f>
        <v>1</v>
      </c>
      <c r="CZ253">
        <f>'Cases by County'!CZ255-'Cases by County'!CY255</f>
        <v>1</v>
      </c>
      <c r="DA253">
        <f>'Cases by County'!DA255-'Cases by County'!CZ255</f>
        <v>0</v>
      </c>
      <c r="DB253">
        <f>'Cases by County'!DB255-'Cases by County'!DA255</f>
        <v>0</v>
      </c>
      <c r="DC253">
        <f>'Cases by County'!DC255-'Cases by County'!DB255</f>
        <v>0</v>
      </c>
      <c r="DD253">
        <f>'Cases by County'!DD255-'Cases by County'!DC255</f>
        <v>0</v>
      </c>
      <c r="DE253">
        <f>'Cases by County'!DE255-'Cases by County'!DD255</f>
        <v>0</v>
      </c>
      <c r="DF253">
        <f>'Cases by County'!DF255-'Cases by County'!DE255</f>
        <v>1</v>
      </c>
      <c r="DG253">
        <f>'Cases by County'!DG255-'Cases by County'!DF255</f>
        <v>0</v>
      </c>
      <c r="DH253">
        <f>'Cases by County'!DH255-'Cases by County'!DG255</f>
        <v>0</v>
      </c>
      <c r="DI253">
        <f>'Cases by County'!DI255-'Cases by County'!DH255</f>
        <v>0</v>
      </c>
      <c r="DJ253">
        <f>'Cases by County'!DJ255-'Cases by County'!DI255</f>
        <v>1</v>
      </c>
      <c r="DK253">
        <f>'Cases by County'!DK255-'Cases by County'!DJ255</f>
        <v>5</v>
      </c>
      <c r="DL253">
        <f>'Cases by County'!DL255-'Cases by County'!DK255</f>
        <v>0</v>
      </c>
      <c r="DM253">
        <f>'Cases by County'!DM255-'Cases by County'!DL255</f>
        <v>0</v>
      </c>
      <c r="DN253">
        <f>'Cases by County'!DN255-'Cases by County'!DM255</f>
        <v>0</v>
      </c>
      <c r="DO253">
        <f>'Cases by County'!DO255-'Cases by County'!DN255</f>
        <v>0</v>
      </c>
      <c r="DP253">
        <f>'Cases by County'!DP255-'Cases by County'!DO255</f>
        <v>0</v>
      </c>
      <c r="DQ253">
        <f>'Cases by County'!DQ255-'Cases by County'!DP255</f>
        <v>2</v>
      </c>
      <c r="DR253">
        <f>'Cases by County'!DR255-'Cases by County'!DQ255</f>
        <v>1</v>
      </c>
      <c r="DS253">
        <f>'Cases by County'!DS255-'Cases by County'!DR255</f>
        <v>5</v>
      </c>
      <c r="DT253">
        <f>'Cases by County'!DT255-'Cases by County'!DS255</f>
        <v>3</v>
      </c>
      <c r="DU253">
        <f>'Cases by County'!DU255-'Cases by County'!DT255</f>
        <v>1</v>
      </c>
      <c r="DV253">
        <f>'Cases by County'!DV255-'Cases by County'!DU255</f>
        <v>0</v>
      </c>
      <c r="DW253">
        <f>'Cases by County'!DW255-'Cases by County'!DV255</f>
        <v>0</v>
      </c>
      <c r="DX253">
        <f>'Cases by County'!DX255-'Cases by County'!DW255</f>
        <v>0</v>
      </c>
      <c r="DY253">
        <f>'Cases by County'!DY255-'Cases by County'!DX255</f>
        <v>4</v>
      </c>
      <c r="DZ253">
        <f>'Cases by County'!DZ255-'Cases by County'!DY255</f>
        <v>4</v>
      </c>
      <c r="EA253">
        <f>'Cases by County'!EA255-'Cases by County'!DZ255</f>
        <v>4</v>
      </c>
      <c r="EB253">
        <f>'Cases by County'!EB255-'Cases by County'!EA255</f>
        <v>7</v>
      </c>
      <c r="EC253">
        <f>'Cases by County'!EC255-'Cases by County'!EB255</f>
        <v>0</v>
      </c>
      <c r="ED253">
        <f>'Cases by County'!ED255-'Cases by County'!EC255</f>
        <v>0</v>
      </c>
      <c r="EE253">
        <f>'Cases by County'!EE255-'Cases by County'!ED255</f>
        <v>9</v>
      </c>
      <c r="EF253">
        <f>'Cases by County'!EF255-'Cases by County'!EE255</f>
        <v>2</v>
      </c>
      <c r="EG253">
        <f>'Cases by County'!EG255-'Cases by County'!EF255</f>
        <v>4</v>
      </c>
    </row>
    <row r="254" spans="1:137">
      <c r="A254" t="str">
        <f>'Cases by County'!A256</f>
        <v>505</v>
      </c>
      <c r="B254" t="str">
        <f>'Cases by County'!B256</f>
        <v>ZAP</v>
      </c>
      <c r="C254" t="str">
        <f>'Cases by County'!C256</f>
        <v>Zapata</v>
      </c>
      <c r="D254" t="str">
        <f>'Cases by County'!D256</f>
        <v>Zapata</v>
      </c>
      <c r="E254" t="str">
        <f>'Cases by County'!E256</f>
        <v>14409</v>
      </c>
      <c r="G254">
        <f>'Cases by County'!G256-'Cases by County'!F256</f>
        <v>0</v>
      </c>
      <c r="H254">
        <f>'Cases by County'!H256-'Cases by County'!G256</f>
        <v>0</v>
      </c>
      <c r="I254">
        <f>'Cases by County'!I256-'Cases by County'!H256</f>
        <v>0</v>
      </c>
      <c r="J254">
        <f>'Cases by County'!J256-'Cases by County'!I256</f>
        <v>0</v>
      </c>
      <c r="K254">
        <f>'Cases by County'!K256-'Cases by County'!J256</f>
        <v>0</v>
      </c>
      <c r="L254">
        <f>'Cases by County'!L256-'Cases by County'!K256</f>
        <v>0</v>
      </c>
      <c r="M254">
        <f>'Cases by County'!M256-'Cases by County'!L256</f>
        <v>0</v>
      </c>
      <c r="N254">
        <f>'Cases by County'!N256-'Cases by County'!M256</f>
        <v>0</v>
      </c>
      <c r="O254">
        <f>'Cases by County'!O256-'Cases by County'!N256</f>
        <v>0</v>
      </c>
      <c r="P254">
        <f>'Cases by County'!P256-'Cases by County'!O256</f>
        <v>0</v>
      </c>
      <c r="Q254">
        <f>'Cases by County'!Q256-'Cases by County'!P256</f>
        <v>0</v>
      </c>
      <c r="R254">
        <f>'Cases by County'!R256-'Cases by County'!Q256</f>
        <v>0</v>
      </c>
      <c r="S254">
        <f>'Cases by County'!S256-'Cases by County'!R256</f>
        <v>0</v>
      </c>
      <c r="T254">
        <f>'Cases by County'!T256-'Cases by County'!S256</f>
        <v>0</v>
      </c>
      <c r="U254">
        <f>'Cases by County'!U256-'Cases by County'!T256</f>
        <v>0</v>
      </c>
      <c r="V254">
        <f>'Cases by County'!V256-'Cases by County'!U256</f>
        <v>0</v>
      </c>
      <c r="W254">
        <f>'Cases by County'!W256-'Cases by County'!V256</f>
        <v>0</v>
      </c>
      <c r="X254">
        <f>'Cases by County'!X256-'Cases by County'!W256</f>
        <v>0</v>
      </c>
      <c r="Y254">
        <f>'Cases by County'!Y256-'Cases by County'!X256</f>
        <v>0</v>
      </c>
      <c r="Z254">
        <f>'Cases by County'!Z256-'Cases by County'!Y256</f>
        <v>0</v>
      </c>
      <c r="AA254">
        <f>'Cases by County'!AA256-'Cases by County'!Z256</f>
        <v>0</v>
      </c>
      <c r="AB254">
        <f>'Cases by County'!AB256-'Cases by County'!AA256</f>
        <v>0</v>
      </c>
      <c r="AC254">
        <f>'Cases by County'!AC256-'Cases by County'!AB256</f>
        <v>0</v>
      </c>
      <c r="AD254">
        <f>'Cases by County'!AD256-'Cases by County'!AC256</f>
        <v>0</v>
      </c>
      <c r="AE254">
        <f>'Cases by County'!AE256-'Cases by County'!AD256</f>
        <v>0</v>
      </c>
      <c r="AF254">
        <f>'Cases by County'!AF256-'Cases by County'!AE256</f>
        <v>0</v>
      </c>
      <c r="AG254">
        <f>'Cases by County'!AG256-'Cases by County'!AF256</f>
        <v>0</v>
      </c>
      <c r="AH254">
        <f>'Cases by County'!AH256-'Cases by County'!AG256</f>
        <v>0</v>
      </c>
      <c r="AI254">
        <f>'Cases by County'!AI256-'Cases by County'!AH256</f>
        <v>0</v>
      </c>
      <c r="AJ254">
        <f>'Cases by County'!AJ256-'Cases by County'!AI256</f>
        <v>0</v>
      </c>
      <c r="AK254">
        <f>'Cases by County'!AK256-'Cases by County'!AJ256</f>
        <v>1</v>
      </c>
      <c r="AL254">
        <f>'Cases by County'!AL256-'Cases by County'!AK256</f>
        <v>0</v>
      </c>
      <c r="AM254">
        <f>'Cases by County'!AM256-'Cases by County'!AL256</f>
        <v>2</v>
      </c>
      <c r="AN254">
        <f>'Cases by County'!AN256-'Cases by County'!AM256</f>
        <v>0</v>
      </c>
      <c r="AO254">
        <f>'Cases by County'!AO256-'Cases by County'!AN256</f>
        <v>0</v>
      </c>
      <c r="AP254">
        <f>'Cases by County'!AP256-'Cases by County'!AO256</f>
        <v>0</v>
      </c>
      <c r="AQ254">
        <f>'Cases by County'!AQ256-'Cases by County'!AP256</f>
        <v>0</v>
      </c>
      <c r="AR254">
        <f>'Cases by County'!AR256-'Cases by County'!AQ256</f>
        <v>0</v>
      </c>
      <c r="AS254">
        <f>'Cases by County'!AS256-'Cases by County'!AR256</f>
        <v>1</v>
      </c>
      <c r="AT254">
        <f>'Cases by County'!AT256-'Cases by County'!AS256</f>
        <v>0</v>
      </c>
      <c r="AU254">
        <f>'Cases by County'!AU256-'Cases by County'!AT256</f>
        <v>2</v>
      </c>
      <c r="AV254">
        <f>'Cases by County'!AV256-'Cases by County'!AU256</f>
        <v>0</v>
      </c>
      <c r="AW254">
        <f>'Cases by County'!AW256-'Cases by County'!AV256</f>
        <v>0</v>
      </c>
      <c r="AX254">
        <f>'Cases by County'!AX256-'Cases by County'!AW256</f>
        <v>0</v>
      </c>
      <c r="AY254">
        <f>'Cases by County'!AY256-'Cases by County'!AX256</f>
        <v>0</v>
      </c>
      <c r="AZ254">
        <f>'Cases by County'!AZ256-'Cases by County'!AY256</f>
        <v>1</v>
      </c>
      <c r="BA254">
        <f>'Cases by County'!BA256-'Cases by County'!AZ256</f>
        <v>0</v>
      </c>
      <c r="BB254">
        <f>'Cases by County'!BB256-'Cases by County'!BA256</f>
        <v>0</v>
      </c>
      <c r="BC254">
        <f>'Cases by County'!BC256-'Cases by County'!BB256</f>
        <v>0</v>
      </c>
      <c r="BD254">
        <f>'Cases by County'!BD256-'Cases by County'!BC256</f>
        <v>0</v>
      </c>
      <c r="BE254">
        <f>'Cases by County'!BE256-'Cases by County'!BD256</f>
        <v>0</v>
      </c>
      <c r="BF254">
        <f>'Cases by County'!BF256-'Cases by County'!BE256</f>
        <v>0</v>
      </c>
      <c r="BG254">
        <f>'Cases by County'!BG256-'Cases by County'!BF256</f>
        <v>0</v>
      </c>
      <c r="BH254">
        <f>'Cases by County'!BH256-'Cases by County'!BG256</f>
        <v>0</v>
      </c>
      <c r="BI254">
        <f>'Cases by County'!BI256-'Cases by County'!BH256</f>
        <v>0</v>
      </c>
      <c r="BJ254">
        <f>'Cases by County'!BJ256-'Cases by County'!BI256</f>
        <v>0</v>
      </c>
      <c r="BK254">
        <f>'Cases by County'!BK256-'Cases by County'!BJ256</f>
        <v>0</v>
      </c>
      <c r="BL254">
        <f>'Cases by County'!BL256-'Cases by County'!BK256</f>
        <v>0</v>
      </c>
      <c r="BM254">
        <f>'Cases by County'!BM256-'Cases by County'!BL256</f>
        <v>0</v>
      </c>
      <c r="BN254">
        <f>'Cases by County'!BN256-'Cases by County'!BM256</f>
        <v>0</v>
      </c>
      <c r="BO254">
        <f>'Cases by County'!BO256-'Cases by County'!BN256</f>
        <v>0</v>
      </c>
      <c r="BP254">
        <f>'Cases by County'!BP256-'Cases by County'!BO256</f>
        <v>0</v>
      </c>
      <c r="BQ254">
        <f>'Cases by County'!BQ256-'Cases by County'!BP256</f>
        <v>0</v>
      </c>
      <c r="BR254">
        <f>'Cases by County'!BR256-'Cases by County'!BQ256</f>
        <v>0</v>
      </c>
      <c r="BS254">
        <f>'Cases by County'!BS256-'Cases by County'!BR256</f>
        <v>0</v>
      </c>
      <c r="BT254">
        <f>'Cases by County'!BT256-'Cases by County'!BS256</f>
        <v>0</v>
      </c>
      <c r="BU254">
        <f>'Cases by County'!BU256-'Cases by County'!BT256</f>
        <v>0</v>
      </c>
      <c r="BV254">
        <f>'Cases by County'!BV256-'Cases by County'!BU256</f>
        <v>0</v>
      </c>
      <c r="BW254">
        <f>'Cases by County'!BW256-'Cases by County'!BV256</f>
        <v>0</v>
      </c>
      <c r="BX254">
        <f>'Cases by County'!BX256-'Cases by County'!BW256</f>
        <v>0</v>
      </c>
      <c r="BY254">
        <f>'Cases by County'!BY256-'Cases by County'!BX256</f>
        <v>0</v>
      </c>
      <c r="BZ254">
        <f>'Cases by County'!BZ256-'Cases by County'!BY256</f>
        <v>0</v>
      </c>
      <c r="CA254">
        <f>'Cases by County'!CA256-'Cases by County'!BZ256</f>
        <v>0</v>
      </c>
      <c r="CB254">
        <f>'Cases by County'!CB256-'Cases by County'!CA256</f>
        <v>1</v>
      </c>
      <c r="CC254">
        <f>'Cases by County'!CC256-'Cases by County'!CB256</f>
        <v>0</v>
      </c>
      <c r="CD254">
        <f>'Cases by County'!CD256-'Cases by County'!CC256</f>
        <v>0</v>
      </c>
      <c r="CE254">
        <f>'Cases by County'!CE256-'Cases by County'!CD256</f>
        <v>0</v>
      </c>
      <c r="CF254">
        <f>'Cases by County'!CF256-'Cases by County'!CE256</f>
        <v>0</v>
      </c>
      <c r="CG254">
        <f>'Cases by County'!CG256-'Cases by County'!CF256</f>
        <v>0</v>
      </c>
      <c r="CH254">
        <f>'Cases by County'!CH256-'Cases by County'!CG256</f>
        <v>0</v>
      </c>
      <c r="CI254">
        <f>'Cases by County'!CI256-'Cases by County'!CH256</f>
        <v>0</v>
      </c>
      <c r="CJ254">
        <f>'Cases by County'!CJ256-'Cases by County'!CI256</f>
        <v>0</v>
      </c>
      <c r="CK254">
        <f>'Cases by County'!CK256-'Cases by County'!CJ256</f>
        <v>0</v>
      </c>
      <c r="CL254">
        <f>'Cases by County'!CL256-'Cases by County'!CK256</f>
        <v>1</v>
      </c>
      <c r="CM254">
        <f>'Cases by County'!CM256-'Cases by County'!CL256</f>
        <v>0</v>
      </c>
      <c r="CN254">
        <f>'Cases by County'!CN256-'Cases by County'!CM256</f>
        <v>0</v>
      </c>
      <c r="CO254">
        <f>'Cases by County'!CO256-'Cases by County'!CN256</f>
        <v>1</v>
      </c>
      <c r="CP254">
        <f>'Cases by County'!CP256-'Cases by County'!CO256</f>
        <v>1</v>
      </c>
      <c r="CQ254">
        <f>'Cases by County'!CQ256-'Cases by County'!CP256</f>
        <v>0</v>
      </c>
      <c r="CR254">
        <f>'Cases by County'!CR256-'Cases by County'!CQ256</f>
        <v>0</v>
      </c>
      <c r="CS254">
        <f>'Cases by County'!CS256-'Cases by County'!CR256</f>
        <v>0</v>
      </c>
      <c r="CT254">
        <f>'Cases by County'!CT256-'Cases by County'!CS256</f>
        <v>1</v>
      </c>
      <c r="CU254">
        <f>'Cases by County'!CU256-'Cases by County'!CT256</f>
        <v>0</v>
      </c>
      <c r="CV254">
        <f>'Cases by County'!CV256-'Cases by County'!CU256</f>
        <v>0</v>
      </c>
      <c r="CW254">
        <f>'Cases by County'!CW256-'Cases by County'!CV256</f>
        <v>0</v>
      </c>
      <c r="CX254">
        <f>'Cases by County'!CX256-'Cases by County'!CW256</f>
        <v>0</v>
      </c>
      <c r="CY254">
        <f>'Cases by County'!CY256-'Cases by County'!CX256</f>
        <v>2</v>
      </c>
      <c r="CZ254">
        <f>'Cases by County'!CZ256-'Cases by County'!CY256</f>
        <v>0</v>
      </c>
      <c r="DA254">
        <f>'Cases by County'!DA256-'Cases by County'!CZ256</f>
        <v>1</v>
      </c>
      <c r="DB254">
        <f>'Cases by County'!DB256-'Cases by County'!DA256</f>
        <v>0</v>
      </c>
      <c r="DC254">
        <f>'Cases by County'!DC256-'Cases by County'!DB256</f>
        <v>8</v>
      </c>
      <c r="DD254">
        <f>'Cases by County'!DD256-'Cases by County'!DC256</f>
        <v>1</v>
      </c>
      <c r="DE254">
        <f>'Cases by County'!DE256-'Cases by County'!DD256</f>
        <v>7</v>
      </c>
      <c r="DF254">
        <f>'Cases by County'!DF256-'Cases by County'!DE256</f>
        <v>0</v>
      </c>
      <c r="DG254">
        <f>'Cases by County'!DG256-'Cases by County'!DF256</f>
        <v>1</v>
      </c>
      <c r="DH254">
        <f>'Cases by County'!DH256-'Cases by County'!DG256</f>
        <v>1</v>
      </c>
      <c r="DI254">
        <f>'Cases by County'!DI256-'Cases by County'!DH256</f>
        <v>0</v>
      </c>
      <c r="DJ254">
        <f>'Cases by County'!DJ256-'Cases by County'!DI256</f>
        <v>7</v>
      </c>
      <c r="DK254">
        <f>'Cases by County'!DK256-'Cases by County'!DJ256</f>
        <v>0</v>
      </c>
      <c r="DL254">
        <f>'Cases by County'!DL256-'Cases by County'!DK256</f>
        <v>1</v>
      </c>
      <c r="DM254">
        <f>'Cases by County'!DM256-'Cases by County'!DL256</f>
        <v>1</v>
      </c>
      <c r="DN254">
        <f>'Cases by County'!DN256-'Cases by County'!DM256</f>
        <v>2</v>
      </c>
      <c r="DO254">
        <f>'Cases by County'!DO256-'Cases by County'!DN256</f>
        <v>1</v>
      </c>
      <c r="DP254">
        <f>'Cases by County'!DP256-'Cases by County'!DO256</f>
        <v>0</v>
      </c>
      <c r="DQ254">
        <f>'Cases by County'!DQ256-'Cases by County'!DP256</f>
        <v>2</v>
      </c>
      <c r="DR254">
        <f>'Cases by County'!DR256-'Cases by County'!DQ256</f>
        <v>5</v>
      </c>
      <c r="DS254">
        <f>'Cases by County'!DS256-'Cases by County'!DR256</f>
        <v>3</v>
      </c>
      <c r="DT254">
        <f>'Cases by County'!DT256-'Cases by County'!DS256</f>
        <v>0</v>
      </c>
      <c r="DU254">
        <f>'Cases by County'!DU256-'Cases by County'!DT256</f>
        <v>1</v>
      </c>
      <c r="DV254">
        <f>'Cases by County'!DV256-'Cases by County'!DU256</f>
        <v>0</v>
      </c>
      <c r="DW254">
        <f>'Cases by County'!DW256-'Cases by County'!DV256</f>
        <v>2</v>
      </c>
      <c r="DX254">
        <f>'Cases by County'!DX256-'Cases by County'!DW256</f>
        <v>4</v>
      </c>
      <c r="DY254">
        <f>'Cases by County'!DY256-'Cases by County'!DX256</f>
        <v>1</v>
      </c>
      <c r="DZ254">
        <f>'Cases by County'!DZ256-'Cases by County'!DY256</f>
        <v>1</v>
      </c>
      <c r="EA254">
        <f>'Cases by County'!EA256-'Cases by County'!DZ256</f>
        <v>2</v>
      </c>
      <c r="EB254">
        <f>'Cases by County'!EB256-'Cases by County'!EA256</f>
        <v>0</v>
      </c>
      <c r="EC254">
        <f>'Cases by County'!EC256-'Cases by County'!EB256</f>
        <v>10</v>
      </c>
      <c r="ED254">
        <f>'Cases by County'!ED256-'Cases by County'!EC256</f>
        <v>5</v>
      </c>
      <c r="EE254">
        <f>'Cases by County'!EE256-'Cases by County'!ED256</f>
        <v>5</v>
      </c>
      <c r="EF254">
        <f>'Cases by County'!EF256-'Cases by County'!EE256</f>
        <v>17</v>
      </c>
      <c r="EG254">
        <f>'Cases by County'!EG256-'Cases by County'!EF256</f>
        <v>9</v>
      </c>
    </row>
    <row r="255" spans="1:137">
      <c r="A255" t="str">
        <f>'Cases by County'!A257</f>
        <v>507</v>
      </c>
      <c r="B255" t="str">
        <f>'Cases by County'!B257</f>
        <v>ZAV</v>
      </c>
      <c r="C255" t="str">
        <f>'Cases by County'!C257</f>
        <v>Zavala</v>
      </c>
      <c r="D255" t="str">
        <f>'Cases by County'!D257</f>
        <v>Zavala</v>
      </c>
      <c r="E255" t="str">
        <f>'Cases by County'!E257</f>
        <v>12682</v>
      </c>
      <c r="G255">
        <f>'Cases by County'!G257-'Cases by County'!F257</f>
        <v>0</v>
      </c>
      <c r="H255">
        <f>'Cases by County'!H257-'Cases by County'!G257</f>
        <v>0</v>
      </c>
      <c r="I255">
        <f>'Cases by County'!I257-'Cases by County'!H257</f>
        <v>0</v>
      </c>
      <c r="J255">
        <f>'Cases by County'!J257-'Cases by County'!I257</f>
        <v>0</v>
      </c>
      <c r="K255">
        <f>'Cases by County'!K257-'Cases by County'!J257</f>
        <v>0</v>
      </c>
      <c r="L255">
        <f>'Cases by County'!L257-'Cases by County'!K257</f>
        <v>0</v>
      </c>
      <c r="M255">
        <f>'Cases by County'!M257-'Cases by County'!L257</f>
        <v>0</v>
      </c>
      <c r="N255">
        <f>'Cases by County'!N257-'Cases by County'!M257</f>
        <v>0</v>
      </c>
      <c r="O255">
        <f>'Cases by County'!O257-'Cases by County'!N257</f>
        <v>0</v>
      </c>
      <c r="P255">
        <f>'Cases by County'!P257-'Cases by County'!O257</f>
        <v>0</v>
      </c>
      <c r="Q255">
        <f>'Cases by County'!Q257-'Cases by County'!P257</f>
        <v>0</v>
      </c>
      <c r="R255">
        <f>'Cases by County'!R257-'Cases by County'!Q257</f>
        <v>0</v>
      </c>
      <c r="S255">
        <f>'Cases by County'!S257-'Cases by County'!R257</f>
        <v>0</v>
      </c>
      <c r="T255">
        <f>'Cases by County'!T257-'Cases by County'!S257</f>
        <v>0</v>
      </c>
      <c r="U255">
        <f>'Cases by County'!U257-'Cases by County'!T257</f>
        <v>0</v>
      </c>
      <c r="V255">
        <f>'Cases by County'!V257-'Cases by County'!U257</f>
        <v>0</v>
      </c>
      <c r="W255">
        <f>'Cases by County'!W257-'Cases by County'!V257</f>
        <v>0</v>
      </c>
      <c r="X255">
        <f>'Cases by County'!X257-'Cases by County'!W257</f>
        <v>0</v>
      </c>
      <c r="Y255">
        <f>'Cases by County'!Y257-'Cases by County'!X257</f>
        <v>0</v>
      </c>
      <c r="Z255">
        <f>'Cases by County'!Z257-'Cases by County'!Y257</f>
        <v>0</v>
      </c>
      <c r="AA255">
        <f>'Cases by County'!AA257-'Cases by County'!Z257</f>
        <v>0</v>
      </c>
      <c r="AB255">
        <f>'Cases by County'!AB257-'Cases by County'!AA257</f>
        <v>0</v>
      </c>
      <c r="AC255">
        <f>'Cases by County'!AC257-'Cases by County'!AB257</f>
        <v>0</v>
      </c>
      <c r="AD255">
        <f>'Cases by County'!AD257-'Cases by County'!AC257</f>
        <v>0</v>
      </c>
      <c r="AE255">
        <f>'Cases by County'!AE257-'Cases by County'!AD257</f>
        <v>0</v>
      </c>
      <c r="AF255">
        <f>'Cases by County'!AF257-'Cases by County'!AE257</f>
        <v>0</v>
      </c>
      <c r="AG255">
        <f>'Cases by County'!AG257-'Cases by County'!AF257</f>
        <v>0</v>
      </c>
      <c r="AH255">
        <f>'Cases by County'!AH257-'Cases by County'!AG257</f>
        <v>0</v>
      </c>
      <c r="AI255">
        <f>'Cases by County'!AI257-'Cases by County'!AH257</f>
        <v>0</v>
      </c>
      <c r="AJ255">
        <f>'Cases by County'!AJ257-'Cases by County'!AI257</f>
        <v>0</v>
      </c>
      <c r="AK255">
        <f>'Cases by County'!AK257-'Cases by County'!AJ257</f>
        <v>0</v>
      </c>
      <c r="AL255">
        <f>'Cases by County'!AL257-'Cases by County'!AK257</f>
        <v>0</v>
      </c>
      <c r="AM255">
        <f>'Cases by County'!AM257-'Cases by County'!AL257</f>
        <v>0</v>
      </c>
      <c r="AN255">
        <f>'Cases by County'!AN257-'Cases by County'!AM257</f>
        <v>0</v>
      </c>
      <c r="AO255">
        <f>'Cases by County'!AO257-'Cases by County'!AN257</f>
        <v>0</v>
      </c>
      <c r="AP255">
        <f>'Cases by County'!AP257-'Cases by County'!AO257</f>
        <v>0</v>
      </c>
      <c r="AQ255">
        <f>'Cases by County'!AQ257-'Cases by County'!AP257</f>
        <v>0</v>
      </c>
      <c r="AR255">
        <f>'Cases by County'!AR257-'Cases by County'!AQ257</f>
        <v>0</v>
      </c>
      <c r="AS255">
        <f>'Cases by County'!AS257-'Cases by County'!AR257</f>
        <v>0</v>
      </c>
      <c r="AT255">
        <f>'Cases by County'!AT257-'Cases by County'!AS257</f>
        <v>0</v>
      </c>
      <c r="AU255">
        <f>'Cases by County'!AU257-'Cases by County'!AT257</f>
        <v>1</v>
      </c>
      <c r="AV255">
        <f>'Cases by County'!AV257-'Cases by County'!AU257</f>
        <v>0</v>
      </c>
      <c r="AW255">
        <f>'Cases by County'!AW257-'Cases by County'!AV257</f>
        <v>0</v>
      </c>
      <c r="AX255">
        <f>'Cases by County'!AX257-'Cases by County'!AW257</f>
        <v>0</v>
      </c>
      <c r="AY255">
        <f>'Cases by County'!AY257-'Cases by County'!AX257</f>
        <v>0</v>
      </c>
      <c r="AZ255">
        <f>'Cases by County'!AZ257-'Cases by County'!AY257</f>
        <v>0</v>
      </c>
      <c r="BA255">
        <f>'Cases by County'!BA257-'Cases by County'!AZ257</f>
        <v>0</v>
      </c>
      <c r="BB255">
        <f>'Cases by County'!BB257-'Cases by County'!BA257</f>
        <v>0</v>
      </c>
      <c r="BC255">
        <f>'Cases by County'!BC257-'Cases by County'!BB257</f>
        <v>0</v>
      </c>
      <c r="BD255">
        <f>'Cases by County'!BD257-'Cases by County'!BC257</f>
        <v>0</v>
      </c>
      <c r="BE255">
        <f>'Cases by County'!BE257-'Cases by County'!BD257</f>
        <v>0</v>
      </c>
      <c r="BF255">
        <f>'Cases by County'!BF257-'Cases by County'!BE257</f>
        <v>0</v>
      </c>
      <c r="BG255">
        <f>'Cases by County'!BG257-'Cases by County'!BF257</f>
        <v>0</v>
      </c>
      <c r="BH255">
        <f>'Cases by County'!BH257-'Cases by County'!BG257</f>
        <v>0</v>
      </c>
      <c r="BI255">
        <f>'Cases by County'!BI257-'Cases by County'!BH257</f>
        <v>0</v>
      </c>
      <c r="BJ255">
        <f>'Cases by County'!BJ257-'Cases by County'!BI257</f>
        <v>0</v>
      </c>
      <c r="BK255">
        <f>'Cases by County'!BK257-'Cases by County'!BJ257</f>
        <v>0</v>
      </c>
      <c r="BL255">
        <f>'Cases by County'!BL257-'Cases by County'!BK257</f>
        <v>0</v>
      </c>
      <c r="BM255">
        <f>'Cases by County'!BM257-'Cases by County'!BL257</f>
        <v>0</v>
      </c>
      <c r="BN255">
        <f>'Cases by County'!BN257-'Cases by County'!BM257</f>
        <v>0</v>
      </c>
      <c r="BO255">
        <f>'Cases by County'!BO257-'Cases by County'!BN257</f>
        <v>0</v>
      </c>
      <c r="BP255">
        <f>'Cases by County'!BP257-'Cases by County'!BO257</f>
        <v>0</v>
      </c>
      <c r="BQ255">
        <f>'Cases by County'!BQ257-'Cases by County'!BP257</f>
        <v>1</v>
      </c>
      <c r="BR255">
        <f>'Cases by County'!BR257-'Cases by County'!BQ257</f>
        <v>0</v>
      </c>
      <c r="BS255">
        <f>'Cases by County'!BS257-'Cases by County'!BR257</f>
        <v>0</v>
      </c>
      <c r="BT255">
        <f>'Cases by County'!BT257-'Cases by County'!BS257</f>
        <v>5</v>
      </c>
      <c r="BU255">
        <f>'Cases by County'!BU257-'Cases by County'!BT257</f>
        <v>2</v>
      </c>
      <c r="BV255">
        <f>'Cases by County'!BV257-'Cases by County'!BU257</f>
        <v>0</v>
      </c>
      <c r="BW255">
        <f>'Cases by County'!BW257-'Cases by County'!BV257</f>
        <v>0</v>
      </c>
      <c r="BX255">
        <f>'Cases by County'!BX257-'Cases by County'!BW257</f>
        <v>0</v>
      </c>
      <c r="BY255">
        <f>'Cases by County'!BY257-'Cases by County'!BX257</f>
        <v>0</v>
      </c>
      <c r="BZ255">
        <f>'Cases by County'!BZ257-'Cases by County'!BY257</f>
        <v>0</v>
      </c>
      <c r="CA255">
        <f>'Cases by County'!CA257-'Cases by County'!BZ257</f>
        <v>0</v>
      </c>
      <c r="CB255">
        <f>'Cases by County'!CB257-'Cases by County'!CA257</f>
        <v>1</v>
      </c>
      <c r="CC255">
        <f>'Cases by County'!CC257-'Cases by County'!CB257</f>
        <v>1</v>
      </c>
      <c r="CD255">
        <f>'Cases by County'!CD257-'Cases by County'!CC257</f>
        <v>0</v>
      </c>
      <c r="CE255">
        <f>'Cases by County'!CE257-'Cases by County'!CD257</f>
        <v>0</v>
      </c>
      <c r="CF255">
        <f>'Cases by County'!CF257-'Cases by County'!CE257</f>
        <v>0</v>
      </c>
      <c r="CG255">
        <f>'Cases by County'!CG257-'Cases by County'!CF257</f>
        <v>0</v>
      </c>
      <c r="CH255">
        <f>'Cases by County'!CH257-'Cases by County'!CG257</f>
        <v>0</v>
      </c>
      <c r="CI255">
        <f>'Cases by County'!CI257-'Cases by County'!CH257</f>
        <v>0</v>
      </c>
      <c r="CJ255">
        <f>'Cases by County'!CJ257-'Cases by County'!CI257</f>
        <v>0</v>
      </c>
      <c r="CK255">
        <f>'Cases by County'!CK257-'Cases by County'!CJ257</f>
        <v>0</v>
      </c>
      <c r="CL255">
        <f>'Cases by County'!CL257-'Cases by County'!CK257</f>
        <v>0</v>
      </c>
      <c r="CM255">
        <f>'Cases by County'!CM257-'Cases by County'!CL257</f>
        <v>0</v>
      </c>
      <c r="CN255">
        <f>'Cases by County'!CN257-'Cases by County'!CM257</f>
        <v>0</v>
      </c>
      <c r="CO255">
        <f>'Cases by County'!CO257-'Cases by County'!CN257</f>
        <v>1</v>
      </c>
      <c r="CP255">
        <f>'Cases by County'!CP257-'Cases by County'!CO257</f>
        <v>0</v>
      </c>
      <c r="CQ255">
        <f>'Cases by County'!CQ257-'Cases by County'!CP257</f>
        <v>0</v>
      </c>
      <c r="CR255">
        <f>'Cases by County'!CR257-'Cases by County'!CQ257</f>
        <v>0</v>
      </c>
      <c r="CS255">
        <f>'Cases by County'!CS257-'Cases by County'!CR257</f>
        <v>0</v>
      </c>
      <c r="CT255">
        <f>'Cases by County'!CT257-'Cases by County'!CS257</f>
        <v>0</v>
      </c>
      <c r="CU255">
        <f>'Cases by County'!CU257-'Cases by County'!CT257</f>
        <v>0</v>
      </c>
      <c r="CV255">
        <f>'Cases by County'!CV257-'Cases by County'!CU257</f>
        <v>0</v>
      </c>
      <c r="CW255">
        <f>'Cases by County'!CW257-'Cases by County'!CV257</f>
        <v>0</v>
      </c>
      <c r="CX255">
        <f>'Cases by County'!CX257-'Cases by County'!CW257</f>
        <v>0</v>
      </c>
      <c r="CY255">
        <f>'Cases by County'!CY257-'Cases by County'!CX257</f>
        <v>0</v>
      </c>
      <c r="CZ255">
        <f>'Cases by County'!CZ257-'Cases by County'!CY257</f>
        <v>1</v>
      </c>
      <c r="DA255">
        <f>'Cases by County'!DA257-'Cases by County'!CZ257</f>
        <v>0</v>
      </c>
      <c r="DB255">
        <f>'Cases by County'!DB257-'Cases by County'!DA257</f>
        <v>0</v>
      </c>
      <c r="DC255">
        <f>'Cases by County'!DC257-'Cases by County'!DB257</f>
        <v>0</v>
      </c>
      <c r="DD255">
        <f>'Cases by County'!DD257-'Cases by County'!DC257</f>
        <v>0</v>
      </c>
      <c r="DE255">
        <f>'Cases by County'!DE257-'Cases by County'!DD257</f>
        <v>0</v>
      </c>
      <c r="DF255">
        <f>'Cases by County'!DF257-'Cases by County'!DE257</f>
        <v>0</v>
      </c>
      <c r="DG255">
        <f>'Cases by County'!DG257-'Cases by County'!DF257</f>
        <v>0</v>
      </c>
      <c r="DH255">
        <f>'Cases by County'!DH257-'Cases by County'!DG257</f>
        <v>0</v>
      </c>
      <c r="DI255">
        <f>'Cases by County'!DI257-'Cases by County'!DH257</f>
        <v>0</v>
      </c>
      <c r="DJ255">
        <f>'Cases by County'!DJ257-'Cases by County'!DI257</f>
        <v>1</v>
      </c>
      <c r="DK255">
        <f>'Cases by County'!DK257-'Cases by County'!DJ257</f>
        <v>2</v>
      </c>
      <c r="DL255">
        <f>'Cases by County'!DL257-'Cases by County'!DK257</f>
        <v>1</v>
      </c>
      <c r="DM255">
        <f>'Cases by County'!DM257-'Cases by County'!DL257</f>
        <v>1</v>
      </c>
      <c r="DN255">
        <f>'Cases by County'!DN257-'Cases by County'!DM257</f>
        <v>1</v>
      </c>
      <c r="DO255">
        <f>'Cases by County'!DO257-'Cases by County'!DN257</f>
        <v>0</v>
      </c>
      <c r="DP255">
        <f>'Cases by County'!DP257-'Cases by County'!DO257</f>
        <v>0</v>
      </c>
      <c r="DQ255">
        <f>'Cases by County'!DQ257-'Cases by County'!DP257</f>
        <v>2</v>
      </c>
      <c r="DR255">
        <f>'Cases by County'!DR257-'Cases by County'!DQ257</f>
        <v>0</v>
      </c>
      <c r="DS255">
        <f>'Cases by County'!DS257-'Cases by County'!DR257</f>
        <v>2</v>
      </c>
      <c r="DT255">
        <f>'Cases by County'!DT257-'Cases by County'!DS257</f>
        <v>0</v>
      </c>
      <c r="DU255">
        <f>'Cases by County'!DU257-'Cases by County'!DT257</f>
        <v>2</v>
      </c>
      <c r="DV255">
        <f>'Cases by County'!DV257-'Cases by County'!DU257</f>
        <v>0</v>
      </c>
      <c r="DW255">
        <f>'Cases by County'!DW257-'Cases by County'!DV257</f>
        <v>0</v>
      </c>
      <c r="DX255">
        <f>'Cases by County'!DX257-'Cases by County'!DW257</f>
        <v>4</v>
      </c>
      <c r="DY255">
        <f>'Cases by County'!DY257-'Cases by County'!DX257</f>
        <v>0</v>
      </c>
      <c r="DZ255">
        <f>'Cases by County'!DZ257-'Cases by County'!DY257</f>
        <v>12</v>
      </c>
      <c r="EA255">
        <f>'Cases by County'!EA257-'Cases by County'!DZ257</f>
        <v>5</v>
      </c>
      <c r="EB255">
        <f>'Cases by County'!EB257-'Cases by County'!EA257</f>
        <v>3</v>
      </c>
      <c r="EC255">
        <f>'Cases by County'!EC257-'Cases by County'!EB257</f>
        <v>11</v>
      </c>
      <c r="ED255">
        <f>'Cases by County'!ED257-'Cases by County'!EC257</f>
        <v>0</v>
      </c>
      <c r="EE255">
        <f>'Cases by County'!EE257-'Cases by County'!ED257</f>
        <v>0</v>
      </c>
      <c r="EF255">
        <f>'Cases by County'!EF257-'Cases by County'!EE257</f>
        <v>10</v>
      </c>
      <c r="EG255">
        <f>'Cases by County'!EG257-'Cases by County'!EF257</f>
        <v>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3B03CD-7E45-EB49-AC0D-F3FAC6F6C9F1}">
  <dimension ref="A1:EG255"/>
  <sheetViews>
    <sheetView topLeftCell="DM1" workbookViewId="0">
      <selection activeCell="EF1" sqref="EF1:EG255"/>
    </sheetView>
  </sheetViews>
  <sheetFormatPr baseColWidth="10" defaultRowHeight="15"/>
  <sheetData>
    <row r="1" spans="1:137">
      <c r="A1" t="str">
        <f>'New Cases'!A1</f>
        <v>ID</v>
      </c>
      <c r="B1" t="str">
        <f>'New Cases'!B1</f>
        <v>Short label</v>
      </c>
      <c r="C1" t="str">
        <f>'New Cases'!C1</f>
        <v>Label</v>
      </c>
      <c r="D1" t="str">
        <f>'New Cases'!D1</f>
        <v>County Name</v>
      </c>
      <c r="E1" t="str">
        <f>'New Cases'!E1</f>
        <v>Population</v>
      </c>
      <c r="F1" s="9">
        <f>'New Cases'!F1</f>
        <v>43894</v>
      </c>
      <c r="G1" s="9">
        <f>'New Cases'!G1</f>
        <v>43895</v>
      </c>
      <c r="H1" s="9">
        <f>'New Cases'!H1</f>
        <v>43896</v>
      </c>
      <c r="I1" s="9">
        <f>'New Cases'!I1</f>
        <v>43899</v>
      </c>
      <c r="J1" s="9">
        <f>'New Cases'!J1</f>
        <v>43900</v>
      </c>
      <c r="K1" s="9">
        <f>'New Cases'!K1</f>
        <v>43901</v>
      </c>
      <c r="L1" s="9">
        <f>'New Cases'!L1</f>
        <v>43902</v>
      </c>
      <c r="M1" s="9">
        <f>'New Cases'!M1</f>
        <v>43903</v>
      </c>
      <c r="N1" s="9">
        <f>'New Cases'!N1</f>
        <v>43905</v>
      </c>
      <c r="O1" s="9">
        <f>'New Cases'!O1</f>
        <v>43906</v>
      </c>
      <c r="P1" s="9">
        <f>'New Cases'!P1</f>
        <v>43907</v>
      </c>
      <c r="Q1" s="9">
        <f>'New Cases'!Q1</f>
        <v>43908</v>
      </c>
      <c r="R1" s="9">
        <f>'New Cases'!R1</f>
        <v>43909</v>
      </c>
      <c r="S1" s="9">
        <f>'New Cases'!S1</f>
        <v>43910</v>
      </c>
      <c r="T1" s="9">
        <f>'New Cases'!T1</f>
        <v>43911</v>
      </c>
      <c r="U1" s="9">
        <f>'New Cases'!U1</f>
        <v>43912</v>
      </c>
      <c r="V1" s="9">
        <f>'New Cases'!V1</f>
        <v>43913</v>
      </c>
      <c r="W1" s="9">
        <f>'New Cases'!W1</f>
        <v>43914</v>
      </c>
      <c r="X1" s="9">
        <f>'New Cases'!X1</f>
        <v>43915</v>
      </c>
      <c r="Y1" s="9">
        <f>'New Cases'!Y1</f>
        <v>43916</v>
      </c>
      <c r="Z1" s="9">
        <f>'New Cases'!Z1</f>
        <v>43917</v>
      </c>
      <c r="AA1" s="9">
        <f>'New Cases'!AA1</f>
        <v>43918</v>
      </c>
      <c r="AB1" s="9">
        <f>'New Cases'!AB1</f>
        <v>43919</v>
      </c>
      <c r="AC1" s="9">
        <f>'New Cases'!AC1</f>
        <v>43920</v>
      </c>
      <c r="AD1" s="9">
        <f>'New Cases'!AD1</f>
        <v>43921</v>
      </c>
      <c r="AE1" s="9">
        <f>'New Cases'!AE1</f>
        <v>43922</v>
      </c>
      <c r="AF1" s="9">
        <f>'New Cases'!AF1</f>
        <v>43923</v>
      </c>
      <c r="AG1" s="9">
        <f>'New Cases'!AG1</f>
        <v>43924</v>
      </c>
      <c r="AH1" s="9">
        <f>'New Cases'!AH1</f>
        <v>43925</v>
      </c>
      <c r="AI1" s="9">
        <f>'New Cases'!AI1</f>
        <v>43926</v>
      </c>
      <c r="AJ1" s="9">
        <f>'New Cases'!AJ1</f>
        <v>43927</v>
      </c>
      <c r="AK1" s="9">
        <f>'New Cases'!AK1</f>
        <v>43928</v>
      </c>
      <c r="AL1" s="9">
        <f>'New Cases'!AL1</f>
        <v>43929</v>
      </c>
      <c r="AM1" s="9">
        <f>'New Cases'!AM1</f>
        <v>43930</v>
      </c>
      <c r="AN1" s="9">
        <f>'New Cases'!AN1</f>
        <v>43931</v>
      </c>
      <c r="AO1" s="9">
        <f>'New Cases'!AO1</f>
        <v>43932</v>
      </c>
      <c r="AP1" s="9">
        <f>'New Cases'!AP1</f>
        <v>43933</v>
      </c>
      <c r="AQ1" s="9">
        <f>'New Cases'!AQ1</f>
        <v>43934</v>
      </c>
      <c r="AR1" s="9">
        <f>'New Cases'!AR1</f>
        <v>43935</v>
      </c>
      <c r="AS1" s="9">
        <f>'New Cases'!AS1</f>
        <v>43936</v>
      </c>
      <c r="AT1" s="9">
        <f>'New Cases'!AT1</f>
        <v>43937</v>
      </c>
      <c r="AU1" s="9">
        <f>'New Cases'!AU1</f>
        <v>43938</v>
      </c>
      <c r="AV1" s="9">
        <f>'New Cases'!AV1</f>
        <v>43939</v>
      </c>
      <c r="AW1" s="9">
        <f>'New Cases'!AW1</f>
        <v>43940</v>
      </c>
      <c r="AX1" s="9">
        <f>'New Cases'!AX1</f>
        <v>43941</v>
      </c>
      <c r="AY1" s="9">
        <f>'New Cases'!AY1</f>
        <v>43942</v>
      </c>
      <c r="AZ1" s="9">
        <f>'New Cases'!AZ1</f>
        <v>43943</v>
      </c>
      <c r="BA1" s="9">
        <f>'New Cases'!BA1</f>
        <v>43944</v>
      </c>
      <c r="BB1" s="9">
        <f>'New Cases'!BB1</f>
        <v>43945</v>
      </c>
      <c r="BC1" s="9">
        <f>'New Cases'!BC1</f>
        <v>43946</v>
      </c>
      <c r="BD1" s="9">
        <f>'New Cases'!BD1</f>
        <v>43947</v>
      </c>
      <c r="BE1" s="9">
        <f>'New Cases'!BE1</f>
        <v>43948</v>
      </c>
      <c r="BF1" s="9">
        <f>'New Cases'!BF1</f>
        <v>43949</v>
      </c>
      <c r="BG1" s="9">
        <f>'New Cases'!BG1</f>
        <v>43950</v>
      </c>
      <c r="BH1" s="9">
        <f>'New Cases'!BH1</f>
        <v>43951</v>
      </c>
      <c r="BI1" s="9">
        <f>'New Cases'!BI1</f>
        <v>43952</v>
      </c>
      <c r="BJ1" s="9">
        <f>'New Cases'!BJ1</f>
        <v>43953</v>
      </c>
      <c r="BK1" s="9">
        <f>'New Cases'!BK1</f>
        <v>43954</v>
      </c>
      <c r="BL1" s="9">
        <f>'New Cases'!BL1</f>
        <v>43955</v>
      </c>
      <c r="BM1" s="9">
        <f>'New Cases'!BM1</f>
        <v>43956</v>
      </c>
      <c r="BN1" s="9">
        <f>'New Cases'!BN1</f>
        <v>43957</v>
      </c>
      <c r="BO1" s="9">
        <f>'New Cases'!BO1</f>
        <v>43958</v>
      </c>
      <c r="BP1" s="9">
        <f>'New Cases'!BP1</f>
        <v>43959</v>
      </c>
      <c r="BQ1" s="9">
        <f>'New Cases'!BQ1</f>
        <v>43960</v>
      </c>
      <c r="BR1" s="9">
        <f>'New Cases'!BR1</f>
        <v>43961</v>
      </c>
      <c r="BS1" s="9">
        <f>'New Cases'!BS1</f>
        <v>43962</v>
      </c>
      <c r="BT1" s="9">
        <f>'New Cases'!BT1</f>
        <v>43963</v>
      </c>
      <c r="BU1" s="9">
        <f>'New Cases'!BU1</f>
        <v>43964</v>
      </c>
      <c r="BV1" s="9">
        <f>'New Cases'!BV1</f>
        <v>43965</v>
      </c>
      <c r="BW1" s="9">
        <f>'New Cases'!BW1</f>
        <v>43966</v>
      </c>
      <c r="BX1" s="9">
        <f>'New Cases'!BX1</f>
        <v>43967</v>
      </c>
      <c r="BY1" s="9">
        <f>'New Cases'!BY1</f>
        <v>43968</v>
      </c>
      <c r="BZ1" s="9">
        <f>'New Cases'!BZ1</f>
        <v>43969</v>
      </c>
      <c r="CA1" s="9">
        <f>'New Cases'!CA1</f>
        <v>43970</v>
      </c>
      <c r="CB1" s="9">
        <f>'New Cases'!CB1</f>
        <v>43971</v>
      </c>
      <c r="CC1" s="9">
        <f>'New Cases'!CC1</f>
        <v>43972</v>
      </c>
      <c r="CD1" s="9">
        <f>'New Cases'!CD1</f>
        <v>43973</v>
      </c>
      <c r="CE1" s="9">
        <f>'New Cases'!CE1</f>
        <v>43974</v>
      </c>
      <c r="CF1" s="9">
        <f>'New Cases'!CF1</f>
        <v>43975</v>
      </c>
      <c r="CG1" s="9">
        <f>'New Cases'!CG1</f>
        <v>43976</v>
      </c>
      <c r="CH1" s="9">
        <f>'New Cases'!CH1</f>
        <v>43977</v>
      </c>
      <c r="CI1" s="9">
        <f>'New Cases'!CI1</f>
        <v>43978</v>
      </c>
      <c r="CJ1" s="9">
        <f>'New Cases'!CJ1</f>
        <v>43979</v>
      </c>
      <c r="CK1" s="9">
        <f>'New Cases'!CK1</f>
        <v>43980</v>
      </c>
      <c r="CL1" s="9">
        <f>'New Cases'!CL1</f>
        <v>43981</v>
      </c>
      <c r="CM1" s="9">
        <f>'New Cases'!CM1</f>
        <v>43982</v>
      </c>
      <c r="CN1" s="9">
        <f>'New Cases'!CN1</f>
        <v>43983</v>
      </c>
      <c r="CO1" s="9">
        <f>'New Cases'!CO1</f>
        <v>43984</v>
      </c>
      <c r="CP1" s="9">
        <f>'New Cases'!CP1</f>
        <v>43985</v>
      </c>
      <c r="CQ1" s="9">
        <f>'New Cases'!CQ1</f>
        <v>43986</v>
      </c>
      <c r="CR1" s="9">
        <f>'New Cases'!CR1</f>
        <v>43987</v>
      </c>
      <c r="CS1" s="9">
        <f>'New Cases'!CS1</f>
        <v>43988</v>
      </c>
      <c r="CT1" s="9">
        <f>'New Cases'!CT1</f>
        <v>43989</v>
      </c>
      <c r="CU1" s="9">
        <f>'New Cases'!CU1</f>
        <v>43990</v>
      </c>
      <c r="CV1" s="9">
        <f>'New Cases'!CV1</f>
        <v>43991</v>
      </c>
      <c r="CW1" s="9">
        <f>'New Cases'!CW1</f>
        <v>43992</v>
      </c>
      <c r="CX1" s="9">
        <f>'New Cases'!CX1</f>
        <v>43993</v>
      </c>
      <c r="CY1" s="9">
        <f>'New Cases'!CY1</f>
        <v>43994</v>
      </c>
      <c r="CZ1" s="9">
        <f>'New Cases'!CZ1</f>
        <v>43995</v>
      </c>
      <c r="DA1" s="9">
        <f>'New Cases'!DA1</f>
        <v>43996</v>
      </c>
      <c r="DB1" s="9">
        <f>'New Cases'!DB1</f>
        <v>43997</v>
      </c>
      <c r="DC1" s="9">
        <f>'New Cases'!DC1</f>
        <v>43998</v>
      </c>
      <c r="DD1" s="9">
        <f>'New Cases'!DD1</f>
        <v>43999</v>
      </c>
      <c r="DE1" s="9">
        <f>'New Cases'!DE1</f>
        <v>44000</v>
      </c>
      <c r="DF1" s="9">
        <f>'New Cases'!DF1</f>
        <v>44001</v>
      </c>
      <c r="DG1" s="9">
        <f>'New Cases'!DG1</f>
        <v>44002</v>
      </c>
      <c r="DH1" s="9">
        <f>'New Cases'!DH1</f>
        <v>44003</v>
      </c>
      <c r="DI1" s="9">
        <f>'New Cases'!DI1</f>
        <v>44004</v>
      </c>
      <c r="DJ1" s="9">
        <f>'New Cases'!DJ1</f>
        <v>44005</v>
      </c>
      <c r="DK1" s="9">
        <f>'New Cases'!DK1</f>
        <v>44006</v>
      </c>
      <c r="DL1" s="9">
        <f>'New Cases'!DL1</f>
        <v>44007</v>
      </c>
      <c r="DM1" s="9">
        <f>'New Cases'!DM1</f>
        <v>44008</v>
      </c>
      <c r="DN1" s="9">
        <f>'New Cases'!DN1</f>
        <v>44009</v>
      </c>
      <c r="DO1" s="9">
        <f>'New Cases'!DO1</f>
        <v>44010</v>
      </c>
      <c r="DP1" s="9">
        <f>'New Cases'!DP1</f>
        <v>44011</v>
      </c>
      <c r="DQ1" s="9">
        <f>'New Cases'!DQ1</f>
        <v>44012</v>
      </c>
      <c r="DR1" s="9">
        <f>'New Cases'!DR1</f>
        <v>44013</v>
      </c>
      <c r="DS1" s="9">
        <f>'New Cases'!DS1</f>
        <v>44014</v>
      </c>
      <c r="DT1" s="9">
        <f>'New Cases'!DT1</f>
        <v>44015</v>
      </c>
      <c r="DU1" s="9">
        <f>'New Cases'!DU1</f>
        <v>44016</v>
      </c>
      <c r="DV1" s="9">
        <f>'New Cases'!DV1</f>
        <v>44017</v>
      </c>
      <c r="DW1" s="9">
        <f>'New Cases'!DW1</f>
        <v>44018</v>
      </c>
      <c r="DX1" s="9">
        <f>'New Cases'!DX1</f>
        <v>44019</v>
      </c>
      <c r="DY1" s="9">
        <f>'New Cases'!DY1</f>
        <v>44020</v>
      </c>
      <c r="DZ1" s="9">
        <f>'New Cases'!DZ1</f>
        <v>44021</v>
      </c>
      <c r="EA1" s="9">
        <f>'New Cases'!EA1</f>
        <v>44022</v>
      </c>
      <c r="EB1" s="9">
        <f>'New Cases'!EB1</f>
        <v>44023</v>
      </c>
      <c r="EC1" s="9">
        <f>'New Cases'!EC1</f>
        <v>44024</v>
      </c>
      <c r="ED1" s="9">
        <f>'New Cases'!ED1</f>
        <v>44025</v>
      </c>
      <c r="EE1" s="9">
        <f>'New Cases'!EE1</f>
        <v>44026</v>
      </c>
      <c r="EF1" s="9">
        <f>'New Cases'!EF1</f>
        <v>44027</v>
      </c>
      <c r="EG1" s="9">
        <f>'New Cases'!EG1</f>
        <v>44028</v>
      </c>
    </row>
    <row r="2" spans="1:137">
      <c r="A2" t="str">
        <f>'New Cases'!A2</f>
        <v>001</v>
      </c>
      <c r="B2" t="str">
        <f>'New Cases'!B2</f>
        <v>AND</v>
      </c>
      <c r="C2" t="str">
        <f>'New Cases'!C2</f>
        <v>Anderson</v>
      </c>
      <c r="D2" t="str">
        <f>'New Cases'!D2</f>
        <v>Anderson</v>
      </c>
      <c r="E2" t="str">
        <f>'New Cases'!E2</f>
        <v>58199</v>
      </c>
      <c r="T2" s="10">
        <f>AVERAGE('New Cases'!N2:T2)/$E2*100000</f>
        <v>0</v>
      </c>
      <c r="U2" s="10">
        <f>AVERAGE('New Cases'!O2:U2)/$E2*100000</f>
        <v>0</v>
      </c>
      <c r="V2" s="10">
        <f>AVERAGE('New Cases'!P2:V2)/$E2*100000</f>
        <v>0</v>
      </c>
      <c r="W2" s="10">
        <f>AVERAGE('New Cases'!Q2:W2)/$E2*100000</f>
        <v>0</v>
      </c>
      <c r="X2" s="10">
        <f>AVERAGE('New Cases'!R2:X2)/$E2*100000</f>
        <v>0</v>
      </c>
      <c r="Y2" s="10">
        <f>AVERAGE('New Cases'!S2:Y2)/$E2*100000</f>
        <v>0</v>
      </c>
      <c r="Z2" s="10">
        <f>AVERAGE('New Cases'!T2:Z2)/$E2*100000</f>
        <v>0</v>
      </c>
      <c r="AA2" s="10">
        <f>AVERAGE('New Cases'!U2:AA2)/$E2*100000</f>
        <v>0</v>
      </c>
      <c r="AB2" s="10">
        <f>AVERAGE('New Cases'!V2:AB2)/$E2*100000</f>
        <v>0</v>
      </c>
      <c r="AC2" s="10">
        <f>AVERAGE('New Cases'!W2:AC2)/$E2*100000</f>
        <v>0</v>
      </c>
      <c r="AD2" s="10">
        <f>AVERAGE('New Cases'!X2:AD2)/$E2*100000</f>
        <v>0</v>
      </c>
      <c r="AE2" s="10">
        <f>AVERAGE('New Cases'!Y2:AE2)/$E2*100000</f>
        <v>0.24546322592680775</v>
      </c>
      <c r="AF2" s="10">
        <f>AVERAGE('New Cases'!Z2:AF2)/$E2*100000</f>
        <v>0.24546322592680775</v>
      </c>
      <c r="AG2" s="10">
        <f>AVERAGE('New Cases'!AA2:AG2)/$E2*100000</f>
        <v>0.24546322592680775</v>
      </c>
      <c r="AH2" s="10">
        <f>AVERAGE('New Cases'!AB2:AH2)/$E2*100000</f>
        <v>0.24546322592680775</v>
      </c>
      <c r="AI2" s="10">
        <f>AVERAGE('New Cases'!AC2:AI2)/$E2*100000</f>
        <v>0.24546322592680775</v>
      </c>
      <c r="AJ2" s="10">
        <f>AVERAGE('New Cases'!AD2:AJ2)/$E2*100000</f>
        <v>0.24546322592680775</v>
      </c>
      <c r="AK2" s="10">
        <f>AVERAGE('New Cases'!AE2:AK2)/$E2*100000</f>
        <v>0.24546322592680775</v>
      </c>
      <c r="AL2" s="10">
        <f>AVERAGE('New Cases'!AF2:AL2)/$E2*100000</f>
        <v>0</v>
      </c>
      <c r="AM2" s="10">
        <f>AVERAGE('New Cases'!AG2:AM2)/$E2*100000</f>
        <v>0.24546322592680775</v>
      </c>
      <c r="AN2" s="10">
        <f>AVERAGE('New Cases'!AH2:AN2)/$E2*100000</f>
        <v>0.24546322592680775</v>
      </c>
      <c r="AO2" s="10">
        <f>AVERAGE('New Cases'!AI2:AO2)/$E2*100000</f>
        <v>0.4909264518536155</v>
      </c>
      <c r="AP2" s="10">
        <f>AVERAGE('New Cases'!AJ2:AP2)/$E2*100000</f>
        <v>0.4909264518536155</v>
      </c>
      <c r="AQ2" s="10">
        <f>AVERAGE('New Cases'!AK2:AQ2)/$E2*100000</f>
        <v>0.4909264518536155</v>
      </c>
      <c r="AR2" s="10">
        <f>AVERAGE('New Cases'!AL2:AR2)/$E2*100000</f>
        <v>0.4909264518536155</v>
      </c>
      <c r="AS2" s="10">
        <f>AVERAGE('New Cases'!AM2:AS2)/$E2*100000</f>
        <v>0.7363896777804233</v>
      </c>
      <c r="AT2" s="10">
        <f>AVERAGE('New Cases'!AN2:AT2)/$E2*100000</f>
        <v>0.981852903707231</v>
      </c>
      <c r="AU2" s="10">
        <f>AVERAGE('New Cases'!AO2:AU2)/$E2*100000</f>
        <v>0.981852903707231</v>
      </c>
      <c r="AV2" s="10">
        <f>AVERAGE('New Cases'!AP2:AV2)/$E2*100000</f>
        <v>0.7363896777804233</v>
      </c>
      <c r="AW2" s="10">
        <f>AVERAGE('New Cases'!AQ2:AW2)/$E2*100000</f>
        <v>1.2273161296340389</v>
      </c>
      <c r="AX2" s="10">
        <f>AVERAGE('New Cases'!AR2:AX2)/$E2*100000</f>
        <v>1.2273161296340389</v>
      </c>
      <c r="AY2" s="10">
        <f>AVERAGE('New Cases'!AS2:AY2)/$E2*100000</f>
        <v>1.7182425814876543</v>
      </c>
      <c r="AZ2" s="10">
        <f>AVERAGE('New Cases'!AT2:AZ2)/$E2*100000</f>
        <v>2.4546322592680778</v>
      </c>
      <c r="BA2" s="10">
        <f>AVERAGE('New Cases'!AU2:BA2)/$E2*100000</f>
        <v>1.963705807414462</v>
      </c>
      <c r="BB2" s="10">
        <f>AVERAGE('New Cases'!AV2:BB2)/$E2*100000</f>
        <v>2.4546322592680778</v>
      </c>
      <c r="BC2" s="10">
        <f>AVERAGE('New Cases'!AW2:BC2)/$E2*100000</f>
        <v>2.4546322592680778</v>
      </c>
      <c r="BD2" s="10">
        <f>AVERAGE('New Cases'!AX2:BD2)/$E2*100000</f>
        <v>2.4546322592680778</v>
      </c>
      <c r="BE2" s="10">
        <f>AVERAGE('New Cases'!AY2:BE2)/$E2*100000</f>
        <v>2.7000954851948853</v>
      </c>
      <c r="BF2" s="10">
        <f>AVERAGE('New Cases'!AZ2:BF2)/$E2*100000</f>
        <v>3.1910219370485011</v>
      </c>
      <c r="BG2" s="10">
        <f>AVERAGE('New Cases'!BA2:BG2)/$E2*100000</f>
        <v>2.2091690333412699</v>
      </c>
      <c r="BH2" s="10">
        <f>AVERAGE('New Cases'!BB2:BH2)/$E2*100000</f>
        <v>3.6819483889021165</v>
      </c>
      <c r="BI2" s="10">
        <f>AVERAGE('New Cases'!BC2:BI2)/$E2*100000</f>
        <v>3.4364851629753086</v>
      </c>
      <c r="BJ2" s="10">
        <f>AVERAGE('New Cases'!BD2:BJ2)/$E2*100000</f>
        <v>3.927411614828924</v>
      </c>
      <c r="BK2" s="10">
        <f>AVERAGE('New Cases'!BE2:BK2)/$E2*100000</f>
        <v>3.4364851629753086</v>
      </c>
      <c r="BL2" s="10">
        <f>AVERAGE('New Cases'!BF2:BL2)/$E2*100000</f>
        <v>3.1910219370485011</v>
      </c>
      <c r="BM2" s="10">
        <f>AVERAGE('New Cases'!BG2:BM2)/$E2*100000</f>
        <v>2.7000954851948853</v>
      </c>
      <c r="BN2" s="10">
        <f>AVERAGE('New Cases'!BH2:BN2)/$E2*100000</f>
        <v>3.6819483889021165</v>
      </c>
      <c r="BO2" s="10">
        <f>AVERAGE('New Cases'!BI2:BO2)/$E2*100000</f>
        <v>2.7000954851948853</v>
      </c>
      <c r="BP2" s="10">
        <f>AVERAGE('New Cases'!BJ2:BP2)/$E2*100000</f>
        <v>2.7000954851948853</v>
      </c>
      <c r="BQ2" s="10">
        <f>AVERAGE('New Cases'!BK2:BQ2)/$E2*100000</f>
        <v>2.2091690333412699</v>
      </c>
      <c r="BR2" s="10">
        <f>AVERAGE('New Cases'!BL2:BR2)/$E2*100000</f>
        <v>2.2091690333412699</v>
      </c>
      <c r="BS2" s="10">
        <f>AVERAGE('New Cases'!BM2:BS2)/$E2*100000</f>
        <v>2.2091690333412699</v>
      </c>
      <c r="BT2" s="10">
        <f>AVERAGE('New Cases'!BN2:BT2)/$E2*100000</f>
        <v>3.927411614828924</v>
      </c>
      <c r="BU2" s="10">
        <f>AVERAGE('New Cases'!BO2:BU2)/$E2*100000</f>
        <v>2.9455587111216932</v>
      </c>
      <c r="BV2" s="10">
        <f>AVERAGE('New Cases'!BP2:BV2)/$E2*100000</f>
        <v>2.7000954851948853</v>
      </c>
      <c r="BW2" s="10">
        <f>AVERAGE('New Cases'!BQ2:BW2)/$E2*100000</f>
        <v>2.7000954851948853</v>
      </c>
      <c r="BX2" s="10">
        <f>AVERAGE('New Cases'!BR2:BX2)/$E2*100000</f>
        <v>3.1910219370485011</v>
      </c>
      <c r="BY2" s="10">
        <f>AVERAGE('New Cases'!BS2:BY2)/$E2*100000</f>
        <v>3.1910219370485011</v>
      </c>
      <c r="BZ2" s="10">
        <f>AVERAGE('New Cases'!BT2:BZ2)/$E2*100000</f>
        <v>3.1910219370485011</v>
      </c>
      <c r="CA2" s="10">
        <f>AVERAGE('New Cases'!BU2:CA2)/$E2*100000</f>
        <v>2.4546322592680778</v>
      </c>
      <c r="CB2" s="10">
        <f>AVERAGE('New Cases'!BV2:CB2)/$E2*100000</f>
        <v>2.7000954851948853</v>
      </c>
      <c r="CC2" s="10">
        <f>AVERAGE('New Cases'!BW2:CC2)/$E2*100000</f>
        <v>2.9455587111216932</v>
      </c>
      <c r="CD2" s="10">
        <f>AVERAGE('New Cases'!BX2:CD2)/$E2*100000</f>
        <v>2.9455587111216932</v>
      </c>
      <c r="CE2" s="10">
        <f>AVERAGE('New Cases'!BY2:CE2)/$E2*100000</f>
        <v>2.9455587111216932</v>
      </c>
      <c r="CF2" s="10">
        <f>AVERAGE('New Cases'!BZ2:CF2)/$E2*100000</f>
        <v>2.9455587111216932</v>
      </c>
      <c r="CG2" s="10">
        <f>AVERAGE('New Cases'!CA2:CG2)/$E2*100000</f>
        <v>2.9455587111216932</v>
      </c>
      <c r="CH2" s="10">
        <f>AVERAGE('New Cases'!CB2:CH2)/$E2*100000</f>
        <v>1.4727793555608466</v>
      </c>
      <c r="CI2" s="10">
        <f>AVERAGE('New Cases'!CC2:CI2)/$E2*100000</f>
        <v>1.2273161296340389</v>
      </c>
      <c r="CJ2" s="10">
        <f>AVERAGE('New Cases'!CD2:CJ2)/$E2*100000</f>
        <v>0.7363896777804233</v>
      </c>
      <c r="CK2" s="10">
        <f>AVERAGE('New Cases'!CE2:CK2)/$E2*100000</f>
        <v>1.963705807414462</v>
      </c>
      <c r="CL2" s="10">
        <f>AVERAGE('New Cases'!CF2:CL2)/$E2*100000</f>
        <v>1.4727793555608466</v>
      </c>
      <c r="CM2" s="10">
        <f>AVERAGE('New Cases'!CG2:CM2)/$E2*100000</f>
        <v>1.4727793555608466</v>
      </c>
      <c r="CN2" s="10">
        <f>AVERAGE('New Cases'!CH2:CN2)/$E2*100000</f>
        <v>1.4727793555608466</v>
      </c>
      <c r="CO2" s="10">
        <f>AVERAGE('New Cases'!CI2:CO2)/$E2*100000</f>
        <v>2.4546322592680778</v>
      </c>
      <c r="CP2" s="10">
        <f>AVERAGE('New Cases'!CJ2:CP2)/$E2*100000</f>
        <v>2.9455587111216932</v>
      </c>
      <c r="CQ2" s="10">
        <f>AVERAGE('New Cases'!CK2:CQ2)/$E2*100000</f>
        <v>4.6638012926093477</v>
      </c>
      <c r="CR2" s="10">
        <f>AVERAGE('New Cases'!CL2:CR2)/$E2*100000</f>
        <v>3.6819483889021165</v>
      </c>
      <c r="CS2" s="10">
        <f>AVERAGE('New Cases'!CM2:CS2)/$E2*100000</f>
        <v>3.1910219370485011</v>
      </c>
      <c r="CT2" s="10">
        <f>AVERAGE('New Cases'!CN2:CT2)/$E2*100000</f>
        <v>3.1910219370485011</v>
      </c>
      <c r="CU2" s="10">
        <f>AVERAGE('New Cases'!CO2:CU2)/$E2*100000</f>
        <v>3.1910219370485011</v>
      </c>
      <c r="CV2" s="10">
        <f>AVERAGE('New Cases'!CP2:CV2)/$E2*100000</f>
        <v>3.6819483889021165</v>
      </c>
      <c r="CW2" s="10">
        <f>AVERAGE('New Cases'!CQ2:CW2)/$E2*100000</f>
        <v>3.1910219370485011</v>
      </c>
      <c r="CX2" s="10">
        <f>AVERAGE('New Cases'!CR2:CX2)/$E2*100000</f>
        <v>2.4546322592680778</v>
      </c>
      <c r="CY2" s="10">
        <f>AVERAGE('New Cases'!CS2:CY2)/$E2*100000</f>
        <v>1.963705807414462</v>
      </c>
      <c r="CZ2" s="10">
        <f>AVERAGE('New Cases'!CT2:CZ2)/$E2*100000</f>
        <v>4.1728748407557319</v>
      </c>
      <c r="DA2" s="10">
        <f>AVERAGE('New Cases'!CU2:DA2)/$E2*100000</f>
        <v>4.1728748407557319</v>
      </c>
      <c r="DB2" s="10">
        <f>AVERAGE('New Cases'!CV2:DB2)/$E2*100000</f>
        <v>4.1728748407557319</v>
      </c>
      <c r="DC2" s="10">
        <f>AVERAGE('New Cases'!CW2:DC2)/$E2*100000</f>
        <v>220.42597688227337</v>
      </c>
      <c r="DD2" s="10">
        <f>AVERAGE('New Cases'!CX2:DD2)/$E2*100000</f>
        <v>220.67144010820016</v>
      </c>
      <c r="DE2" s="10">
        <f>AVERAGE('New Cases'!CY2:DE2)/$E2*100000</f>
        <v>222.88060914154147</v>
      </c>
      <c r="DF2" s="10">
        <f>AVERAGE('New Cases'!CZ2:DF2)/$E2*100000</f>
        <v>223.86246204524869</v>
      </c>
      <c r="DG2" s="10">
        <f>AVERAGE('New Cases'!DA2:DG2)/$E2*100000</f>
        <v>221.89875623783422</v>
      </c>
      <c r="DH2" s="10">
        <f>AVERAGE('New Cases'!DB2:DH2)/$E2*100000</f>
        <v>221.89875623783422</v>
      </c>
      <c r="DI2" s="10">
        <f>AVERAGE('New Cases'!DC2:DI2)/$E2*100000</f>
        <v>221.89875623783422</v>
      </c>
      <c r="DJ2" s="10">
        <f>AVERAGE('New Cases'!DD2:DJ2)/$E2*100000</f>
        <v>4.9092645185361556</v>
      </c>
      <c r="DK2" s="10">
        <f>AVERAGE('New Cases'!DE2:DK2)/$E2*100000</f>
        <v>5.6456541963165785</v>
      </c>
      <c r="DL2" s="10">
        <f>AVERAGE('New Cases'!DF2:DL2)/$E2*100000</f>
        <v>2.7000954851948853</v>
      </c>
      <c r="DM2" s="10">
        <f>AVERAGE('New Cases'!DG2:DM2)/$E2*100000</f>
        <v>2.4546322592680778</v>
      </c>
      <c r="DN2" s="10">
        <f>AVERAGE('New Cases'!DH2:DN2)/$E2*100000</f>
        <v>2.7000954851948853</v>
      </c>
      <c r="DO2" s="10">
        <f>AVERAGE('New Cases'!DI2:DO2)/$E2*100000</f>
        <v>2.4546322592680778</v>
      </c>
      <c r="DP2" s="10">
        <f>AVERAGE('New Cases'!DJ2:DP2)/$E2*100000</f>
        <v>2.4546322592680778</v>
      </c>
      <c r="DQ2" s="10">
        <f>AVERAGE('New Cases'!DK2:DQ2)/$E2*100000</f>
        <v>5.6456541963165785</v>
      </c>
      <c r="DR2" s="10">
        <f>AVERAGE('New Cases'!DL2:DR2)/$E2*100000</f>
        <v>6.6275071000238102</v>
      </c>
      <c r="DS2" s="10">
        <f>AVERAGE('New Cases'!DM2:DS2)/$E2*100000</f>
        <v>12.02769807041358</v>
      </c>
      <c r="DT2" s="10">
        <f>AVERAGE('New Cases'!DN2:DT2)/$E2*100000</f>
        <v>13.500477425974427</v>
      </c>
      <c r="DU2" s="10">
        <f>AVERAGE('New Cases'!DO2:DU2)/$E2*100000</f>
        <v>13.009550974120812</v>
      </c>
      <c r="DV2" s="10">
        <f>AVERAGE('New Cases'!DP2:DV2)/$E2*100000</f>
        <v>16.200572911169314</v>
      </c>
      <c r="DW2" s="10">
        <f>AVERAGE('New Cases'!DQ2:DW2)/$E2*100000</f>
        <v>16.200572911169314</v>
      </c>
      <c r="DX2" s="10">
        <f>AVERAGE('New Cases'!DR2:DX2)/$E2*100000</f>
        <v>18.655205170437391</v>
      </c>
      <c r="DY2" s="10">
        <f>AVERAGE('New Cases'!DS2:DY2)/$E2*100000</f>
        <v>27.491881303802469</v>
      </c>
      <c r="DZ2" s="10">
        <f>AVERAGE('New Cases'!DT2:DZ2)/$E2*100000</f>
        <v>115.36771618559966</v>
      </c>
      <c r="EA2" s="10">
        <f>AVERAGE('New Cases'!DU2:EA2)/$E2*100000</f>
        <v>169.12416266357056</v>
      </c>
      <c r="EB2" s="10">
        <f>AVERAGE('New Cases'!DV2:EB2)/$E2*100000</f>
        <v>178.20630202286242</v>
      </c>
      <c r="EC2" s="10">
        <f>AVERAGE('New Cases'!DW2:EC2)/$E2*100000</f>
        <v>175.26074331174075</v>
      </c>
      <c r="ED2" s="10">
        <f>AVERAGE('New Cases'!DX2:ED2)/$E2*100000</f>
        <v>198.33428654886069</v>
      </c>
      <c r="EE2" s="10">
        <f>AVERAGE('New Cases'!DY2:EE2)/$E2*100000</f>
        <v>198.57974977478747</v>
      </c>
      <c r="EF2" s="10">
        <f>AVERAGE('New Cases'!DZ2:EF2)/$E2*100000</f>
        <v>194.40687493403175</v>
      </c>
      <c r="EG2" s="10">
        <f>AVERAGE('New Cases'!EA2:EG2)/$E2*100000</f>
        <v>103.83094456703969</v>
      </c>
    </row>
    <row r="3" spans="1:137">
      <c r="A3" t="str">
        <f>'New Cases'!A3</f>
        <v>003</v>
      </c>
      <c r="B3" t="str">
        <f>'New Cases'!B3</f>
        <v>ANR</v>
      </c>
      <c r="C3" t="str">
        <f>'New Cases'!C3</f>
        <v>Andrews</v>
      </c>
      <c r="D3" t="str">
        <f>'New Cases'!D3</f>
        <v>Andrews</v>
      </c>
      <c r="E3" t="str">
        <f>'New Cases'!E3</f>
        <v>22269</v>
      </c>
      <c r="T3" s="10">
        <f>AVERAGE('New Cases'!N3:T3)/$E3*100000</f>
        <v>0</v>
      </c>
      <c r="U3" s="10">
        <f>AVERAGE('New Cases'!O3:U3)/$E3*100000</f>
        <v>0</v>
      </c>
      <c r="V3" s="10">
        <f>AVERAGE('New Cases'!P3:V3)/$E3*100000</f>
        <v>0</v>
      </c>
      <c r="W3" s="10">
        <f>AVERAGE('New Cases'!Q3:W3)/$E3*100000</f>
        <v>0</v>
      </c>
      <c r="X3" s="10">
        <f>AVERAGE('New Cases'!R3:X3)/$E3*100000</f>
        <v>0</v>
      </c>
      <c r="Y3" s="10">
        <f>AVERAGE('New Cases'!S3:Y3)/$E3*100000</f>
        <v>0</v>
      </c>
      <c r="Z3" s="10">
        <f>AVERAGE('New Cases'!T3:Z3)/$E3*100000</f>
        <v>0</v>
      </c>
      <c r="AA3" s="10">
        <f>AVERAGE('New Cases'!U3:AA3)/$E3*100000</f>
        <v>0</v>
      </c>
      <c r="AB3" s="10">
        <f>AVERAGE('New Cases'!V3:AB3)/$E3*100000</f>
        <v>0</v>
      </c>
      <c r="AC3" s="10">
        <f>AVERAGE('New Cases'!W3:AC3)/$E3*100000</f>
        <v>0</v>
      </c>
      <c r="AD3" s="10">
        <f>AVERAGE('New Cases'!X3:AD3)/$E3*100000</f>
        <v>0</v>
      </c>
      <c r="AE3" s="10">
        <f>AVERAGE('New Cases'!Y3:AE3)/$E3*100000</f>
        <v>0</v>
      </c>
      <c r="AF3" s="10">
        <f>AVERAGE('New Cases'!Z3:AF3)/$E3*100000</f>
        <v>0</v>
      </c>
      <c r="AG3" s="10">
        <f>AVERAGE('New Cases'!AA3:AG3)/$E3*100000</f>
        <v>0</v>
      </c>
      <c r="AH3" s="10">
        <f>AVERAGE('New Cases'!AB3:AH3)/$E3*100000</f>
        <v>0.64150677110396892</v>
      </c>
      <c r="AI3" s="10">
        <f>AVERAGE('New Cases'!AC3:AI3)/$E3*100000</f>
        <v>3.8490406266238137</v>
      </c>
      <c r="AJ3" s="10">
        <f>AVERAGE('New Cases'!AD3:AJ3)/$E3*100000</f>
        <v>3.8490406266238137</v>
      </c>
      <c r="AK3" s="10">
        <f>AVERAGE('New Cases'!AE3:AK3)/$E3*100000</f>
        <v>6.4150677110396899</v>
      </c>
      <c r="AL3" s="10">
        <f>AVERAGE('New Cases'!AF3:AL3)/$E3*100000</f>
        <v>6.4150677110396899</v>
      </c>
      <c r="AM3" s="10">
        <f>AVERAGE('New Cases'!AG3:AM3)/$E3*100000</f>
        <v>6.4150677110396899</v>
      </c>
      <c r="AN3" s="10">
        <f>AVERAGE('New Cases'!AH3:AN3)/$E3*100000</f>
        <v>7.0565744821436596</v>
      </c>
      <c r="AO3" s="10">
        <f>AVERAGE('New Cases'!AI3:AO3)/$E3*100000</f>
        <v>6.4150677110396899</v>
      </c>
      <c r="AP3" s="10">
        <f>AVERAGE('New Cases'!AJ3:AP3)/$E3*100000</f>
        <v>3.2075338555198449</v>
      </c>
      <c r="AQ3" s="10">
        <f>AVERAGE('New Cases'!AK3:AQ3)/$E3*100000</f>
        <v>3.8490406266238137</v>
      </c>
      <c r="AR3" s="10">
        <f>AVERAGE('New Cases'!AL3:AR3)/$E3*100000</f>
        <v>1.9245203133119069</v>
      </c>
      <c r="AS3" s="10">
        <f>AVERAGE('New Cases'!AM3:AS3)/$E3*100000</f>
        <v>1.9245203133119069</v>
      </c>
      <c r="AT3" s="10">
        <f>AVERAGE('New Cases'!AN3:AT3)/$E3*100000</f>
        <v>5.7735609399357211</v>
      </c>
      <c r="AU3" s="10">
        <f>AVERAGE('New Cases'!AO3:AU3)/$E3*100000</f>
        <v>5.1320541688317514</v>
      </c>
      <c r="AV3" s="10">
        <f>AVERAGE('New Cases'!AP3:AV3)/$E3*100000</f>
        <v>5.1320541688317514</v>
      </c>
      <c r="AW3" s="10">
        <f>AVERAGE('New Cases'!AQ3:AW3)/$E3*100000</f>
        <v>5.1320541688317514</v>
      </c>
      <c r="AX3" s="10">
        <f>AVERAGE('New Cases'!AR3:AX3)/$E3*100000</f>
        <v>4.4905473977277826</v>
      </c>
      <c r="AY3" s="10">
        <f>AVERAGE('New Cases'!AS3:AY3)/$E3*100000</f>
        <v>3.8490406266238137</v>
      </c>
      <c r="AZ3" s="10">
        <f>AVERAGE('New Cases'!AT3:AZ3)/$E3*100000</f>
        <v>3.8490406266238137</v>
      </c>
      <c r="BA3" s="10">
        <f>AVERAGE('New Cases'!AU3:BA3)/$E3*100000</f>
        <v>0</v>
      </c>
      <c r="BB3" s="10">
        <f>AVERAGE('New Cases'!AV3:BB3)/$E3*100000</f>
        <v>0</v>
      </c>
      <c r="BC3" s="10">
        <f>AVERAGE('New Cases'!AW3:BC3)/$E3*100000</f>
        <v>0</v>
      </c>
      <c r="BD3" s="10">
        <f>AVERAGE('New Cases'!AX3:BD3)/$E3*100000</f>
        <v>0</v>
      </c>
      <c r="BE3" s="10">
        <f>AVERAGE('New Cases'!AY3:BE3)/$E3*100000</f>
        <v>0</v>
      </c>
      <c r="BF3" s="10">
        <f>AVERAGE('New Cases'!AZ3:BF3)/$E3*100000</f>
        <v>0</v>
      </c>
      <c r="BG3" s="10">
        <f>AVERAGE('New Cases'!BA3:BG3)/$E3*100000</f>
        <v>0</v>
      </c>
      <c r="BH3" s="10">
        <f>AVERAGE('New Cases'!BB3:BH3)/$E3*100000</f>
        <v>0</v>
      </c>
      <c r="BI3" s="10">
        <f>AVERAGE('New Cases'!BC3:BI3)/$E3*100000</f>
        <v>0.64150677110396892</v>
      </c>
      <c r="BJ3" s="10">
        <f>AVERAGE('New Cases'!BD3:BJ3)/$E3*100000</f>
        <v>0.64150677110396892</v>
      </c>
      <c r="BK3" s="10">
        <f>AVERAGE('New Cases'!BE3:BK3)/$E3*100000</f>
        <v>1.2830135422079378</v>
      </c>
      <c r="BL3" s="10">
        <f>AVERAGE('New Cases'!BF3:BL3)/$E3*100000</f>
        <v>1.2830135422079378</v>
      </c>
      <c r="BM3" s="10">
        <f>AVERAGE('New Cases'!BG3:BM3)/$E3*100000</f>
        <v>1.2830135422079378</v>
      </c>
      <c r="BN3" s="10">
        <f>AVERAGE('New Cases'!BH3:BN3)/$E3*100000</f>
        <v>1.2830135422079378</v>
      </c>
      <c r="BO3" s="10">
        <f>AVERAGE('New Cases'!BI3:BO3)/$E3*100000</f>
        <v>1.2830135422079378</v>
      </c>
      <c r="BP3" s="10">
        <f>AVERAGE('New Cases'!BJ3:BP3)/$E3*100000</f>
        <v>0.64150677110396892</v>
      </c>
      <c r="BQ3" s="10">
        <f>AVERAGE('New Cases'!BK3:BQ3)/$E3*100000</f>
        <v>0.64150677110396892</v>
      </c>
      <c r="BR3" s="10">
        <f>AVERAGE('New Cases'!BL3:BR3)/$E3*100000</f>
        <v>0</v>
      </c>
      <c r="BS3" s="10">
        <f>AVERAGE('New Cases'!BM3:BS3)/$E3*100000</f>
        <v>0</v>
      </c>
      <c r="BT3" s="10">
        <f>AVERAGE('New Cases'!BN3:BT3)/$E3*100000</f>
        <v>0.64150677110396892</v>
      </c>
      <c r="BU3" s="10">
        <f>AVERAGE('New Cases'!BO3:BU3)/$E3*100000</f>
        <v>0.64150677110396892</v>
      </c>
      <c r="BV3" s="10">
        <f>AVERAGE('New Cases'!BP3:BV3)/$E3*100000</f>
        <v>0.64150677110396892</v>
      </c>
      <c r="BW3" s="10">
        <f>AVERAGE('New Cases'!BQ3:BW3)/$E3*100000</f>
        <v>0.64150677110396892</v>
      </c>
      <c r="BX3" s="10">
        <f>AVERAGE('New Cases'!BR3:BX3)/$E3*100000</f>
        <v>0.64150677110396892</v>
      </c>
      <c r="BY3" s="10">
        <f>AVERAGE('New Cases'!BS3:BY3)/$E3*100000</f>
        <v>0.64150677110396892</v>
      </c>
      <c r="BZ3" s="10">
        <f>AVERAGE('New Cases'!BT3:BZ3)/$E3*100000</f>
        <v>0.64150677110396892</v>
      </c>
      <c r="CA3" s="10">
        <f>AVERAGE('New Cases'!BU3:CA3)/$E3*100000</f>
        <v>0</v>
      </c>
      <c r="CB3" s="10">
        <f>AVERAGE('New Cases'!BV3:CB3)/$E3*100000</f>
        <v>0</v>
      </c>
      <c r="CC3" s="10">
        <f>AVERAGE('New Cases'!BW3:CC3)/$E3*100000</f>
        <v>0</v>
      </c>
      <c r="CD3" s="10">
        <f>AVERAGE('New Cases'!BX3:CD3)/$E3*100000</f>
        <v>0.64150677110396892</v>
      </c>
      <c r="CE3" s="10">
        <f>AVERAGE('New Cases'!BY3:CE3)/$E3*100000</f>
        <v>0.64150677110396892</v>
      </c>
      <c r="CF3" s="10">
        <f>AVERAGE('New Cases'!BZ3:CF3)/$E3*100000</f>
        <v>1.2830135422079378</v>
      </c>
      <c r="CG3" s="10">
        <f>AVERAGE('New Cases'!CA3:CG3)/$E3*100000</f>
        <v>3.2075338555198449</v>
      </c>
      <c r="CH3" s="10">
        <f>AVERAGE('New Cases'!CB3:CH3)/$E3*100000</f>
        <v>3.2075338555198449</v>
      </c>
      <c r="CI3" s="10">
        <f>AVERAGE('New Cases'!CC3:CI3)/$E3*100000</f>
        <v>3.2075338555198449</v>
      </c>
      <c r="CJ3" s="10">
        <f>AVERAGE('New Cases'!CD3:CJ3)/$E3*100000</f>
        <v>3.2075338555198449</v>
      </c>
      <c r="CK3" s="10">
        <f>AVERAGE('New Cases'!CE3:CK3)/$E3*100000</f>
        <v>2.5660270844158757</v>
      </c>
      <c r="CL3" s="10">
        <f>AVERAGE('New Cases'!CF3:CL3)/$E3*100000</f>
        <v>2.5660270844158757</v>
      </c>
      <c r="CM3" s="10">
        <f>AVERAGE('New Cases'!CG3:CM3)/$E3*100000</f>
        <v>1.9245203133119069</v>
      </c>
      <c r="CN3" s="10">
        <f>AVERAGE('New Cases'!CH3:CN3)/$E3*100000</f>
        <v>0</v>
      </c>
      <c r="CO3" s="10">
        <f>AVERAGE('New Cases'!CI3:CO3)/$E3*100000</f>
        <v>0</v>
      </c>
      <c r="CP3" s="10">
        <f>AVERAGE('New Cases'!CJ3:CP3)/$E3*100000</f>
        <v>0</v>
      </c>
      <c r="CQ3" s="10">
        <f>AVERAGE('New Cases'!CK3:CQ3)/$E3*100000</f>
        <v>0</v>
      </c>
      <c r="CR3" s="10">
        <f>AVERAGE('New Cases'!CL3:CR3)/$E3*100000</f>
        <v>0</v>
      </c>
      <c r="CS3" s="10">
        <f>AVERAGE('New Cases'!CM3:CS3)/$E3*100000</f>
        <v>0</v>
      </c>
      <c r="CT3" s="10">
        <f>AVERAGE('New Cases'!CN3:CT3)/$E3*100000</f>
        <v>0</v>
      </c>
      <c r="CU3" s="10">
        <f>AVERAGE('New Cases'!CO3:CU3)/$E3*100000</f>
        <v>0</v>
      </c>
      <c r="CV3" s="10">
        <f>AVERAGE('New Cases'!CP3:CV3)/$E3*100000</f>
        <v>0</v>
      </c>
      <c r="CW3" s="10">
        <f>AVERAGE('New Cases'!CQ3:CW3)/$E3*100000</f>
        <v>0</v>
      </c>
      <c r="CX3" s="10">
        <f>AVERAGE('New Cases'!CR3:CX3)/$E3*100000</f>
        <v>0</v>
      </c>
      <c r="CY3" s="10">
        <f>AVERAGE('New Cases'!CS3:CY3)/$E3*100000</f>
        <v>0</v>
      </c>
      <c r="CZ3" s="10">
        <f>AVERAGE('New Cases'!CT3:CZ3)/$E3*100000</f>
        <v>0.64150677110396892</v>
      </c>
      <c r="DA3" s="10">
        <f>AVERAGE('New Cases'!CU3:DA3)/$E3*100000</f>
        <v>0.64150677110396892</v>
      </c>
      <c r="DB3" s="10">
        <f>AVERAGE('New Cases'!CV3:DB3)/$E3*100000</f>
        <v>0.64150677110396892</v>
      </c>
      <c r="DC3" s="10">
        <f>AVERAGE('New Cases'!CW3:DC3)/$E3*100000</f>
        <v>1.9245203133119069</v>
      </c>
      <c r="DD3" s="10">
        <f>AVERAGE('New Cases'!CX3:DD3)/$E3*100000</f>
        <v>1.9245203133119069</v>
      </c>
      <c r="DE3" s="10">
        <f>AVERAGE('New Cases'!CY3:DE3)/$E3*100000</f>
        <v>3.8490406266238137</v>
      </c>
      <c r="DF3" s="10">
        <f>AVERAGE('New Cases'!CZ3:DF3)/$E3*100000</f>
        <v>5.1320541688317514</v>
      </c>
      <c r="DG3" s="10">
        <f>AVERAGE('New Cases'!DA3:DG3)/$E3*100000</f>
        <v>8.9810947954555651</v>
      </c>
      <c r="DH3" s="10">
        <f>AVERAGE('New Cases'!DB3:DH3)/$E3*100000</f>
        <v>10.264108337663503</v>
      </c>
      <c r="DI3" s="10">
        <f>AVERAGE('New Cases'!DC3:DI3)/$E3*100000</f>
        <v>10.264108337663503</v>
      </c>
      <c r="DJ3" s="10">
        <f>AVERAGE('New Cases'!DD3:DJ3)/$E3*100000</f>
        <v>8.9810947954555651</v>
      </c>
      <c r="DK3" s="10">
        <f>AVERAGE('New Cases'!DE3:DK3)/$E3*100000</f>
        <v>10.264108337663503</v>
      </c>
      <c r="DL3" s="10">
        <f>AVERAGE('New Cases'!DF3:DL3)/$E3*100000</f>
        <v>11.547121879871442</v>
      </c>
      <c r="DM3" s="10">
        <f>AVERAGE('New Cases'!DG3:DM3)/$E3*100000</f>
        <v>13.471642193183349</v>
      </c>
      <c r="DN3" s="10">
        <f>AVERAGE('New Cases'!DH3:DN3)/$E3*100000</f>
        <v>13.471642193183349</v>
      </c>
      <c r="DO3" s="10">
        <f>AVERAGE('New Cases'!DI3:DO3)/$E3*100000</f>
        <v>18.603696362015103</v>
      </c>
      <c r="DP3" s="10">
        <f>AVERAGE('New Cases'!DJ3:DP3)/$E3*100000</f>
        <v>18.603696362015103</v>
      </c>
      <c r="DQ3" s="10">
        <f>AVERAGE('New Cases'!DK3:DQ3)/$E3*100000</f>
        <v>19.886709904223039</v>
      </c>
      <c r="DR3" s="10">
        <f>AVERAGE('New Cases'!DL3:DR3)/$E3*100000</f>
        <v>23.094243759742884</v>
      </c>
      <c r="DS3" s="10">
        <f>AVERAGE('New Cases'!DM3:DS3)/$E3*100000</f>
        <v>24.377257301950824</v>
      </c>
      <c r="DT3" s="10">
        <f>AVERAGE('New Cases'!DN3:DT3)/$E3*100000</f>
        <v>21.811230217534945</v>
      </c>
      <c r="DU3" s="10">
        <f>AVERAGE('New Cases'!DO3:DU3)/$E3*100000</f>
        <v>22.452736988638915</v>
      </c>
      <c r="DV3" s="10">
        <f>AVERAGE('New Cases'!DP3:DV3)/$E3*100000</f>
        <v>19.24520313311907</v>
      </c>
      <c r="DW3" s="10">
        <f>AVERAGE('New Cases'!DQ3:DW3)/$E3*100000</f>
        <v>19.24520313311907</v>
      </c>
      <c r="DX3" s="10">
        <f>AVERAGE('New Cases'!DR3:DX3)/$E3*100000</f>
        <v>17.96218959091113</v>
      </c>
      <c r="DY3" s="10">
        <f>AVERAGE('New Cases'!DS3:DY3)/$E3*100000</f>
        <v>24.377257301950824</v>
      </c>
      <c r="DZ3" s="10">
        <f>AVERAGE('New Cases'!DT3:DZ3)/$E3*100000</f>
        <v>27.584791157470669</v>
      </c>
      <c r="EA3" s="10">
        <f>AVERAGE('New Cases'!DU3:EA3)/$E3*100000</f>
        <v>26.943284386366699</v>
      </c>
      <c r="EB3" s="10">
        <f>AVERAGE('New Cases'!DV3:EB3)/$E3*100000</f>
        <v>36.56588595292623</v>
      </c>
      <c r="EC3" s="10">
        <f>AVERAGE('New Cases'!DW3:EC3)/$E3*100000</f>
        <v>42.339446892861957</v>
      </c>
      <c r="ED3" s="10">
        <f>AVERAGE('New Cases'!DX3:ED3)/$E3*100000</f>
        <v>42.339446892861957</v>
      </c>
      <c r="EE3" s="10">
        <f>AVERAGE('New Cases'!DY3:EE3)/$E3*100000</f>
        <v>42.98095366396592</v>
      </c>
      <c r="EF3" s="10">
        <f>AVERAGE('New Cases'!DZ3:EF3)/$E3*100000</f>
        <v>34.641365639614328</v>
      </c>
      <c r="EG3" s="10">
        <f>AVERAGE('New Cases'!EA3:EG3)/$E3*100000</f>
        <v>28.226297928574638</v>
      </c>
    </row>
    <row r="4" spans="1:137">
      <c r="A4" t="str">
        <f>'New Cases'!A4</f>
        <v>005</v>
      </c>
      <c r="B4" t="str">
        <f>'New Cases'!B4</f>
        <v>ANG</v>
      </c>
      <c r="C4" t="str">
        <f>'New Cases'!C4</f>
        <v>Angelina</v>
      </c>
      <c r="D4" t="str">
        <f>'New Cases'!D4</f>
        <v>Angelina</v>
      </c>
      <c r="E4" t="str">
        <f>'New Cases'!E4</f>
        <v>90437</v>
      </c>
      <c r="T4" s="10">
        <f>AVERAGE('New Cases'!N4:T4)/$E4*100000</f>
        <v>0</v>
      </c>
      <c r="U4" s="10">
        <f>AVERAGE('New Cases'!O4:U4)/$E4*100000</f>
        <v>0</v>
      </c>
      <c r="V4" s="10">
        <f>AVERAGE('New Cases'!P4:V4)/$E4*100000</f>
        <v>0</v>
      </c>
      <c r="W4" s="10">
        <f>AVERAGE('New Cases'!Q4:W4)/$E4*100000</f>
        <v>0</v>
      </c>
      <c r="X4" s="10">
        <f>AVERAGE('New Cases'!R4:X4)/$E4*100000</f>
        <v>0</v>
      </c>
      <c r="Y4" s="10">
        <f>AVERAGE('New Cases'!S4:Y4)/$E4*100000</f>
        <v>0.15796315983186399</v>
      </c>
      <c r="Z4" s="10">
        <f>AVERAGE('New Cases'!T4:Z4)/$E4*100000</f>
        <v>0.15796315983186399</v>
      </c>
      <c r="AA4" s="10">
        <f>AVERAGE('New Cases'!U4:AA4)/$E4*100000</f>
        <v>0.15796315983186399</v>
      </c>
      <c r="AB4" s="10">
        <f>AVERAGE('New Cases'!V4:AB4)/$E4*100000</f>
        <v>0.47388947949559201</v>
      </c>
      <c r="AC4" s="10">
        <f>AVERAGE('New Cases'!W4:AC4)/$E4*100000</f>
        <v>0.47388947949559201</v>
      </c>
      <c r="AD4" s="10">
        <f>AVERAGE('New Cases'!X4:AD4)/$E4*100000</f>
        <v>0.63185263932745594</v>
      </c>
      <c r="AE4" s="10">
        <f>AVERAGE('New Cases'!Y4:AE4)/$E4*100000</f>
        <v>0.78981579915932021</v>
      </c>
      <c r="AF4" s="10">
        <f>AVERAGE('New Cases'!Z4:AF4)/$E4*100000</f>
        <v>0.63185263932745594</v>
      </c>
      <c r="AG4" s="10">
        <f>AVERAGE('New Cases'!AA4:AG4)/$E4*100000</f>
        <v>1.1057421188230481</v>
      </c>
      <c r="AH4" s="10">
        <f>AVERAGE('New Cases'!AB4:AH4)/$E4*100000</f>
        <v>1.4216684384867762</v>
      </c>
      <c r="AI4" s="10">
        <f>AVERAGE('New Cases'!AC4:AI4)/$E4*100000</f>
        <v>1.1057421188230481</v>
      </c>
      <c r="AJ4" s="10">
        <f>AVERAGE('New Cases'!AD4:AJ4)/$E4*100000</f>
        <v>1.7375947581505042</v>
      </c>
      <c r="AK4" s="10">
        <f>AVERAGE('New Cases'!AE4:AK4)/$E4*100000</f>
        <v>1.5796315983186404</v>
      </c>
      <c r="AL4" s="10">
        <f>AVERAGE('New Cases'!AF4:AL4)/$E4*100000</f>
        <v>1.4216684384867762</v>
      </c>
      <c r="AM4" s="10">
        <f>AVERAGE('New Cases'!AG4:AM4)/$E4*100000</f>
        <v>1.5796315983186404</v>
      </c>
      <c r="AN4" s="10">
        <f>AVERAGE('New Cases'!AH4:AN4)/$E4*100000</f>
        <v>1.2637052786549119</v>
      </c>
      <c r="AO4" s="10">
        <f>AVERAGE('New Cases'!AI4:AO4)/$E4*100000</f>
        <v>0.94777895899118403</v>
      </c>
      <c r="AP4" s="10">
        <f>AVERAGE('New Cases'!AJ4:AP4)/$E4*100000</f>
        <v>0.94777895899118403</v>
      </c>
      <c r="AQ4" s="10">
        <f>AVERAGE('New Cases'!AK4:AQ4)/$E4*100000</f>
        <v>0.31592631966372797</v>
      </c>
      <c r="AR4" s="10">
        <f>AVERAGE('New Cases'!AL4:AR4)/$E4*100000</f>
        <v>0.47388947949559201</v>
      </c>
      <c r="AS4" s="10">
        <f>AVERAGE('New Cases'!AM4:AS4)/$E4*100000</f>
        <v>0.47388947949559201</v>
      </c>
      <c r="AT4" s="10">
        <f>AVERAGE('New Cases'!AN4:AT4)/$E4*100000</f>
        <v>0.78981579915932021</v>
      </c>
      <c r="AU4" s="10">
        <f>AVERAGE('New Cases'!AO4:AU4)/$E4*100000</f>
        <v>1.1057421188230481</v>
      </c>
      <c r="AV4" s="10">
        <f>AVERAGE('New Cases'!AP4:AV4)/$E4*100000</f>
        <v>1.1057421188230481</v>
      </c>
      <c r="AW4" s="10">
        <f>AVERAGE('New Cases'!AQ4:AW4)/$E4*100000</f>
        <v>1.1057421188230481</v>
      </c>
      <c r="AX4" s="10">
        <f>AVERAGE('New Cases'!AR4:AX4)/$E4*100000</f>
        <v>1.1057421188230481</v>
      </c>
      <c r="AY4" s="10">
        <f>AVERAGE('New Cases'!AS4:AY4)/$E4*100000</f>
        <v>1.5796315983186404</v>
      </c>
      <c r="AZ4" s="10">
        <f>AVERAGE('New Cases'!AT4:AZ4)/$E4*100000</f>
        <v>2.0535210778142323</v>
      </c>
      <c r="BA4" s="10">
        <f>AVERAGE('New Cases'!AU4:BA4)/$E4*100000</f>
        <v>1.7375947581505042</v>
      </c>
      <c r="BB4" s="10">
        <f>AVERAGE('New Cases'!AV4:BB4)/$E4*100000</f>
        <v>1.5796315983186404</v>
      </c>
      <c r="BC4" s="10">
        <f>AVERAGE('New Cases'!AW4:BC4)/$E4*100000</f>
        <v>2.0535210778142323</v>
      </c>
      <c r="BD4" s="10">
        <f>AVERAGE('New Cases'!AX4:BD4)/$E4*100000</f>
        <v>2.0535210778142323</v>
      </c>
      <c r="BE4" s="10">
        <f>AVERAGE('New Cases'!AY4:BE4)/$E4*100000</f>
        <v>2.0535210778142323</v>
      </c>
      <c r="BF4" s="10">
        <f>AVERAGE('New Cases'!AZ4:BF4)/$E4*100000</f>
        <v>3.0013000368054166</v>
      </c>
      <c r="BG4" s="10">
        <f>AVERAGE('New Cases'!BA4:BG4)/$E4*100000</f>
        <v>3.0013000368054166</v>
      </c>
      <c r="BH4" s="10">
        <f>AVERAGE('New Cases'!BB4:BH4)/$E4*100000</f>
        <v>3.4751895163010085</v>
      </c>
      <c r="BI4" s="10">
        <f>AVERAGE('New Cases'!BC4:BI4)/$E4*100000</f>
        <v>3.3172263564691442</v>
      </c>
      <c r="BJ4" s="10">
        <f>AVERAGE('New Cases'!BD4:BJ4)/$E4*100000</f>
        <v>3.0013000368054166</v>
      </c>
      <c r="BK4" s="10">
        <f>AVERAGE('New Cases'!BE4:BK4)/$E4*100000</f>
        <v>3.0013000368054166</v>
      </c>
      <c r="BL4" s="10">
        <f>AVERAGE('New Cases'!BF4:BL4)/$E4*100000</f>
        <v>3.0013000368054166</v>
      </c>
      <c r="BM4" s="10">
        <f>AVERAGE('New Cases'!BG4:BM4)/$E4*100000</f>
        <v>5.2127842744515132</v>
      </c>
      <c r="BN4" s="10">
        <f>AVERAGE('New Cases'!BH4:BN4)/$E4*100000</f>
        <v>5.8446369137789684</v>
      </c>
      <c r="BO4" s="10">
        <f>AVERAGE('New Cases'!BI4:BO4)/$E4*100000</f>
        <v>6.3185263932745617</v>
      </c>
      <c r="BP4" s="10">
        <f>AVERAGE('New Cases'!BJ4:BP4)/$E4*100000</f>
        <v>7.2663053522657446</v>
      </c>
      <c r="BQ4" s="10">
        <f>AVERAGE('New Cases'!BK4:BQ4)/$E4*100000</f>
        <v>7.1083421924338808</v>
      </c>
      <c r="BR4" s="10">
        <f>AVERAGE('New Cases'!BL4:BR4)/$E4*100000</f>
        <v>7.1083421924338808</v>
      </c>
      <c r="BS4" s="10">
        <f>AVERAGE('New Cases'!BM4:BS4)/$E4*100000</f>
        <v>7.1083421924338808</v>
      </c>
      <c r="BT4" s="10">
        <f>AVERAGE('New Cases'!BN4:BT4)/$E4*100000</f>
        <v>6.0026000736108331</v>
      </c>
      <c r="BU4" s="10">
        <f>AVERAGE('New Cases'!BO4:BU4)/$E4*100000</f>
        <v>4.8968579547877846</v>
      </c>
      <c r="BV4" s="10">
        <f>AVERAGE('New Cases'!BP4:BV4)/$E4*100000</f>
        <v>4.1070421556284646</v>
      </c>
      <c r="BW4" s="10">
        <f>AVERAGE('New Cases'!BQ4:BW4)/$E4*100000</f>
        <v>4.8968579547877846</v>
      </c>
      <c r="BX4" s="10">
        <f>AVERAGE('New Cases'!BR4:BX4)/$E4*100000</f>
        <v>6.1605632334426961</v>
      </c>
      <c r="BY4" s="10">
        <f>AVERAGE('New Cases'!BS4:BY4)/$E4*100000</f>
        <v>6.1605632334426961</v>
      </c>
      <c r="BZ4" s="10">
        <f>AVERAGE('New Cases'!BT4:BZ4)/$E4*100000</f>
        <v>6.1605632334426961</v>
      </c>
      <c r="CA4" s="10">
        <f>AVERAGE('New Cases'!BU4:CA4)/$E4*100000</f>
        <v>5.8446369137789684</v>
      </c>
      <c r="CB4" s="10">
        <f>AVERAGE('New Cases'!BV4:CB4)/$E4*100000</f>
        <v>5.8446369137789684</v>
      </c>
      <c r="CC4" s="10">
        <f>AVERAGE('New Cases'!BW4:CC4)/$E4*100000</f>
        <v>7.740194831761336</v>
      </c>
      <c r="CD4" s="10">
        <f>AVERAGE('New Cases'!BX4:CD4)/$E4*100000</f>
        <v>6.4764895531064237</v>
      </c>
      <c r="CE4" s="10">
        <f>AVERAGE('New Cases'!BY4:CE4)/$E4*100000</f>
        <v>5.6866737539471046</v>
      </c>
      <c r="CF4" s="10">
        <f>AVERAGE('New Cases'!BZ4:CF4)/$E4*100000</f>
        <v>5.6866737539471046</v>
      </c>
      <c r="CG4" s="10">
        <f>AVERAGE('New Cases'!CA4:CG4)/$E4*100000</f>
        <v>5.6866737539471046</v>
      </c>
      <c r="CH4" s="10">
        <f>AVERAGE('New Cases'!CB4:CH4)/$E4*100000</f>
        <v>3.3172263564691442</v>
      </c>
      <c r="CI4" s="10">
        <f>AVERAGE('New Cases'!CC4:CI4)/$E4*100000</f>
        <v>6.1605632334426961</v>
      </c>
      <c r="CJ4" s="10">
        <f>AVERAGE('New Cases'!CD4:CJ4)/$E4*100000</f>
        <v>5.2127842744515132</v>
      </c>
      <c r="CK4" s="10">
        <f>AVERAGE('New Cases'!CE4:CK4)/$E4*100000</f>
        <v>4.8968579547877846</v>
      </c>
      <c r="CL4" s="10">
        <f>AVERAGE('New Cases'!CF4:CL4)/$E4*100000</f>
        <v>4.7388947949559199</v>
      </c>
      <c r="CM4" s="10">
        <f>AVERAGE('New Cases'!CG4:CM4)/$E4*100000</f>
        <v>4.7388947949559199</v>
      </c>
      <c r="CN4" s="10">
        <f>AVERAGE('New Cases'!CH4:CN4)/$E4*100000</f>
        <v>4.7388947949559199</v>
      </c>
      <c r="CO4" s="10">
        <f>AVERAGE('New Cases'!CI4:CO4)/$E4*100000</f>
        <v>6.3185263932745617</v>
      </c>
      <c r="CP4" s="10">
        <f>AVERAGE('New Cases'!CJ4:CP4)/$E4*100000</f>
        <v>6.1605632334426961</v>
      </c>
      <c r="CQ4" s="10">
        <f>AVERAGE('New Cases'!CK4:CQ4)/$E4*100000</f>
        <v>4.8968579547877846</v>
      </c>
      <c r="CR4" s="10">
        <f>AVERAGE('New Cases'!CL4:CR4)/$E4*100000</f>
        <v>4.580931635124057</v>
      </c>
      <c r="CS4" s="10">
        <f>AVERAGE('New Cases'!CM4:CS4)/$E4*100000</f>
        <v>5.0548211146196476</v>
      </c>
      <c r="CT4" s="10">
        <f>AVERAGE('New Cases'!CN4:CT4)/$E4*100000</f>
        <v>5.0548211146196476</v>
      </c>
      <c r="CU4" s="10">
        <f>AVERAGE('New Cases'!CO4:CU4)/$E4*100000</f>
        <v>5.0548211146196476</v>
      </c>
      <c r="CV4" s="10">
        <f>AVERAGE('New Cases'!CP4:CV4)/$E4*100000</f>
        <v>3.4751895163010085</v>
      </c>
      <c r="CW4" s="10">
        <f>AVERAGE('New Cases'!CQ4:CW4)/$E4*100000</f>
        <v>7.740194831761336</v>
      </c>
      <c r="CX4" s="10">
        <f>AVERAGE('New Cases'!CR4:CX4)/$E4*100000</f>
        <v>7.740194831761336</v>
      </c>
      <c r="CY4" s="10">
        <f>AVERAGE('New Cases'!CS4:CY4)/$E4*100000</f>
        <v>12.163163307053528</v>
      </c>
      <c r="CZ4" s="10">
        <f>AVERAGE('New Cases'!CT4:CZ4)/$E4*100000</f>
        <v>11.373347507894209</v>
      </c>
      <c r="DA4" s="10">
        <f>AVERAGE('New Cases'!CU4:DA4)/$E4*100000</f>
        <v>11.373347507894209</v>
      </c>
      <c r="DB4" s="10">
        <f>AVERAGE('New Cases'!CV4:DB4)/$E4*100000</f>
        <v>11.373347507894209</v>
      </c>
      <c r="DC4" s="10">
        <f>AVERAGE('New Cases'!CW4:DC4)/$E4*100000</f>
        <v>14.848537024195219</v>
      </c>
      <c r="DD4" s="10">
        <f>AVERAGE('New Cases'!CX4:DD4)/$E4*100000</f>
        <v>11.215384348062345</v>
      </c>
      <c r="DE4" s="10">
        <f>AVERAGE('New Cases'!CY4:DE4)/$E4*100000</f>
        <v>11.215384348062345</v>
      </c>
      <c r="DF4" s="10">
        <f>AVERAGE('New Cases'!CZ4:DF4)/$E4*100000</f>
        <v>9.0039001104162484</v>
      </c>
      <c r="DG4" s="10">
        <f>AVERAGE('New Cases'!DA4:DG4)/$E4*100000</f>
        <v>11.215384348062345</v>
      </c>
      <c r="DH4" s="10">
        <f>AVERAGE('New Cases'!DB4:DH4)/$E4*100000</f>
        <v>11.215384348062345</v>
      </c>
      <c r="DI4" s="10">
        <f>AVERAGE('New Cases'!DC4:DI4)/$E4*100000</f>
        <v>11.215384348062345</v>
      </c>
      <c r="DJ4" s="10">
        <f>AVERAGE('New Cases'!DD4:DJ4)/$E4*100000</f>
        <v>13.268905425876577</v>
      </c>
      <c r="DK4" s="10">
        <f>AVERAGE('New Cases'!DE4:DK4)/$E4*100000</f>
        <v>11.689273827557937</v>
      </c>
      <c r="DL4" s="10">
        <f>AVERAGE('New Cases'!DF4:DL4)/$E4*100000</f>
        <v>14.690573864363355</v>
      </c>
      <c r="DM4" s="10">
        <f>AVERAGE('New Cases'!DG4:DM4)/$E4*100000</f>
        <v>15.480389663522672</v>
      </c>
      <c r="DN4" s="10">
        <f>AVERAGE('New Cases'!DH4:DN4)/$E4*100000</f>
        <v>13.268905425876577</v>
      </c>
      <c r="DO4" s="10">
        <f>AVERAGE('New Cases'!DI4:DO4)/$E4*100000</f>
        <v>13.268905425876577</v>
      </c>
      <c r="DP4" s="10">
        <f>AVERAGE('New Cases'!DJ4:DP4)/$E4*100000</f>
        <v>13.268905425876577</v>
      </c>
      <c r="DQ4" s="10">
        <f>AVERAGE('New Cases'!DK4:DQ4)/$E4*100000</f>
        <v>9.6357527497437037</v>
      </c>
      <c r="DR4" s="10">
        <f>AVERAGE('New Cases'!DL4:DR4)/$E4*100000</f>
        <v>12.795015946380985</v>
      </c>
      <c r="DS4" s="10">
        <f>AVERAGE('New Cases'!DM4:DS4)/$E4*100000</f>
        <v>11.689273827557937</v>
      </c>
      <c r="DT4" s="10">
        <f>AVERAGE('New Cases'!DN4:DT4)/$E4*100000</f>
        <v>12.163163307053528</v>
      </c>
      <c r="DU4" s="10">
        <f>AVERAGE('New Cases'!DO4:DU4)/$E4*100000</f>
        <v>12.163163307053528</v>
      </c>
      <c r="DV4" s="10">
        <f>AVERAGE('New Cases'!DP4:DV4)/$E4*100000</f>
        <v>12.163163307053528</v>
      </c>
      <c r="DW4" s="10">
        <f>AVERAGE('New Cases'!DQ4:DW4)/$E4*100000</f>
        <v>12.163163307053528</v>
      </c>
      <c r="DX4" s="10">
        <f>AVERAGE('New Cases'!DR4:DX4)/$E4*100000</f>
        <v>21.167063417469777</v>
      </c>
      <c r="DY4" s="10">
        <f>AVERAGE('New Cases'!DS4:DY4)/$E4*100000</f>
        <v>16.270205462681993</v>
      </c>
      <c r="DZ4" s="10">
        <f>AVERAGE('New Cases'!DT4:DZ4)/$E4*100000</f>
        <v>19.903358138814866</v>
      </c>
      <c r="EA4" s="10">
        <f>AVERAGE('New Cases'!DU4:EA4)/$E4*100000</f>
        <v>22.430768696124691</v>
      </c>
      <c r="EB4" s="10">
        <f>AVERAGE('New Cases'!DV4:EB4)/$E4*100000</f>
        <v>31.908558286036531</v>
      </c>
      <c r="EC4" s="10">
        <f>AVERAGE('New Cases'!DW4:EC4)/$E4*100000</f>
        <v>31.908558286036531</v>
      </c>
      <c r="ED4" s="10">
        <f>AVERAGE('New Cases'!DX4:ED4)/$E4*100000</f>
        <v>31.908558286036531</v>
      </c>
      <c r="EE4" s="10">
        <f>AVERAGE('New Cases'!DY4:EE4)/$E4*100000</f>
        <v>35.383747802337538</v>
      </c>
      <c r="EF4" s="10">
        <f>AVERAGE('New Cases'!DZ4:EF4)/$E4*100000</f>
        <v>35.383747802337538</v>
      </c>
      <c r="EG4" s="10">
        <f>AVERAGE('New Cases'!EA4:EG4)/$E4*100000</f>
        <v>46.599132150399889</v>
      </c>
    </row>
    <row r="5" spans="1:137">
      <c r="A5" t="str">
        <f>'New Cases'!A5</f>
        <v>007</v>
      </c>
      <c r="B5" t="str">
        <f>'New Cases'!B5</f>
        <v>ARA</v>
      </c>
      <c r="C5" t="str">
        <f>'New Cases'!C5</f>
        <v>Aransas</v>
      </c>
      <c r="D5" t="str">
        <f>'New Cases'!D5</f>
        <v>Aransas</v>
      </c>
      <c r="E5" t="str">
        <f>'New Cases'!E5</f>
        <v>27699</v>
      </c>
      <c r="T5" s="10">
        <f>AVERAGE('New Cases'!N5:T5)/$E5*100000</f>
        <v>0</v>
      </c>
      <c r="U5" s="10">
        <f>AVERAGE('New Cases'!O5:U5)/$E5*100000</f>
        <v>0</v>
      </c>
      <c r="V5" s="10">
        <f>AVERAGE('New Cases'!P5:V5)/$E5*100000</f>
        <v>0</v>
      </c>
      <c r="W5" s="10">
        <f>AVERAGE('New Cases'!Q5:W5)/$E5*100000</f>
        <v>0</v>
      </c>
      <c r="X5" s="10">
        <f>AVERAGE('New Cases'!R5:X5)/$E5*100000</f>
        <v>0</v>
      </c>
      <c r="Y5" s="10">
        <f>AVERAGE('New Cases'!S5:Y5)/$E5*100000</f>
        <v>0</v>
      </c>
      <c r="Z5" s="10">
        <f>AVERAGE('New Cases'!T5:Z5)/$E5*100000</f>
        <v>0</v>
      </c>
      <c r="AA5" s="10">
        <f>AVERAGE('New Cases'!U5:AA5)/$E5*100000</f>
        <v>0</v>
      </c>
      <c r="AB5" s="10">
        <f>AVERAGE('New Cases'!V5:AB5)/$E5*100000</f>
        <v>0</v>
      </c>
      <c r="AC5" s="10">
        <f>AVERAGE('New Cases'!W5:AC5)/$E5*100000</f>
        <v>0</v>
      </c>
      <c r="AD5" s="10">
        <f>AVERAGE('New Cases'!X5:AD5)/$E5*100000</f>
        <v>0</v>
      </c>
      <c r="AE5" s="10">
        <f>AVERAGE('New Cases'!Y5:AE5)/$E5*100000</f>
        <v>0</v>
      </c>
      <c r="AF5" s="10">
        <f>AVERAGE('New Cases'!Z5:AF5)/$E5*100000</f>
        <v>0</v>
      </c>
      <c r="AG5" s="10">
        <f>AVERAGE('New Cases'!AA5:AG5)/$E5*100000</f>
        <v>0</v>
      </c>
      <c r="AH5" s="10">
        <f>AVERAGE('New Cases'!AB5:AH5)/$E5*100000</f>
        <v>0</v>
      </c>
      <c r="AI5" s="10">
        <f>AVERAGE('New Cases'!AC5:AI5)/$E5*100000</f>
        <v>0.51574837668198437</v>
      </c>
      <c r="AJ5" s="10">
        <f>AVERAGE('New Cases'!AD5:AJ5)/$E5*100000</f>
        <v>0.51574837668198437</v>
      </c>
      <c r="AK5" s="10">
        <f>AVERAGE('New Cases'!AE5:AK5)/$E5*100000</f>
        <v>0.51574837668198437</v>
      </c>
      <c r="AL5" s="10">
        <f>AVERAGE('New Cases'!AF5:AL5)/$E5*100000</f>
        <v>1.0314967533639687</v>
      </c>
      <c r="AM5" s="10">
        <f>AVERAGE('New Cases'!AG5:AM5)/$E5*100000</f>
        <v>1.0314967533639687</v>
      </c>
      <c r="AN5" s="10">
        <f>AVERAGE('New Cases'!AH5:AN5)/$E5*100000</f>
        <v>1.0314967533639687</v>
      </c>
      <c r="AO5" s="10">
        <f>AVERAGE('New Cases'!AI5:AO5)/$E5*100000</f>
        <v>1.0314967533639687</v>
      </c>
      <c r="AP5" s="10">
        <f>AVERAGE('New Cases'!AJ5:AP5)/$E5*100000</f>
        <v>0.51574837668198437</v>
      </c>
      <c r="AQ5" s="10">
        <f>AVERAGE('New Cases'!AK5:AQ5)/$E5*100000</f>
        <v>0.51574837668198437</v>
      </c>
      <c r="AR5" s="10">
        <f>AVERAGE('New Cases'!AL5:AR5)/$E5*100000</f>
        <v>0.51574837668198437</v>
      </c>
      <c r="AS5" s="10">
        <f>AVERAGE('New Cases'!AM5:AS5)/$E5*100000</f>
        <v>0</v>
      </c>
      <c r="AT5" s="10">
        <f>AVERAGE('New Cases'!AN5:AT5)/$E5*100000</f>
        <v>0</v>
      </c>
      <c r="AU5" s="10">
        <f>AVERAGE('New Cases'!AO5:AU5)/$E5*100000</f>
        <v>0</v>
      </c>
      <c r="AV5" s="10">
        <f>AVERAGE('New Cases'!AP5:AV5)/$E5*100000</f>
        <v>0</v>
      </c>
      <c r="AW5" s="10">
        <f>AVERAGE('New Cases'!AQ5:AW5)/$E5*100000</f>
        <v>0</v>
      </c>
      <c r="AX5" s="10">
        <f>AVERAGE('New Cases'!AR5:AX5)/$E5*100000</f>
        <v>0</v>
      </c>
      <c r="AY5" s="10">
        <f>AVERAGE('New Cases'!AS5:AY5)/$E5*100000</f>
        <v>0</v>
      </c>
      <c r="AZ5" s="10">
        <f>AVERAGE('New Cases'!AT5:AZ5)/$E5*100000</f>
        <v>0</v>
      </c>
      <c r="BA5" s="10">
        <f>AVERAGE('New Cases'!AU5:BA5)/$E5*100000</f>
        <v>0</v>
      </c>
      <c r="BB5" s="10">
        <f>AVERAGE('New Cases'!AV5:BB5)/$E5*100000</f>
        <v>0</v>
      </c>
      <c r="BC5" s="10">
        <f>AVERAGE('New Cases'!AW5:BC5)/$E5*100000</f>
        <v>0</v>
      </c>
      <c r="BD5" s="10">
        <f>AVERAGE('New Cases'!AX5:BD5)/$E5*100000</f>
        <v>0</v>
      </c>
      <c r="BE5" s="10">
        <f>AVERAGE('New Cases'!AY5:BE5)/$E5*100000</f>
        <v>0</v>
      </c>
      <c r="BF5" s="10">
        <f>AVERAGE('New Cases'!AZ5:BF5)/$E5*100000</f>
        <v>0</v>
      </c>
      <c r="BG5" s="10">
        <f>AVERAGE('New Cases'!BA5:BG5)/$E5*100000</f>
        <v>0</v>
      </c>
      <c r="BH5" s="10">
        <f>AVERAGE('New Cases'!BB5:BH5)/$E5*100000</f>
        <v>0</v>
      </c>
      <c r="BI5" s="10">
        <f>AVERAGE('New Cases'!BC5:BI5)/$E5*100000</f>
        <v>0</v>
      </c>
      <c r="BJ5" s="10">
        <f>AVERAGE('New Cases'!BD5:BJ5)/$E5*100000</f>
        <v>0</v>
      </c>
      <c r="BK5" s="10">
        <f>AVERAGE('New Cases'!BE5:BK5)/$E5*100000</f>
        <v>0</v>
      </c>
      <c r="BL5" s="10">
        <f>AVERAGE('New Cases'!BF5:BL5)/$E5*100000</f>
        <v>0</v>
      </c>
      <c r="BM5" s="10">
        <f>AVERAGE('New Cases'!BG5:BM5)/$E5*100000</f>
        <v>0</v>
      </c>
      <c r="BN5" s="10">
        <f>AVERAGE('New Cases'!BH5:BN5)/$E5*100000</f>
        <v>0</v>
      </c>
      <c r="BO5" s="10">
        <f>AVERAGE('New Cases'!BI5:BO5)/$E5*100000</f>
        <v>0</v>
      </c>
      <c r="BP5" s="10">
        <f>AVERAGE('New Cases'!BJ5:BP5)/$E5*100000</f>
        <v>0</v>
      </c>
      <c r="BQ5" s="10">
        <f>AVERAGE('New Cases'!BK5:BQ5)/$E5*100000</f>
        <v>0</v>
      </c>
      <c r="BR5" s="10">
        <f>AVERAGE('New Cases'!BL5:BR5)/$E5*100000</f>
        <v>0</v>
      </c>
      <c r="BS5" s="10">
        <f>AVERAGE('New Cases'!BM5:BS5)/$E5*100000</f>
        <v>0</v>
      </c>
      <c r="BT5" s="10">
        <f>AVERAGE('New Cases'!BN5:BT5)/$E5*100000</f>
        <v>0</v>
      </c>
      <c r="BU5" s="10">
        <f>AVERAGE('New Cases'!BO5:BU5)/$E5*100000</f>
        <v>0</v>
      </c>
      <c r="BV5" s="10">
        <f>AVERAGE('New Cases'!BP5:BV5)/$E5*100000</f>
        <v>0.51574837668198437</v>
      </c>
      <c r="BW5" s="10">
        <f>AVERAGE('New Cases'!BQ5:BW5)/$E5*100000</f>
        <v>0.51574837668198437</v>
      </c>
      <c r="BX5" s="10">
        <f>AVERAGE('New Cases'!BR5:BX5)/$E5*100000</f>
        <v>0.51574837668198437</v>
      </c>
      <c r="BY5" s="10">
        <f>AVERAGE('New Cases'!BS5:BY5)/$E5*100000</f>
        <v>0.51574837668198437</v>
      </c>
      <c r="BZ5" s="10">
        <f>AVERAGE('New Cases'!BT5:BZ5)/$E5*100000</f>
        <v>0.51574837668198437</v>
      </c>
      <c r="CA5" s="10">
        <f>AVERAGE('New Cases'!BU5:CA5)/$E5*100000</f>
        <v>0.51574837668198437</v>
      </c>
      <c r="CB5" s="10">
        <f>AVERAGE('New Cases'!BV5:CB5)/$E5*100000</f>
        <v>1.0314967533639687</v>
      </c>
      <c r="CC5" s="10">
        <f>AVERAGE('New Cases'!BW5:CC5)/$E5*100000</f>
        <v>1.0314967533639687</v>
      </c>
      <c r="CD5" s="10">
        <f>AVERAGE('New Cases'!BX5:CD5)/$E5*100000</f>
        <v>1.0314967533639687</v>
      </c>
      <c r="CE5" s="10">
        <f>AVERAGE('New Cases'!BY5:CE5)/$E5*100000</f>
        <v>1.0314967533639687</v>
      </c>
      <c r="CF5" s="10">
        <f>AVERAGE('New Cases'!BZ5:CF5)/$E5*100000</f>
        <v>1.0314967533639687</v>
      </c>
      <c r="CG5" s="10">
        <f>AVERAGE('New Cases'!CA5:CG5)/$E5*100000</f>
        <v>1.0314967533639687</v>
      </c>
      <c r="CH5" s="10">
        <f>AVERAGE('New Cases'!CB5:CH5)/$E5*100000</f>
        <v>1.0314967533639687</v>
      </c>
      <c r="CI5" s="10">
        <f>AVERAGE('New Cases'!CC5:CI5)/$E5*100000</f>
        <v>0.51574837668198437</v>
      </c>
      <c r="CJ5" s="10">
        <f>AVERAGE('New Cases'!CD5:CJ5)/$E5*100000</f>
        <v>0</v>
      </c>
      <c r="CK5" s="10">
        <f>AVERAGE('New Cases'!CE5:CK5)/$E5*100000</f>
        <v>0</v>
      </c>
      <c r="CL5" s="10">
        <f>AVERAGE('New Cases'!CF5:CL5)/$E5*100000</f>
        <v>0</v>
      </c>
      <c r="CM5" s="10">
        <f>AVERAGE('New Cases'!CG5:CM5)/$E5*100000</f>
        <v>0</v>
      </c>
      <c r="CN5" s="10">
        <f>AVERAGE('New Cases'!CH5:CN5)/$E5*100000</f>
        <v>0</v>
      </c>
      <c r="CO5" s="10">
        <f>AVERAGE('New Cases'!CI5:CO5)/$E5*100000</f>
        <v>0</v>
      </c>
      <c r="CP5" s="10">
        <f>AVERAGE('New Cases'!CJ5:CP5)/$E5*100000</f>
        <v>0</v>
      </c>
      <c r="CQ5" s="10">
        <f>AVERAGE('New Cases'!CK5:CQ5)/$E5*100000</f>
        <v>0</v>
      </c>
      <c r="CR5" s="10">
        <f>AVERAGE('New Cases'!CL5:CR5)/$E5*100000</f>
        <v>0</v>
      </c>
      <c r="CS5" s="10">
        <f>AVERAGE('New Cases'!CM5:CS5)/$E5*100000</f>
        <v>0</v>
      </c>
      <c r="CT5" s="10">
        <f>AVERAGE('New Cases'!CN5:CT5)/$E5*100000</f>
        <v>0</v>
      </c>
      <c r="CU5" s="10">
        <f>AVERAGE('New Cases'!CO5:CU5)/$E5*100000</f>
        <v>0</v>
      </c>
      <c r="CV5" s="10">
        <f>AVERAGE('New Cases'!CP5:CV5)/$E5*100000</f>
        <v>0</v>
      </c>
      <c r="CW5" s="10">
        <f>AVERAGE('New Cases'!CQ5:CW5)/$E5*100000</f>
        <v>0</v>
      </c>
      <c r="CX5" s="10">
        <f>AVERAGE('New Cases'!CR5:CX5)/$E5*100000</f>
        <v>0</v>
      </c>
      <c r="CY5" s="10">
        <f>AVERAGE('New Cases'!CS5:CY5)/$E5*100000</f>
        <v>0.51574837668198437</v>
      </c>
      <c r="CZ5" s="10">
        <f>AVERAGE('New Cases'!CT5:CZ5)/$E5*100000</f>
        <v>0.51574837668198437</v>
      </c>
      <c r="DA5" s="10">
        <f>AVERAGE('New Cases'!CU5:DA5)/$E5*100000</f>
        <v>0.51574837668198437</v>
      </c>
      <c r="DB5" s="10">
        <f>AVERAGE('New Cases'!CV5:DB5)/$E5*100000</f>
        <v>0.51574837668198437</v>
      </c>
      <c r="DC5" s="10">
        <f>AVERAGE('New Cases'!CW5:DC5)/$E5*100000</f>
        <v>1.0314967533639687</v>
      </c>
      <c r="DD5" s="10">
        <f>AVERAGE('New Cases'!CX5:DD5)/$E5*100000</f>
        <v>1.0314967533639687</v>
      </c>
      <c r="DE5" s="10">
        <f>AVERAGE('New Cases'!CY5:DE5)/$E5*100000</f>
        <v>1.0314967533639687</v>
      </c>
      <c r="DF5" s="10">
        <f>AVERAGE('New Cases'!CZ5:DF5)/$E5*100000</f>
        <v>0.51574837668198437</v>
      </c>
      <c r="DG5" s="10">
        <f>AVERAGE('New Cases'!DA5:DG5)/$E5*100000</f>
        <v>0.51574837668198437</v>
      </c>
      <c r="DH5" s="10">
        <f>AVERAGE('New Cases'!DB5:DH5)/$E5*100000</f>
        <v>0.51574837668198437</v>
      </c>
      <c r="DI5" s="10">
        <f>AVERAGE('New Cases'!DC5:DI5)/$E5*100000</f>
        <v>0.51574837668198437</v>
      </c>
      <c r="DJ5" s="10">
        <f>AVERAGE('New Cases'!DD5:DJ5)/$E5*100000</f>
        <v>1.5472451300459531</v>
      </c>
      <c r="DK5" s="10">
        <f>AVERAGE('New Cases'!DE5:DK5)/$E5*100000</f>
        <v>1.5472451300459531</v>
      </c>
      <c r="DL5" s="10">
        <f>AVERAGE('New Cases'!DF5:DL5)/$E5*100000</f>
        <v>1.5472451300459531</v>
      </c>
      <c r="DM5" s="10">
        <f>AVERAGE('New Cases'!DG5:DM5)/$E5*100000</f>
        <v>2.5787418834099221</v>
      </c>
      <c r="DN5" s="10">
        <f>AVERAGE('New Cases'!DH5:DN5)/$E5*100000</f>
        <v>4.6417353901378604</v>
      </c>
      <c r="DO5" s="10">
        <f>AVERAGE('New Cases'!DI5:DO5)/$E5*100000</f>
        <v>5.1574837668198441</v>
      </c>
      <c r="DP5" s="10">
        <f>AVERAGE('New Cases'!DJ5:DP5)/$E5*100000</f>
        <v>6.704728896865797</v>
      </c>
      <c r="DQ5" s="10">
        <f>AVERAGE('New Cases'!DK5:DQ5)/$E5*100000</f>
        <v>6.704728896865797</v>
      </c>
      <c r="DR5" s="10">
        <f>AVERAGE('New Cases'!DL5:DR5)/$E5*100000</f>
        <v>7.2204772735477825</v>
      </c>
      <c r="DS5" s="10">
        <f>AVERAGE('New Cases'!DM5:DS5)/$E5*100000</f>
        <v>9.2834707802757208</v>
      </c>
      <c r="DT5" s="10">
        <f>AVERAGE('New Cases'!DN5:DT5)/$E5*100000</f>
        <v>9.7992191569577027</v>
      </c>
      <c r="DU5" s="10">
        <f>AVERAGE('New Cases'!DO5:DU5)/$E5*100000</f>
        <v>9.2834707802757208</v>
      </c>
      <c r="DV5" s="10">
        <f>AVERAGE('New Cases'!DP5:DV5)/$E5*100000</f>
        <v>9.2834707802757208</v>
      </c>
      <c r="DW5" s="10">
        <f>AVERAGE('New Cases'!DQ5:DW5)/$E5*100000</f>
        <v>11.862212663685639</v>
      </c>
      <c r="DX5" s="10">
        <f>AVERAGE('New Cases'!DR5:DX5)/$E5*100000</f>
        <v>10.830715910321672</v>
      </c>
      <c r="DY5" s="10">
        <f>AVERAGE('New Cases'!DS5:DY5)/$E5*100000</f>
        <v>11.346464287003657</v>
      </c>
      <c r="DZ5" s="10">
        <f>AVERAGE('New Cases'!DT5:DZ5)/$E5*100000</f>
        <v>10.830715910321672</v>
      </c>
      <c r="EA5" s="10">
        <f>AVERAGE('New Cases'!DU5:EA5)/$E5*100000</f>
        <v>9.7992191569577027</v>
      </c>
      <c r="EB5" s="10">
        <f>AVERAGE('New Cases'!DV5:EB5)/$E5*100000</f>
        <v>8.2519740269117499</v>
      </c>
      <c r="EC5" s="10">
        <f>AVERAGE('New Cases'!DW5:EC5)/$E5*100000</f>
        <v>10.314967533639688</v>
      </c>
      <c r="ED5" s="10">
        <f>AVERAGE('New Cases'!DX5:ED5)/$E5*100000</f>
        <v>6.704728896865797</v>
      </c>
      <c r="EE5" s="10">
        <f>AVERAGE('New Cases'!DY5:EE5)/$E5*100000</f>
        <v>6.704728896865797</v>
      </c>
      <c r="EF5" s="10">
        <f>AVERAGE('New Cases'!DZ5:EF5)/$E5*100000</f>
        <v>9.7992191569577027</v>
      </c>
      <c r="EG5" s="10">
        <f>AVERAGE('New Cases'!EA5:EG5)/$E5*100000</f>
        <v>13.409457793731594</v>
      </c>
    </row>
    <row r="6" spans="1:137">
      <c r="A6" t="str">
        <f>'New Cases'!A6</f>
        <v>009</v>
      </c>
      <c r="B6" t="str">
        <f>'New Cases'!B6</f>
        <v>ARC</v>
      </c>
      <c r="C6" t="str">
        <f>'New Cases'!C6</f>
        <v>Archer</v>
      </c>
      <c r="D6" t="str">
        <f>'New Cases'!D6</f>
        <v>Archer</v>
      </c>
      <c r="E6" t="str">
        <f>'New Cases'!E6</f>
        <v>8344</v>
      </c>
      <c r="T6" s="10">
        <f>AVERAGE('New Cases'!N6:T6)/$E6*100000</f>
        <v>0</v>
      </c>
      <c r="U6" s="10">
        <f>AVERAGE('New Cases'!O6:U6)/$E6*100000</f>
        <v>0</v>
      </c>
      <c r="V6" s="10">
        <f>AVERAGE('New Cases'!P6:V6)/$E6*100000</f>
        <v>0</v>
      </c>
      <c r="W6" s="10">
        <f>AVERAGE('New Cases'!Q6:W6)/$E6*100000</f>
        <v>0</v>
      </c>
      <c r="X6" s="10">
        <f>AVERAGE('New Cases'!R6:X6)/$E6*100000</f>
        <v>0</v>
      </c>
      <c r="Y6" s="10">
        <f>AVERAGE('New Cases'!S6:Y6)/$E6*100000</f>
        <v>0</v>
      </c>
      <c r="Z6" s="10">
        <f>AVERAGE('New Cases'!T6:Z6)/$E6*100000</f>
        <v>0</v>
      </c>
      <c r="AA6" s="10">
        <f>AVERAGE('New Cases'!U6:AA6)/$E6*100000</f>
        <v>0</v>
      </c>
      <c r="AB6" s="10">
        <f>AVERAGE('New Cases'!V6:AB6)/$E6*100000</f>
        <v>0</v>
      </c>
      <c r="AC6" s="10">
        <f>AVERAGE('New Cases'!W6:AC6)/$E6*100000</f>
        <v>0</v>
      </c>
      <c r="AD6" s="10">
        <f>AVERAGE('New Cases'!X6:AD6)/$E6*100000</f>
        <v>0</v>
      </c>
      <c r="AE6" s="10">
        <f>AVERAGE('New Cases'!Y6:AE6)/$E6*100000</f>
        <v>0</v>
      </c>
      <c r="AF6" s="10">
        <f>AVERAGE('New Cases'!Z6:AF6)/$E6*100000</f>
        <v>0</v>
      </c>
      <c r="AG6" s="10">
        <f>AVERAGE('New Cases'!AA6:AG6)/$E6*100000</f>
        <v>0</v>
      </c>
      <c r="AH6" s="10">
        <f>AVERAGE('New Cases'!AB6:AH6)/$E6*100000</f>
        <v>0</v>
      </c>
      <c r="AI6" s="10">
        <f>AVERAGE('New Cases'!AC6:AI6)/$E6*100000</f>
        <v>0</v>
      </c>
      <c r="AJ6" s="10">
        <f>AVERAGE('New Cases'!AD6:AJ6)/$E6*100000</f>
        <v>0</v>
      </c>
      <c r="AK6" s="10">
        <f>AVERAGE('New Cases'!AE6:AK6)/$E6*100000</f>
        <v>0</v>
      </c>
      <c r="AL6" s="10">
        <f>AVERAGE('New Cases'!AF6:AL6)/$E6*100000</f>
        <v>0</v>
      </c>
      <c r="AM6" s="10">
        <f>AVERAGE('New Cases'!AG6:AM6)/$E6*100000</f>
        <v>0</v>
      </c>
      <c r="AN6" s="10">
        <f>AVERAGE('New Cases'!AH6:AN6)/$E6*100000</f>
        <v>0</v>
      </c>
      <c r="AO6" s="10">
        <f>AVERAGE('New Cases'!AI6:AO6)/$E6*100000</f>
        <v>0</v>
      </c>
      <c r="AP6" s="10">
        <f>AVERAGE('New Cases'!AJ6:AP6)/$E6*100000</f>
        <v>0</v>
      </c>
      <c r="AQ6" s="10">
        <f>AVERAGE('New Cases'!AK6:AQ6)/$E6*100000</f>
        <v>0</v>
      </c>
      <c r="AR6" s="10">
        <f>AVERAGE('New Cases'!AL6:AR6)/$E6*100000</f>
        <v>0</v>
      </c>
      <c r="AS6" s="10">
        <f>AVERAGE('New Cases'!AM6:AS6)/$E6*100000</f>
        <v>0</v>
      </c>
      <c r="AT6" s="10">
        <f>AVERAGE('New Cases'!AN6:AT6)/$E6*100000</f>
        <v>0</v>
      </c>
      <c r="AU6" s="10">
        <f>AVERAGE('New Cases'!AO6:AU6)/$E6*100000</f>
        <v>0</v>
      </c>
      <c r="AV6" s="10">
        <f>AVERAGE('New Cases'!AP6:AV6)/$E6*100000</f>
        <v>0</v>
      </c>
      <c r="AW6" s="10">
        <f>AVERAGE('New Cases'!AQ6:AW6)/$E6*100000</f>
        <v>0</v>
      </c>
      <c r="AX6" s="10">
        <f>AVERAGE('New Cases'!AR6:AX6)/$E6*100000</f>
        <v>0</v>
      </c>
      <c r="AY6" s="10">
        <f>AVERAGE('New Cases'!AS6:AY6)/$E6*100000</f>
        <v>0</v>
      </c>
      <c r="AZ6" s="10">
        <f>AVERAGE('New Cases'!AT6:AZ6)/$E6*100000</f>
        <v>0</v>
      </c>
      <c r="BA6" s="10">
        <f>AVERAGE('New Cases'!AU6:BA6)/$E6*100000</f>
        <v>0</v>
      </c>
      <c r="BB6" s="10">
        <f>AVERAGE('New Cases'!AV6:BB6)/$E6*100000</f>
        <v>0</v>
      </c>
      <c r="BC6" s="10">
        <f>AVERAGE('New Cases'!AW6:BC6)/$E6*100000</f>
        <v>0</v>
      </c>
      <c r="BD6" s="10">
        <f>AVERAGE('New Cases'!AX6:BD6)/$E6*100000</f>
        <v>0</v>
      </c>
      <c r="BE6" s="10">
        <f>AVERAGE('New Cases'!AY6:BE6)/$E6*100000</f>
        <v>0</v>
      </c>
      <c r="BF6" s="10">
        <f>AVERAGE('New Cases'!AZ6:BF6)/$E6*100000</f>
        <v>0</v>
      </c>
      <c r="BG6" s="10">
        <f>AVERAGE('New Cases'!BA6:BG6)/$E6*100000</f>
        <v>0</v>
      </c>
      <c r="BH6" s="10">
        <f>AVERAGE('New Cases'!BB6:BH6)/$E6*100000</f>
        <v>0</v>
      </c>
      <c r="BI6" s="10">
        <f>AVERAGE('New Cases'!BC6:BI6)/$E6*100000</f>
        <v>0</v>
      </c>
      <c r="BJ6" s="10">
        <f>AVERAGE('New Cases'!BD6:BJ6)/$E6*100000</f>
        <v>0</v>
      </c>
      <c r="BK6" s="10">
        <f>AVERAGE('New Cases'!BE6:BK6)/$E6*100000</f>
        <v>0</v>
      </c>
      <c r="BL6" s="10">
        <f>AVERAGE('New Cases'!BF6:BL6)/$E6*100000</f>
        <v>0</v>
      </c>
      <c r="BM6" s="10">
        <f>AVERAGE('New Cases'!BG6:BM6)/$E6*100000</f>
        <v>0</v>
      </c>
      <c r="BN6" s="10">
        <f>AVERAGE('New Cases'!BH6:BN6)/$E6*100000</f>
        <v>0</v>
      </c>
      <c r="BO6" s="10">
        <f>AVERAGE('New Cases'!BI6:BO6)/$E6*100000</f>
        <v>0</v>
      </c>
      <c r="BP6" s="10">
        <f>AVERAGE('New Cases'!BJ6:BP6)/$E6*100000</f>
        <v>0</v>
      </c>
      <c r="BQ6" s="10">
        <f>AVERAGE('New Cases'!BK6:BQ6)/$E6*100000</f>
        <v>0</v>
      </c>
      <c r="BR6" s="10">
        <f>AVERAGE('New Cases'!BL6:BR6)/$E6*100000</f>
        <v>0</v>
      </c>
      <c r="BS6" s="10">
        <f>AVERAGE('New Cases'!BM6:BS6)/$E6*100000</f>
        <v>0</v>
      </c>
      <c r="BT6" s="10">
        <f>AVERAGE('New Cases'!BN6:BT6)/$E6*100000</f>
        <v>0</v>
      </c>
      <c r="BU6" s="10">
        <f>AVERAGE('New Cases'!BO6:BU6)/$E6*100000</f>
        <v>0</v>
      </c>
      <c r="BV6" s="10">
        <f>AVERAGE('New Cases'!BP6:BV6)/$E6*100000</f>
        <v>0</v>
      </c>
      <c r="BW6" s="10">
        <f>AVERAGE('New Cases'!BQ6:BW6)/$E6*100000</f>
        <v>1.7120942336666209</v>
      </c>
      <c r="BX6" s="10">
        <f>AVERAGE('New Cases'!BR6:BX6)/$E6*100000</f>
        <v>1.7120942336666209</v>
      </c>
      <c r="BY6" s="10">
        <f>AVERAGE('New Cases'!BS6:BY6)/$E6*100000</f>
        <v>1.7120942336666209</v>
      </c>
      <c r="BZ6" s="10">
        <f>AVERAGE('New Cases'!BT6:BZ6)/$E6*100000</f>
        <v>1.7120942336666209</v>
      </c>
      <c r="CA6" s="10">
        <f>AVERAGE('New Cases'!BU6:CA6)/$E6*100000</f>
        <v>1.7120942336666209</v>
      </c>
      <c r="CB6" s="10">
        <f>AVERAGE('New Cases'!BV6:CB6)/$E6*100000</f>
        <v>1.7120942336666209</v>
      </c>
      <c r="CC6" s="10">
        <f>AVERAGE('New Cases'!BW6:CC6)/$E6*100000</f>
        <v>1.7120942336666209</v>
      </c>
      <c r="CD6" s="10">
        <f>AVERAGE('New Cases'!BX6:CD6)/$E6*100000</f>
        <v>0</v>
      </c>
      <c r="CE6" s="10">
        <f>AVERAGE('New Cases'!BY6:CE6)/$E6*100000</f>
        <v>0</v>
      </c>
      <c r="CF6" s="10">
        <f>AVERAGE('New Cases'!BZ6:CF6)/$E6*100000</f>
        <v>0</v>
      </c>
      <c r="CG6" s="10">
        <f>AVERAGE('New Cases'!CA6:CG6)/$E6*100000</f>
        <v>0</v>
      </c>
      <c r="CH6" s="10">
        <f>AVERAGE('New Cases'!CB6:CH6)/$E6*100000</f>
        <v>0</v>
      </c>
      <c r="CI6" s="10">
        <f>AVERAGE('New Cases'!CC6:CI6)/$E6*100000</f>
        <v>0</v>
      </c>
      <c r="CJ6" s="10">
        <f>AVERAGE('New Cases'!CD6:CJ6)/$E6*100000</f>
        <v>0</v>
      </c>
      <c r="CK6" s="10">
        <f>AVERAGE('New Cases'!CE6:CK6)/$E6*100000</f>
        <v>0</v>
      </c>
      <c r="CL6" s="10">
        <f>AVERAGE('New Cases'!CF6:CL6)/$E6*100000</f>
        <v>0</v>
      </c>
      <c r="CM6" s="10">
        <f>AVERAGE('New Cases'!CG6:CM6)/$E6*100000</f>
        <v>0</v>
      </c>
      <c r="CN6" s="10">
        <f>AVERAGE('New Cases'!CH6:CN6)/$E6*100000</f>
        <v>0</v>
      </c>
      <c r="CO6" s="10">
        <f>AVERAGE('New Cases'!CI6:CO6)/$E6*100000</f>
        <v>0</v>
      </c>
      <c r="CP6" s="10">
        <f>AVERAGE('New Cases'!CJ6:CP6)/$E6*100000</f>
        <v>0</v>
      </c>
      <c r="CQ6" s="10">
        <f>AVERAGE('New Cases'!CK6:CQ6)/$E6*100000</f>
        <v>0</v>
      </c>
      <c r="CR6" s="10">
        <f>AVERAGE('New Cases'!CL6:CR6)/$E6*100000</f>
        <v>1.7120942336666209</v>
      </c>
      <c r="CS6" s="10">
        <f>AVERAGE('New Cases'!CM6:CS6)/$E6*100000</f>
        <v>1.7120942336666209</v>
      </c>
      <c r="CT6" s="10">
        <f>AVERAGE('New Cases'!CN6:CT6)/$E6*100000</f>
        <v>1.7120942336666209</v>
      </c>
      <c r="CU6" s="10">
        <f>AVERAGE('New Cases'!CO6:CU6)/$E6*100000</f>
        <v>1.7120942336666209</v>
      </c>
      <c r="CV6" s="10">
        <f>AVERAGE('New Cases'!CP6:CV6)/$E6*100000</f>
        <v>3.4241884673332419</v>
      </c>
      <c r="CW6" s="10">
        <f>AVERAGE('New Cases'!CQ6:CW6)/$E6*100000</f>
        <v>3.4241884673332419</v>
      </c>
      <c r="CX6" s="10">
        <f>AVERAGE('New Cases'!CR6:CX6)/$E6*100000</f>
        <v>3.4241884673332419</v>
      </c>
      <c r="CY6" s="10">
        <f>AVERAGE('New Cases'!CS6:CY6)/$E6*100000</f>
        <v>1.7120942336666209</v>
      </c>
      <c r="CZ6" s="10">
        <f>AVERAGE('New Cases'!CT6:CZ6)/$E6*100000</f>
        <v>1.7120942336666209</v>
      </c>
      <c r="DA6" s="10">
        <f>AVERAGE('New Cases'!CU6:DA6)/$E6*100000</f>
        <v>1.7120942336666209</v>
      </c>
      <c r="DB6" s="10">
        <f>AVERAGE('New Cases'!CV6:DB6)/$E6*100000</f>
        <v>1.7120942336666209</v>
      </c>
      <c r="DC6" s="10">
        <f>AVERAGE('New Cases'!CW6:DC6)/$E6*100000</f>
        <v>0</v>
      </c>
      <c r="DD6" s="10">
        <f>AVERAGE('New Cases'!CX6:DD6)/$E6*100000</f>
        <v>0</v>
      </c>
      <c r="DE6" s="10">
        <f>AVERAGE('New Cases'!CY6:DE6)/$E6*100000</f>
        <v>0</v>
      </c>
      <c r="DF6" s="10">
        <f>AVERAGE('New Cases'!CZ6:DF6)/$E6*100000</f>
        <v>0</v>
      </c>
      <c r="DG6" s="10">
        <f>AVERAGE('New Cases'!DA6:DG6)/$E6*100000</f>
        <v>0</v>
      </c>
      <c r="DH6" s="10">
        <f>AVERAGE('New Cases'!DB6:DH6)/$E6*100000</f>
        <v>0</v>
      </c>
      <c r="DI6" s="10">
        <f>AVERAGE('New Cases'!DC6:DI6)/$E6*100000</f>
        <v>0</v>
      </c>
      <c r="DJ6" s="10">
        <f>AVERAGE('New Cases'!DD6:DJ6)/$E6*100000</f>
        <v>1.7120942336666209</v>
      </c>
      <c r="DK6" s="10">
        <f>AVERAGE('New Cases'!DE6:DK6)/$E6*100000</f>
        <v>3.4241884673332419</v>
      </c>
      <c r="DL6" s="10">
        <f>AVERAGE('New Cases'!DF6:DL6)/$E6*100000</f>
        <v>3.4241884673332419</v>
      </c>
      <c r="DM6" s="10">
        <f>AVERAGE('New Cases'!DG6:DM6)/$E6*100000</f>
        <v>3.4241884673332419</v>
      </c>
      <c r="DN6" s="10">
        <f>AVERAGE('New Cases'!DH6:DN6)/$E6*100000</f>
        <v>5.1362827009998631</v>
      </c>
      <c r="DO6" s="10">
        <f>AVERAGE('New Cases'!DI6:DO6)/$E6*100000</f>
        <v>5.1362827009998631</v>
      </c>
      <c r="DP6" s="10">
        <f>AVERAGE('New Cases'!DJ6:DP6)/$E6*100000</f>
        <v>5.1362827009998631</v>
      </c>
      <c r="DQ6" s="10">
        <f>AVERAGE('New Cases'!DK6:DQ6)/$E6*100000</f>
        <v>5.1362827009998631</v>
      </c>
      <c r="DR6" s="10">
        <f>AVERAGE('New Cases'!DL6:DR6)/$E6*100000</f>
        <v>3.4241884673332419</v>
      </c>
      <c r="DS6" s="10">
        <f>AVERAGE('New Cases'!DM6:DS6)/$E6*100000</f>
        <v>5.1362827009998631</v>
      </c>
      <c r="DT6" s="10">
        <f>AVERAGE('New Cases'!DN6:DT6)/$E6*100000</f>
        <v>5.1362827009998631</v>
      </c>
      <c r="DU6" s="10">
        <f>AVERAGE('New Cases'!DO6:DU6)/$E6*100000</f>
        <v>3.4241884673332419</v>
      </c>
      <c r="DV6" s="10">
        <f>AVERAGE('New Cases'!DP6:DV6)/$E6*100000</f>
        <v>3.4241884673332419</v>
      </c>
      <c r="DW6" s="10">
        <f>AVERAGE('New Cases'!DQ6:DW6)/$E6*100000</f>
        <v>3.4241884673332419</v>
      </c>
      <c r="DX6" s="10">
        <f>AVERAGE('New Cases'!DR6:DX6)/$E6*100000</f>
        <v>5.1362827009998631</v>
      </c>
      <c r="DY6" s="10">
        <f>AVERAGE('New Cases'!DS6:DY6)/$E6*100000</f>
        <v>6.8483769346664838</v>
      </c>
      <c r="DZ6" s="10">
        <f>AVERAGE('New Cases'!DT6:DZ6)/$E6*100000</f>
        <v>5.1362827009998631</v>
      </c>
      <c r="EA6" s="10">
        <f>AVERAGE('New Cases'!DU6:EA6)/$E6*100000</f>
        <v>3.4241884673332419</v>
      </c>
      <c r="EB6" s="10">
        <f>AVERAGE('New Cases'!DV6:EB6)/$E6*100000</f>
        <v>3.4241884673332419</v>
      </c>
      <c r="EC6" s="10">
        <f>AVERAGE('New Cases'!DW6:EC6)/$E6*100000</f>
        <v>3.4241884673332419</v>
      </c>
      <c r="ED6" s="10">
        <f>AVERAGE('New Cases'!DX6:ED6)/$E6*100000</f>
        <v>3.4241884673332419</v>
      </c>
      <c r="EE6" s="10">
        <f>AVERAGE('New Cases'!DY6:EE6)/$E6*100000</f>
        <v>3.4241884673332419</v>
      </c>
      <c r="EF6" s="10">
        <f>AVERAGE('New Cases'!DZ6:EF6)/$E6*100000</f>
        <v>1.7120942336666209</v>
      </c>
      <c r="EG6" s="10">
        <f>AVERAGE('New Cases'!EA6:EG6)/$E6*100000</f>
        <v>1.7120942336666209</v>
      </c>
    </row>
    <row r="7" spans="1:137">
      <c r="A7" t="str">
        <f>'New Cases'!A7</f>
        <v>011</v>
      </c>
      <c r="B7" t="str">
        <f>'New Cases'!B7</f>
        <v>ARS</v>
      </c>
      <c r="C7" t="str">
        <f>'New Cases'!C7</f>
        <v>Armstrong</v>
      </c>
      <c r="D7" t="str">
        <f>'New Cases'!D7</f>
        <v>Armstrong</v>
      </c>
      <c r="E7" t="str">
        <f>'New Cases'!E7</f>
        <v>1948</v>
      </c>
      <c r="T7" s="10">
        <f>AVERAGE('New Cases'!N7:T7)/$E7*100000</f>
        <v>0</v>
      </c>
      <c r="U7" s="10">
        <f>AVERAGE('New Cases'!O7:U7)/$E7*100000</f>
        <v>0</v>
      </c>
      <c r="V7" s="10">
        <f>AVERAGE('New Cases'!P7:V7)/$E7*100000</f>
        <v>0</v>
      </c>
      <c r="W7" s="10">
        <f>AVERAGE('New Cases'!Q7:W7)/$E7*100000</f>
        <v>0</v>
      </c>
      <c r="X7" s="10">
        <f>AVERAGE('New Cases'!R7:X7)/$E7*100000</f>
        <v>0</v>
      </c>
      <c r="Y7" s="10">
        <f>AVERAGE('New Cases'!S7:Y7)/$E7*100000</f>
        <v>0</v>
      </c>
      <c r="Z7" s="10">
        <f>AVERAGE('New Cases'!T7:Z7)/$E7*100000</f>
        <v>0</v>
      </c>
      <c r="AA7" s="10">
        <f>AVERAGE('New Cases'!U7:AA7)/$E7*100000</f>
        <v>0</v>
      </c>
      <c r="AB7" s="10">
        <f>AVERAGE('New Cases'!V7:AB7)/$E7*100000</f>
        <v>0</v>
      </c>
      <c r="AC7" s="10">
        <f>AVERAGE('New Cases'!W7:AC7)/$E7*100000</f>
        <v>0</v>
      </c>
      <c r="AD7" s="10">
        <f>AVERAGE('New Cases'!X7:AD7)/$E7*100000</f>
        <v>0</v>
      </c>
      <c r="AE7" s="10">
        <f>AVERAGE('New Cases'!Y7:AE7)/$E7*100000</f>
        <v>0</v>
      </c>
      <c r="AF7" s="10">
        <f>AVERAGE('New Cases'!Z7:AF7)/$E7*100000</f>
        <v>0</v>
      </c>
      <c r="AG7" s="10">
        <f>AVERAGE('New Cases'!AA7:AG7)/$E7*100000</f>
        <v>0</v>
      </c>
      <c r="AH7" s="10">
        <f>AVERAGE('New Cases'!AB7:AH7)/$E7*100000</f>
        <v>0</v>
      </c>
      <c r="AI7" s="10">
        <f>AVERAGE('New Cases'!AC7:AI7)/$E7*100000</f>
        <v>0</v>
      </c>
      <c r="AJ7" s="10">
        <f>AVERAGE('New Cases'!AD7:AJ7)/$E7*100000</f>
        <v>0</v>
      </c>
      <c r="AK7" s="10">
        <f>AVERAGE('New Cases'!AE7:AK7)/$E7*100000</f>
        <v>0</v>
      </c>
      <c r="AL7" s="10">
        <f>AVERAGE('New Cases'!AF7:AL7)/$E7*100000</f>
        <v>0</v>
      </c>
      <c r="AM7" s="10">
        <f>AVERAGE('New Cases'!AG7:AM7)/$E7*100000</f>
        <v>0</v>
      </c>
      <c r="AN7" s="10">
        <f>AVERAGE('New Cases'!AH7:AN7)/$E7*100000</f>
        <v>0</v>
      </c>
      <c r="AO7" s="10">
        <f>AVERAGE('New Cases'!AI7:AO7)/$E7*100000</f>
        <v>0</v>
      </c>
      <c r="AP7" s="10">
        <f>AVERAGE('New Cases'!AJ7:AP7)/$E7*100000</f>
        <v>0</v>
      </c>
      <c r="AQ7" s="10">
        <f>AVERAGE('New Cases'!AK7:AQ7)/$E7*100000</f>
        <v>0</v>
      </c>
      <c r="AR7" s="10">
        <f>AVERAGE('New Cases'!AL7:AR7)/$E7*100000</f>
        <v>7.3335288941038428</v>
      </c>
      <c r="AS7" s="10">
        <f>AVERAGE('New Cases'!AM7:AS7)/$E7*100000</f>
        <v>7.3335288941038428</v>
      </c>
      <c r="AT7" s="10">
        <f>AVERAGE('New Cases'!AN7:AT7)/$E7*100000</f>
        <v>7.3335288941038428</v>
      </c>
      <c r="AU7" s="10">
        <f>AVERAGE('New Cases'!AO7:AU7)/$E7*100000</f>
        <v>7.3335288941038428</v>
      </c>
      <c r="AV7" s="10">
        <f>AVERAGE('New Cases'!AP7:AV7)/$E7*100000</f>
        <v>7.3335288941038428</v>
      </c>
      <c r="AW7" s="10">
        <f>AVERAGE('New Cases'!AQ7:AW7)/$E7*100000</f>
        <v>7.3335288941038428</v>
      </c>
      <c r="AX7" s="10">
        <f>AVERAGE('New Cases'!AR7:AX7)/$E7*100000</f>
        <v>7.3335288941038428</v>
      </c>
      <c r="AY7" s="10">
        <f>AVERAGE('New Cases'!AS7:AY7)/$E7*100000</f>
        <v>0</v>
      </c>
      <c r="AZ7" s="10">
        <f>AVERAGE('New Cases'!AT7:AZ7)/$E7*100000</f>
        <v>0</v>
      </c>
      <c r="BA7" s="10">
        <f>AVERAGE('New Cases'!AU7:BA7)/$E7*100000</f>
        <v>0</v>
      </c>
      <c r="BB7" s="10">
        <f>AVERAGE('New Cases'!AV7:BB7)/$E7*100000</f>
        <v>0</v>
      </c>
      <c r="BC7" s="10">
        <f>AVERAGE('New Cases'!AW7:BC7)/$E7*100000</f>
        <v>7.3335288941038428</v>
      </c>
      <c r="BD7" s="10">
        <f>AVERAGE('New Cases'!AX7:BD7)/$E7*100000</f>
        <v>7.3335288941038428</v>
      </c>
      <c r="BE7" s="10">
        <f>AVERAGE('New Cases'!AY7:BE7)/$E7*100000</f>
        <v>7.3335288941038428</v>
      </c>
      <c r="BF7" s="10">
        <f>AVERAGE('New Cases'!AZ7:BF7)/$E7*100000</f>
        <v>7.3335288941038428</v>
      </c>
      <c r="BG7" s="10">
        <f>AVERAGE('New Cases'!BA7:BG7)/$E7*100000</f>
        <v>7.3335288941038428</v>
      </c>
      <c r="BH7" s="10">
        <f>AVERAGE('New Cases'!BB7:BH7)/$E7*100000</f>
        <v>7.3335288941038428</v>
      </c>
      <c r="BI7" s="10">
        <f>AVERAGE('New Cases'!BC7:BI7)/$E7*100000</f>
        <v>7.3335288941038428</v>
      </c>
      <c r="BJ7" s="10">
        <f>AVERAGE('New Cases'!BD7:BJ7)/$E7*100000</f>
        <v>0</v>
      </c>
      <c r="BK7" s="10">
        <f>AVERAGE('New Cases'!BE7:BK7)/$E7*100000</f>
        <v>0</v>
      </c>
      <c r="BL7" s="10">
        <f>AVERAGE('New Cases'!BF7:BL7)/$E7*100000</f>
        <v>0</v>
      </c>
      <c r="BM7" s="10">
        <f>AVERAGE('New Cases'!BG7:BM7)/$E7*100000</f>
        <v>0</v>
      </c>
      <c r="BN7" s="10">
        <f>AVERAGE('New Cases'!BH7:BN7)/$E7*100000</f>
        <v>0</v>
      </c>
      <c r="BO7" s="10">
        <f>AVERAGE('New Cases'!BI7:BO7)/$E7*100000</f>
        <v>0</v>
      </c>
      <c r="BP7" s="10">
        <f>AVERAGE('New Cases'!BJ7:BP7)/$E7*100000</f>
        <v>0</v>
      </c>
      <c r="BQ7" s="10">
        <f>AVERAGE('New Cases'!BK7:BQ7)/$E7*100000</f>
        <v>0</v>
      </c>
      <c r="BR7" s="10">
        <f>AVERAGE('New Cases'!BL7:BR7)/$E7*100000</f>
        <v>0</v>
      </c>
      <c r="BS7" s="10">
        <f>AVERAGE('New Cases'!BM7:BS7)/$E7*100000</f>
        <v>0</v>
      </c>
      <c r="BT7" s="10">
        <f>AVERAGE('New Cases'!BN7:BT7)/$E7*100000</f>
        <v>0</v>
      </c>
      <c r="BU7" s="10">
        <f>AVERAGE('New Cases'!BO7:BU7)/$E7*100000</f>
        <v>0</v>
      </c>
      <c r="BV7" s="10">
        <f>AVERAGE('New Cases'!BP7:BV7)/$E7*100000</f>
        <v>0</v>
      </c>
      <c r="BW7" s="10">
        <f>AVERAGE('New Cases'!BQ7:BW7)/$E7*100000</f>
        <v>0</v>
      </c>
      <c r="BX7" s="10">
        <f>AVERAGE('New Cases'!BR7:BX7)/$E7*100000</f>
        <v>0</v>
      </c>
      <c r="BY7" s="10">
        <f>AVERAGE('New Cases'!BS7:BY7)/$E7*100000</f>
        <v>0</v>
      </c>
      <c r="BZ7" s="10">
        <f>AVERAGE('New Cases'!BT7:BZ7)/$E7*100000</f>
        <v>0</v>
      </c>
      <c r="CA7" s="10">
        <f>AVERAGE('New Cases'!BU7:CA7)/$E7*100000</f>
        <v>0</v>
      </c>
      <c r="CB7" s="10">
        <f>AVERAGE('New Cases'!BV7:CB7)/$E7*100000</f>
        <v>0</v>
      </c>
      <c r="CC7" s="10">
        <f>AVERAGE('New Cases'!BW7:CC7)/$E7*100000</f>
        <v>0</v>
      </c>
      <c r="CD7" s="10">
        <f>AVERAGE('New Cases'!BX7:CD7)/$E7*100000</f>
        <v>0</v>
      </c>
      <c r="CE7" s="10">
        <f>AVERAGE('New Cases'!BY7:CE7)/$E7*100000</f>
        <v>0</v>
      </c>
      <c r="CF7" s="10">
        <f>AVERAGE('New Cases'!BZ7:CF7)/$E7*100000</f>
        <v>0</v>
      </c>
      <c r="CG7" s="10">
        <f>AVERAGE('New Cases'!CA7:CG7)/$E7*100000</f>
        <v>0</v>
      </c>
      <c r="CH7" s="10">
        <f>AVERAGE('New Cases'!CB7:CH7)/$E7*100000</f>
        <v>0</v>
      </c>
      <c r="CI7" s="10">
        <f>AVERAGE('New Cases'!CC7:CI7)/$E7*100000</f>
        <v>0</v>
      </c>
      <c r="CJ7" s="10">
        <f>AVERAGE('New Cases'!CD7:CJ7)/$E7*100000</f>
        <v>0</v>
      </c>
      <c r="CK7" s="10">
        <f>AVERAGE('New Cases'!CE7:CK7)/$E7*100000</f>
        <v>7.3335288941038428</v>
      </c>
      <c r="CL7" s="10">
        <f>AVERAGE('New Cases'!CF7:CL7)/$E7*100000</f>
        <v>7.3335288941038428</v>
      </c>
      <c r="CM7" s="10">
        <f>AVERAGE('New Cases'!CG7:CM7)/$E7*100000</f>
        <v>7.3335288941038428</v>
      </c>
      <c r="CN7" s="10">
        <f>AVERAGE('New Cases'!CH7:CN7)/$E7*100000</f>
        <v>7.3335288941038428</v>
      </c>
      <c r="CO7" s="10">
        <f>AVERAGE('New Cases'!CI7:CO7)/$E7*100000</f>
        <v>7.3335288941038428</v>
      </c>
      <c r="CP7" s="10">
        <f>AVERAGE('New Cases'!CJ7:CP7)/$E7*100000</f>
        <v>7.3335288941038428</v>
      </c>
      <c r="CQ7" s="10">
        <f>AVERAGE('New Cases'!CK7:CQ7)/$E7*100000</f>
        <v>7.3335288941038428</v>
      </c>
      <c r="CR7" s="10">
        <f>AVERAGE('New Cases'!CL7:CR7)/$E7*100000</f>
        <v>0</v>
      </c>
      <c r="CS7" s="10">
        <f>AVERAGE('New Cases'!CM7:CS7)/$E7*100000</f>
        <v>0</v>
      </c>
      <c r="CT7" s="10">
        <f>AVERAGE('New Cases'!CN7:CT7)/$E7*100000</f>
        <v>0</v>
      </c>
      <c r="CU7" s="10">
        <f>AVERAGE('New Cases'!CO7:CU7)/$E7*100000</f>
        <v>0</v>
      </c>
      <c r="CV7" s="10">
        <f>AVERAGE('New Cases'!CP7:CV7)/$E7*100000</f>
        <v>0</v>
      </c>
      <c r="CW7" s="10">
        <f>AVERAGE('New Cases'!CQ7:CW7)/$E7*100000</f>
        <v>0</v>
      </c>
      <c r="CX7" s="10">
        <f>AVERAGE('New Cases'!CR7:CX7)/$E7*100000</f>
        <v>0</v>
      </c>
      <c r="CY7" s="10">
        <f>AVERAGE('New Cases'!CS7:CY7)/$E7*100000</f>
        <v>-7.3335288941038428</v>
      </c>
      <c r="CZ7" s="10">
        <f>AVERAGE('New Cases'!CT7:CZ7)/$E7*100000</f>
        <v>-7.3335288941038428</v>
      </c>
      <c r="DA7" s="10">
        <f>AVERAGE('New Cases'!CU7:DA7)/$E7*100000</f>
        <v>-7.3335288941038428</v>
      </c>
      <c r="DB7" s="10">
        <f>AVERAGE('New Cases'!CV7:DB7)/$E7*100000</f>
        <v>-7.3335288941038428</v>
      </c>
      <c r="DC7" s="10">
        <f>AVERAGE('New Cases'!CW7:DC7)/$E7*100000</f>
        <v>-7.3335288941038428</v>
      </c>
      <c r="DD7" s="10">
        <f>AVERAGE('New Cases'!CX7:DD7)/$E7*100000</f>
        <v>0</v>
      </c>
      <c r="DE7" s="10">
        <f>AVERAGE('New Cases'!CY7:DE7)/$E7*100000</f>
        <v>0</v>
      </c>
      <c r="DF7" s="10">
        <f>AVERAGE('New Cases'!CZ7:DF7)/$E7*100000</f>
        <v>7.3335288941038428</v>
      </c>
      <c r="DG7" s="10">
        <f>AVERAGE('New Cases'!DA7:DG7)/$E7*100000</f>
        <v>7.3335288941038428</v>
      </c>
      <c r="DH7" s="10">
        <f>AVERAGE('New Cases'!DB7:DH7)/$E7*100000</f>
        <v>7.3335288941038428</v>
      </c>
      <c r="DI7" s="10">
        <f>AVERAGE('New Cases'!DC7:DI7)/$E7*100000</f>
        <v>7.3335288941038428</v>
      </c>
      <c r="DJ7" s="10">
        <f>AVERAGE('New Cases'!DD7:DJ7)/$E7*100000</f>
        <v>7.3335288941038428</v>
      </c>
      <c r="DK7" s="10">
        <f>AVERAGE('New Cases'!DE7:DK7)/$E7*100000</f>
        <v>0</v>
      </c>
      <c r="DL7" s="10">
        <f>AVERAGE('New Cases'!DF7:DL7)/$E7*100000</f>
        <v>0</v>
      </c>
      <c r="DM7" s="10">
        <f>AVERAGE('New Cases'!DG7:DM7)/$E7*100000</f>
        <v>0</v>
      </c>
      <c r="DN7" s="10">
        <f>AVERAGE('New Cases'!DH7:DN7)/$E7*100000</f>
        <v>0</v>
      </c>
      <c r="DO7" s="10">
        <f>AVERAGE('New Cases'!DI7:DO7)/$E7*100000</f>
        <v>0</v>
      </c>
      <c r="DP7" s="10">
        <f>AVERAGE('New Cases'!DJ7:DP7)/$E7*100000</f>
        <v>0</v>
      </c>
      <c r="DQ7" s="10">
        <f>AVERAGE('New Cases'!DK7:DQ7)/$E7*100000</f>
        <v>0</v>
      </c>
      <c r="DR7" s="10">
        <f>AVERAGE('New Cases'!DL7:DR7)/$E7*100000</f>
        <v>0</v>
      </c>
      <c r="DS7" s="10">
        <f>AVERAGE('New Cases'!DM7:DS7)/$E7*100000</f>
        <v>0</v>
      </c>
      <c r="DT7" s="10">
        <f>AVERAGE('New Cases'!DN7:DT7)/$E7*100000</f>
        <v>0</v>
      </c>
      <c r="DU7" s="10">
        <f>AVERAGE('New Cases'!DO7:DU7)/$E7*100000</f>
        <v>0</v>
      </c>
      <c r="DV7" s="10">
        <f>AVERAGE('New Cases'!DP7:DV7)/$E7*100000</f>
        <v>0</v>
      </c>
      <c r="DW7" s="10">
        <f>AVERAGE('New Cases'!DQ7:DW7)/$E7*100000</f>
        <v>0</v>
      </c>
      <c r="DX7" s="10">
        <f>AVERAGE('New Cases'!DR7:DX7)/$E7*100000</f>
        <v>0</v>
      </c>
      <c r="DY7" s="10">
        <f>AVERAGE('New Cases'!DS7:DY7)/$E7*100000</f>
        <v>0</v>
      </c>
      <c r="DZ7" s="10">
        <f>AVERAGE('New Cases'!DT7:DZ7)/$E7*100000</f>
        <v>0</v>
      </c>
      <c r="EA7" s="10">
        <f>AVERAGE('New Cases'!DU7:EA7)/$E7*100000</f>
        <v>0</v>
      </c>
      <c r="EB7" s="10">
        <f>AVERAGE('New Cases'!DV7:EB7)/$E7*100000</f>
        <v>0</v>
      </c>
      <c r="EC7" s="10">
        <f>AVERAGE('New Cases'!DW7:EC7)/$E7*100000</f>
        <v>0</v>
      </c>
      <c r="ED7" s="10">
        <f>AVERAGE('New Cases'!DX7:ED7)/$E7*100000</f>
        <v>0</v>
      </c>
      <c r="EE7" s="10">
        <f>AVERAGE('New Cases'!DY7:EE7)/$E7*100000</f>
        <v>0</v>
      </c>
      <c r="EF7" s="10">
        <f>AVERAGE('New Cases'!DZ7:EF7)/$E7*100000</f>
        <v>0</v>
      </c>
      <c r="EG7" s="10">
        <f>AVERAGE('New Cases'!EA7:EG7)/$E7*100000</f>
        <v>0</v>
      </c>
    </row>
    <row r="8" spans="1:137">
      <c r="A8" t="str">
        <f>'New Cases'!A8</f>
        <v>013</v>
      </c>
      <c r="B8" t="str">
        <f>'New Cases'!B8</f>
        <v>ATA</v>
      </c>
      <c r="C8" t="str">
        <f>'New Cases'!C8</f>
        <v>Atascosa</v>
      </c>
      <c r="D8" t="str">
        <f>'New Cases'!D8</f>
        <v>Atascosa</v>
      </c>
      <c r="E8" t="str">
        <f>'New Cases'!E8</f>
        <v>51831</v>
      </c>
      <c r="T8" s="10">
        <f>AVERAGE('New Cases'!N8:T8)/$E8*100000</f>
        <v>0</v>
      </c>
      <c r="U8" s="10">
        <f>AVERAGE('New Cases'!O8:U8)/$E8*100000</f>
        <v>0</v>
      </c>
      <c r="V8" s="10">
        <f>AVERAGE('New Cases'!P8:V8)/$E8*100000</f>
        <v>0</v>
      </c>
      <c r="W8" s="10">
        <f>AVERAGE('New Cases'!Q8:W8)/$E8*100000</f>
        <v>0</v>
      </c>
      <c r="X8" s="10">
        <f>AVERAGE('New Cases'!R8:X8)/$E8*100000</f>
        <v>0.55124208623079951</v>
      </c>
      <c r="Y8" s="10">
        <f>AVERAGE('New Cases'!S8:Y8)/$E8*100000</f>
        <v>0.55124208623079951</v>
      </c>
      <c r="Z8" s="10">
        <f>AVERAGE('New Cases'!T8:Z8)/$E8*100000</f>
        <v>0.55124208623079951</v>
      </c>
      <c r="AA8" s="10">
        <f>AVERAGE('New Cases'!U8:AA8)/$E8*100000</f>
        <v>0.55124208623079951</v>
      </c>
      <c r="AB8" s="10">
        <f>AVERAGE('New Cases'!V8:AB8)/$E8*100000</f>
        <v>0.55124208623079951</v>
      </c>
      <c r="AC8" s="10">
        <f>AVERAGE('New Cases'!W8:AC8)/$E8*100000</f>
        <v>0.55124208623079951</v>
      </c>
      <c r="AD8" s="10">
        <f>AVERAGE('New Cases'!X8:AD8)/$E8*100000</f>
        <v>0.55124208623079951</v>
      </c>
      <c r="AE8" s="10">
        <f>AVERAGE('New Cases'!Y8:AE8)/$E8*100000</f>
        <v>0</v>
      </c>
      <c r="AF8" s="10">
        <f>AVERAGE('New Cases'!Z8:AF8)/$E8*100000</f>
        <v>0</v>
      </c>
      <c r="AG8" s="10">
        <f>AVERAGE('New Cases'!AA8:AG8)/$E8*100000</f>
        <v>0</v>
      </c>
      <c r="AH8" s="10">
        <f>AVERAGE('New Cases'!AB8:AH8)/$E8*100000</f>
        <v>0</v>
      </c>
      <c r="AI8" s="10">
        <f>AVERAGE('New Cases'!AC8:AI8)/$E8*100000</f>
        <v>0</v>
      </c>
      <c r="AJ8" s="10">
        <f>AVERAGE('New Cases'!AD8:AJ8)/$E8*100000</f>
        <v>0.27562104311539976</v>
      </c>
      <c r="AK8" s="10">
        <f>AVERAGE('New Cases'!AE8:AK8)/$E8*100000</f>
        <v>0.55124208623079951</v>
      </c>
      <c r="AL8" s="10">
        <f>AVERAGE('New Cases'!AF8:AL8)/$E8*100000</f>
        <v>0.82686312934619932</v>
      </c>
      <c r="AM8" s="10">
        <f>AVERAGE('New Cases'!AG8:AM8)/$E8*100000</f>
        <v>0.82686312934619932</v>
      </c>
      <c r="AN8" s="10">
        <f>AVERAGE('New Cases'!AH8:AN8)/$E8*100000</f>
        <v>1.3781052155769988</v>
      </c>
      <c r="AO8" s="10">
        <f>AVERAGE('New Cases'!AI8:AO8)/$E8*100000</f>
        <v>1.6537262586923986</v>
      </c>
      <c r="AP8" s="10">
        <f>AVERAGE('New Cases'!AJ8:AP8)/$E8*100000</f>
        <v>1.9293473018077985</v>
      </c>
      <c r="AQ8" s="10">
        <f>AVERAGE('New Cases'!AK8:AQ8)/$E8*100000</f>
        <v>1.6537262586923986</v>
      </c>
      <c r="AR8" s="10">
        <f>AVERAGE('New Cases'!AL8:AR8)/$E8*100000</f>
        <v>1.3781052155769988</v>
      </c>
      <c r="AS8" s="10">
        <f>AVERAGE('New Cases'!AM8:AS8)/$E8*100000</f>
        <v>1.102484172461599</v>
      </c>
      <c r="AT8" s="10">
        <f>AVERAGE('New Cases'!AN8:AT8)/$E8*100000</f>
        <v>1.102484172461599</v>
      </c>
      <c r="AU8" s="10">
        <f>AVERAGE('New Cases'!AO8:AU8)/$E8*100000</f>
        <v>0.55124208623079951</v>
      </c>
      <c r="AV8" s="10">
        <f>AVERAGE('New Cases'!AP8:AV8)/$E8*100000</f>
        <v>0.55124208623079951</v>
      </c>
      <c r="AW8" s="10">
        <f>AVERAGE('New Cases'!AQ8:AW8)/$E8*100000</f>
        <v>0.27562104311539976</v>
      </c>
      <c r="AX8" s="10">
        <f>AVERAGE('New Cases'!AR8:AX8)/$E8*100000</f>
        <v>0.82686312934619932</v>
      </c>
      <c r="AY8" s="10">
        <f>AVERAGE('New Cases'!AS8:AY8)/$E8*100000</f>
        <v>1.3781052155769988</v>
      </c>
      <c r="AZ8" s="10">
        <f>AVERAGE('New Cases'!AT8:AZ8)/$E8*100000</f>
        <v>1.3781052155769988</v>
      </c>
      <c r="BA8" s="10">
        <f>AVERAGE('New Cases'!AU8:BA8)/$E8*100000</f>
        <v>1.3781052155769988</v>
      </c>
      <c r="BB8" s="10">
        <f>AVERAGE('New Cases'!AV8:BB8)/$E8*100000</f>
        <v>1.3781052155769988</v>
      </c>
      <c r="BC8" s="10">
        <f>AVERAGE('New Cases'!AW8:BC8)/$E8*100000</f>
        <v>1.102484172461599</v>
      </c>
      <c r="BD8" s="10">
        <f>AVERAGE('New Cases'!AX8:BD8)/$E8*100000</f>
        <v>1.102484172461599</v>
      </c>
      <c r="BE8" s="10">
        <f>AVERAGE('New Cases'!AY8:BE8)/$E8*100000</f>
        <v>0.55124208623079951</v>
      </c>
      <c r="BF8" s="10">
        <f>AVERAGE('New Cases'!AZ8:BF8)/$E8*100000</f>
        <v>0.55124208623079951</v>
      </c>
      <c r="BG8" s="10">
        <f>AVERAGE('New Cases'!BA8:BG8)/$E8*100000</f>
        <v>0.55124208623079951</v>
      </c>
      <c r="BH8" s="10">
        <f>AVERAGE('New Cases'!BB8:BH8)/$E8*100000</f>
        <v>1.3781052155769988</v>
      </c>
      <c r="BI8" s="10">
        <f>AVERAGE('New Cases'!BC8:BI8)/$E8*100000</f>
        <v>1.3781052155769988</v>
      </c>
      <c r="BJ8" s="10">
        <f>AVERAGE('New Cases'!BD8:BJ8)/$E8*100000</f>
        <v>1.3781052155769988</v>
      </c>
      <c r="BK8" s="10">
        <f>AVERAGE('New Cases'!BE8:BK8)/$E8*100000</f>
        <v>1.3781052155769988</v>
      </c>
      <c r="BL8" s="10">
        <f>AVERAGE('New Cases'!BF8:BL8)/$E8*100000</f>
        <v>1.3781052155769988</v>
      </c>
      <c r="BM8" s="10">
        <f>AVERAGE('New Cases'!BG8:BM8)/$E8*100000</f>
        <v>0.82686312934619932</v>
      </c>
      <c r="BN8" s="10">
        <f>AVERAGE('New Cases'!BH8:BN8)/$E8*100000</f>
        <v>1.3781052155769988</v>
      </c>
      <c r="BO8" s="10">
        <f>AVERAGE('New Cases'!BI8:BO8)/$E8*100000</f>
        <v>0.82686312934619932</v>
      </c>
      <c r="BP8" s="10">
        <f>AVERAGE('New Cases'!BJ8:BP8)/$E8*100000</f>
        <v>0.82686312934619932</v>
      </c>
      <c r="BQ8" s="10">
        <f>AVERAGE('New Cases'!BK8:BQ8)/$E8*100000</f>
        <v>0.82686312934619932</v>
      </c>
      <c r="BR8" s="10">
        <f>AVERAGE('New Cases'!BL8:BR8)/$E8*100000</f>
        <v>0.82686312934619932</v>
      </c>
      <c r="BS8" s="10">
        <f>AVERAGE('New Cases'!BM8:BS8)/$E8*100000</f>
        <v>1.3781052155769988</v>
      </c>
      <c r="BT8" s="10">
        <f>AVERAGE('New Cases'!BN8:BT8)/$E8*100000</f>
        <v>2.204968344923198</v>
      </c>
      <c r="BU8" s="10">
        <f>AVERAGE('New Cases'!BO8:BU8)/$E8*100000</f>
        <v>1.6537262586923986</v>
      </c>
      <c r="BV8" s="10">
        <f>AVERAGE('New Cases'!BP8:BV8)/$E8*100000</f>
        <v>1.3781052155769988</v>
      </c>
      <c r="BW8" s="10">
        <f>AVERAGE('New Cases'!BQ8:BW8)/$E8*100000</f>
        <v>2.204968344923198</v>
      </c>
      <c r="BX8" s="10">
        <f>AVERAGE('New Cases'!BR8:BX8)/$E8*100000</f>
        <v>2.204968344923198</v>
      </c>
      <c r="BY8" s="10">
        <f>AVERAGE('New Cases'!BS8:BY8)/$E8*100000</f>
        <v>2.204968344923198</v>
      </c>
      <c r="BZ8" s="10">
        <f>AVERAGE('New Cases'!BT8:BZ8)/$E8*100000</f>
        <v>1.6537262586923986</v>
      </c>
      <c r="CA8" s="10">
        <f>AVERAGE('New Cases'!BU8:CA8)/$E8*100000</f>
        <v>1.3781052155769988</v>
      </c>
      <c r="CB8" s="10">
        <f>AVERAGE('New Cases'!BV8:CB8)/$E8*100000</f>
        <v>1.3781052155769988</v>
      </c>
      <c r="CC8" s="10">
        <f>AVERAGE('New Cases'!BW8:CC8)/$E8*100000</f>
        <v>2.204968344923198</v>
      </c>
      <c r="CD8" s="10">
        <f>AVERAGE('New Cases'!BX8:CD8)/$E8*100000</f>
        <v>1.3781052155769988</v>
      </c>
      <c r="CE8" s="10">
        <f>AVERAGE('New Cases'!BY8:CE8)/$E8*100000</f>
        <v>1.3781052155769988</v>
      </c>
      <c r="CF8" s="10">
        <f>AVERAGE('New Cases'!BZ8:CF8)/$E8*100000</f>
        <v>1.3781052155769988</v>
      </c>
      <c r="CG8" s="10">
        <f>AVERAGE('New Cases'!CA8:CG8)/$E8*100000</f>
        <v>1.3781052155769988</v>
      </c>
      <c r="CH8" s="10">
        <f>AVERAGE('New Cases'!CB8:CH8)/$E8*100000</f>
        <v>0.82686312934619932</v>
      </c>
      <c r="CI8" s="10">
        <f>AVERAGE('New Cases'!CC8:CI8)/$E8*100000</f>
        <v>0.82686312934619932</v>
      </c>
      <c r="CJ8" s="10">
        <f>AVERAGE('New Cases'!CD8:CJ8)/$E8*100000</f>
        <v>0</v>
      </c>
      <c r="CK8" s="10">
        <f>AVERAGE('New Cases'!CE8:CK8)/$E8*100000</f>
        <v>0</v>
      </c>
      <c r="CL8" s="10">
        <f>AVERAGE('New Cases'!CF8:CL8)/$E8*100000</f>
        <v>0</v>
      </c>
      <c r="CM8" s="10">
        <f>AVERAGE('New Cases'!CG8:CM8)/$E8*100000</f>
        <v>0.55124208623079951</v>
      </c>
      <c r="CN8" s="10">
        <f>AVERAGE('New Cases'!CH8:CN8)/$E8*100000</f>
        <v>0.55124208623079951</v>
      </c>
      <c r="CO8" s="10">
        <f>AVERAGE('New Cases'!CI8:CO8)/$E8*100000</f>
        <v>0.55124208623079951</v>
      </c>
      <c r="CP8" s="10">
        <f>AVERAGE('New Cases'!CJ8:CP8)/$E8*100000</f>
        <v>0.55124208623079951</v>
      </c>
      <c r="CQ8" s="10">
        <f>AVERAGE('New Cases'!CK8:CQ8)/$E8*100000</f>
        <v>0.82686312934619932</v>
      </c>
      <c r="CR8" s="10">
        <f>AVERAGE('New Cases'!CL8:CR8)/$E8*100000</f>
        <v>1.6537262586923986</v>
      </c>
      <c r="CS8" s="10">
        <f>AVERAGE('New Cases'!CM8:CS8)/$E8*100000</f>
        <v>1.6537262586923986</v>
      </c>
      <c r="CT8" s="10">
        <f>AVERAGE('New Cases'!CN8:CT8)/$E8*100000</f>
        <v>1.3781052155769988</v>
      </c>
      <c r="CU8" s="10">
        <f>AVERAGE('New Cases'!CO8:CU8)/$E8*100000</f>
        <v>1.3781052155769988</v>
      </c>
      <c r="CV8" s="10">
        <f>AVERAGE('New Cases'!CP8:CV8)/$E8*100000</f>
        <v>1.3781052155769988</v>
      </c>
      <c r="CW8" s="10">
        <f>AVERAGE('New Cases'!CQ8:CW8)/$E8*100000</f>
        <v>2.204968344923198</v>
      </c>
      <c r="CX8" s="10">
        <f>AVERAGE('New Cases'!CR8:CX8)/$E8*100000</f>
        <v>1.3781052155769988</v>
      </c>
      <c r="CY8" s="10">
        <f>AVERAGE('New Cases'!CS8:CY8)/$E8*100000</f>
        <v>0.55124208623079951</v>
      </c>
      <c r="CZ8" s="10">
        <f>AVERAGE('New Cases'!CT8:CZ8)/$E8*100000</f>
        <v>0.27562104311539976</v>
      </c>
      <c r="DA8" s="10">
        <f>AVERAGE('New Cases'!CU8:DA8)/$E8*100000</f>
        <v>0</v>
      </c>
      <c r="DB8" s="10">
        <f>AVERAGE('New Cases'!CV8:DB8)/$E8*100000</f>
        <v>0</v>
      </c>
      <c r="DC8" s="10">
        <f>AVERAGE('New Cases'!CW8:DC8)/$E8*100000</f>
        <v>0</v>
      </c>
      <c r="DD8" s="10">
        <f>AVERAGE('New Cases'!CX8:DD8)/$E8*100000</f>
        <v>-0.82686312934619932</v>
      </c>
      <c r="DE8" s="10">
        <f>AVERAGE('New Cases'!CY8:DE8)/$E8*100000</f>
        <v>0.55124208623079951</v>
      </c>
      <c r="DF8" s="10">
        <f>AVERAGE('New Cases'!CZ8:DF8)/$E8*100000</f>
        <v>5.236799819192596</v>
      </c>
      <c r="DG8" s="10">
        <f>AVERAGE('New Cases'!DA8:DG8)/$E8*100000</f>
        <v>7.4417681641157936</v>
      </c>
      <c r="DH8" s="10">
        <f>AVERAGE('New Cases'!DB8:DH8)/$E8*100000</f>
        <v>7.7173892072311938</v>
      </c>
      <c r="DI8" s="10">
        <f>AVERAGE('New Cases'!DC8:DI8)/$E8*100000</f>
        <v>7.7173892072311938</v>
      </c>
      <c r="DJ8" s="10">
        <f>AVERAGE('New Cases'!DD8:DJ8)/$E8*100000</f>
        <v>10.197978595269792</v>
      </c>
      <c r="DK8" s="10">
        <f>AVERAGE('New Cases'!DE8:DK8)/$E8*100000</f>
        <v>11.576083810846791</v>
      </c>
      <c r="DL8" s="10">
        <f>AVERAGE('New Cases'!DF8:DL8)/$E8*100000</f>
        <v>11.576083810846791</v>
      </c>
      <c r="DM8" s="10">
        <f>AVERAGE('New Cases'!DG8:DM8)/$E8*100000</f>
        <v>6.3392839916541952</v>
      </c>
      <c r="DN8" s="10">
        <f>AVERAGE('New Cases'!DH8:DN8)/$E8*100000</f>
        <v>4.9611787760771966</v>
      </c>
      <c r="DO8" s="10">
        <f>AVERAGE('New Cases'!DI8:DO8)/$E8*100000</f>
        <v>5.5124208623079953</v>
      </c>
      <c r="DP8" s="10">
        <f>AVERAGE('New Cases'!DJ8:DP8)/$E8*100000</f>
        <v>5.5124208623079953</v>
      </c>
      <c r="DQ8" s="10">
        <f>AVERAGE('New Cases'!DK8:DQ8)/$E8*100000</f>
        <v>7.4417681641157936</v>
      </c>
      <c r="DR8" s="10">
        <f>AVERAGE('New Cases'!DL8:DR8)/$E8*100000</f>
        <v>6.6149050347695946</v>
      </c>
      <c r="DS8" s="10">
        <f>AVERAGE('New Cases'!DM8:DS8)/$E8*100000</f>
        <v>7.9930102503465932</v>
      </c>
      <c r="DT8" s="10">
        <f>AVERAGE('New Cases'!DN8:DT8)/$E8*100000</f>
        <v>8.5442523365773937</v>
      </c>
      <c r="DU8" s="10">
        <f>AVERAGE('New Cases'!DO8:DU8)/$E8*100000</f>
        <v>13.229810069539189</v>
      </c>
      <c r="DV8" s="10">
        <f>AVERAGE('New Cases'!DP8:DV8)/$E8*100000</f>
        <v>12.40294694019299</v>
      </c>
      <c r="DW8" s="10">
        <f>AVERAGE('New Cases'!DQ8:DW8)/$E8*100000</f>
        <v>12.40294694019299</v>
      </c>
      <c r="DX8" s="10">
        <f>AVERAGE('New Cases'!DR8:DX8)/$E8*100000</f>
        <v>11.576083810846791</v>
      </c>
      <c r="DY8" s="10">
        <f>AVERAGE('New Cases'!DS8:DY8)/$E8*100000</f>
        <v>12.12732589707759</v>
      </c>
      <c r="DZ8" s="10">
        <f>AVERAGE('New Cases'!DT8:DZ8)/$E8*100000</f>
        <v>19.844715104308786</v>
      </c>
      <c r="EA8" s="10">
        <f>AVERAGE('New Cases'!DU8:EA8)/$E8*100000</f>
        <v>22.325304492347382</v>
      </c>
      <c r="EB8" s="10">
        <f>AVERAGE('New Cases'!DV8:EB8)/$E8*100000</f>
        <v>19.844715104308786</v>
      </c>
      <c r="EC8" s="10">
        <f>AVERAGE('New Cases'!DW8:EC8)/$E8*100000</f>
        <v>38.586946036155972</v>
      </c>
      <c r="ED8" s="10">
        <f>AVERAGE('New Cases'!DX8:ED8)/$E8*100000</f>
        <v>38.586946036155972</v>
      </c>
      <c r="EE8" s="10">
        <f>AVERAGE('New Cases'!DY8:EE8)/$E8*100000</f>
        <v>35.003872475655768</v>
      </c>
      <c r="EF8" s="10">
        <f>AVERAGE('New Cases'!DZ8:EF8)/$E8*100000</f>
        <v>37.760082906809771</v>
      </c>
      <c r="EG8" s="10">
        <f>AVERAGE('New Cases'!EA8:EG8)/$E8*100000</f>
        <v>28.66458848400158</v>
      </c>
    </row>
    <row r="9" spans="1:137">
      <c r="A9" t="str">
        <f>'New Cases'!A9</f>
        <v>015</v>
      </c>
      <c r="B9" t="str">
        <f>'New Cases'!B9</f>
        <v>AUS</v>
      </c>
      <c r="C9" t="str">
        <f>'New Cases'!C9</f>
        <v>Austin</v>
      </c>
      <c r="D9" t="str">
        <f>'New Cases'!D9</f>
        <v>Austin</v>
      </c>
      <c r="E9" t="str">
        <f>'New Cases'!E9</f>
        <v>30402</v>
      </c>
      <c r="T9" s="10">
        <f>AVERAGE('New Cases'!N9:T9)/$E9*100000</f>
        <v>0</v>
      </c>
      <c r="U9" s="10">
        <f>AVERAGE('New Cases'!O9:U9)/$E9*100000</f>
        <v>0</v>
      </c>
      <c r="V9" s="10">
        <f>AVERAGE('New Cases'!P9:V9)/$E9*100000</f>
        <v>0</v>
      </c>
      <c r="W9" s="10">
        <f>AVERAGE('New Cases'!Q9:W9)/$E9*100000</f>
        <v>0</v>
      </c>
      <c r="X9" s="10">
        <f>AVERAGE('New Cases'!R9:X9)/$E9*100000</f>
        <v>0.46989389795784109</v>
      </c>
      <c r="Y9" s="10">
        <f>AVERAGE('New Cases'!S9:Y9)/$E9*100000</f>
        <v>0.46989389795784109</v>
      </c>
      <c r="Z9" s="10">
        <f>AVERAGE('New Cases'!T9:Z9)/$E9*100000</f>
        <v>0.46989389795784109</v>
      </c>
      <c r="AA9" s="10">
        <f>AVERAGE('New Cases'!U9:AA9)/$E9*100000</f>
        <v>0.46989389795784109</v>
      </c>
      <c r="AB9" s="10">
        <f>AVERAGE('New Cases'!V9:AB9)/$E9*100000</f>
        <v>0.93978779591568218</v>
      </c>
      <c r="AC9" s="10">
        <f>AVERAGE('New Cases'!W9:AC9)/$E9*100000</f>
        <v>0.93978779591568218</v>
      </c>
      <c r="AD9" s="10">
        <f>AVERAGE('New Cases'!X9:AD9)/$E9*100000</f>
        <v>0.93978779591568218</v>
      </c>
      <c r="AE9" s="10">
        <f>AVERAGE('New Cases'!Y9:AE9)/$E9*100000</f>
        <v>0.46989389795784109</v>
      </c>
      <c r="AF9" s="10">
        <f>AVERAGE('New Cases'!Z9:AF9)/$E9*100000</f>
        <v>1.4096816938735233</v>
      </c>
      <c r="AG9" s="10">
        <f>AVERAGE('New Cases'!AA9:AG9)/$E9*100000</f>
        <v>1.4096816938735233</v>
      </c>
      <c r="AH9" s="10">
        <f>AVERAGE('New Cases'!AB9:AH9)/$E9*100000</f>
        <v>1.4096816938735233</v>
      </c>
      <c r="AI9" s="10">
        <f>AVERAGE('New Cases'!AC9:AI9)/$E9*100000</f>
        <v>1.4096816938735233</v>
      </c>
      <c r="AJ9" s="10">
        <f>AVERAGE('New Cases'!AD9:AJ9)/$E9*100000</f>
        <v>1.4096816938735233</v>
      </c>
      <c r="AK9" s="10">
        <f>AVERAGE('New Cases'!AE9:AK9)/$E9*100000</f>
        <v>1.8795755918313644</v>
      </c>
      <c r="AL9" s="10">
        <f>AVERAGE('New Cases'!AF9:AL9)/$E9*100000</f>
        <v>2.3494694897892057</v>
      </c>
      <c r="AM9" s="10">
        <f>AVERAGE('New Cases'!AG9:AM9)/$E9*100000</f>
        <v>1.4096816938735233</v>
      </c>
      <c r="AN9" s="10">
        <f>AVERAGE('New Cases'!AH9:AN9)/$E9*100000</f>
        <v>1.8795755918313644</v>
      </c>
      <c r="AO9" s="10">
        <f>AVERAGE('New Cases'!AI9:AO9)/$E9*100000</f>
        <v>1.8795755918313644</v>
      </c>
      <c r="AP9" s="10">
        <f>AVERAGE('New Cases'!AJ9:AP9)/$E9*100000</f>
        <v>2.3494694897892057</v>
      </c>
      <c r="AQ9" s="10">
        <f>AVERAGE('New Cases'!AK9:AQ9)/$E9*100000</f>
        <v>2.8193633877470465</v>
      </c>
      <c r="AR9" s="10">
        <f>AVERAGE('New Cases'!AL9:AR9)/$E9*100000</f>
        <v>2.8193633877470465</v>
      </c>
      <c r="AS9" s="10">
        <f>AVERAGE('New Cases'!AM9:AS9)/$E9*100000</f>
        <v>2.3494694897892057</v>
      </c>
      <c r="AT9" s="10">
        <f>AVERAGE('New Cases'!AN9:AT9)/$E9*100000</f>
        <v>2.3494694897892057</v>
      </c>
      <c r="AU9" s="10">
        <f>AVERAGE('New Cases'!AO9:AU9)/$E9*100000</f>
        <v>1.8795755918313644</v>
      </c>
      <c r="AV9" s="10">
        <f>AVERAGE('New Cases'!AP9:AV9)/$E9*100000</f>
        <v>1.8795755918313644</v>
      </c>
      <c r="AW9" s="10">
        <f>AVERAGE('New Cases'!AQ9:AW9)/$E9*100000</f>
        <v>0.93978779591568218</v>
      </c>
      <c r="AX9" s="10">
        <f>AVERAGE('New Cases'!AR9:AX9)/$E9*100000</f>
        <v>0.46989389795784109</v>
      </c>
      <c r="AY9" s="10">
        <f>AVERAGE('New Cases'!AS9:AY9)/$E9*100000</f>
        <v>0</v>
      </c>
      <c r="AZ9" s="10">
        <f>AVERAGE('New Cases'!AT9:AZ9)/$E9*100000</f>
        <v>0</v>
      </c>
      <c r="BA9" s="10">
        <f>AVERAGE('New Cases'!AU9:BA9)/$E9*100000</f>
        <v>0</v>
      </c>
      <c r="BB9" s="10">
        <f>AVERAGE('New Cases'!AV9:BB9)/$E9*100000</f>
        <v>0</v>
      </c>
      <c r="BC9" s="10">
        <f>AVERAGE('New Cases'!AW9:BC9)/$E9*100000</f>
        <v>0</v>
      </c>
      <c r="BD9" s="10">
        <f>AVERAGE('New Cases'!AX9:BD9)/$E9*100000</f>
        <v>0</v>
      </c>
      <c r="BE9" s="10">
        <f>AVERAGE('New Cases'!AY9:BE9)/$E9*100000</f>
        <v>0</v>
      </c>
      <c r="BF9" s="10">
        <f>AVERAGE('New Cases'!AZ9:BF9)/$E9*100000</f>
        <v>0</v>
      </c>
      <c r="BG9" s="10">
        <f>AVERAGE('New Cases'!BA9:BG9)/$E9*100000</f>
        <v>0.46989389795784109</v>
      </c>
      <c r="BH9" s="10">
        <f>AVERAGE('New Cases'!BB9:BH9)/$E9*100000</f>
        <v>0.46989389795784109</v>
      </c>
      <c r="BI9" s="10">
        <f>AVERAGE('New Cases'!BC9:BI9)/$E9*100000</f>
        <v>0.46989389795784109</v>
      </c>
      <c r="BJ9" s="10">
        <f>AVERAGE('New Cases'!BD9:BJ9)/$E9*100000</f>
        <v>0.46989389795784109</v>
      </c>
      <c r="BK9" s="10">
        <f>AVERAGE('New Cases'!BE9:BK9)/$E9*100000</f>
        <v>0.46989389795784109</v>
      </c>
      <c r="BL9" s="10">
        <f>AVERAGE('New Cases'!BF9:BL9)/$E9*100000</f>
        <v>0.46989389795784109</v>
      </c>
      <c r="BM9" s="10">
        <f>AVERAGE('New Cases'!BG9:BM9)/$E9*100000</f>
        <v>0.46989389795784109</v>
      </c>
      <c r="BN9" s="10">
        <f>AVERAGE('New Cases'!BH9:BN9)/$E9*100000</f>
        <v>0.46989389795784109</v>
      </c>
      <c r="BO9" s="10">
        <f>AVERAGE('New Cases'!BI9:BO9)/$E9*100000</f>
        <v>0.46989389795784109</v>
      </c>
      <c r="BP9" s="10">
        <f>AVERAGE('New Cases'!BJ9:BP9)/$E9*100000</f>
        <v>0.46989389795784109</v>
      </c>
      <c r="BQ9" s="10">
        <f>AVERAGE('New Cases'!BK9:BQ9)/$E9*100000</f>
        <v>0.93978779591568218</v>
      </c>
      <c r="BR9" s="10">
        <f>AVERAGE('New Cases'!BL9:BR9)/$E9*100000</f>
        <v>0.93978779591568218</v>
      </c>
      <c r="BS9" s="10">
        <f>AVERAGE('New Cases'!BM9:BS9)/$E9*100000</f>
        <v>0.93978779591568218</v>
      </c>
      <c r="BT9" s="10">
        <f>AVERAGE('New Cases'!BN9:BT9)/$E9*100000</f>
        <v>0.93978779591568218</v>
      </c>
      <c r="BU9" s="10">
        <f>AVERAGE('New Cases'!BO9:BU9)/$E9*100000</f>
        <v>0.46989389795784109</v>
      </c>
      <c r="BV9" s="10">
        <f>AVERAGE('New Cases'!BP9:BV9)/$E9*100000</f>
        <v>0.93978779591568218</v>
      </c>
      <c r="BW9" s="10">
        <f>AVERAGE('New Cases'!BQ9:BW9)/$E9*100000</f>
        <v>1.4096816938735233</v>
      </c>
      <c r="BX9" s="10">
        <f>AVERAGE('New Cases'!BR9:BX9)/$E9*100000</f>
        <v>1.8795755918313644</v>
      </c>
      <c r="BY9" s="10">
        <f>AVERAGE('New Cases'!BS9:BY9)/$E9*100000</f>
        <v>1.8795755918313644</v>
      </c>
      <c r="BZ9" s="10">
        <f>AVERAGE('New Cases'!BT9:BZ9)/$E9*100000</f>
        <v>1.8795755918313644</v>
      </c>
      <c r="CA9" s="10">
        <f>AVERAGE('New Cases'!BU9:CA9)/$E9*100000</f>
        <v>2.3494694897892057</v>
      </c>
      <c r="CB9" s="10">
        <f>AVERAGE('New Cases'!BV9:CB9)/$E9*100000</f>
        <v>2.3494694897892057</v>
      </c>
      <c r="CC9" s="10">
        <f>AVERAGE('New Cases'!BW9:CC9)/$E9*100000</f>
        <v>2.3494694897892057</v>
      </c>
      <c r="CD9" s="10">
        <f>AVERAGE('New Cases'!BX9:CD9)/$E9*100000</f>
        <v>1.8795755918313644</v>
      </c>
      <c r="CE9" s="10">
        <f>AVERAGE('New Cases'!BY9:CE9)/$E9*100000</f>
        <v>0.93978779591568218</v>
      </c>
      <c r="CF9" s="10">
        <f>AVERAGE('New Cases'!BZ9:CF9)/$E9*100000</f>
        <v>1.4096816938735233</v>
      </c>
      <c r="CG9" s="10">
        <f>AVERAGE('New Cases'!CA9:CG9)/$E9*100000</f>
        <v>1.4096816938735233</v>
      </c>
      <c r="CH9" s="10">
        <f>AVERAGE('New Cases'!CB9:CH9)/$E9*100000</f>
        <v>0.93978779591568218</v>
      </c>
      <c r="CI9" s="10">
        <f>AVERAGE('New Cases'!CC9:CI9)/$E9*100000</f>
        <v>1.8795755918313644</v>
      </c>
      <c r="CJ9" s="10">
        <f>AVERAGE('New Cases'!CD9:CJ9)/$E9*100000</f>
        <v>1.4096816938735233</v>
      </c>
      <c r="CK9" s="10">
        <f>AVERAGE('New Cases'!CE9:CK9)/$E9*100000</f>
        <v>1.8795755918313644</v>
      </c>
      <c r="CL9" s="10">
        <f>AVERAGE('New Cases'!CF9:CL9)/$E9*100000</f>
        <v>1.8795755918313644</v>
      </c>
      <c r="CM9" s="10">
        <f>AVERAGE('New Cases'!CG9:CM9)/$E9*100000</f>
        <v>1.8795755918313644</v>
      </c>
      <c r="CN9" s="10">
        <f>AVERAGE('New Cases'!CH9:CN9)/$E9*100000</f>
        <v>2.3494694897892057</v>
      </c>
      <c r="CO9" s="10">
        <f>AVERAGE('New Cases'!CI9:CO9)/$E9*100000</f>
        <v>2.3494694897892057</v>
      </c>
      <c r="CP9" s="10">
        <f>AVERAGE('New Cases'!CJ9:CP9)/$E9*100000</f>
        <v>1.4096816938735233</v>
      </c>
      <c r="CQ9" s="10">
        <f>AVERAGE('New Cases'!CK9:CQ9)/$E9*100000</f>
        <v>1.4096816938735233</v>
      </c>
      <c r="CR9" s="10">
        <f>AVERAGE('New Cases'!CL9:CR9)/$E9*100000</f>
        <v>1.8795755918313644</v>
      </c>
      <c r="CS9" s="10">
        <f>AVERAGE('New Cases'!CM9:CS9)/$E9*100000</f>
        <v>1.8795755918313644</v>
      </c>
      <c r="CT9" s="10">
        <f>AVERAGE('New Cases'!CN9:CT9)/$E9*100000</f>
        <v>1.4096816938735233</v>
      </c>
      <c r="CU9" s="10">
        <f>AVERAGE('New Cases'!CO9:CU9)/$E9*100000</f>
        <v>0.93978779591568218</v>
      </c>
      <c r="CV9" s="10">
        <f>AVERAGE('New Cases'!CP9:CV9)/$E9*100000</f>
        <v>2.3494694897892057</v>
      </c>
      <c r="CW9" s="10">
        <f>AVERAGE('New Cases'!CQ9:CW9)/$E9*100000</f>
        <v>1.8795755918313644</v>
      </c>
      <c r="CX9" s="10">
        <f>AVERAGE('New Cases'!CR9:CX9)/$E9*100000</f>
        <v>1.8795755918313644</v>
      </c>
      <c r="CY9" s="10">
        <f>AVERAGE('New Cases'!CS9:CY9)/$E9*100000</f>
        <v>1.8795755918313644</v>
      </c>
      <c r="CZ9" s="10">
        <f>AVERAGE('New Cases'!CT9:CZ9)/$E9*100000</f>
        <v>2.3494694897892057</v>
      </c>
      <c r="DA9" s="10">
        <f>AVERAGE('New Cases'!CU9:DA9)/$E9*100000</f>
        <v>2.3494694897892057</v>
      </c>
      <c r="DB9" s="10">
        <f>AVERAGE('New Cases'!CV9:DB9)/$E9*100000</f>
        <v>2.3494694897892057</v>
      </c>
      <c r="DC9" s="10">
        <f>AVERAGE('New Cases'!CW9:DC9)/$E9*100000</f>
        <v>1.8795755918313644</v>
      </c>
      <c r="DD9" s="10">
        <f>AVERAGE('New Cases'!CX9:DD9)/$E9*100000</f>
        <v>2.8193633877470465</v>
      </c>
      <c r="DE9" s="10">
        <f>AVERAGE('New Cases'!CY9:DE9)/$E9*100000</f>
        <v>5.1688328775362526</v>
      </c>
      <c r="DF9" s="10">
        <f>AVERAGE('New Cases'!CZ9:DF9)/$E9*100000</f>
        <v>4.2290450816205709</v>
      </c>
      <c r="DG9" s="10">
        <f>AVERAGE('New Cases'!DA9:DG9)/$E9*100000</f>
        <v>4.2290450816205709</v>
      </c>
      <c r="DH9" s="10">
        <f>AVERAGE('New Cases'!DB9:DH9)/$E9*100000</f>
        <v>5.1688328775362526</v>
      </c>
      <c r="DI9" s="10">
        <f>AVERAGE('New Cases'!DC9:DI9)/$E9*100000</f>
        <v>6.5785145714097748</v>
      </c>
      <c r="DJ9" s="10">
        <f>AVERAGE('New Cases'!DD9:DJ9)/$E9*100000</f>
        <v>9.3978779591568227</v>
      </c>
      <c r="DK9" s="10">
        <f>AVERAGE('New Cases'!DE9:DK9)/$E9*100000</f>
        <v>9.3978779591568227</v>
      </c>
      <c r="DL9" s="10">
        <f>AVERAGE('New Cases'!DF9:DL9)/$E9*100000</f>
        <v>7.048408469367617</v>
      </c>
      <c r="DM9" s="10">
        <f>AVERAGE('New Cases'!DG9:DM9)/$E9*100000</f>
        <v>8.4580901632411418</v>
      </c>
      <c r="DN9" s="10">
        <f>AVERAGE('New Cases'!DH9:DN9)/$E9*100000</f>
        <v>8.4580901632411418</v>
      </c>
      <c r="DO9" s="10">
        <f>AVERAGE('New Cases'!DI9:DO9)/$E9*100000</f>
        <v>10.337665755072505</v>
      </c>
      <c r="DP9" s="10">
        <f>AVERAGE('New Cases'!DJ9:DP9)/$E9*100000</f>
        <v>9.8677718571146649</v>
      </c>
      <c r="DQ9" s="10">
        <f>AVERAGE('New Cases'!DK9:DQ9)/$E9*100000</f>
        <v>7.048408469367617</v>
      </c>
      <c r="DR9" s="10">
        <f>AVERAGE('New Cases'!DL9:DR9)/$E9*100000</f>
        <v>7.048408469367617</v>
      </c>
      <c r="DS9" s="10">
        <f>AVERAGE('New Cases'!DM9:DS9)/$E9*100000</f>
        <v>7.5183023673254574</v>
      </c>
      <c r="DT9" s="10">
        <f>AVERAGE('New Cases'!DN9:DT9)/$E9*100000</f>
        <v>7.9881962652832978</v>
      </c>
      <c r="DU9" s="10">
        <f>AVERAGE('New Cases'!DO9:DU9)/$E9*100000</f>
        <v>9.3978779591568227</v>
      </c>
      <c r="DV9" s="10">
        <f>AVERAGE('New Cases'!DP9:DV9)/$E9*100000</f>
        <v>6.5785145714097748</v>
      </c>
      <c r="DW9" s="10">
        <f>AVERAGE('New Cases'!DQ9:DW9)/$E9*100000</f>
        <v>10.807559653030346</v>
      </c>
      <c r="DX9" s="10">
        <f>AVERAGE('New Cases'!DR9:DX9)/$E9*100000</f>
        <v>13.626923040777395</v>
      </c>
      <c r="DY9" s="10">
        <f>AVERAGE('New Cases'!DS9:DY9)/$E9*100000</f>
        <v>15.506498632608757</v>
      </c>
      <c r="DZ9" s="10">
        <f>AVERAGE('New Cases'!DT9:DZ9)/$E9*100000</f>
        <v>20.675331510145011</v>
      </c>
      <c r="EA9" s="10">
        <f>AVERAGE('New Cases'!DU9:EA9)/$E9*100000</f>
        <v>22.085013204018534</v>
      </c>
      <c r="EB9" s="10">
        <f>AVERAGE('New Cases'!DV9:EB9)/$E9*100000</f>
        <v>22.085013204018534</v>
      </c>
      <c r="EC9" s="10">
        <f>AVERAGE('New Cases'!DW9:EC9)/$E9*100000</f>
        <v>23.024800999934214</v>
      </c>
      <c r="ED9" s="10">
        <f>AVERAGE('New Cases'!DX9:ED9)/$E9*100000</f>
        <v>19.73554371422933</v>
      </c>
      <c r="EE9" s="10">
        <f>AVERAGE('New Cases'!DY9:EE9)/$E9*100000</f>
        <v>18.795755918313645</v>
      </c>
      <c r="EF9" s="10">
        <f>AVERAGE('New Cases'!DZ9:EF9)/$E9*100000</f>
        <v>16.916180326482284</v>
      </c>
      <c r="EG9" s="10">
        <f>AVERAGE('New Cases'!EA9:EG9)/$E9*100000</f>
        <v>12.687135244861711</v>
      </c>
    </row>
    <row r="10" spans="1:137">
      <c r="A10" t="str">
        <f>'New Cases'!A10</f>
        <v>017</v>
      </c>
      <c r="B10" t="str">
        <f>'New Cases'!B10</f>
        <v>BAI</v>
      </c>
      <c r="C10" t="str">
        <f>'New Cases'!C10</f>
        <v>Bailey</v>
      </c>
      <c r="D10" t="str">
        <f>'New Cases'!D10</f>
        <v>Bailey</v>
      </c>
      <c r="E10" t="str">
        <f>'New Cases'!E10</f>
        <v>7692</v>
      </c>
      <c r="T10" s="10">
        <f>AVERAGE('New Cases'!N10:T10)/$E10*100000</f>
        <v>0</v>
      </c>
      <c r="U10" s="10">
        <f>AVERAGE('New Cases'!O10:U10)/$E10*100000</f>
        <v>0</v>
      </c>
      <c r="V10" s="10">
        <f>AVERAGE('New Cases'!P10:V10)/$E10*100000</f>
        <v>0</v>
      </c>
      <c r="W10" s="10">
        <f>AVERAGE('New Cases'!Q10:W10)/$E10*100000</f>
        <v>0</v>
      </c>
      <c r="X10" s="10">
        <f>AVERAGE('New Cases'!R10:X10)/$E10*100000</f>
        <v>0</v>
      </c>
      <c r="Y10" s="10">
        <f>AVERAGE('New Cases'!S10:Y10)/$E10*100000</f>
        <v>0</v>
      </c>
      <c r="Z10" s="10">
        <f>AVERAGE('New Cases'!T10:Z10)/$E10*100000</f>
        <v>0</v>
      </c>
      <c r="AA10" s="10">
        <f>AVERAGE('New Cases'!U10:AA10)/$E10*100000</f>
        <v>0</v>
      </c>
      <c r="AB10" s="10">
        <f>AVERAGE('New Cases'!V10:AB10)/$E10*100000</f>
        <v>0</v>
      </c>
      <c r="AC10" s="10">
        <f>AVERAGE('New Cases'!W10:AC10)/$E10*100000</f>
        <v>0</v>
      </c>
      <c r="AD10" s="10">
        <f>AVERAGE('New Cases'!X10:AD10)/$E10*100000</f>
        <v>0</v>
      </c>
      <c r="AE10" s="10">
        <f>AVERAGE('New Cases'!Y10:AE10)/$E10*100000</f>
        <v>0</v>
      </c>
      <c r="AF10" s="10">
        <f>AVERAGE('New Cases'!Z10:AF10)/$E10*100000</f>
        <v>0</v>
      </c>
      <c r="AG10" s="10">
        <f>AVERAGE('New Cases'!AA10:AG10)/$E10*100000</f>
        <v>0</v>
      </c>
      <c r="AH10" s="10">
        <f>AVERAGE('New Cases'!AB10:AH10)/$E10*100000</f>
        <v>0</v>
      </c>
      <c r="AI10" s="10">
        <f>AVERAGE('New Cases'!AC10:AI10)/$E10*100000</f>
        <v>0</v>
      </c>
      <c r="AJ10" s="10">
        <f>AVERAGE('New Cases'!AD10:AJ10)/$E10*100000</f>
        <v>0</v>
      </c>
      <c r="AK10" s="10">
        <f>AVERAGE('New Cases'!AE10:AK10)/$E10*100000</f>
        <v>0</v>
      </c>
      <c r="AL10" s="10">
        <f>AVERAGE('New Cases'!AF10:AL10)/$E10*100000</f>
        <v>0</v>
      </c>
      <c r="AM10" s="10">
        <f>AVERAGE('New Cases'!AG10:AM10)/$E10*100000</f>
        <v>0</v>
      </c>
      <c r="AN10" s="10">
        <f>AVERAGE('New Cases'!AH10:AN10)/$E10*100000</f>
        <v>0</v>
      </c>
      <c r="AO10" s="10">
        <f>AVERAGE('New Cases'!AI10:AO10)/$E10*100000</f>
        <v>0</v>
      </c>
      <c r="AP10" s="10">
        <f>AVERAGE('New Cases'!AJ10:AP10)/$E10*100000</f>
        <v>0</v>
      </c>
      <c r="AQ10" s="10">
        <f>AVERAGE('New Cases'!AK10:AQ10)/$E10*100000</f>
        <v>0</v>
      </c>
      <c r="AR10" s="10">
        <f>AVERAGE('New Cases'!AL10:AR10)/$E10*100000</f>
        <v>0</v>
      </c>
      <c r="AS10" s="10">
        <f>AVERAGE('New Cases'!AM10:AS10)/$E10*100000</f>
        <v>0</v>
      </c>
      <c r="AT10" s="10">
        <f>AVERAGE('New Cases'!AN10:AT10)/$E10*100000</f>
        <v>0</v>
      </c>
      <c r="AU10" s="10">
        <f>AVERAGE('New Cases'!AO10:AU10)/$E10*100000</f>
        <v>0</v>
      </c>
      <c r="AV10" s="10">
        <f>AVERAGE('New Cases'!AP10:AV10)/$E10*100000</f>
        <v>0</v>
      </c>
      <c r="AW10" s="10">
        <f>AVERAGE('New Cases'!AQ10:AW10)/$E10*100000</f>
        <v>0</v>
      </c>
      <c r="AX10" s="10">
        <f>AVERAGE('New Cases'!AR10:AX10)/$E10*100000</f>
        <v>0</v>
      </c>
      <c r="AY10" s="10">
        <f>AVERAGE('New Cases'!AS10:AY10)/$E10*100000</f>
        <v>0</v>
      </c>
      <c r="AZ10" s="10">
        <f>AVERAGE('New Cases'!AT10:AZ10)/$E10*100000</f>
        <v>0</v>
      </c>
      <c r="BA10" s="10">
        <f>AVERAGE('New Cases'!AU10:BA10)/$E10*100000</f>
        <v>0</v>
      </c>
      <c r="BB10" s="10">
        <f>AVERAGE('New Cases'!AV10:BB10)/$E10*100000</f>
        <v>0</v>
      </c>
      <c r="BC10" s="10">
        <f>AVERAGE('New Cases'!AW10:BC10)/$E10*100000</f>
        <v>0</v>
      </c>
      <c r="BD10" s="10">
        <f>AVERAGE('New Cases'!AX10:BD10)/$E10*100000</f>
        <v>0</v>
      </c>
      <c r="BE10" s="10">
        <f>AVERAGE('New Cases'!AY10:BE10)/$E10*100000</f>
        <v>0</v>
      </c>
      <c r="BF10" s="10">
        <f>AVERAGE('New Cases'!AZ10:BF10)/$E10*100000</f>
        <v>0</v>
      </c>
      <c r="BG10" s="10">
        <f>AVERAGE('New Cases'!BA10:BG10)/$E10*100000</f>
        <v>0</v>
      </c>
      <c r="BH10" s="10">
        <f>AVERAGE('New Cases'!BB10:BH10)/$E10*100000</f>
        <v>0</v>
      </c>
      <c r="BI10" s="10">
        <f>AVERAGE('New Cases'!BC10:BI10)/$E10*100000</f>
        <v>0</v>
      </c>
      <c r="BJ10" s="10">
        <f>AVERAGE('New Cases'!BD10:BJ10)/$E10*100000</f>
        <v>0</v>
      </c>
      <c r="BK10" s="10">
        <f>AVERAGE('New Cases'!BE10:BK10)/$E10*100000</f>
        <v>0</v>
      </c>
      <c r="BL10" s="10">
        <f>AVERAGE('New Cases'!BF10:BL10)/$E10*100000</f>
        <v>0</v>
      </c>
      <c r="BM10" s="10">
        <f>AVERAGE('New Cases'!BG10:BM10)/$E10*100000</f>
        <v>1.8572171458286901</v>
      </c>
      <c r="BN10" s="10">
        <f>AVERAGE('New Cases'!BH10:BN10)/$E10*100000</f>
        <v>3.7144342916573803</v>
      </c>
      <c r="BO10" s="10">
        <f>AVERAGE('New Cases'!BI10:BO10)/$E10*100000</f>
        <v>3.7144342916573803</v>
      </c>
      <c r="BP10" s="10">
        <f>AVERAGE('New Cases'!BJ10:BP10)/$E10*100000</f>
        <v>3.7144342916573803</v>
      </c>
      <c r="BQ10" s="10">
        <f>AVERAGE('New Cases'!BK10:BQ10)/$E10*100000</f>
        <v>3.7144342916573803</v>
      </c>
      <c r="BR10" s="10">
        <f>AVERAGE('New Cases'!BL10:BR10)/$E10*100000</f>
        <v>5.5716514374860706</v>
      </c>
      <c r="BS10" s="10">
        <f>AVERAGE('New Cases'!BM10:BS10)/$E10*100000</f>
        <v>5.5716514374860706</v>
      </c>
      <c r="BT10" s="10">
        <f>AVERAGE('New Cases'!BN10:BT10)/$E10*100000</f>
        <v>3.7144342916573803</v>
      </c>
      <c r="BU10" s="10">
        <f>AVERAGE('New Cases'!BO10:BU10)/$E10*100000</f>
        <v>1.8572171458286901</v>
      </c>
      <c r="BV10" s="10">
        <f>AVERAGE('New Cases'!BP10:BV10)/$E10*100000</f>
        <v>1.8572171458286901</v>
      </c>
      <c r="BW10" s="10">
        <f>AVERAGE('New Cases'!BQ10:BW10)/$E10*100000</f>
        <v>1.8572171458286901</v>
      </c>
      <c r="BX10" s="10">
        <f>AVERAGE('New Cases'!BR10:BX10)/$E10*100000</f>
        <v>7.4288685833147605</v>
      </c>
      <c r="BY10" s="10">
        <f>AVERAGE('New Cases'!BS10:BY10)/$E10*100000</f>
        <v>5.5716514374860706</v>
      </c>
      <c r="BZ10" s="10">
        <f>AVERAGE('New Cases'!BT10:BZ10)/$E10*100000</f>
        <v>9.2860857291434513</v>
      </c>
      <c r="CA10" s="10">
        <f>AVERAGE('New Cases'!BU10:CA10)/$E10*100000</f>
        <v>13.000520020800833</v>
      </c>
      <c r="CB10" s="10">
        <f>AVERAGE('New Cases'!BV10:CB10)/$E10*100000</f>
        <v>13.000520020800833</v>
      </c>
      <c r="CC10" s="10">
        <f>AVERAGE('New Cases'!BW10:CC10)/$E10*100000</f>
        <v>13.000520020800833</v>
      </c>
      <c r="CD10" s="10">
        <f>AVERAGE('New Cases'!BX10:CD10)/$E10*100000</f>
        <v>13.000520020800833</v>
      </c>
      <c r="CE10" s="10">
        <f>AVERAGE('New Cases'!BY10:CE10)/$E10*100000</f>
        <v>7.4288685833147605</v>
      </c>
      <c r="CF10" s="10">
        <f>AVERAGE('New Cases'!BZ10:CF10)/$E10*100000</f>
        <v>7.4288685833147605</v>
      </c>
      <c r="CG10" s="10">
        <f>AVERAGE('New Cases'!CA10:CG10)/$E10*100000</f>
        <v>3.7144342916573803</v>
      </c>
      <c r="CH10" s="10">
        <f>AVERAGE('New Cases'!CB10:CH10)/$E10*100000</f>
        <v>0</v>
      </c>
      <c r="CI10" s="10">
        <f>AVERAGE('New Cases'!CC10:CI10)/$E10*100000</f>
        <v>7.4288685833147605</v>
      </c>
      <c r="CJ10" s="10">
        <f>AVERAGE('New Cases'!CD10:CJ10)/$E10*100000</f>
        <v>7.4288685833147605</v>
      </c>
      <c r="CK10" s="10">
        <f>AVERAGE('New Cases'!CE10:CK10)/$E10*100000</f>
        <v>11.143302874972141</v>
      </c>
      <c r="CL10" s="10">
        <f>AVERAGE('New Cases'!CF10:CL10)/$E10*100000</f>
        <v>13.000520020800833</v>
      </c>
      <c r="CM10" s="10">
        <f>AVERAGE('New Cases'!CG10:CM10)/$E10*100000</f>
        <v>13.000520020800833</v>
      </c>
      <c r="CN10" s="10">
        <f>AVERAGE('New Cases'!CH10:CN10)/$E10*100000</f>
        <v>13.000520020800833</v>
      </c>
      <c r="CO10" s="10">
        <f>AVERAGE('New Cases'!CI10:CO10)/$E10*100000</f>
        <v>13.000520020800833</v>
      </c>
      <c r="CP10" s="10">
        <f>AVERAGE('New Cases'!CJ10:CP10)/$E10*100000</f>
        <v>9.2860857291434513</v>
      </c>
      <c r="CQ10" s="10">
        <f>AVERAGE('New Cases'!CK10:CQ10)/$E10*100000</f>
        <v>9.2860857291434513</v>
      </c>
      <c r="CR10" s="10">
        <f>AVERAGE('New Cases'!CL10:CR10)/$E10*100000</f>
        <v>14.857737166629521</v>
      </c>
      <c r="CS10" s="10">
        <f>AVERAGE('New Cases'!CM10:CS10)/$E10*100000</f>
        <v>16.714954312458215</v>
      </c>
      <c r="CT10" s="10">
        <f>AVERAGE('New Cases'!CN10:CT10)/$E10*100000</f>
        <v>16.714954312458215</v>
      </c>
      <c r="CU10" s="10">
        <f>AVERAGE('New Cases'!CO10:CU10)/$E10*100000</f>
        <v>16.714954312458215</v>
      </c>
      <c r="CV10" s="10">
        <f>AVERAGE('New Cases'!CP10:CV10)/$E10*100000</f>
        <v>16.714954312458215</v>
      </c>
      <c r="CW10" s="10">
        <f>AVERAGE('New Cases'!CQ10:CW10)/$E10*100000</f>
        <v>16.714954312458215</v>
      </c>
      <c r="CX10" s="10">
        <f>AVERAGE('New Cases'!CR10:CX10)/$E10*100000</f>
        <v>18.572171458286903</v>
      </c>
      <c r="CY10" s="10">
        <f>AVERAGE('New Cases'!CS10:CY10)/$E10*100000</f>
        <v>11.143302874972141</v>
      </c>
      <c r="CZ10" s="10">
        <f>AVERAGE('New Cases'!CT10:CZ10)/$E10*100000</f>
        <v>14.857737166629521</v>
      </c>
      <c r="DA10" s="10">
        <f>AVERAGE('New Cases'!CU10:DA10)/$E10*100000</f>
        <v>14.857737166629521</v>
      </c>
      <c r="DB10" s="10">
        <f>AVERAGE('New Cases'!CV10:DB10)/$E10*100000</f>
        <v>14.857737166629521</v>
      </c>
      <c r="DC10" s="10">
        <f>AVERAGE('New Cases'!CW10:DC10)/$E10*100000</f>
        <v>26.001040041601666</v>
      </c>
      <c r="DD10" s="10">
        <f>AVERAGE('New Cases'!CX10:DD10)/$E10*100000</f>
        <v>44.573211499888565</v>
      </c>
      <c r="DE10" s="10">
        <f>AVERAGE('New Cases'!CY10:DE10)/$E10*100000</f>
        <v>100.28972587474928</v>
      </c>
      <c r="DF10" s="10">
        <f>AVERAGE('New Cases'!CZ10:DF10)/$E10*100000</f>
        <v>98.432508728920595</v>
      </c>
      <c r="DG10" s="10">
        <f>AVERAGE('New Cases'!DA10:DG10)/$E10*100000</f>
        <v>91.003640145605814</v>
      </c>
      <c r="DH10" s="10">
        <f>AVERAGE('New Cases'!DB10:DH10)/$E10*100000</f>
        <v>91.003640145605814</v>
      </c>
      <c r="DI10" s="10">
        <f>AVERAGE('New Cases'!DC10:DI10)/$E10*100000</f>
        <v>96.575291583091897</v>
      </c>
      <c r="DJ10" s="10">
        <f>AVERAGE('New Cases'!DD10:DJ10)/$E10*100000</f>
        <v>89.14642299977713</v>
      </c>
      <c r="DK10" s="10">
        <f>AVERAGE('New Cases'!DE10:DK10)/$E10*100000</f>
        <v>63.145382958175468</v>
      </c>
      <c r="DL10" s="10">
        <f>AVERAGE('New Cases'!DF10:DL10)/$E10*100000</f>
        <v>7.4288685833147605</v>
      </c>
      <c r="DM10" s="10">
        <f>AVERAGE('New Cases'!DG10:DM10)/$E10*100000</f>
        <v>9.2860857291434513</v>
      </c>
      <c r="DN10" s="10">
        <f>AVERAGE('New Cases'!DH10:DN10)/$E10*100000</f>
        <v>18.572171458286903</v>
      </c>
      <c r="DO10" s="10">
        <f>AVERAGE('New Cases'!DI10:DO10)/$E10*100000</f>
        <v>18.572171458286903</v>
      </c>
      <c r="DP10" s="10">
        <f>AVERAGE('New Cases'!DJ10:DP10)/$E10*100000</f>
        <v>13.000520020800833</v>
      </c>
      <c r="DQ10" s="10">
        <f>AVERAGE('New Cases'!DK10:DQ10)/$E10*100000</f>
        <v>11.143302874972141</v>
      </c>
      <c r="DR10" s="10">
        <f>AVERAGE('New Cases'!DL10:DR10)/$E10*100000</f>
        <v>26.001040041601666</v>
      </c>
      <c r="DS10" s="10">
        <f>AVERAGE('New Cases'!DM10:DS10)/$E10*100000</f>
        <v>26.001040041601666</v>
      </c>
      <c r="DT10" s="10">
        <f>AVERAGE('New Cases'!DN10:DT10)/$E10*100000</f>
        <v>26.001040041601666</v>
      </c>
      <c r="DU10" s="10">
        <f>AVERAGE('New Cases'!DO10:DU10)/$E10*100000</f>
        <v>16.714954312458215</v>
      </c>
      <c r="DV10" s="10">
        <f>AVERAGE('New Cases'!DP10:DV10)/$E10*100000</f>
        <v>16.714954312458215</v>
      </c>
      <c r="DW10" s="10">
        <f>AVERAGE('New Cases'!DQ10:DW10)/$E10*100000</f>
        <v>16.714954312458215</v>
      </c>
      <c r="DX10" s="10">
        <f>AVERAGE('New Cases'!DR10:DX10)/$E10*100000</f>
        <v>26.001040041601666</v>
      </c>
      <c r="DY10" s="10">
        <f>AVERAGE('New Cases'!DS10:DY10)/$E10*100000</f>
        <v>16.714954312458215</v>
      </c>
      <c r="DZ10" s="10">
        <f>AVERAGE('New Cases'!DT10:DZ10)/$E10*100000</f>
        <v>18.572171458286903</v>
      </c>
      <c r="EA10" s="10">
        <f>AVERAGE('New Cases'!DU10:EA10)/$E10*100000</f>
        <v>18.572171458286903</v>
      </c>
      <c r="EB10" s="10">
        <f>AVERAGE('New Cases'!DV10:EB10)/$E10*100000</f>
        <v>18.572171458286903</v>
      </c>
      <c r="EC10" s="10">
        <f>AVERAGE('New Cases'!DW10:EC10)/$E10*100000</f>
        <v>18.572171458286903</v>
      </c>
      <c r="ED10" s="10">
        <f>AVERAGE('New Cases'!DX10:ED10)/$E10*100000</f>
        <v>18.572171458286903</v>
      </c>
      <c r="EE10" s="10">
        <f>AVERAGE('New Cases'!DY10:EE10)/$E10*100000</f>
        <v>7.4288685833147605</v>
      </c>
      <c r="EF10" s="10">
        <f>AVERAGE('New Cases'!DZ10:EF10)/$E10*100000</f>
        <v>5.5716514374860706</v>
      </c>
      <c r="EG10" s="10">
        <f>AVERAGE('New Cases'!EA10:EG10)/$E10*100000</f>
        <v>11.143302874972141</v>
      </c>
    </row>
    <row r="11" spans="1:137">
      <c r="A11" t="str">
        <f>'New Cases'!A11</f>
        <v>019</v>
      </c>
      <c r="B11" t="str">
        <f>'New Cases'!B11</f>
        <v>BAN</v>
      </c>
      <c r="C11" t="str">
        <f>'New Cases'!C11</f>
        <v>Bandera</v>
      </c>
      <c r="D11" t="str">
        <f>'New Cases'!D11</f>
        <v>Bandera</v>
      </c>
      <c r="E11" t="str">
        <f>'New Cases'!E11</f>
        <v>21246</v>
      </c>
      <c r="T11" s="10">
        <f>AVERAGE('New Cases'!N11:T11)/$E11*100000</f>
        <v>0</v>
      </c>
      <c r="U11" s="10">
        <f>AVERAGE('New Cases'!O11:U11)/$E11*100000</f>
        <v>0</v>
      </c>
      <c r="V11" s="10">
        <f>AVERAGE('New Cases'!P11:V11)/$E11*100000</f>
        <v>0</v>
      </c>
      <c r="W11" s="10">
        <f>AVERAGE('New Cases'!Q11:W11)/$E11*100000</f>
        <v>0</v>
      </c>
      <c r="X11" s="10">
        <f>AVERAGE('New Cases'!R11:X11)/$E11*100000</f>
        <v>0</v>
      </c>
      <c r="Y11" s="10">
        <f>AVERAGE('New Cases'!S11:Y11)/$E11*100000</f>
        <v>0</v>
      </c>
      <c r="Z11" s="10">
        <f>AVERAGE('New Cases'!T11:Z11)/$E11*100000</f>
        <v>0</v>
      </c>
      <c r="AA11" s="10">
        <f>AVERAGE('New Cases'!U11:AA11)/$E11*100000</f>
        <v>0</v>
      </c>
      <c r="AB11" s="10">
        <f>AVERAGE('New Cases'!V11:AB11)/$E11*100000</f>
        <v>0</v>
      </c>
      <c r="AC11" s="10">
        <f>AVERAGE('New Cases'!W11:AC11)/$E11*100000</f>
        <v>0</v>
      </c>
      <c r="AD11" s="10">
        <f>AVERAGE('New Cases'!X11:AD11)/$E11*100000</f>
        <v>0</v>
      </c>
      <c r="AE11" s="10">
        <f>AVERAGE('New Cases'!Y11:AE11)/$E11*100000</f>
        <v>0</v>
      </c>
      <c r="AF11" s="10">
        <f>AVERAGE('New Cases'!Z11:AF11)/$E11*100000</f>
        <v>0</v>
      </c>
      <c r="AG11" s="10">
        <f>AVERAGE('New Cases'!AA11:AG11)/$E11*100000</f>
        <v>0</v>
      </c>
      <c r="AH11" s="10">
        <f>AVERAGE('New Cases'!AB11:AH11)/$E11*100000</f>
        <v>0</v>
      </c>
      <c r="AI11" s="10">
        <f>AVERAGE('New Cases'!AC11:AI11)/$E11*100000</f>
        <v>0</v>
      </c>
      <c r="AJ11" s="10">
        <f>AVERAGE('New Cases'!AD11:AJ11)/$E11*100000</f>
        <v>0</v>
      </c>
      <c r="AK11" s="10">
        <f>AVERAGE('New Cases'!AE11:AK11)/$E11*100000</f>
        <v>0</v>
      </c>
      <c r="AL11" s="10">
        <f>AVERAGE('New Cases'!AF11:AL11)/$E11*100000</f>
        <v>0</v>
      </c>
      <c r="AM11" s="10">
        <f>AVERAGE('New Cases'!AG11:AM11)/$E11*100000</f>
        <v>0.67239547612323658</v>
      </c>
      <c r="AN11" s="10">
        <f>AVERAGE('New Cases'!AH11:AN11)/$E11*100000</f>
        <v>0.67239547612323658</v>
      </c>
      <c r="AO11" s="10">
        <f>AVERAGE('New Cases'!AI11:AO11)/$E11*100000</f>
        <v>1.3447909522464732</v>
      </c>
      <c r="AP11" s="10">
        <f>AVERAGE('New Cases'!AJ11:AP11)/$E11*100000</f>
        <v>1.3447909522464732</v>
      </c>
      <c r="AQ11" s="10">
        <f>AVERAGE('New Cases'!AK11:AQ11)/$E11*100000</f>
        <v>1.3447909522464732</v>
      </c>
      <c r="AR11" s="10">
        <f>AVERAGE('New Cases'!AL11:AR11)/$E11*100000</f>
        <v>1.3447909522464732</v>
      </c>
      <c r="AS11" s="10">
        <f>AVERAGE('New Cases'!AM11:AS11)/$E11*100000</f>
        <v>1.3447909522464732</v>
      </c>
      <c r="AT11" s="10">
        <f>AVERAGE('New Cases'!AN11:AT11)/$E11*100000</f>
        <v>1.3447909522464732</v>
      </c>
      <c r="AU11" s="10">
        <f>AVERAGE('New Cases'!AO11:AU11)/$E11*100000</f>
        <v>2.0171864283697096</v>
      </c>
      <c r="AV11" s="10">
        <f>AVERAGE('New Cases'!AP11:AV11)/$E11*100000</f>
        <v>1.3447909522464732</v>
      </c>
      <c r="AW11" s="10">
        <f>AVERAGE('New Cases'!AQ11:AW11)/$E11*100000</f>
        <v>1.3447909522464732</v>
      </c>
      <c r="AX11" s="10">
        <f>AVERAGE('New Cases'!AR11:AX11)/$E11*100000</f>
        <v>1.3447909522464732</v>
      </c>
      <c r="AY11" s="10">
        <f>AVERAGE('New Cases'!AS11:AY11)/$E11*100000</f>
        <v>1.3447909522464732</v>
      </c>
      <c r="AZ11" s="10">
        <f>AVERAGE('New Cases'!AT11:AZ11)/$E11*100000</f>
        <v>1.3447909522464732</v>
      </c>
      <c r="BA11" s="10">
        <f>AVERAGE('New Cases'!AU11:BA11)/$E11*100000</f>
        <v>0.67239547612323658</v>
      </c>
      <c r="BB11" s="10">
        <f>AVERAGE('New Cases'!AV11:BB11)/$E11*100000</f>
        <v>0</v>
      </c>
      <c r="BC11" s="10">
        <f>AVERAGE('New Cases'!AW11:BC11)/$E11*100000</f>
        <v>0</v>
      </c>
      <c r="BD11" s="10">
        <f>AVERAGE('New Cases'!AX11:BD11)/$E11*100000</f>
        <v>1.3447909522464732</v>
      </c>
      <c r="BE11" s="10">
        <f>AVERAGE('New Cases'!AY11:BE11)/$E11*100000</f>
        <v>1.3447909522464732</v>
      </c>
      <c r="BF11" s="10">
        <f>AVERAGE('New Cases'!AZ11:BF11)/$E11*100000</f>
        <v>1.3447909522464732</v>
      </c>
      <c r="BG11" s="10">
        <f>AVERAGE('New Cases'!BA11:BG11)/$E11*100000</f>
        <v>1.3447909522464732</v>
      </c>
      <c r="BH11" s="10">
        <f>AVERAGE('New Cases'!BB11:BH11)/$E11*100000</f>
        <v>1.3447909522464732</v>
      </c>
      <c r="BI11" s="10">
        <f>AVERAGE('New Cases'!BC11:BI11)/$E11*100000</f>
        <v>1.3447909522464732</v>
      </c>
      <c r="BJ11" s="10">
        <f>AVERAGE('New Cases'!BD11:BJ11)/$E11*100000</f>
        <v>1.3447909522464732</v>
      </c>
      <c r="BK11" s="10">
        <f>AVERAGE('New Cases'!BE11:BK11)/$E11*100000</f>
        <v>0</v>
      </c>
      <c r="BL11" s="10">
        <f>AVERAGE('New Cases'!BF11:BL11)/$E11*100000</f>
        <v>0</v>
      </c>
      <c r="BM11" s="10">
        <f>AVERAGE('New Cases'!BG11:BM11)/$E11*100000</f>
        <v>0</v>
      </c>
      <c r="BN11" s="10">
        <f>AVERAGE('New Cases'!BH11:BN11)/$E11*100000</f>
        <v>0</v>
      </c>
      <c r="BO11" s="10">
        <f>AVERAGE('New Cases'!BI11:BO11)/$E11*100000</f>
        <v>0</v>
      </c>
      <c r="BP11" s="10">
        <f>AVERAGE('New Cases'!BJ11:BP11)/$E11*100000</f>
        <v>0</v>
      </c>
      <c r="BQ11" s="10">
        <f>AVERAGE('New Cases'!BK11:BQ11)/$E11*100000</f>
        <v>0</v>
      </c>
      <c r="BR11" s="10">
        <f>AVERAGE('New Cases'!BL11:BR11)/$E11*100000</f>
        <v>0</v>
      </c>
      <c r="BS11" s="10">
        <f>AVERAGE('New Cases'!BM11:BS11)/$E11*100000</f>
        <v>0</v>
      </c>
      <c r="BT11" s="10">
        <f>AVERAGE('New Cases'!BN11:BT11)/$E11*100000</f>
        <v>0</v>
      </c>
      <c r="BU11" s="10">
        <f>AVERAGE('New Cases'!BO11:BU11)/$E11*100000</f>
        <v>0</v>
      </c>
      <c r="BV11" s="10">
        <f>AVERAGE('New Cases'!BP11:BV11)/$E11*100000</f>
        <v>0</v>
      </c>
      <c r="BW11" s="10">
        <f>AVERAGE('New Cases'!BQ11:BW11)/$E11*100000</f>
        <v>0</v>
      </c>
      <c r="BX11" s="10">
        <f>AVERAGE('New Cases'!BR11:BX11)/$E11*100000</f>
        <v>0</v>
      </c>
      <c r="BY11" s="10">
        <f>AVERAGE('New Cases'!BS11:BY11)/$E11*100000</f>
        <v>0</v>
      </c>
      <c r="BZ11" s="10">
        <f>AVERAGE('New Cases'!BT11:BZ11)/$E11*100000</f>
        <v>0</v>
      </c>
      <c r="CA11" s="10">
        <f>AVERAGE('New Cases'!BU11:CA11)/$E11*100000</f>
        <v>0</v>
      </c>
      <c r="CB11" s="10">
        <f>AVERAGE('New Cases'!BV11:CB11)/$E11*100000</f>
        <v>0</v>
      </c>
      <c r="CC11" s="10">
        <f>AVERAGE('New Cases'!BW11:CC11)/$E11*100000</f>
        <v>0</v>
      </c>
      <c r="CD11" s="10">
        <f>AVERAGE('New Cases'!BX11:CD11)/$E11*100000</f>
        <v>0</v>
      </c>
      <c r="CE11" s="10">
        <f>AVERAGE('New Cases'!BY11:CE11)/$E11*100000</f>
        <v>0</v>
      </c>
      <c r="CF11" s="10">
        <f>AVERAGE('New Cases'!BZ11:CF11)/$E11*100000</f>
        <v>0</v>
      </c>
      <c r="CG11" s="10">
        <f>AVERAGE('New Cases'!CA11:CG11)/$E11*100000</f>
        <v>0</v>
      </c>
      <c r="CH11" s="10">
        <f>AVERAGE('New Cases'!CB11:CH11)/$E11*100000</f>
        <v>0</v>
      </c>
      <c r="CI11" s="10">
        <f>AVERAGE('New Cases'!CC11:CI11)/$E11*100000</f>
        <v>0</v>
      </c>
      <c r="CJ11" s="10">
        <f>AVERAGE('New Cases'!CD11:CJ11)/$E11*100000</f>
        <v>0</v>
      </c>
      <c r="CK11" s="10">
        <f>AVERAGE('New Cases'!CE11:CK11)/$E11*100000</f>
        <v>0</v>
      </c>
      <c r="CL11" s="10">
        <f>AVERAGE('New Cases'!CF11:CL11)/$E11*100000</f>
        <v>0</v>
      </c>
      <c r="CM11" s="10">
        <f>AVERAGE('New Cases'!CG11:CM11)/$E11*100000</f>
        <v>0</v>
      </c>
      <c r="CN11" s="10">
        <f>AVERAGE('New Cases'!CH11:CN11)/$E11*100000</f>
        <v>0</v>
      </c>
      <c r="CO11" s="10">
        <f>AVERAGE('New Cases'!CI11:CO11)/$E11*100000</f>
        <v>0</v>
      </c>
      <c r="CP11" s="10">
        <f>AVERAGE('New Cases'!CJ11:CP11)/$E11*100000</f>
        <v>0</v>
      </c>
      <c r="CQ11" s="10">
        <f>AVERAGE('New Cases'!CK11:CQ11)/$E11*100000</f>
        <v>0</v>
      </c>
      <c r="CR11" s="10">
        <f>AVERAGE('New Cases'!CL11:CR11)/$E11*100000</f>
        <v>0</v>
      </c>
      <c r="CS11" s="10">
        <f>AVERAGE('New Cases'!CM11:CS11)/$E11*100000</f>
        <v>0</v>
      </c>
      <c r="CT11" s="10">
        <f>AVERAGE('New Cases'!CN11:CT11)/$E11*100000</f>
        <v>0</v>
      </c>
      <c r="CU11" s="10">
        <f>AVERAGE('New Cases'!CO11:CU11)/$E11*100000</f>
        <v>0</v>
      </c>
      <c r="CV11" s="10">
        <f>AVERAGE('New Cases'!CP11:CV11)/$E11*100000</f>
        <v>0</v>
      </c>
      <c r="CW11" s="10">
        <f>AVERAGE('New Cases'!CQ11:CW11)/$E11*100000</f>
        <v>0</v>
      </c>
      <c r="CX11" s="10">
        <f>AVERAGE('New Cases'!CR11:CX11)/$E11*100000</f>
        <v>0</v>
      </c>
      <c r="CY11" s="10">
        <f>AVERAGE('New Cases'!CS11:CY11)/$E11*100000</f>
        <v>0.67239547612323658</v>
      </c>
      <c r="CZ11" s="10">
        <f>AVERAGE('New Cases'!CT11:CZ11)/$E11*100000</f>
        <v>0.67239547612323658</v>
      </c>
      <c r="DA11" s="10">
        <f>AVERAGE('New Cases'!CU11:DA11)/$E11*100000</f>
        <v>0.67239547612323658</v>
      </c>
      <c r="DB11" s="10">
        <f>AVERAGE('New Cases'!CV11:DB11)/$E11*100000</f>
        <v>0.67239547612323658</v>
      </c>
      <c r="DC11" s="10">
        <f>AVERAGE('New Cases'!CW11:DC11)/$E11*100000</f>
        <v>0.67239547612323658</v>
      </c>
      <c r="DD11" s="10">
        <f>AVERAGE('New Cases'!CX11:DD11)/$E11*100000</f>
        <v>0.67239547612323658</v>
      </c>
      <c r="DE11" s="10">
        <f>AVERAGE('New Cases'!CY11:DE11)/$E11*100000</f>
        <v>1.3447909522464732</v>
      </c>
      <c r="DF11" s="10">
        <f>AVERAGE('New Cases'!CZ11:DF11)/$E11*100000</f>
        <v>4.0343728567394193</v>
      </c>
      <c r="DG11" s="10">
        <f>AVERAGE('New Cases'!DA11:DG11)/$E11*100000</f>
        <v>5.3791638089858926</v>
      </c>
      <c r="DH11" s="10">
        <f>AVERAGE('New Cases'!DB11:DH11)/$E11*100000</f>
        <v>5.3791638089858926</v>
      </c>
      <c r="DI11" s="10">
        <f>AVERAGE('New Cases'!DC11:DI11)/$E11*100000</f>
        <v>5.3791638089858926</v>
      </c>
      <c r="DJ11" s="10">
        <f>AVERAGE('New Cases'!DD11:DJ11)/$E11*100000</f>
        <v>6.0515592851091302</v>
      </c>
      <c r="DK11" s="10">
        <f>AVERAGE('New Cases'!DE11:DK11)/$E11*100000</f>
        <v>5.3791638089858926</v>
      </c>
      <c r="DL11" s="10">
        <f>AVERAGE('New Cases'!DF11:DL11)/$E11*100000</f>
        <v>4.7067683328626568</v>
      </c>
      <c r="DM11" s="10">
        <f>AVERAGE('New Cases'!DG11:DM11)/$E11*100000</f>
        <v>2.0171864283697096</v>
      </c>
      <c r="DN11" s="10">
        <f>AVERAGE('New Cases'!DH11:DN11)/$E11*100000</f>
        <v>0.67239547612323658</v>
      </c>
      <c r="DO11" s="10">
        <f>AVERAGE('New Cases'!DI11:DO11)/$E11*100000</f>
        <v>0.67239547612323658</v>
      </c>
      <c r="DP11" s="10">
        <f>AVERAGE('New Cases'!DJ11:DP11)/$E11*100000</f>
        <v>0.67239547612323658</v>
      </c>
      <c r="DQ11" s="10">
        <f>AVERAGE('New Cases'!DK11:DQ11)/$E11*100000</f>
        <v>0</v>
      </c>
      <c r="DR11" s="10">
        <f>AVERAGE('New Cases'!DL11:DR11)/$E11*100000</f>
        <v>4.0343728567394193</v>
      </c>
      <c r="DS11" s="10">
        <f>AVERAGE('New Cases'!DM11:DS11)/$E11*100000</f>
        <v>4.7067683328626568</v>
      </c>
      <c r="DT11" s="10">
        <f>AVERAGE('New Cases'!DN11:DT11)/$E11*100000</f>
        <v>4.7067683328626568</v>
      </c>
      <c r="DU11" s="10">
        <f>AVERAGE('New Cases'!DO11:DU11)/$E11*100000</f>
        <v>7.3963502373556027</v>
      </c>
      <c r="DV11" s="10">
        <f>AVERAGE('New Cases'!DP11:DV11)/$E11*100000</f>
        <v>7.3963502373556027</v>
      </c>
      <c r="DW11" s="10">
        <f>AVERAGE('New Cases'!DQ11:DW11)/$E11*100000</f>
        <v>7.3963502373556027</v>
      </c>
      <c r="DX11" s="10">
        <f>AVERAGE('New Cases'!DR11:DX11)/$E11*100000</f>
        <v>7.3963502373556027</v>
      </c>
      <c r="DY11" s="10">
        <f>AVERAGE('New Cases'!DS11:DY11)/$E11*100000</f>
        <v>4.0343728567394193</v>
      </c>
      <c r="DZ11" s="10">
        <f>AVERAGE('New Cases'!DT11:DZ11)/$E11*100000</f>
        <v>7.3963502373556027</v>
      </c>
      <c r="EA11" s="10">
        <f>AVERAGE('New Cases'!DU11:EA11)/$E11*100000</f>
        <v>10.085932141848549</v>
      </c>
      <c r="EB11" s="10">
        <f>AVERAGE('New Cases'!DV11:EB11)/$E11*100000</f>
        <v>11.430723094095022</v>
      </c>
      <c r="EC11" s="10">
        <f>AVERAGE('New Cases'!DW11:EC11)/$E11*100000</f>
        <v>11.430723094095022</v>
      </c>
      <c r="ED11" s="10">
        <f>AVERAGE('New Cases'!DX11:ED11)/$E11*100000</f>
        <v>11.430723094095022</v>
      </c>
      <c r="EE11" s="10">
        <f>AVERAGE('New Cases'!DY11:EE11)/$E11*100000</f>
        <v>11.430723094095022</v>
      </c>
      <c r="EF11" s="10">
        <f>AVERAGE('New Cases'!DZ11:EF11)/$E11*100000</f>
        <v>12.775514046341497</v>
      </c>
      <c r="EG11" s="10">
        <f>AVERAGE('New Cases'!EA11:EG11)/$E11*100000</f>
        <v>9.4135366657253137</v>
      </c>
    </row>
    <row r="12" spans="1:137">
      <c r="A12" t="str">
        <f>'New Cases'!A12</f>
        <v>021</v>
      </c>
      <c r="B12" t="str">
        <f>'New Cases'!B12</f>
        <v>BAS</v>
      </c>
      <c r="C12" t="str">
        <f>'New Cases'!C12</f>
        <v>Bastrop</v>
      </c>
      <c r="D12" t="str">
        <f>'New Cases'!D12</f>
        <v>Bastrop</v>
      </c>
      <c r="E12" t="str">
        <f>'New Cases'!E12</f>
        <v>86105</v>
      </c>
      <c r="T12" s="10">
        <f>AVERAGE('New Cases'!N12:T12)/$E12*100000</f>
        <v>0</v>
      </c>
      <c r="U12" s="10">
        <f>AVERAGE('New Cases'!O12:U12)/$E12*100000</f>
        <v>0</v>
      </c>
      <c r="V12" s="10">
        <f>AVERAGE('New Cases'!P12:V12)/$E12*100000</f>
        <v>0</v>
      </c>
      <c r="W12" s="10">
        <f>AVERAGE('New Cases'!Q12:W12)/$E12*100000</f>
        <v>0</v>
      </c>
      <c r="X12" s="10">
        <f>AVERAGE('New Cases'!R12:X12)/$E12*100000</f>
        <v>0.16591039179739023</v>
      </c>
      <c r="Y12" s="10">
        <f>AVERAGE('New Cases'!S12:Y12)/$E12*100000</f>
        <v>0.33182078359478046</v>
      </c>
      <c r="Z12" s="10">
        <f>AVERAGE('New Cases'!T12:Z12)/$E12*100000</f>
        <v>0.33182078359478046</v>
      </c>
      <c r="AA12" s="10">
        <f>AVERAGE('New Cases'!U12:AA12)/$E12*100000</f>
        <v>0.66364156718956091</v>
      </c>
      <c r="AB12" s="10">
        <f>AVERAGE('New Cases'!V12:AB12)/$E12*100000</f>
        <v>0.82955195898695122</v>
      </c>
      <c r="AC12" s="10">
        <f>AVERAGE('New Cases'!W12:AC12)/$E12*100000</f>
        <v>0.99546235078434142</v>
      </c>
      <c r="AD12" s="10">
        <f>AVERAGE('New Cases'!X12:AD12)/$E12*100000</f>
        <v>0.99546235078434142</v>
      </c>
      <c r="AE12" s="10">
        <f>AVERAGE('New Cases'!Y12:AE12)/$E12*100000</f>
        <v>0.99546235078434142</v>
      </c>
      <c r="AF12" s="10">
        <f>AVERAGE('New Cases'!Z12:AF12)/$E12*100000</f>
        <v>0.82955195898695122</v>
      </c>
      <c r="AG12" s="10">
        <f>AVERAGE('New Cases'!AA12:AG12)/$E12*100000</f>
        <v>0.82955195898695122</v>
      </c>
      <c r="AH12" s="10">
        <f>AVERAGE('New Cases'!AB12:AH12)/$E12*100000</f>
        <v>0.49773117539217071</v>
      </c>
      <c r="AI12" s="10">
        <f>AVERAGE('New Cases'!AC12:AI12)/$E12*100000</f>
        <v>0.66364156718956091</v>
      </c>
      <c r="AJ12" s="10">
        <f>AVERAGE('New Cases'!AD12:AJ12)/$E12*100000</f>
        <v>0.82955195898695122</v>
      </c>
      <c r="AK12" s="10">
        <f>AVERAGE('New Cases'!AE12:AK12)/$E12*100000</f>
        <v>1.4931935261765121</v>
      </c>
      <c r="AL12" s="10">
        <f>AVERAGE('New Cases'!AF12:AL12)/$E12*100000</f>
        <v>1.6591039179739024</v>
      </c>
      <c r="AM12" s="10">
        <f>AVERAGE('New Cases'!AG12:AM12)/$E12*100000</f>
        <v>1.4931935261765121</v>
      </c>
      <c r="AN12" s="10">
        <f>AVERAGE('New Cases'!AH12:AN12)/$E12*100000</f>
        <v>1.9909247015686828</v>
      </c>
      <c r="AO12" s="10">
        <f>AVERAGE('New Cases'!AI12:AO12)/$E12*100000</f>
        <v>2.1568350933660732</v>
      </c>
      <c r="AP12" s="10">
        <f>AVERAGE('New Cases'!AJ12:AP12)/$E12*100000</f>
        <v>1.6591039179739024</v>
      </c>
      <c r="AQ12" s="10">
        <f>AVERAGE('New Cases'!AK12:AQ12)/$E12*100000</f>
        <v>1.3272831343791218</v>
      </c>
      <c r="AR12" s="10">
        <f>AVERAGE('New Cases'!AL12:AR12)/$E12*100000</f>
        <v>0.66364156718956091</v>
      </c>
      <c r="AS12" s="10">
        <f>AVERAGE('New Cases'!AM12:AS12)/$E12*100000</f>
        <v>2.4886558769608533</v>
      </c>
      <c r="AT12" s="10">
        <f>AVERAGE('New Cases'!AN12:AT12)/$E12*100000</f>
        <v>3.4841182277451948</v>
      </c>
      <c r="AU12" s="10">
        <f>AVERAGE('New Cases'!AO12:AU12)/$E12*100000</f>
        <v>3.8159390113399754</v>
      </c>
      <c r="AV12" s="10">
        <f>AVERAGE('New Cases'!AP12:AV12)/$E12*100000</f>
        <v>3.6500286195425851</v>
      </c>
      <c r="AW12" s="10">
        <f>AVERAGE('New Cases'!AQ12:AW12)/$E12*100000</f>
        <v>3.9818494031373657</v>
      </c>
      <c r="AX12" s="10">
        <f>AVERAGE('New Cases'!AR12:AX12)/$E12*100000</f>
        <v>4.147759794934756</v>
      </c>
      <c r="AY12" s="10">
        <f>AVERAGE('New Cases'!AS12:AY12)/$E12*100000</f>
        <v>4.9773117539217067</v>
      </c>
      <c r="AZ12" s="10">
        <f>AVERAGE('New Cases'!AT12:AZ12)/$E12*100000</f>
        <v>3.1522974441504146</v>
      </c>
      <c r="BA12" s="10">
        <f>AVERAGE('New Cases'!AU12:BA12)/$E12*100000</f>
        <v>2.6545662687582436</v>
      </c>
      <c r="BB12" s="10">
        <f>AVERAGE('New Cases'!AV12:BB12)/$E12*100000</f>
        <v>2.4886558769608533</v>
      </c>
      <c r="BC12" s="10">
        <f>AVERAGE('New Cases'!AW12:BC12)/$E12*100000</f>
        <v>2.4886558769608533</v>
      </c>
      <c r="BD12" s="10">
        <f>AVERAGE('New Cases'!AX12:BD12)/$E12*100000</f>
        <v>2.4886558769608533</v>
      </c>
      <c r="BE12" s="10">
        <f>AVERAGE('New Cases'!AY12:BE12)/$E12*100000</f>
        <v>2.4886558769608533</v>
      </c>
      <c r="BF12" s="10">
        <f>AVERAGE('New Cases'!AZ12:BF12)/$E12*100000</f>
        <v>1.6591039179739024</v>
      </c>
      <c r="BG12" s="10">
        <f>AVERAGE('New Cases'!BA12:BG12)/$E12*100000</f>
        <v>2.6545662687582436</v>
      </c>
      <c r="BH12" s="10">
        <f>AVERAGE('New Cases'!BB12:BH12)/$E12*100000</f>
        <v>3.3182078359478049</v>
      </c>
      <c r="BI12" s="10">
        <f>AVERAGE('New Cases'!BC12:BI12)/$E12*100000</f>
        <v>4.147759794934756</v>
      </c>
      <c r="BJ12" s="10">
        <f>AVERAGE('New Cases'!BD12:BJ12)/$E12*100000</f>
        <v>4.3136701867321463</v>
      </c>
      <c r="BK12" s="10">
        <f>AVERAGE('New Cases'!BE12:BK12)/$E12*100000</f>
        <v>4.645490970326926</v>
      </c>
      <c r="BL12" s="10">
        <f>AVERAGE('New Cases'!BF12:BL12)/$E12*100000</f>
        <v>4.9773117539217067</v>
      </c>
      <c r="BM12" s="10">
        <f>AVERAGE('New Cases'!BG12:BM12)/$E12*100000</f>
        <v>6.4705052800982186</v>
      </c>
      <c r="BN12" s="10">
        <f>AVERAGE('New Cases'!BH12:BN12)/$E12*100000</f>
        <v>5.4750429293138776</v>
      </c>
      <c r="BO12" s="10">
        <f>AVERAGE('New Cases'!BI12:BO12)/$E12*100000</f>
        <v>5.6409533211112679</v>
      </c>
      <c r="BP12" s="10">
        <f>AVERAGE('New Cases'!BJ12:BP12)/$E12*100000</f>
        <v>3.9818494031373657</v>
      </c>
      <c r="BQ12" s="10">
        <f>AVERAGE('New Cases'!BK12:BQ12)/$E12*100000</f>
        <v>4.147759794934756</v>
      </c>
      <c r="BR12" s="10">
        <f>AVERAGE('New Cases'!BL12:BR12)/$E12*100000</f>
        <v>3.8159390113399754</v>
      </c>
      <c r="BS12" s="10">
        <f>AVERAGE('New Cases'!BM12:BS12)/$E12*100000</f>
        <v>3.4841182277451948</v>
      </c>
      <c r="BT12" s="10">
        <f>AVERAGE('New Cases'!BN12:BT12)/$E12*100000</f>
        <v>3.1522974441504146</v>
      </c>
      <c r="BU12" s="10">
        <f>AVERAGE('New Cases'!BO12:BU12)/$E12*100000</f>
        <v>3.3182078359478049</v>
      </c>
      <c r="BV12" s="10">
        <f>AVERAGE('New Cases'!BP12:BV12)/$E12*100000</f>
        <v>2.9863870523530243</v>
      </c>
      <c r="BW12" s="10">
        <f>AVERAGE('New Cases'!BQ12:BW12)/$E12*100000</f>
        <v>3.6500286195425851</v>
      </c>
      <c r="BX12" s="10">
        <f>AVERAGE('New Cases'!BR12:BX12)/$E12*100000</f>
        <v>3.9818494031373657</v>
      </c>
      <c r="BY12" s="10">
        <f>AVERAGE('New Cases'!BS12:BY12)/$E12*100000</f>
        <v>3.8159390113399754</v>
      </c>
      <c r="BZ12" s="10">
        <f>AVERAGE('New Cases'!BT12:BZ12)/$E12*100000</f>
        <v>3.6500286195425851</v>
      </c>
      <c r="CA12" s="10">
        <f>AVERAGE('New Cases'!BU12:CA12)/$E12*100000</f>
        <v>5.1432221457190979</v>
      </c>
      <c r="CB12" s="10">
        <f>AVERAGE('New Cases'!BV12:CB12)/$E12*100000</f>
        <v>5.3091325375164873</v>
      </c>
      <c r="CC12" s="10">
        <f>AVERAGE('New Cases'!BW12:CC12)/$E12*100000</f>
        <v>5.9727741047060485</v>
      </c>
      <c r="CD12" s="10">
        <f>AVERAGE('New Cases'!BX12:CD12)/$E12*100000</f>
        <v>7.4659676308825613</v>
      </c>
      <c r="CE12" s="10">
        <f>AVERAGE('New Cases'!BY12:CE12)/$E12*100000</f>
        <v>6.8023260636929992</v>
      </c>
      <c r="CF12" s="10">
        <f>AVERAGE('New Cases'!BZ12:CF12)/$E12*100000</f>
        <v>7.4659676308825613</v>
      </c>
      <c r="CG12" s="10">
        <f>AVERAGE('New Cases'!CA12:CG12)/$E12*100000</f>
        <v>8.295519589869512</v>
      </c>
      <c r="CH12" s="10">
        <f>AVERAGE('New Cases'!CB12:CH12)/$E12*100000</f>
        <v>5.9727741047060485</v>
      </c>
      <c r="CI12" s="10">
        <f>AVERAGE('New Cases'!CC12:CI12)/$E12*100000</f>
        <v>6.3045948883008291</v>
      </c>
      <c r="CJ12" s="10">
        <f>AVERAGE('New Cases'!CD12:CJ12)/$E12*100000</f>
        <v>5.8068637129086573</v>
      </c>
      <c r="CK12" s="10">
        <f>AVERAGE('New Cases'!CE12:CK12)/$E12*100000</f>
        <v>4.4795805785295357</v>
      </c>
      <c r="CL12" s="10">
        <f>AVERAGE('New Cases'!CF12:CL12)/$E12*100000</f>
        <v>5.1432221457190979</v>
      </c>
      <c r="CM12" s="10">
        <f>AVERAGE('New Cases'!CG12:CM12)/$E12*100000</f>
        <v>5.6409533211112679</v>
      </c>
      <c r="CN12" s="10">
        <f>AVERAGE('New Cases'!CH12:CN12)/$E12*100000</f>
        <v>4.9773117539217067</v>
      </c>
      <c r="CO12" s="10">
        <f>AVERAGE('New Cases'!CI12:CO12)/$E12*100000</f>
        <v>5.9727741047060485</v>
      </c>
      <c r="CP12" s="10">
        <f>AVERAGE('New Cases'!CJ12:CP12)/$E12*100000</f>
        <v>6.8023260636929992</v>
      </c>
      <c r="CQ12" s="10">
        <f>AVERAGE('New Cases'!CK12:CQ12)/$E12*100000</f>
        <v>7.3000572390851701</v>
      </c>
      <c r="CR12" s="10">
        <f>AVERAGE('New Cases'!CL12:CR12)/$E12*100000</f>
        <v>7.4659676308825613</v>
      </c>
      <c r="CS12" s="10">
        <f>AVERAGE('New Cases'!CM12:CS12)/$E12*100000</f>
        <v>7.6318780226799507</v>
      </c>
      <c r="CT12" s="10">
        <f>AVERAGE('New Cases'!CN12:CT12)/$E12*100000</f>
        <v>7.3000572390851701</v>
      </c>
      <c r="CU12" s="10">
        <f>AVERAGE('New Cases'!CO12:CU12)/$E12*100000</f>
        <v>7.1341468472877807</v>
      </c>
      <c r="CV12" s="10">
        <f>AVERAGE('New Cases'!CP12:CV12)/$E12*100000</f>
        <v>8.295519589869512</v>
      </c>
      <c r="CW12" s="10">
        <f>AVERAGE('New Cases'!CQ12:CW12)/$E12*100000</f>
        <v>7.9636988062747314</v>
      </c>
      <c r="CX12" s="10">
        <f>AVERAGE('New Cases'!CR12:CX12)/$E12*100000</f>
        <v>7.4659676308825613</v>
      </c>
      <c r="CY12" s="10">
        <f>AVERAGE('New Cases'!CS12:CY12)/$E12*100000</f>
        <v>7.1341468472877807</v>
      </c>
      <c r="CZ12" s="10">
        <f>AVERAGE('New Cases'!CT12:CZ12)/$E12*100000</f>
        <v>7.1341468472877807</v>
      </c>
      <c r="DA12" s="10">
        <f>AVERAGE('New Cases'!CU12:DA12)/$E12*100000</f>
        <v>6.6364156718956098</v>
      </c>
      <c r="DB12" s="10">
        <f>AVERAGE('New Cases'!CV12:DB12)/$E12*100000</f>
        <v>6.6364156718956098</v>
      </c>
      <c r="DC12" s="10">
        <f>AVERAGE('New Cases'!CW12:DC12)/$E12*100000</f>
        <v>7.1341468472877807</v>
      </c>
      <c r="DD12" s="10">
        <f>AVERAGE('New Cases'!CX12:DD12)/$E12*100000</f>
        <v>9.7887131160460239</v>
      </c>
      <c r="DE12" s="10">
        <f>AVERAGE('New Cases'!CY12:DE12)/$E12*100000</f>
        <v>10.120533899640803</v>
      </c>
      <c r="DF12" s="10">
        <f>AVERAGE('New Cases'!CZ12:DF12)/$E12*100000</f>
        <v>8.295519589869512</v>
      </c>
      <c r="DG12" s="10">
        <f>AVERAGE('New Cases'!DA12:DG12)/$E12*100000</f>
        <v>7.7977884144773411</v>
      </c>
      <c r="DH12" s="10">
        <f>AVERAGE('New Cases'!DB12:DH12)/$E12*100000</f>
        <v>7.4659676308825613</v>
      </c>
      <c r="DI12" s="10">
        <f>AVERAGE('New Cases'!DC12:DI12)/$E12*100000</f>
        <v>11.281906642222536</v>
      </c>
      <c r="DJ12" s="10">
        <f>AVERAGE('New Cases'!DD12:DJ12)/$E12*100000</f>
        <v>9.2909819406538521</v>
      </c>
      <c r="DK12" s="10">
        <f>AVERAGE('New Cases'!DE12:DK12)/$E12*100000</f>
        <v>5.8068637129086573</v>
      </c>
      <c r="DL12" s="10">
        <f>AVERAGE('New Cases'!DF12:DL12)/$E12*100000</f>
        <v>6.6364156718956098</v>
      </c>
      <c r="DM12" s="10">
        <f>AVERAGE('New Cases'!DG12:DM12)/$E12*100000</f>
        <v>11.447817034019925</v>
      </c>
      <c r="DN12" s="10">
        <f>AVERAGE('New Cases'!DH12:DN12)/$E12*100000</f>
        <v>12.443279384804267</v>
      </c>
      <c r="DO12" s="10">
        <f>AVERAGE('New Cases'!DI12:DO12)/$E12*100000</f>
        <v>12.775100168399049</v>
      </c>
      <c r="DP12" s="10">
        <f>AVERAGE('New Cases'!DJ12:DP12)/$E12*100000</f>
        <v>12.609189776601658</v>
      </c>
      <c r="DQ12" s="10">
        <f>AVERAGE('New Cases'!DK12:DQ12)/$E12*100000</f>
        <v>12.111458601209486</v>
      </c>
      <c r="DR12" s="10">
        <f>AVERAGE('New Cases'!DL12:DR12)/$E12*100000</f>
        <v>12.111458601209486</v>
      </c>
      <c r="DS12" s="10">
        <f>AVERAGE('New Cases'!DM12:DS12)/$E12*100000</f>
        <v>11.945548209412097</v>
      </c>
      <c r="DT12" s="10">
        <f>AVERAGE('New Cases'!DN12:DT12)/$E12*100000</f>
        <v>8.295519589869512</v>
      </c>
      <c r="DU12" s="10">
        <f>AVERAGE('New Cases'!DO12:DU12)/$E12*100000</f>
        <v>8.793250765261682</v>
      </c>
      <c r="DV12" s="10">
        <f>AVERAGE('New Cases'!DP12:DV12)/$E12*100000</f>
        <v>8.4614299816669014</v>
      </c>
      <c r="DW12" s="10">
        <f>AVERAGE('New Cases'!DQ12:DW12)/$E12*100000</f>
        <v>13.77056251918339</v>
      </c>
      <c r="DX12" s="10">
        <f>AVERAGE('New Cases'!DR12:DX12)/$E12*100000</f>
        <v>13.27283134379122</v>
      </c>
      <c r="DY12" s="10">
        <f>AVERAGE('New Cases'!DS12:DY12)/$E12*100000</f>
        <v>28.702497780948512</v>
      </c>
      <c r="DZ12" s="10">
        <f>AVERAGE('New Cases'!DT12:DZ12)/$E12*100000</f>
        <v>33.347988751275437</v>
      </c>
      <c r="EA12" s="10">
        <f>AVERAGE('New Cases'!DU12:EA12)/$E12*100000</f>
        <v>38.491210896994538</v>
      </c>
      <c r="EB12" s="10">
        <f>AVERAGE('New Cases'!DV12:EB12)/$E12*100000</f>
        <v>42.970791475524067</v>
      </c>
      <c r="EC12" s="10">
        <f>AVERAGE('New Cases'!DW12:EC12)/$E12*100000</f>
        <v>44.1321642181058</v>
      </c>
      <c r="ED12" s="10">
        <f>AVERAGE('New Cases'!DX12:ED12)/$E12*100000</f>
        <v>35.338913452844118</v>
      </c>
      <c r="EE12" s="10">
        <f>AVERAGE('New Cases'!DY12:EE12)/$E12*100000</f>
        <v>46.123088919674487</v>
      </c>
      <c r="EF12" s="10">
        <f>AVERAGE('New Cases'!DZ12:EF12)/$E12*100000</f>
        <v>40.316225206765829</v>
      </c>
      <c r="EG12" s="10">
        <f>AVERAGE('New Cases'!EA12:EG12)/$E12*100000</f>
        <v>36.334375803628461</v>
      </c>
    </row>
    <row r="13" spans="1:137">
      <c r="A13" t="str">
        <f>'New Cases'!A13</f>
        <v>023</v>
      </c>
      <c r="B13" t="str">
        <f>'New Cases'!B13</f>
        <v>BAY</v>
      </c>
      <c r="C13" t="str">
        <f>'New Cases'!C13</f>
        <v>Baylor</v>
      </c>
      <c r="D13" t="str">
        <f>'New Cases'!D13</f>
        <v>Baylor</v>
      </c>
      <c r="E13" t="str">
        <f>'New Cases'!E13</f>
        <v>3624</v>
      </c>
      <c r="T13" s="10">
        <f>AVERAGE('New Cases'!N13:T13)/$E13*100000</f>
        <v>0</v>
      </c>
      <c r="U13" s="10">
        <f>AVERAGE('New Cases'!O13:U13)/$E13*100000</f>
        <v>0</v>
      </c>
      <c r="V13" s="10">
        <f>AVERAGE('New Cases'!P13:V13)/$E13*100000</f>
        <v>0</v>
      </c>
      <c r="W13" s="10">
        <f>AVERAGE('New Cases'!Q13:W13)/$E13*100000</f>
        <v>0</v>
      </c>
      <c r="X13" s="10">
        <f>AVERAGE('New Cases'!R13:X13)/$E13*100000</f>
        <v>0</v>
      </c>
      <c r="Y13" s="10">
        <f>AVERAGE('New Cases'!S13:Y13)/$E13*100000</f>
        <v>0</v>
      </c>
      <c r="Z13" s="10">
        <f>AVERAGE('New Cases'!T13:Z13)/$E13*100000</f>
        <v>0</v>
      </c>
      <c r="AA13" s="10">
        <f>AVERAGE('New Cases'!U13:AA13)/$E13*100000</f>
        <v>0</v>
      </c>
      <c r="AB13" s="10">
        <f>AVERAGE('New Cases'!V13:AB13)/$E13*100000</f>
        <v>0</v>
      </c>
      <c r="AC13" s="10">
        <f>AVERAGE('New Cases'!W13:AC13)/$E13*100000</f>
        <v>0</v>
      </c>
      <c r="AD13" s="10">
        <f>AVERAGE('New Cases'!X13:AD13)/$E13*100000</f>
        <v>0</v>
      </c>
      <c r="AE13" s="10">
        <f>AVERAGE('New Cases'!Y13:AE13)/$E13*100000</f>
        <v>0</v>
      </c>
      <c r="AF13" s="10">
        <f>AVERAGE('New Cases'!Z13:AF13)/$E13*100000</f>
        <v>0</v>
      </c>
      <c r="AG13" s="10">
        <f>AVERAGE('New Cases'!AA13:AG13)/$E13*100000</f>
        <v>0</v>
      </c>
      <c r="AH13" s="10">
        <f>AVERAGE('New Cases'!AB13:AH13)/$E13*100000</f>
        <v>0</v>
      </c>
      <c r="AI13" s="10">
        <f>AVERAGE('New Cases'!AC13:AI13)/$E13*100000</f>
        <v>0</v>
      </c>
      <c r="AJ13" s="10">
        <f>AVERAGE('New Cases'!AD13:AJ13)/$E13*100000</f>
        <v>0</v>
      </c>
      <c r="AK13" s="10">
        <f>AVERAGE('New Cases'!AE13:AK13)/$E13*100000</f>
        <v>0</v>
      </c>
      <c r="AL13" s="10">
        <f>AVERAGE('New Cases'!AF13:AL13)/$E13*100000</f>
        <v>0</v>
      </c>
      <c r="AM13" s="10">
        <f>AVERAGE('New Cases'!AG13:AM13)/$E13*100000</f>
        <v>0</v>
      </c>
      <c r="AN13" s="10">
        <f>AVERAGE('New Cases'!AH13:AN13)/$E13*100000</f>
        <v>0</v>
      </c>
      <c r="AO13" s="10">
        <f>AVERAGE('New Cases'!AI13:AO13)/$E13*100000</f>
        <v>0</v>
      </c>
      <c r="AP13" s="10">
        <f>AVERAGE('New Cases'!AJ13:AP13)/$E13*100000</f>
        <v>0</v>
      </c>
      <c r="AQ13" s="10">
        <f>AVERAGE('New Cases'!AK13:AQ13)/$E13*100000</f>
        <v>0</v>
      </c>
      <c r="AR13" s="10">
        <f>AVERAGE('New Cases'!AL13:AR13)/$E13*100000</f>
        <v>0</v>
      </c>
      <c r="AS13" s="10">
        <f>AVERAGE('New Cases'!AM13:AS13)/$E13*100000</f>
        <v>0</v>
      </c>
      <c r="AT13" s="10">
        <f>AVERAGE('New Cases'!AN13:AT13)/$E13*100000</f>
        <v>0</v>
      </c>
      <c r="AU13" s="10">
        <f>AVERAGE('New Cases'!AO13:AU13)/$E13*100000</f>
        <v>0</v>
      </c>
      <c r="AV13" s="10">
        <f>AVERAGE('New Cases'!AP13:AV13)/$E13*100000</f>
        <v>0</v>
      </c>
      <c r="AW13" s="10">
        <f>AVERAGE('New Cases'!AQ13:AW13)/$E13*100000</f>
        <v>0</v>
      </c>
      <c r="AX13" s="10">
        <f>AVERAGE('New Cases'!AR13:AX13)/$E13*100000</f>
        <v>0</v>
      </c>
      <c r="AY13" s="10">
        <f>AVERAGE('New Cases'!AS13:AY13)/$E13*100000</f>
        <v>0</v>
      </c>
      <c r="AZ13" s="10">
        <f>AVERAGE('New Cases'!AT13:AZ13)/$E13*100000</f>
        <v>0</v>
      </c>
      <c r="BA13" s="10">
        <f>AVERAGE('New Cases'!AU13:BA13)/$E13*100000</f>
        <v>0</v>
      </c>
      <c r="BB13" s="10">
        <f>AVERAGE('New Cases'!AV13:BB13)/$E13*100000</f>
        <v>0</v>
      </c>
      <c r="BC13" s="10">
        <f>AVERAGE('New Cases'!AW13:BC13)/$E13*100000</f>
        <v>0</v>
      </c>
      <c r="BD13" s="10">
        <f>AVERAGE('New Cases'!AX13:BD13)/$E13*100000</f>
        <v>0</v>
      </c>
      <c r="BE13" s="10">
        <f>AVERAGE('New Cases'!AY13:BE13)/$E13*100000</f>
        <v>0</v>
      </c>
      <c r="BF13" s="10">
        <f>AVERAGE('New Cases'!AZ13:BF13)/$E13*100000</f>
        <v>0</v>
      </c>
      <c r="BG13" s="10">
        <f>AVERAGE('New Cases'!BA13:BG13)/$E13*100000</f>
        <v>0</v>
      </c>
      <c r="BH13" s="10">
        <f>AVERAGE('New Cases'!BB13:BH13)/$E13*100000</f>
        <v>0</v>
      </c>
      <c r="BI13" s="10">
        <f>AVERAGE('New Cases'!BC13:BI13)/$E13*100000</f>
        <v>0</v>
      </c>
      <c r="BJ13" s="10">
        <f>AVERAGE('New Cases'!BD13:BJ13)/$E13*100000</f>
        <v>0</v>
      </c>
      <c r="BK13" s="10">
        <f>AVERAGE('New Cases'!BE13:BK13)/$E13*100000</f>
        <v>0</v>
      </c>
      <c r="BL13" s="10">
        <f>AVERAGE('New Cases'!BF13:BL13)/$E13*100000</f>
        <v>0</v>
      </c>
      <c r="BM13" s="10">
        <f>AVERAGE('New Cases'!BG13:BM13)/$E13*100000</f>
        <v>0</v>
      </c>
      <c r="BN13" s="10">
        <f>AVERAGE('New Cases'!BH13:BN13)/$E13*100000</f>
        <v>0</v>
      </c>
      <c r="BO13" s="10">
        <f>AVERAGE('New Cases'!BI13:BO13)/$E13*100000</f>
        <v>0</v>
      </c>
      <c r="BP13" s="10">
        <f>AVERAGE('New Cases'!BJ13:BP13)/$E13*100000</f>
        <v>0</v>
      </c>
      <c r="BQ13" s="10">
        <f>AVERAGE('New Cases'!BK13:BQ13)/$E13*100000</f>
        <v>0</v>
      </c>
      <c r="BR13" s="10">
        <f>AVERAGE('New Cases'!BL13:BR13)/$E13*100000</f>
        <v>0</v>
      </c>
      <c r="BS13" s="10">
        <f>AVERAGE('New Cases'!BM13:BS13)/$E13*100000</f>
        <v>0</v>
      </c>
      <c r="BT13" s="10">
        <f>AVERAGE('New Cases'!BN13:BT13)/$E13*100000</f>
        <v>0</v>
      </c>
      <c r="BU13" s="10">
        <f>AVERAGE('New Cases'!BO13:BU13)/$E13*100000</f>
        <v>0</v>
      </c>
      <c r="BV13" s="10">
        <f>AVERAGE('New Cases'!BP13:BV13)/$E13*100000</f>
        <v>0</v>
      </c>
      <c r="BW13" s="10">
        <f>AVERAGE('New Cases'!BQ13:BW13)/$E13*100000</f>
        <v>0</v>
      </c>
      <c r="BX13" s="10">
        <f>AVERAGE('New Cases'!BR13:BX13)/$E13*100000</f>
        <v>0</v>
      </c>
      <c r="BY13" s="10">
        <f>AVERAGE('New Cases'!BS13:BY13)/$E13*100000</f>
        <v>0</v>
      </c>
      <c r="BZ13" s="10">
        <f>AVERAGE('New Cases'!BT13:BZ13)/$E13*100000</f>
        <v>0</v>
      </c>
      <c r="CA13" s="10">
        <f>AVERAGE('New Cases'!BU13:CA13)/$E13*100000</f>
        <v>0</v>
      </c>
      <c r="CB13" s="10">
        <f>AVERAGE('New Cases'!BV13:CB13)/$E13*100000</f>
        <v>0</v>
      </c>
      <c r="CC13" s="10">
        <f>AVERAGE('New Cases'!BW13:CC13)/$E13*100000</f>
        <v>0</v>
      </c>
      <c r="CD13" s="10">
        <f>AVERAGE('New Cases'!BX13:CD13)/$E13*100000</f>
        <v>0</v>
      </c>
      <c r="CE13" s="10">
        <f>AVERAGE('New Cases'!BY13:CE13)/$E13*100000</f>
        <v>0</v>
      </c>
      <c r="CF13" s="10">
        <f>AVERAGE('New Cases'!BZ13:CF13)/$E13*100000</f>
        <v>0</v>
      </c>
      <c r="CG13" s="10">
        <f>AVERAGE('New Cases'!CA13:CG13)/$E13*100000</f>
        <v>0</v>
      </c>
      <c r="CH13" s="10">
        <f>AVERAGE('New Cases'!CB13:CH13)/$E13*100000</f>
        <v>0</v>
      </c>
      <c r="CI13" s="10">
        <f>AVERAGE('New Cases'!CC13:CI13)/$E13*100000</f>
        <v>0</v>
      </c>
      <c r="CJ13" s="10">
        <f>AVERAGE('New Cases'!CD13:CJ13)/$E13*100000</f>
        <v>0</v>
      </c>
      <c r="CK13" s="10">
        <f>AVERAGE('New Cases'!CE13:CK13)/$E13*100000</f>
        <v>0</v>
      </c>
      <c r="CL13" s="10">
        <f>AVERAGE('New Cases'!CF13:CL13)/$E13*100000</f>
        <v>0</v>
      </c>
      <c r="CM13" s="10">
        <f>AVERAGE('New Cases'!CG13:CM13)/$E13*100000</f>
        <v>0</v>
      </c>
      <c r="CN13" s="10">
        <f>AVERAGE('New Cases'!CH13:CN13)/$E13*100000</f>
        <v>0</v>
      </c>
      <c r="CO13" s="10">
        <f>AVERAGE('New Cases'!CI13:CO13)/$E13*100000</f>
        <v>0</v>
      </c>
      <c r="CP13" s="10">
        <f>AVERAGE('New Cases'!CJ13:CP13)/$E13*100000</f>
        <v>0</v>
      </c>
      <c r="CQ13" s="10">
        <f>AVERAGE('New Cases'!CK13:CQ13)/$E13*100000</f>
        <v>0</v>
      </c>
      <c r="CR13" s="10">
        <f>AVERAGE('New Cases'!CL13:CR13)/$E13*100000</f>
        <v>11.825922421948912</v>
      </c>
      <c r="CS13" s="10">
        <f>AVERAGE('New Cases'!CM13:CS13)/$E13*100000</f>
        <v>3.9419741406496374</v>
      </c>
      <c r="CT13" s="10">
        <f>AVERAGE('New Cases'!CN13:CT13)/$E13*100000</f>
        <v>3.9419741406496374</v>
      </c>
      <c r="CU13" s="10">
        <f>AVERAGE('New Cases'!CO13:CU13)/$E13*100000</f>
        <v>3.9419741406496374</v>
      </c>
      <c r="CV13" s="10">
        <f>AVERAGE('New Cases'!CP13:CV13)/$E13*100000</f>
        <v>3.9419741406496374</v>
      </c>
      <c r="CW13" s="10">
        <f>AVERAGE('New Cases'!CQ13:CW13)/$E13*100000</f>
        <v>3.9419741406496374</v>
      </c>
      <c r="CX13" s="10">
        <f>AVERAGE('New Cases'!CR13:CX13)/$E13*100000</f>
        <v>3.9419741406496374</v>
      </c>
      <c r="CY13" s="10">
        <f>AVERAGE('New Cases'!CS13:CY13)/$E13*100000</f>
        <v>-7.8839482812992747</v>
      </c>
      <c r="CZ13" s="10">
        <f>AVERAGE('New Cases'!CT13:CZ13)/$E13*100000</f>
        <v>0</v>
      </c>
      <c r="DA13" s="10">
        <f>AVERAGE('New Cases'!CU13:DA13)/$E13*100000</f>
        <v>0</v>
      </c>
      <c r="DB13" s="10">
        <f>AVERAGE('New Cases'!CV13:DB13)/$E13*100000</f>
        <v>0</v>
      </c>
      <c r="DC13" s="10">
        <f>AVERAGE('New Cases'!CW13:DC13)/$E13*100000</f>
        <v>0</v>
      </c>
      <c r="DD13" s="10">
        <f>AVERAGE('New Cases'!CX13:DD13)/$E13*100000</f>
        <v>0</v>
      </c>
      <c r="DE13" s="10">
        <f>AVERAGE('New Cases'!CY13:DE13)/$E13*100000</f>
        <v>0</v>
      </c>
      <c r="DF13" s="10">
        <f>AVERAGE('New Cases'!CZ13:DF13)/$E13*100000</f>
        <v>0</v>
      </c>
      <c r="DG13" s="10">
        <f>AVERAGE('New Cases'!DA13:DG13)/$E13*100000</f>
        <v>0</v>
      </c>
      <c r="DH13" s="10">
        <f>AVERAGE('New Cases'!DB13:DH13)/$E13*100000</f>
        <v>0</v>
      </c>
      <c r="DI13" s="10">
        <f>AVERAGE('New Cases'!DC13:DI13)/$E13*100000</f>
        <v>0</v>
      </c>
      <c r="DJ13" s="10">
        <f>AVERAGE('New Cases'!DD13:DJ13)/$E13*100000</f>
        <v>0</v>
      </c>
      <c r="DK13" s="10">
        <f>AVERAGE('New Cases'!DE13:DK13)/$E13*100000</f>
        <v>3.9419741406496374</v>
      </c>
      <c r="DL13" s="10">
        <f>AVERAGE('New Cases'!DF13:DL13)/$E13*100000</f>
        <v>3.9419741406496374</v>
      </c>
      <c r="DM13" s="10">
        <f>AVERAGE('New Cases'!DG13:DM13)/$E13*100000</f>
        <v>3.9419741406496374</v>
      </c>
      <c r="DN13" s="10">
        <f>AVERAGE('New Cases'!DH13:DN13)/$E13*100000</f>
        <v>0</v>
      </c>
      <c r="DO13" s="10">
        <f>AVERAGE('New Cases'!DI13:DO13)/$E13*100000</f>
        <v>0</v>
      </c>
      <c r="DP13" s="10">
        <f>AVERAGE('New Cases'!DJ13:DP13)/$E13*100000</f>
        <v>0</v>
      </c>
      <c r="DQ13" s="10">
        <f>AVERAGE('New Cases'!DK13:DQ13)/$E13*100000</f>
        <v>0</v>
      </c>
      <c r="DR13" s="10">
        <f>AVERAGE('New Cases'!DL13:DR13)/$E13*100000</f>
        <v>-3.9419741406496374</v>
      </c>
      <c r="DS13" s="10">
        <f>AVERAGE('New Cases'!DM13:DS13)/$E13*100000</f>
        <v>-3.9419741406496374</v>
      </c>
      <c r="DT13" s="10">
        <f>AVERAGE('New Cases'!DN13:DT13)/$E13*100000</f>
        <v>-3.9419741406496374</v>
      </c>
      <c r="DU13" s="10">
        <f>AVERAGE('New Cases'!DO13:DU13)/$E13*100000</f>
        <v>0</v>
      </c>
      <c r="DV13" s="10">
        <f>AVERAGE('New Cases'!DP13:DV13)/$E13*100000</f>
        <v>0</v>
      </c>
      <c r="DW13" s="10">
        <f>AVERAGE('New Cases'!DQ13:DW13)/$E13*100000</f>
        <v>0</v>
      </c>
      <c r="DX13" s="10">
        <f>AVERAGE('New Cases'!DR13:DX13)/$E13*100000</f>
        <v>0</v>
      </c>
      <c r="DY13" s="10">
        <f>AVERAGE('New Cases'!DS13:DY13)/$E13*100000</f>
        <v>0</v>
      </c>
      <c r="DZ13" s="10">
        <f>AVERAGE('New Cases'!DT13:DZ13)/$E13*100000</f>
        <v>0</v>
      </c>
      <c r="EA13" s="10">
        <f>AVERAGE('New Cases'!DU13:EA13)/$E13*100000</f>
        <v>0</v>
      </c>
      <c r="EB13" s="10">
        <f>AVERAGE('New Cases'!DV13:EB13)/$E13*100000</f>
        <v>0</v>
      </c>
      <c r="EC13" s="10">
        <f>AVERAGE('New Cases'!DW13:EC13)/$E13*100000</f>
        <v>0</v>
      </c>
      <c r="ED13" s="10">
        <f>AVERAGE('New Cases'!DX13:ED13)/$E13*100000</f>
        <v>0</v>
      </c>
      <c r="EE13" s="10">
        <f>AVERAGE('New Cases'!DY13:EE13)/$E13*100000</f>
        <v>0</v>
      </c>
      <c r="EF13" s="10">
        <f>AVERAGE('New Cases'!DZ13:EF13)/$E13*100000</f>
        <v>0</v>
      </c>
      <c r="EG13" s="10">
        <f>AVERAGE('New Cases'!EA13:EG13)/$E13*100000</f>
        <v>0</v>
      </c>
    </row>
    <row r="14" spans="1:137">
      <c r="A14" t="str">
        <f>'New Cases'!A14</f>
        <v>025</v>
      </c>
      <c r="B14" t="str">
        <f>'New Cases'!B14</f>
        <v>BEE</v>
      </c>
      <c r="C14" t="str">
        <f>'New Cases'!C14</f>
        <v>Bee</v>
      </c>
      <c r="D14" t="str">
        <f>'New Cases'!D14</f>
        <v>Bee</v>
      </c>
      <c r="E14" t="str">
        <f>'New Cases'!E14</f>
        <v>34445</v>
      </c>
      <c r="T14" s="10">
        <f>AVERAGE('New Cases'!N14:T14)/$E14*100000</f>
        <v>0</v>
      </c>
      <c r="U14" s="10">
        <f>AVERAGE('New Cases'!O14:U14)/$E14*100000</f>
        <v>0</v>
      </c>
      <c r="V14" s="10">
        <f>AVERAGE('New Cases'!P14:V14)/$E14*100000</f>
        <v>0</v>
      </c>
      <c r="W14" s="10">
        <f>AVERAGE('New Cases'!Q14:W14)/$E14*100000</f>
        <v>0</v>
      </c>
      <c r="X14" s="10">
        <f>AVERAGE('New Cases'!R14:X14)/$E14*100000</f>
        <v>0</v>
      </c>
      <c r="Y14" s="10">
        <f>AVERAGE('New Cases'!S14:Y14)/$E14*100000</f>
        <v>0</v>
      </c>
      <c r="Z14" s="10">
        <f>AVERAGE('New Cases'!T14:Z14)/$E14*100000</f>
        <v>0</v>
      </c>
      <c r="AA14" s="10">
        <f>AVERAGE('New Cases'!U14:AA14)/$E14*100000</f>
        <v>0</v>
      </c>
      <c r="AB14" s="10">
        <f>AVERAGE('New Cases'!V14:AB14)/$E14*100000</f>
        <v>0</v>
      </c>
      <c r="AC14" s="10">
        <f>AVERAGE('New Cases'!W14:AC14)/$E14*100000</f>
        <v>0</v>
      </c>
      <c r="AD14" s="10">
        <f>AVERAGE('New Cases'!X14:AD14)/$E14*100000</f>
        <v>0</v>
      </c>
      <c r="AE14" s="10">
        <f>AVERAGE('New Cases'!Y14:AE14)/$E14*100000</f>
        <v>0</v>
      </c>
      <c r="AF14" s="10">
        <f>AVERAGE('New Cases'!Z14:AF14)/$E14*100000</f>
        <v>0</v>
      </c>
      <c r="AG14" s="10">
        <f>AVERAGE('New Cases'!AA14:AG14)/$E14*100000</f>
        <v>0</v>
      </c>
      <c r="AH14" s="10">
        <f>AVERAGE('New Cases'!AB14:AH14)/$E14*100000</f>
        <v>0</v>
      </c>
      <c r="AI14" s="10">
        <f>AVERAGE('New Cases'!AC14:AI14)/$E14*100000</f>
        <v>0</v>
      </c>
      <c r="AJ14" s="10">
        <f>AVERAGE('New Cases'!AD14:AJ14)/$E14*100000</f>
        <v>0</v>
      </c>
      <c r="AK14" s="10">
        <f>AVERAGE('New Cases'!AE14:AK14)/$E14*100000</f>
        <v>0</v>
      </c>
      <c r="AL14" s="10">
        <f>AVERAGE('New Cases'!AF14:AL14)/$E14*100000</f>
        <v>0.41473985442631106</v>
      </c>
      <c r="AM14" s="10">
        <f>AVERAGE('New Cases'!AG14:AM14)/$E14*100000</f>
        <v>0.41473985442631106</v>
      </c>
      <c r="AN14" s="10">
        <f>AVERAGE('New Cases'!AH14:AN14)/$E14*100000</f>
        <v>0.41473985442631106</v>
      </c>
      <c r="AO14" s="10">
        <f>AVERAGE('New Cases'!AI14:AO14)/$E14*100000</f>
        <v>0.82947970885262212</v>
      </c>
      <c r="AP14" s="10">
        <f>AVERAGE('New Cases'!AJ14:AP14)/$E14*100000</f>
        <v>0.82947970885262212</v>
      </c>
      <c r="AQ14" s="10">
        <f>AVERAGE('New Cases'!AK14:AQ14)/$E14*100000</f>
        <v>0.82947970885262212</v>
      </c>
      <c r="AR14" s="10">
        <f>AVERAGE('New Cases'!AL14:AR14)/$E14*100000</f>
        <v>1.2442195632789332</v>
      </c>
      <c r="AS14" s="10">
        <f>AVERAGE('New Cases'!AM14:AS14)/$E14*100000</f>
        <v>0.82947970885262212</v>
      </c>
      <c r="AT14" s="10">
        <f>AVERAGE('New Cases'!AN14:AT14)/$E14*100000</f>
        <v>0.82947970885262212</v>
      </c>
      <c r="AU14" s="10">
        <f>AVERAGE('New Cases'!AO14:AU14)/$E14*100000</f>
        <v>1.6589594177052442</v>
      </c>
      <c r="AV14" s="10">
        <f>AVERAGE('New Cases'!AP14:AV14)/$E14*100000</f>
        <v>1.2442195632789332</v>
      </c>
      <c r="AW14" s="10">
        <f>AVERAGE('New Cases'!AQ14:AW14)/$E14*100000</f>
        <v>1.2442195632789332</v>
      </c>
      <c r="AX14" s="10">
        <f>AVERAGE('New Cases'!AR14:AX14)/$E14*100000</f>
        <v>1.2442195632789332</v>
      </c>
      <c r="AY14" s="10">
        <f>AVERAGE('New Cases'!AS14:AY14)/$E14*100000</f>
        <v>0.82947970885262212</v>
      </c>
      <c r="AZ14" s="10">
        <f>AVERAGE('New Cases'!AT14:AZ14)/$E14*100000</f>
        <v>0.82947970885262212</v>
      </c>
      <c r="BA14" s="10">
        <f>AVERAGE('New Cases'!AU14:BA14)/$E14*100000</f>
        <v>1.2442195632789332</v>
      </c>
      <c r="BB14" s="10">
        <f>AVERAGE('New Cases'!AV14:BB14)/$E14*100000</f>
        <v>0.41473985442631106</v>
      </c>
      <c r="BC14" s="10">
        <f>AVERAGE('New Cases'!AW14:BC14)/$E14*100000</f>
        <v>0</v>
      </c>
      <c r="BD14" s="10">
        <f>AVERAGE('New Cases'!AX14:BD14)/$E14*100000</f>
        <v>0</v>
      </c>
      <c r="BE14" s="10">
        <f>AVERAGE('New Cases'!AY14:BE14)/$E14*100000</f>
        <v>0</v>
      </c>
      <c r="BF14" s="10">
        <f>AVERAGE('New Cases'!AZ14:BF14)/$E14*100000</f>
        <v>0</v>
      </c>
      <c r="BG14" s="10">
        <f>AVERAGE('New Cases'!BA14:BG14)/$E14*100000</f>
        <v>0</v>
      </c>
      <c r="BH14" s="10">
        <f>AVERAGE('New Cases'!BB14:BH14)/$E14*100000</f>
        <v>0</v>
      </c>
      <c r="BI14" s="10">
        <f>AVERAGE('New Cases'!BC14:BI14)/$E14*100000</f>
        <v>0</v>
      </c>
      <c r="BJ14" s="10">
        <f>AVERAGE('New Cases'!BD14:BJ14)/$E14*100000</f>
        <v>0.41473985442631106</v>
      </c>
      <c r="BK14" s="10">
        <f>AVERAGE('New Cases'!BE14:BK14)/$E14*100000</f>
        <v>0.41473985442631106</v>
      </c>
      <c r="BL14" s="10">
        <f>AVERAGE('New Cases'!BF14:BL14)/$E14*100000</f>
        <v>0.41473985442631106</v>
      </c>
      <c r="BM14" s="10">
        <f>AVERAGE('New Cases'!BG14:BM14)/$E14*100000</f>
        <v>0.41473985442631106</v>
      </c>
      <c r="BN14" s="10">
        <f>AVERAGE('New Cases'!BH14:BN14)/$E14*100000</f>
        <v>0.41473985442631106</v>
      </c>
      <c r="BO14" s="10">
        <f>AVERAGE('New Cases'!BI14:BO14)/$E14*100000</f>
        <v>0</v>
      </c>
      <c r="BP14" s="10">
        <f>AVERAGE('New Cases'!BJ14:BP14)/$E14*100000</f>
        <v>0</v>
      </c>
      <c r="BQ14" s="10">
        <f>AVERAGE('New Cases'!BK14:BQ14)/$E14*100000</f>
        <v>0</v>
      </c>
      <c r="BR14" s="10">
        <f>AVERAGE('New Cases'!BL14:BR14)/$E14*100000</f>
        <v>0</v>
      </c>
      <c r="BS14" s="10">
        <f>AVERAGE('New Cases'!BM14:BS14)/$E14*100000</f>
        <v>0</v>
      </c>
      <c r="BT14" s="10">
        <f>AVERAGE('New Cases'!BN14:BT14)/$E14*100000</f>
        <v>0</v>
      </c>
      <c r="BU14" s="10">
        <f>AVERAGE('New Cases'!BO14:BU14)/$E14*100000</f>
        <v>0</v>
      </c>
      <c r="BV14" s="10">
        <f>AVERAGE('New Cases'!BP14:BV14)/$E14*100000</f>
        <v>0</v>
      </c>
      <c r="BW14" s="10">
        <f>AVERAGE('New Cases'!BQ14:BW14)/$E14*100000</f>
        <v>0</v>
      </c>
      <c r="BX14" s="10">
        <f>AVERAGE('New Cases'!BR14:BX14)/$E14*100000</f>
        <v>0</v>
      </c>
      <c r="BY14" s="10">
        <f>AVERAGE('New Cases'!BS14:BY14)/$E14*100000</f>
        <v>0</v>
      </c>
      <c r="BZ14" s="10">
        <f>AVERAGE('New Cases'!BT14:BZ14)/$E14*100000</f>
        <v>0</v>
      </c>
      <c r="CA14" s="10">
        <f>AVERAGE('New Cases'!BU14:CA14)/$E14*100000</f>
        <v>0</v>
      </c>
      <c r="CB14" s="10">
        <f>AVERAGE('New Cases'!BV14:CB14)/$E14*100000</f>
        <v>0.41473985442631106</v>
      </c>
      <c r="CC14" s="10">
        <f>AVERAGE('New Cases'!BW14:CC14)/$E14*100000</f>
        <v>0.82947970885262212</v>
      </c>
      <c r="CD14" s="10">
        <f>AVERAGE('New Cases'!BX14:CD14)/$E14*100000</f>
        <v>0.82947970885262212</v>
      </c>
      <c r="CE14" s="10">
        <f>AVERAGE('New Cases'!BY14:CE14)/$E14*100000</f>
        <v>0.82947970885262212</v>
      </c>
      <c r="CF14" s="10">
        <f>AVERAGE('New Cases'!BZ14:CF14)/$E14*100000</f>
        <v>1.2442195632789332</v>
      </c>
      <c r="CG14" s="10">
        <f>AVERAGE('New Cases'!CA14:CG14)/$E14*100000</f>
        <v>1.2442195632789332</v>
      </c>
      <c r="CH14" s="10">
        <f>AVERAGE('New Cases'!CB14:CH14)/$E14*100000</f>
        <v>1.2442195632789332</v>
      </c>
      <c r="CI14" s="10">
        <f>AVERAGE('New Cases'!CC14:CI14)/$E14*100000</f>
        <v>0.82947970885262212</v>
      </c>
      <c r="CJ14" s="10">
        <f>AVERAGE('New Cases'!CD14:CJ14)/$E14*100000</f>
        <v>0.41473985442631106</v>
      </c>
      <c r="CK14" s="10">
        <f>AVERAGE('New Cases'!CE14:CK14)/$E14*100000</f>
        <v>0.41473985442631106</v>
      </c>
      <c r="CL14" s="10">
        <f>AVERAGE('New Cases'!CF14:CL14)/$E14*100000</f>
        <v>0.41473985442631106</v>
      </c>
      <c r="CM14" s="10">
        <f>AVERAGE('New Cases'!CG14:CM14)/$E14*100000</f>
        <v>0</v>
      </c>
      <c r="CN14" s="10">
        <f>AVERAGE('New Cases'!CH14:CN14)/$E14*100000</f>
        <v>0</v>
      </c>
      <c r="CO14" s="10">
        <f>AVERAGE('New Cases'!CI14:CO14)/$E14*100000</f>
        <v>0.41473985442631106</v>
      </c>
      <c r="CP14" s="10">
        <f>AVERAGE('New Cases'!CJ14:CP14)/$E14*100000</f>
        <v>0.82947970885262212</v>
      </c>
      <c r="CQ14" s="10">
        <f>AVERAGE('New Cases'!CK14:CQ14)/$E14*100000</f>
        <v>0.82947970885262212</v>
      </c>
      <c r="CR14" s="10">
        <f>AVERAGE('New Cases'!CL14:CR14)/$E14*100000</f>
        <v>3.7326586898367999</v>
      </c>
      <c r="CS14" s="10">
        <f>AVERAGE('New Cases'!CM14:CS14)/$E14*100000</f>
        <v>5.391618107542044</v>
      </c>
      <c r="CT14" s="10">
        <f>AVERAGE('New Cases'!CN14:CT14)/$E14*100000</f>
        <v>5.391618107542044</v>
      </c>
      <c r="CU14" s="10">
        <f>AVERAGE('New Cases'!CO14:CU14)/$E14*100000</f>
        <v>5.391618107542044</v>
      </c>
      <c r="CV14" s="10">
        <f>AVERAGE('New Cases'!CP14:CV14)/$E14*100000</f>
        <v>5.806357961968355</v>
      </c>
      <c r="CW14" s="10">
        <f>AVERAGE('New Cases'!CQ14:CW14)/$E14*100000</f>
        <v>6.2210978163946669</v>
      </c>
      <c r="CX14" s="10">
        <f>AVERAGE('New Cases'!CR14:CX14)/$E14*100000</f>
        <v>6.635837670820977</v>
      </c>
      <c r="CY14" s="10">
        <f>AVERAGE('New Cases'!CS14:CY14)/$E14*100000</f>
        <v>5.391618107542044</v>
      </c>
      <c r="CZ14" s="10">
        <f>AVERAGE('New Cases'!CT14:CZ14)/$E14*100000</f>
        <v>3.7326586898367999</v>
      </c>
      <c r="DA14" s="10">
        <f>AVERAGE('New Cases'!CU14:DA14)/$E14*100000</f>
        <v>3.7326586898367999</v>
      </c>
      <c r="DB14" s="10">
        <f>AVERAGE('New Cases'!CV14:DB14)/$E14*100000</f>
        <v>3.7326586898367999</v>
      </c>
      <c r="DC14" s="10">
        <f>AVERAGE('New Cases'!CW14:DC14)/$E14*100000</f>
        <v>3.3179188354104885</v>
      </c>
      <c r="DD14" s="10">
        <f>AVERAGE('New Cases'!CX14:DD14)/$E14*100000</f>
        <v>2.4884391265578665</v>
      </c>
      <c r="DE14" s="10">
        <f>AVERAGE('New Cases'!CY14:DE14)/$E14*100000</f>
        <v>2.0736992721315555</v>
      </c>
      <c r="DF14" s="10">
        <f>AVERAGE('New Cases'!CZ14:DF14)/$E14*100000</f>
        <v>0.82947970885262212</v>
      </c>
      <c r="DG14" s="10">
        <f>AVERAGE('New Cases'!DA14:DG14)/$E14*100000</f>
        <v>1.2442195632789332</v>
      </c>
      <c r="DH14" s="10">
        <f>AVERAGE('New Cases'!DB14:DH14)/$E14*100000</f>
        <v>2.0736992721315555</v>
      </c>
      <c r="DI14" s="10">
        <f>AVERAGE('New Cases'!DC14:DI14)/$E14*100000</f>
        <v>2.0736992721315555</v>
      </c>
      <c r="DJ14" s="10">
        <f>AVERAGE('New Cases'!DD14:DJ14)/$E14*100000</f>
        <v>1.6589594177052442</v>
      </c>
      <c r="DK14" s="10">
        <f>AVERAGE('New Cases'!DE14:DK14)/$E14*100000</f>
        <v>1.6589594177052442</v>
      </c>
      <c r="DL14" s="10">
        <f>AVERAGE('New Cases'!DF14:DL14)/$E14*100000</f>
        <v>2.4884391265578665</v>
      </c>
      <c r="DM14" s="10">
        <f>AVERAGE('New Cases'!DG14:DM14)/$E14*100000</f>
        <v>2.4884391265578665</v>
      </c>
      <c r="DN14" s="10">
        <f>AVERAGE('New Cases'!DH14:DN14)/$E14*100000</f>
        <v>3.7326586898367999</v>
      </c>
      <c r="DO14" s="10">
        <f>AVERAGE('New Cases'!DI14:DO14)/$E14*100000</f>
        <v>2.9031789809841775</v>
      </c>
      <c r="DP14" s="10">
        <f>AVERAGE('New Cases'!DJ14:DP14)/$E14*100000</f>
        <v>4.1473985442631109</v>
      </c>
      <c r="DQ14" s="10">
        <f>AVERAGE('New Cases'!DK14:DQ14)/$E14*100000</f>
        <v>4.1473985442631109</v>
      </c>
      <c r="DR14" s="10">
        <f>AVERAGE('New Cases'!DL14:DR14)/$E14*100000</f>
        <v>4.5621383986894219</v>
      </c>
      <c r="DS14" s="10">
        <f>AVERAGE('New Cases'!DM14:DS14)/$E14*100000</f>
        <v>5.391618107542044</v>
      </c>
      <c r="DT14" s="10">
        <f>AVERAGE('New Cases'!DN14:DT14)/$E14*100000</f>
        <v>6.635837670820977</v>
      </c>
      <c r="DU14" s="10">
        <f>AVERAGE('New Cases'!DO14:DU14)/$E14*100000</f>
        <v>6.635837670820977</v>
      </c>
      <c r="DV14" s="10">
        <f>AVERAGE('New Cases'!DP14:DV14)/$E14*100000</f>
        <v>10.783236215084088</v>
      </c>
      <c r="DW14" s="10">
        <f>AVERAGE('New Cases'!DQ14:DW14)/$E14*100000</f>
        <v>16.174854322626132</v>
      </c>
      <c r="DX14" s="10">
        <f>AVERAGE('New Cases'!DR14:DX14)/$E14*100000</f>
        <v>18.663293449184</v>
      </c>
      <c r="DY14" s="10">
        <f>AVERAGE('New Cases'!DS14:DY14)/$E14*100000</f>
        <v>21.151732575741867</v>
      </c>
      <c r="DZ14" s="10">
        <f>AVERAGE('New Cases'!DT14:DZ14)/$E14*100000</f>
        <v>34.838147771810135</v>
      </c>
      <c r="EA14" s="10">
        <f>AVERAGE('New Cases'!DU14:EA14)/$E14*100000</f>
        <v>32.349708645252264</v>
      </c>
      <c r="EB14" s="10">
        <f>AVERAGE('New Cases'!DV14:EB14)/$E14*100000</f>
        <v>31.520228936399647</v>
      </c>
      <c r="EC14" s="10">
        <f>AVERAGE('New Cases'!DW14:EC14)/$E14*100000</f>
        <v>31.934968790825955</v>
      </c>
      <c r="ED14" s="10">
        <f>AVERAGE('New Cases'!DX14:ED14)/$E14*100000</f>
        <v>25.299131120004976</v>
      </c>
      <c r="EE14" s="10">
        <f>AVERAGE('New Cases'!DY14:EE14)/$E14*100000</f>
        <v>25.299131120004976</v>
      </c>
      <c r="EF14" s="10">
        <f>AVERAGE('New Cases'!DZ14:EF14)/$E14*100000</f>
        <v>31.105489081973332</v>
      </c>
      <c r="EG14" s="10">
        <f>AVERAGE('New Cases'!EA14:EG14)/$E14*100000</f>
        <v>17.004334031478752</v>
      </c>
    </row>
    <row r="15" spans="1:137">
      <c r="A15" t="str">
        <f>'New Cases'!A15</f>
        <v>027</v>
      </c>
      <c r="B15" t="str">
        <f>'New Cases'!B15</f>
        <v>BEL</v>
      </c>
      <c r="C15" t="str">
        <f>'New Cases'!C15</f>
        <v>Bell</v>
      </c>
      <c r="D15" t="str">
        <f>'New Cases'!D15</f>
        <v>Bell</v>
      </c>
      <c r="E15" t="str">
        <f>'New Cases'!E15</f>
        <v>353629</v>
      </c>
      <c r="T15" s="10">
        <f>AVERAGE('New Cases'!N15:T15)/$E15*100000</f>
        <v>0.12119238766374607</v>
      </c>
      <c r="U15" s="10">
        <f>AVERAGE('New Cases'!O15:U15)/$E15*100000</f>
        <v>8.0794925109164029E-2</v>
      </c>
      <c r="V15" s="10">
        <f>AVERAGE('New Cases'!P15:V15)/$E15*100000</f>
        <v>8.0794925109164029E-2</v>
      </c>
      <c r="W15" s="10">
        <f>AVERAGE('New Cases'!Q15:W15)/$E15*100000</f>
        <v>0.60596193831873024</v>
      </c>
      <c r="X15" s="10">
        <f>AVERAGE('New Cases'!R15:X15)/$E15*100000</f>
        <v>0.68675686342789433</v>
      </c>
      <c r="Y15" s="10">
        <f>AVERAGE('New Cases'!S15:Y15)/$E15*100000</f>
        <v>0.72715432598247642</v>
      </c>
      <c r="Z15" s="10">
        <f>AVERAGE('New Cases'!T15:Z15)/$E15*100000</f>
        <v>0.72715432598247642</v>
      </c>
      <c r="AA15" s="10">
        <f>AVERAGE('New Cases'!U15:AA15)/$E15*100000</f>
        <v>1.0099365638645506</v>
      </c>
      <c r="AB15" s="10">
        <f>AVERAGE('New Cases'!V15:AB15)/$E15*100000</f>
        <v>1.0099365638645506</v>
      </c>
      <c r="AC15" s="10">
        <f>AVERAGE('New Cases'!W15:AC15)/$E15*100000</f>
        <v>1.0099365638645506</v>
      </c>
      <c r="AD15" s="10">
        <f>AVERAGE('New Cases'!X15:AD15)/$E15*100000</f>
        <v>0.8079492510916404</v>
      </c>
      <c r="AE15" s="10">
        <f>AVERAGE('New Cases'!Y15:AE15)/$E15*100000</f>
        <v>1.0503340264191325</v>
      </c>
      <c r="AF15" s="10">
        <f>AVERAGE('New Cases'!Z15:AF15)/$E15*100000</f>
        <v>1.0907314889737147</v>
      </c>
      <c r="AG15" s="10">
        <f>AVERAGE('New Cases'!AA15:AG15)/$E15*100000</f>
        <v>1.2523213391920429</v>
      </c>
      <c r="AH15" s="10">
        <f>AVERAGE('New Cases'!AB15:AH15)/$E15*100000</f>
        <v>0.92914163875538647</v>
      </c>
      <c r="AI15" s="10">
        <f>AVERAGE('New Cases'!AC15:AI15)/$E15*100000</f>
        <v>1.2119238766374605</v>
      </c>
      <c r="AJ15" s="10">
        <f>AVERAGE('New Cases'!AD15:AJ15)/$E15*100000</f>
        <v>1.2119238766374605</v>
      </c>
      <c r="AK15" s="10">
        <f>AVERAGE('New Cases'!AE15:AK15)/$E15*100000</f>
        <v>1.2927188017466245</v>
      </c>
      <c r="AL15" s="10">
        <f>AVERAGE('New Cases'!AF15:AL15)/$E15*100000</f>
        <v>1.0907314889737147</v>
      </c>
      <c r="AM15" s="10">
        <f>AVERAGE('New Cases'!AG15:AM15)/$E15*100000</f>
        <v>1.1311289515282965</v>
      </c>
      <c r="AN15" s="10">
        <f>AVERAGE('New Cases'!AH15:AN15)/$E15*100000</f>
        <v>1.3331162643012069</v>
      </c>
      <c r="AO15" s="10">
        <f>AVERAGE('New Cases'!AI15:AO15)/$E15*100000</f>
        <v>1.6158985021832808</v>
      </c>
      <c r="AP15" s="10">
        <f>AVERAGE('New Cases'!AJ15:AP15)/$E15*100000</f>
        <v>1.7370908898470272</v>
      </c>
      <c r="AQ15" s="10">
        <f>AVERAGE('New Cases'!AK15:AQ15)/$E15*100000</f>
        <v>1.7370908898470272</v>
      </c>
      <c r="AR15" s="10">
        <f>AVERAGE('New Cases'!AL15:AR15)/$E15*100000</f>
        <v>1.5755010396286988</v>
      </c>
      <c r="AS15" s="10">
        <f>AVERAGE('New Cases'!AM15:AS15)/$E15*100000</f>
        <v>1.5755010396286988</v>
      </c>
      <c r="AT15" s="10">
        <f>AVERAGE('New Cases'!AN15:AT15)/$E15*100000</f>
        <v>1.6562959647378626</v>
      </c>
      <c r="AU15" s="10">
        <f>AVERAGE('New Cases'!AO15:AU15)/$E15*100000</f>
        <v>1.6158985021832808</v>
      </c>
      <c r="AV15" s="10">
        <f>AVERAGE('New Cases'!AP15:AV15)/$E15*100000</f>
        <v>1.4139111894103709</v>
      </c>
      <c r="AW15" s="10">
        <f>AVERAGE('New Cases'!AQ15:AW15)/$E15*100000</f>
        <v>1.0099365638645506</v>
      </c>
      <c r="AX15" s="10">
        <f>AVERAGE('New Cases'!AR15:AX15)/$E15*100000</f>
        <v>1.0099365638645506</v>
      </c>
      <c r="AY15" s="10">
        <f>AVERAGE('New Cases'!AS15:AY15)/$E15*100000</f>
        <v>1.1311289515282965</v>
      </c>
      <c r="AZ15" s="10">
        <f>AVERAGE('New Cases'!AT15:AZ15)/$E15*100000</f>
        <v>1.4139111894103709</v>
      </c>
      <c r="BA15" s="10">
        <f>AVERAGE('New Cases'!AU15:BA15)/$E15*100000</f>
        <v>1.5351035770741168</v>
      </c>
      <c r="BB15" s="10">
        <f>AVERAGE('New Cases'!AV15:BB15)/$E15*100000</f>
        <v>1.4947061145195348</v>
      </c>
      <c r="BC15" s="10">
        <f>AVERAGE('New Cases'!AW15:BC15)/$E15*100000</f>
        <v>1.5755010396286988</v>
      </c>
      <c r="BD15" s="10">
        <f>AVERAGE('New Cases'!AX15:BD15)/$E15*100000</f>
        <v>1.5755010396286988</v>
      </c>
      <c r="BE15" s="10">
        <f>AVERAGE('New Cases'!AY15:BE15)/$E15*100000</f>
        <v>1.5755010396286988</v>
      </c>
      <c r="BF15" s="10">
        <f>AVERAGE('New Cases'!AZ15:BF15)/$E15*100000</f>
        <v>1.5351035770741168</v>
      </c>
      <c r="BG15" s="10">
        <f>AVERAGE('New Cases'!BA15:BG15)/$E15*100000</f>
        <v>1.4139111894103709</v>
      </c>
      <c r="BH15" s="10">
        <f>AVERAGE('New Cases'!BB15:BH15)/$E15*100000</f>
        <v>1.4543086519649528</v>
      </c>
      <c r="BI15" s="10">
        <f>AVERAGE('New Cases'!BC15:BI15)/$E15*100000</f>
        <v>1.1311289515282965</v>
      </c>
      <c r="BJ15" s="10">
        <f>AVERAGE('New Cases'!BD15:BJ15)/$E15*100000</f>
        <v>1.1311289515282965</v>
      </c>
      <c r="BK15" s="10">
        <f>AVERAGE('New Cases'!BE15:BK15)/$E15*100000</f>
        <v>1.1715264140828787</v>
      </c>
      <c r="BL15" s="10">
        <f>AVERAGE('New Cases'!BF15:BL15)/$E15*100000</f>
        <v>1.1715264140828787</v>
      </c>
      <c r="BM15" s="10">
        <f>AVERAGE('New Cases'!BG15:BM15)/$E15*100000</f>
        <v>1.4947061145195348</v>
      </c>
      <c r="BN15" s="10">
        <f>AVERAGE('New Cases'!BH15:BN15)/$E15*100000</f>
        <v>1.2119238766374605</v>
      </c>
      <c r="BO15" s="10">
        <f>AVERAGE('New Cases'!BI15:BO15)/$E15*100000</f>
        <v>0.96953910130996857</v>
      </c>
      <c r="BP15" s="10">
        <f>AVERAGE('New Cases'!BJ15:BP15)/$E15*100000</f>
        <v>1.1715264140828787</v>
      </c>
      <c r="BQ15" s="10">
        <f>AVERAGE('New Cases'!BK15:BQ15)/$E15*100000</f>
        <v>1.0907314889737147</v>
      </c>
      <c r="BR15" s="10">
        <f>AVERAGE('New Cases'!BL15:BR15)/$E15*100000</f>
        <v>1.0503340264191325</v>
      </c>
      <c r="BS15" s="10">
        <f>AVERAGE('New Cases'!BM15:BS15)/$E15*100000</f>
        <v>1.0503340264191325</v>
      </c>
      <c r="BT15" s="10">
        <f>AVERAGE('New Cases'!BN15:BT15)/$E15*100000</f>
        <v>0.52516701320956627</v>
      </c>
      <c r="BU15" s="10">
        <f>AVERAGE('New Cases'!BO15:BU15)/$E15*100000</f>
        <v>0.84834671364622249</v>
      </c>
      <c r="BV15" s="10">
        <f>AVERAGE('New Cases'!BP15:BV15)/$E15*100000</f>
        <v>0.96953910130996857</v>
      </c>
      <c r="BW15" s="10">
        <f>AVERAGE('New Cases'!BQ15:BW15)/$E15*100000</f>
        <v>0.96953910130996857</v>
      </c>
      <c r="BX15" s="10">
        <f>AVERAGE('New Cases'!BR15:BX15)/$E15*100000</f>
        <v>1.1311289515282965</v>
      </c>
      <c r="BY15" s="10">
        <f>AVERAGE('New Cases'!BS15:BY15)/$E15*100000</f>
        <v>1.1311289515282965</v>
      </c>
      <c r="BZ15" s="10">
        <f>AVERAGE('New Cases'!BT15:BZ15)/$E15*100000</f>
        <v>1.1311289515282965</v>
      </c>
      <c r="CA15" s="10">
        <f>AVERAGE('New Cases'!BU15:CA15)/$E15*100000</f>
        <v>1.4947061145195348</v>
      </c>
      <c r="CB15" s="10">
        <f>AVERAGE('New Cases'!BV15:CB15)/$E15*100000</f>
        <v>1.4543086519649528</v>
      </c>
      <c r="CC15" s="10">
        <f>AVERAGE('New Cases'!BW15:CC15)/$E15*100000</f>
        <v>1.8178858149561909</v>
      </c>
      <c r="CD15" s="10">
        <f>AVERAGE('New Cases'!BX15:CD15)/$E15*100000</f>
        <v>2.1006680528382651</v>
      </c>
      <c r="CE15" s="10">
        <f>AVERAGE('New Cases'!BY15:CE15)/$E15*100000</f>
        <v>2.0198731277291011</v>
      </c>
      <c r="CF15" s="10">
        <f>AVERAGE('New Cases'!BZ15:CF15)/$E15*100000</f>
        <v>2.0198731277291011</v>
      </c>
      <c r="CG15" s="10">
        <f>AVERAGE('New Cases'!CA15:CG15)/$E15*100000</f>
        <v>2.0198731277291011</v>
      </c>
      <c r="CH15" s="10">
        <f>AVERAGE('New Cases'!CB15:CH15)/$E15*100000</f>
        <v>1.5351035770741168</v>
      </c>
      <c r="CI15" s="10">
        <f>AVERAGE('New Cases'!CC15:CI15)/$E15*100000</f>
        <v>2.5046426783840858</v>
      </c>
      <c r="CJ15" s="10">
        <f>AVERAGE('New Cases'!CD15:CJ15)/$E15*100000</f>
        <v>2.1410655153928468</v>
      </c>
      <c r="CK15" s="10">
        <f>AVERAGE('New Cases'!CE15:CK15)/$E15*100000</f>
        <v>2.0602705902836833</v>
      </c>
      <c r="CL15" s="10">
        <f>AVERAGE('New Cases'!CF15:CL15)/$E15*100000</f>
        <v>2.3430528281657574</v>
      </c>
      <c r="CM15" s="10">
        <f>AVERAGE('New Cases'!CG15:CM15)/$E15*100000</f>
        <v>2.5854376034932489</v>
      </c>
      <c r="CN15" s="10">
        <f>AVERAGE('New Cases'!CH15:CN15)/$E15*100000</f>
        <v>3.2317970043665616</v>
      </c>
      <c r="CO15" s="10">
        <f>AVERAGE('New Cases'!CI15:CO15)/$E15*100000</f>
        <v>3.7569640175761285</v>
      </c>
      <c r="CP15" s="10">
        <f>AVERAGE('New Cases'!CJ15:CP15)/$E15*100000</f>
        <v>3.3125919294757251</v>
      </c>
      <c r="CQ15" s="10">
        <f>AVERAGE('New Cases'!CK15:CQ15)/$E15*100000</f>
        <v>3.5549767048032175</v>
      </c>
      <c r="CR15" s="10">
        <f>AVERAGE('New Cases'!CL15:CR15)/$E15*100000</f>
        <v>3.5145792422486362</v>
      </c>
      <c r="CS15" s="10">
        <f>AVERAGE('New Cases'!CM15:CS15)/$E15*100000</f>
        <v>3.6357716299123819</v>
      </c>
      <c r="CT15" s="10">
        <f>AVERAGE('New Cases'!CN15:CT15)/$E15*100000</f>
        <v>3.39338685458489</v>
      </c>
      <c r="CU15" s="10">
        <f>AVERAGE('New Cases'!CO15:CU15)/$E15*100000</f>
        <v>2.7470274537115773</v>
      </c>
      <c r="CV15" s="10">
        <f>AVERAGE('New Cases'!CP15:CV15)/$E15*100000</f>
        <v>3.3125919294757251</v>
      </c>
      <c r="CW15" s="10">
        <f>AVERAGE('New Cases'!CQ15:CW15)/$E15*100000</f>
        <v>3.8781564052398743</v>
      </c>
      <c r="CX15" s="10">
        <f>AVERAGE('New Cases'!CR15:CX15)/$E15*100000</f>
        <v>4.3225284933402763</v>
      </c>
      <c r="CY15" s="10">
        <f>AVERAGE('New Cases'!CS15:CY15)/$E15*100000</f>
        <v>5.736439682750647</v>
      </c>
      <c r="CZ15" s="10">
        <f>AVERAGE('New Cases'!CT15:CZ15)/$E15*100000</f>
        <v>6.4231965461785414</v>
      </c>
      <c r="DA15" s="10">
        <f>AVERAGE('New Cases'!CU15:DA15)/$E15*100000</f>
        <v>7.3927356474885109</v>
      </c>
      <c r="DB15" s="10">
        <f>AVERAGE('New Cases'!CV15:DB15)/$E15*100000</f>
        <v>7.3927356474885109</v>
      </c>
      <c r="DC15" s="10">
        <f>AVERAGE('New Cases'!CW15:DC15)/$E15*100000</f>
        <v>7.1907483347155985</v>
      </c>
      <c r="DD15" s="10">
        <f>AVERAGE('New Cases'!CX15:DD15)/$E15*100000</f>
        <v>6.6655813215060347</v>
      </c>
      <c r="DE15" s="10">
        <f>AVERAGE('New Cases'!CY15:DE15)/$E15*100000</f>
        <v>7.7563128104797485</v>
      </c>
      <c r="DF15" s="10">
        <f>AVERAGE('New Cases'!CZ15:DF15)/$E15*100000</f>
        <v>7.8775051981434947</v>
      </c>
      <c r="DG15" s="10">
        <f>AVERAGE('New Cases'!DA15:DG15)/$E15*100000</f>
        <v>8.6046595241259709</v>
      </c>
      <c r="DH15" s="10">
        <f>AVERAGE('New Cases'!DB15:DH15)/$E15*100000</f>
        <v>7.7967102730343312</v>
      </c>
      <c r="DI15" s="10">
        <f>AVERAGE('New Cases'!DC15:DI15)/$E15*100000</f>
        <v>7.7967102730343312</v>
      </c>
      <c r="DJ15" s="10">
        <f>AVERAGE('New Cases'!DD15:DJ15)/$E15*100000</f>
        <v>9.0490316122263721</v>
      </c>
      <c r="DK15" s="10">
        <f>AVERAGE('New Cases'!DE15:DK15)/$E15*100000</f>
        <v>10.220558026309252</v>
      </c>
      <c r="DL15" s="10">
        <f>AVERAGE('New Cases'!DF15:DL15)/$E15*100000</f>
        <v>11.594071753165041</v>
      </c>
      <c r="DM15" s="10">
        <f>AVERAGE('New Cases'!DG15:DM15)/$E15*100000</f>
        <v>12.442418466811263</v>
      </c>
      <c r="DN15" s="10">
        <f>AVERAGE('New Cases'!DH15:DN15)/$E15*100000</f>
        <v>12.523213391920425</v>
      </c>
      <c r="DO15" s="10">
        <f>AVERAGE('New Cases'!DI15:DO15)/$E15*100000</f>
        <v>12.361623541702098</v>
      </c>
      <c r="DP15" s="10">
        <f>AVERAGE('New Cases'!DJ15:DP15)/$E15*100000</f>
        <v>12.361623541702098</v>
      </c>
      <c r="DQ15" s="10">
        <f>AVERAGE('New Cases'!DK15:DQ15)/$E15*100000</f>
        <v>12.60400831702959</v>
      </c>
      <c r="DR15" s="10">
        <f>AVERAGE('New Cases'!DL15:DR15)/$E15*100000</f>
        <v>15.755010396286989</v>
      </c>
      <c r="DS15" s="10">
        <f>AVERAGE('New Cases'!DM15:DS15)/$E15*100000</f>
        <v>15.553023083514079</v>
      </c>
      <c r="DT15" s="10">
        <f>AVERAGE('New Cases'!DN15:DT15)/$E15*100000</f>
        <v>16.280177409496556</v>
      </c>
      <c r="DU15" s="10">
        <f>AVERAGE('New Cases'!DO15:DU15)/$E15*100000</f>
        <v>15.9569977090599</v>
      </c>
      <c r="DV15" s="10">
        <f>AVERAGE('New Cases'!DP15:DV15)/$E15*100000</f>
        <v>15.9569977090599</v>
      </c>
      <c r="DW15" s="10">
        <f>AVERAGE('New Cases'!DQ15:DW15)/$E15*100000</f>
        <v>15.9569977090599</v>
      </c>
      <c r="DX15" s="10">
        <f>AVERAGE('New Cases'!DR15:DX15)/$E15*100000</f>
        <v>17.734486061461507</v>
      </c>
      <c r="DY15" s="10">
        <f>AVERAGE('New Cases'!DS15:DY15)/$E15*100000</f>
        <v>16.926536810369864</v>
      </c>
      <c r="DZ15" s="10">
        <f>AVERAGE('New Cases'!DT15:DZ15)/$E15*100000</f>
        <v>18.502037849998565</v>
      </c>
      <c r="EA15" s="10">
        <f>AVERAGE('New Cases'!DU15:EA15)/$E15*100000</f>
        <v>20.683500827945991</v>
      </c>
      <c r="EB15" s="10">
        <f>AVERAGE('New Cases'!DV15:EB15)/$E15*100000</f>
        <v>22.622579030565934</v>
      </c>
      <c r="EC15" s="10">
        <f>AVERAGE('New Cases'!DW15:EC15)/$E15*100000</f>
        <v>22.622579030565934</v>
      </c>
      <c r="ED15" s="10">
        <f>AVERAGE('New Cases'!DX15:ED15)/$E15*100000</f>
        <v>22.622579030565934</v>
      </c>
      <c r="EE15" s="10">
        <f>AVERAGE('New Cases'!DY15:EE15)/$E15*100000</f>
        <v>24.925234396177107</v>
      </c>
      <c r="EF15" s="10">
        <f>AVERAGE('New Cases'!DZ15:EF15)/$E15*100000</f>
        <v>26.743120211133299</v>
      </c>
      <c r="EG15" s="10">
        <f>AVERAGE('New Cases'!EA15:EG15)/$E15*100000</f>
        <v>25.410003946832092</v>
      </c>
    </row>
    <row r="16" spans="1:137">
      <c r="A16" t="str">
        <f>'New Cases'!A16</f>
        <v>029</v>
      </c>
      <c r="B16" t="str">
        <f>'New Cases'!B16</f>
        <v>BEX</v>
      </c>
      <c r="C16" t="str">
        <f>'New Cases'!C16</f>
        <v>Bexar</v>
      </c>
      <c r="D16" t="str">
        <f>'New Cases'!D16</f>
        <v>Bexar</v>
      </c>
      <c r="E16" t="str">
        <f>'New Cases'!E16</f>
        <v>2093502</v>
      </c>
      <c r="T16" s="10">
        <f>AVERAGE('New Cases'!N16:T16)/$E16*100000</f>
        <v>0.16377206367949151</v>
      </c>
      <c r="U16" s="10">
        <f>AVERAGE('New Cases'!O16:U16)/$E16*100000</f>
        <v>0.14330055571955508</v>
      </c>
      <c r="V16" s="10">
        <f>AVERAGE('New Cases'!P16:V16)/$E16*100000</f>
        <v>0.14330055571955508</v>
      </c>
      <c r="W16" s="10">
        <f>AVERAGE('New Cases'!Q16:W16)/$E16*100000</f>
        <v>0.3684871432788559</v>
      </c>
      <c r="X16" s="10">
        <f>AVERAGE('New Cases'!R16:X16)/$E16*100000</f>
        <v>0.44354933913195621</v>
      </c>
      <c r="Y16" s="10">
        <f>AVERAGE('New Cases'!S16:Y16)/$E16*100000</f>
        <v>0.53225920695834739</v>
      </c>
      <c r="Z16" s="10">
        <f>AVERAGE('New Cases'!T16:Z16)/$E16*100000</f>
        <v>0.6892074346511935</v>
      </c>
      <c r="AA16" s="10">
        <f>AVERAGE('New Cases'!U16:AA16)/$E16*100000</f>
        <v>0.6892074346511935</v>
      </c>
      <c r="AB16" s="10">
        <f>AVERAGE('New Cases'!V16:AB16)/$E16*100000</f>
        <v>0.7915649744508757</v>
      </c>
      <c r="AC16" s="10">
        <f>AVERAGE('New Cases'!W16:AC16)/$E16*100000</f>
        <v>0.90757018622384877</v>
      </c>
      <c r="AD16" s="10">
        <f>AVERAGE('New Cases'!X16:AD16)/$E16*100000</f>
        <v>0.75744579451764826</v>
      </c>
      <c r="AE16" s="10">
        <f>AVERAGE('New Cases'!Y16:AE16)/$E16*100000</f>
        <v>0.94168936615707621</v>
      </c>
      <c r="AF16" s="10">
        <f>AVERAGE('New Cases'!Z16:AF16)/$E16*100000</f>
        <v>0.98945621806359474</v>
      </c>
      <c r="AG16" s="10">
        <f>AVERAGE('New Cases'!AA16:AG16)/$E16*100000</f>
        <v>0.96216087411701268</v>
      </c>
      <c r="AH16" s="10">
        <f>AVERAGE('New Cases'!AB16:AH16)/$E16*100000</f>
        <v>1.4807724091020691</v>
      </c>
      <c r="AI16" s="10">
        <f>AVERAGE('New Cases'!AC16:AI16)/$E16*100000</f>
        <v>1.665015980741497</v>
      </c>
      <c r="AJ16" s="10">
        <f>AVERAGE('New Cases'!AD16:AJ16)/$E16*100000</f>
        <v>1.7264305046213064</v>
      </c>
      <c r="AK16" s="10">
        <f>AVERAGE('New Cases'!AE16:AK16)/$E16*100000</f>
        <v>1.9652647641538985</v>
      </c>
      <c r="AL16" s="10">
        <f>AVERAGE('New Cases'!AF16:AL16)/$E16*100000</f>
        <v>2.0198554520470622</v>
      </c>
      <c r="AM16" s="10">
        <f>AVERAGE('New Cases'!AG16:AM16)/$E16*100000</f>
        <v>2.2177466956597809</v>
      </c>
      <c r="AN16" s="10">
        <f>AVERAGE('New Cases'!AH16:AN16)/$E16*100000</f>
        <v>2.463404791179018</v>
      </c>
      <c r="AO16" s="10">
        <f>AVERAGE('New Cases'!AI16:AO16)/$E16*100000</f>
        <v>2.2040990236864899</v>
      </c>
      <c r="AP16" s="10">
        <f>AVERAGE('New Cases'!AJ16:AP16)/$E16*100000</f>
        <v>2.3132803994728182</v>
      </c>
      <c r="AQ16" s="10">
        <f>AVERAGE('New Cases'!AK16:AQ16)/$E16*100000</f>
        <v>2.4702286271656635</v>
      </c>
      <c r="AR16" s="10">
        <f>AVERAGE('New Cases'!AL16:AR16)/$E16*100000</f>
        <v>2.3064565634861722</v>
      </c>
      <c r="AS16" s="10">
        <f>AVERAGE('New Cases'!AM16:AS16)/$E16*100000</f>
        <v>2.1290368278333895</v>
      </c>
      <c r="AT16" s="10">
        <f>AVERAGE('New Cases'!AN16:AT16)/$E16*100000</f>
        <v>2.2928088915128813</v>
      </c>
      <c r="AU16" s="10">
        <f>AVERAGE('New Cases'!AO16:AU16)/$E16*100000</f>
        <v>2.0676223039535806</v>
      </c>
      <c r="AV16" s="10">
        <f>AVERAGE('New Cases'!AP16:AV16)/$E16*100000</f>
        <v>2.0062077800737712</v>
      </c>
      <c r="AW16" s="10">
        <f>AVERAGE('New Cases'!AQ16:AW16)/$E16*100000</f>
        <v>1.8356118804076342</v>
      </c>
      <c r="AX16" s="10">
        <f>AVERAGE('New Cases'!AR16:AX16)/$E16*100000</f>
        <v>1.6581921447548518</v>
      </c>
      <c r="AY16" s="10">
        <f>AVERAGE('New Cases'!AS16:AY16)/$E16*100000</f>
        <v>1.6036014568616879</v>
      </c>
      <c r="AZ16" s="10">
        <f>AVERAGE('New Cases'!AT16:AZ16)/$E16*100000</f>
        <v>1.8083165364610521</v>
      </c>
      <c r="BA16" s="10">
        <f>AVERAGE('New Cases'!AU16:BA16)/$E16*100000</f>
        <v>1.6104252928483334</v>
      </c>
      <c r="BB16" s="10">
        <f>AVERAGE('New Cases'!AV16:BB16)/$E16*100000</f>
        <v>1.6991351606747245</v>
      </c>
      <c r="BC16" s="10">
        <f>AVERAGE('New Cases'!AW16:BC16)/$E16*100000</f>
        <v>1.6104252928483334</v>
      </c>
      <c r="BD16" s="10">
        <f>AVERAGE('New Cases'!AX16:BD16)/$E16*100000</f>
        <v>1.6308968008082698</v>
      </c>
      <c r="BE16" s="10">
        <f>AVERAGE('New Cases'!AY16:BE16)/$E16*100000</f>
        <v>1.6308968008082698</v>
      </c>
      <c r="BF16" s="10">
        <f>AVERAGE('New Cases'!AZ16:BF16)/$E16*100000</f>
        <v>1.6786636527147882</v>
      </c>
      <c r="BG16" s="10">
        <f>AVERAGE('New Cases'!BA16:BG16)/$E16*100000</f>
        <v>1.549010768968524</v>
      </c>
      <c r="BH16" s="10">
        <f>AVERAGE('New Cases'!BB16:BH16)/$E16*100000</f>
        <v>1.364767197329096</v>
      </c>
      <c r="BI16" s="10">
        <f>AVERAGE('New Cases'!BC16:BI16)/$E16*100000</f>
        <v>1.4125340492356144</v>
      </c>
      <c r="BJ16" s="10">
        <f>AVERAGE('New Cases'!BD16:BJ16)/$E16*100000</f>
        <v>1.9243217482340254</v>
      </c>
      <c r="BK16" s="10">
        <f>AVERAGE('New Cases'!BE16:BK16)/$E16*100000</f>
        <v>2.4156379392724996</v>
      </c>
      <c r="BL16" s="10">
        <f>AVERAGE('New Cases'!BF16:BL16)/$E16*100000</f>
        <v>2.449757119205727</v>
      </c>
      <c r="BM16" s="10">
        <f>AVERAGE('New Cases'!BG16:BM16)/$E16*100000</f>
        <v>2.5725861669653458</v>
      </c>
      <c r="BN16" s="10">
        <f>AVERAGE('New Cases'!BH16:BN16)/$E16*100000</f>
        <v>2.5248193150588274</v>
      </c>
      <c r="BO16" s="10">
        <f>AVERAGE('New Cases'!BI16:BO16)/$E16*100000</f>
        <v>2.9683686541907841</v>
      </c>
      <c r="BP16" s="10">
        <f>AVERAGE('New Cases'!BJ16:BP16)/$E16*100000</f>
        <v>2.9410733102442017</v>
      </c>
      <c r="BQ16" s="10">
        <f>AVERAGE('New Cases'!BK16:BQ16)/$E16*100000</f>
        <v>2.442933283219082</v>
      </c>
      <c r="BR16" s="10">
        <f>AVERAGE('New Cases'!BL16:BR16)/$E16*100000</f>
        <v>2.1563321717799719</v>
      </c>
      <c r="BS16" s="10">
        <f>AVERAGE('New Cases'!BM16:BS16)/$E16*100000</f>
        <v>1.9652647641538985</v>
      </c>
      <c r="BT16" s="10">
        <f>AVERAGE('New Cases'!BN16:BT16)/$E16*100000</f>
        <v>1.8287880444209885</v>
      </c>
      <c r="BU16" s="10">
        <f>AVERAGE('New Cases'!BO16:BU16)/$E16*100000</f>
        <v>1.8083165364610521</v>
      </c>
      <c r="BV16" s="10">
        <f>AVERAGE('New Cases'!BP16:BV16)/$E16*100000</f>
        <v>1.4671247371287783</v>
      </c>
      <c r="BW16" s="10">
        <f>AVERAGE('New Cases'!BQ16:BW16)/$E16*100000</f>
        <v>1.6104252928483334</v>
      </c>
      <c r="BX16" s="10">
        <f>AVERAGE('New Cases'!BR16:BX16)/$E16*100000</f>
        <v>1.9447932561939618</v>
      </c>
      <c r="BY16" s="10">
        <f>AVERAGE('New Cases'!BS16:BY16)/$E16*100000</f>
        <v>1.4944200810753601</v>
      </c>
      <c r="BZ16" s="10">
        <f>AVERAGE('New Cases'!BT16:BZ16)/$E16*100000</f>
        <v>1.4944200810753601</v>
      </c>
      <c r="CA16" s="10">
        <f>AVERAGE('New Cases'!BU16:CA16)/$E16*100000</f>
        <v>1.8560833883675705</v>
      </c>
      <c r="CB16" s="10">
        <f>AVERAGE('New Cases'!BV16:CB16)/$E16*100000</f>
        <v>2.2928088915128813</v>
      </c>
      <c r="CC16" s="10">
        <f>AVERAGE('New Cases'!BW16:CC16)/$E16*100000</f>
        <v>2.3610472513793361</v>
      </c>
      <c r="CD16" s="10">
        <f>AVERAGE('New Cases'!BX16:CD16)/$E16*100000</f>
        <v>2.2518658755930083</v>
      </c>
      <c r="CE16" s="10">
        <f>AVERAGE('New Cases'!BY16:CE16)/$E16*100000</f>
        <v>1.8560833883675705</v>
      </c>
      <c r="CF16" s="10">
        <f>AVERAGE('New Cases'!BZ16:CF16)/$E16*100000</f>
        <v>2.0335031240203532</v>
      </c>
      <c r="CG16" s="10">
        <f>AVERAGE('New Cases'!CA16:CG16)/$E16*100000</f>
        <v>2.1972751876998444</v>
      </c>
      <c r="CH16" s="10">
        <f>AVERAGE('New Cases'!CB16:CH16)/$E16*100000</f>
        <v>1.7537258485678884</v>
      </c>
      <c r="CI16" s="10">
        <f>AVERAGE('New Cases'!CC16:CI16)/$E16*100000</f>
        <v>1.378414869302387</v>
      </c>
      <c r="CJ16" s="10">
        <f>AVERAGE('New Cases'!CD16:CJ16)/$E16*100000</f>
        <v>1.3852387052890325</v>
      </c>
      <c r="CK16" s="10">
        <f>AVERAGE('New Cases'!CE16:CK16)/$E16*100000</f>
        <v>1.4466532291688416</v>
      </c>
      <c r="CL16" s="10">
        <f>AVERAGE('New Cases'!CF16:CL16)/$E16*100000</f>
        <v>1.665015980741497</v>
      </c>
      <c r="CM16" s="10">
        <f>AVERAGE('New Cases'!CG16:CM16)/$E16*100000</f>
        <v>2.7773012465647104</v>
      </c>
      <c r="CN16" s="10">
        <f>AVERAGE('New Cases'!CH16:CN16)/$E16*100000</f>
        <v>2.6476483628184462</v>
      </c>
      <c r="CO16" s="10">
        <f>AVERAGE('New Cases'!CI16:CO16)/$E16*100000</f>
        <v>2.6612960347917372</v>
      </c>
      <c r="CP16" s="10">
        <f>AVERAGE('New Cases'!CJ16:CP16)/$E16*100000</f>
        <v>2.743182066631483</v>
      </c>
      <c r="CQ16" s="10">
        <f>AVERAGE('New Cases'!CK16:CQ16)/$E16*100000</f>
        <v>2.9206018022842657</v>
      </c>
      <c r="CR16" s="10">
        <f>AVERAGE('New Cases'!CL16:CR16)/$E16*100000</f>
        <v>2.9683686541907841</v>
      </c>
      <c r="CS16" s="10">
        <f>AVERAGE('New Cases'!CM16:CS16)/$E16*100000</f>
        <v>3.4596848452292588</v>
      </c>
      <c r="CT16" s="10">
        <f>AVERAGE('New Cases'!CN16:CT16)/$E16*100000</f>
        <v>3.1730837337901487</v>
      </c>
      <c r="CU16" s="10">
        <f>AVERAGE('New Cases'!CO16:CU16)/$E16*100000</f>
        <v>3.2822651095764757</v>
      </c>
      <c r="CV16" s="10">
        <f>AVERAGE('New Cases'!CP16:CV16)/$E16*100000</f>
        <v>3.370974977402867</v>
      </c>
      <c r="CW16" s="10">
        <f>AVERAGE('New Cases'!CQ16:CW16)/$E16*100000</f>
        <v>4.3058405075732979</v>
      </c>
      <c r="CX16" s="10">
        <f>AVERAGE('New Cases'!CR16:CX16)/$E16*100000</f>
        <v>4.7425660107186092</v>
      </c>
      <c r="CY16" s="10">
        <f>AVERAGE('New Cases'!CS16:CY16)/$E16*100000</f>
        <v>5.6091931810225848</v>
      </c>
      <c r="CZ16" s="10">
        <f>AVERAGE('New Cases'!CT16:CZ16)/$E16*100000</f>
        <v>5.9299134723949214</v>
      </c>
      <c r="DA16" s="10">
        <f>AVERAGE('New Cases'!CU16:DA16)/$E16*100000</f>
        <v>6.4962918592864973</v>
      </c>
      <c r="DB16" s="10">
        <f>AVERAGE('New Cases'!CV16:DB16)/$E16*100000</f>
        <v>7.3833905375504099</v>
      </c>
      <c r="DC16" s="10">
        <f>AVERAGE('New Cases'!CW16:DC16)/$E16*100000</f>
        <v>7.5335149292566097</v>
      </c>
      <c r="DD16" s="10">
        <f>AVERAGE('New Cases'!CX16:DD16)/$E16*100000</f>
        <v>9.3008884497977906</v>
      </c>
      <c r="DE16" s="10">
        <f>AVERAGE('New Cases'!CY16:DE16)/$E16*100000</f>
        <v>10.194810964048347</v>
      </c>
      <c r="DF16" s="10">
        <f>AVERAGE('New Cases'!CZ16:DF16)/$E16*100000</f>
        <v>11.668759537163771</v>
      </c>
      <c r="DG16" s="10">
        <f>AVERAGE('New Cases'!DA16:DG16)/$E16*100000</f>
        <v>13.306480173958684</v>
      </c>
      <c r="DH16" s="10">
        <f>AVERAGE('New Cases'!DB16:DH16)/$E16*100000</f>
        <v>14.343703243928799</v>
      </c>
      <c r="DI16" s="10">
        <f>AVERAGE('New Cases'!DC16:DI16)/$E16*100000</f>
        <v>16.9845277707606</v>
      </c>
      <c r="DJ16" s="10">
        <f>AVERAGE('New Cases'!DD16:DJ16)/$E16*100000</f>
        <v>18.554010047689061</v>
      </c>
      <c r="DK16" s="10">
        <f>AVERAGE('New Cases'!DE16:DK16)/$E16*100000</f>
        <v>17.680559041398439</v>
      </c>
      <c r="DL16" s="10">
        <f>AVERAGE('New Cases'!DF16:DL16)/$E16*100000</f>
        <v>18.233289756316722</v>
      </c>
      <c r="DM16" s="10">
        <f>AVERAGE('New Cases'!DG16:DM16)/$E16*100000</f>
        <v>19.80277203324518</v>
      </c>
      <c r="DN16" s="10">
        <f>AVERAGE('New Cases'!DH16:DN16)/$E16*100000</f>
        <v>19.755005181338664</v>
      </c>
      <c r="DO16" s="10">
        <f>AVERAGE('New Cases'!DI16:DO16)/$E16*100000</f>
        <v>22.573249443823247</v>
      </c>
      <c r="DP16" s="10">
        <f>AVERAGE('New Cases'!DJ16:DP16)/$E16*100000</f>
        <v>22.279824496397492</v>
      </c>
      <c r="DQ16" s="10">
        <f>AVERAGE('New Cases'!DK16:DQ16)/$E16*100000</f>
        <v>24.845586827376195</v>
      </c>
      <c r="DR16" s="10">
        <f>AVERAGE('New Cases'!DL16:DR16)/$E16*100000</f>
        <v>31.37599786659592</v>
      </c>
      <c r="DS16" s="10">
        <f>AVERAGE('New Cases'!DM16:DS16)/$E16*100000</f>
        <v>32.0037907773673</v>
      </c>
      <c r="DT16" s="10">
        <f>AVERAGE('New Cases'!DN16:DT16)/$E16*100000</f>
        <v>30.202298076892895</v>
      </c>
      <c r="DU16" s="10">
        <f>AVERAGE('New Cases'!DO16:DU16)/$E16*100000</f>
        <v>36.541641708486544</v>
      </c>
      <c r="DV16" s="10">
        <f>AVERAGE('New Cases'!DP16:DV16)/$E16*100000</f>
        <v>33.443620170549494</v>
      </c>
      <c r="DW16" s="10">
        <f>AVERAGE('New Cases'!DQ16:DW16)/$E16*100000</f>
        <v>31.416940882515785</v>
      </c>
      <c r="DX16" s="10">
        <f>AVERAGE('New Cases'!DR16:DX16)/$E16*100000</f>
        <v>29.376613922508795</v>
      </c>
      <c r="DY16" s="10">
        <f>AVERAGE('New Cases'!DS16:DY16)/$E16*100000</f>
        <v>26.032934289052506</v>
      </c>
      <c r="DZ16" s="10">
        <f>AVERAGE('New Cases'!DT16:DZ16)/$E16*100000</f>
        <v>28.803411699630573</v>
      </c>
      <c r="EA16" s="10">
        <f>AVERAGE('New Cases'!DU16:EA16)/$E16*100000</f>
        <v>32.76123657188495</v>
      </c>
      <c r="EB16" s="10">
        <f>AVERAGE('New Cases'!DV16:EB16)/$E16*100000</f>
        <v>29.956639981373655</v>
      </c>
      <c r="EC16" s="10">
        <f>AVERAGE('New Cases'!DW16:EC16)/$E16*100000</f>
        <v>31.280464162782881</v>
      </c>
      <c r="ED16" s="10">
        <f>AVERAGE('New Cases'!DX16:ED16)/$E16*100000</f>
        <v>33.416324826602917</v>
      </c>
      <c r="EE16" s="10">
        <f>AVERAGE('New Cases'!DY16:EE16)/$E16*100000</f>
        <v>34.876625727745044</v>
      </c>
      <c r="EF16" s="10">
        <f>AVERAGE('New Cases'!DZ16:EF16)/$E16*100000</f>
        <v>10.768013186926567</v>
      </c>
      <c r="EG16" s="10">
        <f>AVERAGE('New Cases'!EA16:EG16)/$E16*100000</f>
        <v>8.0998933161481848</v>
      </c>
    </row>
    <row r="17" spans="1:137">
      <c r="A17" t="str">
        <f>'New Cases'!A17</f>
        <v>031</v>
      </c>
      <c r="B17" t="str">
        <f>'New Cases'!B17</f>
        <v>BLA</v>
      </c>
      <c r="C17" t="str">
        <f>'New Cases'!C17</f>
        <v>Blanco</v>
      </c>
      <c r="D17" t="str">
        <f>'New Cases'!D17</f>
        <v>Blanco</v>
      </c>
      <c r="E17" t="str">
        <f>'New Cases'!E17</f>
        <v>11504</v>
      </c>
      <c r="T17" s="10">
        <f>AVERAGE('New Cases'!N17:T17)/$E17*100000</f>
        <v>0</v>
      </c>
      <c r="U17" s="10">
        <f>AVERAGE('New Cases'!O17:U17)/$E17*100000</f>
        <v>0</v>
      </c>
      <c r="V17" s="10">
        <f>AVERAGE('New Cases'!P17:V17)/$E17*100000</f>
        <v>0</v>
      </c>
      <c r="W17" s="10">
        <f>AVERAGE('New Cases'!Q17:W17)/$E17*100000</f>
        <v>1.2418040929862906</v>
      </c>
      <c r="X17" s="10">
        <f>AVERAGE('New Cases'!R17:X17)/$E17*100000</f>
        <v>1.2418040929862906</v>
      </c>
      <c r="Y17" s="10">
        <f>AVERAGE('New Cases'!S17:Y17)/$E17*100000</f>
        <v>1.2418040929862906</v>
      </c>
      <c r="Z17" s="10">
        <f>AVERAGE('New Cases'!T17:Z17)/$E17*100000</f>
        <v>1.2418040929862906</v>
      </c>
      <c r="AA17" s="10">
        <f>AVERAGE('New Cases'!U17:AA17)/$E17*100000</f>
        <v>1.2418040929862906</v>
      </c>
      <c r="AB17" s="10">
        <f>AVERAGE('New Cases'!V17:AB17)/$E17*100000</f>
        <v>1.2418040929862906</v>
      </c>
      <c r="AC17" s="10">
        <f>AVERAGE('New Cases'!W17:AC17)/$E17*100000</f>
        <v>1.2418040929862906</v>
      </c>
      <c r="AD17" s="10">
        <f>AVERAGE('New Cases'!X17:AD17)/$E17*100000</f>
        <v>0</v>
      </c>
      <c r="AE17" s="10">
        <f>AVERAGE('New Cases'!Y17:AE17)/$E17*100000</f>
        <v>0</v>
      </c>
      <c r="AF17" s="10">
        <f>AVERAGE('New Cases'!Z17:AF17)/$E17*100000</f>
        <v>0</v>
      </c>
      <c r="AG17" s="10">
        <f>AVERAGE('New Cases'!AA17:AG17)/$E17*100000</f>
        <v>0</v>
      </c>
      <c r="AH17" s="10">
        <f>AVERAGE('New Cases'!AB17:AH17)/$E17*100000</f>
        <v>1.2418040929862906</v>
      </c>
      <c r="AI17" s="10">
        <f>AVERAGE('New Cases'!AC17:AI17)/$E17*100000</f>
        <v>1.2418040929862906</v>
      </c>
      <c r="AJ17" s="10">
        <f>AVERAGE('New Cases'!AD17:AJ17)/$E17*100000</f>
        <v>0</v>
      </c>
      <c r="AK17" s="10">
        <f>AVERAGE('New Cases'!AE17:AK17)/$E17*100000</f>
        <v>3.7254122789588711</v>
      </c>
      <c r="AL17" s="10">
        <f>AVERAGE('New Cases'!AF17:AL17)/$E17*100000</f>
        <v>3.7254122789588711</v>
      </c>
      <c r="AM17" s="10">
        <f>AVERAGE('New Cases'!AG17:AM17)/$E17*100000</f>
        <v>3.7254122789588711</v>
      </c>
      <c r="AN17" s="10">
        <f>AVERAGE('New Cases'!AH17:AN17)/$E17*100000</f>
        <v>3.7254122789588711</v>
      </c>
      <c r="AO17" s="10">
        <f>AVERAGE('New Cases'!AI17:AO17)/$E17*100000</f>
        <v>2.4836081859725812</v>
      </c>
      <c r="AP17" s="10">
        <f>AVERAGE('New Cases'!AJ17:AP17)/$E17*100000</f>
        <v>2.4836081859725812</v>
      </c>
      <c r="AQ17" s="10">
        <f>AVERAGE('New Cases'!AK17:AQ17)/$E17*100000</f>
        <v>3.7254122789588711</v>
      </c>
      <c r="AR17" s="10">
        <f>AVERAGE('New Cases'!AL17:AR17)/$E17*100000</f>
        <v>0</v>
      </c>
      <c r="AS17" s="10">
        <f>AVERAGE('New Cases'!AM17:AS17)/$E17*100000</f>
        <v>0</v>
      </c>
      <c r="AT17" s="10">
        <f>AVERAGE('New Cases'!AN17:AT17)/$E17*100000</f>
        <v>0</v>
      </c>
      <c r="AU17" s="10">
        <f>AVERAGE('New Cases'!AO17:AU17)/$E17*100000</f>
        <v>1.2418040929862906</v>
      </c>
      <c r="AV17" s="10">
        <f>AVERAGE('New Cases'!AP17:AV17)/$E17*100000</f>
        <v>0</v>
      </c>
      <c r="AW17" s="10">
        <f>AVERAGE('New Cases'!AQ17:AW17)/$E17*100000</f>
        <v>0</v>
      </c>
      <c r="AX17" s="10">
        <f>AVERAGE('New Cases'!AR17:AX17)/$E17*100000</f>
        <v>0</v>
      </c>
      <c r="AY17" s="10">
        <f>AVERAGE('New Cases'!AS17:AY17)/$E17*100000</f>
        <v>0</v>
      </c>
      <c r="AZ17" s="10">
        <f>AVERAGE('New Cases'!AT17:AZ17)/$E17*100000</f>
        <v>1.2418040929862906</v>
      </c>
      <c r="BA17" s="10">
        <f>AVERAGE('New Cases'!AU17:BA17)/$E17*100000</f>
        <v>2.4836081859725812</v>
      </c>
      <c r="BB17" s="10">
        <f>AVERAGE('New Cases'!AV17:BB17)/$E17*100000</f>
        <v>1.2418040929862906</v>
      </c>
      <c r="BC17" s="10">
        <f>AVERAGE('New Cases'!AW17:BC17)/$E17*100000</f>
        <v>2.4836081859725812</v>
      </c>
      <c r="BD17" s="10">
        <f>AVERAGE('New Cases'!AX17:BD17)/$E17*100000</f>
        <v>2.4836081859725812</v>
      </c>
      <c r="BE17" s="10">
        <f>AVERAGE('New Cases'!AY17:BE17)/$E17*100000</f>
        <v>2.4836081859725812</v>
      </c>
      <c r="BF17" s="10">
        <f>AVERAGE('New Cases'!AZ17:BF17)/$E17*100000</f>
        <v>2.4836081859725812</v>
      </c>
      <c r="BG17" s="10">
        <f>AVERAGE('New Cases'!BA17:BG17)/$E17*100000</f>
        <v>1.2418040929862906</v>
      </c>
      <c r="BH17" s="10">
        <f>AVERAGE('New Cases'!BB17:BH17)/$E17*100000</f>
        <v>0</v>
      </c>
      <c r="BI17" s="10">
        <f>AVERAGE('New Cases'!BC17:BI17)/$E17*100000</f>
        <v>0</v>
      </c>
      <c r="BJ17" s="10">
        <f>AVERAGE('New Cases'!BD17:BJ17)/$E17*100000</f>
        <v>0</v>
      </c>
      <c r="BK17" s="10">
        <f>AVERAGE('New Cases'!BE17:BK17)/$E17*100000</f>
        <v>0</v>
      </c>
      <c r="BL17" s="10">
        <f>AVERAGE('New Cases'!BF17:BL17)/$E17*100000</f>
        <v>0</v>
      </c>
      <c r="BM17" s="10">
        <f>AVERAGE('New Cases'!BG17:BM17)/$E17*100000</f>
        <v>0</v>
      </c>
      <c r="BN17" s="10">
        <f>AVERAGE('New Cases'!BH17:BN17)/$E17*100000</f>
        <v>0</v>
      </c>
      <c r="BO17" s="10">
        <f>AVERAGE('New Cases'!BI17:BO17)/$E17*100000</f>
        <v>0</v>
      </c>
      <c r="BP17" s="10">
        <f>AVERAGE('New Cases'!BJ17:BP17)/$E17*100000</f>
        <v>0</v>
      </c>
      <c r="BQ17" s="10">
        <f>AVERAGE('New Cases'!BK17:BQ17)/$E17*100000</f>
        <v>0</v>
      </c>
      <c r="BR17" s="10">
        <f>AVERAGE('New Cases'!BL17:BR17)/$E17*100000</f>
        <v>0</v>
      </c>
      <c r="BS17" s="10">
        <f>AVERAGE('New Cases'!BM17:BS17)/$E17*100000</f>
        <v>0</v>
      </c>
      <c r="BT17" s="10">
        <f>AVERAGE('New Cases'!BN17:BT17)/$E17*100000</f>
        <v>0</v>
      </c>
      <c r="BU17" s="10">
        <f>AVERAGE('New Cases'!BO17:BU17)/$E17*100000</f>
        <v>0</v>
      </c>
      <c r="BV17" s="10">
        <f>AVERAGE('New Cases'!BP17:BV17)/$E17*100000</f>
        <v>0</v>
      </c>
      <c r="BW17" s="10">
        <f>AVERAGE('New Cases'!BQ17:BW17)/$E17*100000</f>
        <v>0</v>
      </c>
      <c r="BX17" s="10">
        <f>AVERAGE('New Cases'!BR17:BX17)/$E17*100000</f>
        <v>0</v>
      </c>
      <c r="BY17" s="10">
        <f>AVERAGE('New Cases'!BS17:BY17)/$E17*100000</f>
        <v>0</v>
      </c>
      <c r="BZ17" s="10">
        <f>AVERAGE('New Cases'!BT17:BZ17)/$E17*100000</f>
        <v>0</v>
      </c>
      <c r="CA17" s="10">
        <f>AVERAGE('New Cases'!BU17:CA17)/$E17*100000</f>
        <v>0</v>
      </c>
      <c r="CB17" s="10">
        <f>AVERAGE('New Cases'!BV17:CB17)/$E17*100000</f>
        <v>1.2418040929862906</v>
      </c>
      <c r="CC17" s="10">
        <f>AVERAGE('New Cases'!BW17:CC17)/$E17*100000</f>
        <v>1.2418040929862906</v>
      </c>
      <c r="CD17" s="10">
        <f>AVERAGE('New Cases'!BX17:CD17)/$E17*100000</f>
        <v>2.4836081859725812</v>
      </c>
      <c r="CE17" s="10">
        <f>AVERAGE('New Cases'!BY17:CE17)/$E17*100000</f>
        <v>2.4836081859725812</v>
      </c>
      <c r="CF17" s="10">
        <f>AVERAGE('New Cases'!BZ17:CF17)/$E17*100000</f>
        <v>2.4836081859725812</v>
      </c>
      <c r="CG17" s="10">
        <f>AVERAGE('New Cases'!CA17:CG17)/$E17*100000</f>
        <v>2.4836081859725812</v>
      </c>
      <c r="CH17" s="10">
        <f>AVERAGE('New Cases'!CB17:CH17)/$E17*100000</f>
        <v>2.4836081859725812</v>
      </c>
      <c r="CI17" s="10">
        <f>AVERAGE('New Cases'!CC17:CI17)/$E17*100000</f>
        <v>1.2418040929862906</v>
      </c>
      <c r="CJ17" s="10">
        <f>AVERAGE('New Cases'!CD17:CJ17)/$E17*100000</f>
        <v>1.2418040929862906</v>
      </c>
      <c r="CK17" s="10">
        <f>AVERAGE('New Cases'!CE17:CK17)/$E17*100000</f>
        <v>1.2418040929862906</v>
      </c>
      <c r="CL17" s="10">
        <f>AVERAGE('New Cases'!CF17:CL17)/$E17*100000</f>
        <v>2.4836081859725812</v>
      </c>
      <c r="CM17" s="10">
        <f>AVERAGE('New Cases'!CG17:CM17)/$E17*100000</f>
        <v>3.7254122789588711</v>
      </c>
      <c r="CN17" s="10">
        <f>AVERAGE('New Cases'!CH17:CN17)/$E17*100000</f>
        <v>3.7254122789588711</v>
      </c>
      <c r="CO17" s="10">
        <f>AVERAGE('New Cases'!CI17:CO17)/$E17*100000</f>
        <v>3.7254122789588711</v>
      </c>
      <c r="CP17" s="10">
        <f>AVERAGE('New Cases'!CJ17:CP17)/$E17*100000</f>
        <v>3.7254122789588711</v>
      </c>
      <c r="CQ17" s="10">
        <f>AVERAGE('New Cases'!CK17:CQ17)/$E17*100000</f>
        <v>3.7254122789588711</v>
      </c>
      <c r="CR17" s="10">
        <f>AVERAGE('New Cases'!CL17:CR17)/$E17*100000</f>
        <v>2.4836081859725812</v>
      </c>
      <c r="CS17" s="10">
        <f>AVERAGE('New Cases'!CM17:CS17)/$E17*100000</f>
        <v>1.2418040929862906</v>
      </c>
      <c r="CT17" s="10">
        <f>AVERAGE('New Cases'!CN17:CT17)/$E17*100000</f>
        <v>0</v>
      </c>
      <c r="CU17" s="10">
        <f>AVERAGE('New Cases'!CO17:CU17)/$E17*100000</f>
        <v>0</v>
      </c>
      <c r="CV17" s="10">
        <f>AVERAGE('New Cases'!CP17:CV17)/$E17*100000</f>
        <v>1.2418040929862906</v>
      </c>
      <c r="CW17" s="10">
        <f>AVERAGE('New Cases'!CQ17:CW17)/$E17*100000</f>
        <v>1.2418040929862906</v>
      </c>
      <c r="CX17" s="10">
        <f>AVERAGE('New Cases'!CR17:CX17)/$E17*100000</f>
        <v>0</v>
      </c>
      <c r="CY17" s="10">
        <f>AVERAGE('New Cases'!CS17:CY17)/$E17*100000</f>
        <v>0</v>
      </c>
      <c r="CZ17" s="10">
        <f>AVERAGE('New Cases'!CT17:CZ17)/$E17*100000</f>
        <v>0</v>
      </c>
      <c r="DA17" s="10">
        <f>AVERAGE('New Cases'!CU17:DA17)/$E17*100000</f>
        <v>0</v>
      </c>
      <c r="DB17" s="10">
        <f>AVERAGE('New Cases'!CV17:DB17)/$E17*100000</f>
        <v>0</v>
      </c>
      <c r="DC17" s="10">
        <f>AVERAGE('New Cases'!CW17:DC17)/$E17*100000</f>
        <v>-1.2418040929862906</v>
      </c>
      <c r="DD17" s="10">
        <f>AVERAGE('New Cases'!CX17:DD17)/$E17*100000</f>
        <v>0</v>
      </c>
      <c r="DE17" s="10">
        <f>AVERAGE('New Cases'!CY17:DE17)/$E17*100000</f>
        <v>2.4836081859725812</v>
      </c>
      <c r="DF17" s="10">
        <f>AVERAGE('New Cases'!CZ17:DF17)/$E17*100000</f>
        <v>3.7254122789588711</v>
      </c>
      <c r="DG17" s="10">
        <f>AVERAGE('New Cases'!DA17:DG17)/$E17*100000</f>
        <v>3.7254122789588711</v>
      </c>
      <c r="DH17" s="10">
        <f>AVERAGE('New Cases'!DB17:DH17)/$E17*100000</f>
        <v>3.7254122789588711</v>
      </c>
      <c r="DI17" s="10">
        <f>AVERAGE('New Cases'!DC17:DI17)/$E17*100000</f>
        <v>13.659845022849195</v>
      </c>
      <c r="DJ17" s="10">
        <f>AVERAGE('New Cases'!DD17:DJ17)/$E17*100000</f>
        <v>16.143453208821775</v>
      </c>
      <c r="DK17" s="10">
        <f>AVERAGE('New Cases'!DE17:DK17)/$E17*100000</f>
        <v>18.627061394794357</v>
      </c>
      <c r="DL17" s="10">
        <f>AVERAGE('New Cases'!DF17:DL17)/$E17*100000</f>
        <v>17.385257301808068</v>
      </c>
      <c r="DM17" s="10">
        <f>AVERAGE('New Cases'!DG17:DM17)/$E17*100000</f>
        <v>14.901649115835484</v>
      </c>
      <c r="DN17" s="10">
        <f>AVERAGE('New Cases'!DH17:DN17)/$E17*100000</f>
        <v>14.901649115835484</v>
      </c>
      <c r="DO17" s="10">
        <f>AVERAGE('New Cases'!DI17:DO17)/$E17*100000</f>
        <v>14.901649115835484</v>
      </c>
      <c r="DP17" s="10">
        <f>AVERAGE('New Cases'!DJ17:DP17)/$E17*100000</f>
        <v>6.2090204649314531</v>
      </c>
      <c r="DQ17" s="10">
        <f>AVERAGE('New Cases'!DK17:DQ17)/$E17*100000</f>
        <v>3.7254122789588711</v>
      </c>
      <c r="DR17" s="10">
        <f>AVERAGE('New Cases'!DL17:DR17)/$E17*100000</f>
        <v>0</v>
      </c>
      <c r="DS17" s="10">
        <f>AVERAGE('New Cases'!DM17:DS17)/$E17*100000</f>
        <v>2.4836081859725812</v>
      </c>
      <c r="DT17" s="10">
        <f>AVERAGE('New Cases'!DN17:DT17)/$E17*100000</f>
        <v>6.2090204649314531</v>
      </c>
      <c r="DU17" s="10">
        <f>AVERAGE('New Cases'!DO17:DU17)/$E17*100000</f>
        <v>6.2090204649314531</v>
      </c>
      <c r="DV17" s="10">
        <f>AVERAGE('New Cases'!DP17:DV17)/$E17*100000</f>
        <v>6.2090204649314531</v>
      </c>
      <c r="DW17" s="10">
        <f>AVERAGE('New Cases'!DQ17:DW17)/$E17*100000</f>
        <v>4.9672163719451623</v>
      </c>
      <c r="DX17" s="10">
        <f>AVERAGE('New Cases'!DR17:DX17)/$E17*100000</f>
        <v>4.9672163719451623</v>
      </c>
      <c r="DY17" s="10">
        <f>AVERAGE('New Cases'!DS17:DY17)/$E17*100000</f>
        <v>27.31969004569839</v>
      </c>
      <c r="DZ17" s="10">
        <f>AVERAGE('New Cases'!DT17:DZ17)/$E17*100000</f>
        <v>26.077885952712101</v>
      </c>
      <c r="EA17" s="10">
        <f>AVERAGE('New Cases'!DU17:EA17)/$E17*100000</f>
        <v>22.352473673753231</v>
      </c>
      <c r="EB17" s="10">
        <f>AVERAGE('New Cases'!DV17:EB17)/$E17*100000</f>
        <v>22.352473673753231</v>
      </c>
      <c r="EC17" s="10">
        <f>AVERAGE('New Cases'!DW17:EC17)/$E17*100000</f>
        <v>22.352473673753231</v>
      </c>
      <c r="ED17" s="10">
        <f>AVERAGE('New Cases'!DX17:ED17)/$E17*100000</f>
        <v>22.352473673753231</v>
      </c>
      <c r="EE17" s="10">
        <f>AVERAGE('New Cases'!DY17:EE17)/$E17*100000</f>
        <v>22.352473673753231</v>
      </c>
      <c r="EF17" s="10">
        <f>AVERAGE('New Cases'!DZ17:EF17)/$E17*100000</f>
        <v>9.9344327438903246</v>
      </c>
      <c r="EG17" s="10">
        <f>AVERAGE('New Cases'!EA17:EG17)/$E17*100000</f>
        <v>21.110669580766938</v>
      </c>
    </row>
    <row r="18" spans="1:137">
      <c r="A18" t="str">
        <f>'New Cases'!A18</f>
        <v>033</v>
      </c>
      <c r="B18" t="str">
        <f>'New Cases'!B18</f>
        <v>BOR</v>
      </c>
      <c r="C18" t="str">
        <f>'New Cases'!C18</f>
        <v>Borden</v>
      </c>
      <c r="D18" t="str">
        <f>'New Cases'!D18</f>
        <v>Borden</v>
      </c>
      <c r="E18" t="str">
        <f>'New Cases'!E18</f>
        <v>685</v>
      </c>
      <c r="T18" s="10">
        <f>AVERAGE('New Cases'!N18:T18)/$E18*100000</f>
        <v>0</v>
      </c>
      <c r="U18" s="10">
        <f>AVERAGE('New Cases'!O18:U18)/$E18*100000</f>
        <v>0</v>
      </c>
      <c r="V18" s="10">
        <f>AVERAGE('New Cases'!P18:V18)/$E18*100000</f>
        <v>0</v>
      </c>
      <c r="W18" s="10">
        <f>AVERAGE('New Cases'!Q18:W18)/$E18*100000</f>
        <v>0</v>
      </c>
      <c r="X18" s="10">
        <f>AVERAGE('New Cases'!R18:X18)/$E18*100000</f>
        <v>0</v>
      </c>
      <c r="Y18" s="10">
        <f>AVERAGE('New Cases'!S18:Y18)/$E18*100000</f>
        <v>0</v>
      </c>
      <c r="Z18" s="10">
        <f>AVERAGE('New Cases'!T18:Z18)/$E18*100000</f>
        <v>0</v>
      </c>
      <c r="AA18" s="10">
        <f>AVERAGE('New Cases'!U18:AA18)/$E18*100000</f>
        <v>0</v>
      </c>
      <c r="AB18" s="10">
        <f>AVERAGE('New Cases'!V18:AB18)/$E18*100000</f>
        <v>0</v>
      </c>
      <c r="AC18" s="10">
        <f>AVERAGE('New Cases'!W18:AC18)/$E18*100000</f>
        <v>0</v>
      </c>
      <c r="AD18" s="10">
        <f>AVERAGE('New Cases'!X18:AD18)/$E18*100000</f>
        <v>0</v>
      </c>
      <c r="AE18" s="10">
        <f>AVERAGE('New Cases'!Y18:AE18)/$E18*100000</f>
        <v>0</v>
      </c>
      <c r="AF18" s="10">
        <f>AVERAGE('New Cases'!Z18:AF18)/$E18*100000</f>
        <v>0</v>
      </c>
      <c r="AG18" s="10">
        <f>AVERAGE('New Cases'!AA18:AG18)/$E18*100000</f>
        <v>0</v>
      </c>
      <c r="AH18" s="10">
        <f>AVERAGE('New Cases'!AB18:AH18)/$E18*100000</f>
        <v>0</v>
      </c>
      <c r="AI18" s="10">
        <f>AVERAGE('New Cases'!AC18:AI18)/$E18*100000</f>
        <v>0</v>
      </c>
      <c r="AJ18" s="10">
        <f>AVERAGE('New Cases'!AD18:AJ18)/$E18*100000</f>
        <v>0</v>
      </c>
      <c r="AK18" s="10">
        <f>AVERAGE('New Cases'!AE18:AK18)/$E18*100000</f>
        <v>0</v>
      </c>
      <c r="AL18" s="10">
        <f>AVERAGE('New Cases'!AF18:AL18)/$E18*100000</f>
        <v>0</v>
      </c>
      <c r="AM18" s="10">
        <f>AVERAGE('New Cases'!AG18:AM18)/$E18*100000</f>
        <v>0</v>
      </c>
      <c r="AN18" s="10">
        <f>AVERAGE('New Cases'!AH18:AN18)/$E18*100000</f>
        <v>0</v>
      </c>
      <c r="AO18" s="10">
        <f>AVERAGE('New Cases'!AI18:AO18)/$E18*100000</f>
        <v>0</v>
      </c>
      <c r="AP18" s="10">
        <f>AVERAGE('New Cases'!AJ18:AP18)/$E18*100000</f>
        <v>0</v>
      </c>
      <c r="AQ18" s="10">
        <f>AVERAGE('New Cases'!AK18:AQ18)/$E18*100000</f>
        <v>0</v>
      </c>
      <c r="AR18" s="10">
        <f>AVERAGE('New Cases'!AL18:AR18)/$E18*100000</f>
        <v>0</v>
      </c>
      <c r="AS18" s="10">
        <f>AVERAGE('New Cases'!AM18:AS18)/$E18*100000</f>
        <v>0</v>
      </c>
      <c r="AT18" s="10">
        <f>AVERAGE('New Cases'!AN18:AT18)/$E18*100000</f>
        <v>0</v>
      </c>
      <c r="AU18" s="10">
        <f>AVERAGE('New Cases'!AO18:AU18)/$E18*100000</f>
        <v>0</v>
      </c>
      <c r="AV18" s="10">
        <f>AVERAGE('New Cases'!AP18:AV18)/$E18*100000</f>
        <v>0</v>
      </c>
      <c r="AW18" s="10">
        <f>AVERAGE('New Cases'!AQ18:AW18)/$E18*100000</f>
        <v>0</v>
      </c>
      <c r="AX18" s="10">
        <f>AVERAGE('New Cases'!AR18:AX18)/$E18*100000</f>
        <v>0</v>
      </c>
      <c r="AY18" s="10">
        <f>AVERAGE('New Cases'!AS18:AY18)/$E18*100000</f>
        <v>0</v>
      </c>
      <c r="AZ18" s="10">
        <f>AVERAGE('New Cases'!AT18:AZ18)/$E18*100000</f>
        <v>0</v>
      </c>
      <c r="BA18" s="10">
        <f>AVERAGE('New Cases'!AU18:BA18)/$E18*100000</f>
        <v>0</v>
      </c>
      <c r="BB18" s="10">
        <f>AVERAGE('New Cases'!AV18:BB18)/$E18*100000</f>
        <v>0</v>
      </c>
      <c r="BC18" s="10">
        <f>AVERAGE('New Cases'!AW18:BC18)/$E18*100000</f>
        <v>0</v>
      </c>
      <c r="BD18" s="10">
        <f>AVERAGE('New Cases'!AX18:BD18)/$E18*100000</f>
        <v>0</v>
      </c>
      <c r="BE18" s="10">
        <f>AVERAGE('New Cases'!AY18:BE18)/$E18*100000</f>
        <v>0</v>
      </c>
      <c r="BF18" s="10">
        <f>AVERAGE('New Cases'!AZ18:BF18)/$E18*100000</f>
        <v>0</v>
      </c>
      <c r="BG18" s="10">
        <f>AVERAGE('New Cases'!BA18:BG18)/$E18*100000</f>
        <v>0</v>
      </c>
      <c r="BH18" s="10">
        <f>AVERAGE('New Cases'!BB18:BH18)/$E18*100000</f>
        <v>0</v>
      </c>
      <c r="BI18" s="10">
        <f>AVERAGE('New Cases'!BC18:BI18)/$E18*100000</f>
        <v>0</v>
      </c>
      <c r="BJ18" s="10">
        <f>AVERAGE('New Cases'!BD18:BJ18)/$E18*100000</f>
        <v>0</v>
      </c>
      <c r="BK18" s="10">
        <f>AVERAGE('New Cases'!BE18:BK18)/$E18*100000</f>
        <v>0</v>
      </c>
      <c r="BL18" s="10">
        <f>AVERAGE('New Cases'!BF18:BL18)/$E18*100000</f>
        <v>0</v>
      </c>
      <c r="BM18" s="10">
        <f>AVERAGE('New Cases'!BG18:BM18)/$E18*100000</f>
        <v>0</v>
      </c>
      <c r="BN18" s="10">
        <f>AVERAGE('New Cases'!BH18:BN18)/$E18*100000</f>
        <v>0</v>
      </c>
      <c r="BO18" s="10">
        <f>AVERAGE('New Cases'!BI18:BO18)/$E18*100000</f>
        <v>0</v>
      </c>
      <c r="BP18" s="10">
        <f>AVERAGE('New Cases'!BJ18:BP18)/$E18*100000</f>
        <v>0</v>
      </c>
      <c r="BQ18" s="10">
        <f>AVERAGE('New Cases'!BK18:BQ18)/$E18*100000</f>
        <v>0</v>
      </c>
      <c r="BR18" s="10">
        <f>AVERAGE('New Cases'!BL18:BR18)/$E18*100000</f>
        <v>0</v>
      </c>
      <c r="BS18" s="10">
        <f>AVERAGE('New Cases'!BM18:BS18)/$E18*100000</f>
        <v>0</v>
      </c>
      <c r="BT18" s="10">
        <f>AVERAGE('New Cases'!BN18:BT18)/$E18*100000</f>
        <v>0</v>
      </c>
      <c r="BU18" s="10">
        <f>AVERAGE('New Cases'!BO18:BU18)/$E18*100000</f>
        <v>0</v>
      </c>
      <c r="BV18" s="10">
        <f>AVERAGE('New Cases'!BP18:BV18)/$E18*100000</f>
        <v>0</v>
      </c>
      <c r="BW18" s="10">
        <f>AVERAGE('New Cases'!BQ18:BW18)/$E18*100000</f>
        <v>0</v>
      </c>
      <c r="BX18" s="10">
        <f>AVERAGE('New Cases'!BR18:BX18)/$E18*100000</f>
        <v>0</v>
      </c>
      <c r="BY18" s="10">
        <f>AVERAGE('New Cases'!BS18:BY18)/$E18*100000</f>
        <v>0</v>
      </c>
      <c r="BZ18" s="10">
        <f>AVERAGE('New Cases'!BT18:BZ18)/$E18*100000</f>
        <v>0</v>
      </c>
      <c r="CA18" s="10">
        <f>AVERAGE('New Cases'!BU18:CA18)/$E18*100000</f>
        <v>0</v>
      </c>
      <c r="CB18" s="10">
        <f>AVERAGE('New Cases'!BV18:CB18)/$E18*100000</f>
        <v>0</v>
      </c>
      <c r="CC18" s="10">
        <f>AVERAGE('New Cases'!BW18:CC18)/$E18*100000</f>
        <v>0</v>
      </c>
      <c r="CD18" s="10">
        <f>AVERAGE('New Cases'!BX18:CD18)/$E18*100000</f>
        <v>0</v>
      </c>
      <c r="CE18" s="10">
        <f>AVERAGE('New Cases'!BY18:CE18)/$E18*100000</f>
        <v>0</v>
      </c>
      <c r="CF18" s="10">
        <f>AVERAGE('New Cases'!BZ18:CF18)/$E18*100000</f>
        <v>0</v>
      </c>
      <c r="CG18" s="10">
        <f>AVERAGE('New Cases'!CA18:CG18)/$E18*100000</f>
        <v>0</v>
      </c>
      <c r="CH18" s="10">
        <f>AVERAGE('New Cases'!CB18:CH18)/$E18*100000</f>
        <v>0</v>
      </c>
      <c r="CI18" s="10">
        <f>AVERAGE('New Cases'!CC18:CI18)/$E18*100000</f>
        <v>0</v>
      </c>
      <c r="CJ18" s="10">
        <f>AVERAGE('New Cases'!CD18:CJ18)/$E18*100000</f>
        <v>0</v>
      </c>
      <c r="CK18" s="10">
        <f>AVERAGE('New Cases'!CE18:CK18)/$E18*100000</f>
        <v>0</v>
      </c>
      <c r="CL18" s="10">
        <f>AVERAGE('New Cases'!CF18:CL18)/$E18*100000</f>
        <v>0</v>
      </c>
      <c r="CM18" s="10">
        <f>AVERAGE('New Cases'!CG18:CM18)/$E18*100000</f>
        <v>0</v>
      </c>
      <c r="CN18" s="10">
        <f>AVERAGE('New Cases'!CH18:CN18)/$E18*100000</f>
        <v>0</v>
      </c>
      <c r="CO18" s="10">
        <f>AVERAGE('New Cases'!CI18:CO18)/$E18*100000</f>
        <v>0</v>
      </c>
      <c r="CP18" s="10">
        <f>AVERAGE('New Cases'!CJ18:CP18)/$E18*100000</f>
        <v>0</v>
      </c>
      <c r="CQ18" s="10">
        <f>AVERAGE('New Cases'!CK18:CQ18)/$E18*100000</f>
        <v>0</v>
      </c>
      <c r="CR18" s="10">
        <f>AVERAGE('New Cases'!CL18:CR18)/$E18*100000</f>
        <v>0</v>
      </c>
      <c r="CS18" s="10">
        <f>AVERAGE('New Cases'!CM18:CS18)/$E18*100000</f>
        <v>0</v>
      </c>
      <c r="CT18" s="10">
        <f>AVERAGE('New Cases'!CN18:CT18)/$E18*100000</f>
        <v>0</v>
      </c>
      <c r="CU18" s="10">
        <f>AVERAGE('New Cases'!CO18:CU18)/$E18*100000</f>
        <v>0</v>
      </c>
      <c r="CV18" s="10">
        <f>AVERAGE('New Cases'!CP18:CV18)/$E18*100000</f>
        <v>0</v>
      </c>
      <c r="CW18" s="10">
        <f>AVERAGE('New Cases'!CQ18:CW18)/$E18*100000</f>
        <v>0</v>
      </c>
      <c r="CX18" s="10">
        <f>AVERAGE('New Cases'!CR18:CX18)/$E18*100000</f>
        <v>0</v>
      </c>
      <c r="CY18" s="10">
        <f>AVERAGE('New Cases'!CS18:CY18)/$E18*100000</f>
        <v>0</v>
      </c>
      <c r="CZ18" s="10">
        <f>AVERAGE('New Cases'!CT18:CZ18)/$E18*100000</f>
        <v>0</v>
      </c>
      <c r="DA18" s="10">
        <f>AVERAGE('New Cases'!CU18:DA18)/$E18*100000</f>
        <v>0</v>
      </c>
      <c r="DB18" s="10">
        <f>AVERAGE('New Cases'!CV18:DB18)/$E18*100000</f>
        <v>0</v>
      </c>
      <c r="DC18" s="10">
        <f>AVERAGE('New Cases'!CW18:DC18)/$E18*100000</f>
        <v>0</v>
      </c>
      <c r="DD18" s="10">
        <f>AVERAGE('New Cases'!CX18:DD18)/$E18*100000</f>
        <v>0</v>
      </c>
      <c r="DE18" s="10">
        <f>AVERAGE('New Cases'!CY18:DE18)/$E18*100000</f>
        <v>0</v>
      </c>
      <c r="DF18" s="10">
        <f>AVERAGE('New Cases'!CZ18:DF18)/$E18*100000</f>
        <v>0</v>
      </c>
      <c r="DG18" s="10">
        <f>AVERAGE('New Cases'!DA18:DG18)/$E18*100000</f>
        <v>0</v>
      </c>
      <c r="DH18" s="10">
        <f>AVERAGE('New Cases'!DB18:DH18)/$E18*100000</f>
        <v>0</v>
      </c>
      <c r="DI18" s="10">
        <f>AVERAGE('New Cases'!DC18:DI18)/$E18*100000</f>
        <v>0</v>
      </c>
      <c r="DJ18" s="10">
        <f>AVERAGE('New Cases'!DD18:DJ18)/$E18*100000</f>
        <v>0</v>
      </c>
      <c r="DK18" s="10">
        <f>AVERAGE('New Cases'!DE18:DK18)/$E18*100000</f>
        <v>0</v>
      </c>
      <c r="DL18" s="10">
        <f>AVERAGE('New Cases'!DF18:DL18)/$E18*100000</f>
        <v>0</v>
      </c>
      <c r="DM18" s="10">
        <f>AVERAGE('New Cases'!DG18:DM18)/$E18*100000</f>
        <v>0</v>
      </c>
      <c r="DN18" s="10">
        <f>AVERAGE('New Cases'!DH18:DN18)/$E18*100000</f>
        <v>0</v>
      </c>
      <c r="DO18" s="10">
        <f>AVERAGE('New Cases'!DI18:DO18)/$E18*100000</f>
        <v>0</v>
      </c>
      <c r="DP18" s="10">
        <f>AVERAGE('New Cases'!DJ18:DP18)/$E18*100000</f>
        <v>0</v>
      </c>
      <c r="DQ18" s="10">
        <f>AVERAGE('New Cases'!DK18:DQ18)/$E18*100000</f>
        <v>0</v>
      </c>
      <c r="DR18" s="10">
        <f>AVERAGE('New Cases'!DL18:DR18)/$E18*100000</f>
        <v>0</v>
      </c>
      <c r="DS18" s="10">
        <f>AVERAGE('New Cases'!DM18:DS18)/$E18*100000</f>
        <v>0</v>
      </c>
      <c r="DT18" s="10">
        <f>AVERAGE('New Cases'!DN18:DT18)/$E18*100000</f>
        <v>0</v>
      </c>
      <c r="DU18" s="10">
        <f>AVERAGE('New Cases'!DO18:DU18)/$E18*100000</f>
        <v>0</v>
      </c>
      <c r="DV18" s="10">
        <f>AVERAGE('New Cases'!DP18:DV18)/$E18*100000</f>
        <v>0</v>
      </c>
      <c r="DW18" s="10">
        <f>AVERAGE('New Cases'!DQ18:DW18)/$E18*100000</f>
        <v>0</v>
      </c>
      <c r="DX18" s="10">
        <f>AVERAGE('New Cases'!DR18:DX18)/$E18*100000</f>
        <v>0</v>
      </c>
      <c r="DY18" s="10">
        <f>AVERAGE('New Cases'!DS18:DY18)/$E18*100000</f>
        <v>0</v>
      </c>
      <c r="DZ18" s="10">
        <f>AVERAGE('New Cases'!DT18:DZ18)/$E18*100000</f>
        <v>0</v>
      </c>
      <c r="EA18" s="10">
        <f>AVERAGE('New Cases'!DU18:EA18)/$E18*100000</f>
        <v>0</v>
      </c>
      <c r="EB18" s="10">
        <f>AVERAGE('New Cases'!DV18:EB18)/$E18*100000</f>
        <v>0</v>
      </c>
      <c r="EC18" s="10">
        <f>AVERAGE('New Cases'!DW18:EC18)/$E18*100000</f>
        <v>0</v>
      </c>
      <c r="ED18" s="10">
        <f>AVERAGE('New Cases'!DX18:ED18)/$E18*100000</f>
        <v>0</v>
      </c>
      <c r="EE18" s="10">
        <f>AVERAGE('New Cases'!DY18:EE18)/$E18*100000</f>
        <v>0</v>
      </c>
      <c r="EF18" s="10">
        <f>AVERAGE('New Cases'!DZ18:EF18)/$E18*100000</f>
        <v>0</v>
      </c>
      <c r="EG18" s="10">
        <f>AVERAGE('New Cases'!EA18:EG18)/$E18*100000</f>
        <v>0</v>
      </c>
    </row>
    <row r="19" spans="1:137">
      <c r="A19" t="str">
        <f>'New Cases'!A19</f>
        <v>035</v>
      </c>
      <c r="B19" t="str">
        <f>'New Cases'!B19</f>
        <v>BOS</v>
      </c>
      <c r="C19" t="str">
        <f>'New Cases'!C19</f>
        <v>Bosque</v>
      </c>
      <c r="D19" t="str">
        <f>'New Cases'!D19</f>
        <v>Bosque</v>
      </c>
      <c r="E19" t="str">
        <f>'New Cases'!E19</f>
        <v>17765</v>
      </c>
      <c r="T19" s="10">
        <f>AVERAGE('New Cases'!N19:T19)/$E19*100000</f>
        <v>0</v>
      </c>
      <c r="U19" s="10">
        <f>AVERAGE('New Cases'!O19:U19)/$E19*100000</f>
        <v>0</v>
      </c>
      <c r="V19" s="10">
        <f>AVERAGE('New Cases'!P19:V19)/$E19*100000</f>
        <v>0</v>
      </c>
      <c r="W19" s="10">
        <f>AVERAGE('New Cases'!Q19:W19)/$E19*100000</f>
        <v>0</v>
      </c>
      <c r="X19" s="10">
        <f>AVERAGE('New Cases'!R19:X19)/$E19*100000</f>
        <v>0</v>
      </c>
      <c r="Y19" s="10">
        <f>AVERAGE('New Cases'!S19:Y19)/$E19*100000</f>
        <v>0</v>
      </c>
      <c r="Z19" s="10">
        <f>AVERAGE('New Cases'!T19:Z19)/$E19*100000</f>
        <v>0</v>
      </c>
      <c r="AA19" s="10">
        <f>AVERAGE('New Cases'!U19:AA19)/$E19*100000</f>
        <v>0</v>
      </c>
      <c r="AB19" s="10">
        <f>AVERAGE('New Cases'!V19:AB19)/$E19*100000</f>
        <v>0</v>
      </c>
      <c r="AC19" s="10">
        <f>AVERAGE('New Cases'!W19:AC19)/$E19*100000</f>
        <v>0</v>
      </c>
      <c r="AD19" s="10">
        <f>AVERAGE('New Cases'!X19:AD19)/$E19*100000</f>
        <v>0</v>
      </c>
      <c r="AE19" s="10">
        <f>AVERAGE('New Cases'!Y19:AE19)/$E19*100000</f>
        <v>0</v>
      </c>
      <c r="AF19" s="10">
        <f>AVERAGE('New Cases'!Z19:AF19)/$E19*100000</f>
        <v>0</v>
      </c>
      <c r="AG19" s="10">
        <f>AVERAGE('New Cases'!AA19:AG19)/$E19*100000</f>
        <v>0</v>
      </c>
      <c r="AH19" s="10">
        <f>AVERAGE('New Cases'!AB19:AH19)/$E19*100000</f>
        <v>0</v>
      </c>
      <c r="AI19" s="10">
        <f>AVERAGE('New Cases'!AC19:AI19)/$E19*100000</f>
        <v>0</v>
      </c>
      <c r="AJ19" s="10">
        <f>AVERAGE('New Cases'!AD19:AJ19)/$E19*100000</f>
        <v>0</v>
      </c>
      <c r="AK19" s="10">
        <f>AVERAGE('New Cases'!AE19:AK19)/$E19*100000</f>
        <v>0</v>
      </c>
      <c r="AL19" s="10">
        <f>AVERAGE('New Cases'!AF19:AL19)/$E19*100000</f>
        <v>0</v>
      </c>
      <c r="AM19" s="10">
        <f>AVERAGE('New Cases'!AG19:AM19)/$E19*100000</f>
        <v>0</v>
      </c>
      <c r="AN19" s="10">
        <f>AVERAGE('New Cases'!AH19:AN19)/$E19*100000</f>
        <v>0</v>
      </c>
      <c r="AO19" s="10">
        <f>AVERAGE('New Cases'!AI19:AO19)/$E19*100000</f>
        <v>0</v>
      </c>
      <c r="AP19" s="10">
        <f>AVERAGE('New Cases'!AJ19:AP19)/$E19*100000</f>
        <v>0</v>
      </c>
      <c r="AQ19" s="10">
        <f>AVERAGE('New Cases'!AK19:AQ19)/$E19*100000</f>
        <v>0</v>
      </c>
      <c r="AR19" s="10">
        <f>AVERAGE('New Cases'!AL19:AR19)/$E19*100000</f>
        <v>0</v>
      </c>
      <c r="AS19" s="10">
        <f>AVERAGE('New Cases'!AM19:AS19)/$E19*100000</f>
        <v>0.80414941096055648</v>
      </c>
      <c r="AT19" s="10">
        <f>AVERAGE('New Cases'!AN19:AT19)/$E19*100000</f>
        <v>0.80414941096055648</v>
      </c>
      <c r="AU19" s="10">
        <f>AVERAGE('New Cases'!AO19:AU19)/$E19*100000</f>
        <v>0.80414941096055648</v>
      </c>
      <c r="AV19" s="10">
        <f>AVERAGE('New Cases'!AP19:AV19)/$E19*100000</f>
        <v>0.80414941096055648</v>
      </c>
      <c r="AW19" s="10">
        <f>AVERAGE('New Cases'!AQ19:AW19)/$E19*100000</f>
        <v>0.80414941096055648</v>
      </c>
      <c r="AX19" s="10">
        <f>AVERAGE('New Cases'!AR19:AX19)/$E19*100000</f>
        <v>0.80414941096055648</v>
      </c>
      <c r="AY19" s="10">
        <f>AVERAGE('New Cases'!AS19:AY19)/$E19*100000</f>
        <v>2.4124482328816694</v>
      </c>
      <c r="AZ19" s="10">
        <f>AVERAGE('New Cases'!AT19:AZ19)/$E19*100000</f>
        <v>1.608298821921113</v>
      </c>
      <c r="BA19" s="10">
        <f>AVERAGE('New Cases'!AU19:BA19)/$E19*100000</f>
        <v>1.608298821921113</v>
      </c>
      <c r="BB19" s="10">
        <f>AVERAGE('New Cases'!AV19:BB19)/$E19*100000</f>
        <v>1.608298821921113</v>
      </c>
      <c r="BC19" s="10">
        <f>AVERAGE('New Cases'!AW19:BC19)/$E19*100000</f>
        <v>1.608298821921113</v>
      </c>
      <c r="BD19" s="10">
        <f>AVERAGE('New Cases'!AX19:BD19)/$E19*100000</f>
        <v>2.4124482328816694</v>
      </c>
      <c r="BE19" s="10">
        <f>AVERAGE('New Cases'!AY19:BE19)/$E19*100000</f>
        <v>2.4124482328816694</v>
      </c>
      <c r="BF19" s="10">
        <f>AVERAGE('New Cases'!AZ19:BF19)/$E19*100000</f>
        <v>0.80414941096055648</v>
      </c>
      <c r="BG19" s="10">
        <f>AVERAGE('New Cases'!BA19:BG19)/$E19*100000</f>
        <v>0.80414941096055648</v>
      </c>
      <c r="BH19" s="10">
        <f>AVERAGE('New Cases'!BB19:BH19)/$E19*100000</f>
        <v>0.80414941096055648</v>
      </c>
      <c r="BI19" s="10">
        <f>AVERAGE('New Cases'!BC19:BI19)/$E19*100000</f>
        <v>0.80414941096055648</v>
      </c>
      <c r="BJ19" s="10">
        <f>AVERAGE('New Cases'!BD19:BJ19)/$E19*100000</f>
        <v>0.80414941096055648</v>
      </c>
      <c r="BK19" s="10">
        <f>AVERAGE('New Cases'!BE19:BK19)/$E19*100000</f>
        <v>0</v>
      </c>
      <c r="BL19" s="10">
        <f>AVERAGE('New Cases'!BF19:BL19)/$E19*100000</f>
        <v>0</v>
      </c>
      <c r="BM19" s="10">
        <f>AVERAGE('New Cases'!BG19:BM19)/$E19*100000</f>
        <v>0.80414941096055648</v>
      </c>
      <c r="BN19" s="10">
        <f>AVERAGE('New Cases'!BH19:BN19)/$E19*100000</f>
        <v>0.80414941096055648</v>
      </c>
      <c r="BO19" s="10">
        <f>AVERAGE('New Cases'!BI19:BO19)/$E19*100000</f>
        <v>0.80414941096055648</v>
      </c>
      <c r="BP19" s="10">
        <f>AVERAGE('New Cases'!BJ19:BP19)/$E19*100000</f>
        <v>0.80414941096055648</v>
      </c>
      <c r="BQ19" s="10">
        <f>AVERAGE('New Cases'!BK19:BQ19)/$E19*100000</f>
        <v>0.80414941096055648</v>
      </c>
      <c r="BR19" s="10">
        <f>AVERAGE('New Cases'!BL19:BR19)/$E19*100000</f>
        <v>0.80414941096055648</v>
      </c>
      <c r="BS19" s="10">
        <f>AVERAGE('New Cases'!BM19:BS19)/$E19*100000</f>
        <v>0.80414941096055648</v>
      </c>
      <c r="BT19" s="10">
        <f>AVERAGE('New Cases'!BN19:BT19)/$E19*100000</f>
        <v>0.80414941096055648</v>
      </c>
      <c r="BU19" s="10">
        <f>AVERAGE('New Cases'!BO19:BU19)/$E19*100000</f>
        <v>0.80414941096055648</v>
      </c>
      <c r="BV19" s="10">
        <f>AVERAGE('New Cases'!BP19:BV19)/$E19*100000</f>
        <v>0.80414941096055648</v>
      </c>
      <c r="BW19" s="10">
        <f>AVERAGE('New Cases'!BQ19:BW19)/$E19*100000</f>
        <v>0.80414941096055648</v>
      </c>
      <c r="BX19" s="10">
        <f>AVERAGE('New Cases'!BR19:BX19)/$E19*100000</f>
        <v>0.80414941096055648</v>
      </c>
      <c r="BY19" s="10">
        <f>AVERAGE('New Cases'!BS19:BY19)/$E19*100000</f>
        <v>0.80414941096055648</v>
      </c>
      <c r="BZ19" s="10">
        <f>AVERAGE('New Cases'!BT19:BZ19)/$E19*100000</f>
        <v>0.80414941096055648</v>
      </c>
      <c r="CA19" s="10">
        <f>AVERAGE('New Cases'!BU19:CA19)/$E19*100000</f>
        <v>0</v>
      </c>
      <c r="CB19" s="10">
        <f>AVERAGE('New Cases'!BV19:CB19)/$E19*100000</f>
        <v>0</v>
      </c>
      <c r="CC19" s="10">
        <f>AVERAGE('New Cases'!BW19:CC19)/$E19*100000</f>
        <v>0</v>
      </c>
      <c r="CD19" s="10">
        <f>AVERAGE('New Cases'!BX19:CD19)/$E19*100000</f>
        <v>0</v>
      </c>
      <c r="CE19" s="10">
        <f>AVERAGE('New Cases'!BY19:CE19)/$E19*100000</f>
        <v>0</v>
      </c>
      <c r="CF19" s="10">
        <f>AVERAGE('New Cases'!BZ19:CF19)/$E19*100000</f>
        <v>0</v>
      </c>
      <c r="CG19" s="10">
        <f>AVERAGE('New Cases'!CA19:CG19)/$E19*100000</f>
        <v>0</v>
      </c>
      <c r="CH19" s="10">
        <f>AVERAGE('New Cases'!CB19:CH19)/$E19*100000</f>
        <v>0</v>
      </c>
      <c r="CI19" s="10">
        <f>AVERAGE('New Cases'!CC19:CI19)/$E19*100000</f>
        <v>0</v>
      </c>
      <c r="CJ19" s="10">
        <f>AVERAGE('New Cases'!CD19:CJ19)/$E19*100000</f>
        <v>0</v>
      </c>
      <c r="CK19" s="10">
        <f>AVERAGE('New Cases'!CE19:CK19)/$E19*100000</f>
        <v>0</v>
      </c>
      <c r="CL19" s="10">
        <f>AVERAGE('New Cases'!CF19:CL19)/$E19*100000</f>
        <v>0.80414941096055648</v>
      </c>
      <c r="CM19" s="10">
        <f>AVERAGE('New Cases'!CG19:CM19)/$E19*100000</f>
        <v>0.80414941096055648</v>
      </c>
      <c r="CN19" s="10">
        <f>AVERAGE('New Cases'!CH19:CN19)/$E19*100000</f>
        <v>0.80414941096055648</v>
      </c>
      <c r="CO19" s="10">
        <f>AVERAGE('New Cases'!CI19:CO19)/$E19*100000</f>
        <v>0.80414941096055648</v>
      </c>
      <c r="CP19" s="10">
        <f>AVERAGE('New Cases'!CJ19:CP19)/$E19*100000</f>
        <v>0.80414941096055648</v>
      </c>
      <c r="CQ19" s="10">
        <f>AVERAGE('New Cases'!CK19:CQ19)/$E19*100000</f>
        <v>0.80414941096055648</v>
      </c>
      <c r="CR19" s="10">
        <f>AVERAGE('New Cases'!CL19:CR19)/$E19*100000</f>
        <v>0.80414941096055648</v>
      </c>
      <c r="CS19" s="10">
        <f>AVERAGE('New Cases'!CM19:CS19)/$E19*100000</f>
        <v>0</v>
      </c>
      <c r="CT19" s="10">
        <f>AVERAGE('New Cases'!CN19:CT19)/$E19*100000</f>
        <v>0</v>
      </c>
      <c r="CU19" s="10">
        <f>AVERAGE('New Cases'!CO19:CU19)/$E19*100000</f>
        <v>0</v>
      </c>
      <c r="CV19" s="10">
        <f>AVERAGE('New Cases'!CP19:CV19)/$E19*100000</f>
        <v>0</v>
      </c>
      <c r="CW19" s="10">
        <f>AVERAGE('New Cases'!CQ19:CW19)/$E19*100000</f>
        <v>0</v>
      </c>
      <c r="CX19" s="10">
        <f>AVERAGE('New Cases'!CR19:CX19)/$E19*100000</f>
        <v>0</v>
      </c>
      <c r="CY19" s="10">
        <f>AVERAGE('New Cases'!CS19:CY19)/$E19*100000</f>
        <v>0</v>
      </c>
      <c r="CZ19" s="10">
        <f>AVERAGE('New Cases'!CT19:CZ19)/$E19*100000</f>
        <v>0</v>
      </c>
      <c r="DA19" s="10">
        <f>AVERAGE('New Cases'!CU19:DA19)/$E19*100000</f>
        <v>0</v>
      </c>
      <c r="DB19" s="10">
        <f>AVERAGE('New Cases'!CV19:DB19)/$E19*100000</f>
        <v>0</v>
      </c>
      <c r="DC19" s="10">
        <f>AVERAGE('New Cases'!CW19:DC19)/$E19*100000</f>
        <v>0</v>
      </c>
      <c r="DD19" s="10">
        <f>AVERAGE('New Cases'!CX19:DD19)/$E19*100000</f>
        <v>0</v>
      </c>
      <c r="DE19" s="10">
        <f>AVERAGE('New Cases'!CY19:DE19)/$E19*100000</f>
        <v>0</v>
      </c>
      <c r="DF19" s="10">
        <f>AVERAGE('New Cases'!CZ19:DF19)/$E19*100000</f>
        <v>0</v>
      </c>
      <c r="DG19" s="10">
        <f>AVERAGE('New Cases'!DA19:DG19)/$E19*100000</f>
        <v>0</v>
      </c>
      <c r="DH19" s="10">
        <f>AVERAGE('New Cases'!DB19:DH19)/$E19*100000</f>
        <v>2.4124482328816694</v>
      </c>
      <c r="DI19" s="10">
        <f>AVERAGE('New Cases'!DC19:DI19)/$E19*100000</f>
        <v>2.4124482328816694</v>
      </c>
      <c r="DJ19" s="10">
        <f>AVERAGE('New Cases'!DD19:DJ19)/$E19*100000</f>
        <v>2.4124482328816694</v>
      </c>
      <c r="DK19" s="10">
        <f>AVERAGE('New Cases'!DE19:DK19)/$E19*100000</f>
        <v>2.4124482328816694</v>
      </c>
      <c r="DL19" s="10">
        <f>AVERAGE('New Cases'!DF19:DL19)/$E19*100000</f>
        <v>2.4124482328816694</v>
      </c>
      <c r="DM19" s="10">
        <f>AVERAGE('New Cases'!DG19:DM19)/$E19*100000</f>
        <v>2.4124482328816694</v>
      </c>
      <c r="DN19" s="10">
        <f>AVERAGE('New Cases'!DH19:DN19)/$E19*100000</f>
        <v>2.4124482328816694</v>
      </c>
      <c r="DO19" s="10">
        <f>AVERAGE('New Cases'!DI19:DO19)/$E19*100000</f>
        <v>0</v>
      </c>
      <c r="DP19" s="10">
        <f>AVERAGE('New Cases'!DJ19:DP19)/$E19*100000</f>
        <v>2.4124482328816694</v>
      </c>
      <c r="DQ19" s="10">
        <f>AVERAGE('New Cases'!DK19:DQ19)/$E19*100000</f>
        <v>2.4124482328816694</v>
      </c>
      <c r="DR19" s="10">
        <f>AVERAGE('New Cases'!DL19:DR19)/$E19*100000</f>
        <v>3.2165976438422259</v>
      </c>
      <c r="DS19" s="10">
        <f>AVERAGE('New Cases'!DM19:DS19)/$E19*100000</f>
        <v>4.0207470548027828</v>
      </c>
      <c r="DT19" s="10">
        <f>AVERAGE('New Cases'!DN19:DT19)/$E19*100000</f>
        <v>4.8248964657633389</v>
      </c>
      <c r="DU19" s="10">
        <f>AVERAGE('New Cases'!DO19:DU19)/$E19*100000</f>
        <v>4.8248964657633389</v>
      </c>
      <c r="DV19" s="10">
        <f>AVERAGE('New Cases'!DP19:DV19)/$E19*100000</f>
        <v>4.8248964657633389</v>
      </c>
      <c r="DW19" s="10">
        <f>AVERAGE('New Cases'!DQ19:DW19)/$E19*100000</f>
        <v>4.0207470548027828</v>
      </c>
      <c r="DX19" s="10">
        <f>AVERAGE('New Cases'!DR19:DX19)/$E19*100000</f>
        <v>4.0207470548027828</v>
      </c>
      <c r="DY19" s="10">
        <f>AVERAGE('New Cases'!DS19:DY19)/$E19*100000</f>
        <v>15.278838808250574</v>
      </c>
      <c r="DZ19" s="10">
        <f>AVERAGE('New Cases'!DT19:DZ19)/$E19*100000</f>
        <v>16.887137630171686</v>
      </c>
      <c r="EA19" s="10">
        <f>AVERAGE('New Cases'!DU19:EA19)/$E19*100000</f>
        <v>16.887137630171686</v>
      </c>
      <c r="EB19" s="10">
        <f>AVERAGE('New Cases'!DV19:EB19)/$E19*100000</f>
        <v>20.103735274013911</v>
      </c>
      <c r="EC19" s="10">
        <f>AVERAGE('New Cases'!DW19:EC19)/$E19*100000</f>
        <v>20.103735274013911</v>
      </c>
      <c r="ED19" s="10">
        <f>AVERAGE('New Cases'!DX19:ED19)/$E19*100000</f>
        <v>18.4954364520928</v>
      </c>
      <c r="EE19" s="10">
        <f>AVERAGE('New Cases'!DY19:EE19)/$E19*100000</f>
        <v>18.4954364520928</v>
      </c>
      <c r="EF19" s="10">
        <f>AVERAGE('New Cases'!DZ19:EF19)/$E19*100000</f>
        <v>8.0414941096055657</v>
      </c>
      <c r="EG19" s="10">
        <f>AVERAGE('New Cases'!EA19:EG19)/$E19*100000</f>
        <v>8.0414941096055657</v>
      </c>
    </row>
    <row r="20" spans="1:137">
      <c r="A20" t="str">
        <f>'New Cases'!A20</f>
        <v>037</v>
      </c>
      <c r="B20" t="str">
        <f>'New Cases'!B20</f>
        <v>BOI</v>
      </c>
      <c r="C20" t="str">
        <f>'New Cases'!C20</f>
        <v>Bowie</v>
      </c>
      <c r="D20" t="str">
        <f>'New Cases'!D20</f>
        <v>Bowie</v>
      </c>
      <c r="E20" t="str">
        <f>'New Cases'!E20</f>
        <v>92570</v>
      </c>
      <c r="T20" s="10">
        <f>AVERAGE('New Cases'!N20:T20)/$E20*100000</f>
        <v>0.1543233691877961</v>
      </c>
      <c r="U20" s="10">
        <f>AVERAGE('New Cases'!O20:U20)/$E20*100000</f>
        <v>0.1543233691877961</v>
      </c>
      <c r="V20" s="10">
        <f>AVERAGE('New Cases'!P20:V20)/$E20*100000</f>
        <v>0.1543233691877961</v>
      </c>
      <c r="W20" s="10">
        <f>AVERAGE('New Cases'!Q20:W20)/$E20*100000</f>
        <v>0.1543233691877961</v>
      </c>
      <c r="X20" s="10">
        <f>AVERAGE('New Cases'!R20:X20)/$E20*100000</f>
        <v>0</v>
      </c>
      <c r="Y20" s="10">
        <f>AVERAGE('New Cases'!S20:Y20)/$E20*100000</f>
        <v>0</v>
      </c>
      <c r="Z20" s="10">
        <f>AVERAGE('New Cases'!T20:Z20)/$E20*100000</f>
        <v>0.1543233691877961</v>
      </c>
      <c r="AA20" s="10">
        <f>AVERAGE('New Cases'!U20:AA20)/$E20*100000</f>
        <v>0.3086467383755922</v>
      </c>
      <c r="AB20" s="10">
        <f>AVERAGE('New Cases'!V20:AB20)/$E20*100000</f>
        <v>0.3086467383755922</v>
      </c>
      <c r="AC20" s="10">
        <f>AVERAGE('New Cases'!W20:AC20)/$E20*100000</f>
        <v>0.46297010756338824</v>
      </c>
      <c r="AD20" s="10">
        <f>AVERAGE('New Cases'!X20:AD20)/$E20*100000</f>
        <v>1.2345869535023688</v>
      </c>
      <c r="AE20" s="10">
        <f>AVERAGE('New Cases'!Y20:AE20)/$E20*100000</f>
        <v>1.2345869535023688</v>
      </c>
      <c r="AF20" s="10">
        <f>AVERAGE('New Cases'!Z20:AF20)/$E20*100000</f>
        <v>1.2345869535023688</v>
      </c>
      <c r="AG20" s="10">
        <f>AVERAGE('New Cases'!AA20:AG20)/$E20*100000</f>
        <v>1.2345869535023688</v>
      </c>
      <c r="AH20" s="10">
        <f>AVERAGE('New Cases'!AB20:AH20)/$E20*100000</f>
        <v>2.1605271686291454</v>
      </c>
      <c r="AI20" s="10">
        <f>AVERAGE('New Cases'!AC20:AI20)/$E20*100000</f>
        <v>2.1605271686291454</v>
      </c>
      <c r="AJ20" s="10">
        <f>AVERAGE('New Cases'!AD20:AJ20)/$E20*100000</f>
        <v>1.5432336918779612</v>
      </c>
      <c r="AK20" s="10">
        <f>AVERAGE('New Cases'!AE20:AK20)/$E20*100000</f>
        <v>1.2345869535023688</v>
      </c>
      <c r="AL20" s="10">
        <f>AVERAGE('New Cases'!AF20:AL20)/$E20*100000</f>
        <v>1.6975570610657571</v>
      </c>
      <c r="AM20" s="10">
        <f>AVERAGE('New Cases'!AG20:AM20)/$E20*100000</f>
        <v>2.1605271686291454</v>
      </c>
      <c r="AN20" s="10">
        <f>AVERAGE('New Cases'!AH20:AN20)/$E20*100000</f>
        <v>2.9321440145681259</v>
      </c>
      <c r="AO20" s="10">
        <f>AVERAGE('New Cases'!AI20:AO20)/$E20*100000</f>
        <v>2.0062037994413493</v>
      </c>
      <c r="AP20" s="10">
        <f>AVERAGE('New Cases'!AJ20:AP20)/$E20*100000</f>
        <v>2.3148505378169415</v>
      </c>
      <c r="AQ20" s="10">
        <f>AVERAGE('New Cases'!AK20:AQ20)/$E20*100000</f>
        <v>2.7778206453803302</v>
      </c>
      <c r="AR20" s="10">
        <f>AVERAGE('New Cases'!AL20:AR20)/$E20*100000</f>
        <v>2.3148505378169415</v>
      </c>
      <c r="AS20" s="10">
        <f>AVERAGE('New Cases'!AM20:AS20)/$E20*100000</f>
        <v>2.6234972761925337</v>
      </c>
      <c r="AT20" s="10">
        <f>AVERAGE('New Cases'!AN20:AT20)/$E20*100000</f>
        <v>3.3951141221315142</v>
      </c>
      <c r="AU20" s="10">
        <f>AVERAGE('New Cases'!AO20:AU20)/$E20*100000</f>
        <v>3.703760860507106</v>
      </c>
      <c r="AV20" s="10">
        <f>AVERAGE('New Cases'!AP20:AV20)/$E20*100000</f>
        <v>4.0124075988826986</v>
      </c>
      <c r="AW20" s="10">
        <f>AVERAGE('New Cases'!AQ20:AW20)/$E20*100000</f>
        <v>3.8580842296949025</v>
      </c>
      <c r="AX20" s="10">
        <f>AVERAGE('New Cases'!AR20:AX20)/$E20*100000</f>
        <v>3.8580842296949025</v>
      </c>
      <c r="AY20" s="10">
        <f>AVERAGE('New Cases'!AS20:AY20)/$E20*100000</f>
        <v>4.9383478140094752</v>
      </c>
      <c r="AZ20" s="10">
        <f>AVERAGE('New Cases'!AT20:AZ20)/$E20*100000</f>
        <v>4.4753777064460873</v>
      </c>
      <c r="BA20" s="10">
        <f>AVERAGE('New Cases'!AU20:BA20)/$E20*100000</f>
        <v>3.2407907529437181</v>
      </c>
      <c r="BB20" s="10">
        <f>AVERAGE('New Cases'!AV20:BB20)/$E20*100000</f>
        <v>2.1605271686291454</v>
      </c>
      <c r="BC20" s="10">
        <f>AVERAGE('New Cases'!AW20:BC20)/$E20*100000</f>
        <v>1.6975570610657571</v>
      </c>
      <c r="BD20" s="10">
        <f>AVERAGE('New Cases'!AX20:BD20)/$E20*100000</f>
        <v>1.6975570610657571</v>
      </c>
      <c r="BE20" s="10">
        <f>AVERAGE('New Cases'!AY20:BE20)/$E20*100000</f>
        <v>1.6975570610657571</v>
      </c>
      <c r="BF20" s="10">
        <f>AVERAGE('New Cases'!AZ20:BF20)/$E20*100000</f>
        <v>0.77161684593898061</v>
      </c>
      <c r="BG20" s="10">
        <f>AVERAGE('New Cases'!BA20:BG20)/$E20*100000</f>
        <v>0.46297010756338824</v>
      </c>
      <c r="BH20" s="10">
        <f>AVERAGE('New Cases'!BB20:BH20)/$E20*100000</f>
        <v>0.6172934767511844</v>
      </c>
      <c r="BI20" s="10">
        <f>AVERAGE('New Cases'!BC20:BI20)/$E20*100000</f>
        <v>1.0802635843145727</v>
      </c>
      <c r="BJ20" s="10">
        <f>AVERAGE('New Cases'!BD20:BJ20)/$E20*100000</f>
        <v>1.3889103226901651</v>
      </c>
      <c r="BK20" s="10">
        <f>AVERAGE('New Cases'!BE20:BK20)/$E20*100000</f>
        <v>1.2345869535023688</v>
      </c>
      <c r="BL20" s="10">
        <f>AVERAGE('New Cases'!BF20:BL20)/$E20*100000</f>
        <v>1.2345869535023688</v>
      </c>
      <c r="BM20" s="10">
        <f>AVERAGE('New Cases'!BG20:BM20)/$E20*100000</f>
        <v>1.5432336918779612</v>
      </c>
      <c r="BN20" s="10">
        <f>AVERAGE('New Cases'!BH20:BN20)/$E20*100000</f>
        <v>1.0802635843145727</v>
      </c>
      <c r="BO20" s="10">
        <f>AVERAGE('New Cases'!BI20:BO20)/$E20*100000</f>
        <v>0.92594021512677649</v>
      </c>
      <c r="BP20" s="10">
        <f>AVERAGE('New Cases'!BJ20:BP20)/$E20*100000</f>
        <v>0.3086467383755922</v>
      </c>
      <c r="BQ20" s="10">
        <f>AVERAGE('New Cases'!BK20:BQ20)/$E20*100000</f>
        <v>0</v>
      </c>
      <c r="BR20" s="10">
        <f>AVERAGE('New Cases'!BL20:BR20)/$E20*100000</f>
        <v>0</v>
      </c>
      <c r="BS20" s="10">
        <f>AVERAGE('New Cases'!BM20:BS20)/$E20*100000</f>
        <v>0</v>
      </c>
      <c r="BT20" s="10">
        <f>AVERAGE('New Cases'!BN20:BT20)/$E20*100000</f>
        <v>0.1543233691877961</v>
      </c>
      <c r="BU20" s="10">
        <f>AVERAGE('New Cases'!BO20:BU20)/$E20*100000</f>
        <v>0.92594021512677649</v>
      </c>
      <c r="BV20" s="10">
        <f>AVERAGE('New Cases'!BP20:BV20)/$E20*100000</f>
        <v>6.7902282442630284</v>
      </c>
      <c r="BW20" s="10">
        <f>AVERAGE('New Cases'!BQ20:BW20)/$E20*100000</f>
        <v>7.0988749826386206</v>
      </c>
      <c r="BX20" s="10">
        <f>AVERAGE('New Cases'!BR20:BX20)/$E20*100000</f>
        <v>8.3334619361409903</v>
      </c>
      <c r="BY20" s="10">
        <f>AVERAGE('New Cases'!BS20:BY20)/$E20*100000</f>
        <v>8.7964320437043781</v>
      </c>
      <c r="BZ20" s="10">
        <f>AVERAGE('New Cases'!BT20:BZ20)/$E20*100000</f>
        <v>8.7964320437043781</v>
      </c>
      <c r="CA20" s="10">
        <f>AVERAGE('New Cases'!BU20:CA20)/$E20*100000</f>
        <v>8.7964320437043781</v>
      </c>
      <c r="CB20" s="10">
        <f>AVERAGE('New Cases'!BV20:CB20)/$E20*100000</f>
        <v>14.197749965277241</v>
      </c>
      <c r="CC20" s="10">
        <f>AVERAGE('New Cases'!BW20:CC20)/$E20*100000</f>
        <v>8.6421086745165816</v>
      </c>
      <c r="CD20" s="10">
        <f>AVERAGE('New Cases'!BX20:CD20)/$E20*100000</f>
        <v>4.9383478140094752</v>
      </c>
      <c r="CE20" s="10">
        <f>AVERAGE('New Cases'!BY20:CE20)/$E20*100000</f>
        <v>3.703760860507106</v>
      </c>
      <c r="CF20" s="10">
        <f>AVERAGE('New Cases'!BZ20:CF20)/$E20*100000</f>
        <v>3.0864673837559224</v>
      </c>
      <c r="CG20" s="10">
        <f>AVERAGE('New Cases'!CA20:CG20)/$E20*100000</f>
        <v>3.0864673837559224</v>
      </c>
      <c r="CH20" s="10">
        <f>AVERAGE('New Cases'!CB20:CH20)/$E20*100000</f>
        <v>1.5432336918779612</v>
      </c>
      <c r="CI20" s="10">
        <f>AVERAGE('New Cases'!CC20:CI20)/$E20*100000</f>
        <v>-2.7778206453803302</v>
      </c>
      <c r="CJ20" s="10">
        <f>AVERAGE('New Cases'!CD20:CJ20)/$E20*100000</f>
        <v>2.0062037994413493</v>
      </c>
      <c r="CK20" s="10">
        <f>AVERAGE('New Cases'!CE20:CK20)/$E20*100000</f>
        <v>5.7099646599484553</v>
      </c>
      <c r="CL20" s="10">
        <f>AVERAGE('New Cases'!CF20:CL20)/$E20*100000</f>
        <v>6.6359048750752327</v>
      </c>
      <c r="CM20" s="10">
        <f>AVERAGE('New Cases'!CG20:CM20)/$E20*100000</f>
        <v>17.284217349033163</v>
      </c>
      <c r="CN20" s="10">
        <f>AVERAGE('New Cases'!CH20:CN20)/$E20*100000</f>
        <v>17.592864087408756</v>
      </c>
      <c r="CO20" s="10">
        <f>AVERAGE('New Cases'!CI20:CO20)/$E20*100000</f>
        <v>18.981774410098925</v>
      </c>
      <c r="CP20" s="10">
        <f>AVERAGE('New Cases'!CJ20:CP20)/$E20*100000</f>
        <v>20.21636136360129</v>
      </c>
      <c r="CQ20" s="10">
        <f>AVERAGE('New Cases'!CK20:CQ20)/$E20*100000</f>
        <v>16.512600503094184</v>
      </c>
      <c r="CR20" s="10">
        <f>AVERAGE('New Cases'!CL20:CR20)/$E20*100000</f>
        <v>16.975570610657574</v>
      </c>
      <c r="CS20" s="10">
        <f>AVERAGE('New Cases'!CM20:CS20)/$E20*100000</f>
        <v>17.747187456596549</v>
      </c>
      <c r="CT20" s="10">
        <f>AVERAGE('New Cases'!CN20:CT20)/$E20*100000</f>
        <v>10.956959212333523</v>
      </c>
      <c r="CU20" s="10">
        <f>AVERAGE('New Cases'!CO20:CU20)/$E20*100000</f>
        <v>10.648312473957931</v>
      </c>
      <c r="CV20" s="10">
        <f>AVERAGE('New Cases'!CP20:CV20)/$E20*100000</f>
        <v>12.500192904211485</v>
      </c>
      <c r="CW20" s="10">
        <f>AVERAGE('New Cases'!CQ20:CW20)/$E20*100000</f>
        <v>10.956959212333523</v>
      </c>
      <c r="CX20" s="10">
        <f>AVERAGE('New Cases'!CR20:CX20)/$E20*100000</f>
        <v>10.339665735582338</v>
      </c>
      <c r="CY20" s="10">
        <f>AVERAGE('New Cases'!CS20:CY20)/$E20*100000</f>
        <v>10.185342366394543</v>
      </c>
      <c r="CZ20" s="10">
        <f>AVERAGE('New Cases'!CT20:CZ20)/$E20*100000</f>
        <v>8.9507554128921747</v>
      </c>
      <c r="DA20" s="10">
        <f>AVERAGE('New Cases'!CU20:DA20)/$E20*100000</f>
        <v>5.7099646599484553</v>
      </c>
      <c r="DB20" s="10">
        <f>AVERAGE('New Cases'!CV20:DB20)/$E20*100000</f>
        <v>5.5556412907606605</v>
      </c>
      <c r="DC20" s="10">
        <f>AVERAGE('New Cases'!CW20:DC20)/$E20*100000</f>
        <v>4.0124075988826986</v>
      </c>
      <c r="DD20" s="10">
        <f>AVERAGE('New Cases'!CX20:DD20)/$E20*100000</f>
        <v>3.5494374913193103</v>
      </c>
      <c r="DE20" s="10">
        <f>AVERAGE('New Cases'!CY20:DE20)/$E20*100000</f>
        <v>3.2407907529437181</v>
      </c>
      <c r="DF20" s="10">
        <f>AVERAGE('New Cases'!CZ20:DF20)/$E20*100000</f>
        <v>4.1667309680704951</v>
      </c>
      <c r="DG20" s="10">
        <f>AVERAGE('New Cases'!DA20:DG20)/$E20*100000</f>
        <v>4.3210543372582908</v>
      </c>
      <c r="DH20" s="10">
        <f>AVERAGE('New Cases'!DB20:DH20)/$E20*100000</f>
        <v>4.1667309680704951</v>
      </c>
      <c r="DI20" s="10">
        <f>AVERAGE('New Cases'!DC20:DI20)/$E20*100000</f>
        <v>4.3210543372582908</v>
      </c>
      <c r="DJ20" s="10">
        <f>AVERAGE('New Cases'!DD20:DJ20)/$E20*100000</f>
        <v>4.1667309680704951</v>
      </c>
      <c r="DK20" s="10">
        <f>AVERAGE('New Cases'!DE20:DK20)/$E20*100000</f>
        <v>3.8580842296949025</v>
      </c>
      <c r="DL20" s="10">
        <f>AVERAGE('New Cases'!DF20:DL20)/$E20*100000</f>
        <v>4.4753777064460873</v>
      </c>
      <c r="DM20" s="10">
        <f>AVERAGE('New Cases'!DG20:DM20)/$E20*100000</f>
        <v>3.2407907529437181</v>
      </c>
      <c r="DN20" s="10">
        <f>AVERAGE('New Cases'!DH20:DN20)/$E20*100000</f>
        <v>3.0864673837559224</v>
      </c>
      <c r="DO20" s="10">
        <f>AVERAGE('New Cases'!DI20:DO20)/$E20*100000</f>
        <v>2.7778206453803302</v>
      </c>
      <c r="DP20" s="10">
        <f>AVERAGE('New Cases'!DJ20:DP20)/$E20*100000</f>
        <v>4.629701075633883</v>
      </c>
      <c r="DQ20" s="10">
        <f>AVERAGE('New Cases'!DK20:DQ20)/$E20*100000</f>
        <v>3.5494374913193103</v>
      </c>
      <c r="DR20" s="10">
        <f>AVERAGE('New Cases'!DL20:DR20)/$E20*100000</f>
        <v>4.9383478140094752</v>
      </c>
      <c r="DS20" s="10">
        <f>AVERAGE('New Cases'!DM20:DS20)/$E20*100000</f>
        <v>4.0124075988826986</v>
      </c>
      <c r="DT20" s="10">
        <f>AVERAGE('New Cases'!DN20:DT20)/$E20*100000</f>
        <v>4.4753777064460873</v>
      </c>
      <c r="DU20" s="10">
        <f>AVERAGE('New Cases'!DO20:DU20)/$E20*100000</f>
        <v>4.7840244448216795</v>
      </c>
      <c r="DV20" s="10">
        <f>AVERAGE('New Cases'!DP20:DV20)/$E20*100000</f>
        <v>6.1729347675118449</v>
      </c>
      <c r="DW20" s="10">
        <f>AVERAGE('New Cases'!DQ20:DW20)/$E20*100000</f>
        <v>4.7840244448216795</v>
      </c>
      <c r="DX20" s="10">
        <f>AVERAGE('New Cases'!DR20:DX20)/$E20*100000</f>
        <v>5.4013179215728639</v>
      </c>
      <c r="DY20" s="10">
        <f>AVERAGE('New Cases'!DS20:DY20)/$E20*100000</f>
        <v>4.4753777064460873</v>
      </c>
      <c r="DZ20" s="10">
        <f>AVERAGE('New Cases'!DT20:DZ20)/$E20*100000</f>
        <v>4.9383478140094752</v>
      </c>
      <c r="EA20" s="10">
        <f>AVERAGE('New Cases'!DU20:EA20)/$E20*100000</f>
        <v>6.1729347675118449</v>
      </c>
      <c r="EB20" s="10">
        <f>AVERAGE('New Cases'!DV20:EB20)/$E20*100000</f>
        <v>7.2531983518264171</v>
      </c>
      <c r="EC20" s="10">
        <f>AVERAGE('New Cases'!DW20:EC20)/$E20*100000</f>
        <v>7.0988749826386206</v>
      </c>
      <c r="ED20" s="10">
        <f>AVERAGE('New Cases'!DX20:ED20)/$E20*100000</f>
        <v>8.6421086745165816</v>
      </c>
      <c r="EE20" s="10">
        <f>AVERAGE('New Cases'!DY20:EE20)/$E20*100000</f>
        <v>10.956959212333523</v>
      </c>
      <c r="EF20" s="10">
        <f>AVERAGE('New Cases'!DZ20:EF20)/$E20*100000</f>
        <v>10.648312473957931</v>
      </c>
      <c r="EG20" s="10">
        <f>AVERAGE('New Cases'!EA20:EG20)/$E20*100000</f>
        <v>13.42613311933826</v>
      </c>
    </row>
    <row r="21" spans="1:137">
      <c r="A21" t="str">
        <f>'New Cases'!A21</f>
        <v>039</v>
      </c>
      <c r="B21" t="str">
        <f>'New Cases'!B21</f>
        <v>BRZ</v>
      </c>
      <c r="C21" t="str">
        <f>'New Cases'!C21</f>
        <v>Brazoria</v>
      </c>
      <c r="D21" t="str">
        <f>'New Cases'!D21</f>
        <v>Brazoria</v>
      </c>
      <c r="E21" t="str">
        <f>'New Cases'!E21</f>
        <v>375869</v>
      </c>
      <c r="T21" s="10">
        <f>AVERAGE('New Cases'!N21:T21)/$E21*100000</f>
        <v>0.34206446546916236</v>
      </c>
      <c r="U21" s="10">
        <f>AVERAGE('New Cases'!O21:U21)/$E21*100000</f>
        <v>0.38007162829906926</v>
      </c>
      <c r="V21" s="10">
        <f>AVERAGE('New Cases'!P21:V21)/$E21*100000</f>
        <v>0.38007162829906926</v>
      </c>
      <c r="W21" s="10">
        <f>AVERAGE('New Cases'!Q21:W21)/$E21*100000</f>
        <v>0.6081146052785108</v>
      </c>
      <c r="X21" s="10">
        <f>AVERAGE('New Cases'!R21:X21)/$E21*100000</f>
        <v>0.6461217681084177</v>
      </c>
      <c r="Y21" s="10">
        <f>AVERAGE('New Cases'!S21:Y21)/$E21*100000</f>
        <v>1.1782220477271146</v>
      </c>
      <c r="Z21" s="10">
        <f>AVERAGE('New Cases'!T21:Z21)/$E21*100000</f>
        <v>1.3682578618766494</v>
      </c>
      <c r="AA21" s="10">
        <f>AVERAGE('New Cases'!U21:AA21)/$E21*100000</f>
        <v>1.6343080016859979</v>
      </c>
      <c r="AB21" s="10">
        <f>AVERAGE('New Cases'!V21:AB21)/$E21*100000</f>
        <v>1.8623509786654393</v>
      </c>
      <c r="AC21" s="10">
        <f>AVERAGE('New Cases'!W21:AC21)/$E21*100000</f>
        <v>1.8623509786654393</v>
      </c>
      <c r="AD21" s="10">
        <f>AVERAGE('New Cases'!X21:AD21)/$E21*100000</f>
        <v>2.3184369326243224</v>
      </c>
      <c r="AE21" s="10">
        <f>AVERAGE('New Cases'!Y21:AE21)/$E21*100000</f>
        <v>2.8885443750729261</v>
      </c>
      <c r="AF21" s="10">
        <f>AVERAGE('New Cases'!Z21:AF21)/$E21*100000</f>
        <v>2.8885443750729261</v>
      </c>
      <c r="AG21" s="10">
        <f>AVERAGE('New Cases'!AA21:AG21)/$E21*100000</f>
        <v>3.1926016777121817</v>
      </c>
      <c r="AH21" s="10">
        <f>AVERAGE('New Cases'!AB21:AH21)/$E21*100000</f>
        <v>3.1926016777121817</v>
      </c>
      <c r="AI21" s="10">
        <f>AVERAGE('New Cases'!AC21:AI21)/$E21*100000</f>
        <v>3.1545945148822749</v>
      </c>
      <c r="AJ21" s="10">
        <f>AVERAGE('New Cases'!AD21:AJ21)/$E21*100000</f>
        <v>3.1545945148822749</v>
      </c>
      <c r="AK21" s="10">
        <f>AVERAGE('New Cases'!AE21:AK21)/$E21*100000</f>
        <v>3.3446303290318089</v>
      </c>
      <c r="AL21" s="10">
        <f>AVERAGE('New Cases'!AF21:AL21)/$E21*100000</f>
        <v>2.9645587007327396</v>
      </c>
      <c r="AM21" s="10">
        <f>AVERAGE('New Cases'!AG21:AM21)/$E21*100000</f>
        <v>2.8505372122430188</v>
      </c>
      <c r="AN21" s="10">
        <f>AVERAGE('New Cases'!AH21:AN21)/$E21*100000</f>
        <v>2.8885443750729261</v>
      </c>
      <c r="AO21" s="10">
        <f>AVERAGE('New Cases'!AI21:AO21)/$E21*100000</f>
        <v>3.0405730263925541</v>
      </c>
      <c r="AP21" s="10">
        <f>AVERAGE('New Cases'!AJ21:AP21)/$E21*100000</f>
        <v>3.0785801892224609</v>
      </c>
      <c r="AQ21" s="10">
        <f>AVERAGE('New Cases'!AK21:AQ21)/$E21*100000</f>
        <v>3.5346661431813442</v>
      </c>
      <c r="AR21" s="10">
        <f>AVERAGE('New Cases'!AL21:AR21)/$E21*100000</f>
        <v>3.1545945148822749</v>
      </c>
      <c r="AS21" s="10">
        <f>AVERAGE('New Cases'!AM21:AS21)/$E21*100000</f>
        <v>3.2686160033719958</v>
      </c>
      <c r="AT21" s="10">
        <f>AVERAGE('New Cases'!AN21:AT21)/$E21*100000</f>
        <v>3.3446303290318089</v>
      </c>
      <c r="AU21" s="10">
        <f>AVERAGE('New Cases'!AO21:AU21)/$E21*100000</f>
        <v>3.2686160033719958</v>
      </c>
      <c r="AV21" s="10">
        <f>AVERAGE('New Cases'!AP21:AV21)/$E21*100000</f>
        <v>3.2686160033719958</v>
      </c>
      <c r="AW21" s="10">
        <f>AVERAGE('New Cases'!AQ21:AW21)/$E21*100000</f>
        <v>3.0025658635626473</v>
      </c>
      <c r="AX21" s="10">
        <f>AVERAGE('New Cases'!AR21:AX21)/$E21*100000</f>
        <v>2.9645587007327396</v>
      </c>
      <c r="AY21" s="10">
        <f>AVERAGE('New Cases'!AS21:AY21)/$E21*100000</f>
        <v>3.1545945148822749</v>
      </c>
      <c r="AZ21" s="10">
        <f>AVERAGE('New Cases'!AT21:AZ21)/$E21*100000</f>
        <v>3.2686160033719958</v>
      </c>
      <c r="BA21" s="10">
        <f>AVERAGE('New Cases'!AU21:BA21)/$E21*100000</f>
        <v>4.1807879112897615</v>
      </c>
      <c r="BB21" s="10">
        <f>AVERAGE('New Cases'!AV21:BB21)/$E21*100000</f>
        <v>4.0667664228000406</v>
      </c>
      <c r="BC21" s="10">
        <f>AVERAGE('New Cases'!AW21:BC21)/$E21*100000</f>
        <v>4.3708237254392959</v>
      </c>
      <c r="BD21" s="10">
        <f>AVERAGE('New Cases'!AX21:BD21)/$E21*100000</f>
        <v>5.359009959016876</v>
      </c>
      <c r="BE21" s="10">
        <f>AVERAGE('New Cases'!AY21:BE21)/$E21*100000</f>
        <v>5.092959819207528</v>
      </c>
      <c r="BF21" s="10">
        <f>AVERAGE('New Cases'!AZ21:BF21)/$E21*100000</f>
        <v>4.9789383307178072</v>
      </c>
      <c r="BG21" s="10">
        <f>AVERAGE('New Cases'!BA21:BG21)/$E21*100000</f>
        <v>4.9789383307178072</v>
      </c>
      <c r="BH21" s="10">
        <f>AVERAGE('New Cases'!BB21:BH21)/$E21*100000</f>
        <v>3.9147377714804135</v>
      </c>
      <c r="BI21" s="10">
        <f>AVERAGE('New Cases'!BC21:BI21)/$E21*100000</f>
        <v>4.4468380510991103</v>
      </c>
      <c r="BJ21" s="10">
        <f>AVERAGE('New Cases'!BD21:BJ21)/$E21*100000</f>
        <v>4.5608595395888312</v>
      </c>
      <c r="BK21" s="10">
        <f>AVERAGE('New Cases'!BE21:BK21)/$E21*100000</f>
        <v>3.6866947945009714</v>
      </c>
      <c r="BL21" s="10">
        <f>AVERAGE('New Cases'!BF21:BL21)/$E21*100000</f>
        <v>3.8767306086505062</v>
      </c>
      <c r="BM21" s="10">
        <f>AVERAGE('New Cases'!BG21:BM21)/$E21*100000</f>
        <v>3.8767306086505062</v>
      </c>
      <c r="BN21" s="10">
        <f>AVERAGE('New Cases'!BH21:BN21)/$E21*100000</f>
        <v>3.5726733060112505</v>
      </c>
      <c r="BO21" s="10">
        <f>AVERAGE('New Cases'!BI21:BO21)/$E21*100000</f>
        <v>3.9147377714804135</v>
      </c>
      <c r="BP21" s="10">
        <f>AVERAGE('New Cases'!BJ21:BP21)/$E21*100000</f>
        <v>3.9527449343103203</v>
      </c>
      <c r="BQ21" s="10">
        <f>AVERAGE('New Cases'!BK21:BQ21)/$E21*100000</f>
        <v>4.0667664228000406</v>
      </c>
      <c r="BR21" s="10">
        <f>AVERAGE('New Cases'!BL21:BR21)/$E21*100000</f>
        <v>4.3328165626093886</v>
      </c>
      <c r="BS21" s="10">
        <f>AVERAGE('New Cases'!BM21:BS21)/$E21*100000</f>
        <v>4.1807879112897615</v>
      </c>
      <c r="BT21" s="10">
        <f>AVERAGE('New Cases'!BN21:BT21)/$E21*100000</f>
        <v>4.0667664228000406</v>
      </c>
      <c r="BU21" s="10">
        <f>AVERAGE('New Cases'!BO21:BU21)/$E21*100000</f>
        <v>4.408830888269204</v>
      </c>
      <c r="BV21" s="10">
        <f>AVERAGE('New Cases'!BP21:BV21)/$E21*100000</f>
        <v>4.6368738652486448</v>
      </c>
      <c r="BW21" s="10">
        <f>AVERAGE('New Cases'!BQ21:BW21)/$E21*100000</f>
        <v>3.7627091201607854</v>
      </c>
      <c r="BX21" s="10">
        <f>AVERAGE('New Cases'!BR21:BX21)/$E21*100000</f>
        <v>2.9265515379028333</v>
      </c>
      <c r="BY21" s="10">
        <f>AVERAGE('New Cases'!BS21:BY21)/$E21*100000</f>
        <v>2.6985085609233916</v>
      </c>
      <c r="BZ21" s="10">
        <f>AVERAGE('New Cases'!BT21:BZ21)/$E21*100000</f>
        <v>4.0287592599701343</v>
      </c>
      <c r="CA21" s="10">
        <f>AVERAGE('New Cases'!BU21:CA21)/$E21*100000</f>
        <v>4.2948093997794823</v>
      </c>
      <c r="CB21" s="10">
        <f>AVERAGE('New Cases'!BV21:CB21)/$E21*100000</f>
        <v>4.1427807484598551</v>
      </c>
      <c r="CC21" s="10">
        <f>AVERAGE('New Cases'!BW21:CC21)/$E21*100000</f>
        <v>3.6106804688411578</v>
      </c>
      <c r="CD21" s="10">
        <f>AVERAGE('New Cases'!BX21:CD21)/$E21*100000</f>
        <v>3.9527449343103203</v>
      </c>
      <c r="CE21" s="10">
        <f>AVERAGE('New Cases'!BY21:CE21)/$E21*100000</f>
        <v>3.9527449343103203</v>
      </c>
      <c r="CF21" s="10">
        <f>AVERAGE('New Cases'!BZ21:CF21)/$E21*100000</f>
        <v>4.1047735856299479</v>
      </c>
      <c r="CG21" s="10">
        <f>AVERAGE('New Cases'!CA21:CG21)/$E21*100000</f>
        <v>2.6985085609233916</v>
      </c>
      <c r="CH21" s="10">
        <f>AVERAGE('New Cases'!CB21:CH21)/$E21*100000</f>
        <v>2.1664082813046943</v>
      </c>
      <c r="CI21" s="10">
        <f>AVERAGE('New Cases'!CC21:CI21)/$E21*100000</f>
        <v>2.204415444134602</v>
      </c>
      <c r="CJ21" s="10">
        <f>AVERAGE('New Cases'!CD21:CJ21)/$E21*100000</f>
        <v>2.128401118474788</v>
      </c>
      <c r="CK21" s="10">
        <f>AVERAGE('New Cases'!CE21:CK21)/$E21*100000</f>
        <v>2.5084727467738572</v>
      </c>
      <c r="CL21" s="10">
        <f>AVERAGE('New Cases'!CF21:CL21)/$E21*100000</f>
        <v>2.6224942352635781</v>
      </c>
      <c r="CM21" s="10">
        <f>AVERAGE('New Cases'!CG21:CM21)/$E21*100000</f>
        <v>2.7365157237532989</v>
      </c>
      <c r="CN21" s="10">
        <f>AVERAGE('New Cases'!CH21:CN21)/$E21*100000</f>
        <v>3.0025658635626473</v>
      </c>
      <c r="CO21" s="10">
        <f>AVERAGE('New Cases'!CI21:CO21)/$E21*100000</f>
        <v>3.2686160033719958</v>
      </c>
      <c r="CP21" s="10">
        <f>AVERAGE('New Cases'!CJ21:CP21)/$E21*100000</f>
        <v>3.3446303290318089</v>
      </c>
      <c r="CQ21" s="10">
        <f>AVERAGE('New Cases'!CK21:CQ21)/$E21*100000</f>
        <v>3.6486876316710646</v>
      </c>
      <c r="CR21" s="10">
        <f>AVERAGE('New Cases'!CL21:CR21)/$E21*100000</f>
        <v>3.2306088405420881</v>
      </c>
      <c r="CS21" s="10">
        <f>AVERAGE('New Cases'!CM21:CS21)/$E21*100000</f>
        <v>3.6486876316710646</v>
      </c>
      <c r="CT21" s="10">
        <f>AVERAGE('New Cases'!CN21:CT21)/$E21*100000</f>
        <v>3.1545945148822749</v>
      </c>
      <c r="CU21" s="10">
        <f>AVERAGE('New Cases'!CO21:CU21)/$E21*100000</f>
        <v>2.7745228865832052</v>
      </c>
      <c r="CV21" s="10">
        <f>AVERAGE('New Cases'!CP21:CV21)/$E21*100000</f>
        <v>-6.4992248439140834</v>
      </c>
      <c r="CW21" s="10">
        <f>AVERAGE('New Cases'!CQ21:CW21)/$E21*100000</f>
        <v>-6.4992248439140834</v>
      </c>
      <c r="CX21" s="10">
        <f>AVERAGE('New Cases'!CR21:CX21)/$E21*100000</f>
        <v>-6.3471961925944571</v>
      </c>
      <c r="CY21" s="10">
        <f>AVERAGE('New Cases'!CS21:CY21)/$E21*100000</f>
        <v>-5.8531030758056666</v>
      </c>
      <c r="CZ21" s="10">
        <f>AVERAGE('New Cases'!CT21:CZ21)/$E21*100000</f>
        <v>-6.727267820893525</v>
      </c>
      <c r="DA21" s="10">
        <f>AVERAGE('New Cases'!CU21:DA21)/$E21*100000</f>
        <v>-5.3210027961869688</v>
      </c>
      <c r="DB21" s="10">
        <f>AVERAGE('New Cases'!CV21:DB21)/$E21*100000</f>
        <v>-4.7889025165682728</v>
      </c>
      <c r="DC21" s="10">
        <f>AVERAGE('New Cases'!CW21:DC21)/$E21*100000</f>
        <v>28.011279005641406</v>
      </c>
      <c r="DD21" s="10">
        <f>AVERAGE('New Cases'!CX21:DD21)/$E21*100000</f>
        <v>28.695407936579727</v>
      </c>
      <c r="DE21" s="10">
        <f>AVERAGE('New Cases'!CY21:DE21)/$E21*100000</f>
        <v>29.189501053368517</v>
      </c>
      <c r="DF21" s="10">
        <f>AVERAGE('New Cases'!CZ21:DF21)/$E21*100000</f>
        <v>30.253701612605912</v>
      </c>
      <c r="DG21" s="10">
        <f>AVERAGE('New Cases'!DA21:DG21)/$E21*100000</f>
        <v>32.534131382400325</v>
      </c>
      <c r="DH21" s="10">
        <f>AVERAGE('New Cases'!DB21:DH21)/$E21*100000</f>
        <v>33.370288964658279</v>
      </c>
      <c r="DI21" s="10">
        <f>AVERAGE('New Cases'!DC21:DI21)/$E21*100000</f>
        <v>34.130432221256413</v>
      </c>
      <c r="DJ21" s="10">
        <f>AVERAGE('New Cases'!DD21:DJ21)/$E21*100000</f>
        <v>12.124284942740308</v>
      </c>
      <c r="DK21" s="10">
        <f>AVERAGE('New Cases'!DE21:DK21)/$E21*100000</f>
        <v>11.896241965760867</v>
      </c>
      <c r="DL21" s="10">
        <f>AVERAGE('New Cases'!DF21:DL21)/$E21*100000</f>
        <v>13.49254280461696</v>
      </c>
      <c r="DM21" s="10">
        <f>AVERAGE('New Cases'!DG21:DM21)/$E21*100000</f>
        <v>14.32870038687491</v>
      </c>
      <c r="DN21" s="10">
        <f>AVERAGE('New Cases'!DH21:DN21)/$E21*100000</f>
        <v>15.012829317813235</v>
      </c>
      <c r="DO21" s="10">
        <f>AVERAGE('New Cases'!DI21:DO21)/$E21*100000</f>
        <v>16.457101505349698</v>
      </c>
      <c r="DP21" s="10">
        <f>AVERAGE('New Cases'!DJ21:DP21)/$E21*100000</f>
        <v>17.293259087607652</v>
      </c>
      <c r="DQ21" s="10">
        <f>AVERAGE('New Cases'!DK21:DQ21)/$E21*100000</f>
        <v>17.293259087607652</v>
      </c>
      <c r="DR21" s="10">
        <f>AVERAGE('New Cases'!DL21:DR21)/$E21*100000</f>
        <v>18.92756708929365</v>
      </c>
      <c r="DS21" s="10">
        <f>AVERAGE('New Cases'!DM21:DS21)/$E21*100000</f>
        <v>19.953760485701135</v>
      </c>
      <c r="DT21" s="10">
        <f>AVERAGE('New Cases'!DN21:DT21)/$E21*100000</f>
        <v>20.143796299850667</v>
      </c>
      <c r="DU21" s="10">
        <f>AVERAGE('New Cases'!DO21:DU21)/$E21*100000</f>
        <v>21.360025510407691</v>
      </c>
      <c r="DV21" s="10">
        <f>AVERAGE('New Cases'!DP21:DV21)/$E21*100000</f>
        <v>21.055968207768434</v>
      </c>
      <c r="DW21" s="10">
        <f>AVERAGE('New Cases'!DQ21:DW21)/$E21*100000</f>
        <v>23.260383651903037</v>
      </c>
      <c r="DX21" s="10">
        <f>AVERAGE('New Cases'!DR21:DX21)/$E21*100000</f>
        <v>24.932698816418938</v>
      </c>
      <c r="DY21" s="10">
        <f>AVERAGE('New Cases'!DS21:DY21)/$E21*100000</f>
        <v>26.605013980934849</v>
      </c>
      <c r="DZ21" s="10">
        <f>AVERAGE('New Cases'!DT21:DZ21)/$E21*100000</f>
        <v>26.9090712835741</v>
      </c>
      <c r="EA21" s="10">
        <f>AVERAGE('New Cases'!DU21:EA21)/$E21*100000</f>
        <v>28.733415099409633</v>
      </c>
      <c r="EB21" s="10">
        <f>AVERAGE('New Cases'!DV21:EB21)/$E21*100000</f>
        <v>27.821243191491867</v>
      </c>
      <c r="EC21" s="10">
        <f>AVERAGE('New Cases'!DW21:EC21)/$E21*100000</f>
        <v>28.239321982620844</v>
      </c>
      <c r="ED21" s="10">
        <f>AVERAGE('New Cases'!DX21:ED21)/$E21*100000</f>
        <v>27.40316440036289</v>
      </c>
      <c r="EE21" s="10">
        <f>AVERAGE('New Cases'!DY21:EE21)/$E21*100000</f>
        <v>34.548511012385397</v>
      </c>
      <c r="EF21" s="10">
        <f>AVERAGE('New Cases'!DZ21:EF21)/$E21*100000</f>
        <v>36.182819014071391</v>
      </c>
      <c r="EG21" s="10">
        <f>AVERAGE('New Cases'!EA21:EG21)/$E21*100000</f>
        <v>39.679477994422832</v>
      </c>
    </row>
    <row r="22" spans="1:137">
      <c r="A22" t="str">
        <f>'New Cases'!A22</f>
        <v>041</v>
      </c>
      <c r="B22" t="str">
        <f>'New Cases'!B22</f>
        <v>BAZ</v>
      </c>
      <c r="C22" t="str">
        <f>'New Cases'!C22</f>
        <v>Brazos</v>
      </c>
      <c r="D22" t="str">
        <f>'New Cases'!D22</f>
        <v>Brazos</v>
      </c>
      <c r="E22" t="str">
        <f>'New Cases'!E22</f>
        <v>229410</v>
      </c>
      <c r="T22" s="10">
        <f>AVERAGE('New Cases'!N22:T22)/$E22*100000</f>
        <v>0.12454308256583657</v>
      </c>
      <c r="U22" s="10">
        <f>AVERAGE('New Cases'!O22:U22)/$E22*100000</f>
        <v>0.12454308256583657</v>
      </c>
      <c r="V22" s="10">
        <f>AVERAGE('New Cases'!P22:V22)/$E22*100000</f>
        <v>0.12454308256583657</v>
      </c>
      <c r="W22" s="10">
        <f>AVERAGE('New Cases'!Q22:W22)/$E22*100000</f>
        <v>0.74725849539501954</v>
      </c>
      <c r="X22" s="10">
        <f>AVERAGE('New Cases'!R22:X22)/$E22*100000</f>
        <v>0.93407311924377434</v>
      </c>
      <c r="Y22" s="10">
        <f>AVERAGE('New Cases'!S22:Y22)/$E22*100000</f>
        <v>1.2454308256583659</v>
      </c>
      <c r="Z22" s="10">
        <f>AVERAGE('New Cases'!T22:Z22)/$E22*100000</f>
        <v>1.7436031559217124</v>
      </c>
      <c r="AA22" s="10">
        <f>AVERAGE('New Cases'!U22:AA22)/$E22*100000</f>
        <v>2.117232403619222</v>
      </c>
      <c r="AB22" s="10">
        <f>AVERAGE('New Cases'!V22:AB22)/$E22*100000</f>
        <v>2.366318568750895</v>
      </c>
      <c r="AC22" s="10">
        <f>AVERAGE('New Cases'!W22:AC22)/$E22*100000</f>
        <v>2.6154047338825683</v>
      </c>
      <c r="AD22" s="10">
        <f>AVERAGE('New Cases'!X22:AD22)/$E22*100000</f>
        <v>2.117232403619222</v>
      </c>
      <c r="AE22" s="10">
        <f>AVERAGE('New Cases'!Y22:AE22)/$E22*100000</f>
        <v>2.304047027467977</v>
      </c>
      <c r="AF22" s="10">
        <f>AVERAGE('New Cases'!Z22:AF22)/$E22*100000</f>
        <v>2.6154047338825683</v>
      </c>
      <c r="AG22" s="10">
        <f>AVERAGE('New Cases'!AA22:AG22)/$E22*100000</f>
        <v>2.366318568750895</v>
      </c>
      <c r="AH22" s="10">
        <f>AVERAGE('New Cases'!AB22:AH22)/$E22*100000</f>
        <v>2.241775486185059</v>
      </c>
      <c r="AI22" s="10">
        <f>AVERAGE('New Cases'!AC22:AI22)/$E22*100000</f>
        <v>2.1795039449021401</v>
      </c>
      <c r="AJ22" s="10">
        <f>AVERAGE('New Cases'!AD22:AJ22)/$E22*100000</f>
        <v>3.1135770641459146</v>
      </c>
      <c r="AK22" s="10">
        <f>AVERAGE('New Cases'!AE22:AK22)/$E22*100000</f>
        <v>2.9890339815800782</v>
      </c>
      <c r="AL22" s="10">
        <f>AVERAGE('New Cases'!AF22:AL22)/$E22*100000</f>
        <v>2.7399478164484048</v>
      </c>
      <c r="AM22" s="10">
        <f>AVERAGE('New Cases'!AG22:AM22)/$E22*100000</f>
        <v>2.8022193577313232</v>
      </c>
      <c r="AN22" s="10">
        <f>AVERAGE('New Cases'!AH22:AN22)/$E22*100000</f>
        <v>2.8644908990142413</v>
      </c>
      <c r="AO22" s="10">
        <f>AVERAGE('New Cases'!AI22:AO22)/$E22*100000</f>
        <v>2.7399478164484048</v>
      </c>
      <c r="AP22" s="10">
        <f>AVERAGE('New Cases'!AJ22:AP22)/$E22*100000</f>
        <v>3.6740209356921798</v>
      </c>
      <c r="AQ22" s="10">
        <f>AVERAGE('New Cases'!AK22:AQ22)/$E22*100000</f>
        <v>2.8644908990142413</v>
      </c>
      <c r="AR22" s="10">
        <f>AVERAGE('New Cases'!AL22:AR22)/$E22*100000</f>
        <v>3.0513055228629966</v>
      </c>
      <c r="AS22" s="10">
        <f>AVERAGE('New Cases'!AM22:AS22)/$E22*100000</f>
        <v>3.2381201467117511</v>
      </c>
      <c r="AT22" s="10">
        <f>AVERAGE('New Cases'!AN22:AT22)/$E22*100000</f>
        <v>2.6776762751654868</v>
      </c>
      <c r="AU22" s="10">
        <f>AVERAGE('New Cases'!AO22:AU22)/$E22*100000</f>
        <v>2.7399478164484048</v>
      </c>
      <c r="AV22" s="10">
        <f>AVERAGE('New Cases'!AP22:AV22)/$E22*100000</f>
        <v>2.9890339815800782</v>
      </c>
      <c r="AW22" s="10">
        <f>AVERAGE('New Cases'!AQ22:AW22)/$E22*100000</f>
        <v>2.1795039449021401</v>
      </c>
      <c r="AX22" s="10">
        <f>AVERAGE('New Cases'!AR22:AX22)/$E22*100000</f>
        <v>1.8681462384875487</v>
      </c>
      <c r="AY22" s="10">
        <f>AVERAGE('New Cases'!AS22:AY22)/$E22*100000</f>
        <v>1.6813316146387938</v>
      </c>
      <c r="AZ22" s="10">
        <f>AVERAGE('New Cases'!AT22:AZ22)/$E22*100000</f>
        <v>1.4945169907900391</v>
      </c>
      <c r="BA22" s="10">
        <f>AVERAGE('New Cases'!AU22:BA22)/$E22*100000</f>
        <v>1.6190600733558755</v>
      </c>
      <c r="BB22" s="10">
        <f>AVERAGE('New Cases'!AV22:BB22)/$E22*100000</f>
        <v>1.1831592843754475</v>
      </c>
      <c r="BC22" s="10">
        <f>AVERAGE('New Cases'!AW22:BC22)/$E22*100000</f>
        <v>1.058616201809611</v>
      </c>
      <c r="BD22" s="10">
        <f>AVERAGE('New Cases'!AX22:BD22)/$E22*100000</f>
        <v>0.74725849539501954</v>
      </c>
      <c r="BE22" s="10">
        <f>AVERAGE('New Cases'!AY22:BE22)/$E22*100000</f>
        <v>0.74725849539501954</v>
      </c>
      <c r="BF22" s="10">
        <f>AVERAGE('New Cases'!AZ22:BF22)/$E22*100000</f>
        <v>0.74725849539501954</v>
      </c>
      <c r="BG22" s="10">
        <f>AVERAGE('New Cases'!BA22:BG22)/$E22*100000</f>
        <v>0.93407311924377434</v>
      </c>
      <c r="BH22" s="10">
        <f>AVERAGE('New Cases'!BB22:BH22)/$E22*100000</f>
        <v>0.99634466052669257</v>
      </c>
      <c r="BI22" s="10">
        <f>AVERAGE('New Cases'!BC22:BI22)/$E22*100000</f>
        <v>1.2454308256583659</v>
      </c>
      <c r="BJ22" s="10">
        <f>AVERAGE('New Cases'!BD22:BJ22)/$E22*100000</f>
        <v>1.3077023669412842</v>
      </c>
      <c r="BK22" s="10">
        <f>AVERAGE('New Cases'!BE22:BK22)/$E22*100000</f>
        <v>1.6813316146387938</v>
      </c>
      <c r="BL22" s="10">
        <f>AVERAGE('New Cases'!BF22:BL22)/$E22*100000</f>
        <v>1.6190600733558755</v>
      </c>
      <c r="BM22" s="10">
        <f>AVERAGE('New Cases'!BG22:BM22)/$E22*100000</f>
        <v>1.6813316146387938</v>
      </c>
      <c r="BN22" s="10">
        <f>AVERAGE('New Cases'!BH22:BN22)/$E22*100000</f>
        <v>1.9304177797704674</v>
      </c>
      <c r="BO22" s="10">
        <f>AVERAGE('New Cases'!BI22:BO22)/$E22*100000</f>
        <v>2.4285901100338134</v>
      </c>
      <c r="BP22" s="10">
        <f>AVERAGE('New Cases'!BJ22:BP22)/$E22*100000</f>
        <v>2.8644908990142413</v>
      </c>
      <c r="BQ22" s="10">
        <f>AVERAGE('New Cases'!BK22:BQ22)/$E22*100000</f>
        <v>3.3626632292775875</v>
      </c>
      <c r="BR22" s="10">
        <f>AVERAGE('New Cases'!BL22:BR22)/$E22*100000</f>
        <v>3.5494778531263425</v>
      </c>
      <c r="BS22" s="10">
        <f>AVERAGE('New Cases'!BM22:BS22)/$E22*100000</f>
        <v>3.9231071008238527</v>
      </c>
      <c r="BT22" s="10">
        <f>AVERAGE('New Cases'!BN22:BT22)/$E22*100000</f>
        <v>4.2967363485213621</v>
      </c>
      <c r="BU22" s="10">
        <f>AVERAGE('New Cases'!BO22:BU22)/$E22*100000</f>
        <v>4.2344648072384441</v>
      </c>
      <c r="BV22" s="10">
        <f>AVERAGE('New Cases'!BP22:BV22)/$E22*100000</f>
        <v>4.2967363485213621</v>
      </c>
      <c r="BW22" s="10">
        <f>AVERAGE('New Cases'!BQ22:BW22)/$E22*100000</f>
        <v>3.8608355595409347</v>
      </c>
      <c r="BX22" s="10">
        <f>AVERAGE('New Cases'!BR22:BX22)/$E22*100000</f>
        <v>3.4872063118434249</v>
      </c>
      <c r="BY22" s="10">
        <f>AVERAGE('New Cases'!BS22:BY22)/$E22*100000</f>
        <v>3.3003916879946695</v>
      </c>
      <c r="BZ22" s="10">
        <f>AVERAGE('New Cases'!BT22:BZ22)/$E22*100000</f>
        <v>3.3626632292775875</v>
      </c>
      <c r="CA22" s="10">
        <f>AVERAGE('New Cases'!BU22:CA22)/$E22*100000</f>
        <v>3.424934770560506</v>
      </c>
      <c r="CB22" s="10">
        <f>AVERAGE('New Cases'!BV22:CB22)/$E22*100000</f>
        <v>3.3626632292775875</v>
      </c>
      <c r="CC22" s="10">
        <f>AVERAGE('New Cases'!BW22:CC22)/$E22*100000</f>
        <v>3.7985640182580154</v>
      </c>
      <c r="CD22" s="10">
        <f>AVERAGE('New Cases'!BX22:CD22)/$E22*100000</f>
        <v>4.2344648072384441</v>
      </c>
      <c r="CE22" s="10">
        <f>AVERAGE('New Cases'!BY22:CE22)/$E22*100000</f>
        <v>4.421279431087199</v>
      </c>
      <c r="CF22" s="10">
        <f>AVERAGE('New Cases'!BZ22:CF22)/$E22*100000</f>
        <v>7.3480418713843596</v>
      </c>
      <c r="CG22" s="10">
        <f>AVERAGE('New Cases'!CA22:CG22)/$E22*100000</f>
        <v>7.0366841649697669</v>
      </c>
      <c r="CH22" s="10">
        <f>AVERAGE('New Cases'!CB22:CH22)/$E22*100000</f>
        <v>6.7253264585551751</v>
      </c>
      <c r="CI22" s="10">
        <f>AVERAGE('New Cases'!CC22:CI22)/$E22*100000</f>
        <v>6.4139687521405842</v>
      </c>
      <c r="CJ22" s="10">
        <f>AVERAGE('New Cases'!CD22:CJ22)/$E22*100000</f>
        <v>5.7912533393114014</v>
      </c>
      <c r="CK22" s="10">
        <f>AVERAGE('New Cases'!CE22:CK22)/$E22*100000</f>
        <v>5.6044387154626465</v>
      </c>
      <c r="CL22" s="10">
        <f>AVERAGE('New Cases'!CF22:CL22)/$E22*100000</f>
        <v>5.4176240916138916</v>
      </c>
      <c r="CM22" s="10">
        <f>AVERAGE('New Cases'!CG22:CM22)/$E22*100000</f>
        <v>2.5531331925996499</v>
      </c>
      <c r="CN22" s="10">
        <f>AVERAGE('New Cases'!CH22:CN22)/$E22*100000</f>
        <v>2.8022193577313232</v>
      </c>
      <c r="CO22" s="10">
        <f>AVERAGE('New Cases'!CI22:CO22)/$E22*100000</f>
        <v>2.8644908990142413</v>
      </c>
      <c r="CP22" s="10">
        <f>AVERAGE('New Cases'!CJ22:CP22)/$E22*100000</f>
        <v>3.5494778531263425</v>
      </c>
      <c r="CQ22" s="10">
        <f>AVERAGE('New Cases'!CK22:CQ22)/$E22*100000</f>
        <v>3.8608355595409347</v>
      </c>
      <c r="CR22" s="10">
        <f>AVERAGE('New Cases'!CL22:CR22)/$E22*100000</f>
        <v>4.2967363485213621</v>
      </c>
      <c r="CS22" s="10">
        <f>AVERAGE('New Cases'!CM22:CS22)/$E22*100000</f>
        <v>5.9157964218772383</v>
      </c>
      <c r="CT22" s="10">
        <f>AVERAGE('New Cases'!CN22:CT22)/$E22*100000</f>
        <v>7.9707572842135406</v>
      </c>
      <c r="CU22" s="10">
        <f>AVERAGE('New Cases'!CO22:CU22)/$E22*100000</f>
        <v>8.904830403457316</v>
      </c>
      <c r="CV22" s="10">
        <f>AVERAGE('New Cases'!CP22:CV22)/$E22*100000</f>
        <v>9.1539165685889881</v>
      </c>
      <c r="CW22" s="10">
        <f>AVERAGE('New Cases'!CQ22:CW22)/$E22*100000</f>
        <v>10.2125327703986</v>
      </c>
      <c r="CX22" s="10">
        <f>AVERAGE('New Cases'!CR22:CX22)/$E22*100000</f>
        <v>10.399347394247355</v>
      </c>
      <c r="CY22" s="10">
        <f>AVERAGE('New Cases'!CS22:CY22)/$E22*100000</f>
        <v>11.084334348359455</v>
      </c>
      <c r="CZ22" s="10">
        <f>AVERAGE('New Cases'!CT22:CZ22)/$E22*100000</f>
        <v>9.7143604401352537</v>
      </c>
      <c r="DA22" s="10">
        <f>AVERAGE('New Cases'!CU22:DA22)/$E22*100000</f>
        <v>10.959791265793619</v>
      </c>
      <c r="DB22" s="10">
        <f>AVERAGE('New Cases'!CV22:DB22)/$E22*100000</f>
        <v>11.022062807076537</v>
      </c>
      <c r="DC22" s="10">
        <f>AVERAGE('New Cases'!CW22:DC22)/$E22*100000</f>
        <v>11.644778219905721</v>
      </c>
      <c r="DD22" s="10">
        <f>AVERAGE('New Cases'!CX22:DD22)/$E22*100000</f>
        <v>13.388381375827434</v>
      </c>
      <c r="DE22" s="10">
        <f>AVERAGE('New Cases'!CY22:DE22)/$E22*100000</f>
        <v>21.234595577475137</v>
      </c>
      <c r="DF22" s="10">
        <f>AVERAGE('New Cases'!CZ22:DF22)/$E22*100000</f>
        <v>23.974543393923543</v>
      </c>
      <c r="DG22" s="10">
        <f>AVERAGE('New Cases'!DA22:DG22)/$E22*100000</f>
        <v>27.524021247049888</v>
      </c>
      <c r="DH22" s="10">
        <f>AVERAGE('New Cases'!DB22:DH22)/$E22*100000</f>
        <v>27.64856432961572</v>
      </c>
      <c r="DI22" s="10">
        <f>AVERAGE('New Cases'!DC22:DI22)/$E22*100000</f>
        <v>27.461749705766966</v>
      </c>
      <c r="DJ22" s="10">
        <f>AVERAGE('New Cases'!DD22:DJ22)/$E22*100000</f>
        <v>27.337206623201133</v>
      </c>
      <c r="DK22" s="10">
        <f>AVERAGE('New Cases'!DE22:DK22)/$E22*100000</f>
        <v>26.465405045240274</v>
      </c>
      <c r="DL22" s="10">
        <f>AVERAGE('New Cases'!DF22:DL22)/$E22*100000</f>
        <v>21.919582531587238</v>
      </c>
      <c r="DM22" s="10">
        <f>AVERAGE('New Cases'!DG22:DM22)/$E22*100000</f>
        <v>24.784073430601481</v>
      </c>
      <c r="DN22" s="10">
        <f>AVERAGE('New Cases'!DH22:DN22)/$E22*100000</f>
        <v>28.146736659879068</v>
      </c>
      <c r="DO22" s="10">
        <f>AVERAGE('New Cases'!DI22:DO22)/$E22*100000</f>
        <v>30.824412935044549</v>
      </c>
      <c r="DP22" s="10">
        <f>AVERAGE('New Cases'!DJ22:DP22)/$E22*100000</f>
        <v>35.992950861526772</v>
      </c>
      <c r="DQ22" s="10">
        <f>AVERAGE('New Cases'!DK22:DQ22)/$E22*100000</f>
        <v>42.531462696233191</v>
      </c>
      <c r="DR22" s="10">
        <f>AVERAGE('New Cases'!DL22:DR22)/$E22*100000</f>
        <v>43.590078898042805</v>
      </c>
      <c r="DS22" s="10">
        <f>AVERAGE('New Cases'!DM22:DS22)/$E22*100000</f>
        <v>46.703655962188719</v>
      </c>
      <c r="DT22" s="10">
        <f>AVERAGE('New Cases'!DN22:DT22)/$E22*100000</f>
        <v>45.769582842944942</v>
      </c>
      <c r="DU22" s="10">
        <f>AVERAGE('New Cases'!DO22:DU22)/$E22*100000</f>
        <v>44.5864235585695</v>
      </c>
      <c r="DV22" s="10">
        <f>AVERAGE('New Cases'!DP22:DV22)/$E22*100000</f>
        <v>42.406919613667355</v>
      </c>
      <c r="DW22" s="10">
        <f>AVERAGE('New Cases'!DQ22:DW22)/$E22*100000</f>
        <v>41.223760329291906</v>
      </c>
      <c r="DX22" s="10">
        <f>AVERAGE('New Cases'!DR22:DX22)/$E22*100000</f>
        <v>36.67793781563887</v>
      </c>
      <c r="DY22" s="10">
        <f>AVERAGE('New Cases'!DS22:DY22)/$E22*100000</f>
        <v>38.670627136692261</v>
      </c>
      <c r="DZ22" s="10">
        <f>AVERAGE('New Cases'!DT22:DZ22)/$E22*100000</f>
        <v>35.930679320243854</v>
      </c>
      <c r="EA22" s="10">
        <f>AVERAGE('New Cases'!DU22:EA22)/$E22*100000</f>
        <v>35.868407778960943</v>
      </c>
      <c r="EB22" s="10">
        <f>AVERAGE('New Cases'!DV22:EB22)/$E22*100000</f>
        <v>35.494778531263428</v>
      </c>
      <c r="EC22" s="10">
        <f>AVERAGE('New Cases'!DW22:EC22)/$E22*100000</f>
        <v>34.872063118434241</v>
      </c>
      <c r="ED22" s="10">
        <f>AVERAGE('New Cases'!DX22:ED22)/$E22*100000</f>
        <v>32.505744549683349</v>
      </c>
      <c r="EE22" s="10">
        <f>AVERAGE('New Cases'!DY22:EE22)/$E22*100000</f>
        <v>33.253003045078373</v>
      </c>
      <c r="EF22" s="10">
        <f>AVERAGE('New Cases'!DZ22:EF22)/$E22*100000</f>
        <v>30.762141393761635</v>
      </c>
      <c r="EG22" s="10">
        <f>AVERAGE('New Cases'!EA22:EG22)/$E22*100000</f>
        <v>30.886684476327478</v>
      </c>
    </row>
    <row r="23" spans="1:137">
      <c r="A23" t="str">
        <f>'New Cases'!A23</f>
        <v>043</v>
      </c>
      <c r="B23" t="str">
        <f>'New Cases'!B23</f>
        <v>BRE</v>
      </c>
      <c r="C23" t="str">
        <f>'New Cases'!C23</f>
        <v>Brewster</v>
      </c>
      <c r="D23" t="str">
        <f>'New Cases'!D23</f>
        <v>Brewster</v>
      </c>
      <c r="E23" t="str">
        <f>'New Cases'!E23</f>
        <v>9133</v>
      </c>
      <c r="T23" s="10">
        <f>AVERAGE('New Cases'!N23:T23)/$E23*100000</f>
        <v>0</v>
      </c>
      <c r="U23" s="10">
        <f>AVERAGE('New Cases'!O23:U23)/$E23*100000</f>
        <v>0</v>
      </c>
      <c r="V23" s="10">
        <f>AVERAGE('New Cases'!P23:V23)/$E23*100000</f>
        <v>0</v>
      </c>
      <c r="W23" s="10">
        <f>AVERAGE('New Cases'!Q23:W23)/$E23*100000</f>
        <v>0</v>
      </c>
      <c r="X23" s="10">
        <f>AVERAGE('New Cases'!R23:X23)/$E23*100000</f>
        <v>0</v>
      </c>
      <c r="Y23" s="10">
        <f>AVERAGE('New Cases'!S23:Y23)/$E23*100000</f>
        <v>0</v>
      </c>
      <c r="Z23" s="10">
        <f>AVERAGE('New Cases'!T23:Z23)/$E23*100000</f>
        <v>0</v>
      </c>
      <c r="AA23" s="10">
        <f>AVERAGE('New Cases'!U23:AA23)/$E23*100000</f>
        <v>0</v>
      </c>
      <c r="AB23" s="10">
        <f>AVERAGE('New Cases'!V23:AB23)/$E23*100000</f>
        <v>0</v>
      </c>
      <c r="AC23" s="10">
        <f>AVERAGE('New Cases'!W23:AC23)/$E23*100000</f>
        <v>0</v>
      </c>
      <c r="AD23" s="10">
        <f>AVERAGE('New Cases'!X23:AD23)/$E23*100000</f>
        <v>0</v>
      </c>
      <c r="AE23" s="10">
        <f>AVERAGE('New Cases'!Y23:AE23)/$E23*100000</f>
        <v>0</v>
      </c>
      <c r="AF23" s="10">
        <f>AVERAGE('New Cases'!Z23:AF23)/$E23*100000</f>
        <v>0</v>
      </c>
      <c r="AG23" s="10">
        <f>AVERAGE('New Cases'!AA23:AG23)/$E23*100000</f>
        <v>0</v>
      </c>
      <c r="AH23" s="10">
        <f>AVERAGE('New Cases'!AB23:AH23)/$E23*100000</f>
        <v>0</v>
      </c>
      <c r="AI23" s="10">
        <f>AVERAGE('New Cases'!AC23:AI23)/$E23*100000</f>
        <v>0</v>
      </c>
      <c r="AJ23" s="10">
        <f>AVERAGE('New Cases'!AD23:AJ23)/$E23*100000</f>
        <v>0</v>
      </c>
      <c r="AK23" s="10">
        <f>AVERAGE('New Cases'!AE23:AK23)/$E23*100000</f>
        <v>0</v>
      </c>
      <c r="AL23" s="10">
        <f>AVERAGE('New Cases'!AF23:AL23)/$E23*100000</f>
        <v>0</v>
      </c>
      <c r="AM23" s="10">
        <f>AVERAGE('New Cases'!AG23:AM23)/$E23*100000</f>
        <v>0</v>
      </c>
      <c r="AN23" s="10">
        <f>AVERAGE('New Cases'!AH23:AN23)/$E23*100000</f>
        <v>0</v>
      </c>
      <c r="AO23" s="10">
        <f>AVERAGE('New Cases'!AI23:AO23)/$E23*100000</f>
        <v>0</v>
      </c>
      <c r="AP23" s="10">
        <f>AVERAGE('New Cases'!AJ23:AP23)/$E23*100000</f>
        <v>0</v>
      </c>
      <c r="AQ23" s="10">
        <f>AVERAGE('New Cases'!AK23:AQ23)/$E23*100000</f>
        <v>0</v>
      </c>
      <c r="AR23" s="10">
        <f>AVERAGE('New Cases'!AL23:AR23)/$E23*100000</f>
        <v>0</v>
      </c>
      <c r="AS23" s="10">
        <f>AVERAGE('New Cases'!AM23:AS23)/$E23*100000</f>
        <v>0</v>
      </c>
      <c r="AT23" s="10">
        <f>AVERAGE('New Cases'!AN23:AT23)/$E23*100000</f>
        <v>0</v>
      </c>
      <c r="AU23" s="10">
        <f>AVERAGE('New Cases'!AO23:AU23)/$E23*100000</f>
        <v>0</v>
      </c>
      <c r="AV23" s="10">
        <f>AVERAGE('New Cases'!AP23:AV23)/$E23*100000</f>
        <v>0</v>
      </c>
      <c r="AW23" s="10">
        <f>AVERAGE('New Cases'!AQ23:AW23)/$E23*100000</f>
        <v>0</v>
      </c>
      <c r="AX23" s="10">
        <f>AVERAGE('New Cases'!AR23:AX23)/$E23*100000</f>
        <v>0</v>
      </c>
      <c r="AY23" s="10">
        <f>AVERAGE('New Cases'!AS23:AY23)/$E23*100000</f>
        <v>0</v>
      </c>
      <c r="AZ23" s="10">
        <f>AVERAGE('New Cases'!AT23:AZ23)/$E23*100000</f>
        <v>0</v>
      </c>
      <c r="BA23" s="10">
        <f>AVERAGE('New Cases'!AU23:BA23)/$E23*100000</f>
        <v>0</v>
      </c>
      <c r="BB23" s="10">
        <f>AVERAGE('New Cases'!AV23:BB23)/$E23*100000</f>
        <v>0</v>
      </c>
      <c r="BC23" s="10">
        <f>AVERAGE('New Cases'!AW23:BC23)/$E23*100000</f>
        <v>0</v>
      </c>
      <c r="BD23" s="10">
        <f>AVERAGE('New Cases'!AX23:BD23)/$E23*100000</f>
        <v>0</v>
      </c>
      <c r="BE23" s="10">
        <f>AVERAGE('New Cases'!AY23:BE23)/$E23*100000</f>
        <v>0</v>
      </c>
      <c r="BF23" s="10">
        <f>AVERAGE('New Cases'!AZ23:BF23)/$E23*100000</f>
        <v>0</v>
      </c>
      <c r="BG23" s="10">
        <f>AVERAGE('New Cases'!BA23:BG23)/$E23*100000</f>
        <v>0</v>
      </c>
      <c r="BH23" s="10">
        <f>AVERAGE('New Cases'!BB23:BH23)/$E23*100000</f>
        <v>0</v>
      </c>
      <c r="BI23" s="10">
        <f>AVERAGE('New Cases'!BC23:BI23)/$E23*100000</f>
        <v>1.5641863884500475</v>
      </c>
      <c r="BJ23" s="10">
        <f>AVERAGE('New Cases'!BD23:BJ23)/$E23*100000</f>
        <v>1.5641863884500475</v>
      </c>
      <c r="BK23" s="10">
        <f>AVERAGE('New Cases'!BE23:BK23)/$E23*100000</f>
        <v>1.5641863884500475</v>
      </c>
      <c r="BL23" s="10">
        <f>AVERAGE('New Cases'!BF23:BL23)/$E23*100000</f>
        <v>1.5641863884500475</v>
      </c>
      <c r="BM23" s="10">
        <f>AVERAGE('New Cases'!BG23:BM23)/$E23*100000</f>
        <v>1.5641863884500475</v>
      </c>
      <c r="BN23" s="10">
        <f>AVERAGE('New Cases'!BH23:BN23)/$E23*100000</f>
        <v>1.5641863884500475</v>
      </c>
      <c r="BO23" s="10">
        <f>AVERAGE('New Cases'!BI23:BO23)/$E23*100000</f>
        <v>1.5641863884500475</v>
      </c>
      <c r="BP23" s="10">
        <f>AVERAGE('New Cases'!BJ23:BP23)/$E23*100000</f>
        <v>0</v>
      </c>
      <c r="BQ23" s="10">
        <f>AVERAGE('New Cases'!BK23:BQ23)/$E23*100000</f>
        <v>0</v>
      </c>
      <c r="BR23" s="10">
        <f>AVERAGE('New Cases'!BL23:BR23)/$E23*100000</f>
        <v>0</v>
      </c>
      <c r="BS23" s="10">
        <f>AVERAGE('New Cases'!BM23:BS23)/$E23*100000</f>
        <v>0</v>
      </c>
      <c r="BT23" s="10">
        <f>AVERAGE('New Cases'!BN23:BT23)/$E23*100000</f>
        <v>0</v>
      </c>
      <c r="BU23" s="10">
        <f>AVERAGE('New Cases'!BO23:BU23)/$E23*100000</f>
        <v>0</v>
      </c>
      <c r="BV23" s="10">
        <f>AVERAGE('New Cases'!BP23:BV23)/$E23*100000</f>
        <v>0</v>
      </c>
      <c r="BW23" s="10">
        <f>AVERAGE('New Cases'!BQ23:BW23)/$E23*100000</f>
        <v>0</v>
      </c>
      <c r="BX23" s="10">
        <f>AVERAGE('New Cases'!BR23:BX23)/$E23*100000</f>
        <v>0</v>
      </c>
      <c r="BY23" s="10">
        <f>AVERAGE('New Cases'!BS23:BY23)/$E23*100000</f>
        <v>0</v>
      </c>
      <c r="BZ23" s="10">
        <f>AVERAGE('New Cases'!BT23:BZ23)/$E23*100000</f>
        <v>0</v>
      </c>
      <c r="CA23" s="10">
        <f>AVERAGE('New Cases'!BU23:CA23)/$E23*100000</f>
        <v>0</v>
      </c>
      <c r="CB23" s="10">
        <f>AVERAGE('New Cases'!BV23:CB23)/$E23*100000</f>
        <v>0</v>
      </c>
      <c r="CC23" s="10">
        <f>AVERAGE('New Cases'!BW23:CC23)/$E23*100000</f>
        <v>0</v>
      </c>
      <c r="CD23" s="10">
        <f>AVERAGE('New Cases'!BX23:CD23)/$E23*100000</f>
        <v>0</v>
      </c>
      <c r="CE23" s="10">
        <f>AVERAGE('New Cases'!BY23:CE23)/$E23*100000</f>
        <v>0</v>
      </c>
      <c r="CF23" s="10">
        <f>AVERAGE('New Cases'!BZ23:CF23)/$E23*100000</f>
        <v>0</v>
      </c>
      <c r="CG23" s="10">
        <f>AVERAGE('New Cases'!CA23:CG23)/$E23*100000</f>
        <v>0</v>
      </c>
      <c r="CH23" s="10">
        <f>AVERAGE('New Cases'!CB23:CH23)/$E23*100000</f>
        <v>0</v>
      </c>
      <c r="CI23" s="10">
        <f>AVERAGE('New Cases'!CC23:CI23)/$E23*100000</f>
        <v>0</v>
      </c>
      <c r="CJ23" s="10">
        <f>AVERAGE('New Cases'!CD23:CJ23)/$E23*100000</f>
        <v>0</v>
      </c>
      <c r="CK23" s="10">
        <f>AVERAGE('New Cases'!CE23:CK23)/$E23*100000</f>
        <v>0</v>
      </c>
      <c r="CL23" s="10">
        <f>AVERAGE('New Cases'!CF23:CL23)/$E23*100000</f>
        <v>0</v>
      </c>
      <c r="CM23" s="10">
        <f>AVERAGE('New Cases'!CG23:CM23)/$E23*100000</f>
        <v>0</v>
      </c>
      <c r="CN23" s="10">
        <f>AVERAGE('New Cases'!CH23:CN23)/$E23*100000</f>
        <v>0</v>
      </c>
      <c r="CO23" s="10">
        <f>AVERAGE('New Cases'!CI23:CO23)/$E23*100000</f>
        <v>0</v>
      </c>
      <c r="CP23" s="10">
        <f>AVERAGE('New Cases'!CJ23:CP23)/$E23*100000</f>
        <v>0</v>
      </c>
      <c r="CQ23" s="10">
        <f>AVERAGE('New Cases'!CK23:CQ23)/$E23*100000</f>
        <v>0</v>
      </c>
      <c r="CR23" s="10">
        <f>AVERAGE('New Cases'!CL23:CR23)/$E23*100000</f>
        <v>0</v>
      </c>
      <c r="CS23" s="10">
        <f>AVERAGE('New Cases'!CM23:CS23)/$E23*100000</f>
        <v>0</v>
      </c>
      <c r="CT23" s="10">
        <f>AVERAGE('New Cases'!CN23:CT23)/$E23*100000</f>
        <v>0</v>
      </c>
      <c r="CU23" s="10">
        <f>AVERAGE('New Cases'!CO23:CU23)/$E23*100000</f>
        <v>0</v>
      </c>
      <c r="CV23" s="10">
        <f>AVERAGE('New Cases'!CP23:CV23)/$E23*100000</f>
        <v>0</v>
      </c>
      <c r="CW23" s="10">
        <f>AVERAGE('New Cases'!CQ23:CW23)/$E23*100000</f>
        <v>0</v>
      </c>
      <c r="CX23" s="10">
        <f>AVERAGE('New Cases'!CR23:CX23)/$E23*100000</f>
        <v>0</v>
      </c>
      <c r="CY23" s="10">
        <f>AVERAGE('New Cases'!CS23:CY23)/$E23*100000</f>
        <v>0</v>
      </c>
      <c r="CZ23" s="10">
        <f>AVERAGE('New Cases'!CT23:CZ23)/$E23*100000</f>
        <v>4.6925591653501426</v>
      </c>
      <c r="DA23" s="10">
        <f>AVERAGE('New Cases'!CU23:DA23)/$E23*100000</f>
        <v>9.3851183307002852</v>
      </c>
      <c r="DB23" s="10">
        <f>AVERAGE('New Cases'!CV23:DB23)/$E23*100000</f>
        <v>15.641863884500477</v>
      </c>
      <c r="DC23" s="10">
        <f>AVERAGE('New Cases'!CW23:DC23)/$E23*100000</f>
        <v>18.77023666140057</v>
      </c>
      <c r="DD23" s="10">
        <f>AVERAGE('New Cases'!CX23:DD23)/$E23*100000</f>
        <v>26.591168603650811</v>
      </c>
      <c r="DE23" s="10">
        <f>AVERAGE('New Cases'!CY23:DE23)/$E23*100000</f>
        <v>32.847914157451001</v>
      </c>
      <c r="DF23" s="10">
        <f>AVERAGE('New Cases'!CZ23:DF23)/$E23*100000</f>
        <v>35.976286934351101</v>
      </c>
      <c r="DG23" s="10">
        <f>AVERAGE('New Cases'!DA23:DG23)/$E23*100000</f>
        <v>31.283727769000954</v>
      </c>
      <c r="DH23" s="10">
        <f>AVERAGE('New Cases'!DB23:DH23)/$E23*100000</f>
        <v>26.591168603650811</v>
      </c>
      <c r="DI23" s="10">
        <f>AVERAGE('New Cases'!DC23:DI23)/$E23*100000</f>
        <v>43.797218876601335</v>
      </c>
      <c r="DJ23" s="10">
        <f>AVERAGE('New Cases'!DD23:DJ23)/$E23*100000</f>
        <v>50.053964430401521</v>
      </c>
      <c r="DK23" s="10">
        <f>AVERAGE('New Cases'!DE23:DK23)/$E23*100000</f>
        <v>67.260014703352056</v>
      </c>
      <c r="DL23" s="10">
        <f>AVERAGE('New Cases'!DF23:DL23)/$E23*100000</f>
        <v>84.466064976302576</v>
      </c>
      <c r="DM23" s="10">
        <f>AVERAGE('New Cases'!DG23:DM23)/$E23*100000</f>
        <v>95.41536969545291</v>
      </c>
      <c r="DN23" s="10">
        <f>AVERAGE('New Cases'!DH23:DN23)/$E23*100000</f>
        <v>95.41536969545291</v>
      </c>
      <c r="DO23" s="10">
        <f>AVERAGE('New Cases'!DI23:DO23)/$E23*100000</f>
        <v>95.41536969545291</v>
      </c>
      <c r="DP23" s="10">
        <f>AVERAGE('New Cases'!DJ23:DP23)/$E23*100000</f>
        <v>71.952573868702203</v>
      </c>
      <c r="DQ23" s="10">
        <f>AVERAGE('New Cases'!DK23:DQ23)/$E23*100000</f>
        <v>132.95584301825403</v>
      </c>
      <c r="DR23" s="10">
        <f>AVERAGE('New Cases'!DL23:DR23)/$E23*100000</f>
        <v>117.31397913375358</v>
      </c>
      <c r="DS23" s="10">
        <f>AVERAGE('New Cases'!DM23:DS23)/$E23*100000</f>
        <v>103.23630163770316</v>
      </c>
      <c r="DT23" s="10">
        <f>AVERAGE('New Cases'!DN23:DT23)/$E23*100000</f>
        <v>90.722810530102777</v>
      </c>
      <c r="DU23" s="10">
        <f>AVERAGE('New Cases'!DO23:DU23)/$E23*100000</f>
        <v>90.722810530102777</v>
      </c>
      <c r="DV23" s="10">
        <f>AVERAGE('New Cases'!DP23:DV23)/$E23*100000</f>
        <v>90.722810530102777</v>
      </c>
      <c r="DW23" s="10">
        <f>AVERAGE('New Cases'!DQ23:DW23)/$E23*100000</f>
        <v>90.722810530102777</v>
      </c>
      <c r="DX23" s="10">
        <f>AVERAGE('New Cases'!DR23:DX23)/$E23*100000</f>
        <v>25.026982215200761</v>
      </c>
      <c r="DY23" s="10">
        <f>AVERAGE('New Cases'!DS23:DY23)/$E23*100000</f>
        <v>17.206050272950524</v>
      </c>
      <c r="DZ23" s="10">
        <f>AVERAGE('New Cases'!DT23:DZ23)/$E23*100000</f>
        <v>9.3851183307002852</v>
      </c>
      <c r="EA23" s="10">
        <f>AVERAGE('New Cases'!DU23:EA23)/$E23*100000</f>
        <v>10.949304719150334</v>
      </c>
      <c r="EB23" s="10">
        <f>AVERAGE('New Cases'!DV23:EB23)/$E23*100000</f>
        <v>10.949304719150334</v>
      </c>
      <c r="EC23" s="10">
        <f>AVERAGE('New Cases'!DW23:EC23)/$E23*100000</f>
        <v>10.949304719150334</v>
      </c>
      <c r="ED23" s="10">
        <f>AVERAGE('New Cases'!DX23:ED23)/$E23*100000</f>
        <v>10.949304719150334</v>
      </c>
      <c r="EE23" s="10">
        <f>AVERAGE('New Cases'!DY23:EE23)/$E23*100000</f>
        <v>10.949304719150334</v>
      </c>
      <c r="EF23" s="10">
        <f>AVERAGE('New Cases'!DZ23:EF23)/$E23*100000</f>
        <v>18.77023666140057</v>
      </c>
      <c r="EG23" s="10">
        <f>AVERAGE('New Cases'!EA23:EG23)/$E23*100000</f>
        <v>18.77023666140057</v>
      </c>
    </row>
    <row r="24" spans="1:137">
      <c r="A24" t="str">
        <f>'New Cases'!A24</f>
        <v>045</v>
      </c>
      <c r="B24" t="str">
        <f>'New Cases'!B24</f>
        <v>BRI</v>
      </c>
      <c r="C24" t="str">
        <f>'New Cases'!C24</f>
        <v>Briscoe</v>
      </c>
      <c r="D24" t="str">
        <f>'New Cases'!D24</f>
        <v>Briscoe</v>
      </c>
      <c r="E24" t="str">
        <f>'New Cases'!E24</f>
        <v>1568</v>
      </c>
      <c r="T24" s="10">
        <f>AVERAGE('New Cases'!N24:T24)/$E24*100000</f>
        <v>0</v>
      </c>
      <c r="U24" s="10">
        <f>AVERAGE('New Cases'!O24:U24)/$E24*100000</f>
        <v>0</v>
      </c>
      <c r="V24" s="10">
        <f>AVERAGE('New Cases'!P24:V24)/$E24*100000</f>
        <v>0</v>
      </c>
      <c r="W24" s="10">
        <f>AVERAGE('New Cases'!Q24:W24)/$E24*100000</f>
        <v>0</v>
      </c>
      <c r="X24" s="10">
        <f>AVERAGE('New Cases'!R24:X24)/$E24*100000</f>
        <v>0</v>
      </c>
      <c r="Y24" s="10">
        <f>AVERAGE('New Cases'!S24:Y24)/$E24*100000</f>
        <v>0</v>
      </c>
      <c r="Z24" s="10">
        <f>AVERAGE('New Cases'!T24:Z24)/$E24*100000</f>
        <v>0</v>
      </c>
      <c r="AA24" s="10">
        <f>AVERAGE('New Cases'!U24:AA24)/$E24*100000</f>
        <v>0</v>
      </c>
      <c r="AB24" s="10">
        <f>AVERAGE('New Cases'!V24:AB24)/$E24*100000</f>
        <v>0</v>
      </c>
      <c r="AC24" s="10">
        <f>AVERAGE('New Cases'!W24:AC24)/$E24*100000</f>
        <v>0</v>
      </c>
      <c r="AD24" s="10">
        <f>AVERAGE('New Cases'!X24:AD24)/$E24*100000</f>
        <v>0</v>
      </c>
      <c r="AE24" s="10">
        <f>AVERAGE('New Cases'!Y24:AE24)/$E24*100000</f>
        <v>0</v>
      </c>
      <c r="AF24" s="10">
        <f>AVERAGE('New Cases'!Z24:AF24)/$E24*100000</f>
        <v>0</v>
      </c>
      <c r="AG24" s="10">
        <f>AVERAGE('New Cases'!AA24:AG24)/$E24*100000</f>
        <v>0</v>
      </c>
      <c r="AH24" s="10">
        <f>AVERAGE('New Cases'!AB24:AH24)/$E24*100000</f>
        <v>0</v>
      </c>
      <c r="AI24" s="10">
        <f>AVERAGE('New Cases'!AC24:AI24)/$E24*100000</f>
        <v>0</v>
      </c>
      <c r="AJ24" s="10">
        <f>AVERAGE('New Cases'!AD24:AJ24)/$E24*100000</f>
        <v>0</v>
      </c>
      <c r="AK24" s="10">
        <f>AVERAGE('New Cases'!AE24:AK24)/$E24*100000</f>
        <v>0</v>
      </c>
      <c r="AL24" s="10">
        <f>AVERAGE('New Cases'!AF24:AL24)/$E24*100000</f>
        <v>0</v>
      </c>
      <c r="AM24" s="10">
        <f>AVERAGE('New Cases'!AG24:AM24)/$E24*100000</f>
        <v>0</v>
      </c>
      <c r="AN24" s="10">
        <f>AVERAGE('New Cases'!AH24:AN24)/$E24*100000</f>
        <v>0</v>
      </c>
      <c r="AO24" s="10">
        <f>AVERAGE('New Cases'!AI24:AO24)/$E24*100000</f>
        <v>0</v>
      </c>
      <c r="AP24" s="10">
        <f>AVERAGE('New Cases'!AJ24:AP24)/$E24*100000</f>
        <v>0</v>
      </c>
      <c r="AQ24" s="10">
        <f>AVERAGE('New Cases'!AK24:AQ24)/$E24*100000</f>
        <v>0</v>
      </c>
      <c r="AR24" s="10">
        <f>AVERAGE('New Cases'!AL24:AR24)/$E24*100000</f>
        <v>0</v>
      </c>
      <c r="AS24" s="10">
        <f>AVERAGE('New Cases'!AM24:AS24)/$E24*100000</f>
        <v>0</v>
      </c>
      <c r="AT24" s="10">
        <f>AVERAGE('New Cases'!AN24:AT24)/$E24*100000</f>
        <v>0</v>
      </c>
      <c r="AU24" s="10">
        <f>AVERAGE('New Cases'!AO24:AU24)/$E24*100000</f>
        <v>0</v>
      </c>
      <c r="AV24" s="10">
        <f>AVERAGE('New Cases'!AP24:AV24)/$E24*100000</f>
        <v>0</v>
      </c>
      <c r="AW24" s="10">
        <f>AVERAGE('New Cases'!AQ24:AW24)/$E24*100000</f>
        <v>0</v>
      </c>
      <c r="AX24" s="10">
        <f>AVERAGE('New Cases'!AR24:AX24)/$E24*100000</f>
        <v>0</v>
      </c>
      <c r="AY24" s="10">
        <f>AVERAGE('New Cases'!AS24:AY24)/$E24*100000</f>
        <v>0</v>
      </c>
      <c r="AZ24" s="10">
        <f>AVERAGE('New Cases'!AT24:AZ24)/$E24*100000</f>
        <v>0</v>
      </c>
      <c r="BA24" s="10">
        <f>AVERAGE('New Cases'!AU24:BA24)/$E24*100000</f>
        <v>0</v>
      </c>
      <c r="BB24" s="10">
        <f>AVERAGE('New Cases'!AV24:BB24)/$E24*100000</f>
        <v>0</v>
      </c>
      <c r="BC24" s="10">
        <f>AVERAGE('New Cases'!AW24:BC24)/$E24*100000</f>
        <v>0</v>
      </c>
      <c r="BD24" s="10">
        <f>AVERAGE('New Cases'!AX24:BD24)/$E24*100000</f>
        <v>0</v>
      </c>
      <c r="BE24" s="10">
        <f>AVERAGE('New Cases'!AY24:BE24)/$E24*100000</f>
        <v>0</v>
      </c>
      <c r="BF24" s="10">
        <f>AVERAGE('New Cases'!AZ24:BF24)/$E24*100000</f>
        <v>0</v>
      </c>
      <c r="BG24" s="10">
        <f>AVERAGE('New Cases'!BA24:BG24)/$E24*100000</f>
        <v>0</v>
      </c>
      <c r="BH24" s="10">
        <f>AVERAGE('New Cases'!BB24:BH24)/$E24*100000</f>
        <v>0</v>
      </c>
      <c r="BI24" s="10">
        <f>AVERAGE('New Cases'!BC24:BI24)/$E24*100000</f>
        <v>0</v>
      </c>
      <c r="BJ24" s="10">
        <f>AVERAGE('New Cases'!BD24:BJ24)/$E24*100000</f>
        <v>9.110787172011662</v>
      </c>
      <c r="BK24" s="10">
        <f>AVERAGE('New Cases'!BE24:BK24)/$E24*100000</f>
        <v>9.110787172011662</v>
      </c>
      <c r="BL24" s="10">
        <f>AVERAGE('New Cases'!BF24:BL24)/$E24*100000</f>
        <v>9.110787172011662</v>
      </c>
      <c r="BM24" s="10">
        <f>AVERAGE('New Cases'!BG24:BM24)/$E24*100000</f>
        <v>9.110787172011662</v>
      </c>
      <c r="BN24" s="10">
        <f>AVERAGE('New Cases'!BH24:BN24)/$E24*100000</f>
        <v>9.110787172011662</v>
      </c>
      <c r="BO24" s="10">
        <f>AVERAGE('New Cases'!BI24:BO24)/$E24*100000</f>
        <v>9.110787172011662</v>
      </c>
      <c r="BP24" s="10">
        <f>AVERAGE('New Cases'!BJ24:BP24)/$E24*100000</f>
        <v>9.110787172011662</v>
      </c>
      <c r="BQ24" s="10">
        <f>AVERAGE('New Cases'!BK24:BQ24)/$E24*100000</f>
        <v>0</v>
      </c>
      <c r="BR24" s="10">
        <f>AVERAGE('New Cases'!BL24:BR24)/$E24*100000</f>
        <v>0</v>
      </c>
      <c r="BS24" s="10">
        <f>AVERAGE('New Cases'!BM24:BS24)/$E24*100000</f>
        <v>0</v>
      </c>
      <c r="BT24" s="10">
        <f>AVERAGE('New Cases'!BN24:BT24)/$E24*100000</f>
        <v>0</v>
      </c>
      <c r="BU24" s="10">
        <f>AVERAGE('New Cases'!BO24:BU24)/$E24*100000</f>
        <v>0</v>
      </c>
      <c r="BV24" s="10">
        <f>AVERAGE('New Cases'!BP24:BV24)/$E24*100000</f>
        <v>0</v>
      </c>
      <c r="BW24" s="10">
        <f>AVERAGE('New Cases'!BQ24:BW24)/$E24*100000</f>
        <v>0</v>
      </c>
      <c r="BX24" s="10">
        <f>AVERAGE('New Cases'!BR24:BX24)/$E24*100000</f>
        <v>0</v>
      </c>
      <c r="BY24" s="10">
        <f>AVERAGE('New Cases'!BS24:BY24)/$E24*100000</f>
        <v>0</v>
      </c>
      <c r="BZ24" s="10">
        <f>AVERAGE('New Cases'!BT24:BZ24)/$E24*100000</f>
        <v>0</v>
      </c>
      <c r="CA24" s="10">
        <f>AVERAGE('New Cases'!BU24:CA24)/$E24*100000</f>
        <v>0</v>
      </c>
      <c r="CB24" s="10">
        <f>AVERAGE('New Cases'!BV24:CB24)/$E24*100000</f>
        <v>0</v>
      </c>
      <c r="CC24" s="10">
        <f>AVERAGE('New Cases'!BW24:CC24)/$E24*100000</f>
        <v>0</v>
      </c>
      <c r="CD24" s="10">
        <f>AVERAGE('New Cases'!BX24:CD24)/$E24*100000</f>
        <v>0</v>
      </c>
      <c r="CE24" s="10">
        <f>AVERAGE('New Cases'!BY24:CE24)/$E24*100000</f>
        <v>0</v>
      </c>
      <c r="CF24" s="10">
        <f>AVERAGE('New Cases'!BZ24:CF24)/$E24*100000</f>
        <v>0</v>
      </c>
      <c r="CG24" s="10">
        <f>AVERAGE('New Cases'!CA24:CG24)/$E24*100000</f>
        <v>0</v>
      </c>
      <c r="CH24" s="10">
        <f>AVERAGE('New Cases'!CB24:CH24)/$E24*100000</f>
        <v>0</v>
      </c>
      <c r="CI24" s="10">
        <f>AVERAGE('New Cases'!CC24:CI24)/$E24*100000</f>
        <v>0</v>
      </c>
      <c r="CJ24" s="10">
        <f>AVERAGE('New Cases'!CD24:CJ24)/$E24*100000</f>
        <v>0</v>
      </c>
      <c r="CK24" s="10">
        <f>AVERAGE('New Cases'!CE24:CK24)/$E24*100000</f>
        <v>0</v>
      </c>
      <c r="CL24" s="10">
        <f>AVERAGE('New Cases'!CF24:CL24)/$E24*100000</f>
        <v>0</v>
      </c>
      <c r="CM24" s="10">
        <f>AVERAGE('New Cases'!CG24:CM24)/$E24*100000</f>
        <v>0</v>
      </c>
      <c r="CN24" s="10">
        <f>AVERAGE('New Cases'!CH24:CN24)/$E24*100000</f>
        <v>0</v>
      </c>
      <c r="CO24" s="10">
        <f>AVERAGE('New Cases'!CI24:CO24)/$E24*100000</f>
        <v>0</v>
      </c>
      <c r="CP24" s="10">
        <f>AVERAGE('New Cases'!CJ24:CP24)/$E24*100000</f>
        <v>0</v>
      </c>
      <c r="CQ24" s="10">
        <f>AVERAGE('New Cases'!CK24:CQ24)/$E24*100000</f>
        <v>0</v>
      </c>
      <c r="CR24" s="10">
        <f>AVERAGE('New Cases'!CL24:CR24)/$E24*100000</f>
        <v>0</v>
      </c>
      <c r="CS24" s="10">
        <f>AVERAGE('New Cases'!CM24:CS24)/$E24*100000</f>
        <v>0</v>
      </c>
      <c r="CT24" s="10">
        <f>AVERAGE('New Cases'!CN24:CT24)/$E24*100000</f>
        <v>0</v>
      </c>
      <c r="CU24" s="10">
        <f>AVERAGE('New Cases'!CO24:CU24)/$E24*100000</f>
        <v>0</v>
      </c>
      <c r="CV24" s="10">
        <f>AVERAGE('New Cases'!CP24:CV24)/$E24*100000</f>
        <v>0</v>
      </c>
      <c r="CW24" s="10">
        <f>AVERAGE('New Cases'!CQ24:CW24)/$E24*100000</f>
        <v>0</v>
      </c>
      <c r="CX24" s="10">
        <f>AVERAGE('New Cases'!CR24:CX24)/$E24*100000</f>
        <v>0</v>
      </c>
      <c r="CY24" s="10">
        <f>AVERAGE('New Cases'!CS24:CY24)/$E24*100000</f>
        <v>0</v>
      </c>
      <c r="CZ24" s="10">
        <f>AVERAGE('New Cases'!CT24:CZ24)/$E24*100000</f>
        <v>0</v>
      </c>
      <c r="DA24" s="10">
        <f>AVERAGE('New Cases'!CU24:DA24)/$E24*100000</f>
        <v>0</v>
      </c>
      <c r="DB24" s="10">
        <f>AVERAGE('New Cases'!CV24:DB24)/$E24*100000</f>
        <v>0</v>
      </c>
      <c r="DC24" s="10">
        <f>AVERAGE('New Cases'!CW24:DC24)/$E24*100000</f>
        <v>0</v>
      </c>
      <c r="DD24" s="10">
        <f>AVERAGE('New Cases'!CX24:DD24)/$E24*100000</f>
        <v>0</v>
      </c>
      <c r="DE24" s="10">
        <f>AVERAGE('New Cases'!CY24:DE24)/$E24*100000</f>
        <v>0</v>
      </c>
      <c r="DF24" s="10">
        <f>AVERAGE('New Cases'!CZ24:DF24)/$E24*100000</f>
        <v>0</v>
      </c>
      <c r="DG24" s="10">
        <f>AVERAGE('New Cases'!DA24:DG24)/$E24*100000</f>
        <v>0</v>
      </c>
      <c r="DH24" s="10">
        <f>AVERAGE('New Cases'!DB24:DH24)/$E24*100000</f>
        <v>0</v>
      </c>
      <c r="DI24" s="10">
        <f>AVERAGE('New Cases'!DC24:DI24)/$E24*100000</f>
        <v>0</v>
      </c>
      <c r="DJ24" s="10">
        <f>AVERAGE('New Cases'!DD24:DJ24)/$E24*100000</f>
        <v>0</v>
      </c>
      <c r="DK24" s="10">
        <f>AVERAGE('New Cases'!DE24:DK24)/$E24*100000</f>
        <v>0</v>
      </c>
      <c r="DL24" s="10">
        <f>AVERAGE('New Cases'!DF24:DL24)/$E24*100000</f>
        <v>9.110787172011662</v>
      </c>
      <c r="DM24" s="10">
        <f>AVERAGE('New Cases'!DG24:DM24)/$E24*100000</f>
        <v>9.110787172011662</v>
      </c>
      <c r="DN24" s="10">
        <f>AVERAGE('New Cases'!DH24:DN24)/$E24*100000</f>
        <v>9.110787172011662</v>
      </c>
      <c r="DO24" s="10">
        <f>AVERAGE('New Cases'!DI24:DO24)/$E24*100000</f>
        <v>9.110787172011662</v>
      </c>
      <c r="DP24" s="10">
        <f>AVERAGE('New Cases'!DJ24:DP24)/$E24*100000</f>
        <v>9.110787172011662</v>
      </c>
      <c r="DQ24" s="10">
        <f>AVERAGE('New Cases'!DK24:DQ24)/$E24*100000</f>
        <v>9.110787172011662</v>
      </c>
      <c r="DR24" s="10">
        <f>AVERAGE('New Cases'!DL24:DR24)/$E24*100000</f>
        <v>18.221574344023324</v>
      </c>
      <c r="DS24" s="10">
        <f>AVERAGE('New Cases'!DM24:DS24)/$E24*100000</f>
        <v>9.110787172011662</v>
      </c>
      <c r="DT24" s="10">
        <f>AVERAGE('New Cases'!DN24:DT24)/$E24*100000</f>
        <v>9.110787172011662</v>
      </c>
      <c r="DU24" s="10">
        <f>AVERAGE('New Cases'!DO24:DU24)/$E24*100000</f>
        <v>45.55393586005831</v>
      </c>
      <c r="DV24" s="10">
        <f>AVERAGE('New Cases'!DP24:DV24)/$E24*100000</f>
        <v>45.55393586005831</v>
      </c>
      <c r="DW24" s="10">
        <f>AVERAGE('New Cases'!DQ24:DW24)/$E24*100000</f>
        <v>45.55393586005831</v>
      </c>
      <c r="DX24" s="10">
        <f>AVERAGE('New Cases'!DR24:DX24)/$E24*100000</f>
        <v>54.664723032069972</v>
      </c>
      <c r="DY24" s="10">
        <f>AVERAGE('New Cases'!DS24:DY24)/$E24*100000</f>
        <v>45.55393586005831</v>
      </c>
      <c r="DZ24" s="10">
        <f>AVERAGE('New Cases'!DT24:DZ24)/$E24*100000</f>
        <v>54.664723032069972</v>
      </c>
      <c r="EA24" s="10">
        <f>AVERAGE('New Cases'!DU24:EA24)/$E24*100000</f>
        <v>54.664723032069972</v>
      </c>
      <c r="EB24" s="10">
        <f>AVERAGE('New Cases'!DV24:EB24)/$E24*100000</f>
        <v>18.221574344023324</v>
      </c>
      <c r="EC24" s="10">
        <f>AVERAGE('New Cases'!DW24:EC24)/$E24*100000</f>
        <v>18.221574344023324</v>
      </c>
      <c r="ED24" s="10">
        <f>AVERAGE('New Cases'!DX24:ED24)/$E24*100000</f>
        <v>18.221574344023324</v>
      </c>
      <c r="EE24" s="10">
        <f>AVERAGE('New Cases'!DY24:EE24)/$E24*100000</f>
        <v>9.110787172011662</v>
      </c>
      <c r="EF24" s="10">
        <f>AVERAGE('New Cases'!DZ24:EF24)/$E24*100000</f>
        <v>9.110787172011662</v>
      </c>
      <c r="EG24" s="10">
        <f>AVERAGE('New Cases'!EA24:EG24)/$E24*100000</f>
        <v>0</v>
      </c>
    </row>
    <row r="25" spans="1:137">
      <c r="A25" t="str">
        <f>'New Cases'!A25</f>
        <v>047</v>
      </c>
      <c r="B25" t="str">
        <f>'New Cases'!B25</f>
        <v>BRO</v>
      </c>
      <c r="C25" t="str">
        <f>'New Cases'!C25</f>
        <v>Brooks</v>
      </c>
      <c r="D25" t="str">
        <f>'New Cases'!D25</f>
        <v>Brooks</v>
      </c>
      <c r="E25" t="str">
        <f>'New Cases'!E25</f>
        <v>7175</v>
      </c>
      <c r="T25" s="10">
        <f>AVERAGE('New Cases'!N25:T25)/$E25*100000</f>
        <v>0</v>
      </c>
      <c r="U25" s="10">
        <f>AVERAGE('New Cases'!O25:U25)/$E25*100000</f>
        <v>0</v>
      </c>
      <c r="V25" s="10">
        <f>AVERAGE('New Cases'!P25:V25)/$E25*100000</f>
        <v>0</v>
      </c>
      <c r="W25" s="10">
        <f>AVERAGE('New Cases'!Q25:W25)/$E25*100000</f>
        <v>0</v>
      </c>
      <c r="X25" s="10">
        <f>AVERAGE('New Cases'!R25:X25)/$E25*100000</f>
        <v>0</v>
      </c>
      <c r="Y25" s="10">
        <f>AVERAGE('New Cases'!S25:Y25)/$E25*100000</f>
        <v>0</v>
      </c>
      <c r="Z25" s="10">
        <f>AVERAGE('New Cases'!T25:Z25)/$E25*100000</f>
        <v>0</v>
      </c>
      <c r="AA25" s="10">
        <f>AVERAGE('New Cases'!U25:AA25)/$E25*100000</f>
        <v>0</v>
      </c>
      <c r="AB25" s="10">
        <f>AVERAGE('New Cases'!V25:AB25)/$E25*100000</f>
        <v>0</v>
      </c>
      <c r="AC25" s="10">
        <f>AVERAGE('New Cases'!W25:AC25)/$E25*100000</f>
        <v>0</v>
      </c>
      <c r="AD25" s="10">
        <f>AVERAGE('New Cases'!X25:AD25)/$E25*100000</f>
        <v>0</v>
      </c>
      <c r="AE25" s="10">
        <f>AVERAGE('New Cases'!Y25:AE25)/$E25*100000</f>
        <v>0</v>
      </c>
      <c r="AF25" s="10">
        <f>AVERAGE('New Cases'!Z25:AF25)/$E25*100000</f>
        <v>0</v>
      </c>
      <c r="AG25" s="10">
        <f>AVERAGE('New Cases'!AA25:AG25)/$E25*100000</f>
        <v>0</v>
      </c>
      <c r="AH25" s="10">
        <f>AVERAGE('New Cases'!AB25:AH25)/$E25*100000</f>
        <v>0</v>
      </c>
      <c r="AI25" s="10">
        <f>AVERAGE('New Cases'!AC25:AI25)/$E25*100000</f>
        <v>0</v>
      </c>
      <c r="AJ25" s="10">
        <f>AVERAGE('New Cases'!AD25:AJ25)/$E25*100000</f>
        <v>0</v>
      </c>
      <c r="AK25" s="10">
        <f>AVERAGE('New Cases'!AE25:AK25)/$E25*100000</f>
        <v>0</v>
      </c>
      <c r="AL25" s="10">
        <f>AVERAGE('New Cases'!AF25:AL25)/$E25*100000</f>
        <v>0</v>
      </c>
      <c r="AM25" s="10">
        <f>AVERAGE('New Cases'!AG25:AM25)/$E25*100000</f>
        <v>0</v>
      </c>
      <c r="AN25" s="10">
        <f>AVERAGE('New Cases'!AH25:AN25)/$E25*100000</f>
        <v>0</v>
      </c>
      <c r="AO25" s="10">
        <f>AVERAGE('New Cases'!AI25:AO25)/$E25*100000</f>
        <v>0</v>
      </c>
      <c r="AP25" s="10">
        <f>AVERAGE('New Cases'!AJ25:AP25)/$E25*100000</f>
        <v>0</v>
      </c>
      <c r="AQ25" s="10">
        <f>AVERAGE('New Cases'!AK25:AQ25)/$E25*100000</f>
        <v>0</v>
      </c>
      <c r="AR25" s="10">
        <f>AVERAGE('New Cases'!AL25:AR25)/$E25*100000</f>
        <v>0</v>
      </c>
      <c r="AS25" s="10">
        <f>AVERAGE('New Cases'!AM25:AS25)/$E25*100000</f>
        <v>0</v>
      </c>
      <c r="AT25" s="10">
        <f>AVERAGE('New Cases'!AN25:AT25)/$E25*100000</f>
        <v>0</v>
      </c>
      <c r="AU25" s="10">
        <f>AVERAGE('New Cases'!AO25:AU25)/$E25*100000</f>
        <v>0</v>
      </c>
      <c r="AV25" s="10">
        <f>AVERAGE('New Cases'!AP25:AV25)/$E25*100000</f>
        <v>0</v>
      </c>
      <c r="AW25" s="10">
        <f>AVERAGE('New Cases'!AQ25:AW25)/$E25*100000</f>
        <v>0</v>
      </c>
      <c r="AX25" s="10">
        <f>AVERAGE('New Cases'!AR25:AX25)/$E25*100000</f>
        <v>0</v>
      </c>
      <c r="AY25" s="10">
        <f>AVERAGE('New Cases'!AS25:AY25)/$E25*100000</f>
        <v>0</v>
      </c>
      <c r="AZ25" s="10">
        <f>AVERAGE('New Cases'!AT25:AZ25)/$E25*100000</f>
        <v>1.9910403185664509</v>
      </c>
      <c r="BA25" s="10">
        <f>AVERAGE('New Cases'!AU25:BA25)/$E25*100000</f>
        <v>1.9910403185664509</v>
      </c>
      <c r="BB25" s="10">
        <f>AVERAGE('New Cases'!AV25:BB25)/$E25*100000</f>
        <v>1.9910403185664509</v>
      </c>
      <c r="BC25" s="10">
        <f>AVERAGE('New Cases'!AW25:BC25)/$E25*100000</f>
        <v>1.9910403185664509</v>
      </c>
      <c r="BD25" s="10">
        <f>AVERAGE('New Cases'!AX25:BD25)/$E25*100000</f>
        <v>1.9910403185664509</v>
      </c>
      <c r="BE25" s="10">
        <f>AVERAGE('New Cases'!AY25:BE25)/$E25*100000</f>
        <v>1.9910403185664509</v>
      </c>
      <c r="BF25" s="10">
        <f>AVERAGE('New Cases'!AZ25:BF25)/$E25*100000</f>
        <v>1.9910403185664509</v>
      </c>
      <c r="BG25" s="10">
        <f>AVERAGE('New Cases'!BA25:BG25)/$E25*100000</f>
        <v>0</v>
      </c>
      <c r="BH25" s="10">
        <f>AVERAGE('New Cases'!BB25:BH25)/$E25*100000</f>
        <v>0</v>
      </c>
      <c r="BI25" s="10">
        <f>AVERAGE('New Cases'!BC25:BI25)/$E25*100000</f>
        <v>0</v>
      </c>
      <c r="BJ25" s="10">
        <f>AVERAGE('New Cases'!BD25:BJ25)/$E25*100000</f>
        <v>0</v>
      </c>
      <c r="BK25" s="10">
        <f>AVERAGE('New Cases'!BE25:BK25)/$E25*100000</f>
        <v>0</v>
      </c>
      <c r="BL25" s="10">
        <f>AVERAGE('New Cases'!BF25:BL25)/$E25*100000</f>
        <v>0</v>
      </c>
      <c r="BM25" s="10">
        <f>AVERAGE('New Cases'!BG25:BM25)/$E25*100000</f>
        <v>0</v>
      </c>
      <c r="BN25" s="10">
        <f>AVERAGE('New Cases'!BH25:BN25)/$E25*100000</f>
        <v>0</v>
      </c>
      <c r="BO25" s="10">
        <f>AVERAGE('New Cases'!BI25:BO25)/$E25*100000</f>
        <v>0</v>
      </c>
      <c r="BP25" s="10">
        <f>AVERAGE('New Cases'!BJ25:BP25)/$E25*100000</f>
        <v>0</v>
      </c>
      <c r="BQ25" s="10">
        <f>AVERAGE('New Cases'!BK25:BQ25)/$E25*100000</f>
        <v>0</v>
      </c>
      <c r="BR25" s="10">
        <f>AVERAGE('New Cases'!BL25:BR25)/$E25*100000</f>
        <v>0</v>
      </c>
      <c r="BS25" s="10">
        <f>AVERAGE('New Cases'!BM25:BS25)/$E25*100000</f>
        <v>0</v>
      </c>
      <c r="BT25" s="10">
        <f>AVERAGE('New Cases'!BN25:BT25)/$E25*100000</f>
        <v>0</v>
      </c>
      <c r="BU25" s="10">
        <f>AVERAGE('New Cases'!BO25:BU25)/$E25*100000</f>
        <v>0</v>
      </c>
      <c r="BV25" s="10">
        <f>AVERAGE('New Cases'!BP25:BV25)/$E25*100000</f>
        <v>0</v>
      </c>
      <c r="BW25" s="10">
        <f>AVERAGE('New Cases'!BQ25:BW25)/$E25*100000</f>
        <v>0</v>
      </c>
      <c r="BX25" s="10">
        <f>AVERAGE('New Cases'!BR25:BX25)/$E25*100000</f>
        <v>0</v>
      </c>
      <c r="BY25" s="10">
        <f>AVERAGE('New Cases'!BS25:BY25)/$E25*100000</f>
        <v>0</v>
      </c>
      <c r="BZ25" s="10">
        <f>AVERAGE('New Cases'!BT25:BZ25)/$E25*100000</f>
        <v>0</v>
      </c>
      <c r="CA25" s="10">
        <f>AVERAGE('New Cases'!BU25:CA25)/$E25*100000</f>
        <v>0</v>
      </c>
      <c r="CB25" s="10">
        <f>AVERAGE('New Cases'!BV25:CB25)/$E25*100000</f>
        <v>0</v>
      </c>
      <c r="CC25" s="10">
        <f>AVERAGE('New Cases'!BW25:CC25)/$E25*100000</f>
        <v>0</v>
      </c>
      <c r="CD25" s="10">
        <f>AVERAGE('New Cases'!BX25:CD25)/$E25*100000</f>
        <v>0</v>
      </c>
      <c r="CE25" s="10">
        <f>AVERAGE('New Cases'!BY25:CE25)/$E25*100000</f>
        <v>0</v>
      </c>
      <c r="CF25" s="10">
        <f>AVERAGE('New Cases'!BZ25:CF25)/$E25*100000</f>
        <v>0</v>
      </c>
      <c r="CG25" s="10">
        <f>AVERAGE('New Cases'!CA25:CG25)/$E25*100000</f>
        <v>0</v>
      </c>
      <c r="CH25" s="10">
        <f>AVERAGE('New Cases'!CB25:CH25)/$E25*100000</f>
        <v>0</v>
      </c>
      <c r="CI25" s="10">
        <f>AVERAGE('New Cases'!CC25:CI25)/$E25*100000</f>
        <v>0</v>
      </c>
      <c r="CJ25" s="10">
        <f>AVERAGE('New Cases'!CD25:CJ25)/$E25*100000</f>
        <v>0</v>
      </c>
      <c r="CK25" s="10">
        <f>AVERAGE('New Cases'!CE25:CK25)/$E25*100000</f>
        <v>0</v>
      </c>
      <c r="CL25" s="10">
        <f>AVERAGE('New Cases'!CF25:CL25)/$E25*100000</f>
        <v>0</v>
      </c>
      <c r="CM25" s="10">
        <f>AVERAGE('New Cases'!CG25:CM25)/$E25*100000</f>
        <v>0</v>
      </c>
      <c r="CN25" s="10">
        <f>AVERAGE('New Cases'!CH25:CN25)/$E25*100000</f>
        <v>0</v>
      </c>
      <c r="CO25" s="10">
        <f>AVERAGE('New Cases'!CI25:CO25)/$E25*100000</f>
        <v>0</v>
      </c>
      <c r="CP25" s="10">
        <f>AVERAGE('New Cases'!CJ25:CP25)/$E25*100000</f>
        <v>0</v>
      </c>
      <c r="CQ25" s="10">
        <f>AVERAGE('New Cases'!CK25:CQ25)/$E25*100000</f>
        <v>0</v>
      </c>
      <c r="CR25" s="10">
        <f>AVERAGE('New Cases'!CL25:CR25)/$E25*100000</f>
        <v>0</v>
      </c>
      <c r="CS25" s="10">
        <f>AVERAGE('New Cases'!CM25:CS25)/$E25*100000</f>
        <v>0</v>
      </c>
      <c r="CT25" s="10">
        <f>AVERAGE('New Cases'!CN25:CT25)/$E25*100000</f>
        <v>0</v>
      </c>
      <c r="CU25" s="10">
        <f>AVERAGE('New Cases'!CO25:CU25)/$E25*100000</f>
        <v>0</v>
      </c>
      <c r="CV25" s="10">
        <f>AVERAGE('New Cases'!CP25:CV25)/$E25*100000</f>
        <v>0</v>
      </c>
      <c r="CW25" s="10">
        <f>AVERAGE('New Cases'!CQ25:CW25)/$E25*100000</f>
        <v>0</v>
      </c>
      <c r="CX25" s="10">
        <f>AVERAGE('New Cases'!CR25:CX25)/$E25*100000</f>
        <v>0</v>
      </c>
      <c r="CY25" s="10">
        <f>AVERAGE('New Cases'!CS25:CY25)/$E25*100000</f>
        <v>0</v>
      </c>
      <c r="CZ25" s="10">
        <f>AVERAGE('New Cases'!CT25:CZ25)/$E25*100000</f>
        <v>0</v>
      </c>
      <c r="DA25" s="10">
        <f>AVERAGE('New Cases'!CU25:DA25)/$E25*100000</f>
        <v>1.9910403185664509</v>
      </c>
      <c r="DB25" s="10">
        <f>AVERAGE('New Cases'!CV25:DB25)/$E25*100000</f>
        <v>1.9910403185664509</v>
      </c>
      <c r="DC25" s="10">
        <f>AVERAGE('New Cases'!CW25:DC25)/$E25*100000</f>
        <v>1.9910403185664509</v>
      </c>
      <c r="DD25" s="10">
        <f>AVERAGE('New Cases'!CX25:DD25)/$E25*100000</f>
        <v>1.9910403185664509</v>
      </c>
      <c r="DE25" s="10">
        <f>AVERAGE('New Cases'!CY25:DE25)/$E25*100000</f>
        <v>1.9910403185664509</v>
      </c>
      <c r="DF25" s="10">
        <f>AVERAGE('New Cases'!CZ25:DF25)/$E25*100000</f>
        <v>1.9910403185664509</v>
      </c>
      <c r="DG25" s="10">
        <f>AVERAGE('New Cases'!DA25:DG25)/$E25*100000</f>
        <v>1.9910403185664509</v>
      </c>
      <c r="DH25" s="10">
        <f>AVERAGE('New Cases'!DB25:DH25)/$E25*100000</f>
        <v>1.9910403185664509</v>
      </c>
      <c r="DI25" s="10">
        <f>AVERAGE('New Cases'!DC25:DI25)/$E25*100000</f>
        <v>1.9910403185664509</v>
      </c>
      <c r="DJ25" s="10">
        <f>AVERAGE('New Cases'!DD25:DJ25)/$E25*100000</f>
        <v>1.9910403185664509</v>
      </c>
      <c r="DK25" s="10">
        <f>AVERAGE('New Cases'!DE25:DK25)/$E25*100000</f>
        <v>1.9910403185664509</v>
      </c>
      <c r="DL25" s="10">
        <f>AVERAGE('New Cases'!DF25:DL25)/$E25*100000</f>
        <v>1.9910403185664509</v>
      </c>
      <c r="DM25" s="10">
        <f>AVERAGE('New Cases'!DG25:DM25)/$E25*100000</f>
        <v>1.9910403185664509</v>
      </c>
      <c r="DN25" s="10">
        <f>AVERAGE('New Cases'!DH25:DN25)/$E25*100000</f>
        <v>1.9910403185664509</v>
      </c>
      <c r="DO25" s="10">
        <f>AVERAGE('New Cases'!DI25:DO25)/$E25*100000</f>
        <v>0</v>
      </c>
      <c r="DP25" s="10">
        <f>AVERAGE('New Cases'!DJ25:DP25)/$E25*100000</f>
        <v>0</v>
      </c>
      <c r="DQ25" s="10">
        <f>AVERAGE('New Cases'!DK25:DQ25)/$E25*100000</f>
        <v>0</v>
      </c>
      <c r="DR25" s="10">
        <f>AVERAGE('New Cases'!DL25:DR25)/$E25*100000</f>
        <v>0</v>
      </c>
      <c r="DS25" s="10">
        <f>AVERAGE('New Cases'!DM25:DS25)/$E25*100000</f>
        <v>5.9731209556993523</v>
      </c>
      <c r="DT25" s="10">
        <f>AVERAGE('New Cases'!DN25:DT25)/$E25*100000</f>
        <v>5.9731209556993523</v>
      </c>
      <c r="DU25" s="10">
        <f>AVERAGE('New Cases'!DO25:DU25)/$E25*100000</f>
        <v>11.946241911398705</v>
      </c>
      <c r="DV25" s="10">
        <f>AVERAGE('New Cases'!DP25:DV25)/$E25*100000</f>
        <v>11.946241911398705</v>
      </c>
      <c r="DW25" s="10">
        <f>AVERAGE('New Cases'!DQ25:DW25)/$E25*100000</f>
        <v>13.937282229965156</v>
      </c>
      <c r="DX25" s="10">
        <f>AVERAGE('New Cases'!DR25:DX25)/$E25*100000</f>
        <v>15.928322548531607</v>
      </c>
      <c r="DY25" s="10">
        <f>AVERAGE('New Cases'!DS25:DY25)/$E25*100000</f>
        <v>29.86560477849676</v>
      </c>
      <c r="DZ25" s="10">
        <f>AVERAGE('New Cases'!DT25:DZ25)/$E25*100000</f>
        <v>45.793927327028371</v>
      </c>
      <c r="EA25" s="10">
        <f>AVERAGE('New Cases'!DU25:EA25)/$E25*100000</f>
        <v>57.740169238427086</v>
      </c>
      <c r="EB25" s="10">
        <f>AVERAGE('New Cases'!DV25:EB25)/$E25*100000</f>
        <v>55.749128919860624</v>
      </c>
      <c r="EC25" s="10">
        <f>AVERAGE('New Cases'!DW25:EC25)/$E25*100000</f>
        <v>63.713290194126429</v>
      </c>
      <c r="ED25" s="10">
        <f>AVERAGE('New Cases'!DX25:ED25)/$E25*100000</f>
        <v>61.722249875559982</v>
      </c>
      <c r="EE25" s="10">
        <f>AVERAGE('New Cases'!DY25:EE25)/$E25*100000</f>
        <v>59.73120955699352</v>
      </c>
      <c r="EF25" s="10">
        <f>AVERAGE('New Cases'!DZ25:EF25)/$E25*100000</f>
        <v>53.758088601294176</v>
      </c>
      <c r="EG25" s="10">
        <f>AVERAGE('New Cases'!EA25:EG25)/$E25*100000</f>
        <v>47.784967645594818</v>
      </c>
    </row>
    <row r="26" spans="1:137">
      <c r="A26" t="str">
        <f>'New Cases'!A26</f>
        <v>049</v>
      </c>
      <c r="B26" t="str">
        <f>'New Cases'!B26</f>
        <v>BOW</v>
      </c>
      <c r="C26" t="str">
        <f>'New Cases'!C26</f>
        <v>Brown</v>
      </c>
      <c r="D26" t="str">
        <f>'New Cases'!D26</f>
        <v>Brown</v>
      </c>
      <c r="E26" t="str">
        <f>'New Cases'!E26</f>
        <v>38923</v>
      </c>
      <c r="T26" s="10">
        <f>AVERAGE('New Cases'!N26:T26)/$E26*100000</f>
        <v>0.36702500541361882</v>
      </c>
      <c r="U26" s="10">
        <f>AVERAGE('New Cases'!O26:U26)/$E26*100000</f>
        <v>0.36702500541361882</v>
      </c>
      <c r="V26" s="10">
        <f>AVERAGE('New Cases'!P26:V26)/$E26*100000</f>
        <v>0.36702500541361882</v>
      </c>
      <c r="W26" s="10">
        <f>AVERAGE('New Cases'!Q26:W26)/$E26*100000</f>
        <v>0.73405001082723764</v>
      </c>
      <c r="X26" s="10">
        <f>AVERAGE('New Cases'!R26:X26)/$E26*100000</f>
        <v>0.73405001082723764</v>
      </c>
      <c r="Y26" s="10">
        <f>AVERAGE('New Cases'!S26:Y26)/$E26*100000</f>
        <v>1.1010750162408565</v>
      </c>
      <c r="Z26" s="10">
        <f>AVERAGE('New Cases'!T26:Z26)/$E26*100000</f>
        <v>1.1010750162408565</v>
      </c>
      <c r="AA26" s="10">
        <f>AVERAGE('New Cases'!U26:AA26)/$E26*100000</f>
        <v>0.73405001082723764</v>
      </c>
      <c r="AB26" s="10">
        <f>AVERAGE('New Cases'!V26:AB26)/$E26*100000</f>
        <v>0.73405001082723764</v>
      </c>
      <c r="AC26" s="10">
        <f>AVERAGE('New Cases'!W26:AC26)/$E26*100000</f>
        <v>0.73405001082723764</v>
      </c>
      <c r="AD26" s="10">
        <f>AVERAGE('New Cases'!X26:AD26)/$E26*100000</f>
        <v>0.36702500541361882</v>
      </c>
      <c r="AE26" s="10">
        <f>AVERAGE('New Cases'!Y26:AE26)/$E26*100000</f>
        <v>0.36702500541361882</v>
      </c>
      <c r="AF26" s="10">
        <f>AVERAGE('New Cases'!Z26:AF26)/$E26*100000</f>
        <v>0</v>
      </c>
      <c r="AG26" s="10">
        <f>AVERAGE('New Cases'!AA26:AG26)/$E26*100000</f>
        <v>0.36702500541361882</v>
      </c>
      <c r="AH26" s="10">
        <f>AVERAGE('New Cases'!AB26:AH26)/$E26*100000</f>
        <v>0.36702500541361882</v>
      </c>
      <c r="AI26" s="10">
        <f>AVERAGE('New Cases'!AC26:AI26)/$E26*100000</f>
        <v>0.73405001082723764</v>
      </c>
      <c r="AJ26" s="10">
        <f>AVERAGE('New Cases'!AD26:AJ26)/$E26*100000</f>
        <v>1.1010750162408565</v>
      </c>
      <c r="AK26" s="10">
        <f>AVERAGE('New Cases'!AE26:AK26)/$E26*100000</f>
        <v>1.1010750162408565</v>
      </c>
      <c r="AL26" s="10">
        <f>AVERAGE('New Cases'!AF26:AL26)/$E26*100000</f>
        <v>1.1010750162408565</v>
      </c>
      <c r="AM26" s="10">
        <f>AVERAGE('New Cases'!AG26:AM26)/$E26*100000</f>
        <v>1.8351250270680943</v>
      </c>
      <c r="AN26" s="10">
        <f>AVERAGE('New Cases'!AH26:AN26)/$E26*100000</f>
        <v>1.4681000216544753</v>
      </c>
      <c r="AO26" s="10">
        <f>AVERAGE('New Cases'!AI26:AO26)/$E26*100000</f>
        <v>2.2021500324817129</v>
      </c>
      <c r="AP26" s="10">
        <f>AVERAGE('New Cases'!AJ26:AP26)/$E26*100000</f>
        <v>1.8351250270680943</v>
      </c>
      <c r="AQ26" s="10">
        <f>AVERAGE('New Cases'!AK26:AQ26)/$E26*100000</f>
        <v>1.4681000216544753</v>
      </c>
      <c r="AR26" s="10">
        <f>AVERAGE('New Cases'!AL26:AR26)/$E26*100000</f>
        <v>1.8351250270680943</v>
      </c>
      <c r="AS26" s="10">
        <f>AVERAGE('New Cases'!AM26:AS26)/$E26*100000</f>
        <v>1.8351250270680943</v>
      </c>
      <c r="AT26" s="10">
        <f>AVERAGE('New Cases'!AN26:AT26)/$E26*100000</f>
        <v>1.4681000216544753</v>
      </c>
      <c r="AU26" s="10">
        <f>AVERAGE('New Cases'!AO26:AU26)/$E26*100000</f>
        <v>1.4681000216544753</v>
      </c>
      <c r="AV26" s="10">
        <f>AVERAGE('New Cases'!AP26:AV26)/$E26*100000</f>
        <v>0.73405001082723764</v>
      </c>
      <c r="AW26" s="10">
        <f>AVERAGE('New Cases'!AQ26:AW26)/$E26*100000</f>
        <v>1.1010750162408565</v>
      </c>
      <c r="AX26" s="10">
        <f>AVERAGE('New Cases'!AR26:AX26)/$E26*100000</f>
        <v>1.1010750162408565</v>
      </c>
      <c r="AY26" s="10">
        <f>AVERAGE('New Cases'!AS26:AY26)/$E26*100000</f>
        <v>0.73405001082723764</v>
      </c>
      <c r="AZ26" s="10">
        <f>AVERAGE('New Cases'!AT26:AZ26)/$E26*100000</f>
        <v>0.73405001082723764</v>
      </c>
      <c r="BA26" s="10">
        <f>AVERAGE('New Cases'!AU26:BA26)/$E26*100000</f>
        <v>0.36702500541361882</v>
      </c>
      <c r="BB26" s="10">
        <f>AVERAGE('New Cases'!AV26:BB26)/$E26*100000</f>
        <v>1.8351250270680943</v>
      </c>
      <c r="BC26" s="10">
        <f>AVERAGE('New Cases'!AW26:BC26)/$E26*100000</f>
        <v>1.8351250270680943</v>
      </c>
      <c r="BD26" s="10">
        <f>AVERAGE('New Cases'!AX26:BD26)/$E26*100000</f>
        <v>1.4681000216544753</v>
      </c>
      <c r="BE26" s="10">
        <f>AVERAGE('New Cases'!AY26:BE26)/$E26*100000</f>
        <v>5.5053750812042823</v>
      </c>
      <c r="BF26" s="10">
        <f>AVERAGE('New Cases'!AZ26:BF26)/$E26*100000</f>
        <v>7.7075251136859952</v>
      </c>
      <c r="BG26" s="10">
        <f>AVERAGE('New Cases'!BA26:BG26)/$E26*100000</f>
        <v>7.7075251136859952</v>
      </c>
      <c r="BH26" s="10">
        <f>AVERAGE('New Cases'!BB26:BH26)/$E26*100000</f>
        <v>8.4415751245132338</v>
      </c>
      <c r="BI26" s="10">
        <f>AVERAGE('New Cases'!BC26:BI26)/$E26*100000</f>
        <v>6.9734751028587576</v>
      </c>
      <c r="BJ26" s="10">
        <f>AVERAGE('New Cases'!BD26:BJ26)/$E26*100000</f>
        <v>6.9734751028587576</v>
      </c>
      <c r="BK26" s="10">
        <f>AVERAGE('New Cases'!BE26:BK26)/$E26*100000</f>
        <v>6.9734751028587576</v>
      </c>
      <c r="BL26" s="10">
        <f>AVERAGE('New Cases'!BF26:BL26)/$E26*100000</f>
        <v>2.9362000433089506</v>
      </c>
      <c r="BM26" s="10">
        <f>AVERAGE('New Cases'!BG26:BM26)/$E26*100000</f>
        <v>1.4681000216544753</v>
      </c>
      <c r="BN26" s="10">
        <f>AVERAGE('New Cases'!BH26:BN26)/$E26*100000</f>
        <v>1.4681000216544753</v>
      </c>
      <c r="BO26" s="10">
        <f>AVERAGE('New Cases'!BI26:BO26)/$E26*100000</f>
        <v>0.73405001082723764</v>
      </c>
      <c r="BP26" s="10">
        <f>AVERAGE('New Cases'!BJ26:BP26)/$E26*100000</f>
        <v>0.73405001082723764</v>
      </c>
      <c r="BQ26" s="10">
        <f>AVERAGE('New Cases'!BK26:BQ26)/$E26*100000</f>
        <v>0.73405001082723764</v>
      </c>
      <c r="BR26" s="10">
        <f>AVERAGE('New Cases'!BL26:BR26)/$E26*100000</f>
        <v>0.73405001082723764</v>
      </c>
      <c r="BS26" s="10">
        <f>AVERAGE('New Cases'!BM26:BS26)/$E26*100000</f>
        <v>0.73405001082723764</v>
      </c>
      <c r="BT26" s="10">
        <f>AVERAGE('New Cases'!BN26:BT26)/$E26*100000</f>
        <v>0</v>
      </c>
      <c r="BU26" s="10">
        <f>AVERAGE('New Cases'!BO26:BU26)/$E26*100000</f>
        <v>4.7713250703770447</v>
      </c>
      <c r="BV26" s="10">
        <f>AVERAGE('New Cases'!BP26:BV26)/$E26*100000</f>
        <v>4.7713250703770447</v>
      </c>
      <c r="BW26" s="10">
        <f>AVERAGE('New Cases'!BQ26:BW26)/$E26*100000</f>
        <v>4.7713250703770447</v>
      </c>
      <c r="BX26" s="10">
        <f>AVERAGE('New Cases'!BR26:BX26)/$E26*100000</f>
        <v>4.7713250703770447</v>
      </c>
      <c r="BY26" s="10">
        <f>AVERAGE('New Cases'!BS26:BY26)/$E26*100000</f>
        <v>4.7713250703770447</v>
      </c>
      <c r="BZ26" s="10">
        <f>AVERAGE('New Cases'!BT26:BZ26)/$E26*100000</f>
        <v>4.7713250703770447</v>
      </c>
      <c r="CA26" s="10">
        <f>AVERAGE('New Cases'!BU26:CA26)/$E26*100000</f>
        <v>4.7713250703770447</v>
      </c>
      <c r="CB26" s="10">
        <f>AVERAGE('New Cases'!BV26:CB26)/$E26*100000</f>
        <v>1.4681000216544753</v>
      </c>
      <c r="CC26" s="10">
        <f>AVERAGE('New Cases'!BW26:CC26)/$E26*100000</f>
        <v>1.4681000216544753</v>
      </c>
      <c r="CD26" s="10">
        <f>AVERAGE('New Cases'!BX26:CD26)/$E26*100000</f>
        <v>1.4681000216544753</v>
      </c>
      <c r="CE26" s="10">
        <f>AVERAGE('New Cases'!BY26:CE26)/$E26*100000</f>
        <v>1.8351250270680943</v>
      </c>
      <c r="CF26" s="10">
        <f>AVERAGE('New Cases'!BZ26:CF26)/$E26*100000</f>
        <v>1.8351250270680943</v>
      </c>
      <c r="CG26" s="10">
        <f>AVERAGE('New Cases'!CA26:CG26)/$E26*100000</f>
        <v>1.8351250270680943</v>
      </c>
      <c r="CH26" s="10">
        <f>AVERAGE('New Cases'!CB26:CH26)/$E26*100000</f>
        <v>2.2021500324817129</v>
      </c>
      <c r="CI26" s="10">
        <f>AVERAGE('New Cases'!CC26:CI26)/$E26*100000</f>
        <v>0.73405001082723764</v>
      </c>
      <c r="CJ26" s="10">
        <f>AVERAGE('New Cases'!CD26:CJ26)/$E26*100000</f>
        <v>0.73405001082723764</v>
      </c>
      <c r="CK26" s="10">
        <f>AVERAGE('New Cases'!CE26:CK26)/$E26*100000</f>
        <v>1.1010750162408565</v>
      </c>
      <c r="CL26" s="10">
        <f>AVERAGE('New Cases'!CF26:CL26)/$E26*100000</f>
        <v>0.73405001082723764</v>
      </c>
      <c r="CM26" s="10">
        <f>AVERAGE('New Cases'!CG26:CM26)/$E26*100000</f>
        <v>0.73405001082723764</v>
      </c>
      <c r="CN26" s="10">
        <f>AVERAGE('New Cases'!CH26:CN26)/$E26*100000</f>
        <v>0.73405001082723764</v>
      </c>
      <c r="CO26" s="10">
        <f>AVERAGE('New Cases'!CI26:CO26)/$E26*100000</f>
        <v>0.73405001082723764</v>
      </c>
      <c r="CP26" s="10">
        <f>AVERAGE('New Cases'!CJ26:CP26)/$E26*100000</f>
        <v>0.73405001082723764</v>
      </c>
      <c r="CQ26" s="10">
        <f>AVERAGE('New Cases'!CK26:CQ26)/$E26*100000</f>
        <v>0.73405001082723764</v>
      </c>
      <c r="CR26" s="10">
        <f>AVERAGE('New Cases'!CL26:CR26)/$E26*100000</f>
        <v>0.36702500541361882</v>
      </c>
      <c r="CS26" s="10">
        <f>AVERAGE('New Cases'!CM26:CS26)/$E26*100000</f>
        <v>0.36702500541361882</v>
      </c>
      <c r="CT26" s="10">
        <f>AVERAGE('New Cases'!CN26:CT26)/$E26*100000</f>
        <v>0.36702500541361882</v>
      </c>
      <c r="CU26" s="10">
        <f>AVERAGE('New Cases'!CO26:CU26)/$E26*100000</f>
        <v>0.36702500541361882</v>
      </c>
      <c r="CV26" s="10">
        <f>AVERAGE('New Cases'!CP26:CV26)/$E26*100000</f>
        <v>0.36702500541361882</v>
      </c>
      <c r="CW26" s="10">
        <f>AVERAGE('New Cases'!CQ26:CW26)/$E26*100000</f>
        <v>0.36702500541361882</v>
      </c>
      <c r="CX26" s="10">
        <f>AVERAGE('New Cases'!CR26:CX26)/$E26*100000</f>
        <v>0.36702500541361882</v>
      </c>
      <c r="CY26" s="10">
        <f>AVERAGE('New Cases'!CS26:CY26)/$E26*100000</f>
        <v>0.36702500541361882</v>
      </c>
      <c r="CZ26" s="10">
        <f>AVERAGE('New Cases'!CT26:CZ26)/$E26*100000</f>
        <v>0.36702500541361882</v>
      </c>
      <c r="DA26" s="10">
        <f>AVERAGE('New Cases'!CU26:DA26)/$E26*100000</f>
        <v>0.36702500541361882</v>
      </c>
      <c r="DB26" s="10">
        <f>AVERAGE('New Cases'!CV26:DB26)/$E26*100000</f>
        <v>0.36702500541361882</v>
      </c>
      <c r="DC26" s="10">
        <f>AVERAGE('New Cases'!CW26:DC26)/$E26*100000</f>
        <v>0.36702500541361882</v>
      </c>
      <c r="DD26" s="10">
        <f>AVERAGE('New Cases'!CX26:DD26)/$E26*100000</f>
        <v>0.36702500541361882</v>
      </c>
      <c r="DE26" s="10">
        <f>AVERAGE('New Cases'!CY26:DE26)/$E26*100000</f>
        <v>0.36702500541361882</v>
      </c>
      <c r="DF26" s="10">
        <f>AVERAGE('New Cases'!CZ26:DF26)/$E26*100000</f>
        <v>0.73405001082723764</v>
      </c>
      <c r="DG26" s="10">
        <f>AVERAGE('New Cases'!DA26:DG26)/$E26*100000</f>
        <v>0.73405001082723764</v>
      </c>
      <c r="DH26" s="10">
        <f>AVERAGE('New Cases'!DB26:DH26)/$E26*100000</f>
        <v>0.73405001082723764</v>
      </c>
      <c r="DI26" s="10">
        <f>AVERAGE('New Cases'!DC26:DI26)/$E26*100000</f>
        <v>0.73405001082723764</v>
      </c>
      <c r="DJ26" s="10">
        <f>AVERAGE('New Cases'!DD26:DJ26)/$E26*100000</f>
        <v>1.4681000216544753</v>
      </c>
      <c r="DK26" s="10">
        <f>AVERAGE('New Cases'!DE26:DK26)/$E26*100000</f>
        <v>1.4681000216544753</v>
      </c>
      <c r="DL26" s="10">
        <f>AVERAGE('New Cases'!DF26:DL26)/$E26*100000</f>
        <v>1.8351250270680943</v>
      </c>
      <c r="DM26" s="10">
        <f>AVERAGE('New Cases'!DG26:DM26)/$E26*100000</f>
        <v>2.2021500324817129</v>
      </c>
      <c r="DN26" s="10">
        <f>AVERAGE('New Cases'!DH26:DN26)/$E26*100000</f>
        <v>2.2021500324817129</v>
      </c>
      <c r="DO26" s="10">
        <f>AVERAGE('New Cases'!DI26:DO26)/$E26*100000</f>
        <v>2.2021500324817129</v>
      </c>
      <c r="DP26" s="10">
        <f>AVERAGE('New Cases'!DJ26:DP26)/$E26*100000</f>
        <v>2.2021500324817129</v>
      </c>
      <c r="DQ26" s="10">
        <f>AVERAGE('New Cases'!DK26:DQ26)/$E26*100000</f>
        <v>2.9362000433089506</v>
      </c>
      <c r="DR26" s="10">
        <f>AVERAGE('New Cases'!DL26:DR26)/$E26*100000</f>
        <v>4.4043000649634259</v>
      </c>
      <c r="DS26" s="10">
        <f>AVERAGE('New Cases'!DM26:DS26)/$E26*100000</f>
        <v>6.9734751028587576</v>
      </c>
      <c r="DT26" s="10">
        <f>AVERAGE('New Cases'!DN26:DT26)/$E26*100000</f>
        <v>6.9734751028587576</v>
      </c>
      <c r="DU26" s="10">
        <f>AVERAGE('New Cases'!DO26:DU26)/$E26*100000</f>
        <v>11.377775167822184</v>
      </c>
      <c r="DV26" s="10">
        <f>AVERAGE('New Cases'!DP26:DV26)/$E26*100000</f>
        <v>11.377775167822184</v>
      </c>
      <c r="DW26" s="10">
        <f>AVERAGE('New Cases'!DQ26:DW26)/$E26*100000</f>
        <v>11.377775167822184</v>
      </c>
      <c r="DX26" s="10">
        <f>AVERAGE('New Cases'!DR26:DX26)/$E26*100000</f>
        <v>9.5426501407540893</v>
      </c>
      <c r="DY26" s="10">
        <f>AVERAGE('New Cases'!DS26:DY26)/$E26*100000</f>
        <v>14.681000216544755</v>
      </c>
      <c r="DZ26" s="10">
        <f>AVERAGE('New Cases'!DT26:DZ26)/$E26*100000</f>
        <v>26.058775384366935</v>
      </c>
      <c r="EA26" s="10">
        <f>AVERAGE('New Cases'!DU26:EA26)/$E26*100000</f>
        <v>25.324725373539703</v>
      </c>
      <c r="EB26" s="10">
        <f>AVERAGE('New Cases'!DV26:EB26)/$E26*100000</f>
        <v>26.425800389780559</v>
      </c>
      <c r="EC26" s="10">
        <f>AVERAGE('New Cases'!DW26:EC26)/$E26*100000</f>
        <v>26.425800389780559</v>
      </c>
      <c r="ED26" s="10">
        <f>AVERAGE('New Cases'!DX26:ED26)/$E26*100000</f>
        <v>26.425800389780559</v>
      </c>
      <c r="EE26" s="10">
        <f>AVERAGE('New Cases'!DY26:EE26)/$E26*100000</f>
        <v>50.649450747079406</v>
      </c>
      <c r="EF26" s="10">
        <f>AVERAGE('New Cases'!DZ26:EF26)/$E26*100000</f>
        <v>45.144075665875114</v>
      </c>
      <c r="EG26" s="10">
        <f>AVERAGE('New Cases'!EA26:EG26)/$E26*100000</f>
        <v>33.766300498052935</v>
      </c>
    </row>
    <row r="27" spans="1:137">
      <c r="A27" t="str">
        <f>'New Cases'!A27</f>
        <v>051</v>
      </c>
      <c r="B27" t="str">
        <f>'New Cases'!B27</f>
        <v>BUS</v>
      </c>
      <c r="C27" t="str">
        <f>'New Cases'!C27</f>
        <v>Burleson</v>
      </c>
      <c r="D27" t="str">
        <f>'New Cases'!D27</f>
        <v>Burleson</v>
      </c>
      <c r="E27" t="str">
        <f>'New Cases'!E27</f>
        <v>17718</v>
      </c>
      <c r="T27" s="10">
        <f>AVERAGE('New Cases'!N27:T27)/$E27*100000</f>
        <v>0</v>
      </c>
      <c r="U27" s="10">
        <f>AVERAGE('New Cases'!O27:U27)/$E27*100000</f>
        <v>0</v>
      </c>
      <c r="V27" s="10">
        <f>AVERAGE('New Cases'!P27:V27)/$E27*100000</f>
        <v>0</v>
      </c>
      <c r="W27" s="10">
        <f>AVERAGE('New Cases'!Q27:W27)/$E27*100000</f>
        <v>0</v>
      </c>
      <c r="X27" s="10">
        <f>AVERAGE('New Cases'!R27:X27)/$E27*100000</f>
        <v>0</v>
      </c>
      <c r="Y27" s="10">
        <f>AVERAGE('New Cases'!S27:Y27)/$E27*100000</f>
        <v>0</v>
      </c>
      <c r="Z27" s="10">
        <f>AVERAGE('New Cases'!T27:Z27)/$E27*100000</f>
        <v>0</v>
      </c>
      <c r="AA27" s="10">
        <f>AVERAGE('New Cases'!U27:AA27)/$E27*100000</f>
        <v>0.80628255365810386</v>
      </c>
      <c r="AB27" s="10">
        <f>AVERAGE('New Cases'!V27:AB27)/$E27*100000</f>
        <v>0.80628255365810386</v>
      </c>
      <c r="AC27" s="10">
        <f>AVERAGE('New Cases'!W27:AC27)/$E27*100000</f>
        <v>0.80628255365810386</v>
      </c>
      <c r="AD27" s="10">
        <f>AVERAGE('New Cases'!X27:AD27)/$E27*100000</f>
        <v>0.80628255365810386</v>
      </c>
      <c r="AE27" s="10">
        <f>AVERAGE('New Cases'!Y27:AE27)/$E27*100000</f>
        <v>0.80628255365810386</v>
      </c>
      <c r="AF27" s="10">
        <f>AVERAGE('New Cases'!Z27:AF27)/$E27*100000</f>
        <v>0.80628255365810386</v>
      </c>
      <c r="AG27" s="10">
        <f>AVERAGE('New Cases'!AA27:AG27)/$E27*100000</f>
        <v>0.80628255365810386</v>
      </c>
      <c r="AH27" s="10">
        <f>AVERAGE('New Cases'!AB27:AH27)/$E27*100000</f>
        <v>0.80628255365810386</v>
      </c>
      <c r="AI27" s="10">
        <f>AVERAGE('New Cases'!AC27:AI27)/$E27*100000</f>
        <v>0.80628255365810386</v>
      </c>
      <c r="AJ27" s="10">
        <f>AVERAGE('New Cases'!AD27:AJ27)/$E27*100000</f>
        <v>0.80628255365810386</v>
      </c>
      <c r="AK27" s="10">
        <f>AVERAGE('New Cases'!AE27:AK27)/$E27*100000</f>
        <v>3.2251302146324154</v>
      </c>
      <c r="AL27" s="10">
        <f>AVERAGE('New Cases'!AF27:AL27)/$E27*100000</f>
        <v>3.2251302146324154</v>
      </c>
      <c r="AM27" s="10">
        <f>AVERAGE('New Cases'!AG27:AM27)/$E27*100000</f>
        <v>3.2251302146324154</v>
      </c>
      <c r="AN27" s="10">
        <f>AVERAGE('New Cases'!AH27:AN27)/$E27*100000</f>
        <v>4.0314127682905196</v>
      </c>
      <c r="AO27" s="10">
        <f>AVERAGE('New Cases'!AI27:AO27)/$E27*100000</f>
        <v>3.2251302146324154</v>
      </c>
      <c r="AP27" s="10">
        <f>AVERAGE('New Cases'!AJ27:AP27)/$E27*100000</f>
        <v>3.2251302146324154</v>
      </c>
      <c r="AQ27" s="10">
        <f>AVERAGE('New Cases'!AK27:AQ27)/$E27*100000</f>
        <v>3.2251302146324154</v>
      </c>
      <c r="AR27" s="10">
        <f>AVERAGE('New Cases'!AL27:AR27)/$E27*100000</f>
        <v>0.80628255365810386</v>
      </c>
      <c r="AS27" s="10">
        <f>AVERAGE('New Cases'!AM27:AS27)/$E27*100000</f>
        <v>2.4188476609743117</v>
      </c>
      <c r="AT27" s="10">
        <f>AVERAGE('New Cases'!AN27:AT27)/$E27*100000</f>
        <v>2.4188476609743117</v>
      </c>
      <c r="AU27" s="10">
        <f>AVERAGE('New Cases'!AO27:AU27)/$E27*100000</f>
        <v>2.4188476609743117</v>
      </c>
      <c r="AV27" s="10">
        <f>AVERAGE('New Cases'!AP27:AV27)/$E27*100000</f>
        <v>1.6125651073162077</v>
      </c>
      <c r="AW27" s="10">
        <f>AVERAGE('New Cases'!AQ27:AW27)/$E27*100000</f>
        <v>1.6125651073162077</v>
      </c>
      <c r="AX27" s="10">
        <f>AVERAGE('New Cases'!AR27:AX27)/$E27*100000</f>
        <v>1.6125651073162077</v>
      </c>
      <c r="AY27" s="10">
        <f>AVERAGE('New Cases'!AS27:AY27)/$E27*100000</f>
        <v>2.4188476609743117</v>
      </c>
      <c r="AZ27" s="10">
        <f>AVERAGE('New Cases'!AT27:AZ27)/$E27*100000</f>
        <v>1.6125651073162077</v>
      </c>
      <c r="BA27" s="10">
        <f>AVERAGE('New Cases'!AU27:BA27)/$E27*100000</f>
        <v>2.4188476609743117</v>
      </c>
      <c r="BB27" s="10">
        <f>AVERAGE('New Cases'!AV27:BB27)/$E27*100000</f>
        <v>1.6125651073162077</v>
      </c>
      <c r="BC27" s="10">
        <f>AVERAGE('New Cases'!AW27:BC27)/$E27*100000</f>
        <v>2.4188476609743117</v>
      </c>
      <c r="BD27" s="10">
        <f>AVERAGE('New Cases'!AX27:BD27)/$E27*100000</f>
        <v>2.4188476609743117</v>
      </c>
      <c r="BE27" s="10">
        <f>AVERAGE('New Cases'!AY27:BE27)/$E27*100000</f>
        <v>2.4188476609743117</v>
      </c>
      <c r="BF27" s="10">
        <f>AVERAGE('New Cases'!AZ27:BF27)/$E27*100000</f>
        <v>2.4188476609743117</v>
      </c>
      <c r="BG27" s="10">
        <f>AVERAGE('New Cases'!BA27:BG27)/$E27*100000</f>
        <v>1.6125651073162077</v>
      </c>
      <c r="BH27" s="10">
        <f>AVERAGE('New Cases'!BB27:BH27)/$E27*100000</f>
        <v>0.80628255365810386</v>
      </c>
      <c r="BI27" s="10">
        <f>AVERAGE('New Cases'!BC27:BI27)/$E27*100000</f>
        <v>1.6125651073162077</v>
      </c>
      <c r="BJ27" s="10">
        <f>AVERAGE('New Cases'!BD27:BJ27)/$E27*100000</f>
        <v>2.4188476609743117</v>
      </c>
      <c r="BK27" s="10">
        <f>AVERAGE('New Cases'!BE27:BK27)/$E27*100000</f>
        <v>2.4188476609743117</v>
      </c>
      <c r="BL27" s="10">
        <f>AVERAGE('New Cases'!BF27:BL27)/$E27*100000</f>
        <v>2.4188476609743117</v>
      </c>
      <c r="BM27" s="10">
        <f>AVERAGE('New Cases'!BG27:BM27)/$E27*100000</f>
        <v>1.6125651073162077</v>
      </c>
      <c r="BN27" s="10">
        <f>AVERAGE('New Cases'!BH27:BN27)/$E27*100000</f>
        <v>1.6125651073162077</v>
      </c>
      <c r="BO27" s="10">
        <f>AVERAGE('New Cases'!BI27:BO27)/$E27*100000</f>
        <v>1.6125651073162077</v>
      </c>
      <c r="BP27" s="10">
        <f>AVERAGE('New Cases'!BJ27:BP27)/$E27*100000</f>
        <v>1.6125651073162077</v>
      </c>
      <c r="BQ27" s="10">
        <f>AVERAGE('New Cases'!BK27:BQ27)/$E27*100000</f>
        <v>0.80628255365810386</v>
      </c>
      <c r="BR27" s="10">
        <f>AVERAGE('New Cases'!BL27:BR27)/$E27*100000</f>
        <v>0.80628255365810386</v>
      </c>
      <c r="BS27" s="10">
        <f>AVERAGE('New Cases'!BM27:BS27)/$E27*100000</f>
        <v>0.80628255365810386</v>
      </c>
      <c r="BT27" s="10">
        <f>AVERAGE('New Cases'!BN27:BT27)/$E27*100000</f>
        <v>1.6125651073162077</v>
      </c>
      <c r="BU27" s="10">
        <f>AVERAGE('New Cases'!BO27:BU27)/$E27*100000</f>
        <v>1.6125651073162077</v>
      </c>
      <c r="BV27" s="10">
        <f>AVERAGE('New Cases'!BP27:BV27)/$E27*100000</f>
        <v>2.4188476609743117</v>
      </c>
      <c r="BW27" s="10">
        <f>AVERAGE('New Cases'!BQ27:BW27)/$E27*100000</f>
        <v>1.6125651073162077</v>
      </c>
      <c r="BX27" s="10">
        <f>AVERAGE('New Cases'!BR27:BX27)/$E27*100000</f>
        <v>2.4188476609743117</v>
      </c>
      <c r="BY27" s="10">
        <f>AVERAGE('New Cases'!BS27:BY27)/$E27*100000</f>
        <v>2.4188476609743117</v>
      </c>
      <c r="BZ27" s="10">
        <f>AVERAGE('New Cases'!BT27:BZ27)/$E27*100000</f>
        <v>2.4188476609743117</v>
      </c>
      <c r="CA27" s="10">
        <f>AVERAGE('New Cases'!BU27:CA27)/$E27*100000</f>
        <v>3.2251302146324154</v>
      </c>
      <c r="CB27" s="10">
        <f>AVERAGE('New Cases'!BV27:CB27)/$E27*100000</f>
        <v>3.2251302146324154</v>
      </c>
      <c r="CC27" s="10">
        <f>AVERAGE('New Cases'!BW27:CC27)/$E27*100000</f>
        <v>2.4188476609743117</v>
      </c>
      <c r="CD27" s="10">
        <f>AVERAGE('New Cases'!BX27:CD27)/$E27*100000</f>
        <v>4.0314127682905196</v>
      </c>
      <c r="CE27" s="10">
        <f>AVERAGE('New Cases'!BY27:CE27)/$E27*100000</f>
        <v>3.2251302146324154</v>
      </c>
      <c r="CF27" s="10">
        <f>AVERAGE('New Cases'!BZ27:CF27)/$E27*100000</f>
        <v>3.2251302146324154</v>
      </c>
      <c r="CG27" s="10">
        <f>AVERAGE('New Cases'!CA27:CG27)/$E27*100000</f>
        <v>3.2251302146324154</v>
      </c>
      <c r="CH27" s="10">
        <f>AVERAGE('New Cases'!CB27:CH27)/$E27*100000</f>
        <v>1.6125651073162077</v>
      </c>
      <c r="CI27" s="10">
        <f>AVERAGE('New Cases'!CC27:CI27)/$E27*100000</f>
        <v>1.6125651073162077</v>
      </c>
      <c r="CJ27" s="10">
        <f>AVERAGE('New Cases'!CD27:CJ27)/$E27*100000</f>
        <v>2.4188476609743117</v>
      </c>
      <c r="CK27" s="10">
        <f>AVERAGE('New Cases'!CE27:CK27)/$E27*100000</f>
        <v>1.6125651073162077</v>
      </c>
      <c r="CL27" s="10">
        <f>AVERAGE('New Cases'!CF27:CL27)/$E27*100000</f>
        <v>1.6125651073162077</v>
      </c>
      <c r="CM27" s="10">
        <f>AVERAGE('New Cases'!CG27:CM27)/$E27*100000</f>
        <v>1.6125651073162077</v>
      </c>
      <c r="CN27" s="10">
        <f>AVERAGE('New Cases'!CH27:CN27)/$E27*100000</f>
        <v>2.4188476609743117</v>
      </c>
      <c r="CO27" s="10">
        <f>AVERAGE('New Cases'!CI27:CO27)/$E27*100000</f>
        <v>2.4188476609743117</v>
      </c>
      <c r="CP27" s="10">
        <f>AVERAGE('New Cases'!CJ27:CP27)/$E27*100000</f>
        <v>3.2251302146324154</v>
      </c>
      <c r="CQ27" s="10">
        <f>AVERAGE('New Cases'!CK27:CQ27)/$E27*100000</f>
        <v>4.0314127682905196</v>
      </c>
      <c r="CR27" s="10">
        <f>AVERAGE('New Cases'!CL27:CR27)/$E27*100000</f>
        <v>4.0314127682905196</v>
      </c>
      <c r="CS27" s="10">
        <f>AVERAGE('New Cases'!CM27:CS27)/$E27*100000</f>
        <v>6.4502604292648309</v>
      </c>
      <c r="CT27" s="10">
        <f>AVERAGE('New Cases'!CN27:CT27)/$E27*100000</f>
        <v>6.4502604292648309</v>
      </c>
      <c r="CU27" s="10">
        <f>AVERAGE('New Cases'!CO27:CU27)/$E27*100000</f>
        <v>5.6439778756067271</v>
      </c>
      <c r="CV27" s="10">
        <f>AVERAGE('New Cases'!CP27:CV27)/$E27*100000</f>
        <v>8.0628255365810393</v>
      </c>
      <c r="CW27" s="10">
        <f>AVERAGE('New Cases'!CQ27:CW27)/$E27*100000</f>
        <v>10.481673197555351</v>
      </c>
      <c r="CX27" s="10">
        <f>AVERAGE('New Cases'!CR27:CX27)/$E27*100000</f>
        <v>8.869108090239143</v>
      </c>
      <c r="CY27" s="10">
        <f>AVERAGE('New Cases'!CS27:CY27)/$E27*100000</f>
        <v>8.869108090239143</v>
      </c>
      <c r="CZ27" s="10">
        <f>AVERAGE('New Cases'!CT27:CZ27)/$E27*100000</f>
        <v>7.2565429829229355</v>
      </c>
      <c r="DA27" s="10">
        <f>AVERAGE('New Cases'!CU27:DA27)/$E27*100000</f>
        <v>7.2565429829229355</v>
      </c>
      <c r="DB27" s="10">
        <f>AVERAGE('New Cases'!CV27:DB27)/$E27*100000</f>
        <v>7.2565429829229355</v>
      </c>
      <c r="DC27" s="10">
        <f>AVERAGE('New Cases'!CW27:DC27)/$E27*100000</f>
        <v>8.0628255365810393</v>
      </c>
      <c r="DD27" s="10">
        <f>AVERAGE('New Cases'!CX27:DD27)/$E27*100000</f>
        <v>7.2565429829229355</v>
      </c>
      <c r="DE27" s="10">
        <f>AVERAGE('New Cases'!CY27:DE27)/$E27*100000</f>
        <v>11.287955751213454</v>
      </c>
      <c r="DF27" s="10">
        <f>AVERAGE('New Cases'!CZ27:DF27)/$E27*100000</f>
        <v>10.481673197555351</v>
      </c>
      <c r="DG27" s="10">
        <f>AVERAGE('New Cases'!DA27:DG27)/$E27*100000</f>
        <v>10.481673197555351</v>
      </c>
      <c r="DH27" s="10">
        <f>AVERAGE('New Cases'!DB27:DH27)/$E27*100000</f>
        <v>11.287955751213454</v>
      </c>
      <c r="DI27" s="10">
        <f>AVERAGE('New Cases'!DC27:DI27)/$E27*100000</f>
        <v>15.319368519503977</v>
      </c>
      <c r="DJ27" s="10">
        <f>AVERAGE('New Cases'!DD27:DJ27)/$E27*100000</f>
        <v>17.738216180478286</v>
      </c>
      <c r="DK27" s="10">
        <f>AVERAGE('New Cases'!DE27:DK27)/$E27*100000</f>
        <v>15.319368519503977</v>
      </c>
      <c r="DL27" s="10">
        <f>AVERAGE('New Cases'!DF27:DL27)/$E27*100000</f>
        <v>12.094238304871558</v>
      </c>
      <c r="DM27" s="10">
        <f>AVERAGE('New Cases'!DG27:DM27)/$E27*100000</f>
        <v>12.900520858529662</v>
      </c>
      <c r="DN27" s="10">
        <f>AVERAGE('New Cases'!DH27:DN27)/$E27*100000</f>
        <v>12.900520858529662</v>
      </c>
      <c r="DO27" s="10">
        <f>AVERAGE('New Cases'!DI27:DO27)/$E27*100000</f>
        <v>15.319368519503977</v>
      </c>
      <c r="DP27" s="10">
        <f>AVERAGE('New Cases'!DJ27:DP27)/$E27*100000</f>
        <v>12.900520858529662</v>
      </c>
      <c r="DQ27" s="10">
        <f>AVERAGE('New Cases'!DK27:DQ27)/$E27*100000</f>
        <v>7.2565429829229355</v>
      </c>
      <c r="DR27" s="10">
        <f>AVERAGE('New Cases'!DL27:DR27)/$E27*100000</f>
        <v>12.900520858529662</v>
      </c>
      <c r="DS27" s="10">
        <f>AVERAGE('New Cases'!DM27:DS27)/$E27*100000</f>
        <v>12.900520858529662</v>
      </c>
      <c r="DT27" s="10">
        <f>AVERAGE('New Cases'!DN27:DT27)/$E27*100000</f>
        <v>13.706803412187767</v>
      </c>
      <c r="DU27" s="10">
        <f>AVERAGE('New Cases'!DO27:DU27)/$E27*100000</f>
        <v>13.706803412187767</v>
      </c>
      <c r="DV27" s="10">
        <f>AVERAGE('New Cases'!DP27:DV27)/$E27*100000</f>
        <v>10.481673197555351</v>
      </c>
      <c r="DW27" s="10">
        <f>AVERAGE('New Cases'!DQ27:DW27)/$E27*100000</f>
        <v>13.706803412187767</v>
      </c>
      <c r="DX27" s="10">
        <f>AVERAGE('New Cases'!DR27:DX27)/$E27*100000</f>
        <v>13.706803412187767</v>
      </c>
      <c r="DY27" s="10">
        <f>AVERAGE('New Cases'!DS27:DY27)/$E27*100000</f>
        <v>29.832454485349846</v>
      </c>
      <c r="DZ27" s="10">
        <f>AVERAGE('New Cases'!DT27:DZ27)/$E27*100000</f>
        <v>37.895280021930887</v>
      </c>
      <c r="EA27" s="10">
        <f>AVERAGE('New Cases'!DU27:EA27)/$E27*100000</f>
        <v>38.701562575588987</v>
      </c>
      <c r="EB27" s="10">
        <f>AVERAGE('New Cases'!DV27:EB27)/$E27*100000</f>
        <v>49.183235773144339</v>
      </c>
      <c r="EC27" s="10">
        <f>AVERAGE('New Cases'!DW27:EC27)/$E27*100000</f>
        <v>51.602083434118647</v>
      </c>
      <c r="ED27" s="10">
        <f>AVERAGE('New Cases'!DX27:ED27)/$E27*100000</f>
        <v>47.570670665828132</v>
      </c>
      <c r="EE27" s="10">
        <f>AVERAGE('New Cases'!DY27:EE27)/$E27*100000</f>
        <v>49.183235773144339</v>
      </c>
      <c r="EF27" s="10">
        <f>AVERAGE('New Cases'!DZ27:EF27)/$E27*100000</f>
        <v>29.026171931691742</v>
      </c>
      <c r="EG27" s="10">
        <f>AVERAGE('New Cases'!EA27:EG27)/$E27*100000</f>
        <v>23.382194056085016</v>
      </c>
    </row>
    <row r="28" spans="1:137">
      <c r="A28" t="str">
        <f>'New Cases'!A28</f>
        <v>053</v>
      </c>
      <c r="B28" t="str">
        <f>'New Cases'!B28</f>
        <v>BUN</v>
      </c>
      <c r="C28" t="str">
        <f>'New Cases'!C28</f>
        <v>Burnet</v>
      </c>
      <c r="D28" t="str">
        <f>'New Cases'!D28</f>
        <v>Burnet</v>
      </c>
      <c r="E28" t="str">
        <f>'New Cases'!E28</f>
        <v>48196</v>
      </c>
      <c r="T28" s="10">
        <f>AVERAGE('New Cases'!N28:T28)/$E28*100000</f>
        <v>0</v>
      </c>
      <c r="U28" s="10">
        <f>AVERAGE('New Cases'!O28:U28)/$E28*100000</f>
        <v>0</v>
      </c>
      <c r="V28" s="10">
        <f>AVERAGE('New Cases'!P28:V28)/$E28*100000</f>
        <v>0</v>
      </c>
      <c r="W28" s="10">
        <f>AVERAGE('New Cases'!Q28:W28)/$E28*100000</f>
        <v>0.29640871204486441</v>
      </c>
      <c r="X28" s="10">
        <f>AVERAGE('New Cases'!R28:X28)/$E28*100000</f>
        <v>0.29640871204486441</v>
      </c>
      <c r="Y28" s="10">
        <f>AVERAGE('New Cases'!S28:Y28)/$E28*100000</f>
        <v>0.29640871204486441</v>
      </c>
      <c r="Z28" s="10">
        <f>AVERAGE('New Cases'!T28:Z28)/$E28*100000</f>
        <v>0.29640871204486441</v>
      </c>
      <c r="AA28" s="10">
        <f>AVERAGE('New Cases'!U28:AA28)/$E28*100000</f>
        <v>0.29640871204486441</v>
      </c>
      <c r="AB28" s="10">
        <f>AVERAGE('New Cases'!V28:AB28)/$E28*100000</f>
        <v>0.29640871204486441</v>
      </c>
      <c r="AC28" s="10">
        <f>AVERAGE('New Cases'!W28:AC28)/$E28*100000</f>
        <v>0.59281742408972882</v>
      </c>
      <c r="AD28" s="10">
        <f>AVERAGE('New Cases'!X28:AD28)/$E28*100000</f>
        <v>0.29640871204486441</v>
      </c>
      <c r="AE28" s="10">
        <f>AVERAGE('New Cases'!Y28:AE28)/$E28*100000</f>
        <v>0.59281742408972882</v>
      </c>
      <c r="AF28" s="10">
        <f>AVERAGE('New Cases'!Z28:AF28)/$E28*100000</f>
        <v>0.88922613613459323</v>
      </c>
      <c r="AG28" s="10">
        <f>AVERAGE('New Cases'!AA28:AG28)/$E28*100000</f>
        <v>0.88922613613459323</v>
      </c>
      <c r="AH28" s="10">
        <f>AVERAGE('New Cases'!AB28:AH28)/$E28*100000</f>
        <v>0.88922613613459323</v>
      </c>
      <c r="AI28" s="10">
        <f>AVERAGE('New Cases'!AC28:AI28)/$E28*100000</f>
        <v>0.88922613613459323</v>
      </c>
      <c r="AJ28" s="10">
        <f>AVERAGE('New Cases'!AD28:AJ28)/$E28*100000</f>
        <v>0.59281742408972882</v>
      </c>
      <c r="AK28" s="10">
        <f>AVERAGE('New Cases'!AE28:AK28)/$E28*100000</f>
        <v>0.88922613613459323</v>
      </c>
      <c r="AL28" s="10">
        <f>AVERAGE('New Cases'!AF28:AL28)/$E28*100000</f>
        <v>0.59281742408972882</v>
      </c>
      <c r="AM28" s="10">
        <f>AVERAGE('New Cases'!AG28:AM28)/$E28*100000</f>
        <v>0.29640871204486441</v>
      </c>
      <c r="AN28" s="10">
        <f>AVERAGE('New Cases'!AH28:AN28)/$E28*100000</f>
        <v>0.59281742408972882</v>
      </c>
      <c r="AO28" s="10">
        <f>AVERAGE('New Cases'!AI28:AO28)/$E28*100000</f>
        <v>0.59281742408972882</v>
      </c>
      <c r="AP28" s="10">
        <f>AVERAGE('New Cases'!AJ28:AP28)/$E28*100000</f>
        <v>0.59281742408972882</v>
      </c>
      <c r="AQ28" s="10">
        <f>AVERAGE('New Cases'!AK28:AQ28)/$E28*100000</f>
        <v>0.59281742408972882</v>
      </c>
      <c r="AR28" s="10">
        <f>AVERAGE('New Cases'!AL28:AR28)/$E28*100000</f>
        <v>0.29640871204486441</v>
      </c>
      <c r="AS28" s="10">
        <f>AVERAGE('New Cases'!AM28:AS28)/$E28*100000</f>
        <v>0.59281742408972882</v>
      </c>
      <c r="AT28" s="10">
        <f>AVERAGE('New Cases'!AN28:AT28)/$E28*100000</f>
        <v>0.59281742408972882</v>
      </c>
      <c r="AU28" s="10">
        <f>AVERAGE('New Cases'!AO28:AU28)/$E28*100000</f>
        <v>0.59281742408972882</v>
      </c>
      <c r="AV28" s="10">
        <f>AVERAGE('New Cases'!AP28:AV28)/$E28*100000</f>
        <v>0.59281742408972882</v>
      </c>
      <c r="AW28" s="10">
        <f>AVERAGE('New Cases'!AQ28:AW28)/$E28*100000</f>
        <v>0.59281742408972882</v>
      </c>
      <c r="AX28" s="10">
        <f>AVERAGE('New Cases'!AR28:AX28)/$E28*100000</f>
        <v>0.88922613613459323</v>
      </c>
      <c r="AY28" s="10">
        <f>AVERAGE('New Cases'!AS28:AY28)/$E28*100000</f>
        <v>2.0748609843140509</v>
      </c>
      <c r="AZ28" s="10">
        <f>AVERAGE('New Cases'!AT28:AZ28)/$E28*100000</f>
        <v>1.7784522722691865</v>
      </c>
      <c r="BA28" s="10">
        <f>AVERAGE('New Cases'!AU28:BA28)/$E28*100000</f>
        <v>2.0748609843140509</v>
      </c>
      <c r="BB28" s="10">
        <f>AVERAGE('New Cases'!AV28:BB28)/$E28*100000</f>
        <v>1.7784522722691865</v>
      </c>
      <c r="BC28" s="10">
        <f>AVERAGE('New Cases'!AW28:BC28)/$E28*100000</f>
        <v>1.7784522722691865</v>
      </c>
      <c r="BD28" s="10">
        <f>AVERAGE('New Cases'!AX28:BD28)/$E28*100000</f>
        <v>1.7784522722691865</v>
      </c>
      <c r="BE28" s="10">
        <f>AVERAGE('New Cases'!AY28:BE28)/$E28*100000</f>
        <v>1.7784522722691865</v>
      </c>
      <c r="BF28" s="10">
        <f>AVERAGE('New Cases'!AZ28:BF28)/$E28*100000</f>
        <v>0.59281742408972882</v>
      </c>
      <c r="BG28" s="10">
        <f>AVERAGE('New Cases'!BA28:BG28)/$E28*100000</f>
        <v>0.88922613613459323</v>
      </c>
      <c r="BH28" s="10">
        <f>AVERAGE('New Cases'!BB28:BH28)/$E28*100000</f>
        <v>1.482043560224322</v>
      </c>
      <c r="BI28" s="10">
        <f>AVERAGE('New Cases'!BC28:BI28)/$E28*100000</f>
        <v>1.482043560224322</v>
      </c>
      <c r="BJ28" s="10">
        <f>AVERAGE('New Cases'!BD28:BJ28)/$E28*100000</f>
        <v>1.7784522722691865</v>
      </c>
      <c r="BK28" s="10">
        <f>AVERAGE('New Cases'!BE28:BK28)/$E28*100000</f>
        <v>1.482043560224322</v>
      </c>
      <c r="BL28" s="10">
        <f>AVERAGE('New Cases'!BF28:BL28)/$E28*100000</f>
        <v>2.3712696963589153</v>
      </c>
      <c r="BM28" s="10">
        <f>AVERAGE('New Cases'!BG28:BM28)/$E28*100000</f>
        <v>2.6676784084037801</v>
      </c>
      <c r="BN28" s="10">
        <f>AVERAGE('New Cases'!BH28:BN28)/$E28*100000</f>
        <v>2.3712696963589153</v>
      </c>
      <c r="BO28" s="10">
        <f>AVERAGE('New Cases'!BI28:BO28)/$E28*100000</f>
        <v>1.482043560224322</v>
      </c>
      <c r="BP28" s="10">
        <f>AVERAGE('New Cases'!BJ28:BP28)/$E28*100000</f>
        <v>1.7784522722691865</v>
      </c>
      <c r="BQ28" s="10">
        <f>AVERAGE('New Cases'!BK28:BQ28)/$E28*100000</f>
        <v>1.7784522722691865</v>
      </c>
      <c r="BR28" s="10">
        <f>AVERAGE('New Cases'!BL28:BR28)/$E28*100000</f>
        <v>2.0748609843140509</v>
      </c>
      <c r="BS28" s="10">
        <f>AVERAGE('New Cases'!BM28:BS28)/$E28*100000</f>
        <v>0.88922613613459323</v>
      </c>
      <c r="BT28" s="10">
        <f>AVERAGE('New Cases'!BN28:BT28)/$E28*100000</f>
        <v>1.1856348481794576</v>
      </c>
      <c r="BU28" s="10">
        <f>AVERAGE('New Cases'!BO28:BU28)/$E28*100000</f>
        <v>1.1856348481794576</v>
      </c>
      <c r="BV28" s="10">
        <f>AVERAGE('New Cases'!BP28:BV28)/$E28*100000</f>
        <v>1.1856348481794576</v>
      </c>
      <c r="BW28" s="10">
        <f>AVERAGE('New Cases'!BQ28:BW28)/$E28*100000</f>
        <v>0.88922613613459323</v>
      </c>
      <c r="BX28" s="10">
        <f>AVERAGE('New Cases'!BR28:BX28)/$E28*100000</f>
        <v>0.59281742408972882</v>
      </c>
      <c r="BY28" s="10">
        <f>AVERAGE('New Cases'!BS28:BY28)/$E28*100000</f>
        <v>0.59281742408972882</v>
      </c>
      <c r="BZ28" s="10">
        <f>AVERAGE('New Cases'!BT28:BZ28)/$E28*100000</f>
        <v>0.59281742408972882</v>
      </c>
      <c r="CA28" s="10">
        <f>AVERAGE('New Cases'!BU28:CA28)/$E28*100000</f>
        <v>0</v>
      </c>
      <c r="CB28" s="10">
        <f>AVERAGE('New Cases'!BV28:CB28)/$E28*100000</f>
        <v>0</v>
      </c>
      <c r="CC28" s="10">
        <f>AVERAGE('New Cases'!BW28:CC28)/$E28*100000</f>
        <v>0.29640871204486441</v>
      </c>
      <c r="CD28" s="10">
        <f>AVERAGE('New Cases'!BX28:CD28)/$E28*100000</f>
        <v>0.29640871204486441</v>
      </c>
      <c r="CE28" s="10">
        <f>AVERAGE('New Cases'!BY28:CE28)/$E28*100000</f>
        <v>0.29640871204486441</v>
      </c>
      <c r="CF28" s="10">
        <f>AVERAGE('New Cases'!BZ28:CF28)/$E28*100000</f>
        <v>0.29640871204486441</v>
      </c>
      <c r="CG28" s="10">
        <f>AVERAGE('New Cases'!CA28:CG28)/$E28*100000</f>
        <v>0.29640871204486441</v>
      </c>
      <c r="CH28" s="10">
        <f>AVERAGE('New Cases'!CB28:CH28)/$E28*100000</f>
        <v>0.29640871204486441</v>
      </c>
      <c r="CI28" s="10">
        <f>AVERAGE('New Cases'!CC28:CI28)/$E28*100000</f>
        <v>0.59281742408972882</v>
      </c>
      <c r="CJ28" s="10">
        <f>AVERAGE('New Cases'!CD28:CJ28)/$E28*100000</f>
        <v>0.88922613613459323</v>
      </c>
      <c r="CK28" s="10">
        <f>AVERAGE('New Cases'!CE28:CK28)/$E28*100000</f>
        <v>1.7784522722691865</v>
      </c>
      <c r="CL28" s="10">
        <f>AVERAGE('New Cases'!CF28:CL28)/$E28*100000</f>
        <v>2.0748609843140509</v>
      </c>
      <c r="CM28" s="10">
        <f>AVERAGE('New Cases'!CG28:CM28)/$E28*100000</f>
        <v>2.3712696963589153</v>
      </c>
      <c r="CN28" s="10">
        <f>AVERAGE('New Cases'!CH28:CN28)/$E28*100000</f>
        <v>2.6676784084037801</v>
      </c>
      <c r="CO28" s="10">
        <f>AVERAGE('New Cases'!CI28:CO28)/$E28*100000</f>
        <v>2.9640871204486441</v>
      </c>
      <c r="CP28" s="10">
        <f>AVERAGE('New Cases'!CJ28:CP28)/$E28*100000</f>
        <v>4.4461306806729661</v>
      </c>
      <c r="CQ28" s="10">
        <f>AVERAGE('New Cases'!CK28:CQ28)/$E28*100000</f>
        <v>5.0389481047626949</v>
      </c>
      <c r="CR28" s="10">
        <f>AVERAGE('New Cases'!CL28:CR28)/$E28*100000</f>
        <v>4.1497219686281017</v>
      </c>
      <c r="CS28" s="10">
        <f>AVERAGE('New Cases'!CM28:CS28)/$E28*100000</f>
        <v>4.4461306806729661</v>
      </c>
      <c r="CT28" s="10">
        <f>AVERAGE('New Cases'!CN28:CT28)/$E28*100000</f>
        <v>5.0389481047626949</v>
      </c>
      <c r="CU28" s="10">
        <f>AVERAGE('New Cases'!CO28:CU28)/$E28*100000</f>
        <v>4.7425393927178305</v>
      </c>
      <c r="CV28" s="10">
        <f>AVERAGE('New Cases'!CP28:CV28)/$E28*100000</f>
        <v>4.7425393927178305</v>
      </c>
      <c r="CW28" s="10">
        <f>AVERAGE('New Cases'!CQ28:CW28)/$E28*100000</f>
        <v>2.9640871204486441</v>
      </c>
      <c r="CX28" s="10">
        <f>AVERAGE('New Cases'!CR28:CX28)/$E28*100000</f>
        <v>2.0748609843140509</v>
      </c>
      <c r="CY28" s="10">
        <f>AVERAGE('New Cases'!CS28:CY28)/$E28*100000</f>
        <v>2.0748609843140509</v>
      </c>
      <c r="CZ28" s="10">
        <f>AVERAGE('New Cases'!CT28:CZ28)/$E28*100000</f>
        <v>2.9640871204486441</v>
      </c>
      <c r="DA28" s="10">
        <f>AVERAGE('New Cases'!CU28:DA28)/$E28*100000</f>
        <v>2.3712696963589153</v>
      </c>
      <c r="DB28" s="10">
        <f>AVERAGE('New Cases'!CV28:DB28)/$E28*100000</f>
        <v>2.3712696963589153</v>
      </c>
      <c r="DC28" s="10">
        <f>AVERAGE('New Cases'!CW28:DC28)/$E28*100000</f>
        <v>2.0748609843140509</v>
      </c>
      <c r="DD28" s="10">
        <f>AVERAGE('New Cases'!CX28:DD28)/$E28*100000</f>
        <v>3.2604958324935089</v>
      </c>
      <c r="DE28" s="10">
        <f>AVERAGE('New Cases'!CY28:DE28)/$E28*100000</f>
        <v>5.6317655288524247</v>
      </c>
      <c r="DF28" s="10">
        <f>AVERAGE('New Cases'!CZ28:DF28)/$E28*100000</f>
        <v>6.8174003770318814</v>
      </c>
      <c r="DG28" s="10">
        <f>AVERAGE('New Cases'!DA28:DG28)/$E28*100000</f>
        <v>5.6317655288524247</v>
      </c>
      <c r="DH28" s="10">
        <f>AVERAGE('New Cases'!DB28:DH28)/$E28*100000</f>
        <v>5.3353568168075602</v>
      </c>
      <c r="DI28" s="10">
        <f>AVERAGE('New Cases'!DC28:DI28)/$E28*100000</f>
        <v>8.0030352252113399</v>
      </c>
      <c r="DJ28" s="10">
        <f>AVERAGE('New Cases'!DD28:DJ28)/$E28*100000</f>
        <v>10.374304921570255</v>
      </c>
      <c r="DK28" s="10">
        <f>AVERAGE('New Cases'!DE28:DK28)/$E28*100000</f>
        <v>10.07789620952539</v>
      </c>
      <c r="DL28" s="10">
        <f>AVERAGE('New Cases'!DF28:DL28)/$E28*100000</f>
        <v>7.4102178011216111</v>
      </c>
      <c r="DM28" s="10">
        <f>AVERAGE('New Cases'!DG28:DM28)/$E28*100000</f>
        <v>10.67071363361512</v>
      </c>
      <c r="DN28" s="10">
        <f>AVERAGE('New Cases'!DH28:DN28)/$E28*100000</f>
        <v>10.67071363361512</v>
      </c>
      <c r="DO28" s="10">
        <f>AVERAGE('New Cases'!DI28:DO28)/$E28*100000</f>
        <v>10.967122345659984</v>
      </c>
      <c r="DP28" s="10">
        <f>AVERAGE('New Cases'!DJ28:DP28)/$E28*100000</f>
        <v>11.856348481794576</v>
      </c>
      <c r="DQ28" s="10">
        <f>AVERAGE('New Cases'!DK28:DQ28)/$E28*100000</f>
        <v>9.4850787854356611</v>
      </c>
      <c r="DR28" s="10">
        <f>AVERAGE('New Cases'!DL28:DR28)/$E28*100000</f>
        <v>10.374304921570255</v>
      </c>
      <c r="DS28" s="10">
        <f>AVERAGE('New Cases'!DM28:DS28)/$E28*100000</f>
        <v>12.152757193839442</v>
      </c>
      <c r="DT28" s="10">
        <f>AVERAGE('New Cases'!DN28:DT28)/$E28*100000</f>
        <v>8.2994439372562034</v>
      </c>
      <c r="DU28" s="10">
        <f>AVERAGE('New Cases'!DO28:DU28)/$E28*100000</f>
        <v>8.5958526493010687</v>
      </c>
      <c r="DV28" s="10">
        <f>AVERAGE('New Cases'!DP28:DV28)/$E28*100000</f>
        <v>8.2994439372562034</v>
      </c>
      <c r="DW28" s="10">
        <f>AVERAGE('New Cases'!DQ28:DW28)/$E28*100000</f>
        <v>15.413253026332949</v>
      </c>
      <c r="DX28" s="10">
        <f>AVERAGE('New Cases'!DR28:DX28)/$E28*100000</f>
        <v>15.413253026332949</v>
      </c>
      <c r="DY28" s="10">
        <f>AVERAGE('New Cases'!DS28:DY28)/$E28*100000</f>
        <v>20.15579241905078</v>
      </c>
      <c r="DZ28" s="10">
        <f>AVERAGE('New Cases'!DT28:DZ28)/$E28*100000</f>
        <v>21.934244691319968</v>
      </c>
      <c r="EA28" s="10">
        <f>AVERAGE('New Cases'!DU28:EA28)/$E28*100000</f>
        <v>21.934244691319968</v>
      </c>
      <c r="EB28" s="10">
        <f>AVERAGE('New Cases'!DV28:EB28)/$E28*100000</f>
        <v>25.194740523813476</v>
      </c>
      <c r="EC28" s="10">
        <f>AVERAGE('New Cases'!DW28:EC28)/$E28*100000</f>
        <v>27.566010220172391</v>
      </c>
      <c r="ED28" s="10">
        <f>AVERAGE('New Cases'!DX28:ED28)/$E28*100000</f>
        <v>17.191705298602137</v>
      </c>
      <c r="EE28" s="10">
        <f>AVERAGE('New Cases'!DY28:EE28)/$E28*100000</f>
        <v>22.23065340336483</v>
      </c>
      <c r="EF28" s="10">
        <f>AVERAGE('New Cases'!DZ28:EF28)/$E28*100000</f>
        <v>22.23065340336483</v>
      </c>
      <c r="EG28" s="10">
        <f>AVERAGE('New Cases'!EA28:EG28)/$E28*100000</f>
        <v>21.341427267230241</v>
      </c>
    </row>
    <row r="29" spans="1:137">
      <c r="A29" t="str">
        <f>'New Cases'!A29</f>
        <v>055</v>
      </c>
      <c r="B29" t="str">
        <f>'New Cases'!B29</f>
        <v>CAL</v>
      </c>
      <c r="C29" t="str">
        <f>'New Cases'!C29</f>
        <v>Caldwell</v>
      </c>
      <c r="D29" t="str">
        <f>'New Cases'!D29</f>
        <v>Caldwell</v>
      </c>
      <c r="E29" t="str">
        <f>'New Cases'!E29</f>
        <v>44284</v>
      </c>
      <c r="T29" s="10">
        <f>AVERAGE('New Cases'!N29:T29)/$E29*100000</f>
        <v>0</v>
      </c>
      <c r="U29" s="10">
        <f>AVERAGE('New Cases'!O29:U29)/$E29*100000</f>
        <v>0</v>
      </c>
      <c r="V29" s="10">
        <f>AVERAGE('New Cases'!P29:V29)/$E29*100000</f>
        <v>0</v>
      </c>
      <c r="W29" s="10">
        <f>AVERAGE('New Cases'!Q29:W29)/$E29*100000</f>
        <v>0</v>
      </c>
      <c r="X29" s="10">
        <f>AVERAGE('New Cases'!R29:X29)/$E29*100000</f>
        <v>0</v>
      </c>
      <c r="Y29" s="10">
        <f>AVERAGE('New Cases'!S29:Y29)/$E29*100000</f>
        <v>0</v>
      </c>
      <c r="Z29" s="10">
        <f>AVERAGE('New Cases'!T29:Z29)/$E29*100000</f>
        <v>0</v>
      </c>
      <c r="AA29" s="10">
        <f>AVERAGE('New Cases'!U29:AA29)/$E29*100000</f>
        <v>0.32259313263739237</v>
      </c>
      <c r="AB29" s="10">
        <f>AVERAGE('New Cases'!V29:AB29)/$E29*100000</f>
        <v>0.32259313263739237</v>
      </c>
      <c r="AC29" s="10">
        <f>AVERAGE('New Cases'!W29:AC29)/$E29*100000</f>
        <v>0.32259313263739237</v>
      </c>
      <c r="AD29" s="10">
        <f>AVERAGE('New Cases'!X29:AD29)/$E29*100000</f>
        <v>0.32259313263739237</v>
      </c>
      <c r="AE29" s="10">
        <f>AVERAGE('New Cases'!Y29:AE29)/$E29*100000</f>
        <v>0.32259313263739237</v>
      </c>
      <c r="AF29" s="10">
        <f>AVERAGE('New Cases'!Z29:AF29)/$E29*100000</f>
        <v>0.32259313263739237</v>
      </c>
      <c r="AG29" s="10">
        <f>AVERAGE('New Cases'!AA29:AG29)/$E29*100000</f>
        <v>0.64518626527478473</v>
      </c>
      <c r="AH29" s="10">
        <f>AVERAGE('New Cases'!AB29:AH29)/$E29*100000</f>
        <v>0.64518626527478473</v>
      </c>
      <c r="AI29" s="10">
        <f>AVERAGE('New Cases'!AC29:AI29)/$E29*100000</f>
        <v>0.64518626527478473</v>
      </c>
      <c r="AJ29" s="10">
        <f>AVERAGE('New Cases'!AD29:AJ29)/$E29*100000</f>
        <v>0.96777939791217726</v>
      </c>
      <c r="AK29" s="10">
        <f>AVERAGE('New Cases'!AE29:AK29)/$E29*100000</f>
        <v>1.2903725305495695</v>
      </c>
      <c r="AL29" s="10">
        <f>AVERAGE('New Cases'!AF29:AL29)/$E29*100000</f>
        <v>1.2903725305495695</v>
      </c>
      <c r="AM29" s="10">
        <f>AVERAGE('New Cases'!AG29:AM29)/$E29*100000</f>
        <v>1.2903725305495695</v>
      </c>
      <c r="AN29" s="10">
        <f>AVERAGE('New Cases'!AH29:AN29)/$E29*100000</f>
        <v>1.2903725305495695</v>
      </c>
      <c r="AO29" s="10">
        <f>AVERAGE('New Cases'!AI29:AO29)/$E29*100000</f>
        <v>0.96777939791217726</v>
      </c>
      <c r="AP29" s="10">
        <f>AVERAGE('New Cases'!AJ29:AP29)/$E29*100000</f>
        <v>0.96777939791217726</v>
      </c>
      <c r="AQ29" s="10">
        <f>AVERAGE('New Cases'!AK29:AQ29)/$E29*100000</f>
        <v>0.64518626527478473</v>
      </c>
      <c r="AR29" s="10">
        <f>AVERAGE('New Cases'!AL29:AR29)/$E29*100000</f>
        <v>0.32259313263739237</v>
      </c>
      <c r="AS29" s="10">
        <f>AVERAGE('New Cases'!AM29:AS29)/$E29*100000</f>
        <v>0.32259313263739237</v>
      </c>
      <c r="AT29" s="10">
        <f>AVERAGE('New Cases'!AN29:AT29)/$E29*100000</f>
        <v>0.64518626527478473</v>
      </c>
      <c r="AU29" s="10">
        <f>AVERAGE('New Cases'!AO29:AU29)/$E29*100000</f>
        <v>0.32259313263739237</v>
      </c>
      <c r="AV29" s="10">
        <f>AVERAGE('New Cases'!AP29:AV29)/$E29*100000</f>
        <v>0.32259313263739237</v>
      </c>
      <c r="AW29" s="10">
        <f>AVERAGE('New Cases'!AQ29:AW29)/$E29*100000</f>
        <v>0.32259313263739237</v>
      </c>
      <c r="AX29" s="10">
        <f>AVERAGE('New Cases'!AR29:AX29)/$E29*100000</f>
        <v>0.64518626527478473</v>
      </c>
      <c r="AY29" s="10">
        <f>AVERAGE('New Cases'!AS29:AY29)/$E29*100000</f>
        <v>0.96777939791217726</v>
      </c>
      <c r="AZ29" s="10">
        <f>AVERAGE('New Cases'!AT29:AZ29)/$E29*100000</f>
        <v>0.64518626527478473</v>
      </c>
      <c r="BA29" s="10">
        <f>AVERAGE('New Cases'!AU29:BA29)/$E29*100000</f>
        <v>0.96777939791217726</v>
      </c>
      <c r="BB29" s="10">
        <f>AVERAGE('New Cases'!AV29:BB29)/$E29*100000</f>
        <v>0.96777939791217726</v>
      </c>
      <c r="BC29" s="10">
        <f>AVERAGE('New Cases'!AW29:BC29)/$E29*100000</f>
        <v>0.96777939791217726</v>
      </c>
      <c r="BD29" s="10">
        <f>AVERAGE('New Cases'!AX29:BD29)/$E29*100000</f>
        <v>1.2903725305495695</v>
      </c>
      <c r="BE29" s="10">
        <f>AVERAGE('New Cases'!AY29:BE29)/$E29*100000</f>
        <v>0.96777939791217726</v>
      </c>
      <c r="BF29" s="10">
        <f>AVERAGE('New Cases'!AZ29:BF29)/$E29*100000</f>
        <v>0.64518626527478473</v>
      </c>
      <c r="BG29" s="10">
        <f>AVERAGE('New Cases'!BA29:BG29)/$E29*100000</f>
        <v>0.96777939791217726</v>
      </c>
      <c r="BH29" s="10">
        <f>AVERAGE('New Cases'!BB29:BH29)/$E29*100000</f>
        <v>1.2903725305495695</v>
      </c>
      <c r="BI29" s="10">
        <f>AVERAGE('New Cases'!BC29:BI29)/$E29*100000</f>
        <v>1.2903725305495695</v>
      </c>
      <c r="BJ29" s="10">
        <f>AVERAGE('New Cases'!BD29:BJ29)/$E29*100000</f>
        <v>3.225931326373924</v>
      </c>
      <c r="BK29" s="10">
        <f>AVERAGE('New Cases'!BE29:BK29)/$E29*100000</f>
        <v>2.9033381937365319</v>
      </c>
      <c r="BL29" s="10">
        <f>AVERAGE('New Cases'!BF29:BL29)/$E29*100000</f>
        <v>3.225931326373924</v>
      </c>
      <c r="BM29" s="10">
        <f>AVERAGE('New Cases'!BG29:BM29)/$E29*100000</f>
        <v>3.8711175916487091</v>
      </c>
      <c r="BN29" s="10">
        <f>AVERAGE('New Cases'!BH29:BN29)/$E29*100000</f>
        <v>4.1937107242861016</v>
      </c>
      <c r="BO29" s="10">
        <f>AVERAGE('New Cases'!BI29:BO29)/$E29*100000</f>
        <v>3.548524459011317</v>
      </c>
      <c r="BP29" s="10">
        <f>AVERAGE('New Cases'!BJ29:BP29)/$E29*100000</f>
        <v>3.548524459011317</v>
      </c>
      <c r="BQ29" s="10">
        <f>AVERAGE('New Cases'!BK29:BQ29)/$E29*100000</f>
        <v>1.9355587958243545</v>
      </c>
      <c r="BR29" s="10">
        <f>AVERAGE('New Cases'!BL29:BR29)/$E29*100000</f>
        <v>2.2581519284617468</v>
      </c>
      <c r="BS29" s="10">
        <f>AVERAGE('New Cases'!BM29:BS29)/$E29*100000</f>
        <v>2.9033381937365319</v>
      </c>
      <c r="BT29" s="10">
        <f>AVERAGE('New Cases'!BN29:BT29)/$E29*100000</f>
        <v>2.5807450610991389</v>
      </c>
      <c r="BU29" s="10">
        <f>AVERAGE('New Cases'!BO29:BU29)/$E29*100000</f>
        <v>2.9033381937365319</v>
      </c>
      <c r="BV29" s="10">
        <f>AVERAGE('New Cases'!BP29:BV29)/$E29*100000</f>
        <v>2.5807450610991389</v>
      </c>
      <c r="BW29" s="10">
        <f>AVERAGE('New Cases'!BQ29:BW29)/$E29*100000</f>
        <v>3.225931326373924</v>
      </c>
      <c r="BX29" s="10">
        <f>AVERAGE('New Cases'!BR29:BX29)/$E29*100000</f>
        <v>3.225931326373924</v>
      </c>
      <c r="BY29" s="10">
        <f>AVERAGE('New Cases'!BS29:BY29)/$E29*100000</f>
        <v>2.9033381937365319</v>
      </c>
      <c r="BZ29" s="10">
        <f>AVERAGE('New Cases'!BT29:BZ29)/$E29*100000</f>
        <v>1.9355587958243545</v>
      </c>
      <c r="CA29" s="10">
        <f>AVERAGE('New Cases'!BU29:CA29)/$E29*100000</f>
        <v>2.5807450610991389</v>
      </c>
      <c r="CB29" s="10">
        <f>AVERAGE('New Cases'!BV29:CB29)/$E29*100000</f>
        <v>1.9355587958243545</v>
      </c>
      <c r="CC29" s="10">
        <f>AVERAGE('New Cases'!BW29:CC29)/$E29*100000</f>
        <v>2.5807450610991389</v>
      </c>
      <c r="CD29" s="10">
        <f>AVERAGE('New Cases'!BX29:CD29)/$E29*100000</f>
        <v>4.5163038569234937</v>
      </c>
      <c r="CE29" s="10">
        <f>AVERAGE('New Cases'!BY29:CE29)/$E29*100000</f>
        <v>4.5163038569234937</v>
      </c>
      <c r="CF29" s="10">
        <f>AVERAGE('New Cases'!BZ29:CF29)/$E29*100000</f>
        <v>4.5163038569234937</v>
      </c>
      <c r="CG29" s="10">
        <f>AVERAGE('New Cases'!CA29:CG29)/$E29*100000</f>
        <v>4.5163038569234937</v>
      </c>
      <c r="CH29" s="10">
        <f>AVERAGE('New Cases'!CB29:CH29)/$E29*100000</f>
        <v>3.8711175916487091</v>
      </c>
      <c r="CI29" s="10">
        <f>AVERAGE('New Cases'!CC29:CI29)/$E29*100000</f>
        <v>4.1937107242861016</v>
      </c>
      <c r="CJ29" s="10">
        <f>AVERAGE('New Cases'!CD29:CJ29)/$E29*100000</f>
        <v>5.1614901221982779</v>
      </c>
      <c r="CK29" s="10">
        <f>AVERAGE('New Cases'!CE29:CK29)/$E29*100000</f>
        <v>4.5163038569234937</v>
      </c>
      <c r="CL29" s="10">
        <f>AVERAGE('New Cases'!CF29:CL29)/$E29*100000</f>
        <v>4.5163038569234937</v>
      </c>
      <c r="CM29" s="10">
        <f>AVERAGE('New Cases'!CG29:CM29)/$E29*100000</f>
        <v>4.8388969895608858</v>
      </c>
      <c r="CN29" s="10">
        <f>AVERAGE('New Cases'!CH29:CN29)/$E29*100000</f>
        <v>5.1614901221982779</v>
      </c>
      <c r="CO29" s="10">
        <f>AVERAGE('New Cases'!CI29:CO29)/$E29*100000</f>
        <v>5.1614901221982779</v>
      </c>
      <c r="CP29" s="10">
        <f>AVERAGE('New Cases'!CJ29:CP29)/$E29*100000</f>
        <v>6.774455785385241</v>
      </c>
      <c r="CQ29" s="10">
        <f>AVERAGE('New Cases'!CK29:CQ29)/$E29*100000</f>
        <v>5.1614901221982779</v>
      </c>
      <c r="CR29" s="10">
        <f>AVERAGE('New Cases'!CL29:CR29)/$E29*100000</f>
        <v>3.548524459011317</v>
      </c>
      <c r="CS29" s="10">
        <f>AVERAGE('New Cases'!CM29:CS29)/$E29*100000</f>
        <v>3.8711175916487091</v>
      </c>
      <c r="CT29" s="10">
        <f>AVERAGE('New Cases'!CN29:CT29)/$E29*100000</f>
        <v>3.8711175916487091</v>
      </c>
      <c r="CU29" s="10">
        <f>AVERAGE('New Cases'!CO29:CU29)/$E29*100000</f>
        <v>3.548524459011317</v>
      </c>
      <c r="CV29" s="10">
        <f>AVERAGE('New Cases'!CP29:CV29)/$E29*100000</f>
        <v>3.8711175916487091</v>
      </c>
      <c r="CW29" s="10">
        <f>AVERAGE('New Cases'!CQ29:CW29)/$E29*100000</f>
        <v>2.5807450610991389</v>
      </c>
      <c r="CX29" s="10">
        <f>AVERAGE('New Cases'!CR29:CX29)/$E29*100000</f>
        <v>3.8711175916487091</v>
      </c>
      <c r="CY29" s="10">
        <f>AVERAGE('New Cases'!CS29:CY29)/$E29*100000</f>
        <v>4.1937107242861016</v>
      </c>
      <c r="CZ29" s="10">
        <f>AVERAGE('New Cases'!CT29:CZ29)/$E29*100000</f>
        <v>6.1292695201104568</v>
      </c>
      <c r="DA29" s="10">
        <f>AVERAGE('New Cases'!CU29:DA29)/$E29*100000</f>
        <v>22.581519284617467</v>
      </c>
      <c r="DB29" s="10">
        <f>AVERAGE('New Cases'!CV29:DB29)/$E29*100000</f>
        <v>22.581519284617467</v>
      </c>
      <c r="DC29" s="10">
        <f>AVERAGE('New Cases'!CW29:DC29)/$E29*100000</f>
        <v>25.162264345716608</v>
      </c>
      <c r="DD29" s="10">
        <f>AVERAGE('New Cases'!CX29:DD29)/$E29*100000</f>
        <v>28.710788804727926</v>
      </c>
      <c r="DE29" s="10">
        <f>AVERAGE('New Cases'!CY29:DE29)/$E29*100000</f>
        <v>33.872278926926207</v>
      </c>
      <c r="DF29" s="10">
        <f>AVERAGE('New Cases'!CZ29:DF29)/$E29*100000</f>
        <v>35.485244590113162</v>
      </c>
      <c r="DG29" s="10">
        <f>AVERAGE('New Cases'!DA29:DG29)/$E29*100000</f>
        <v>36.453023988025343</v>
      </c>
      <c r="DH29" s="10">
        <f>AVERAGE('New Cases'!DB29:DH29)/$E29*100000</f>
        <v>22.258926151980077</v>
      </c>
      <c r="DI29" s="10">
        <f>AVERAGE('New Cases'!DC29:DI29)/$E29*100000</f>
        <v>25.484857478354002</v>
      </c>
      <c r="DJ29" s="10">
        <f>AVERAGE('New Cases'!DD29:DJ29)/$E29*100000</f>
        <v>38.065989651212305</v>
      </c>
      <c r="DK29" s="10">
        <f>AVERAGE('New Cases'!DE29:DK29)/$E29*100000</f>
        <v>37.420803385937525</v>
      </c>
      <c r="DL29" s="10">
        <f>AVERAGE('New Cases'!DF29:DL29)/$E29*100000</f>
        <v>30.968940733189672</v>
      </c>
      <c r="DM29" s="10">
        <f>AVERAGE('New Cases'!DG29:DM29)/$E29*100000</f>
        <v>32.259313263739244</v>
      </c>
      <c r="DN29" s="10">
        <f>AVERAGE('New Cases'!DH29:DN29)/$E29*100000</f>
        <v>30.646347600552279</v>
      </c>
      <c r="DO29" s="10">
        <f>AVERAGE('New Cases'!DI29:DO29)/$E29*100000</f>
        <v>29.355975070002707</v>
      </c>
      <c r="DP29" s="10">
        <f>AVERAGE('New Cases'!DJ29:DP29)/$E29*100000</f>
        <v>34.194872059563593</v>
      </c>
      <c r="DQ29" s="10">
        <f>AVERAGE('New Cases'!DK29:DQ29)/$E29*100000</f>
        <v>19.678181090880937</v>
      </c>
      <c r="DR29" s="10">
        <f>AVERAGE('New Cases'!DL29:DR29)/$E29*100000</f>
        <v>19.355587958243543</v>
      </c>
      <c r="DS29" s="10">
        <f>AVERAGE('New Cases'!DM29:DS29)/$E29*100000</f>
        <v>29.355975070002707</v>
      </c>
      <c r="DT29" s="10">
        <f>AVERAGE('New Cases'!DN29:DT29)/$E29*100000</f>
        <v>27.743009406815752</v>
      </c>
      <c r="DU29" s="10">
        <f>AVERAGE('New Cases'!DO29:DU29)/$E29*100000</f>
        <v>43.227479773410586</v>
      </c>
      <c r="DV29" s="10">
        <f>AVERAGE('New Cases'!DP29:DV29)/$E29*100000</f>
        <v>41.937107242861018</v>
      </c>
      <c r="DW29" s="10">
        <f>AVERAGE('New Cases'!DQ29:DW29)/$E29*100000</f>
        <v>37.743396518574912</v>
      </c>
      <c r="DX29" s="10">
        <f>AVERAGE('New Cases'!DR29:DX29)/$E29*100000</f>
        <v>36.453023988025343</v>
      </c>
      <c r="DY29" s="10">
        <f>AVERAGE('New Cases'!DS29:DY29)/$E29*100000</f>
        <v>62.260474599016746</v>
      </c>
      <c r="DZ29" s="10">
        <f>AVERAGE('New Cases'!DT29:DZ29)/$E29*100000</f>
        <v>65.486405925390656</v>
      </c>
      <c r="EA29" s="10">
        <f>AVERAGE('New Cases'!DU29:EA29)/$E29*100000</f>
        <v>71.293082312863731</v>
      </c>
      <c r="EB29" s="10">
        <f>AVERAGE('New Cases'!DV29:EB29)/$E29*100000</f>
        <v>67.099371588577625</v>
      </c>
      <c r="EC29" s="10">
        <f>AVERAGE('New Cases'!DW29:EC29)/$E29*100000</f>
        <v>69.357523517039368</v>
      </c>
      <c r="ED29" s="10">
        <f>AVERAGE('New Cases'!DX29:ED29)/$E29*100000</f>
        <v>70.325302914951536</v>
      </c>
      <c r="EE29" s="10">
        <f>AVERAGE('New Cases'!DY29:EE29)/$E29*100000</f>
        <v>84.196807618359415</v>
      </c>
      <c r="EF29" s="10">
        <f>AVERAGE('New Cases'!DZ29:EF29)/$E29*100000</f>
        <v>67.744557853852413</v>
      </c>
      <c r="EG29" s="10">
        <f>AVERAGE('New Cases'!EA29:EG29)/$E29*100000</f>
        <v>61.937881466379345</v>
      </c>
    </row>
    <row r="30" spans="1:137">
      <c r="A30" t="str">
        <f>'New Cases'!A30</f>
        <v>057</v>
      </c>
      <c r="B30" t="str">
        <f>'New Cases'!B30</f>
        <v>CAH</v>
      </c>
      <c r="C30" t="str">
        <f>'New Cases'!C30</f>
        <v>Calhoun</v>
      </c>
      <c r="D30" t="str">
        <f>'New Cases'!D30</f>
        <v>Calhoun</v>
      </c>
      <c r="E30" t="str">
        <f>'New Cases'!E30</f>
        <v>22840</v>
      </c>
      <c r="T30" s="10">
        <f>AVERAGE('New Cases'!N30:T30)/$E30*100000</f>
        <v>0</v>
      </c>
      <c r="U30" s="10">
        <f>AVERAGE('New Cases'!O30:U30)/$E30*100000</f>
        <v>0</v>
      </c>
      <c r="V30" s="10">
        <f>AVERAGE('New Cases'!P30:V30)/$E30*100000</f>
        <v>0</v>
      </c>
      <c r="W30" s="10">
        <f>AVERAGE('New Cases'!Q30:W30)/$E30*100000</f>
        <v>0</v>
      </c>
      <c r="X30" s="10">
        <f>AVERAGE('New Cases'!R30:X30)/$E30*100000</f>
        <v>0</v>
      </c>
      <c r="Y30" s="10">
        <f>AVERAGE('New Cases'!S30:Y30)/$E30*100000</f>
        <v>1.2509382036527394</v>
      </c>
      <c r="Z30" s="10">
        <f>AVERAGE('New Cases'!T30:Z30)/$E30*100000</f>
        <v>1.2509382036527394</v>
      </c>
      <c r="AA30" s="10">
        <f>AVERAGE('New Cases'!U30:AA30)/$E30*100000</f>
        <v>1.8764073054791093</v>
      </c>
      <c r="AB30" s="10">
        <f>AVERAGE('New Cases'!V30:AB30)/$E30*100000</f>
        <v>1.8764073054791093</v>
      </c>
      <c r="AC30" s="10">
        <f>AVERAGE('New Cases'!W30:AC30)/$E30*100000</f>
        <v>1.8764073054791093</v>
      </c>
      <c r="AD30" s="10">
        <f>AVERAGE('New Cases'!X30:AD30)/$E30*100000</f>
        <v>1.8764073054791093</v>
      </c>
      <c r="AE30" s="10">
        <f>AVERAGE('New Cases'!Y30:AE30)/$E30*100000</f>
        <v>4.3782837127845884</v>
      </c>
      <c r="AF30" s="10">
        <f>AVERAGE('New Cases'!Z30:AF30)/$E30*100000</f>
        <v>3.7528146109582186</v>
      </c>
      <c r="AG30" s="10">
        <f>AVERAGE('New Cases'!AA30:AG30)/$E30*100000</f>
        <v>3.7528146109582186</v>
      </c>
      <c r="AH30" s="10">
        <f>AVERAGE('New Cases'!AB30:AH30)/$E30*100000</f>
        <v>3.1273455091318487</v>
      </c>
      <c r="AI30" s="10">
        <f>AVERAGE('New Cases'!AC30:AI30)/$E30*100000</f>
        <v>5.0037528146109578</v>
      </c>
      <c r="AJ30" s="10">
        <f>AVERAGE('New Cases'!AD30:AJ30)/$E30*100000</f>
        <v>5.6292219164373281</v>
      </c>
      <c r="AK30" s="10">
        <f>AVERAGE('New Cases'!AE30:AK30)/$E30*100000</f>
        <v>5.6292219164373281</v>
      </c>
      <c r="AL30" s="10">
        <f>AVERAGE('New Cases'!AF30:AL30)/$E30*100000</f>
        <v>3.1273455091318487</v>
      </c>
      <c r="AM30" s="10">
        <f>AVERAGE('New Cases'!AG30:AM30)/$E30*100000</f>
        <v>3.1273455091318487</v>
      </c>
      <c r="AN30" s="10">
        <f>AVERAGE('New Cases'!AH30:AN30)/$E30*100000</f>
        <v>3.7528146109582186</v>
      </c>
      <c r="AO30" s="10">
        <f>AVERAGE('New Cases'!AI30:AO30)/$E30*100000</f>
        <v>3.7528146109582186</v>
      </c>
      <c r="AP30" s="10">
        <f>AVERAGE('New Cases'!AJ30:AP30)/$E30*100000</f>
        <v>2.5018764073054789</v>
      </c>
      <c r="AQ30" s="10">
        <f>AVERAGE('New Cases'!AK30:AQ30)/$E30*100000</f>
        <v>1.8764073054791093</v>
      </c>
      <c r="AR30" s="10">
        <f>AVERAGE('New Cases'!AL30:AR30)/$E30*100000</f>
        <v>4.3782837127845884</v>
      </c>
      <c r="AS30" s="10">
        <f>AVERAGE('New Cases'!AM30:AS30)/$E30*100000</f>
        <v>4.3782837127845884</v>
      </c>
      <c r="AT30" s="10">
        <f>AVERAGE('New Cases'!AN30:AT30)/$E30*100000</f>
        <v>3.7528146109582186</v>
      </c>
      <c r="AU30" s="10">
        <f>AVERAGE('New Cases'!AO30:AU30)/$E30*100000</f>
        <v>4.3782837127845884</v>
      </c>
      <c r="AV30" s="10">
        <f>AVERAGE('New Cases'!AP30:AV30)/$E30*100000</f>
        <v>4.3782837127845884</v>
      </c>
      <c r="AW30" s="10">
        <f>AVERAGE('New Cases'!AQ30:AW30)/$E30*100000</f>
        <v>3.7528146109582186</v>
      </c>
      <c r="AX30" s="10">
        <f>AVERAGE('New Cases'!AR30:AX30)/$E30*100000</f>
        <v>3.7528146109582186</v>
      </c>
      <c r="AY30" s="10">
        <f>AVERAGE('New Cases'!AS30:AY30)/$E30*100000</f>
        <v>1.2509382036527394</v>
      </c>
      <c r="AZ30" s="10">
        <f>AVERAGE('New Cases'!AT30:AZ30)/$E30*100000</f>
        <v>1.8764073054791093</v>
      </c>
      <c r="BA30" s="10">
        <f>AVERAGE('New Cases'!AU30:BA30)/$E30*100000</f>
        <v>2.5018764073054789</v>
      </c>
      <c r="BB30" s="10">
        <f>AVERAGE('New Cases'!AV30:BB30)/$E30*100000</f>
        <v>1.2509382036527394</v>
      </c>
      <c r="BC30" s="10">
        <f>AVERAGE('New Cases'!AW30:BC30)/$E30*100000</f>
        <v>3.1273455091318487</v>
      </c>
      <c r="BD30" s="10">
        <f>AVERAGE('New Cases'!AX30:BD30)/$E30*100000</f>
        <v>3.1273455091318487</v>
      </c>
      <c r="BE30" s="10">
        <f>AVERAGE('New Cases'!AY30:BE30)/$E30*100000</f>
        <v>5.0037528146109578</v>
      </c>
      <c r="BF30" s="10">
        <f>AVERAGE('New Cases'!AZ30:BF30)/$E30*100000</f>
        <v>5.6292219164373281</v>
      </c>
      <c r="BG30" s="10">
        <f>AVERAGE('New Cases'!BA30:BG30)/$E30*100000</f>
        <v>5.0037528146109578</v>
      </c>
      <c r="BH30" s="10">
        <f>AVERAGE('New Cases'!BB30:BH30)/$E30*100000</f>
        <v>4.3782837127845884</v>
      </c>
      <c r="BI30" s="10">
        <f>AVERAGE('New Cases'!BC30:BI30)/$E30*100000</f>
        <v>4.3782837127845884</v>
      </c>
      <c r="BJ30" s="10">
        <f>AVERAGE('New Cases'!BD30:BJ30)/$E30*100000</f>
        <v>3.1273455091318487</v>
      </c>
      <c r="BK30" s="10">
        <f>AVERAGE('New Cases'!BE30:BK30)/$E30*100000</f>
        <v>3.7528146109582186</v>
      </c>
      <c r="BL30" s="10">
        <f>AVERAGE('New Cases'!BF30:BL30)/$E30*100000</f>
        <v>2.5018764073054789</v>
      </c>
      <c r="BM30" s="10">
        <f>AVERAGE('New Cases'!BG30:BM30)/$E30*100000</f>
        <v>2.5018764073054789</v>
      </c>
      <c r="BN30" s="10">
        <f>AVERAGE('New Cases'!BH30:BN30)/$E30*100000</f>
        <v>2.5018764073054789</v>
      </c>
      <c r="BO30" s="10">
        <f>AVERAGE('New Cases'!BI30:BO30)/$E30*100000</f>
        <v>2.5018764073054789</v>
      </c>
      <c r="BP30" s="10">
        <f>AVERAGE('New Cases'!BJ30:BP30)/$E30*100000</f>
        <v>3.7528146109582186</v>
      </c>
      <c r="BQ30" s="10">
        <f>AVERAGE('New Cases'!BK30:BQ30)/$E30*100000</f>
        <v>3.1273455091318487</v>
      </c>
      <c r="BR30" s="10">
        <f>AVERAGE('New Cases'!BL30:BR30)/$E30*100000</f>
        <v>2.5018764073054789</v>
      </c>
      <c r="BS30" s="10">
        <f>AVERAGE('New Cases'!BM30:BS30)/$E30*100000</f>
        <v>1.8764073054791093</v>
      </c>
      <c r="BT30" s="10">
        <f>AVERAGE('New Cases'!BN30:BT30)/$E30*100000</f>
        <v>1.2509382036527394</v>
      </c>
      <c r="BU30" s="10">
        <f>AVERAGE('New Cases'!BO30:BU30)/$E30*100000</f>
        <v>1.2509382036527394</v>
      </c>
      <c r="BV30" s="10">
        <f>AVERAGE('New Cases'!BP30:BV30)/$E30*100000</f>
        <v>1.2509382036527394</v>
      </c>
      <c r="BW30" s="10">
        <f>AVERAGE('New Cases'!BQ30:BW30)/$E30*100000</f>
        <v>0</v>
      </c>
      <c r="BX30" s="10">
        <f>AVERAGE('New Cases'!BR30:BX30)/$E30*100000</f>
        <v>0</v>
      </c>
      <c r="BY30" s="10">
        <f>AVERAGE('New Cases'!BS30:BY30)/$E30*100000</f>
        <v>0</v>
      </c>
      <c r="BZ30" s="10">
        <f>AVERAGE('New Cases'!BT30:BZ30)/$E30*100000</f>
        <v>0</v>
      </c>
      <c r="CA30" s="10">
        <f>AVERAGE('New Cases'!BU30:CA30)/$E30*100000</f>
        <v>0</v>
      </c>
      <c r="CB30" s="10">
        <f>AVERAGE('New Cases'!BV30:CB30)/$E30*100000</f>
        <v>0.62546910182636972</v>
      </c>
      <c r="CC30" s="10">
        <f>AVERAGE('New Cases'!BW30:CC30)/$E30*100000</f>
        <v>0.62546910182636972</v>
      </c>
      <c r="CD30" s="10">
        <f>AVERAGE('New Cases'!BX30:CD30)/$E30*100000</f>
        <v>0.62546910182636972</v>
      </c>
      <c r="CE30" s="10">
        <f>AVERAGE('New Cases'!BY30:CE30)/$E30*100000</f>
        <v>0.62546910182636972</v>
      </c>
      <c r="CF30" s="10">
        <f>AVERAGE('New Cases'!BZ30:CF30)/$E30*100000</f>
        <v>0.62546910182636972</v>
      </c>
      <c r="CG30" s="10">
        <f>AVERAGE('New Cases'!CA30:CG30)/$E30*100000</f>
        <v>0.62546910182636972</v>
      </c>
      <c r="CH30" s="10">
        <f>AVERAGE('New Cases'!CB30:CH30)/$E30*100000</f>
        <v>0.62546910182636972</v>
      </c>
      <c r="CI30" s="10">
        <f>AVERAGE('New Cases'!CC30:CI30)/$E30*100000</f>
        <v>0</v>
      </c>
      <c r="CJ30" s="10">
        <f>AVERAGE('New Cases'!CD30:CJ30)/$E30*100000</f>
        <v>0</v>
      </c>
      <c r="CK30" s="10">
        <f>AVERAGE('New Cases'!CE30:CK30)/$E30*100000</f>
        <v>0</v>
      </c>
      <c r="CL30" s="10">
        <f>AVERAGE('New Cases'!CF30:CL30)/$E30*100000</f>
        <v>0</v>
      </c>
      <c r="CM30" s="10">
        <f>AVERAGE('New Cases'!CG30:CM30)/$E30*100000</f>
        <v>0</v>
      </c>
      <c r="CN30" s="10">
        <f>AVERAGE('New Cases'!CH30:CN30)/$E30*100000</f>
        <v>0</v>
      </c>
      <c r="CO30" s="10">
        <f>AVERAGE('New Cases'!CI30:CO30)/$E30*100000</f>
        <v>0</v>
      </c>
      <c r="CP30" s="10">
        <f>AVERAGE('New Cases'!CJ30:CP30)/$E30*100000</f>
        <v>0</v>
      </c>
      <c r="CQ30" s="10">
        <f>AVERAGE('New Cases'!CK30:CQ30)/$E30*100000</f>
        <v>0</v>
      </c>
      <c r="CR30" s="10">
        <f>AVERAGE('New Cases'!CL30:CR30)/$E30*100000</f>
        <v>0</v>
      </c>
      <c r="CS30" s="10">
        <f>AVERAGE('New Cases'!CM30:CS30)/$E30*100000</f>
        <v>0.62546910182636972</v>
      </c>
      <c r="CT30" s="10">
        <f>AVERAGE('New Cases'!CN30:CT30)/$E30*100000</f>
        <v>1.2509382036527394</v>
      </c>
      <c r="CU30" s="10">
        <f>AVERAGE('New Cases'!CO30:CU30)/$E30*100000</f>
        <v>1.2509382036527394</v>
      </c>
      <c r="CV30" s="10">
        <f>AVERAGE('New Cases'!CP30:CV30)/$E30*100000</f>
        <v>2.5018764073054789</v>
      </c>
      <c r="CW30" s="10">
        <f>AVERAGE('New Cases'!CQ30:CW30)/$E30*100000</f>
        <v>3.1273455091318487</v>
      </c>
      <c r="CX30" s="10">
        <f>AVERAGE('New Cases'!CR30:CX30)/$E30*100000</f>
        <v>5.0037528146109578</v>
      </c>
      <c r="CY30" s="10">
        <f>AVERAGE('New Cases'!CS30:CY30)/$E30*100000</f>
        <v>5.6292219164373281</v>
      </c>
      <c r="CZ30" s="10">
        <f>AVERAGE('New Cases'!CT30:CZ30)/$E30*100000</f>
        <v>5.0037528146109578</v>
      </c>
      <c r="DA30" s="10">
        <f>AVERAGE('New Cases'!CU30:DA30)/$E30*100000</f>
        <v>4.3782837127845884</v>
      </c>
      <c r="DB30" s="10">
        <f>AVERAGE('New Cases'!CV30:DB30)/$E30*100000</f>
        <v>4.3782837127845884</v>
      </c>
      <c r="DC30" s="10">
        <f>AVERAGE('New Cases'!CW30:DC30)/$E30*100000</f>
        <v>3.1273455091318487</v>
      </c>
      <c r="DD30" s="10">
        <f>AVERAGE('New Cases'!CX30:DD30)/$E30*100000</f>
        <v>2.5018764073054789</v>
      </c>
      <c r="DE30" s="10">
        <f>AVERAGE('New Cases'!CY30:DE30)/$E30*100000</f>
        <v>0.62546910182636972</v>
      </c>
      <c r="DF30" s="10">
        <f>AVERAGE('New Cases'!CZ30:DF30)/$E30*100000</f>
        <v>3.7528146109582186</v>
      </c>
      <c r="DG30" s="10">
        <f>AVERAGE('New Cases'!DA30:DG30)/$E30*100000</f>
        <v>5.6292219164373281</v>
      </c>
      <c r="DH30" s="10">
        <f>AVERAGE('New Cases'!DB30:DH30)/$E30*100000</f>
        <v>5.6292219164373281</v>
      </c>
      <c r="DI30" s="10">
        <f>AVERAGE('New Cases'!DC30:DI30)/$E30*100000</f>
        <v>5.6292219164373281</v>
      </c>
      <c r="DJ30" s="10">
        <f>AVERAGE('New Cases'!DD30:DJ30)/$E30*100000</f>
        <v>6.2546910182636974</v>
      </c>
      <c r="DK30" s="10">
        <f>AVERAGE('New Cases'!DE30:DK30)/$E30*100000</f>
        <v>7.5056292219164371</v>
      </c>
      <c r="DL30" s="10">
        <f>AVERAGE('New Cases'!DF30:DL30)/$E30*100000</f>
        <v>14.385789342006504</v>
      </c>
      <c r="DM30" s="10">
        <f>AVERAGE('New Cases'!DG30:DM30)/$E30*100000</f>
        <v>10.632974731048286</v>
      </c>
      <c r="DN30" s="10">
        <f>AVERAGE('New Cases'!DH30:DN30)/$E30*100000</f>
        <v>10.632974731048286</v>
      </c>
      <c r="DO30" s="10">
        <f>AVERAGE('New Cases'!DI30:DO30)/$E30*100000</f>
        <v>10.632974731048286</v>
      </c>
      <c r="DP30" s="10">
        <f>AVERAGE('New Cases'!DJ30:DP30)/$E30*100000</f>
        <v>10.632974731048286</v>
      </c>
      <c r="DQ30" s="10">
        <f>AVERAGE('New Cases'!DK30:DQ30)/$E30*100000</f>
        <v>11.258443832874656</v>
      </c>
      <c r="DR30" s="10">
        <f>AVERAGE('New Cases'!DL30:DR30)/$E30*100000</f>
        <v>20.015011258443831</v>
      </c>
      <c r="DS30" s="10">
        <f>AVERAGE('New Cases'!DM30:DS30)/$E30*100000</f>
        <v>15.636727545659246</v>
      </c>
      <c r="DT30" s="10">
        <f>AVERAGE('New Cases'!DN30:DT30)/$E30*100000</f>
        <v>16.887665749311982</v>
      </c>
      <c r="DU30" s="10">
        <f>AVERAGE('New Cases'!DO30:DU30)/$E30*100000</f>
        <v>15.636727545659246</v>
      </c>
      <c r="DV30" s="10">
        <f>AVERAGE('New Cases'!DP30:DV30)/$E30*100000</f>
        <v>15.636727545659246</v>
      </c>
      <c r="DW30" s="10">
        <f>AVERAGE('New Cases'!DQ30:DW30)/$E30*100000</f>
        <v>15.636727545659246</v>
      </c>
      <c r="DX30" s="10">
        <f>AVERAGE('New Cases'!DR30:DX30)/$E30*100000</f>
        <v>22.516887665749312</v>
      </c>
      <c r="DY30" s="10">
        <f>AVERAGE('New Cases'!DS30:DY30)/$E30*100000</f>
        <v>14.385789342006504</v>
      </c>
      <c r="DZ30" s="10">
        <f>AVERAGE('New Cases'!DT30:DZ30)/$E30*100000</f>
        <v>20.015011258443831</v>
      </c>
      <c r="EA30" s="10">
        <f>AVERAGE('New Cases'!DU30:EA30)/$E30*100000</f>
        <v>29.39704778583938</v>
      </c>
      <c r="EB30" s="10">
        <f>AVERAGE('New Cases'!DV30:EB30)/$E30*100000</f>
        <v>35.026269702276707</v>
      </c>
      <c r="EC30" s="10">
        <f>AVERAGE('New Cases'!DW30:EC30)/$E30*100000</f>
        <v>35.651738804103076</v>
      </c>
      <c r="ED30" s="10">
        <f>AVERAGE('New Cases'!DX30:ED30)/$E30*100000</f>
        <v>35.651738804103076</v>
      </c>
      <c r="EE30" s="10">
        <f>AVERAGE('New Cases'!DY30:EE30)/$E30*100000</f>
        <v>33.775331498623963</v>
      </c>
      <c r="EF30" s="10">
        <f>AVERAGE('New Cases'!DZ30:EF30)/$E30*100000</f>
        <v>40.030022516887662</v>
      </c>
      <c r="EG30" s="10">
        <f>AVERAGE('New Cases'!EA30:EG30)/$E30*100000</f>
        <v>35.651738804103076</v>
      </c>
    </row>
    <row r="31" spans="1:137">
      <c r="A31" t="str">
        <f>'New Cases'!A31</f>
        <v>059</v>
      </c>
      <c r="B31" t="str">
        <f>'New Cases'!B31</f>
        <v>CAN</v>
      </c>
      <c r="C31" t="str">
        <f>'New Cases'!C31</f>
        <v>Callahan</v>
      </c>
      <c r="D31" t="str">
        <f>'New Cases'!D31</f>
        <v>Callahan</v>
      </c>
      <c r="E31" t="str">
        <f>'New Cases'!E31</f>
        <v>13456</v>
      </c>
      <c r="T31" s="10">
        <f>AVERAGE('New Cases'!N31:T31)/$E31*100000</f>
        <v>0</v>
      </c>
      <c r="U31" s="10">
        <f>AVERAGE('New Cases'!O31:U31)/$E31*100000</f>
        <v>0</v>
      </c>
      <c r="V31" s="10">
        <f>AVERAGE('New Cases'!P31:V31)/$E31*100000</f>
        <v>0</v>
      </c>
      <c r="W31" s="10">
        <f>AVERAGE('New Cases'!Q31:W31)/$E31*100000</f>
        <v>0</v>
      </c>
      <c r="X31" s="10">
        <f>AVERAGE('New Cases'!R31:X31)/$E31*100000</f>
        <v>0</v>
      </c>
      <c r="Y31" s="10">
        <f>AVERAGE('New Cases'!S31:Y31)/$E31*100000</f>
        <v>0</v>
      </c>
      <c r="Z31" s="10">
        <f>AVERAGE('New Cases'!T31:Z31)/$E31*100000</f>
        <v>0</v>
      </c>
      <c r="AA31" s="10">
        <f>AVERAGE('New Cases'!U31:AA31)/$E31*100000</f>
        <v>0</v>
      </c>
      <c r="AB31" s="10">
        <f>AVERAGE('New Cases'!V31:AB31)/$E31*100000</f>
        <v>0</v>
      </c>
      <c r="AC31" s="10">
        <f>AVERAGE('New Cases'!W31:AC31)/$E31*100000</f>
        <v>0</v>
      </c>
      <c r="AD31" s="10">
        <f>AVERAGE('New Cases'!X31:AD31)/$E31*100000</f>
        <v>0</v>
      </c>
      <c r="AE31" s="10">
        <f>AVERAGE('New Cases'!Y31:AE31)/$E31*100000</f>
        <v>0</v>
      </c>
      <c r="AF31" s="10">
        <f>AVERAGE('New Cases'!Z31:AF31)/$E31*100000</f>
        <v>0</v>
      </c>
      <c r="AG31" s="10">
        <f>AVERAGE('New Cases'!AA31:AG31)/$E31*100000</f>
        <v>0</v>
      </c>
      <c r="AH31" s="10">
        <f>AVERAGE('New Cases'!AB31:AH31)/$E31*100000</f>
        <v>0</v>
      </c>
      <c r="AI31" s="10">
        <f>AVERAGE('New Cases'!AC31:AI31)/$E31*100000</f>
        <v>0</v>
      </c>
      <c r="AJ31" s="10">
        <f>AVERAGE('New Cases'!AD31:AJ31)/$E31*100000</f>
        <v>0</v>
      </c>
      <c r="AK31" s="10">
        <f>AVERAGE('New Cases'!AE31:AK31)/$E31*100000</f>
        <v>1.0616612875828095</v>
      </c>
      <c r="AL31" s="10">
        <f>AVERAGE('New Cases'!AF31:AL31)/$E31*100000</f>
        <v>1.0616612875828095</v>
      </c>
      <c r="AM31" s="10">
        <f>AVERAGE('New Cases'!AG31:AM31)/$E31*100000</f>
        <v>1.0616612875828095</v>
      </c>
      <c r="AN31" s="10">
        <f>AVERAGE('New Cases'!AH31:AN31)/$E31*100000</f>
        <v>1.0616612875828095</v>
      </c>
      <c r="AO31" s="10">
        <f>AVERAGE('New Cases'!AI31:AO31)/$E31*100000</f>
        <v>1.0616612875828095</v>
      </c>
      <c r="AP31" s="10">
        <f>AVERAGE('New Cases'!AJ31:AP31)/$E31*100000</f>
        <v>1.0616612875828095</v>
      </c>
      <c r="AQ31" s="10">
        <f>AVERAGE('New Cases'!AK31:AQ31)/$E31*100000</f>
        <v>1.0616612875828095</v>
      </c>
      <c r="AR31" s="10">
        <f>AVERAGE('New Cases'!AL31:AR31)/$E31*100000</f>
        <v>0</v>
      </c>
      <c r="AS31" s="10">
        <f>AVERAGE('New Cases'!AM31:AS31)/$E31*100000</f>
        <v>0</v>
      </c>
      <c r="AT31" s="10">
        <f>AVERAGE('New Cases'!AN31:AT31)/$E31*100000</f>
        <v>0</v>
      </c>
      <c r="AU31" s="10">
        <f>AVERAGE('New Cases'!AO31:AU31)/$E31*100000</f>
        <v>0</v>
      </c>
      <c r="AV31" s="10">
        <f>AVERAGE('New Cases'!AP31:AV31)/$E31*100000</f>
        <v>0</v>
      </c>
      <c r="AW31" s="10">
        <f>AVERAGE('New Cases'!AQ31:AW31)/$E31*100000</f>
        <v>0</v>
      </c>
      <c r="AX31" s="10">
        <f>AVERAGE('New Cases'!AR31:AX31)/$E31*100000</f>
        <v>0</v>
      </c>
      <c r="AY31" s="10">
        <f>AVERAGE('New Cases'!AS31:AY31)/$E31*100000</f>
        <v>0</v>
      </c>
      <c r="AZ31" s="10">
        <f>AVERAGE('New Cases'!AT31:AZ31)/$E31*100000</f>
        <v>0</v>
      </c>
      <c r="BA31" s="10">
        <f>AVERAGE('New Cases'!AU31:BA31)/$E31*100000</f>
        <v>0</v>
      </c>
      <c r="BB31" s="10">
        <f>AVERAGE('New Cases'!AV31:BB31)/$E31*100000</f>
        <v>0</v>
      </c>
      <c r="BC31" s="10">
        <f>AVERAGE('New Cases'!AW31:BC31)/$E31*100000</f>
        <v>0</v>
      </c>
      <c r="BD31" s="10">
        <f>AVERAGE('New Cases'!AX31:BD31)/$E31*100000</f>
        <v>0</v>
      </c>
      <c r="BE31" s="10">
        <f>AVERAGE('New Cases'!AY31:BE31)/$E31*100000</f>
        <v>0</v>
      </c>
      <c r="BF31" s="10">
        <f>AVERAGE('New Cases'!AZ31:BF31)/$E31*100000</f>
        <v>1.0616612875828095</v>
      </c>
      <c r="BG31" s="10">
        <f>AVERAGE('New Cases'!BA31:BG31)/$E31*100000</f>
        <v>1.0616612875828095</v>
      </c>
      <c r="BH31" s="10">
        <f>AVERAGE('New Cases'!BB31:BH31)/$E31*100000</f>
        <v>1.0616612875828095</v>
      </c>
      <c r="BI31" s="10">
        <f>AVERAGE('New Cases'!BC31:BI31)/$E31*100000</f>
        <v>1.0616612875828095</v>
      </c>
      <c r="BJ31" s="10">
        <f>AVERAGE('New Cases'!BD31:BJ31)/$E31*100000</f>
        <v>1.0616612875828095</v>
      </c>
      <c r="BK31" s="10">
        <f>AVERAGE('New Cases'!BE31:BK31)/$E31*100000</f>
        <v>1.0616612875828095</v>
      </c>
      <c r="BL31" s="10">
        <f>AVERAGE('New Cases'!BF31:BL31)/$E31*100000</f>
        <v>1.0616612875828095</v>
      </c>
      <c r="BM31" s="10">
        <f>AVERAGE('New Cases'!BG31:BM31)/$E31*100000</f>
        <v>0</v>
      </c>
      <c r="BN31" s="10">
        <f>AVERAGE('New Cases'!BH31:BN31)/$E31*100000</f>
        <v>0</v>
      </c>
      <c r="BO31" s="10">
        <f>AVERAGE('New Cases'!BI31:BO31)/$E31*100000</f>
        <v>3.1849838627484282</v>
      </c>
      <c r="BP31" s="10">
        <f>AVERAGE('New Cases'!BJ31:BP31)/$E31*100000</f>
        <v>4.2466451503312381</v>
      </c>
      <c r="BQ31" s="10">
        <f>AVERAGE('New Cases'!BK31:BQ31)/$E31*100000</f>
        <v>4.2466451503312381</v>
      </c>
      <c r="BR31" s="10">
        <f>AVERAGE('New Cases'!BL31:BR31)/$E31*100000</f>
        <v>4.2466451503312381</v>
      </c>
      <c r="BS31" s="10">
        <f>AVERAGE('New Cases'!BM31:BS31)/$E31*100000</f>
        <v>4.2466451503312381</v>
      </c>
      <c r="BT31" s="10">
        <f>AVERAGE('New Cases'!BN31:BT31)/$E31*100000</f>
        <v>4.2466451503312381</v>
      </c>
      <c r="BU31" s="10">
        <f>AVERAGE('New Cases'!BO31:BU31)/$E31*100000</f>
        <v>5.3083064379140481</v>
      </c>
      <c r="BV31" s="10">
        <f>AVERAGE('New Cases'!BP31:BV31)/$E31*100000</f>
        <v>3.1849838627484282</v>
      </c>
      <c r="BW31" s="10">
        <f>AVERAGE('New Cases'!BQ31:BW31)/$E31*100000</f>
        <v>2.1233225751656191</v>
      </c>
      <c r="BX31" s="10">
        <f>AVERAGE('New Cases'!BR31:BX31)/$E31*100000</f>
        <v>2.1233225751656191</v>
      </c>
      <c r="BY31" s="10">
        <f>AVERAGE('New Cases'!BS31:BY31)/$E31*100000</f>
        <v>2.1233225751656191</v>
      </c>
      <c r="BZ31" s="10">
        <f>AVERAGE('New Cases'!BT31:BZ31)/$E31*100000</f>
        <v>2.1233225751656191</v>
      </c>
      <c r="CA31" s="10">
        <f>AVERAGE('New Cases'!BU31:CA31)/$E31*100000</f>
        <v>2.1233225751656191</v>
      </c>
      <c r="CB31" s="10">
        <f>AVERAGE('New Cases'!BV31:CB31)/$E31*100000</f>
        <v>1.0616612875828095</v>
      </c>
      <c r="CC31" s="10">
        <f>AVERAGE('New Cases'!BW31:CC31)/$E31*100000</f>
        <v>0</v>
      </c>
      <c r="CD31" s="10">
        <f>AVERAGE('New Cases'!BX31:CD31)/$E31*100000</f>
        <v>0</v>
      </c>
      <c r="CE31" s="10">
        <f>AVERAGE('New Cases'!BY31:CE31)/$E31*100000</f>
        <v>0</v>
      </c>
      <c r="CF31" s="10">
        <f>AVERAGE('New Cases'!BZ31:CF31)/$E31*100000</f>
        <v>0</v>
      </c>
      <c r="CG31" s="10">
        <f>AVERAGE('New Cases'!CA31:CG31)/$E31*100000</f>
        <v>0</v>
      </c>
      <c r="CH31" s="10">
        <f>AVERAGE('New Cases'!CB31:CH31)/$E31*100000</f>
        <v>1.0616612875828095</v>
      </c>
      <c r="CI31" s="10">
        <f>AVERAGE('New Cases'!CC31:CI31)/$E31*100000</f>
        <v>1.0616612875828095</v>
      </c>
      <c r="CJ31" s="10">
        <f>AVERAGE('New Cases'!CD31:CJ31)/$E31*100000</f>
        <v>1.0616612875828095</v>
      </c>
      <c r="CK31" s="10">
        <f>AVERAGE('New Cases'!CE31:CK31)/$E31*100000</f>
        <v>1.0616612875828095</v>
      </c>
      <c r="CL31" s="10">
        <f>AVERAGE('New Cases'!CF31:CL31)/$E31*100000</f>
        <v>1.0616612875828095</v>
      </c>
      <c r="CM31" s="10">
        <f>AVERAGE('New Cases'!CG31:CM31)/$E31*100000</f>
        <v>1.0616612875828095</v>
      </c>
      <c r="CN31" s="10">
        <f>AVERAGE('New Cases'!CH31:CN31)/$E31*100000</f>
        <v>1.0616612875828095</v>
      </c>
      <c r="CO31" s="10">
        <f>AVERAGE('New Cases'!CI31:CO31)/$E31*100000</f>
        <v>0</v>
      </c>
      <c r="CP31" s="10">
        <f>AVERAGE('New Cases'!CJ31:CP31)/$E31*100000</f>
        <v>0</v>
      </c>
      <c r="CQ31" s="10">
        <f>AVERAGE('New Cases'!CK31:CQ31)/$E31*100000</f>
        <v>1.0616612875828095</v>
      </c>
      <c r="CR31" s="10">
        <f>AVERAGE('New Cases'!CL31:CR31)/$E31*100000</f>
        <v>1.0616612875828095</v>
      </c>
      <c r="CS31" s="10">
        <f>AVERAGE('New Cases'!CM31:CS31)/$E31*100000</f>
        <v>1.0616612875828095</v>
      </c>
      <c r="CT31" s="10">
        <f>AVERAGE('New Cases'!CN31:CT31)/$E31*100000</f>
        <v>1.0616612875828095</v>
      </c>
      <c r="CU31" s="10">
        <f>AVERAGE('New Cases'!CO31:CU31)/$E31*100000</f>
        <v>1.0616612875828095</v>
      </c>
      <c r="CV31" s="10">
        <f>AVERAGE('New Cases'!CP31:CV31)/$E31*100000</f>
        <v>1.0616612875828095</v>
      </c>
      <c r="CW31" s="10">
        <f>AVERAGE('New Cases'!CQ31:CW31)/$E31*100000</f>
        <v>1.0616612875828095</v>
      </c>
      <c r="CX31" s="10">
        <f>AVERAGE('New Cases'!CR31:CX31)/$E31*100000</f>
        <v>2.1233225751656191</v>
      </c>
      <c r="CY31" s="10">
        <f>AVERAGE('New Cases'!CS31:CY31)/$E31*100000</f>
        <v>2.1233225751656191</v>
      </c>
      <c r="CZ31" s="10">
        <f>AVERAGE('New Cases'!CT31:CZ31)/$E31*100000</f>
        <v>3.1849838627484282</v>
      </c>
      <c r="DA31" s="10">
        <f>AVERAGE('New Cases'!CU31:DA31)/$E31*100000</f>
        <v>3.1849838627484282</v>
      </c>
      <c r="DB31" s="10">
        <f>AVERAGE('New Cases'!CV31:DB31)/$E31*100000</f>
        <v>3.1849838627484282</v>
      </c>
      <c r="DC31" s="10">
        <f>AVERAGE('New Cases'!CW31:DC31)/$E31*100000</f>
        <v>3.1849838627484282</v>
      </c>
      <c r="DD31" s="10">
        <f>AVERAGE('New Cases'!CX31:DD31)/$E31*100000</f>
        <v>3.1849838627484282</v>
      </c>
      <c r="DE31" s="10">
        <f>AVERAGE('New Cases'!CY31:DE31)/$E31*100000</f>
        <v>1.0616612875828095</v>
      </c>
      <c r="DF31" s="10">
        <f>AVERAGE('New Cases'!CZ31:DF31)/$E31*100000</f>
        <v>1.0616612875828095</v>
      </c>
      <c r="DG31" s="10">
        <f>AVERAGE('New Cases'!DA31:DG31)/$E31*100000</f>
        <v>0</v>
      </c>
      <c r="DH31" s="10">
        <f>AVERAGE('New Cases'!DB31:DH31)/$E31*100000</f>
        <v>0</v>
      </c>
      <c r="DI31" s="10">
        <f>AVERAGE('New Cases'!DC31:DI31)/$E31*100000</f>
        <v>0</v>
      </c>
      <c r="DJ31" s="10">
        <f>AVERAGE('New Cases'!DD31:DJ31)/$E31*100000</f>
        <v>0</v>
      </c>
      <c r="DK31" s="10">
        <f>AVERAGE('New Cases'!DE31:DK31)/$E31*100000</f>
        <v>3.1849838627484282</v>
      </c>
      <c r="DL31" s="10">
        <f>AVERAGE('New Cases'!DF31:DL31)/$E31*100000</f>
        <v>3.1849838627484282</v>
      </c>
      <c r="DM31" s="10">
        <f>AVERAGE('New Cases'!DG31:DM31)/$E31*100000</f>
        <v>3.1849838627484282</v>
      </c>
      <c r="DN31" s="10">
        <f>AVERAGE('New Cases'!DH31:DN31)/$E31*100000</f>
        <v>3.1849838627484282</v>
      </c>
      <c r="DO31" s="10">
        <f>AVERAGE('New Cases'!DI31:DO31)/$E31*100000</f>
        <v>3.1849838627484282</v>
      </c>
      <c r="DP31" s="10">
        <f>AVERAGE('New Cases'!DJ31:DP31)/$E31*100000</f>
        <v>3.1849838627484282</v>
      </c>
      <c r="DQ31" s="10">
        <f>AVERAGE('New Cases'!DK31:DQ31)/$E31*100000</f>
        <v>3.1849838627484282</v>
      </c>
      <c r="DR31" s="10">
        <f>AVERAGE('New Cases'!DL31:DR31)/$E31*100000</f>
        <v>1.0616612875828095</v>
      </c>
      <c r="DS31" s="10">
        <f>AVERAGE('New Cases'!DM31:DS31)/$E31*100000</f>
        <v>1.0616612875828095</v>
      </c>
      <c r="DT31" s="10">
        <f>AVERAGE('New Cases'!DN31:DT31)/$E31*100000</f>
        <v>2.1233225751656191</v>
      </c>
      <c r="DU31" s="10">
        <f>AVERAGE('New Cases'!DO31:DU31)/$E31*100000</f>
        <v>3.1849838627484282</v>
      </c>
      <c r="DV31" s="10">
        <f>AVERAGE('New Cases'!DP31:DV31)/$E31*100000</f>
        <v>3.1849838627484282</v>
      </c>
      <c r="DW31" s="10">
        <f>AVERAGE('New Cases'!DQ31:DW31)/$E31*100000</f>
        <v>3.1849838627484282</v>
      </c>
      <c r="DX31" s="10">
        <f>AVERAGE('New Cases'!DR31:DX31)/$E31*100000</f>
        <v>8.4932903006624763</v>
      </c>
      <c r="DY31" s="10">
        <f>AVERAGE('New Cases'!DS31:DY31)/$E31*100000</f>
        <v>8.4932903006624763</v>
      </c>
      <c r="DZ31" s="10">
        <f>AVERAGE('New Cases'!DT31:DZ31)/$E31*100000</f>
        <v>8.4932903006624763</v>
      </c>
      <c r="EA31" s="10">
        <f>AVERAGE('New Cases'!DU31:EA31)/$E31*100000</f>
        <v>8.4932903006624763</v>
      </c>
      <c r="EB31" s="10">
        <f>AVERAGE('New Cases'!DV31:EB31)/$E31*100000</f>
        <v>8.4932903006624763</v>
      </c>
      <c r="EC31" s="10">
        <f>AVERAGE('New Cases'!DW31:EC31)/$E31*100000</f>
        <v>8.4932903006624763</v>
      </c>
      <c r="ED31" s="10">
        <f>AVERAGE('New Cases'!DX31:ED31)/$E31*100000</f>
        <v>8.4932903006624763</v>
      </c>
      <c r="EE31" s="10">
        <f>AVERAGE('New Cases'!DY31:EE31)/$E31*100000</f>
        <v>4.2466451503312381</v>
      </c>
      <c r="EF31" s="10">
        <f>AVERAGE('New Cases'!DZ31:EF31)/$E31*100000</f>
        <v>3.1849838627484282</v>
      </c>
      <c r="EG31" s="10">
        <f>AVERAGE('New Cases'!EA31:EG31)/$E31*100000</f>
        <v>5.3083064379140481</v>
      </c>
    </row>
    <row r="32" spans="1:137">
      <c r="A32" t="str">
        <f>'New Cases'!A32</f>
        <v>061</v>
      </c>
      <c r="B32" t="str">
        <f>'New Cases'!B32</f>
        <v>CAM</v>
      </c>
      <c r="C32" t="str">
        <f>'New Cases'!C32</f>
        <v>Cameron</v>
      </c>
      <c r="D32" t="str">
        <f>'New Cases'!D32</f>
        <v>Cameron</v>
      </c>
      <c r="E32" t="str">
        <f>'New Cases'!E32</f>
        <v>427881</v>
      </c>
      <c r="T32" s="10">
        <f>AVERAGE('New Cases'!N32:T32)/$E32*100000</f>
        <v>3.3387119983626957E-2</v>
      </c>
      <c r="U32" s="10">
        <f>AVERAGE('New Cases'!O32:U32)/$E32*100000</f>
        <v>0.20032271990176173</v>
      </c>
      <c r="V32" s="10">
        <f>AVERAGE('New Cases'!P32:V32)/$E32*100000</f>
        <v>0.20032271990176173</v>
      </c>
      <c r="W32" s="10">
        <f>AVERAGE('New Cases'!Q32:W32)/$E32*100000</f>
        <v>0.20032271990176173</v>
      </c>
      <c r="X32" s="10">
        <f>AVERAGE('New Cases'!R32:X32)/$E32*100000</f>
        <v>0.20032271990176173</v>
      </c>
      <c r="Y32" s="10">
        <f>AVERAGE('New Cases'!S32:Y32)/$E32*100000</f>
        <v>0.23370983988538871</v>
      </c>
      <c r="Z32" s="10">
        <f>AVERAGE('New Cases'!T32:Z32)/$E32*100000</f>
        <v>0.30048407985264264</v>
      </c>
      <c r="AA32" s="10">
        <f>AVERAGE('New Cases'!U32:AA32)/$E32*100000</f>
        <v>0.40064543980352346</v>
      </c>
      <c r="AB32" s="10">
        <f>AVERAGE('New Cases'!V32:AB32)/$E32*100000</f>
        <v>0.46741967977077742</v>
      </c>
      <c r="AC32" s="10">
        <f>AVERAGE('New Cases'!W32:AC32)/$E32*100000</f>
        <v>0.46741967977077742</v>
      </c>
      <c r="AD32" s="10">
        <f>AVERAGE('New Cases'!X32:AD32)/$E32*100000</f>
        <v>0.66774239967253912</v>
      </c>
      <c r="AE32" s="10">
        <f>AVERAGE('New Cases'!Y32:AE32)/$E32*100000</f>
        <v>0.66774239967253912</v>
      </c>
      <c r="AF32" s="10">
        <f>AVERAGE('New Cases'!Z32:AF32)/$E32*100000</f>
        <v>1.0016135995088087</v>
      </c>
      <c r="AG32" s="10">
        <f>AVERAGE('New Cases'!AA32:AG32)/$E32*100000</f>
        <v>1.5024203992632132</v>
      </c>
      <c r="AH32" s="10">
        <f>AVERAGE('New Cases'!AB32:AH32)/$E32*100000</f>
        <v>1.6359688791977207</v>
      </c>
      <c r="AI32" s="10">
        <f>AVERAGE('New Cases'!AC32:AI32)/$E32*100000</f>
        <v>1.9030658390667363</v>
      </c>
      <c r="AJ32" s="10">
        <f>AVERAGE('New Cases'!AD32:AJ32)/$E32*100000</f>
        <v>2.2369370389030059</v>
      </c>
      <c r="AK32" s="10">
        <f>AVERAGE('New Cases'!AE32:AK32)/$E32*100000</f>
        <v>2.5040339987720217</v>
      </c>
      <c r="AL32" s="10">
        <f>AVERAGE('New Cases'!AF32:AL32)/$E32*100000</f>
        <v>2.7377438386574102</v>
      </c>
      <c r="AM32" s="10">
        <f>AVERAGE('New Cases'!AG32:AM32)/$E32*100000</f>
        <v>2.7043567186737834</v>
      </c>
      <c r="AN32" s="10">
        <f>AVERAGE('New Cases'!AH32:AN32)/$E32*100000</f>
        <v>3.0716150384936798</v>
      </c>
      <c r="AO32" s="10">
        <f>AVERAGE('New Cases'!AI32:AO32)/$E32*100000</f>
        <v>3.2385506384118146</v>
      </c>
      <c r="AP32" s="10">
        <f>AVERAGE('New Cases'!AJ32:AP32)/$E32*100000</f>
        <v>3.939680158067981</v>
      </c>
      <c r="AQ32" s="10">
        <f>AVERAGE('New Cases'!AK32:AQ32)/$E32*100000</f>
        <v>3.6058089582317114</v>
      </c>
      <c r="AR32" s="10">
        <f>AVERAGE('New Cases'!AL32:AR32)/$E32*100000</f>
        <v>3.8395187981170995</v>
      </c>
      <c r="AS32" s="10">
        <f>AVERAGE('New Cases'!AM32:AS32)/$E32*100000</f>
        <v>4.3737127178551312</v>
      </c>
      <c r="AT32" s="10">
        <f>AVERAGE('New Cases'!AN32:AT32)/$E32*100000</f>
        <v>4.5406483177732655</v>
      </c>
      <c r="AU32" s="10">
        <f>AVERAGE('New Cases'!AO32:AU32)/$E32*100000</f>
        <v>4.1066157579861153</v>
      </c>
      <c r="AV32" s="10">
        <f>AVERAGE('New Cases'!AP32:AV32)/$E32*100000</f>
        <v>4.0064543980352347</v>
      </c>
      <c r="AW32" s="10">
        <f>AVERAGE('New Cases'!AQ32:AW32)/$E32*100000</f>
        <v>3.4388733583135762</v>
      </c>
      <c r="AX32" s="10">
        <f>AVERAGE('New Cases'!AR32:AX32)/$E32*100000</f>
        <v>3.4388733583135762</v>
      </c>
      <c r="AY32" s="10">
        <f>AVERAGE('New Cases'!AS32:AY32)/$E32*100000</f>
        <v>3.1383892784609335</v>
      </c>
      <c r="AZ32" s="10">
        <f>AVERAGE('New Cases'!AT32:AZ32)/$E32*100000</f>
        <v>2.3704855188375138</v>
      </c>
      <c r="BA32" s="10">
        <f>AVERAGE('New Cases'!AU32:BA32)/$E32*100000</f>
        <v>2.2369370389030059</v>
      </c>
      <c r="BB32" s="10">
        <f>AVERAGE('New Cases'!AV32:BB32)/$E32*100000</f>
        <v>2.1033885589684984</v>
      </c>
      <c r="BC32" s="10">
        <f>AVERAGE('New Cases'!AW32:BC32)/$E32*100000</f>
        <v>2.5040339987720217</v>
      </c>
      <c r="BD32" s="10">
        <f>AVERAGE('New Cases'!AX32:BD32)/$E32*100000</f>
        <v>2.2703241588866327</v>
      </c>
      <c r="BE32" s="10">
        <f>AVERAGE('New Cases'!AY32:BE32)/$E32*100000</f>
        <v>2.2703241588866327</v>
      </c>
      <c r="BF32" s="10">
        <f>AVERAGE('New Cases'!AZ32:BF32)/$E32*100000</f>
        <v>2.203549918919379</v>
      </c>
      <c r="BG32" s="10">
        <f>AVERAGE('New Cases'!BA32:BG32)/$E32*100000</f>
        <v>2.5708082387392759</v>
      </c>
      <c r="BH32" s="10">
        <f>AVERAGE('New Cases'!BB32:BH32)/$E32*100000</f>
        <v>2.6709695986901565</v>
      </c>
      <c r="BI32" s="10">
        <f>AVERAGE('New Cases'!BC32:BI32)/$E32*100000</f>
        <v>2.6375824787065296</v>
      </c>
      <c r="BJ32" s="10">
        <f>AVERAGE('New Cases'!BD32:BJ32)/$E32*100000</f>
        <v>2.2369370389030059</v>
      </c>
      <c r="BK32" s="10">
        <f>AVERAGE('New Cases'!BE32:BK32)/$E32*100000</f>
        <v>2.203549918919379</v>
      </c>
      <c r="BL32" s="10">
        <f>AVERAGE('New Cases'!BF32:BL32)/$E32*100000</f>
        <v>2.203549918919379</v>
      </c>
      <c r="BM32" s="10">
        <f>AVERAGE('New Cases'!BG32:BM32)/$E32*100000</f>
        <v>2.2369370389030059</v>
      </c>
      <c r="BN32" s="10">
        <f>AVERAGE('New Cases'!BH32:BN32)/$E32*100000</f>
        <v>2.2369370389030059</v>
      </c>
      <c r="BO32" s="10">
        <f>AVERAGE('New Cases'!BI32:BO32)/$E32*100000</f>
        <v>2.2703241588866327</v>
      </c>
      <c r="BP32" s="10">
        <f>AVERAGE('New Cases'!BJ32:BP32)/$E32*100000</f>
        <v>2.3704855188375138</v>
      </c>
      <c r="BQ32" s="10">
        <f>AVERAGE('New Cases'!BK32:BQ32)/$E32*100000</f>
        <v>2.437259758804768</v>
      </c>
      <c r="BR32" s="10">
        <f>AVERAGE('New Cases'!BL32:BR32)/$E32*100000</f>
        <v>2.6709695986901565</v>
      </c>
      <c r="BS32" s="10">
        <f>AVERAGE('New Cases'!BM32:BS32)/$E32*100000</f>
        <v>2.6709695986901565</v>
      </c>
      <c r="BT32" s="10">
        <f>AVERAGE('New Cases'!BN32:BT32)/$E32*100000</f>
        <v>2.8045180786246644</v>
      </c>
      <c r="BU32" s="10">
        <f>AVERAGE('New Cases'!BO32:BU32)/$E32*100000</f>
        <v>3.0048407985264265</v>
      </c>
      <c r="BV32" s="10">
        <f>AVERAGE('New Cases'!BP32:BV32)/$E32*100000</f>
        <v>3.3387119983626961</v>
      </c>
      <c r="BW32" s="10">
        <f>AVERAGE('New Cases'!BQ32:BW32)/$E32*100000</f>
        <v>3.3053248783790683</v>
      </c>
      <c r="BX32" s="10">
        <f>AVERAGE('New Cases'!BR32:BX32)/$E32*100000</f>
        <v>2.9380665585591719</v>
      </c>
      <c r="BY32" s="10">
        <f>AVERAGE('New Cases'!BS32:BY32)/$E32*100000</f>
        <v>3.5724218382480846</v>
      </c>
      <c r="BZ32" s="10">
        <f>AVERAGE('New Cases'!BT32:BZ32)/$E32*100000</f>
        <v>3.5724218382480846</v>
      </c>
      <c r="CA32" s="10">
        <f>AVERAGE('New Cases'!BU32:CA32)/$E32*100000</f>
        <v>3.6058089582317114</v>
      </c>
      <c r="CB32" s="10">
        <f>AVERAGE('New Cases'!BV32:CB32)/$E32*100000</f>
        <v>3.5056475982808308</v>
      </c>
      <c r="CC32" s="10">
        <f>AVERAGE('New Cases'!BW32:CC32)/$E32*100000</f>
        <v>3.1717763984445608</v>
      </c>
      <c r="CD32" s="10">
        <f>AVERAGE('New Cases'!BX32:CD32)/$E32*100000</f>
        <v>2.7377438386574102</v>
      </c>
      <c r="CE32" s="10">
        <f>AVERAGE('New Cases'!BY32:CE32)/$E32*100000</f>
        <v>3.472260478297204</v>
      </c>
      <c r="CF32" s="10">
        <f>AVERAGE('New Cases'!BZ32:CF32)/$E32*100000</f>
        <v>2.6375824787065296</v>
      </c>
      <c r="CG32" s="10">
        <f>AVERAGE('New Cases'!CA32:CG32)/$E32*100000</f>
        <v>2.6375824787065296</v>
      </c>
      <c r="CH32" s="10">
        <f>AVERAGE('New Cases'!CB32:CH32)/$E32*100000</f>
        <v>2.1033885589684984</v>
      </c>
      <c r="CI32" s="10">
        <f>AVERAGE('New Cases'!CC32:CI32)/$E32*100000</f>
        <v>2.0700014389848711</v>
      </c>
      <c r="CJ32" s="10">
        <f>AVERAGE('New Cases'!CD32:CJ32)/$E32*100000</f>
        <v>2.2369370389030059</v>
      </c>
      <c r="CK32" s="10">
        <f>AVERAGE('New Cases'!CE32:CK32)/$E32*100000</f>
        <v>2.6375824787065296</v>
      </c>
      <c r="CL32" s="10">
        <f>AVERAGE('New Cases'!CF32:CL32)/$E32*100000</f>
        <v>2.2703241588866327</v>
      </c>
      <c r="CM32" s="10">
        <f>AVERAGE('New Cases'!CG32:CM32)/$E32*100000</f>
        <v>2.203549918919379</v>
      </c>
      <c r="CN32" s="10">
        <f>AVERAGE('New Cases'!CH32:CN32)/$E32*100000</f>
        <v>2.203549918919379</v>
      </c>
      <c r="CO32" s="10">
        <f>AVERAGE('New Cases'!CI32:CO32)/$E32*100000</f>
        <v>2.6041953587229023</v>
      </c>
      <c r="CP32" s="10">
        <f>AVERAGE('New Cases'!CJ32:CP32)/$E32*100000</f>
        <v>2.9380665585591719</v>
      </c>
      <c r="CQ32" s="10">
        <f>AVERAGE('New Cases'!CK32:CQ32)/$E32*100000</f>
        <v>2.9714536785427992</v>
      </c>
      <c r="CR32" s="10">
        <f>AVERAGE('New Cases'!CL32:CR32)/$E32*100000</f>
        <v>3.2719377583954414</v>
      </c>
      <c r="CS32" s="10">
        <f>AVERAGE('New Cases'!CM32:CS32)/$E32*100000</f>
        <v>3.6391960782153383</v>
      </c>
      <c r="CT32" s="10">
        <f>AVERAGE('New Cases'!CN32:CT32)/$E32*100000</f>
        <v>4.2735513579042506</v>
      </c>
      <c r="CU32" s="10">
        <f>AVERAGE('New Cases'!CO32:CU32)/$E32*100000</f>
        <v>4.2735513579042506</v>
      </c>
      <c r="CV32" s="10">
        <f>AVERAGE('New Cases'!CP32:CV32)/$E32*100000</f>
        <v>4.7743581576586545</v>
      </c>
      <c r="CW32" s="10">
        <f>AVERAGE('New Cases'!CQ32:CW32)/$E32*100000</f>
        <v>5.074842237511298</v>
      </c>
      <c r="CX32" s="10">
        <f>AVERAGE('New Cases'!CR32:CX32)/$E32*100000</f>
        <v>5.6758103972165825</v>
      </c>
      <c r="CY32" s="10">
        <f>AVERAGE('New Cases'!CS32:CY32)/$E32*100000</f>
        <v>6.3435527968891217</v>
      </c>
      <c r="CZ32" s="10">
        <f>AVERAGE('New Cases'!CT32:CZ32)/$E32*100000</f>
        <v>7.2783921564306766</v>
      </c>
      <c r="DA32" s="10">
        <f>AVERAGE('New Cases'!CU32:DA32)/$E32*100000</f>
        <v>8.2132315159722307</v>
      </c>
      <c r="DB32" s="10">
        <f>AVERAGE('New Cases'!CV32:DB32)/$E32*100000</f>
        <v>8.2132315159722307</v>
      </c>
      <c r="DC32" s="10">
        <f>AVERAGE('New Cases'!CW32:DC32)/$E32*100000</f>
        <v>8.6472640757593808</v>
      </c>
      <c r="DD32" s="10">
        <f>AVERAGE('New Cases'!CX32:DD32)/$E32*100000</f>
        <v>9.5153291953336829</v>
      </c>
      <c r="DE32" s="10">
        <f>AVERAGE('New Cases'!CY32:DE32)/$E32*100000</f>
        <v>10.383394314907983</v>
      </c>
      <c r="DF32" s="10">
        <f>AVERAGE('New Cases'!CZ32:DF32)/$E32*100000</f>
        <v>11.351620794433165</v>
      </c>
      <c r="DG32" s="10">
        <f>AVERAGE('New Cases'!DA32:DG32)/$E32*100000</f>
        <v>12.453395753892854</v>
      </c>
      <c r="DH32" s="10">
        <f>AVERAGE('New Cases'!DB32:DH32)/$E32*100000</f>
        <v>13.621944953319797</v>
      </c>
      <c r="DI32" s="10">
        <f>AVERAGE('New Cases'!DC32:DI32)/$E32*100000</f>
        <v>13.621944953319797</v>
      </c>
      <c r="DJ32" s="10">
        <f>AVERAGE('New Cases'!DD32:DJ32)/$E32*100000</f>
        <v>15.658559272321042</v>
      </c>
      <c r="DK32" s="10">
        <f>AVERAGE('New Cases'!DE32:DK32)/$E32*100000</f>
        <v>17.428076631453269</v>
      </c>
      <c r="DL32" s="10">
        <f>AVERAGE('New Cases'!DF32:DL32)/$E32*100000</f>
        <v>19.364529590503636</v>
      </c>
      <c r="DM32" s="10">
        <f>AVERAGE('New Cases'!DG32:DM32)/$E32*100000</f>
        <v>20.065659110159803</v>
      </c>
      <c r="DN32" s="10">
        <f>AVERAGE('New Cases'!DH32:DN32)/$E32*100000</f>
        <v>21.067272709668607</v>
      </c>
      <c r="DO32" s="10">
        <f>AVERAGE('New Cases'!DI32:DO32)/$E32*100000</f>
        <v>21.26759542957037</v>
      </c>
      <c r="DP32" s="10">
        <f>AVERAGE('New Cases'!DJ32:DP32)/$E32*100000</f>
        <v>21.26759542957037</v>
      </c>
      <c r="DQ32" s="10">
        <f>AVERAGE('New Cases'!DK32:DQ32)/$E32*100000</f>
        <v>21.668240869373893</v>
      </c>
      <c r="DR32" s="10">
        <f>AVERAGE('New Cases'!DL32:DR32)/$E32*100000</f>
        <v>21.401143909504878</v>
      </c>
      <c r="DS32" s="10">
        <f>AVERAGE('New Cases'!DM32:DS32)/$E32*100000</f>
        <v>21.000498469701355</v>
      </c>
      <c r="DT32" s="10">
        <f>AVERAGE('New Cases'!DN32:DT32)/$E32*100000</f>
        <v>21.334369669537626</v>
      </c>
      <c r="DU32" s="10">
        <f>AVERAGE('New Cases'!DO32:DU32)/$E32*100000</f>
        <v>20.265981830061559</v>
      </c>
      <c r="DV32" s="10">
        <f>AVERAGE('New Cases'!DP32:DV32)/$E32*100000</f>
        <v>19.898723510241666</v>
      </c>
      <c r="DW32" s="10">
        <f>AVERAGE('New Cases'!DQ32:DW32)/$E32*100000</f>
        <v>19.898723510241666</v>
      </c>
      <c r="DX32" s="10">
        <f>AVERAGE('New Cases'!DR32:DX32)/$E32*100000</f>
        <v>19.498078070438144</v>
      </c>
      <c r="DY32" s="10">
        <f>AVERAGE('New Cases'!DS32:DY32)/$E32*100000</f>
        <v>19.965497750208922</v>
      </c>
      <c r="DZ32" s="10">
        <f>AVERAGE('New Cases'!DT32:DZ32)/$E32*100000</f>
        <v>20.366143190012441</v>
      </c>
      <c r="EA32" s="10">
        <f>AVERAGE('New Cases'!DU32:EA32)/$E32*100000</f>
        <v>21.200821189603115</v>
      </c>
      <c r="EB32" s="10">
        <f>AVERAGE('New Cases'!DV32:EB32)/$E32*100000</f>
        <v>26.843244466836076</v>
      </c>
      <c r="EC32" s="10">
        <f>AVERAGE('New Cases'!DW32:EC32)/$E32*100000</f>
        <v>35.891153982398983</v>
      </c>
      <c r="ED32" s="10">
        <f>AVERAGE('New Cases'!DX32:ED32)/$E32*100000</f>
        <v>35.891153982398983</v>
      </c>
      <c r="EE32" s="10">
        <f>AVERAGE('New Cases'!DY32:EE32)/$E32*100000</f>
        <v>43.236320378796911</v>
      </c>
      <c r="EF32" s="10">
        <f>AVERAGE('New Cases'!DZ32:EF32)/$E32*100000</f>
        <v>53.185682133917751</v>
      </c>
      <c r="EG32" s="10">
        <f>AVERAGE('New Cases'!EA32:EG32)/$E32*100000</f>
        <v>59.596009170774124</v>
      </c>
    </row>
    <row r="33" spans="1:137">
      <c r="A33" t="str">
        <f>'New Cases'!A33</f>
        <v>063</v>
      </c>
      <c r="B33" t="str">
        <f>'New Cases'!B33</f>
        <v>CAP</v>
      </c>
      <c r="C33" t="str">
        <f>'New Cases'!C33</f>
        <v>Camp</v>
      </c>
      <c r="D33" t="str">
        <f>'New Cases'!D33</f>
        <v>Camp</v>
      </c>
      <c r="E33" t="str">
        <f>'New Cases'!E33</f>
        <v>13322</v>
      </c>
      <c r="T33" s="10">
        <f>AVERAGE('New Cases'!N33:T33)/$E33*100000</f>
        <v>0</v>
      </c>
      <c r="U33" s="10">
        <f>AVERAGE('New Cases'!O33:U33)/$E33*100000</f>
        <v>0</v>
      </c>
      <c r="V33" s="10">
        <f>AVERAGE('New Cases'!P33:V33)/$E33*100000</f>
        <v>0</v>
      </c>
      <c r="W33" s="10">
        <f>AVERAGE('New Cases'!Q33:W33)/$E33*100000</f>
        <v>0</v>
      </c>
      <c r="X33" s="10">
        <f>AVERAGE('New Cases'!R33:X33)/$E33*100000</f>
        <v>0</v>
      </c>
      <c r="Y33" s="10">
        <f>AVERAGE('New Cases'!S33:Y33)/$E33*100000</f>
        <v>0</v>
      </c>
      <c r="Z33" s="10">
        <f>AVERAGE('New Cases'!T33:Z33)/$E33*100000</f>
        <v>0</v>
      </c>
      <c r="AA33" s="10">
        <f>AVERAGE('New Cases'!U33:AA33)/$E33*100000</f>
        <v>0</v>
      </c>
      <c r="AB33" s="10">
        <f>AVERAGE('New Cases'!V33:AB33)/$E33*100000</f>
        <v>0</v>
      </c>
      <c r="AC33" s="10">
        <f>AVERAGE('New Cases'!W33:AC33)/$E33*100000</f>
        <v>0</v>
      </c>
      <c r="AD33" s="10">
        <f>AVERAGE('New Cases'!X33:AD33)/$E33*100000</f>
        <v>0</v>
      </c>
      <c r="AE33" s="10">
        <f>AVERAGE('New Cases'!Y33:AE33)/$E33*100000</f>
        <v>1.0723400604799793</v>
      </c>
      <c r="AF33" s="10">
        <f>AVERAGE('New Cases'!Z33:AF33)/$E33*100000</f>
        <v>1.0723400604799793</v>
      </c>
      <c r="AG33" s="10">
        <f>AVERAGE('New Cases'!AA33:AG33)/$E33*100000</f>
        <v>1.0723400604799793</v>
      </c>
      <c r="AH33" s="10">
        <f>AVERAGE('New Cases'!AB33:AH33)/$E33*100000</f>
        <v>1.0723400604799793</v>
      </c>
      <c r="AI33" s="10">
        <f>AVERAGE('New Cases'!AC33:AI33)/$E33*100000</f>
        <v>1.0723400604799793</v>
      </c>
      <c r="AJ33" s="10">
        <f>AVERAGE('New Cases'!AD33:AJ33)/$E33*100000</f>
        <v>1.0723400604799793</v>
      </c>
      <c r="AK33" s="10">
        <f>AVERAGE('New Cases'!AE33:AK33)/$E33*100000</f>
        <v>2.1446801209599586</v>
      </c>
      <c r="AL33" s="10">
        <f>AVERAGE('New Cases'!AF33:AL33)/$E33*100000</f>
        <v>1.0723400604799793</v>
      </c>
      <c r="AM33" s="10">
        <f>AVERAGE('New Cases'!AG33:AM33)/$E33*100000</f>
        <v>2.1446801209599586</v>
      </c>
      <c r="AN33" s="10">
        <f>AVERAGE('New Cases'!AH33:AN33)/$E33*100000</f>
        <v>2.1446801209599586</v>
      </c>
      <c r="AO33" s="10">
        <f>AVERAGE('New Cases'!AI33:AO33)/$E33*100000</f>
        <v>2.1446801209599586</v>
      </c>
      <c r="AP33" s="10">
        <f>AVERAGE('New Cases'!AJ33:AP33)/$E33*100000</f>
        <v>2.1446801209599586</v>
      </c>
      <c r="AQ33" s="10">
        <f>AVERAGE('New Cases'!AK33:AQ33)/$E33*100000</f>
        <v>2.1446801209599586</v>
      </c>
      <c r="AR33" s="10">
        <f>AVERAGE('New Cases'!AL33:AR33)/$E33*100000</f>
        <v>3.217020181439938</v>
      </c>
      <c r="AS33" s="10">
        <f>AVERAGE('New Cases'!AM33:AS33)/$E33*100000</f>
        <v>3.217020181439938</v>
      </c>
      <c r="AT33" s="10">
        <f>AVERAGE('New Cases'!AN33:AT33)/$E33*100000</f>
        <v>3.217020181439938</v>
      </c>
      <c r="AU33" s="10">
        <f>AVERAGE('New Cases'!AO33:AU33)/$E33*100000</f>
        <v>3.217020181439938</v>
      </c>
      <c r="AV33" s="10">
        <f>AVERAGE('New Cases'!AP33:AV33)/$E33*100000</f>
        <v>3.217020181439938</v>
      </c>
      <c r="AW33" s="10">
        <f>AVERAGE('New Cases'!AQ33:AW33)/$E33*100000</f>
        <v>3.217020181439938</v>
      </c>
      <c r="AX33" s="10">
        <f>AVERAGE('New Cases'!AR33:AX33)/$E33*100000</f>
        <v>3.217020181439938</v>
      </c>
      <c r="AY33" s="10">
        <f>AVERAGE('New Cases'!AS33:AY33)/$E33*100000</f>
        <v>1.0723400604799793</v>
      </c>
      <c r="AZ33" s="10">
        <f>AVERAGE('New Cases'!AT33:AZ33)/$E33*100000</f>
        <v>1.0723400604799793</v>
      </c>
      <c r="BA33" s="10">
        <f>AVERAGE('New Cases'!AU33:BA33)/$E33*100000</f>
        <v>0</v>
      </c>
      <c r="BB33" s="10">
        <f>AVERAGE('New Cases'!AV33:BB33)/$E33*100000</f>
        <v>0</v>
      </c>
      <c r="BC33" s="10">
        <f>AVERAGE('New Cases'!AW33:BC33)/$E33*100000</f>
        <v>0</v>
      </c>
      <c r="BD33" s="10">
        <f>AVERAGE('New Cases'!AX33:BD33)/$E33*100000</f>
        <v>0</v>
      </c>
      <c r="BE33" s="10">
        <f>AVERAGE('New Cases'!AY33:BE33)/$E33*100000</f>
        <v>0</v>
      </c>
      <c r="BF33" s="10">
        <f>AVERAGE('New Cases'!AZ33:BF33)/$E33*100000</f>
        <v>0</v>
      </c>
      <c r="BG33" s="10">
        <f>AVERAGE('New Cases'!BA33:BG33)/$E33*100000</f>
        <v>0</v>
      </c>
      <c r="BH33" s="10">
        <f>AVERAGE('New Cases'!BB33:BH33)/$E33*100000</f>
        <v>0</v>
      </c>
      <c r="BI33" s="10">
        <f>AVERAGE('New Cases'!BC33:BI33)/$E33*100000</f>
        <v>0</v>
      </c>
      <c r="BJ33" s="10">
        <f>AVERAGE('New Cases'!BD33:BJ33)/$E33*100000</f>
        <v>0</v>
      </c>
      <c r="BK33" s="10">
        <f>AVERAGE('New Cases'!BE33:BK33)/$E33*100000</f>
        <v>1.0723400604799793</v>
      </c>
      <c r="BL33" s="10">
        <f>AVERAGE('New Cases'!BF33:BL33)/$E33*100000</f>
        <v>1.0723400604799793</v>
      </c>
      <c r="BM33" s="10">
        <f>AVERAGE('New Cases'!BG33:BM33)/$E33*100000</f>
        <v>1.0723400604799793</v>
      </c>
      <c r="BN33" s="10">
        <f>AVERAGE('New Cases'!BH33:BN33)/$E33*100000</f>
        <v>1.0723400604799793</v>
      </c>
      <c r="BO33" s="10">
        <f>AVERAGE('New Cases'!BI33:BO33)/$E33*100000</f>
        <v>1.0723400604799793</v>
      </c>
      <c r="BP33" s="10">
        <f>AVERAGE('New Cases'!BJ33:BP33)/$E33*100000</f>
        <v>1.0723400604799793</v>
      </c>
      <c r="BQ33" s="10">
        <f>AVERAGE('New Cases'!BK33:BQ33)/$E33*100000</f>
        <v>1.0723400604799793</v>
      </c>
      <c r="BR33" s="10">
        <f>AVERAGE('New Cases'!BL33:BR33)/$E33*100000</f>
        <v>0</v>
      </c>
      <c r="BS33" s="10">
        <f>AVERAGE('New Cases'!BM33:BS33)/$E33*100000</f>
        <v>0</v>
      </c>
      <c r="BT33" s="10">
        <f>AVERAGE('New Cases'!BN33:BT33)/$E33*100000</f>
        <v>0</v>
      </c>
      <c r="BU33" s="10">
        <f>AVERAGE('New Cases'!BO33:BU33)/$E33*100000</f>
        <v>4.2893602419199173</v>
      </c>
      <c r="BV33" s="10">
        <f>AVERAGE('New Cases'!BP33:BV33)/$E33*100000</f>
        <v>6.4340403628798759</v>
      </c>
      <c r="BW33" s="10">
        <f>AVERAGE('New Cases'!BQ33:BW33)/$E33*100000</f>
        <v>9.6510605443198152</v>
      </c>
      <c r="BX33" s="10">
        <f>AVERAGE('New Cases'!BR33:BX33)/$E33*100000</f>
        <v>15.012760846719713</v>
      </c>
      <c r="BY33" s="10">
        <f>AVERAGE('New Cases'!BS33:BY33)/$E33*100000</f>
        <v>15.012760846719713</v>
      </c>
      <c r="BZ33" s="10">
        <f>AVERAGE('New Cases'!BT33:BZ33)/$E33*100000</f>
        <v>18.229781028159646</v>
      </c>
      <c r="CA33" s="10">
        <f>AVERAGE('New Cases'!BU33:CA33)/$E33*100000</f>
        <v>20.374461149119607</v>
      </c>
      <c r="CB33" s="10">
        <f>AVERAGE('New Cases'!BV33:CB33)/$E33*100000</f>
        <v>19.30212108863963</v>
      </c>
      <c r="CC33" s="10">
        <f>AVERAGE('New Cases'!BW33:CC33)/$E33*100000</f>
        <v>20.374461149119607</v>
      </c>
      <c r="CD33" s="10">
        <f>AVERAGE('New Cases'!BX33:CD33)/$E33*100000</f>
        <v>24.663821391039523</v>
      </c>
      <c r="CE33" s="10">
        <f>AVERAGE('New Cases'!BY33:CE33)/$E33*100000</f>
        <v>21.446801209599588</v>
      </c>
      <c r="CF33" s="10">
        <f>AVERAGE('New Cases'!BZ33:CF33)/$E33*100000</f>
        <v>22.519141270079569</v>
      </c>
      <c r="CG33" s="10">
        <f>AVERAGE('New Cases'!CA33:CG33)/$E33*100000</f>
        <v>21.446801209599588</v>
      </c>
      <c r="CH33" s="10">
        <f>AVERAGE('New Cases'!CB33:CH33)/$E33*100000</f>
        <v>26.808501511999488</v>
      </c>
      <c r="CI33" s="10">
        <f>AVERAGE('New Cases'!CC33:CI33)/$E33*100000</f>
        <v>31.097861753919403</v>
      </c>
      <c r="CJ33" s="10">
        <f>AVERAGE('New Cases'!CD33:CJ33)/$E33*100000</f>
        <v>45.038282540159138</v>
      </c>
      <c r="CK33" s="10">
        <f>AVERAGE('New Cases'!CE33:CK33)/$E33*100000</f>
        <v>45.038282540159138</v>
      </c>
      <c r="CL33" s="10">
        <f>AVERAGE('New Cases'!CF33:CL33)/$E33*100000</f>
        <v>43.96594247967915</v>
      </c>
      <c r="CM33" s="10">
        <f>AVERAGE('New Cases'!CG33:CM33)/$E33*100000</f>
        <v>43.96594247967915</v>
      </c>
      <c r="CN33" s="10">
        <f>AVERAGE('New Cases'!CH33:CN33)/$E33*100000</f>
        <v>42.893602419199176</v>
      </c>
      <c r="CO33" s="10">
        <f>AVERAGE('New Cases'!CI33:CO33)/$E33*100000</f>
        <v>35.387221995839319</v>
      </c>
      <c r="CP33" s="10">
        <f>AVERAGE('New Cases'!CJ33:CP33)/$E33*100000</f>
        <v>27.880841572479468</v>
      </c>
      <c r="CQ33" s="10">
        <f>AVERAGE('New Cases'!CK33:CQ33)/$E33*100000</f>
        <v>11.795740665279773</v>
      </c>
      <c r="CR33" s="10">
        <f>AVERAGE('New Cases'!CL33:CR33)/$E33*100000</f>
        <v>6.4340403628798759</v>
      </c>
      <c r="CS33" s="10">
        <f>AVERAGE('New Cases'!CM33:CS33)/$E33*100000</f>
        <v>9.6510605443198152</v>
      </c>
      <c r="CT33" s="10">
        <f>AVERAGE('New Cases'!CN33:CT33)/$E33*100000</f>
        <v>9.6510605443198152</v>
      </c>
      <c r="CU33" s="10">
        <f>AVERAGE('New Cases'!CO33:CU33)/$E33*100000</f>
        <v>8.5787204838398345</v>
      </c>
      <c r="CV33" s="10">
        <f>AVERAGE('New Cases'!CP33:CV33)/$E33*100000</f>
        <v>11.795740665279773</v>
      </c>
      <c r="CW33" s="10">
        <f>AVERAGE('New Cases'!CQ33:CW33)/$E33*100000</f>
        <v>11.795740665279773</v>
      </c>
      <c r="CX33" s="10">
        <f>AVERAGE('New Cases'!CR33:CX33)/$E33*100000</f>
        <v>13.940420786239734</v>
      </c>
      <c r="CY33" s="10">
        <f>AVERAGE('New Cases'!CS33:CY33)/$E33*100000</f>
        <v>11.795740665279773</v>
      </c>
      <c r="CZ33" s="10">
        <f>AVERAGE('New Cases'!CT33:CZ33)/$E33*100000</f>
        <v>15.012760846719713</v>
      </c>
      <c r="DA33" s="10">
        <f>AVERAGE('New Cases'!CU33:DA33)/$E33*100000</f>
        <v>15.012760846719713</v>
      </c>
      <c r="DB33" s="10">
        <f>AVERAGE('New Cases'!CV33:DB33)/$E33*100000</f>
        <v>17.157440967679669</v>
      </c>
      <c r="DC33" s="10">
        <f>AVERAGE('New Cases'!CW33:DC33)/$E33*100000</f>
        <v>15.012760846719713</v>
      </c>
      <c r="DD33" s="10">
        <f>AVERAGE('New Cases'!CX33:DD33)/$E33*100000</f>
        <v>15.012760846719713</v>
      </c>
      <c r="DE33" s="10">
        <f>AVERAGE('New Cases'!CY33:DE33)/$E33*100000</f>
        <v>11.795740665279773</v>
      </c>
      <c r="DF33" s="10">
        <f>AVERAGE('New Cases'!CZ33:DF33)/$E33*100000</f>
        <v>11.795740665279773</v>
      </c>
      <c r="DG33" s="10">
        <f>AVERAGE('New Cases'!DA33:DG33)/$E33*100000</f>
        <v>5.361700302399897</v>
      </c>
      <c r="DH33" s="10">
        <f>AVERAGE('New Cases'!DB33:DH33)/$E33*100000</f>
        <v>4.2893602419199173</v>
      </c>
      <c r="DI33" s="10">
        <f>AVERAGE('New Cases'!DC33:DI33)/$E33*100000</f>
        <v>2.1446801209599586</v>
      </c>
      <c r="DJ33" s="10">
        <f>AVERAGE('New Cases'!DD33:DJ33)/$E33*100000</f>
        <v>1.0723400604799793</v>
      </c>
      <c r="DK33" s="10">
        <f>AVERAGE('New Cases'!DE33:DK33)/$E33*100000</f>
        <v>4.2893602419199173</v>
      </c>
      <c r="DL33" s="10">
        <f>AVERAGE('New Cases'!DF33:DL33)/$E33*100000</f>
        <v>4.2893602419199173</v>
      </c>
      <c r="DM33" s="10">
        <f>AVERAGE('New Cases'!DG33:DM33)/$E33*100000</f>
        <v>7.5063804233598566</v>
      </c>
      <c r="DN33" s="10">
        <f>AVERAGE('New Cases'!DH33:DN33)/$E33*100000</f>
        <v>7.5063804233598566</v>
      </c>
      <c r="DO33" s="10">
        <f>AVERAGE('New Cases'!DI33:DO33)/$E33*100000</f>
        <v>7.5063804233598566</v>
      </c>
      <c r="DP33" s="10">
        <f>AVERAGE('New Cases'!DJ33:DP33)/$E33*100000</f>
        <v>7.5063804233598566</v>
      </c>
      <c r="DQ33" s="10">
        <f>AVERAGE('New Cases'!DK33:DQ33)/$E33*100000</f>
        <v>7.5063804233598566</v>
      </c>
      <c r="DR33" s="10">
        <f>AVERAGE('New Cases'!DL33:DR33)/$E33*100000</f>
        <v>5.361700302399897</v>
      </c>
      <c r="DS33" s="10">
        <f>AVERAGE('New Cases'!DM33:DS33)/$E33*100000</f>
        <v>7.5063804233598566</v>
      </c>
      <c r="DT33" s="10">
        <f>AVERAGE('New Cases'!DN33:DT33)/$E33*100000</f>
        <v>6.4340403628798759</v>
      </c>
      <c r="DU33" s="10">
        <f>AVERAGE('New Cases'!DO33:DU33)/$E33*100000</f>
        <v>6.4340403628798759</v>
      </c>
      <c r="DV33" s="10">
        <f>AVERAGE('New Cases'!DP33:DV33)/$E33*100000</f>
        <v>6.4340403628798759</v>
      </c>
      <c r="DW33" s="10">
        <f>AVERAGE('New Cases'!DQ33:DW33)/$E33*100000</f>
        <v>6.4340403628798759</v>
      </c>
      <c r="DX33" s="10">
        <f>AVERAGE('New Cases'!DR33:DX33)/$E33*100000</f>
        <v>9.6510605443198152</v>
      </c>
      <c r="DY33" s="10">
        <f>AVERAGE('New Cases'!DS33:DY33)/$E33*100000</f>
        <v>10.723400604799794</v>
      </c>
      <c r="DZ33" s="10">
        <f>AVERAGE('New Cases'!DT33:DZ33)/$E33*100000</f>
        <v>10.723400604799794</v>
      </c>
      <c r="EA33" s="10">
        <f>AVERAGE('New Cases'!DU33:EA33)/$E33*100000</f>
        <v>8.5787204838398345</v>
      </c>
      <c r="EB33" s="10">
        <f>AVERAGE('New Cases'!DV33:EB33)/$E33*100000</f>
        <v>8.5787204838398345</v>
      </c>
      <c r="EC33" s="10">
        <f>AVERAGE('New Cases'!DW33:EC33)/$E33*100000</f>
        <v>15.012760846719713</v>
      </c>
      <c r="ED33" s="10">
        <f>AVERAGE('New Cases'!DX33:ED33)/$E33*100000</f>
        <v>20.374461149119607</v>
      </c>
      <c r="EE33" s="10">
        <f>AVERAGE('New Cases'!DY33:EE33)/$E33*100000</f>
        <v>19.30212108863963</v>
      </c>
      <c r="EF33" s="10">
        <f>AVERAGE('New Cases'!DZ33:EF33)/$E33*100000</f>
        <v>17.157440967679669</v>
      </c>
      <c r="EG33" s="10">
        <f>AVERAGE('New Cases'!EA33:EG33)/$E33*100000</f>
        <v>23.591481330559546</v>
      </c>
    </row>
    <row r="34" spans="1:137">
      <c r="A34" t="str">
        <f>'New Cases'!A34</f>
        <v>065</v>
      </c>
      <c r="B34" t="str">
        <f>'New Cases'!B34</f>
        <v>CAR</v>
      </c>
      <c r="C34" t="str">
        <f>'New Cases'!C34</f>
        <v>Carson</v>
      </c>
      <c r="D34" t="str">
        <f>'New Cases'!D34</f>
        <v>Carson</v>
      </c>
      <c r="E34" t="str">
        <f>'New Cases'!E34</f>
        <v>5799</v>
      </c>
      <c r="T34" s="10">
        <f>AVERAGE('New Cases'!N34:T34)/$E34*100000</f>
        <v>0</v>
      </c>
      <c r="U34" s="10">
        <f>AVERAGE('New Cases'!O34:U34)/$E34*100000</f>
        <v>0</v>
      </c>
      <c r="V34" s="10">
        <f>AVERAGE('New Cases'!P34:V34)/$E34*100000</f>
        <v>0</v>
      </c>
      <c r="W34" s="10">
        <f>AVERAGE('New Cases'!Q34:W34)/$E34*100000</f>
        <v>0</v>
      </c>
      <c r="X34" s="10">
        <f>AVERAGE('New Cases'!R34:X34)/$E34*100000</f>
        <v>0</v>
      </c>
      <c r="Y34" s="10">
        <f>AVERAGE('New Cases'!S34:Y34)/$E34*100000</f>
        <v>0</v>
      </c>
      <c r="Z34" s="10">
        <f>AVERAGE('New Cases'!T34:Z34)/$E34*100000</f>
        <v>0</v>
      </c>
      <c r="AA34" s="10">
        <f>AVERAGE('New Cases'!U34:AA34)/$E34*100000</f>
        <v>0</v>
      </c>
      <c r="AB34" s="10">
        <f>AVERAGE('New Cases'!V34:AB34)/$E34*100000</f>
        <v>0</v>
      </c>
      <c r="AC34" s="10">
        <f>AVERAGE('New Cases'!W34:AC34)/$E34*100000</f>
        <v>0</v>
      </c>
      <c r="AD34" s="10">
        <f>AVERAGE('New Cases'!X34:AD34)/$E34*100000</f>
        <v>0</v>
      </c>
      <c r="AE34" s="10">
        <f>AVERAGE('New Cases'!Y34:AE34)/$E34*100000</f>
        <v>0</v>
      </c>
      <c r="AF34" s="10">
        <f>AVERAGE('New Cases'!Z34:AF34)/$E34*100000</f>
        <v>0</v>
      </c>
      <c r="AG34" s="10">
        <f>AVERAGE('New Cases'!AA34:AG34)/$E34*100000</f>
        <v>0</v>
      </c>
      <c r="AH34" s="10">
        <f>AVERAGE('New Cases'!AB34:AH34)/$E34*100000</f>
        <v>0</v>
      </c>
      <c r="AI34" s="10">
        <f>AVERAGE('New Cases'!AC34:AI34)/$E34*100000</f>
        <v>0</v>
      </c>
      <c r="AJ34" s="10">
        <f>AVERAGE('New Cases'!AD34:AJ34)/$E34*100000</f>
        <v>0</v>
      </c>
      <c r="AK34" s="10">
        <f>AVERAGE('New Cases'!AE34:AK34)/$E34*100000</f>
        <v>0</v>
      </c>
      <c r="AL34" s="10">
        <f>AVERAGE('New Cases'!AF34:AL34)/$E34*100000</f>
        <v>0</v>
      </c>
      <c r="AM34" s="10">
        <f>AVERAGE('New Cases'!AG34:AM34)/$E34*100000</f>
        <v>0</v>
      </c>
      <c r="AN34" s="10">
        <f>AVERAGE('New Cases'!AH34:AN34)/$E34*100000</f>
        <v>0</v>
      </c>
      <c r="AO34" s="10">
        <f>AVERAGE('New Cases'!AI34:AO34)/$E34*100000</f>
        <v>0</v>
      </c>
      <c r="AP34" s="10">
        <f>AVERAGE('New Cases'!AJ34:AP34)/$E34*100000</f>
        <v>0</v>
      </c>
      <c r="AQ34" s="10">
        <f>AVERAGE('New Cases'!AK34:AQ34)/$E34*100000</f>
        <v>0</v>
      </c>
      <c r="AR34" s="10">
        <f>AVERAGE('New Cases'!AL34:AR34)/$E34*100000</f>
        <v>0</v>
      </c>
      <c r="AS34" s="10">
        <f>AVERAGE('New Cases'!AM34:AS34)/$E34*100000</f>
        <v>0</v>
      </c>
      <c r="AT34" s="10">
        <f>AVERAGE('New Cases'!AN34:AT34)/$E34*100000</f>
        <v>0</v>
      </c>
      <c r="AU34" s="10">
        <f>AVERAGE('New Cases'!AO34:AU34)/$E34*100000</f>
        <v>0</v>
      </c>
      <c r="AV34" s="10">
        <f>AVERAGE('New Cases'!AP34:AV34)/$E34*100000</f>
        <v>2.4634789249377973</v>
      </c>
      <c r="AW34" s="10">
        <f>AVERAGE('New Cases'!AQ34:AW34)/$E34*100000</f>
        <v>2.4634789249377973</v>
      </c>
      <c r="AX34" s="10">
        <f>AVERAGE('New Cases'!AR34:AX34)/$E34*100000</f>
        <v>2.4634789249377973</v>
      </c>
      <c r="AY34" s="10">
        <f>AVERAGE('New Cases'!AS34:AY34)/$E34*100000</f>
        <v>2.4634789249377973</v>
      </c>
      <c r="AZ34" s="10">
        <f>AVERAGE('New Cases'!AT34:AZ34)/$E34*100000</f>
        <v>2.4634789249377973</v>
      </c>
      <c r="BA34" s="10">
        <f>AVERAGE('New Cases'!AU34:BA34)/$E34*100000</f>
        <v>2.4634789249377973</v>
      </c>
      <c r="BB34" s="10">
        <f>AVERAGE('New Cases'!AV34:BB34)/$E34*100000</f>
        <v>2.4634789249377973</v>
      </c>
      <c r="BC34" s="10">
        <f>AVERAGE('New Cases'!AW34:BC34)/$E34*100000</f>
        <v>0</v>
      </c>
      <c r="BD34" s="10">
        <f>AVERAGE('New Cases'!AX34:BD34)/$E34*100000</f>
        <v>0</v>
      </c>
      <c r="BE34" s="10">
        <f>AVERAGE('New Cases'!AY34:BE34)/$E34*100000</f>
        <v>0</v>
      </c>
      <c r="BF34" s="10">
        <f>AVERAGE('New Cases'!AZ34:BF34)/$E34*100000</f>
        <v>0</v>
      </c>
      <c r="BG34" s="10">
        <f>AVERAGE('New Cases'!BA34:BG34)/$E34*100000</f>
        <v>2.4634789249377973</v>
      </c>
      <c r="BH34" s="10">
        <f>AVERAGE('New Cases'!BB34:BH34)/$E34*100000</f>
        <v>2.4634789249377973</v>
      </c>
      <c r="BI34" s="10">
        <f>AVERAGE('New Cases'!BC34:BI34)/$E34*100000</f>
        <v>2.4634789249377973</v>
      </c>
      <c r="BJ34" s="10">
        <f>AVERAGE('New Cases'!BD34:BJ34)/$E34*100000</f>
        <v>2.4634789249377973</v>
      </c>
      <c r="BK34" s="10">
        <f>AVERAGE('New Cases'!BE34:BK34)/$E34*100000</f>
        <v>4.9269578498755946</v>
      </c>
      <c r="BL34" s="10">
        <f>AVERAGE('New Cases'!BF34:BL34)/$E34*100000</f>
        <v>4.9269578498755946</v>
      </c>
      <c r="BM34" s="10">
        <f>AVERAGE('New Cases'!BG34:BM34)/$E34*100000</f>
        <v>4.9269578498755946</v>
      </c>
      <c r="BN34" s="10">
        <f>AVERAGE('New Cases'!BH34:BN34)/$E34*100000</f>
        <v>2.4634789249377973</v>
      </c>
      <c r="BO34" s="10">
        <f>AVERAGE('New Cases'!BI34:BO34)/$E34*100000</f>
        <v>2.4634789249377973</v>
      </c>
      <c r="BP34" s="10">
        <f>AVERAGE('New Cases'!BJ34:BP34)/$E34*100000</f>
        <v>2.4634789249377973</v>
      </c>
      <c r="BQ34" s="10">
        <f>AVERAGE('New Cases'!BK34:BQ34)/$E34*100000</f>
        <v>2.4634789249377973</v>
      </c>
      <c r="BR34" s="10">
        <f>AVERAGE('New Cases'!BL34:BR34)/$E34*100000</f>
        <v>0</v>
      </c>
      <c r="BS34" s="10">
        <f>AVERAGE('New Cases'!BM34:BS34)/$E34*100000</f>
        <v>0</v>
      </c>
      <c r="BT34" s="10">
        <f>AVERAGE('New Cases'!BN34:BT34)/$E34*100000</f>
        <v>0</v>
      </c>
      <c r="BU34" s="10">
        <f>AVERAGE('New Cases'!BO34:BU34)/$E34*100000</f>
        <v>0</v>
      </c>
      <c r="BV34" s="10">
        <f>AVERAGE('New Cases'!BP34:BV34)/$E34*100000</f>
        <v>0</v>
      </c>
      <c r="BW34" s="10">
        <f>AVERAGE('New Cases'!BQ34:BW34)/$E34*100000</f>
        <v>0</v>
      </c>
      <c r="BX34" s="10">
        <f>AVERAGE('New Cases'!BR34:BX34)/$E34*100000</f>
        <v>0</v>
      </c>
      <c r="BY34" s="10">
        <f>AVERAGE('New Cases'!BS34:BY34)/$E34*100000</f>
        <v>2.4634789249377973</v>
      </c>
      <c r="BZ34" s="10">
        <f>AVERAGE('New Cases'!BT34:BZ34)/$E34*100000</f>
        <v>4.9269578498755946</v>
      </c>
      <c r="CA34" s="10">
        <f>AVERAGE('New Cases'!BU34:CA34)/$E34*100000</f>
        <v>4.9269578498755946</v>
      </c>
      <c r="CB34" s="10">
        <f>AVERAGE('New Cases'!BV34:CB34)/$E34*100000</f>
        <v>4.9269578498755946</v>
      </c>
      <c r="CC34" s="10">
        <f>AVERAGE('New Cases'!BW34:CC34)/$E34*100000</f>
        <v>7.3904367748133906</v>
      </c>
      <c r="CD34" s="10">
        <f>AVERAGE('New Cases'!BX34:CD34)/$E34*100000</f>
        <v>7.3904367748133906</v>
      </c>
      <c r="CE34" s="10">
        <f>AVERAGE('New Cases'!BY34:CE34)/$E34*100000</f>
        <v>7.3904367748133906</v>
      </c>
      <c r="CF34" s="10">
        <f>AVERAGE('New Cases'!BZ34:CF34)/$E34*100000</f>
        <v>4.9269578498755946</v>
      </c>
      <c r="CG34" s="10">
        <f>AVERAGE('New Cases'!CA34:CG34)/$E34*100000</f>
        <v>2.4634789249377973</v>
      </c>
      <c r="CH34" s="10">
        <f>AVERAGE('New Cases'!CB34:CH34)/$E34*100000</f>
        <v>2.4634789249377973</v>
      </c>
      <c r="CI34" s="10">
        <f>AVERAGE('New Cases'!CC34:CI34)/$E34*100000</f>
        <v>2.4634789249377973</v>
      </c>
      <c r="CJ34" s="10">
        <f>AVERAGE('New Cases'!CD34:CJ34)/$E34*100000</f>
        <v>0</v>
      </c>
      <c r="CK34" s="10">
        <f>AVERAGE('New Cases'!CE34:CK34)/$E34*100000</f>
        <v>0</v>
      </c>
      <c r="CL34" s="10">
        <f>AVERAGE('New Cases'!CF34:CL34)/$E34*100000</f>
        <v>0</v>
      </c>
      <c r="CM34" s="10">
        <f>AVERAGE('New Cases'!CG34:CM34)/$E34*100000</f>
        <v>0</v>
      </c>
      <c r="CN34" s="10">
        <f>AVERAGE('New Cases'!CH34:CN34)/$E34*100000</f>
        <v>0</v>
      </c>
      <c r="CO34" s="10">
        <f>AVERAGE('New Cases'!CI34:CO34)/$E34*100000</f>
        <v>0</v>
      </c>
      <c r="CP34" s="10">
        <f>AVERAGE('New Cases'!CJ34:CP34)/$E34*100000</f>
        <v>0</v>
      </c>
      <c r="CQ34" s="10">
        <f>AVERAGE('New Cases'!CK34:CQ34)/$E34*100000</f>
        <v>0</v>
      </c>
      <c r="CR34" s="10">
        <f>AVERAGE('New Cases'!CL34:CR34)/$E34*100000</f>
        <v>0</v>
      </c>
      <c r="CS34" s="10">
        <f>AVERAGE('New Cases'!CM34:CS34)/$E34*100000</f>
        <v>0</v>
      </c>
      <c r="CT34" s="10">
        <f>AVERAGE('New Cases'!CN34:CT34)/$E34*100000</f>
        <v>0</v>
      </c>
      <c r="CU34" s="10">
        <f>AVERAGE('New Cases'!CO34:CU34)/$E34*100000</f>
        <v>0</v>
      </c>
      <c r="CV34" s="10">
        <f>AVERAGE('New Cases'!CP34:CV34)/$E34*100000</f>
        <v>0</v>
      </c>
      <c r="CW34" s="10">
        <f>AVERAGE('New Cases'!CQ34:CW34)/$E34*100000</f>
        <v>0</v>
      </c>
      <c r="CX34" s="10">
        <f>AVERAGE('New Cases'!CR34:CX34)/$E34*100000</f>
        <v>0</v>
      </c>
      <c r="CY34" s="10">
        <f>AVERAGE('New Cases'!CS34:CY34)/$E34*100000</f>
        <v>0</v>
      </c>
      <c r="CZ34" s="10">
        <f>AVERAGE('New Cases'!CT34:CZ34)/$E34*100000</f>
        <v>0</v>
      </c>
      <c r="DA34" s="10">
        <f>AVERAGE('New Cases'!CU34:DA34)/$E34*100000</f>
        <v>0</v>
      </c>
      <c r="DB34" s="10">
        <f>AVERAGE('New Cases'!CV34:DB34)/$E34*100000</f>
        <v>0</v>
      </c>
      <c r="DC34" s="10">
        <f>AVERAGE('New Cases'!CW34:DC34)/$E34*100000</f>
        <v>0</v>
      </c>
      <c r="DD34" s="10">
        <f>AVERAGE('New Cases'!CX34:DD34)/$E34*100000</f>
        <v>0</v>
      </c>
      <c r="DE34" s="10">
        <f>AVERAGE('New Cases'!CY34:DE34)/$E34*100000</f>
        <v>0</v>
      </c>
      <c r="DF34" s="10">
        <f>AVERAGE('New Cases'!CZ34:DF34)/$E34*100000</f>
        <v>0</v>
      </c>
      <c r="DG34" s="10">
        <f>AVERAGE('New Cases'!DA34:DG34)/$E34*100000</f>
        <v>0</v>
      </c>
      <c r="DH34" s="10">
        <f>AVERAGE('New Cases'!DB34:DH34)/$E34*100000</f>
        <v>0</v>
      </c>
      <c r="DI34" s="10">
        <f>AVERAGE('New Cases'!DC34:DI34)/$E34*100000</f>
        <v>0</v>
      </c>
      <c r="DJ34" s="10">
        <f>AVERAGE('New Cases'!DD34:DJ34)/$E34*100000</f>
        <v>0</v>
      </c>
      <c r="DK34" s="10">
        <f>AVERAGE('New Cases'!DE34:DK34)/$E34*100000</f>
        <v>0</v>
      </c>
      <c r="DL34" s="10">
        <f>AVERAGE('New Cases'!DF34:DL34)/$E34*100000</f>
        <v>0</v>
      </c>
      <c r="DM34" s="10">
        <f>AVERAGE('New Cases'!DG34:DM34)/$E34*100000</f>
        <v>0</v>
      </c>
      <c r="DN34" s="10">
        <f>AVERAGE('New Cases'!DH34:DN34)/$E34*100000</f>
        <v>0</v>
      </c>
      <c r="DO34" s="10">
        <f>AVERAGE('New Cases'!DI34:DO34)/$E34*100000</f>
        <v>0</v>
      </c>
      <c r="DP34" s="10">
        <f>AVERAGE('New Cases'!DJ34:DP34)/$E34*100000</f>
        <v>0</v>
      </c>
      <c r="DQ34" s="10">
        <f>AVERAGE('New Cases'!DK34:DQ34)/$E34*100000</f>
        <v>0</v>
      </c>
      <c r="DR34" s="10">
        <f>AVERAGE('New Cases'!DL34:DR34)/$E34*100000</f>
        <v>0</v>
      </c>
      <c r="DS34" s="10">
        <f>AVERAGE('New Cases'!DM34:DS34)/$E34*100000</f>
        <v>2.4634789249377973</v>
      </c>
      <c r="DT34" s="10">
        <f>AVERAGE('New Cases'!DN34:DT34)/$E34*100000</f>
        <v>2.4634789249377973</v>
      </c>
      <c r="DU34" s="10">
        <f>AVERAGE('New Cases'!DO34:DU34)/$E34*100000</f>
        <v>2.4634789249377973</v>
      </c>
      <c r="DV34" s="10">
        <f>AVERAGE('New Cases'!DP34:DV34)/$E34*100000</f>
        <v>2.4634789249377973</v>
      </c>
      <c r="DW34" s="10">
        <f>AVERAGE('New Cases'!DQ34:DW34)/$E34*100000</f>
        <v>2.4634789249377973</v>
      </c>
      <c r="DX34" s="10">
        <f>AVERAGE('New Cases'!DR34:DX34)/$E34*100000</f>
        <v>2.4634789249377973</v>
      </c>
      <c r="DY34" s="10">
        <f>AVERAGE('New Cases'!DS34:DY34)/$E34*100000</f>
        <v>2.4634789249377973</v>
      </c>
      <c r="DZ34" s="10">
        <f>AVERAGE('New Cases'!DT34:DZ34)/$E34*100000</f>
        <v>7.3904367748133906</v>
      </c>
      <c r="EA34" s="10">
        <f>AVERAGE('New Cases'!DU34:EA34)/$E34*100000</f>
        <v>7.3904367748133906</v>
      </c>
      <c r="EB34" s="10">
        <f>AVERAGE('New Cases'!DV34:EB34)/$E34*100000</f>
        <v>7.3904367748133906</v>
      </c>
      <c r="EC34" s="10">
        <f>AVERAGE('New Cases'!DW34:EC34)/$E34*100000</f>
        <v>7.3904367748133906</v>
      </c>
      <c r="ED34" s="10">
        <f>AVERAGE('New Cases'!DX34:ED34)/$E34*100000</f>
        <v>7.3904367748133906</v>
      </c>
      <c r="EE34" s="10">
        <f>AVERAGE('New Cases'!DY34:EE34)/$E34*100000</f>
        <v>7.3904367748133906</v>
      </c>
      <c r="EF34" s="10">
        <f>AVERAGE('New Cases'!DZ34:EF34)/$E34*100000</f>
        <v>7.3904367748133906</v>
      </c>
      <c r="EG34" s="10">
        <f>AVERAGE('New Cases'!EA34:EG34)/$E34*100000</f>
        <v>0</v>
      </c>
    </row>
    <row r="35" spans="1:137">
      <c r="A35" t="str">
        <f>'New Cases'!A35</f>
        <v>067</v>
      </c>
      <c r="B35" t="str">
        <f>'New Cases'!B35</f>
        <v>CAS</v>
      </c>
      <c r="C35" t="str">
        <f>'New Cases'!C35</f>
        <v>Cass</v>
      </c>
      <c r="D35" t="str">
        <f>'New Cases'!D35</f>
        <v>Cass</v>
      </c>
      <c r="E35" t="str">
        <f>'New Cases'!E35</f>
        <v>30327</v>
      </c>
      <c r="T35" s="10">
        <f>AVERAGE('New Cases'!N35:T35)/$E35*100000</f>
        <v>0</v>
      </c>
      <c r="U35" s="10">
        <f>AVERAGE('New Cases'!O35:U35)/$E35*100000</f>
        <v>0</v>
      </c>
      <c r="V35" s="10">
        <f>AVERAGE('New Cases'!P35:V35)/$E35*100000</f>
        <v>0</v>
      </c>
      <c r="W35" s="10">
        <f>AVERAGE('New Cases'!Q35:W35)/$E35*100000</f>
        <v>0.47105596615933937</v>
      </c>
      <c r="X35" s="10">
        <f>AVERAGE('New Cases'!R35:X35)/$E35*100000</f>
        <v>0.47105596615933937</v>
      </c>
      <c r="Y35" s="10">
        <f>AVERAGE('New Cases'!S35:Y35)/$E35*100000</f>
        <v>0.47105596615933937</v>
      </c>
      <c r="Z35" s="10">
        <f>AVERAGE('New Cases'!T35:Z35)/$E35*100000</f>
        <v>0.47105596615933937</v>
      </c>
      <c r="AA35" s="10">
        <f>AVERAGE('New Cases'!U35:AA35)/$E35*100000</f>
        <v>0.94211193231867874</v>
      </c>
      <c r="AB35" s="10">
        <f>AVERAGE('New Cases'!V35:AB35)/$E35*100000</f>
        <v>0.94211193231867874</v>
      </c>
      <c r="AC35" s="10">
        <f>AVERAGE('New Cases'!W35:AC35)/$E35*100000</f>
        <v>0.94211193231867874</v>
      </c>
      <c r="AD35" s="10">
        <f>AVERAGE('New Cases'!X35:AD35)/$E35*100000</f>
        <v>0.47105596615933937</v>
      </c>
      <c r="AE35" s="10">
        <f>AVERAGE('New Cases'!Y35:AE35)/$E35*100000</f>
        <v>0.94211193231867874</v>
      </c>
      <c r="AF35" s="10">
        <f>AVERAGE('New Cases'!Z35:AF35)/$E35*100000</f>
        <v>1.413167898478018</v>
      </c>
      <c r="AG35" s="10">
        <f>AVERAGE('New Cases'!AA35:AG35)/$E35*100000</f>
        <v>1.413167898478018</v>
      </c>
      <c r="AH35" s="10">
        <f>AVERAGE('New Cases'!AB35:AH35)/$E35*100000</f>
        <v>0.94211193231867874</v>
      </c>
      <c r="AI35" s="10">
        <f>AVERAGE('New Cases'!AC35:AI35)/$E35*100000</f>
        <v>0.94211193231867874</v>
      </c>
      <c r="AJ35" s="10">
        <f>AVERAGE('New Cases'!AD35:AJ35)/$E35*100000</f>
        <v>0.47105596615933937</v>
      </c>
      <c r="AK35" s="10">
        <f>AVERAGE('New Cases'!AE35:AK35)/$E35*100000</f>
        <v>0.94211193231867874</v>
      </c>
      <c r="AL35" s="10">
        <f>AVERAGE('New Cases'!AF35:AL35)/$E35*100000</f>
        <v>0.47105596615933937</v>
      </c>
      <c r="AM35" s="10">
        <f>AVERAGE('New Cases'!AG35:AM35)/$E35*100000</f>
        <v>0</v>
      </c>
      <c r="AN35" s="10">
        <f>AVERAGE('New Cases'!AH35:AN35)/$E35*100000</f>
        <v>0</v>
      </c>
      <c r="AO35" s="10">
        <f>AVERAGE('New Cases'!AI35:AO35)/$E35*100000</f>
        <v>0</v>
      </c>
      <c r="AP35" s="10">
        <f>AVERAGE('New Cases'!AJ35:AP35)/$E35*100000</f>
        <v>0.47105596615933937</v>
      </c>
      <c r="AQ35" s="10">
        <f>AVERAGE('New Cases'!AK35:AQ35)/$E35*100000</f>
        <v>0.94211193231867874</v>
      </c>
      <c r="AR35" s="10">
        <f>AVERAGE('New Cases'!AL35:AR35)/$E35*100000</f>
        <v>0.47105596615933937</v>
      </c>
      <c r="AS35" s="10">
        <f>AVERAGE('New Cases'!AM35:AS35)/$E35*100000</f>
        <v>0.47105596615933937</v>
      </c>
      <c r="AT35" s="10">
        <f>AVERAGE('New Cases'!AN35:AT35)/$E35*100000</f>
        <v>0.47105596615933937</v>
      </c>
      <c r="AU35" s="10">
        <f>AVERAGE('New Cases'!AO35:AU35)/$E35*100000</f>
        <v>0.47105596615933937</v>
      </c>
      <c r="AV35" s="10">
        <f>AVERAGE('New Cases'!AP35:AV35)/$E35*100000</f>
        <v>2.8263357969560361</v>
      </c>
      <c r="AW35" s="10">
        <f>AVERAGE('New Cases'!AQ35:AW35)/$E35*100000</f>
        <v>2.8263357969560361</v>
      </c>
      <c r="AX35" s="10">
        <f>AVERAGE('New Cases'!AR35:AX35)/$E35*100000</f>
        <v>2.8263357969560361</v>
      </c>
      <c r="AY35" s="10">
        <f>AVERAGE('New Cases'!AS35:AY35)/$E35*100000</f>
        <v>2.3552798307966971</v>
      </c>
      <c r="AZ35" s="10">
        <f>AVERAGE('New Cases'!AT35:AZ35)/$E35*100000</f>
        <v>2.3552798307966971</v>
      </c>
      <c r="BA35" s="10">
        <f>AVERAGE('New Cases'!AU35:BA35)/$E35*100000</f>
        <v>2.3552798307966971</v>
      </c>
      <c r="BB35" s="10">
        <f>AVERAGE('New Cases'!AV35:BB35)/$E35*100000</f>
        <v>3.297391763115376</v>
      </c>
      <c r="BC35" s="10">
        <f>AVERAGE('New Cases'!AW35:BC35)/$E35*100000</f>
        <v>0.94211193231867874</v>
      </c>
      <c r="BD35" s="10">
        <f>AVERAGE('New Cases'!AX35:BD35)/$E35*100000</f>
        <v>0.94211193231867874</v>
      </c>
      <c r="BE35" s="10">
        <f>AVERAGE('New Cases'!AY35:BE35)/$E35*100000</f>
        <v>0.94211193231867874</v>
      </c>
      <c r="BF35" s="10">
        <f>AVERAGE('New Cases'!AZ35:BF35)/$E35*100000</f>
        <v>1.413167898478018</v>
      </c>
      <c r="BG35" s="10">
        <f>AVERAGE('New Cases'!BA35:BG35)/$E35*100000</f>
        <v>1.413167898478018</v>
      </c>
      <c r="BH35" s="10">
        <f>AVERAGE('New Cases'!BB35:BH35)/$E35*100000</f>
        <v>1.413167898478018</v>
      </c>
      <c r="BI35" s="10">
        <f>AVERAGE('New Cases'!BC35:BI35)/$E35*100000</f>
        <v>0.94211193231867874</v>
      </c>
      <c r="BJ35" s="10">
        <f>AVERAGE('New Cases'!BD35:BJ35)/$E35*100000</f>
        <v>1.413167898478018</v>
      </c>
      <c r="BK35" s="10">
        <f>AVERAGE('New Cases'!BE35:BK35)/$E35*100000</f>
        <v>0.94211193231867874</v>
      </c>
      <c r="BL35" s="10">
        <f>AVERAGE('New Cases'!BF35:BL35)/$E35*100000</f>
        <v>0.94211193231867874</v>
      </c>
      <c r="BM35" s="10">
        <f>AVERAGE('New Cases'!BG35:BM35)/$E35*100000</f>
        <v>1.413167898478018</v>
      </c>
      <c r="BN35" s="10">
        <f>AVERAGE('New Cases'!BH35:BN35)/$E35*100000</f>
        <v>1.8842238646373575</v>
      </c>
      <c r="BO35" s="10">
        <f>AVERAGE('New Cases'!BI35:BO35)/$E35*100000</f>
        <v>1.8842238646373575</v>
      </c>
      <c r="BP35" s="10">
        <f>AVERAGE('New Cases'!BJ35:BP35)/$E35*100000</f>
        <v>1.413167898478018</v>
      </c>
      <c r="BQ35" s="10">
        <f>AVERAGE('New Cases'!BK35:BQ35)/$E35*100000</f>
        <v>0.94211193231867874</v>
      </c>
      <c r="BR35" s="10">
        <f>AVERAGE('New Cases'!BL35:BR35)/$E35*100000</f>
        <v>2.3552798307966971</v>
      </c>
      <c r="BS35" s="10">
        <f>AVERAGE('New Cases'!BM35:BS35)/$E35*100000</f>
        <v>2.3552798307966971</v>
      </c>
      <c r="BT35" s="10">
        <f>AVERAGE('New Cases'!BN35:BT35)/$E35*100000</f>
        <v>0.47105596615933937</v>
      </c>
      <c r="BU35" s="10">
        <f>AVERAGE('New Cases'!BO35:BU35)/$E35*100000</f>
        <v>0</v>
      </c>
      <c r="BV35" s="10">
        <f>AVERAGE('New Cases'!BP35:BV35)/$E35*100000</f>
        <v>0</v>
      </c>
      <c r="BW35" s="10">
        <f>AVERAGE('New Cases'!BQ35:BW35)/$E35*100000</f>
        <v>0.47105596615933937</v>
      </c>
      <c r="BX35" s="10">
        <f>AVERAGE('New Cases'!BR35:BX35)/$E35*100000</f>
        <v>0.94211193231867874</v>
      </c>
      <c r="BY35" s="10">
        <f>AVERAGE('New Cases'!BS35:BY35)/$E35*100000</f>
        <v>-0.47105596615933937</v>
      </c>
      <c r="BZ35" s="10">
        <f>AVERAGE('New Cases'!BT35:BZ35)/$E35*100000</f>
        <v>0</v>
      </c>
      <c r="CA35" s="10">
        <f>AVERAGE('New Cases'!BU35:CA35)/$E35*100000</f>
        <v>1.8842238646373575</v>
      </c>
      <c r="CB35" s="10">
        <f>AVERAGE('New Cases'!BV35:CB35)/$E35*100000</f>
        <v>1.8842238646373575</v>
      </c>
      <c r="CC35" s="10">
        <f>AVERAGE('New Cases'!BW35:CC35)/$E35*100000</f>
        <v>1.8842238646373575</v>
      </c>
      <c r="CD35" s="10">
        <f>AVERAGE('New Cases'!BX35:CD35)/$E35*100000</f>
        <v>1.413167898478018</v>
      </c>
      <c r="CE35" s="10">
        <f>AVERAGE('New Cases'!BY35:CE35)/$E35*100000</f>
        <v>0.94211193231867874</v>
      </c>
      <c r="CF35" s="10">
        <f>AVERAGE('New Cases'!BZ35:CF35)/$E35*100000</f>
        <v>0.94211193231867874</v>
      </c>
      <c r="CG35" s="10">
        <f>AVERAGE('New Cases'!CA35:CG35)/$E35*100000</f>
        <v>0.47105596615933937</v>
      </c>
      <c r="CH35" s="10">
        <f>AVERAGE('New Cases'!CB35:CH35)/$E35*100000</f>
        <v>0.94211193231867874</v>
      </c>
      <c r="CI35" s="10">
        <f>AVERAGE('New Cases'!CC35:CI35)/$E35*100000</f>
        <v>1.8842238646373575</v>
      </c>
      <c r="CJ35" s="10">
        <f>AVERAGE('New Cases'!CD35:CJ35)/$E35*100000</f>
        <v>3.7684477292747149</v>
      </c>
      <c r="CK35" s="10">
        <f>AVERAGE('New Cases'!CE35:CK35)/$E35*100000</f>
        <v>3.7684477292747149</v>
      </c>
      <c r="CL35" s="10">
        <f>AVERAGE('New Cases'!CF35:CL35)/$E35*100000</f>
        <v>3.7684477292747149</v>
      </c>
      <c r="CM35" s="10">
        <f>AVERAGE('New Cases'!CG35:CM35)/$E35*100000</f>
        <v>3.7684477292747149</v>
      </c>
      <c r="CN35" s="10">
        <f>AVERAGE('New Cases'!CH35:CN35)/$E35*100000</f>
        <v>3.7684477292747149</v>
      </c>
      <c r="CO35" s="10">
        <f>AVERAGE('New Cases'!CI35:CO35)/$E35*100000</f>
        <v>3.297391763115376</v>
      </c>
      <c r="CP35" s="10">
        <f>AVERAGE('New Cases'!CJ35:CP35)/$E35*100000</f>
        <v>2.3552798307966971</v>
      </c>
      <c r="CQ35" s="10">
        <f>AVERAGE('New Cases'!CK35:CQ35)/$E35*100000</f>
        <v>0.47105596615933937</v>
      </c>
      <c r="CR35" s="10">
        <f>AVERAGE('New Cases'!CL35:CR35)/$E35*100000</f>
        <v>0.47105596615933937</v>
      </c>
      <c r="CS35" s="10">
        <f>AVERAGE('New Cases'!CM35:CS35)/$E35*100000</f>
        <v>0.94211193231867874</v>
      </c>
      <c r="CT35" s="10">
        <f>AVERAGE('New Cases'!CN35:CT35)/$E35*100000</f>
        <v>0.94211193231867874</v>
      </c>
      <c r="CU35" s="10">
        <f>AVERAGE('New Cases'!CO35:CU35)/$E35*100000</f>
        <v>0.94211193231867874</v>
      </c>
      <c r="CV35" s="10">
        <f>AVERAGE('New Cases'!CP35:CV35)/$E35*100000</f>
        <v>0.94211193231867874</v>
      </c>
      <c r="CW35" s="10">
        <f>AVERAGE('New Cases'!CQ35:CW35)/$E35*100000</f>
        <v>0.94211193231867874</v>
      </c>
      <c r="CX35" s="10">
        <f>AVERAGE('New Cases'!CR35:CX35)/$E35*100000</f>
        <v>1.413167898478018</v>
      </c>
      <c r="CY35" s="10">
        <f>AVERAGE('New Cases'!CS35:CY35)/$E35*100000</f>
        <v>1.8842238646373575</v>
      </c>
      <c r="CZ35" s="10">
        <f>AVERAGE('New Cases'!CT35:CZ35)/$E35*100000</f>
        <v>1.413167898478018</v>
      </c>
      <c r="DA35" s="10">
        <f>AVERAGE('New Cases'!CU35:DA35)/$E35*100000</f>
        <v>1.413167898478018</v>
      </c>
      <c r="DB35" s="10">
        <f>AVERAGE('New Cases'!CV35:DB35)/$E35*100000</f>
        <v>1.413167898478018</v>
      </c>
      <c r="DC35" s="10">
        <f>AVERAGE('New Cases'!CW35:DC35)/$E35*100000</f>
        <v>0.94211193231867874</v>
      </c>
      <c r="DD35" s="10">
        <f>AVERAGE('New Cases'!CX35:DD35)/$E35*100000</f>
        <v>1.413167898478018</v>
      </c>
      <c r="DE35" s="10">
        <f>AVERAGE('New Cases'!CY35:DE35)/$E35*100000</f>
        <v>1.413167898478018</v>
      </c>
      <c r="DF35" s="10">
        <f>AVERAGE('New Cases'!CZ35:DF35)/$E35*100000</f>
        <v>0.94211193231867874</v>
      </c>
      <c r="DG35" s="10">
        <f>AVERAGE('New Cases'!DA35:DG35)/$E35*100000</f>
        <v>0.94211193231867874</v>
      </c>
      <c r="DH35" s="10">
        <f>AVERAGE('New Cases'!DB35:DH35)/$E35*100000</f>
        <v>0.94211193231867874</v>
      </c>
      <c r="DI35" s="10">
        <f>AVERAGE('New Cases'!DC35:DI35)/$E35*100000</f>
        <v>0.94211193231867874</v>
      </c>
      <c r="DJ35" s="10">
        <f>AVERAGE('New Cases'!DD35:DJ35)/$E35*100000</f>
        <v>0.94211193231867874</v>
      </c>
      <c r="DK35" s="10">
        <f>AVERAGE('New Cases'!DE35:DK35)/$E35*100000</f>
        <v>0.47105596615933937</v>
      </c>
      <c r="DL35" s="10">
        <f>AVERAGE('New Cases'!DF35:DL35)/$E35*100000</f>
        <v>0.47105596615933937</v>
      </c>
      <c r="DM35" s="10">
        <f>AVERAGE('New Cases'!DG35:DM35)/$E35*100000</f>
        <v>0.47105596615933937</v>
      </c>
      <c r="DN35" s="10">
        <f>AVERAGE('New Cases'!DH35:DN35)/$E35*100000</f>
        <v>0.47105596615933937</v>
      </c>
      <c r="DO35" s="10">
        <f>AVERAGE('New Cases'!DI35:DO35)/$E35*100000</f>
        <v>0.47105596615933937</v>
      </c>
      <c r="DP35" s="10">
        <f>AVERAGE('New Cases'!DJ35:DP35)/$E35*100000</f>
        <v>0.94211193231867874</v>
      </c>
      <c r="DQ35" s="10">
        <f>AVERAGE('New Cases'!DK35:DQ35)/$E35*100000</f>
        <v>0.94211193231867874</v>
      </c>
      <c r="DR35" s="10">
        <f>AVERAGE('New Cases'!DL35:DR35)/$E35*100000</f>
        <v>2.3552798307966971</v>
      </c>
      <c r="DS35" s="10">
        <f>AVERAGE('New Cases'!DM35:DS35)/$E35*100000</f>
        <v>3.297391763115376</v>
      </c>
      <c r="DT35" s="10">
        <f>AVERAGE('New Cases'!DN35:DT35)/$E35*100000</f>
        <v>3.297391763115376</v>
      </c>
      <c r="DU35" s="10">
        <f>AVERAGE('New Cases'!DO35:DU35)/$E35*100000</f>
        <v>4.2395036954340553</v>
      </c>
      <c r="DV35" s="10">
        <f>AVERAGE('New Cases'!DP35:DV35)/$E35*100000</f>
        <v>5.1816156277527332</v>
      </c>
      <c r="DW35" s="10">
        <f>AVERAGE('New Cases'!DQ35:DW35)/$E35*100000</f>
        <v>5.1816156277527332</v>
      </c>
      <c r="DX35" s="10">
        <f>AVERAGE('New Cases'!DR35:DX35)/$E35*100000</f>
        <v>5.6526715939120722</v>
      </c>
      <c r="DY35" s="10">
        <f>AVERAGE('New Cases'!DS35:DY35)/$E35*100000</f>
        <v>5.1816156277527332</v>
      </c>
      <c r="DZ35" s="10">
        <f>AVERAGE('New Cases'!DT35:DZ35)/$E35*100000</f>
        <v>3.7684477292747149</v>
      </c>
      <c r="EA35" s="10">
        <f>AVERAGE('New Cases'!DU35:EA35)/$E35*100000</f>
        <v>3.7684477292747149</v>
      </c>
      <c r="EB35" s="10">
        <f>AVERAGE('New Cases'!DV35:EB35)/$E35*100000</f>
        <v>2.8263357969560361</v>
      </c>
      <c r="EC35" s="10">
        <f>AVERAGE('New Cases'!DW35:EC35)/$E35*100000</f>
        <v>4.7105596615933942</v>
      </c>
      <c r="ED35" s="10">
        <f>AVERAGE('New Cases'!DX35:ED35)/$E35*100000</f>
        <v>6.1237275600714121</v>
      </c>
      <c r="EE35" s="10">
        <f>AVERAGE('New Cases'!DY35:EE35)/$E35*100000</f>
        <v>9.4211193231867885</v>
      </c>
      <c r="EF35" s="10">
        <f>AVERAGE('New Cases'!DZ35:EF35)/$E35*100000</f>
        <v>9.4211193231867885</v>
      </c>
      <c r="EG35" s="10">
        <f>AVERAGE('New Cases'!EA35:EG35)/$E35*100000</f>
        <v>10.834287221664805</v>
      </c>
    </row>
    <row r="36" spans="1:137">
      <c r="A36" t="str">
        <f>'New Cases'!A36</f>
        <v>069</v>
      </c>
      <c r="B36" t="str">
        <f>'New Cases'!B36</f>
        <v>CAT</v>
      </c>
      <c r="C36" t="str">
        <f>'New Cases'!C36</f>
        <v>Castro</v>
      </c>
      <c r="D36" t="str">
        <f>'New Cases'!D36</f>
        <v>Castro</v>
      </c>
      <c r="E36" t="str">
        <f>'New Cases'!E36</f>
        <v>7103</v>
      </c>
      <c r="T36" s="10">
        <f>AVERAGE('New Cases'!N36:T36)/$E36*100000</f>
        <v>2.0112226222320544</v>
      </c>
      <c r="U36" s="10">
        <f>AVERAGE('New Cases'!O36:U36)/$E36*100000</f>
        <v>2.0112226222320544</v>
      </c>
      <c r="V36" s="10">
        <f>AVERAGE('New Cases'!P36:V36)/$E36*100000</f>
        <v>4.0224452444641088</v>
      </c>
      <c r="W36" s="10">
        <f>AVERAGE('New Cases'!Q36:W36)/$E36*100000</f>
        <v>4.0224452444641088</v>
      </c>
      <c r="X36" s="10">
        <f>AVERAGE('New Cases'!R36:X36)/$E36*100000</f>
        <v>6.0336678666961641</v>
      </c>
      <c r="Y36" s="10">
        <f>AVERAGE('New Cases'!S36:Y36)/$E36*100000</f>
        <v>12.067335733392328</v>
      </c>
      <c r="Z36" s="10">
        <f>AVERAGE('New Cases'!T36:Z36)/$E36*100000</f>
        <v>14.078558355624384</v>
      </c>
      <c r="AA36" s="10">
        <f>AVERAGE('New Cases'!U36:AA36)/$E36*100000</f>
        <v>14.078558355624384</v>
      </c>
      <c r="AB36" s="10">
        <f>AVERAGE('New Cases'!V36:AB36)/$E36*100000</f>
        <v>14.078558355624384</v>
      </c>
      <c r="AC36" s="10">
        <f>AVERAGE('New Cases'!W36:AC36)/$E36*100000</f>
        <v>12.067335733392328</v>
      </c>
      <c r="AD36" s="10">
        <f>AVERAGE('New Cases'!X36:AD36)/$E36*100000</f>
        <v>12.067335733392328</v>
      </c>
      <c r="AE36" s="10">
        <f>AVERAGE('New Cases'!Y36:AE36)/$E36*100000</f>
        <v>10.056113111160276</v>
      </c>
      <c r="AF36" s="10">
        <f>AVERAGE('New Cases'!Z36:AF36)/$E36*100000</f>
        <v>4.0224452444641088</v>
      </c>
      <c r="AG36" s="10">
        <f>AVERAGE('New Cases'!AA36:AG36)/$E36*100000</f>
        <v>4.0224452444641088</v>
      </c>
      <c r="AH36" s="10">
        <f>AVERAGE('New Cases'!AB36:AH36)/$E36*100000</f>
        <v>4.0224452444641088</v>
      </c>
      <c r="AI36" s="10">
        <f>AVERAGE('New Cases'!AC36:AI36)/$E36*100000</f>
        <v>4.0224452444641088</v>
      </c>
      <c r="AJ36" s="10">
        <f>AVERAGE('New Cases'!AD36:AJ36)/$E36*100000</f>
        <v>4.0224452444641088</v>
      </c>
      <c r="AK36" s="10">
        <f>AVERAGE('New Cases'!AE36:AK36)/$E36*100000</f>
        <v>4.0224452444641088</v>
      </c>
      <c r="AL36" s="10">
        <f>AVERAGE('New Cases'!AF36:AL36)/$E36*100000</f>
        <v>4.0224452444641088</v>
      </c>
      <c r="AM36" s="10">
        <f>AVERAGE('New Cases'!AG36:AM36)/$E36*100000</f>
        <v>4.0224452444641088</v>
      </c>
      <c r="AN36" s="10">
        <f>AVERAGE('New Cases'!AH36:AN36)/$E36*100000</f>
        <v>2.0112226222320544</v>
      </c>
      <c r="AO36" s="10">
        <f>AVERAGE('New Cases'!AI36:AO36)/$E36*100000</f>
        <v>0</v>
      </c>
      <c r="AP36" s="10">
        <f>AVERAGE('New Cases'!AJ36:AP36)/$E36*100000</f>
        <v>2.0112226222320544</v>
      </c>
      <c r="AQ36" s="10">
        <f>AVERAGE('New Cases'!AK36:AQ36)/$E36*100000</f>
        <v>2.0112226222320544</v>
      </c>
      <c r="AR36" s="10">
        <f>AVERAGE('New Cases'!AL36:AR36)/$E36*100000</f>
        <v>2.0112226222320544</v>
      </c>
      <c r="AS36" s="10">
        <f>AVERAGE('New Cases'!AM36:AS36)/$E36*100000</f>
        <v>2.0112226222320544</v>
      </c>
      <c r="AT36" s="10">
        <f>AVERAGE('New Cases'!AN36:AT36)/$E36*100000</f>
        <v>2.0112226222320544</v>
      </c>
      <c r="AU36" s="10">
        <f>AVERAGE('New Cases'!AO36:AU36)/$E36*100000</f>
        <v>2.0112226222320544</v>
      </c>
      <c r="AV36" s="10">
        <f>AVERAGE('New Cases'!AP36:AV36)/$E36*100000</f>
        <v>2.0112226222320544</v>
      </c>
      <c r="AW36" s="10">
        <f>AVERAGE('New Cases'!AQ36:AW36)/$E36*100000</f>
        <v>0</v>
      </c>
      <c r="AX36" s="10">
        <f>AVERAGE('New Cases'!AR36:AX36)/$E36*100000</f>
        <v>0</v>
      </c>
      <c r="AY36" s="10">
        <f>AVERAGE('New Cases'!AS36:AY36)/$E36*100000</f>
        <v>0</v>
      </c>
      <c r="AZ36" s="10">
        <f>AVERAGE('New Cases'!AT36:AZ36)/$E36*100000</f>
        <v>2.0112226222320544</v>
      </c>
      <c r="BA36" s="10">
        <f>AVERAGE('New Cases'!AU36:BA36)/$E36*100000</f>
        <v>4.0224452444641088</v>
      </c>
      <c r="BB36" s="10">
        <f>AVERAGE('New Cases'!AV36:BB36)/$E36*100000</f>
        <v>4.0224452444641088</v>
      </c>
      <c r="BC36" s="10">
        <f>AVERAGE('New Cases'!AW36:BC36)/$E36*100000</f>
        <v>4.0224452444641088</v>
      </c>
      <c r="BD36" s="10">
        <f>AVERAGE('New Cases'!AX36:BD36)/$E36*100000</f>
        <v>4.0224452444641088</v>
      </c>
      <c r="BE36" s="10">
        <f>AVERAGE('New Cases'!AY36:BE36)/$E36*100000</f>
        <v>4.0224452444641088</v>
      </c>
      <c r="BF36" s="10">
        <f>AVERAGE('New Cases'!AZ36:BF36)/$E36*100000</f>
        <v>4.0224452444641088</v>
      </c>
      <c r="BG36" s="10">
        <f>AVERAGE('New Cases'!BA36:BG36)/$E36*100000</f>
        <v>2.0112226222320544</v>
      </c>
      <c r="BH36" s="10">
        <f>AVERAGE('New Cases'!BB36:BH36)/$E36*100000</f>
        <v>0</v>
      </c>
      <c r="BI36" s="10">
        <f>AVERAGE('New Cases'!BC36:BI36)/$E36*100000</f>
        <v>4.0224452444641088</v>
      </c>
      <c r="BJ36" s="10">
        <f>AVERAGE('New Cases'!BD36:BJ36)/$E36*100000</f>
        <v>4.0224452444641088</v>
      </c>
      <c r="BK36" s="10">
        <f>AVERAGE('New Cases'!BE36:BK36)/$E36*100000</f>
        <v>4.0224452444641088</v>
      </c>
      <c r="BL36" s="10">
        <f>AVERAGE('New Cases'!BF36:BL36)/$E36*100000</f>
        <v>10.056113111160276</v>
      </c>
      <c r="BM36" s="10">
        <f>AVERAGE('New Cases'!BG36:BM36)/$E36*100000</f>
        <v>10.056113111160276</v>
      </c>
      <c r="BN36" s="10">
        <f>AVERAGE('New Cases'!BH36:BN36)/$E36*100000</f>
        <v>14.078558355624384</v>
      </c>
      <c r="BO36" s="10">
        <f>AVERAGE('New Cases'!BI36:BO36)/$E36*100000</f>
        <v>18.101003600088493</v>
      </c>
      <c r="BP36" s="10">
        <f>AVERAGE('New Cases'!BJ36:BP36)/$E36*100000</f>
        <v>14.078558355624384</v>
      </c>
      <c r="BQ36" s="10">
        <f>AVERAGE('New Cases'!BK36:BQ36)/$E36*100000</f>
        <v>14.078558355624384</v>
      </c>
      <c r="BR36" s="10">
        <f>AVERAGE('New Cases'!BL36:BR36)/$E36*100000</f>
        <v>16.089780977856435</v>
      </c>
      <c r="BS36" s="10">
        <f>AVERAGE('New Cases'!BM36:BS36)/$E36*100000</f>
        <v>10.056113111160276</v>
      </c>
      <c r="BT36" s="10">
        <f>AVERAGE('New Cases'!BN36:BT36)/$E36*100000</f>
        <v>10.056113111160276</v>
      </c>
      <c r="BU36" s="10">
        <f>AVERAGE('New Cases'!BO36:BU36)/$E36*100000</f>
        <v>8.0448904889282176</v>
      </c>
      <c r="BV36" s="10">
        <f>AVERAGE('New Cases'!BP36:BV36)/$E36*100000</f>
        <v>6.0336678666961641</v>
      </c>
      <c r="BW36" s="10">
        <f>AVERAGE('New Cases'!BQ36:BW36)/$E36*100000</f>
        <v>10.056113111160276</v>
      </c>
      <c r="BX36" s="10">
        <f>AVERAGE('New Cases'!BR36:BX36)/$E36*100000</f>
        <v>8.0448904889282176</v>
      </c>
      <c r="BY36" s="10">
        <f>AVERAGE('New Cases'!BS36:BY36)/$E36*100000</f>
        <v>8.0448904889282176</v>
      </c>
      <c r="BZ36" s="10">
        <f>AVERAGE('New Cases'!BT36:BZ36)/$E36*100000</f>
        <v>8.0448904889282176</v>
      </c>
      <c r="CA36" s="10">
        <f>AVERAGE('New Cases'!BU36:CA36)/$E36*100000</f>
        <v>10.056113111160276</v>
      </c>
      <c r="CB36" s="10">
        <f>AVERAGE('New Cases'!BV36:CB36)/$E36*100000</f>
        <v>8.0448904889282176</v>
      </c>
      <c r="CC36" s="10">
        <f>AVERAGE('New Cases'!BW36:CC36)/$E36*100000</f>
        <v>8.0448904889282176</v>
      </c>
      <c r="CD36" s="10">
        <f>AVERAGE('New Cases'!BX36:CD36)/$E36*100000</f>
        <v>8.0448904889282176</v>
      </c>
      <c r="CE36" s="10">
        <f>AVERAGE('New Cases'!BY36:CE36)/$E36*100000</f>
        <v>12.067335733392328</v>
      </c>
      <c r="CF36" s="10">
        <f>AVERAGE('New Cases'!BZ36:CF36)/$E36*100000</f>
        <v>10.056113111160276</v>
      </c>
      <c r="CG36" s="10">
        <f>AVERAGE('New Cases'!CA36:CG36)/$E36*100000</f>
        <v>10.056113111160276</v>
      </c>
      <c r="CH36" s="10">
        <f>AVERAGE('New Cases'!CB36:CH36)/$E36*100000</f>
        <v>8.0448904889282176</v>
      </c>
      <c r="CI36" s="10">
        <f>AVERAGE('New Cases'!CC36:CI36)/$E36*100000</f>
        <v>8.0448904889282176</v>
      </c>
      <c r="CJ36" s="10">
        <f>AVERAGE('New Cases'!CD36:CJ36)/$E36*100000</f>
        <v>6.0336678666961641</v>
      </c>
      <c r="CK36" s="10">
        <f>AVERAGE('New Cases'!CE36:CK36)/$E36*100000</f>
        <v>2.0112226222320544</v>
      </c>
      <c r="CL36" s="10">
        <f>AVERAGE('New Cases'!CF36:CL36)/$E36*100000</f>
        <v>2.0112226222320544</v>
      </c>
      <c r="CM36" s="10">
        <f>AVERAGE('New Cases'!CG36:CM36)/$E36*100000</f>
        <v>2.0112226222320544</v>
      </c>
      <c r="CN36" s="10">
        <f>AVERAGE('New Cases'!CH36:CN36)/$E36*100000</f>
        <v>2.0112226222320544</v>
      </c>
      <c r="CO36" s="10">
        <f>AVERAGE('New Cases'!CI36:CO36)/$E36*100000</f>
        <v>2.0112226222320544</v>
      </c>
      <c r="CP36" s="10">
        <f>AVERAGE('New Cases'!CJ36:CP36)/$E36*100000</f>
        <v>2.0112226222320544</v>
      </c>
      <c r="CQ36" s="10">
        <f>AVERAGE('New Cases'!CK36:CQ36)/$E36*100000</f>
        <v>4.0224452444641088</v>
      </c>
      <c r="CR36" s="10">
        <f>AVERAGE('New Cases'!CL36:CR36)/$E36*100000</f>
        <v>4.0224452444641088</v>
      </c>
      <c r="CS36" s="10">
        <f>AVERAGE('New Cases'!CM36:CS36)/$E36*100000</f>
        <v>4.0224452444641088</v>
      </c>
      <c r="CT36" s="10">
        <f>AVERAGE('New Cases'!CN36:CT36)/$E36*100000</f>
        <v>4.0224452444641088</v>
      </c>
      <c r="CU36" s="10">
        <f>AVERAGE('New Cases'!CO36:CU36)/$E36*100000</f>
        <v>4.0224452444641088</v>
      </c>
      <c r="CV36" s="10">
        <f>AVERAGE('New Cases'!CP36:CV36)/$E36*100000</f>
        <v>6.0336678666961641</v>
      </c>
      <c r="CW36" s="10">
        <f>AVERAGE('New Cases'!CQ36:CW36)/$E36*100000</f>
        <v>8.0448904889282176</v>
      </c>
      <c r="CX36" s="10">
        <f>AVERAGE('New Cases'!CR36:CX36)/$E36*100000</f>
        <v>6.0336678666961641</v>
      </c>
      <c r="CY36" s="10">
        <f>AVERAGE('New Cases'!CS36:CY36)/$E36*100000</f>
        <v>10.056113111160276</v>
      </c>
      <c r="CZ36" s="10">
        <f>AVERAGE('New Cases'!CT36:CZ36)/$E36*100000</f>
        <v>14.078558355624384</v>
      </c>
      <c r="DA36" s="10">
        <f>AVERAGE('New Cases'!CU36:DA36)/$E36*100000</f>
        <v>14.078558355624384</v>
      </c>
      <c r="DB36" s="10">
        <f>AVERAGE('New Cases'!CV36:DB36)/$E36*100000</f>
        <v>14.078558355624384</v>
      </c>
      <c r="DC36" s="10">
        <f>AVERAGE('New Cases'!CW36:DC36)/$E36*100000</f>
        <v>24.134671466784656</v>
      </c>
      <c r="DD36" s="10">
        <f>AVERAGE('New Cases'!CX36:DD36)/$E36*100000</f>
        <v>22.123448844552602</v>
      </c>
      <c r="DE36" s="10">
        <f>AVERAGE('New Cases'!CY36:DE36)/$E36*100000</f>
        <v>26.145894089016714</v>
      </c>
      <c r="DF36" s="10">
        <f>AVERAGE('New Cases'!CZ36:DF36)/$E36*100000</f>
        <v>24.134671466784656</v>
      </c>
      <c r="DG36" s="10">
        <f>AVERAGE('New Cases'!DA36:DG36)/$E36*100000</f>
        <v>18.101003600088493</v>
      </c>
      <c r="DH36" s="10">
        <f>AVERAGE('New Cases'!DB36:DH36)/$E36*100000</f>
        <v>18.101003600088493</v>
      </c>
      <c r="DI36" s="10">
        <f>AVERAGE('New Cases'!DC36:DI36)/$E36*100000</f>
        <v>32.17956195571287</v>
      </c>
      <c r="DJ36" s="10">
        <f>AVERAGE('New Cases'!DD36:DJ36)/$E36*100000</f>
        <v>30.168339333480819</v>
      </c>
      <c r="DK36" s="10">
        <f>AVERAGE('New Cases'!DE36:DK36)/$E36*100000</f>
        <v>34.190784577944932</v>
      </c>
      <c r="DL36" s="10">
        <f>AVERAGE('New Cases'!DF36:DL36)/$E36*100000</f>
        <v>40.224452444641102</v>
      </c>
      <c r="DM36" s="10">
        <f>AVERAGE('New Cases'!DG36:DM36)/$E36*100000</f>
        <v>44.246897689105204</v>
      </c>
      <c r="DN36" s="10">
        <f>AVERAGE('New Cases'!DH36:DN36)/$E36*100000</f>
        <v>46.258120311337258</v>
      </c>
      <c r="DO36" s="10">
        <f>AVERAGE('New Cases'!DI36:DO36)/$E36*100000</f>
        <v>46.258120311337258</v>
      </c>
      <c r="DP36" s="10">
        <f>AVERAGE('New Cases'!DJ36:DP36)/$E36*100000</f>
        <v>32.17956195571287</v>
      </c>
      <c r="DQ36" s="10">
        <f>AVERAGE('New Cases'!DK36:DQ36)/$E36*100000</f>
        <v>24.134671466784656</v>
      </c>
      <c r="DR36" s="10">
        <f>AVERAGE('New Cases'!DL36:DR36)/$E36*100000</f>
        <v>44.246897689105204</v>
      </c>
      <c r="DS36" s="10">
        <f>AVERAGE('New Cases'!DM36:DS36)/$E36*100000</f>
        <v>46.258120311337258</v>
      </c>
      <c r="DT36" s="10">
        <f>AVERAGE('New Cases'!DN36:DT36)/$E36*100000</f>
        <v>48.269342933569312</v>
      </c>
      <c r="DU36" s="10">
        <f>AVERAGE('New Cases'!DO36:DU36)/$E36*100000</f>
        <v>50.280565555801374</v>
      </c>
      <c r="DV36" s="10">
        <f>AVERAGE('New Cases'!DP36:DV36)/$E36*100000</f>
        <v>50.280565555801374</v>
      </c>
      <c r="DW36" s="10">
        <f>AVERAGE('New Cases'!DQ36:DW36)/$E36*100000</f>
        <v>50.280565555801374</v>
      </c>
      <c r="DX36" s="10">
        <f>AVERAGE('New Cases'!DR36:DX36)/$E36*100000</f>
        <v>66.370346533657809</v>
      </c>
      <c r="DY36" s="10">
        <f>AVERAGE('New Cases'!DS36:DY36)/$E36*100000</f>
        <v>40.224452444641102</v>
      </c>
      <c r="DZ36" s="10">
        <f>AVERAGE('New Cases'!DT36:DZ36)/$E36*100000</f>
        <v>34.190784577944932</v>
      </c>
      <c r="EA36" s="10">
        <f>AVERAGE('New Cases'!DU36:EA36)/$E36*100000</f>
        <v>30.168339333480819</v>
      </c>
      <c r="EB36" s="10">
        <f>AVERAGE('New Cases'!DV36:EB36)/$E36*100000</f>
        <v>42.235675066873149</v>
      </c>
      <c r="EC36" s="10">
        <f>AVERAGE('New Cases'!DW36:EC36)/$E36*100000</f>
        <v>42.235675066873149</v>
      </c>
      <c r="ED36" s="10">
        <f>AVERAGE('New Cases'!DX36:ED36)/$E36*100000</f>
        <v>42.235675066873149</v>
      </c>
      <c r="EE36" s="10">
        <f>AVERAGE('New Cases'!DY36:EE36)/$E36*100000</f>
        <v>26.145894089016714</v>
      </c>
      <c r="EF36" s="10">
        <f>AVERAGE('New Cases'!DZ36:EF36)/$E36*100000</f>
        <v>46.258120311337258</v>
      </c>
      <c r="EG36" s="10">
        <f>AVERAGE('New Cases'!EA36:EG36)/$E36*100000</f>
        <v>50.280565555801374</v>
      </c>
    </row>
    <row r="37" spans="1:137">
      <c r="A37" t="str">
        <f>'New Cases'!A37</f>
        <v>071</v>
      </c>
      <c r="B37" t="str">
        <f>'New Cases'!B37</f>
        <v>CHA</v>
      </c>
      <c r="C37" t="str">
        <f>'New Cases'!C37</f>
        <v>Chambers</v>
      </c>
      <c r="D37" t="str">
        <f>'New Cases'!D37</f>
        <v>Chambers</v>
      </c>
      <c r="E37" t="str">
        <f>'New Cases'!E37</f>
        <v>42320</v>
      </c>
      <c r="T37" s="10">
        <f>AVERAGE('New Cases'!N37:T37)/$E37*100000</f>
        <v>0.33756413718606532</v>
      </c>
      <c r="U37" s="10">
        <f>AVERAGE('New Cases'!O37:U37)/$E37*100000</f>
        <v>0.33756413718606532</v>
      </c>
      <c r="V37" s="10">
        <f>AVERAGE('New Cases'!P37:V37)/$E37*100000</f>
        <v>0.33756413718606532</v>
      </c>
      <c r="W37" s="10">
        <f>AVERAGE('New Cases'!Q37:W37)/$E37*100000</f>
        <v>0.67512827437213063</v>
      </c>
      <c r="X37" s="10">
        <f>AVERAGE('New Cases'!R37:X37)/$E37*100000</f>
        <v>0.67512827437213063</v>
      </c>
      <c r="Y37" s="10">
        <f>AVERAGE('New Cases'!S37:Y37)/$E37*100000</f>
        <v>0.67512827437213063</v>
      </c>
      <c r="Z37" s="10">
        <f>AVERAGE('New Cases'!T37:Z37)/$E37*100000</f>
        <v>0.67512827437213063</v>
      </c>
      <c r="AA37" s="10">
        <f>AVERAGE('New Cases'!U37:AA37)/$E37*100000</f>
        <v>0.67512827437213063</v>
      </c>
      <c r="AB37" s="10">
        <f>AVERAGE('New Cases'!V37:AB37)/$E37*100000</f>
        <v>0.67512827437213063</v>
      </c>
      <c r="AC37" s="10">
        <f>AVERAGE('New Cases'!W37:AC37)/$E37*100000</f>
        <v>1.3502565487442613</v>
      </c>
      <c r="AD37" s="10">
        <f>AVERAGE('New Cases'!X37:AD37)/$E37*100000</f>
        <v>2.0253848231163922</v>
      </c>
      <c r="AE37" s="10">
        <f>AVERAGE('New Cases'!Y37:AE37)/$E37*100000</f>
        <v>2.3629489603024574</v>
      </c>
      <c r="AF37" s="10">
        <f>AVERAGE('New Cases'!Z37:AF37)/$E37*100000</f>
        <v>2.3629489603024574</v>
      </c>
      <c r="AG37" s="10">
        <f>AVERAGE('New Cases'!AA37:AG37)/$E37*100000</f>
        <v>3.0380772346745886</v>
      </c>
      <c r="AH37" s="10">
        <f>AVERAGE('New Cases'!AB37:AH37)/$E37*100000</f>
        <v>2.7005130974885225</v>
      </c>
      <c r="AI37" s="10">
        <f>AVERAGE('New Cases'!AC37:AI37)/$E37*100000</f>
        <v>2.7005130974885225</v>
      </c>
      <c r="AJ37" s="10">
        <f>AVERAGE('New Cases'!AD37:AJ37)/$E37*100000</f>
        <v>2.0253848231163922</v>
      </c>
      <c r="AK37" s="10">
        <f>AVERAGE('New Cases'!AE37:AK37)/$E37*100000</f>
        <v>3.0380772346745886</v>
      </c>
      <c r="AL37" s="10">
        <f>AVERAGE('New Cases'!AF37:AL37)/$E37*100000</f>
        <v>3.3756413718606533</v>
      </c>
      <c r="AM37" s="10">
        <f>AVERAGE('New Cases'!AG37:AM37)/$E37*100000</f>
        <v>4.3883337834188501</v>
      </c>
      <c r="AN37" s="10">
        <f>AVERAGE('New Cases'!AH37:AN37)/$E37*100000</f>
        <v>4.3883337834188501</v>
      </c>
      <c r="AO37" s="10">
        <f>AVERAGE('New Cases'!AI37:AO37)/$E37*100000</f>
        <v>4.3883337834188501</v>
      </c>
      <c r="AP37" s="10">
        <f>AVERAGE('New Cases'!AJ37:AP37)/$E37*100000</f>
        <v>6.0761544693491771</v>
      </c>
      <c r="AQ37" s="10">
        <f>AVERAGE('New Cases'!AK37:AQ37)/$E37*100000</f>
        <v>6.0761544693491771</v>
      </c>
      <c r="AR37" s="10">
        <f>AVERAGE('New Cases'!AL37:AR37)/$E37*100000</f>
        <v>4.0507696462327845</v>
      </c>
      <c r="AS37" s="10">
        <f>AVERAGE('New Cases'!AM37:AS37)/$E37*100000</f>
        <v>4.0507696462327845</v>
      </c>
      <c r="AT37" s="10">
        <f>AVERAGE('New Cases'!AN37:AT37)/$E37*100000</f>
        <v>3.7132055090467193</v>
      </c>
      <c r="AU37" s="10">
        <f>AVERAGE('New Cases'!AO37:AU37)/$E37*100000</f>
        <v>3.3756413718606533</v>
      </c>
      <c r="AV37" s="10">
        <f>AVERAGE('New Cases'!AP37:AV37)/$E37*100000</f>
        <v>3.7132055090467193</v>
      </c>
      <c r="AW37" s="10">
        <f>AVERAGE('New Cases'!AQ37:AW37)/$E37*100000</f>
        <v>2.0253848231163922</v>
      </c>
      <c r="AX37" s="10">
        <f>AVERAGE('New Cases'!AR37:AX37)/$E37*100000</f>
        <v>2.0253848231163922</v>
      </c>
      <c r="AY37" s="10">
        <f>AVERAGE('New Cases'!AS37:AY37)/$E37*100000</f>
        <v>2.0253848231163922</v>
      </c>
      <c r="AZ37" s="10">
        <f>AVERAGE('New Cases'!AT37:AZ37)/$E37*100000</f>
        <v>1.6878206859303266</v>
      </c>
      <c r="BA37" s="10">
        <f>AVERAGE('New Cases'!AU37:BA37)/$E37*100000</f>
        <v>2.0253848231163922</v>
      </c>
      <c r="BB37" s="10">
        <f>AVERAGE('New Cases'!AV37:BB37)/$E37*100000</f>
        <v>2.3629489603024574</v>
      </c>
      <c r="BC37" s="10">
        <f>AVERAGE('New Cases'!AW37:BC37)/$E37*100000</f>
        <v>2.0253848231163922</v>
      </c>
      <c r="BD37" s="10">
        <f>AVERAGE('New Cases'!AX37:BD37)/$E37*100000</f>
        <v>2.0253848231163922</v>
      </c>
      <c r="BE37" s="10">
        <f>AVERAGE('New Cases'!AY37:BE37)/$E37*100000</f>
        <v>2.0253848231163922</v>
      </c>
      <c r="BF37" s="10">
        <f>AVERAGE('New Cases'!AZ37:BF37)/$E37*100000</f>
        <v>2.0253848231163922</v>
      </c>
      <c r="BG37" s="10">
        <f>AVERAGE('New Cases'!BA37:BG37)/$E37*100000</f>
        <v>1.6878206859303266</v>
      </c>
      <c r="BH37" s="10">
        <f>AVERAGE('New Cases'!BB37:BH37)/$E37*100000</f>
        <v>0.67512827437213063</v>
      </c>
      <c r="BI37" s="10">
        <f>AVERAGE('New Cases'!BC37:BI37)/$E37*100000</f>
        <v>0.33756413718606532</v>
      </c>
      <c r="BJ37" s="10">
        <f>AVERAGE('New Cases'!BD37:BJ37)/$E37*100000</f>
        <v>0.67512827437213063</v>
      </c>
      <c r="BK37" s="10">
        <f>AVERAGE('New Cases'!BE37:BK37)/$E37*100000</f>
        <v>1.0126924115581961</v>
      </c>
      <c r="BL37" s="10">
        <f>AVERAGE('New Cases'!BF37:BL37)/$E37*100000</f>
        <v>1.3502565487442613</v>
      </c>
      <c r="BM37" s="10">
        <f>AVERAGE('New Cases'!BG37:BM37)/$E37*100000</f>
        <v>1.3502565487442613</v>
      </c>
      <c r="BN37" s="10">
        <f>AVERAGE('New Cases'!BH37:BN37)/$E37*100000</f>
        <v>1.3502565487442613</v>
      </c>
      <c r="BO37" s="10">
        <f>AVERAGE('New Cases'!BI37:BO37)/$E37*100000</f>
        <v>2.0253848231163922</v>
      </c>
      <c r="BP37" s="10">
        <f>AVERAGE('New Cases'!BJ37:BP37)/$E37*100000</f>
        <v>1.6878206859303266</v>
      </c>
      <c r="BQ37" s="10">
        <f>AVERAGE('New Cases'!BK37:BQ37)/$E37*100000</f>
        <v>1.6878206859303266</v>
      </c>
      <c r="BR37" s="10">
        <f>AVERAGE('New Cases'!BL37:BR37)/$E37*100000</f>
        <v>1.6878206859303266</v>
      </c>
      <c r="BS37" s="10">
        <f>AVERAGE('New Cases'!BM37:BS37)/$E37*100000</f>
        <v>1.6878206859303266</v>
      </c>
      <c r="BT37" s="10">
        <f>AVERAGE('New Cases'!BN37:BT37)/$E37*100000</f>
        <v>1.6878206859303266</v>
      </c>
      <c r="BU37" s="10">
        <f>AVERAGE('New Cases'!BO37:BU37)/$E37*100000</f>
        <v>1.6878206859303266</v>
      </c>
      <c r="BV37" s="10">
        <f>AVERAGE('New Cases'!BP37:BV37)/$E37*100000</f>
        <v>1.0126924115581961</v>
      </c>
      <c r="BW37" s="10">
        <f>AVERAGE('New Cases'!BQ37:BW37)/$E37*100000</f>
        <v>1.6878206859303266</v>
      </c>
      <c r="BX37" s="10">
        <f>AVERAGE('New Cases'!BR37:BX37)/$E37*100000</f>
        <v>1.3502565487442613</v>
      </c>
      <c r="BY37" s="10">
        <f>AVERAGE('New Cases'!BS37:BY37)/$E37*100000</f>
        <v>1.3502565487442613</v>
      </c>
      <c r="BZ37" s="10">
        <f>AVERAGE('New Cases'!BT37:BZ37)/$E37*100000</f>
        <v>1.0126924115581961</v>
      </c>
      <c r="CA37" s="10">
        <f>AVERAGE('New Cases'!BU37:CA37)/$E37*100000</f>
        <v>1.6878206859303266</v>
      </c>
      <c r="CB37" s="10">
        <f>AVERAGE('New Cases'!BV37:CB37)/$E37*100000</f>
        <v>2.7005130974885225</v>
      </c>
      <c r="CC37" s="10">
        <f>AVERAGE('New Cases'!BW37:CC37)/$E37*100000</f>
        <v>2.7005130974885225</v>
      </c>
      <c r="CD37" s="10">
        <f>AVERAGE('New Cases'!BX37:CD37)/$E37*100000</f>
        <v>2.0253848231163922</v>
      </c>
      <c r="CE37" s="10">
        <f>AVERAGE('New Cases'!BY37:CE37)/$E37*100000</f>
        <v>2.0253848231163922</v>
      </c>
      <c r="CF37" s="10">
        <f>AVERAGE('New Cases'!BZ37:CF37)/$E37*100000</f>
        <v>2.0253848231163922</v>
      </c>
      <c r="CG37" s="10">
        <f>AVERAGE('New Cases'!CA37:CG37)/$E37*100000</f>
        <v>2.7005130974885225</v>
      </c>
      <c r="CH37" s="10">
        <f>AVERAGE('New Cases'!CB37:CH37)/$E37*100000</f>
        <v>2.0253848231163922</v>
      </c>
      <c r="CI37" s="10">
        <f>AVERAGE('New Cases'!CC37:CI37)/$E37*100000</f>
        <v>1.3502565487442613</v>
      </c>
      <c r="CJ37" s="10">
        <f>AVERAGE('New Cases'!CD37:CJ37)/$E37*100000</f>
        <v>1.3502565487442613</v>
      </c>
      <c r="CK37" s="10">
        <f>AVERAGE('New Cases'!CE37:CK37)/$E37*100000</f>
        <v>2.3629489603024574</v>
      </c>
      <c r="CL37" s="10">
        <f>AVERAGE('New Cases'!CF37:CL37)/$E37*100000</f>
        <v>3.0380772346745886</v>
      </c>
      <c r="CM37" s="10">
        <f>AVERAGE('New Cases'!CG37:CM37)/$E37*100000</f>
        <v>3.0380772346745886</v>
      </c>
      <c r="CN37" s="10">
        <f>AVERAGE('New Cases'!CH37:CN37)/$E37*100000</f>
        <v>2.3629489603024574</v>
      </c>
      <c r="CO37" s="10">
        <f>AVERAGE('New Cases'!CI37:CO37)/$E37*100000</f>
        <v>2.3629489603024574</v>
      </c>
      <c r="CP37" s="10">
        <f>AVERAGE('New Cases'!CJ37:CP37)/$E37*100000</f>
        <v>2.3629489603024574</v>
      </c>
      <c r="CQ37" s="10">
        <f>AVERAGE('New Cases'!CK37:CQ37)/$E37*100000</f>
        <v>2.7005130974885225</v>
      </c>
      <c r="CR37" s="10">
        <f>AVERAGE('New Cases'!CL37:CR37)/$E37*100000</f>
        <v>2.7005130974885225</v>
      </c>
      <c r="CS37" s="10">
        <f>AVERAGE('New Cases'!CM37:CS37)/$E37*100000</f>
        <v>3.0380772346745886</v>
      </c>
      <c r="CT37" s="10">
        <f>AVERAGE('New Cases'!CN37:CT37)/$E37*100000</f>
        <v>2.7005130974885225</v>
      </c>
      <c r="CU37" s="10">
        <f>AVERAGE('New Cases'!CO37:CU37)/$E37*100000</f>
        <v>3.7132055090467193</v>
      </c>
      <c r="CV37" s="10">
        <f>AVERAGE('New Cases'!CP37:CV37)/$E37*100000</f>
        <v>5.0634620577909804</v>
      </c>
      <c r="CW37" s="10">
        <f>AVERAGE('New Cases'!CQ37:CW37)/$E37*100000</f>
        <v>5.7385903321631107</v>
      </c>
      <c r="CX37" s="10">
        <f>AVERAGE('New Cases'!CR37:CX37)/$E37*100000</f>
        <v>6.0761544693491771</v>
      </c>
      <c r="CY37" s="10">
        <f>AVERAGE('New Cases'!CS37:CY37)/$E37*100000</f>
        <v>8.4391034296516345</v>
      </c>
      <c r="CZ37" s="10">
        <f>AVERAGE('New Cases'!CT37:CZ37)/$E37*100000</f>
        <v>9.4517958412098295</v>
      </c>
      <c r="DA37" s="10">
        <f>AVERAGE('New Cases'!CU37:DA37)/$E37*100000</f>
        <v>10.126924115581961</v>
      </c>
      <c r="DB37" s="10">
        <f>AVERAGE('New Cases'!CV37:DB37)/$E37*100000</f>
        <v>10.126924115581961</v>
      </c>
      <c r="DC37" s="10">
        <f>AVERAGE('New Cases'!CW37:DC37)/$E37*100000</f>
        <v>11.139616527140157</v>
      </c>
      <c r="DD37" s="10">
        <f>AVERAGE('New Cases'!CX37:DD37)/$E37*100000</f>
        <v>14.177693761814744</v>
      </c>
      <c r="DE37" s="10">
        <f>AVERAGE('New Cases'!CY37:DE37)/$E37*100000</f>
        <v>14.177693761814744</v>
      </c>
      <c r="DF37" s="10">
        <f>AVERAGE('New Cases'!CZ37:DF37)/$E37*100000</f>
        <v>13.502565487442613</v>
      </c>
      <c r="DG37" s="10">
        <f>AVERAGE('New Cases'!DA37:DG37)/$E37*100000</f>
        <v>15.190386173372941</v>
      </c>
      <c r="DH37" s="10">
        <f>AVERAGE('New Cases'!DB37:DH37)/$E37*100000</f>
        <v>16.878206859303269</v>
      </c>
      <c r="DI37" s="10">
        <f>AVERAGE('New Cases'!DC37:DI37)/$E37*100000</f>
        <v>15.86551444774507</v>
      </c>
      <c r="DJ37" s="10">
        <f>AVERAGE('New Cases'!DD37:DJ37)/$E37*100000</f>
        <v>19.916284093977858</v>
      </c>
      <c r="DK37" s="10">
        <f>AVERAGE('New Cases'!DE37:DK37)/$E37*100000</f>
        <v>17.890899270861464</v>
      </c>
      <c r="DL37" s="10">
        <f>AVERAGE('New Cases'!DF37:DL37)/$E37*100000</f>
        <v>20.591412368349985</v>
      </c>
      <c r="DM37" s="10">
        <f>AVERAGE('New Cases'!DG37:DM37)/$E37*100000</f>
        <v>20.253848231163921</v>
      </c>
      <c r="DN37" s="10">
        <f>AVERAGE('New Cases'!DH37:DN37)/$E37*100000</f>
        <v>34.093977855792602</v>
      </c>
      <c r="DO37" s="10">
        <f>AVERAGE('New Cases'!DI37:DO37)/$E37*100000</f>
        <v>39.15743991358358</v>
      </c>
      <c r="DP37" s="10">
        <f>AVERAGE('New Cases'!DJ37:DP37)/$E37*100000</f>
        <v>39.15743991358358</v>
      </c>
      <c r="DQ37" s="10">
        <f>AVERAGE('New Cases'!DK37:DQ37)/$E37*100000</f>
        <v>38.144747502025382</v>
      </c>
      <c r="DR37" s="10">
        <f>AVERAGE('New Cases'!DL37:DR37)/$E37*100000</f>
        <v>42.870645422630297</v>
      </c>
      <c r="DS37" s="10">
        <f>AVERAGE('New Cases'!DM37:DS37)/$E37*100000</f>
        <v>48.271671617607339</v>
      </c>
      <c r="DT37" s="10">
        <f>AVERAGE('New Cases'!DN37:DT37)/$E37*100000</f>
        <v>51.984877126654062</v>
      </c>
      <c r="DU37" s="10">
        <f>AVERAGE('New Cases'!DO37:DU37)/$E37*100000</f>
        <v>34.431541992978666</v>
      </c>
      <c r="DV37" s="10">
        <f>AVERAGE('New Cases'!DP37:DV37)/$E37*100000</f>
        <v>27.005130974885226</v>
      </c>
      <c r="DW37" s="10">
        <f>AVERAGE('New Cases'!DQ37:DW37)/$E37*100000</f>
        <v>27.005130974885226</v>
      </c>
      <c r="DX37" s="10">
        <f>AVERAGE('New Cases'!DR37:DX37)/$E37*100000</f>
        <v>56.035646772886849</v>
      </c>
      <c r="DY37" s="10">
        <f>AVERAGE('New Cases'!DS37:DY37)/$E37*100000</f>
        <v>49.284364029165538</v>
      </c>
      <c r="DZ37" s="10">
        <f>AVERAGE('New Cases'!DT37:DZ37)/$E37*100000</f>
        <v>45.571158520118821</v>
      </c>
      <c r="EA37" s="10">
        <f>AVERAGE('New Cases'!DU37:EA37)/$E37*100000</f>
        <v>66.162570888468821</v>
      </c>
      <c r="EB37" s="10">
        <f>AVERAGE('New Cases'!DV37:EB37)/$E37*100000</f>
        <v>68.525519848771268</v>
      </c>
      <c r="EC37" s="10">
        <f>AVERAGE('New Cases'!DW37:EC37)/$E37*100000</f>
        <v>80.340264650283558</v>
      </c>
      <c r="ED37" s="10">
        <f>AVERAGE('New Cases'!DX37:ED37)/$E37*100000</f>
        <v>80.340264650283558</v>
      </c>
      <c r="EE37" s="10">
        <f>AVERAGE('New Cases'!DY37:EE37)/$E37*100000</f>
        <v>45.908722657304885</v>
      </c>
      <c r="EF37" s="10">
        <f>AVERAGE('New Cases'!DZ37:EF37)/$E37*100000</f>
        <v>55.360518498514722</v>
      </c>
      <c r="EG37" s="10">
        <f>AVERAGE('New Cases'!EA37:EG37)/$E37*100000</f>
        <v>56.035646772886849</v>
      </c>
    </row>
    <row r="38" spans="1:137">
      <c r="A38" t="str">
        <f>'New Cases'!A38</f>
        <v>073</v>
      </c>
      <c r="B38" t="str">
        <f>'New Cases'!B38</f>
        <v>CHE</v>
      </c>
      <c r="C38" t="str">
        <f>'New Cases'!C38</f>
        <v>Cherokee</v>
      </c>
      <c r="D38" t="str">
        <f>'New Cases'!D38</f>
        <v>Cherokee</v>
      </c>
      <c r="E38" t="str">
        <f>'New Cases'!E38</f>
        <v>52178</v>
      </c>
      <c r="T38" s="10">
        <f>AVERAGE('New Cases'!N38:T38)/$E38*100000</f>
        <v>0</v>
      </c>
      <c r="U38" s="10">
        <f>AVERAGE('New Cases'!O38:U38)/$E38*100000</f>
        <v>0</v>
      </c>
      <c r="V38" s="10">
        <f>AVERAGE('New Cases'!P38:V38)/$E38*100000</f>
        <v>0</v>
      </c>
      <c r="W38" s="10">
        <f>AVERAGE('New Cases'!Q38:W38)/$E38*100000</f>
        <v>0</v>
      </c>
      <c r="X38" s="10">
        <f>AVERAGE('New Cases'!R38:X38)/$E38*100000</f>
        <v>0</v>
      </c>
      <c r="Y38" s="10">
        <f>AVERAGE('New Cases'!S38:Y38)/$E38*100000</f>
        <v>0</v>
      </c>
      <c r="Z38" s="10">
        <f>AVERAGE('New Cases'!T38:Z38)/$E38*100000</f>
        <v>0.27378807707681946</v>
      </c>
      <c r="AA38" s="10">
        <f>AVERAGE('New Cases'!U38:AA38)/$E38*100000</f>
        <v>0.27378807707681946</v>
      </c>
      <c r="AB38" s="10">
        <f>AVERAGE('New Cases'!V38:AB38)/$E38*100000</f>
        <v>0.27378807707681946</v>
      </c>
      <c r="AC38" s="10">
        <f>AVERAGE('New Cases'!W38:AC38)/$E38*100000</f>
        <v>0.27378807707681946</v>
      </c>
      <c r="AD38" s="10">
        <f>AVERAGE('New Cases'!X38:AD38)/$E38*100000</f>
        <v>0.54757615415363892</v>
      </c>
      <c r="AE38" s="10">
        <f>AVERAGE('New Cases'!Y38:AE38)/$E38*100000</f>
        <v>1.0951523083072778</v>
      </c>
      <c r="AF38" s="10">
        <f>AVERAGE('New Cases'!Z38:AF38)/$E38*100000</f>
        <v>1.3689403853840973</v>
      </c>
      <c r="AG38" s="10">
        <f>AVERAGE('New Cases'!AA38:AG38)/$E38*100000</f>
        <v>1.0951523083072778</v>
      </c>
      <c r="AH38" s="10">
        <f>AVERAGE('New Cases'!AB38:AH38)/$E38*100000</f>
        <v>1.0951523083072778</v>
      </c>
      <c r="AI38" s="10">
        <f>AVERAGE('New Cases'!AC38:AI38)/$E38*100000</f>
        <v>1.0951523083072778</v>
      </c>
      <c r="AJ38" s="10">
        <f>AVERAGE('New Cases'!AD38:AJ38)/$E38*100000</f>
        <v>1.0951523083072778</v>
      </c>
      <c r="AK38" s="10">
        <f>AVERAGE('New Cases'!AE38:AK38)/$E38*100000</f>
        <v>1.0951523083072778</v>
      </c>
      <c r="AL38" s="10">
        <f>AVERAGE('New Cases'!AF38:AL38)/$E38*100000</f>
        <v>0.54757615415363892</v>
      </c>
      <c r="AM38" s="10">
        <f>AVERAGE('New Cases'!AG38:AM38)/$E38*100000</f>
        <v>0.27378807707681946</v>
      </c>
      <c r="AN38" s="10">
        <f>AVERAGE('New Cases'!AH38:AN38)/$E38*100000</f>
        <v>0.27378807707681946</v>
      </c>
      <c r="AO38" s="10">
        <f>AVERAGE('New Cases'!AI38:AO38)/$E38*100000</f>
        <v>0.27378807707681946</v>
      </c>
      <c r="AP38" s="10">
        <f>AVERAGE('New Cases'!AJ38:AP38)/$E38*100000</f>
        <v>0.27378807707681946</v>
      </c>
      <c r="AQ38" s="10">
        <f>AVERAGE('New Cases'!AK38:AQ38)/$E38*100000</f>
        <v>0.27378807707681946</v>
      </c>
      <c r="AR38" s="10">
        <f>AVERAGE('New Cases'!AL38:AR38)/$E38*100000</f>
        <v>0.27378807707681946</v>
      </c>
      <c r="AS38" s="10">
        <f>AVERAGE('New Cases'!AM38:AS38)/$E38*100000</f>
        <v>0.27378807707681946</v>
      </c>
      <c r="AT38" s="10">
        <f>AVERAGE('New Cases'!AN38:AT38)/$E38*100000</f>
        <v>0.54757615415363892</v>
      </c>
      <c r="AU38" s="10">
        <f>AVERAGE('New Cases'!AO38:AU38)/$E38*100000</f>
        <v>0.54757615415363892</v>
      </c>
      <c r="AV38" s="10">
        <f>AVERAGE('New Cases'!AP38:AV38)/$E38*100000</f>
        <v>0.54757615415363892</v>
      </c>
      <c r="AW38" s="10">
        <f>AVERAGE('New Cases'!AQ38:AW38)/$E38*100000</f>
        <v>0.54757615415363892</v>
      </c>
      <c r="AX38" s="10">
        <f>AVERAGE('New Cases'!AR38:AX38)/$E38*100000</f>
        <v>0.54757615415363892</v>
      </c>
      <c r="AY38" s="10">
        <f>AVERAGE('New Cases'!AS38:AY38)/$E38*100000</f>
        <v>0.27378807707681946</v>
      </c>
      <c r="AZ38" s="10">
        <f>AVERAGE('New Cases'!AT38:AZ38)/$E38*100000</f>
        <v>0.27378807707681946</v>
      </c>
      <c r="BA38" s="10">
        <f>AVERAGE('New Cases'!AU38:BA38)/$E38*100000</f>
        <v>0</v>
      </c>
      <c r="BB38" s="10">
        <f>AVERAGE('New Cases'!AV38:BB38)/$E38*100000</f>
        <v>1.0951523083072778</v>
      </c>
      <c r="BC38" s="10">
        <f>AVERAGE('New Cases'!AW38:BC38)/$E38*100000</f>
        <v>1.0951523083072778</v>
      </c>
      <c r="BD38" s="10">
        <f>AVERAGE('New Cases'!AX38:BD38)/$E38*100000</f>
        <v>1.0951523083072778</v>
      </c>
      <c r="BE38" s="10">
        <f>AVERAGE('New Cases'!AY38:BE38)/$E38*100000</f>
        <v>1.0951523083072778</v>
      </c>
      <c r="BF38" s="10">
        <f>AVERAGE('New Cases'!AZ38:BF38)/$E38*100000</f>
        <v>1.6427284624609166</v>
      </c>
      <c r="BG38" s="10">
        <f>AVERAGE('New Cases'!BA38:BG38)/$E38*100000</f>
        <v>1.6427284624609166</v>
      </c>
      <c r="BH38" s="10">
        <f>AVERAGE('New Cases'!BB38:BH38)/$E38*100000</f>
        <v>1.6427284624609166</v>
      </c>
      <c r="BI38" s="10">
        <f>AVERAGE('New Cases'!BC38:BI38)/$E38*100000</f>
        <v>1.0951523083072778</v>
      </c>
      <c r="BJ38" s="10">
        <f>AVERAGE('New Cases'!BD38:BJ38)/$E38*100000</f>
        <v>1.3689403853840973</v>
      </c>
      <c r="BK38" s="10">
        <f>AVERAGE('New Cases'!BE38:BK38)/$E38*100000</f>
        <v>1.3689403853840973</v>
      </c>
      <c r="BL38" s="10">
        <f>AVERAGE('New Cases'!BF38:BL38)/$E38*100000</f>
        <v>1.3689403853840973</v>
      </c>
      <c r="BM38" s="10">
        <f>AVERAGE('New Cases'!BG38:BM38)/$E38*100000</f>
        <v>1.3689403853840973</v>
      </c>
      <c r="BN38" s="10">
        <f>AVERAGE('New Cases'!BH38:BN38)/$E38*100000</f>
        <v>1.6427284624609166</v>
      </c>
      <c r="BO38" s="10">
        <f>AVERAGE('New Cases'!BI38:BO38)/$E38*100000</f>
        <v>1.6427284624609166</v>
      </c>
      <c r="BP38" s="10">
        <f>AVERAGE('New Cases'!BJ38:BP38)/$E38*100000</f>
        <v>0.54757615415363892</v>
      </c>
      <c r="BQ38" s="10">
        <f>AVERAGE('New Cases'!BK38:BQ38)/$E38*100000</f>
        <v>0.27378807707681946</v>
      </c>
      <c r="BR38" s="10">
        <f>AVERAGE('New Cases'!BL38:BR38)/$E38*100000</f>
        <v>0.27378807707681946</v>
      </c>
      <c r="BS38" s="10">
        <f>AVERAGE('New Cases'!BM38:BS38)/$E38*100000</f>
        <v>0.27378807707681946</v>
      </c>
      <c r="BT38" s="10">
        <f>AVERAGE('New Cases'!BN38:BT38)/$E38*100000</f>
        <v>1.0951523083072778</v>
      </c>
      <c r="BU38" s="10">
        <f>AVERAGE('New Cases'!BO38:BU38)/$E38*100000</f>
        <v>1.9165165395377364</v>
      </c>
      <c r="BV38" s="10">
        <f>AVERAGE('New Cases'!BP38:BV38)/$E38*100000</f>
        <v>1.9165165395377364</v>
      </c>
      <c r="BW38" s="10">
        <f>AVERAGE('New Cases'!BQ38:BW38)/$E38*100000</f>
        <v>3.5592450019986535</v>
      </c>
      <c r="BX38" s="10">
        <f>AVERAGE('New Cases'!BR38:BX38)/$E38*100000</f>
        <v>4.3806092332291113</v>
      </c>
      <c r="BY38" s="10">
        <f>AVERAGE('New Cases'!BS38:BY38)/$E38*100000</f>
        <v>4.3806092332291113</v>
      </c>
      <c r="BZ38" s="10">
        <f>AVERAGE('New Cases'!BT38:BZ38)/$E38*100000</f>
        <v>4.3806092332291113</v>
      </c>
      <c r="CA38" s="10">
        <f>AVERAGE('New Cases'!BU38:CA38)/$E38*100000</f>
        <v>3.5592450019986535</v>
      </c>
      <c r="CB38" s="10">
        <f>AVERAGE('New Cases'!BV38:CB38)/$E38*100000</f>
        <v>3.011668847845014</v>
      </c>
      <c r="CC38" s="10">
        <f>AVERAGE('New Cases'!BW38:CC38)/$E38*100000</f>
        <v>4.6543973103059306</v>
      </c>
      <c r="CD38" s="10">
        <f>AVERAGE('New Cases'!BX38:CD38)/$E38*100000</f>
        <v>2.7378807707681947</v>
      </c>
      <c r="CE38" s="10">
        <f>AVERAGE('New Cases'!BY38:CE38)/$E38*100000</f>
        <v>2.1903046166145557</v>
      </c>
      <c r="CF38" s="10">
        <f>AVERAGE('New Cases'!BZ38:CF38)/$E38*100000</f>
        <v>2.1903046166145557</v>
      </c>
      <c r="CG38" s="10">
        <f>AVERAGE('New Cases'!CA38:CG38)/$E38*100000</f>
        <v>2.1903046166145557</v>
      </c>
      <c r="CH38" s="10">
        <f>AVERAGE('New Cases'!CB38:CH38)/$E38*100000</f>
        <v>1.6427284624609166</v>
      </c>
      <c r="CI38" s="10">
        <f>AVERAGE('New Cases'!CC38:CI38)/$E38*100000</f>
        <v>1.6427284624609166</v>
      </c>
      <c r="CJ38" s="10">
        <f>AVERAGE('New Cases'!CD38:CJ38)/$E38*100000</f>
        <v>0</v>
      </c>
      <c r="CK38" s="10">
        <f>AVERAGE('New Cases'!CE38:CK38)/$E38*100000</f>
        <v>0.82136423123045832</v>
      </c>
      <c r="CL38" s="10">
        <f>AVERAGE('New Cases'!CF38:CL38)/$E38*100000</f>
        <v>0.54757615415363892</v>
      </c>
      <c r="CM38" s="10">
        <f>AVERAGE('New Cases'!CG38:CM38)/$E38*100000</f>
        <v>0.54757615415363892</v>
      </c>
      <c r="CN38" s="10">
        <f>AVERAGE('New Cases'!CH38:CN38)/$E38*100000</f>
        <v>0.54757615415363892</v>
      </c>
      <c r="CO38" s="10">
        <f>AVERAGE('New Cases'!CI38:CO38)/$E38*100000</f>
        <v>1.0951523083072778</v>
      </c>
      <c r="CP38" s="10">
        <f>AVERAGE('New Cases'!CJ38:CP38)/$E38*100000</f>
        <v>0.82136423123045832</v>
      </c>
      <c r="CQ38" s="10">
        <f>AVERAGE('New Cases'!CK38:CQ38)/$E38*100000</f>
        <v>1.3689403853840973</v>
      </c>
      <c r="CR38" s="10">
        <f>AVERAGE('New Cases'!CL38:CR38)/$E38*100000</f>
        <v>1.6427284624609166</v>
      </c>
      <c r="CS38" s="10">
        <f>AVERAGE('New Cases'!CM38:CS38)/$E38*100000</f>
        <v>2.1903046166145557</v>
      </c>
      <c r="CT38" s="10">
        <f>AVERAGE('New Cases'!CN38:CT38)/$E38*100000</f>
        <v>2.1903046166145557</v>
      </c>
      <c r="CU38" s="10">
        <f>AVERAGE('New Cases'!CO38:CU38)/$E38*100000</f>
        <v>2.1903046166145557</v>
      </c>
      <c r="CV38" s="10">
        <f>AVERAGE('New Cases'!CP38:CV38)/$E38*100000</f>
        <v>2.1903046166145557</v>
      </c>
      <c r="CW38" s="10">
        <f>AVERAGE('New Cases'!CQ38:CW38)/$E38*100000</f>
        <v>1.9165165395377364</v>
      </c>
      <c r="CX38" s="10">
        <f>AVERAGE('New Cases'!CR38:CX38)/$E38*100000</f>
        <v>1.3689403853840973</v>
      </c>
      <c r="CY38" s="10">
        <f>AVERAGE('New Cases'!CS38:CY38)/$E38*100000</f>
        <v>1.0951523083072778</v>
      </c>
      <c r="CZ38" s="10">
        <f>AVERAGE('New Cases'!CT38:CZ38)/$E38*100000</f>
        <v>0.54757615415363892</v>
      </c>
      <c r="DA38" s="10">
        <f>AVERAGE('New Cases'!CU38:DA38)/$E38*100000</f>
        <v>0.54757615415363892</v>
      </c>
      <c r="DB38" s="10">
        <f>AVERAGE('New Cases'!CV38:DB38)/$E38*100000</f>
        <v>0.54757615415363892</v>
      </c>
      <c r="DC38" s="10">
        <f>AVERAGE('New Cases'!CW38:DC38)/$E38*100000</f>
        <v>1.9165165395377364</v>
      </c>
      <c r="DD38" s="10">
        <f>AVERAGE('New Cases'!CX38:DD38)/$E38*100000</f>
        <v>1.9165165395377364</v>
      </c>
      <c r="DE38" s="10">
        <f>AVERAGE('New Cases'!CY38:DE38)/$E38*100000</f>
        <v>3.011668847845014</v>
      </c>
      <c r="DF38" s="10">
        <f>AVERAGE('New Cases'!CZ38:DF38)/$E38*100000</f>
        <v>3.5592450019986535</v>
      </c>
      <c r="DG38" s="10">
        <f>AVERAGE('New Cases'!DA38:DG38)/$E38*100000</f>
        <v>3.5592450019986535</v>
      </c>
      <c r="DH38" s="10">
        <f>AVERAGE('New Cases'!DB38:DH38)/$E38*100000</f>
        <v>3.5592450019986535</v>
      </c>
      <c r="DI38" s="10">
        <f>AVERAGE('New Cases'!DC38:DI38)/$E38*100000</f>
        <v>3.5592450019986535</v>
      </c>
      <c r="DJ38" s="10">
        <f>AVERAGE('New Cases'!DD38:DJ38)/$E38*100000</f>
        <v>4.3806092332291113</v>
      </c>
      <c r="DK38" s="10">
        <f>AVERAGE('New Cases'!DE38:DK38)/$E38*100000</f>
        <v>5.7495496186132087</v>
      </c>
      <c r="DL38" s="10">
        <f>AVERAGE('New Cases'!DF38:DL38)/$E38*100000</f>
        <v>6.023337695690028</v>
      </c>
      <c r="DM38" s="10">
        <f>AVERAGE('New Cases'!DG38:DM38)/$E38*100000</f>
        <v>7.1184900039973069</v>
      </c>
      <c r="DN38" s="10">
        <f>AVERAGE('New Cases'!DH38:DN38)/$E38*100000</f>
        <v>10.40394692891914</v>
      </c>
      <c r="DO38" s="10">
        <f>AVERAGE('New Cases'!DI38:DO38)/$E38*100000</f>
        <v>10.40394692891914</v>
      </c>
      <c r="DP38" s="10">
        <f>AVERAGE('New Cases'!DJ38:DP38)/$E38*100000</f>
        <v>17.248648855839626</v>
      </c>
      <c r="DQ38" s="10">
        <f>AVERAGE('New Cases'!DK38:DQ38)/$E38*100000</f>
        <v>19.43895347245418</v>
      </c>
      <c r="DR38" s="10">
        <f>AVERAGE('New Cases'!DL38:DR38)/$E38*100000</f>
        <v>17.796225009993268</v>
      </c>
      <c r="DS38" s="10">
        <f>AVERAGE('New Cases'!DM38:DS38)/$E38*100000</f>
        <v>23.271986551529654</v>
      </c>
      <c r="DT38" s="10">
        <f>AVERAGE('New Cases'!DN38:DT38)/$E38*100000</f>
        <v>26.00986732229785</v>
      </c>
      <c r="DU38" s="10">
        <f>AVERAGE('New Cases'!DO38:DU38)/$E38*100000</f>
        <v>29.295324247219682</v>
      </c>
      <c r="DV38" s="10">
        <f>AVERAGE('New Cases'!DP38:DV38)/$E38*100000</f>
        <v>29.295324247219682</v>
      </c>
      <c r="DW38" s="10">
        <f>AVERAGE('New Cases'!DQ38:DW38)/$E38*100000</f>
        <v>22.450622320299196</v>
      </c>
      <c r="DX38" s="10">
        <f>AVERAGE('New Cases'!DR38:DX38)/$E38*100000</f>
        <v>27.926383861835582</v>
      </c>
      <c r="DY38" s="10">
        <f>AVERAGE('New Cases'!DS38:DY38)/$E38*100000</f>
        <v>33.675933480448798</v>
      </c>
      <c r="DZ38" s="10">
        <f>AVERAGE('New Cases'!DT38:DZ38)/$E38*100000</f>
        <v>31.211840786757413</v>
      </c>
      <c r="EA38" s="10">
        <f>AVERAGE('New Cases'!DU38:EA38)/$E38*100000</f>
        <v>39.151695021985184</v>
      </c>
      <c r="EB38" s="10">
        <f>AVERAGE('New Cases'!DV38:EB38)/$E38*100000</f>
        <v>39.699271176138822</v>
      </c>
      <c r="EC38" s="10">
        <f>AVERAGE('New Cases'!DW38:EC38)/$E38*100000</f>
        <v>41.615787715676561</v>
      </c>
      <c r="ED38" s="10">
        <f>AVERAGE('New Cases'!DX38:ED38)/$E38*100000</f>
        <v>41.615787715676561</v>
      </c>
      <c r="EE38" s="10">
        <f>AVERAGE('New Cases'!DY38:EE38)/$E38*100000</f>
        <v>31.211840786757413</v>
      </c>
      <c r="EF38" s="10">
        <f>AVERAGE('New Cases'!DZ38:EF38)/$E38*100000</f>
        <v>40.246847330292461</v>
      </c>
      <c r="EG38" s="10">
        <f>AVERAGE('New Cases'!EA38:EG38)/$E38*100000</f>
        <v>41.889575792753377</v>
      </c>
    </row>
    <row r="39" spans="1:137">
      <c r="A39" t="str">
        <f>'New Cases'!A39</f>
        <v>075</v>
      </c>
      <c r="B39" t="str">
        <f>'New Cases'!B39</f>
        <v>CHI</v>
      </c>
      <c r="C39" t="str">
        <f>'New Cases'!C39</f>
        <v>Childress</v>
      </c>
      <c r="D39" t="str">
        <f>'New Cases'!D39</f>
        <v>Childress</v>
      </c>
      <c r="E39" t="str">
        <f>'New Cases'!E39</f>
        <v>7062</v>
      </c>
      <c r="T39" s="10">
        <f>AVERAGE('New Cases'!N39:T39)/$E39*100000</f>
        <v>0</v>
      </c>
      <c r="U39" s="10">
        <f>AVERAGE('New Cases'!O39:U39)/$E39*100000</f>
        <v>0</v>
      </c>
      <c r="V39" s="10">
        <f>AVERAGE('New Cases'!P39:V39)/$E39*100000</f>
        <v>0</v>
      </c>
      <c r="W39" s="10">
        <f>AVERAGE('New Cases'!Q39:W39)/$E39*100000</f>
        <v>0</v>
      </c>
      <c r="X39" s="10">
        <f>AVERAGE('New Cases'!R39:X39)/$E39*100000</f>
        <v>0</v>
      </c>
      <c r="Y39" s="10">
        <f>AVERAGE('New Cases'!S39:Y39)/$E39*100000</f>
        <v>0</v>
      </c>
      <c r="Z39" s="10">
        <f>AVERAGE('New Cases'!T39:Z39)/$E39*100000</f>
        <v>0</v>
      </c>
      <c r="AA39" s="10">
        <f>AVERAGE('New Cases'!U39:AA39)/$E39*100000</f>
        <v>0</v>
      </c>
      <c r="AB39" s="10">
        <f>AVERAGE('New Cases'!V39:AB39)/$E39*100000</f>
        <v>0</v>
      </c>
      <c r="AC39" s="10">
        <f>AVERAGE('New Cases'!W39:AC39)/$E39*100000</f>
        <v>0</v>
      </c>
      <c r="AD39" s="10">
        <f>AVERAGE('New Cases'!X39:AD39)/$E39*100000</f>
        <v>0</v>
      </c>
      <c r="AE39" s="10">
        <f>AVERAGE('New Cases'!Y39:AE39)/$E39*100000</f>
        <v>0</v>
      </c>
      <c r="AF39" s="10">
        <f>AVERAGE('New Cases'!Z39:AF39)/$E39*100000</f>
        <v>0</v>
      </c>
      <c r="AG39" s="10">
        <f>AVERAGE('New Cases'!AA39:AG39)/$E39*100000</f>
        <v>0</v>
      </c>
      <c r="AH39" s="10">
        <f>AVERAGE('New Cases'!AB39:AH39)/$E39*100000</f>
        <v>0</v>
      </c>
      <c r="AI39" s="10">
        <f>AVERAGE('New Cases'!AC39:AI39)/$E39*100000</f>
        <v>0</v>
      </c>
      <c r="AJ39" s="10">
        <f>AVERAGE('New Cases'!AD39:AJ39)/$E39*100000</f>
        <v>0</v>
      </c>
      <c r="AK39" s="10">
        <f>AVERAGE('New Cases'!AE39:AK39)/$E39*100000</f>
        <v>0</v>
      </c>
      <c r="AL39" s="10">
        <f>AVERAGE('New Cases'!AF39:AL39)/$E39*100000</f>
        <v>0</v>
      </c>
      <c r="AM39" s="10">
        <f>AVERAGE('New Cases'!AG39:AM39)/$E39*100000</f>
        <v>0</v>
      </c>
      <c r="AN39" s="10">
        <f>AVERAGE('New Cases'!AH39:AN39)/$E39*100000</f>
        <v>0</v>
      </c>
      <c r="AO39" s="10">
        <f>AVERAGE('New Cases'!AI39:AO39)/$E39*100000</f>
        <v>0</v>
      </c>
      <c r="AP39" s="10">
        <f>AVERAGE('New Cases'!AJ39:AP39)/$E39*100000</f>
        <v>0</v>
      </c>
      <c r="AQ39" s="10">
        <f>AVERAGE('New Cases'!AK39:AQ39)/$E39*100000</f>
        <v>0</v>
      </c>
      <c r="AR39" s="10">
        <f>AVERAGE('New Cases'!AL39:AR39)/$E39*100000</f>
        <v>0</v>
      </c>
      <c r="AS39" s="10">
        <f>AVERAGE('New Cases'!AM39:AS39)/$E39*100000</f>
        <v>0</v>
      </c>
      <c r="AT39" s="10">
        <f>AVERAGE('New Cases'!AN39:AT39)/$E39*100000</f>
        <v>0</v>
      </c>
      <c r="AU39" s="10">
        <f>AVERAGE('New Cases'!AO39:AU39)/$E39*100000</f>
        <v>0</v>
      </c>
      <c r="AV39" s="10">
        <f>AVERAGE('New Cases'!AP39:AV39)/$E39*100000</f>
        <v>0</v>
      </c>
      <c r="AW39" s="10">
        <f>AVERAGE('New Cases'!AQ39:AW39)/$E39*100000</f>
        <v>2.0228992191609012</v>
      </c>
      <c r="AX39" s="10">
        <f>AVERAGE('New Cases'!AR39:AX39)/$E39*100000</f>
        <v>2.0228992191609012</v>
      </c>
      <c r="AY39" s="10">
        <f>AVERAGE('New Cases'!AS39:AY39)/$E39*100000</f>
        <v>2.0228992191609012</v>
      </c>
      <c r="AZ39" s="10">
        <f>AVERAGE('New Cases'!AT39:AZ39)/$E39*100000</f>
        <v>2.0228992191609012</v>
      </c>
      <c r="BA39" s="10">
        <f>AVERAGE('New Cases'!AU39:BA39)/$E39*100000</f>
        <v>2.0228992191609012</v>
      </c>
      <c r="BB39" s="10">
        <f>AVERAGE('New Cases'!AV39:BB39)/$E39*100000</f>
        <v>2.0228992191609012</v>
      </c>
      <c r="BC39" s="10">
        <f>AVERAGE('New Cases'!AW39:BC39)/$E39*100000</f>
        <v>2.0228992191609012</v>
      </c>
      <c r="BD39" s="10">
        <f>AVERAGE('New Cases'!AX39:BD39)/$E39*100000</f>
        <v>0</v>
      </c>
      <c r="BE39" s="10">
        <f>AVERAGE('New Cases'!AY39:BE39)/$E39*100000</f>
        <v>0</v>
      </c>
      <c r="BF39" s="10">
        <f>AVERAGE('New Cases'!AZ39:BF39)/$E39*100000</f>
        <v>0</v>
      </c>
      <c r="BG39" s="10">
        <f>AVERAGE('New Cases'!BA39:BG39)/$E39*100000</f>
        <v>0</v>
      </c>
      <c r="BH39" s="10">
        <f>AVERAGE('New Cases'!BB39:BH39)/$E39*100000</f>
        <v>0</v>
      </c>
      <c r="BI39" s="10">
        <f>AVERAGE('New Cases'!BC39:BI39)/$E39*100000</f>
        <v>0</v>
      </c>
      <c r="BJ39" s="10">
        <f>AVERAGE('New Cases'!BD39:BJ39)/$E39*100000</f>
        <v>0</v>
      </c>
      <c r="BK39" s="10">
        <f>AVERAGE('New Cases'!BE39:BK39)/$E39*100000</f>
        <v>0</v>
      </c>
      <c r="BL39" s="10">
        <f>AVERAGE('New Cases'!BF39:BL39)/$E39*100000</f>
        <v>0</v>
      </c>
      <c r="BM39" s="10">
        <f>AVERAGE('New Cases'!BG39:BM39)/$E39*100000</f>
        <v>0</v>
      </c>
      <c r="BN39" s="10">
        <f>AVERAGE('New Cases'!BH39:BN39)/$E39*100000</f>
        <v>0</v>
      </c>
      <c r="BO39" s="10">
        <f>AVERAGE('New Cases'!BI39:BO39)/$E39*100000</f>
        <v>0</v>
      </c>
      <c r="BP39" s="10">
        <f>AVERAGE('New Cases'!BJ39:BP39)/$E39*100000</f>
        <v>0</v>
      </c>
      <c r="BQ39" s="10">
        <f>AVERAGE('New Cases'!BK39:BQ39)/$E39*100000</f>
        <v>0</v>
      </c>
      <c r="BR39" s="10">
        <f>AVERAGE('New Cases'!BL39:BR39)/$E39*100000</f>
        <v>2.0228992191609012</v>
      </c>
      <c r="BS39" s="10">
        <f>AVERAGE('New Cases'!BM39:BS39)/$E39*100000</f>
        <v>2.0228992191609012</v>
      </c>
      <c r="BT39" s="10">
        <f>AVERAGE('New Cases'!BN39:BT39)/$E39*100000</f>
        <v>2.0228992191609012</v>
      </c>
      <c r="BU39" s="10">
        <f>AVERAGE('New Cases'!BO39:BU39)/$E39*100000</f>
        <v>2.0228992191609012</v>
      </c>
      <c r="BV39" s="10">
        <f>AVERAGE('New Cases'!BP39:BV39)/$E39*100000</f>
        <v>2.0228992191609012</v>
      </c>
      <c r="BW39" s="10">
        <f>AVERAGE('New Cases'!BQ39:BW39)/$E39*100000</f>
        <v>2.0228992191609012</v>
      </c>
      <c r="BX39" s="10">
        <f>AVERAGE('New Cases'!BR39:BX39)/$E39*100000</f>
        <v>2.0228992191609012</v>
      </c>
      <c r="BY39" s="10">
        <f>AVERAGE('New Cases'!BS39:BY39)/$E39*100000</f>
        <v>0</v>
      </c>
      <c r="BZ39" s="10">
        <f>AVERAGE('New Cases'!BT39:BZ39)/$E39*100000</f>
        <v>0</v>
      </c>
      <c r="CA39" s="10">
        <f>AVERAGE('New Cases'!BU39:CA39)/$E39*100000</f>
        <v>0</v>
      </c>
      <c r="CB39" s="10">
        <f>AVERAGE('New Cases'!BV39:CB39)/$E39*100000</f>
        <v>0</v>
      </c>
      <c r="CC39" s="10">
        <f>AVERAGE('New Cases'!BW39:CC39)/$E39*100000</f>
        <v>0</v>
      </c>
      <c r="CD39" s="10">
        <f>AVERAGE('New Cases'!BX39:CD39)/$E39*100000</f>
        <v>0</v>
      </c>
      <c r="CE39" s="10">
        <f>AVERAGE('New Cases'!BY39:CE39)/$E39*100000</f>
        <v>0</v>
      </c>
      <c r="CF39" s="10">
        <f>AVERAGE('New Cases'!BZ39:CF39)/$E39*100000</f>
        <v>0</v>
      </c>
      <c r="CG39" s="10">
        <f>AVERAGE('New Cases'!CA39:CG39)/$E39*100000</f>
        <v>0</v>
      </c>
      <c r="CH39" s="10">
        <f>AVERAGE('New Cases'!CB39:CH39)/$E39*100000</f>
        <v>0</v>
      </c>
      <c r="CI39" s="10">
        <f>AVERAGE('New Cases'!CC39:CI39)/$E39*100000</f>
        <v>0</v>
      </c>
      <c r="CJ39" s="10">
        <f>AVERAGE('New Cases'!CD39:CJ39)/$E39*100000</f>
        <v>0</v>
      </c>
      <c r="CK39" s="10">
        <f>AVERAGE('New Cases'!CE39:CK39)/$E39*100000</f>
        <v>0</v>
      </c>
      <c r="CL39" s="10">
        <f>AVERAGE('New Cases'!CF39:CL39)/$E39*100000</f>
        <v>0</v>
      </c>
      <c r="CM39" s="10">
        <f>AVERAGE('New Cases'!CG39:CM39)/$E39*100000</f>
        <v>0</v>
      </c>
      <c r="CN39" s="10">
        <f>AVERAGE('New Cases'!CH39:CN39)/$E39*100000</f>
        <v>0</v>
      </c>
      <c r="CO39" s="10">
        <f>AVERAGE('New Cases'!CI39:CO39)/$E39*100000</f>
        <v>0</v>
      </c>
      <c r="CP39" s="10">
        <f>AVERAGE('New Cases'!CJ39:CP39)/$E39*100000</f>
        <v>0</v>
      </c>
      <c r="CQ39" s="10">
        <f>AVERAGE('New Cases'!CK39:CQ39)/$E39*100000</f>
        <v>0</v>
      </c>
      <c r="CR39" s="10">
        <f>AVERAGE('New Cases'!CL39:CR39)/$E39*100000</f>
        <v>0</v>
      </c>
      <c r="CS39" s="10">
        <f>AVERAGE('New Cases'!CM39:CS39)/$E39*100000</f>
        <v>0</v>
      </c>
      <c r="CT39" s="10">
        <f>AVERAGE('New Cases'!CN39:CT39)/$E39*100000</f>
        <v>0</v>
      </c>
      <c r="CU39" s="10">
        <f>AVERAGE('New Cases'!CO39:CU39)/$E39*100000</f>
        <v>0</v>
      </c>
      <c r="CV39" s="10">
        <f>AVERAGE('New Cases'!CP39:CV39)/$E39*100000</f>
        <v>4.0457984383218024</v>
      </c>
      <c r="CW39" s="10">
        <f>AVERAGE('New Cases'!CQ39:CW39)/$E39*100000</f>
        <v>8.0915968766436048</v>
      </c>
      <c r="CX39" s="10">
        <f>AVERAGE('New Cases'!CR39:CX39)/$E39*100000</f>
        <v>8.0915968766436048</v>
      </c>
      <c r="CY39" s="10">
        <f>AVERAGE('New Cases'!CS39:CY39)/$E39*100000</f>
        <v>8.0915968766436048</v>
      </c>
      <c r="CZ39" s="10">
        <f>AVERAGE('New Cases'!CT39:CZ39)/$E39*100000</f>
        <v>8.0915968766436048</v>
      </c>
      <c r="DA39" s="10">
        <f>AVERAGE('New Cases'!CU39:DA39)/$E39*100000</f>
        <v>8.0915968766436048</v>
      </c>
      <c r="DB39" s="10">
        <f>AVERAGE('New Cases'!CV39:DB39)/$E39*100000</f>
        <v>8.0915968766436048</v>
      </c>
      <c r="DC39" s="10">
        <f>AVERAGE('New Cases'!CW39:DC39)/$E39*100000</f>
        <v>4.0457984383218024</v>
      </c>
      <c r="DD39" s="10">
        <f>AVERAGE('New Cases'!CX39:DD39)/$E39*100000</f>
        <v>0</v>
      </c>
      <c r="DE39" s="10">
        <f>AVERAGE('New Cases'!CY39:DE39)/$E39*100000</f>
        <v>0</v>
      </c>
      <c r="DF39" s="10">
        <f>AVERAGE('New Cases'!CZ39:DF39)/$E39*100000</f>
        <v>0</v>
      </c>
      <c r="DG39" s="10">
        <f>AVERAGE('New Cases'!DA39:DG39)/$E39*100000</f>
        <v>0</v>
      </c>
      <c r="DH39" s="10">
        <f>AVERAGE('New Cases'!DB39:DH39)/$E39*100000</f>
        <v>0</v>
      </c>
      <c r="DI39" s="10">
        <f>AVERAGE('New Cases'!DC39:DI39)/$E39*100000</f>
        <v>0</v>
      </c>
      <c r="DJ39" s="10">
        <f>AVERAGE('New Cases'!DD39:DJ39)/$E39*100000</f>
        <v>0</v>
      </c>
      <c r="DK39" s="10">
        <f>AVERAGE('New Cases'!DE39:DK39)/$E39*100000</f>
        <v>2.0228992191609012</v>
      </c>
      <c r="DL39" s="10">
        <f>AVERAGE('New Cases'!DF39:DL39)/$E39*100000</f>
        <v>2.0228992191609012</v>
      </c>
      <c r="DM39" s="10">
        <f>AVERAGE('New Cases'!DG39:DM39)/$E39*100000</f>
        <v>4.0457984383218024</v>
      </c>
      <c r="DN39" s="10">
        <f>AVERAGE('New Cases'!DH39:DN39)/$E39*100000</f>
        <v>2.0228992191609012</v>
      </c>
      <c r="DO39" s="10">
        <f>AVERAGE('New Cases'!DI39:DO39)/$E39*100000</f>
        <v>2.0228992191609012</v>
      </c>
      <c r="DP39" s="10">
        <f>AVERAGE('New Cases'!DJ39:DP39)/$E39*100000</f>
        <v>2.0228992191609012</v>
      </c>
      <c r="DQ39" s="10">
        <f>AVERAGE('New Cases'!DK39:DQ39)/$E39*100000</f>
        <v>2.0228992191609012</v>
      </c>
      <c r="DR39" s="10">
        <f>AVERAGE('New Cases'!DL39:DR39)/$E39*100000</f>
        <v>0</v>
      </c>
      <c r="DS39" s="10">
        <f>AVERAGE('New Cases'!DM39:DS39)/$E39*100000</f>
        <v>0</v>
      </c>
      <c r="DT39" s="10">
        <f>AVERAGE('New Cases'!DN39:DT39)/$E39*100000</f>
        <v>-2.0228992191609012</v>
      </c>
      <c r="DU39" s="10">
        <f>AVERAGE('New Cases'!DO39:DU39)/$E39*100000</f>
        <v>0</v>
      </c>
      <c r="DV39" s="10">
        <f>AVERAGE('New Cases'!DP39:DV39)/$E39*100000</f>
        <v>0</v>
      </c>
      <c r="DW39" s="10">
        <f>AVERAGE('New Cases'!DQ39:DW39)/$E39*100000</f>
        <v>0</v>
      </c>
      <c r="DX39" s="10">
        <f>AVERAGE('New Cases'!DR39:DX39)/$E39*100000</f>
        <v>0</v>
      </c>
      <c r="DY39" s="10">
        <f>AVERAGE('New Cases'!DS39:DY39)/$E39*100000</f>
        <v>0</v>
      </c>
      <c r="DZ39" s="10">
        <f>AVERAGE('New Cases'!DT39:DZ39)/$E39*100000</f>
        <v>0</v>
      </c>
      <c r="EA39" s="10">
        <f>AVERAGE('New Cases'!DU39:EA39)/$E39*100000</f>
        <v>0</v>
      </c>
      <c r="EB39" s="10">
        <f>AVERAGE('New Cases'!DV39:EB39)/$E39*100000</f>
        <v>0</v>
      </c>
      <c r="EC39" s="10">
        <f>AVERAGE('New Cases'!DW39:EC39)/$E39*100000</f>
        <v>0</v>
      </c>
      <c r="ED39" s="10">
        <f>AVERAGE('New Cases'!DX39:ED39)/$E39*100000</f>
        <v>0</v>
      </c>
      <c r="EE39" s="10">
        <f>AVERAGE('New Cases'!DY39:EE39)/$E39*100000</f>
        <v>0</v>
      </c>
      <c r="EF39" s="10">
        <f>AVERAGE('New Cases'!DZ39:EF39)/$E39*100000</f>
        <v>0</v>
      </c>
      <c r="EG39" s="10">
        <f>AVERAGE('New Cases'!EA39:EG39)/$E39*100000</f>
        <v>2.0228992191609012</v>
      </c>
    </row>
    <row r="40" spans="1:137">
      <c r="A40" t="str">
        <f>'New Cases'!A40</f>
        <v>077</v>
      </c>
      <c r="B40" t="str">
        <f>'New Cases'!B40</f>
        <v>CLA</v>
      </c>
      <c r="C40" t="str">
        <f>'New Cases'!C40</f>
        <v>Clay</v>
      </c>
      <c r="D40" t="str">
        <f>'New Cases'!D40</f>
        <v>Clay</v>
      </c>
      <c r="E40" t="str">
        <f>'New Cases'!E40</f>
        <v>9787</v>
      </c>
      <c r="T40" s="10">
        <f>AVERAGE('New Cases'!N40:T40)/$E40*100000</f>
        <v>0</v>
      </c>
      <c r="U40" s="10">
        <f>AVERAGE('New Cases'!O40:U40)/$E40*100000</f>
        <v>0</v>
      </c>
      <c r="V40" s="10">
        <f>AVERAGE('New Cases'!P40:V40)/$E40*100000</f>
        <v>0</v>
      </c>
      <c r="W40" s="10">
        <f>AVERAGE('New Cases'!Q40:W40)/$E40*100000</f>
        <v>0</v>
      </c>
      <c r="X40" s="10">
        <f>AVERAGE('New Cases'!R40:X40)/$E40*100000</f>
        <v>0</v>
      </c>
      <c r="Y40" s="10">
        <f>AVERAGE('New Cases'!S40:Y40)/$E40*100000</f>
        <v>0</v>
      </c>
      <c r="Z40" s="10">
        <f>AVERAGE('New Cases'!T40:Z40)/$E40*100000</f>
        <v>0</v>
      </c>
      <c r="AA40" s="10">
        <f>AVERAGE('New Cases'!U40:AA40)/$E40*100000</f>
        <v>0</v>
      </c>
      <c r="AB40" s="10">
        <f>AVERAGE('New Cases'!V40:AB40)/$E40*100000</f>
        <v>0</v>
      </c>
      <c r="AC40" s="10">
        <f>AVERAGE('New Cases'!W40:AC40)/$E40*100000</f>
        <v>0</v>
      </c>
      <c r="AD40" s="10">
        <f>AVERAGE('New Cases'!X40:AD40)/$E40*100000</f>
        <v>0</v>
      </c>
      <c r="AE40" s="10">
        <f>AVERAGE('New Cases'!Y40:AE40)/$E40*100000</f>
        <v>1.4596622341590155</v>
      </c>
      <c r="AF40" s="10">
        <f>AVERAGE('New Cases'!Z40:AF40)/$E40*100000</f>
        <v>1.4596622341590155</v>
      </c>
      <c r="AG40" s="10">
        <f>AVERAGE('New Cases'!AA40:AG40)/$E40*100000</f>
        <v>1.4596622341590155</v>
      </c>
      <c r="AH40" s="10">
        <f>AVERAGE('New Cases'!AB40:AH40)/$E40*100000</f>
        <v>1.4596622341590155</v>
      </c>
      <c r="AI40" s="10">
        <f>AVERAGE('New Cases'!AC40:AI40)/$E40*100000</f>
        <v>1.4596622341590155</v>
      </c>
      <c r="AJ40" s="10">
        <f>AVERAGE('New Cases'!AD40:AJ40)/$E40*100000</f>
        <v>1.4596622341590155</v>
      </c>
      <c r="AK40" s="10">
        <f>AVERAGE('New Cases'!AE40:AK40)/$E40*100000</f>
        <v>1.4596622341590155</v>
      </c>
      <c r="AL40" s="10">
        <f>AVERAGE('New Cases'!AF40:AL40)/$E40*100000</f>
        <v>0</v>
      </c>
      <c r="AM40" s="10">
        <f>AVERAGE('New Cases'!AG40:AM40)/$E40*100000</f>
        <v>0</v>
      </c>
      <c r="AN40" s="10">
        <f>AVERAGE('New Cases'!AH40:AN40)/$E40*100000</f>
        <v>0</v>
      </c>
      <c r="AO40" s="10">
        <f>AVERAGE('New Cases'!AI40:AO40)/$E40*100000</f>
        <v>1.4596622341590155</v>
      </c>
      <c r="AP40" s="10">
        <f>AVERAGE('New Cases'!AJ40:AP40)/$E40*100000</f>
        <v>1.4596622341590155</v>
      </c>
      <c r="AQ40" s="10">
        <f>AVERAGE('New Cases'!AK40:AQ40)/$E40*100000</f>
        <v>1.4596622341590155</v>
      </c>
      <c r="AR40" s="10">
        <f>AVERAGE('New Cases'!AL40:AR40)/$E40*100000</f>
        <v>1.4596622341590155</v>
      </c>
      <c r="AS40" s="10">
        <f>AVERAGE('New Cases'!AM40:AS40)/$E40*100000</f>
        <v>2.9193244683180311</v>
      </c>
      <c r="AT40" s="10">
        <f>AVERAGE('New Cases'!AN40:AT40)/$E40*100000</f>
        <v>2.9193244683180311</v>
      </c>
      <c r="AU40" s="10">
        <f>AVERAGE('New Cases'!AO40:AU40)/$E40*100000</f>
        <v>2.9193244683180311</v>
      </c>
      <c r="AV40" s="10">
        <f>AVERAGE('New Cases'!AP40:AV40)/$E40*100000</f>
        <v>1.4596622341590155</v>
      </c>
      <c r="AW40" s="10">
        <f>AVERAGE('New Cases'!AQ40:AW40)/$E40*100000</f>
        <v>1.4596622341590155</v>
      </c>
      <c r="AX40" s="10">
        <f>AVERAGE('New Cases'!AR40:AX40)/$E40*100000</f>
        <v>1.4596622341590155</v>
      </c>
      <c r="AY40" s="10">
        <f>AVERAGE('New Cases'!AS40:AY40)/$E40*100000</f>
        <v>1.4596622341590155</v>
      </c>
      <c r="AZ40" s="10">
        <f>AVERAGE('New Cases'!AT40:AZ40)/$E40*100000</f>
        <v>0</v>
      </c>
      <c r="BA40" s="10">
        <f>AVERAGE('New Cases'!AU40:BA40)/$E40*100000</f>
        <v>0</v>
      </c>
      <c r="BB40" s="10">
        <f>AVERAGE('New Cases'!AV40:BB40)/$E40*100000</f>
        <v>0</v>
      </c>
      <c r="BC40" s="10">
        <f>AVERAGE('New Cases'!AW40:BC40)/$E40*100000</f>
        <v>0</v>
      </c>
      <c r="BD40" s="10">
        <f>AVERAGE('New Cases'!AX40:BD40)/$E40*100000</f>
        <v>0</v>
      </c>
      <c r="BE40" s="10">
        <f>AVERAGE('New Cases'!AY40:BE40)/$E40*100000</f>
        <v>0</v>
      </c>
      <c r="BF40" s="10">
        <f>AVERAGE('New Cases'!AZ40:BF40)/$E40*100000</f>
        <v>0</v>
      </c>
      <c r="BG40" s="10">
        <f>AVERAGE('New Cases'!BA40:BG40)/$E40*100000</f>
        <v>0</v>
      </c>
      <c r="BH40" s="10">
        <f>AVERAGE('New Cases'!BB40:BH40)/$E40*100000</f>
        <v>0</v>
      </c>
      <c r="BI40" s="10">
        <f>AVERAGE('New Cases'!BC40:BI40)/$E40*100000</f>
        <v>0</v>
      </c>
      <c r="BJ40" s="10">
        <f>AVERAGE('New Cases'!BD40:BJ40)/$E40*100000</f>
        <v>0</v>
      </c>
      <c r="BK40" s="10">
        <f>AVERAGE('New Cases'!BE40:BK40)/$E40*100000</f>
        <v>0</v>
      </c>
      <c r="BL40" s="10">
        <f>AVERAGE('New Cases'!BF40:BL40)/$E40*100000</f>
        <v>0</v>
      </c>
      <c r="BM40" s="10">
        <f>AVERAGE('New Cases'!BG40:BM40)/$E40*100000</f>
        <v>0</v>
      </c>
      <c r="BN40" s="10">
        <f>AVERAGE('New Cases'!BH40:BN40)/$E40*100000</f>
        <v>0</v>
      </c>
      <c r="BO40" s="10">
        <f>AVERAGE('New Cases'!BI40:BO40)/$E40*100000</f>
        <v>0</v>
      </c>
      <c r="BP40" s="10">
        <f>AVERAGE('New Cases'!BJ40:BP40)/$E40*100000</f>
        <v>0</v>
      </c>
      <c r="BQ40" s="10">
        <f>AVERAGE('New Cases'!BK40:BQ40)/$E40*100000</f>
        <v>0</v>
      </c>
      <c r="BR40" s="10">
        <f>AVERAGE('New Cases'!BL40:BR40)/$E40*100000</f>
        <v>0</v>
      </c>
      <c r="BS40" s="10">
        <f>AVERAGE('New Cases'!BM40:BS40)/$E40*100000</f>
        <v>0</v>
      </c>
      <c r="BT40" s="10">
        <f>AVERAGE('New Cases'!BN40:BT40)/$E40*100000</f>
        <v>0</v>
      </c>
      <c r="BU40" s="10">
        <f>AVERAGE('New Cases'!BO40:BU40)/$E40*100000</f>
        <v>0</v>
      </c>
      <c r="BV40" s="10">
        <f>AVERAGE('New Cases'!BP40:BV40)/$E40*100000</f>
        <v>0</v>
      </c>
      <c r="BW40" s="10">
        <f>AVERAGE('New Cases'!BQ40:BW40)/$E40*100000</f>
        <v>0</v>
      </c>
      <c r="BX40" s="10">
        <f>AVERAGE('New Cases'!BR40:BX40)/$E40*100000</f>
        <v>0</v>
      </c>
      <c r="BY40" s="10">
        <f>AVERAGE('New Cases'!BS40:BY40)/$E40*100000</f>
        <v>0</v>
      </c>
      <c r="BZ40" s="10">
        <f>AVERAGE('New Cases'!BT40:BZ40)/$E40*100000</f>
        <v>0</v>
      </c>
      <c r="CA40" s="10">
        <f>AVERAGE('New Cases'!BU40:CA40)/$E40*100000</f>
        <v>0</v>
      </c>
      <c r="CB40" s="10">
        <f>AVERAGE('New Cases'!BV40:CB40)/$E40*100000</f>
        <v>0</v>
      </c>
      <c r="CC40" s="10">
        <f>AVERAGE('New Cases'!BW40:CC40)/$E40*100000</f>
        <v>0</v>
      </c>
      <c r="CD40" s="10">
        <f>AVERAGE('New Cases'!BX40:CD40)/$E40*100000</f>
        <v>0</v>
      </c>
      <c r="CE40" s="10">
        <f>AVERAGE('New Cases'!BY40:CE40)/$E40*100000</f>
        <v>0</v>
      </c>
      <c r="CF40" s="10">
        <f>AVERAGE('New Cases'!BZ40:CF40)/$E40*100000</f>
        <v>0</v>
      </c>
      <c r="CG40" s="10">
        <f>AVERAGE('New Cases'!CA40:CG40)/$E40*100000</f>
        <v>0</v>
      </c>
      <c r="CH40" s="10">
        <f>AVERAGE('New Cases'!CB40:CH40)/$E40*100000</f>
        <v>0</v>
      </c>
      <c r="CI40" s="10">
        <f>AVERAGE('New Cases'!CC40:CI40)/$E40*100000</f>
        <v>0</v>
      </c>
      <c r="CJ40" s="10">
        <f>AVERAGE('New Cases'!CD40:CJ40)/$E40*100000</f>
        <v>0</v>
      </c>
      <c r="CK40" s="10">
        <f>AVERAGE('New Cases'!CE40:CK40)/$E40*100000</f>
        <v>0</v>
      </c>
      <c r="CL40" s="10">
        <f>AVERAGE('New Cases'!CF40:CL40)/$E40*100000</f>
        <v>0</v>
      </c>
      <c r="CM40" s="10">
        <f>AVERAGE('New Cases'!CG40:CM40)/$E40*100000</f>
        <v>0</v>
      </c>
      <c r="CN40" s="10">
        <f>AVERAGE('New Cases'!CH40:CN40)/$E40*100000</f>
        <v>0</v>
      </c>
      <c r="CO40" s="10">
        <f>AVERAGE('New Cases'!CI40:CO40)/$E40*100000</f>
        <v>1.4596622341590155</v>
      </c>
      <c r="CP40" s="10">
        <f>AVERAGE('New Cases'!CJ40:CP40)/$E40*100000</f>
        <v>1.4596622341590155</v>
      </c>
      <c r="CQ40" s="10">
        <f>AVERAGE('New Cases'!CK40:CQ40)/$E40*100000</f>
        <v>2.9193244683180311</v>
      </c>
      <c r="CR40" s="10">
        <f>AVERAGE('New Cases'!CL40:CR40)/$E40*100000</f>
        <v>2.9193244683180311</v>
      </c>
      <c r="CS40" s="10">
        <f>AVERAGE('New Cases'!CM40:CS40)/$E40*100000</f>
        <v>2.9193244683180311</v>
      </c>
      <c r="CT40" s="10">
        <f>AVERAGE('New Cases'!CN40:CT40)/$E40*100000</f>
        <v>2.9193244683180311</v>
      </c>
      <c r="CU40" s="10">
        <f>AVERAGE('New Cases'!CO40:CU40)/$E40*100000</f>
        <v>2.9193244683180311</v>
      </c>
      <c r="CV40" s="10">
        <f>AVERAGE('New Cases'!CP40:CV40)/$E40*100000</f>
        <v>1.4596622341590155</v>
      </c>
      <c r="CW40" s="10">
        <f>AVERAGE('New Cases'!CQ40:CW40)/$E40*100000</f>
        <v>1.4596622341590155</v>
      </c>
      <c r="CX40" s="10">
        <f>AVERAGE('New Cases'!CR40:CX40)/$E40*100000</f>
        <v>0</v>
      </c>
      <c r="CY40" s="10">
        <f>AVERAGE('New Cases'!CS40:CY40)/$E40*100000</f>
        <v>0</v>
      </c>
      <c r="CZ40" s="10">
        <f>AVERAGE('New Cases'!CT40:CZ40)/$E40*100000</f>
        <v>0</v>
      </c>
      <c r="DA40" s="10">
        <f>AVERAGE('New Cases'!CU40:DA40)/$E40*100000</f>
        <v>0</v>
      </c>
      <c r="DB40" s="10">
        <f>AVERAGE('New Cases'!CV40:DB40)/$E40*100000</f>
        <v>0</v>
      </c>
      <c r="DC40" s="10">
        <f>AVERAGE('New Cases'!CW40:DC40)/$E40*100000</f>
        <v>0</v>
      </c>
      <c r="DD40" s="10">
        <f>AVERAGE('New Cases'!CX40:DD40)/$E40*100000</f>
        <v>0</v>
      </c>
      <c r="DE40" s="10">
        <f>AVERAGE('New Cases'!CY40:DE40)/$E40*100000</f>
        <v>0</v>
      </c>
      <c r="DF40" s="10">
        <f>AVERAGE('New Cases'!CZ40:DF40)/$E40*100000</f>
        <v>0</v>
      </c>
      <c r="DG40" s="10">
        <f>AVERAGE('New Cases'!DA40:DG40)/$E40*100000</f>
        <v>0</v>
      </c>
      <c r="DH40" s="10">
        <f>AVERAGE('New Cases'!DB40:DH40)/$E40*100000</f>
        <v>0</v>
      </c>
      <c r="DI40" s="10">
        <f>AVERAGE('New Cases'!DC40:DI40)/$E40*100000</f>
        <v>0</v>
      </c>
      <c r="DJ40" s="10">
        <f>AVERAGE('New Cases'!DD40:DJ40)/$E40*100000</f>
        <v>0</v>
      </c>
      <c r="DK40" s="10">
        <f>AVERAGE('New Cases'!DE40:DK40)/$E40*100000</f>
        <v>0</v>
      </c>
      <c r="DL40" s="10">
        <f>AVERAGE('New Cases'!DF40:DL40)/$E40*100000</f>
        <v>0</v>
      </c>
      <c r="DM40" s="10">
        <f>AVERAGE('New Cases'!DG40:DM40)/$E40*100000</f>
        <v>0</v>
      </c>
      <c r="DN40" s="10">
        <f>AVERAGE('New Cases'!DH40:DN40)/$E40*100000</f>
        <v>1.4596622341590155</v>
      </c>
      <c r="DO40" s="10">
        <f>AVERAGE('New Cases'!DI40:DO40)/$E40*100000</f>
        <v>1.4596622341590155</v>
      </c>
      <c r="DP40" s="10">
        <f>AVERAGE('New Cases'!DJ40:DP40)/$E40*100000</f>
        <v>1.4596622341590155</v>
      </c>
      <c r="DQ40" s="10">
        <f>AVERAGE('New Cases'!DK40:DQ40)/$E40*100000</f>
        <v>2.9193244683180311</v>
      </c>
      <c r="DR40" s="10">
        <f>AVERAGE('New Cases'!DL40:DR40)/$E40*100000</f>
        <v>4.3789867024770466</v>
      </c>
      <c r="DS40" s="10">
        <f>AVERAGE('New Cases'!DM40:DS40)/$E40*100000</f>
        <v>4.3789867024770466</v>
      </c>
      <c r="DT40" s="10">
        <f>AVERAGE('New Cases'!DN40:DT40)/$E40*100000</f>
        <v>5.8386489366360621</v>
      </c>
      <c r="DU40" s="10">
        <f>AVERAGE('New Cases'!DO40:DU40)/$E40*100000</f>
        <v>4.3789867024770466</v>
      </c>
      <c r="DV40" s="10">
        <f>AVERAGE('New Cases'!DP40:DV40)/$E40*100000</f>
        <v>4.3789867024770466</v>
      </c>
      <c r="DW40" s="10">
        <f>AVERAGE('New Cases'!DQ40:DW40)/$E40*100000</f>
        <v>4.3789867024770466</v>
      </c>
      <c r="DX40" s="10">
        <f>AVERAGE('New Cases'!DR40:DX40)/$E40*100000</f>
        <v>2.9193244683180311</v>
      </c>
      <c r="DY40" s="10">
        <f>AVERAGE('New Cases'!DS40:DY40)/$E40*100000</f>
        <v>7.2983111707950776</v>
      </c>
      <c r="DZ40" s="10">
        <f>AVERAGE('New Cases'!DT40:DZ40)/$E40*100000</f>
        <v>7.2983111707950776</v>
      </c>
      <c r="EA40" s="10">
        <f>AVERAGE('New Cases'!DU40:EA40)/$E40*100000</f>
        <v>7.2983111707950776</v>
      </c>
      <c r="EB40" s="10">
        <f>AVERAGE('New Cases'!DV40:EB40)/$E40*100000</f>
        <v>10.217635639113109</v>
      </c>
      <c r="EC40" s="10">
        <f>AVERAGE('New Cases'!DW40:EC40)/$E40*100000</f>
        <v>10.217635639113109</v>
      </c>
      <c r="ED40" s="10">
        <f>AVERAGE('New Cases'!DX40:ED40)/$E40*100000</f>
        <v>10.217635639113109</v>
      </c>
      <c r="EE40" s="10">
        <f>AVERAGE('New Cases'!DY40:EE40)/$E40*100000</f>
        <v>14.596622341590155</v>
      </c>
      <c r="EF40" s="10">
        <f>AVERAGE('New Cases'!DZ40:EF40)/$E40*100000</f>
        <v>8.7579734049540932</v>
      </c>
      <c r="EG40" s="10">
        <f>AVERAGE('New Cases'!EA40:EG40)/$E40*100000</f>
        <v>8.7579734049540932</v>
      </c>
    </row>
    <row r="41" spans="1:137">
      <c r="A41" t="str">
        <f>'New Cases'!A41</f>
        <v>079</v>
      </c>
      <c r="B41" t="str">
        <f>'New Cases'!B41</f>
        <v>COC</v>
      </c>
      <c r="C41" t="str">
        <f>'New Cases'!C41</f>
        <v>Cochran</v>
      </c>
      <c r="D41" t="str">
        <f>'New Cases'!D41</f>
        <v>Cochran</v>
      </c>
      <c r="E41" t="str">
        <f>'New Cases'!E41</f>
        <v>3348</v>
      </c>
      <c r="T41" s="10">
        <f>AVERAGE('New Cases'!N41:T41)/$E41*100000</f>
        <v>0</v>
      </c>
      <c r="U41" s="10">
        <f>AVERAGE('New Cases'!O41:U41)/$E41*100000</f>
        <v>0</v>
      </c>
      <c r="V41" s="10">
        <f>AVERAGE('New Cases'!P41:V41)/$E41*100000</f>
        <v>0</v>
      </c>
      <c r="W41" s="10">
        <f>AVERAGE('New Cases'!Q41:W41)/$E41*100000</f>
        <v>0</v>
      </c>
      <c r="X41" s="10">
        <f>AVERAGE('New Cases'!R41:X41)/$E41*100000</f>
        <v>0</v>
      </c>
      <c r="Y41" s="10">
        <f>AVERAGE('New Cases'!S41:Y41)/$E41*100000</f>
        <v>0</v>
      </c>
      <c r="Z41" s="10">
        <f>AVERAGE('New Cases'!T41:Z41)/$E41*100000</f>
        <v>0</v>
      </c>
      <c r="AA41" s="10">
        <f>AVERAGE('New Cases'!U41:AA41)/$E41*100000</f>
        <v>0</v>
      </c>
      <c r="AB41" s="10">
        <f>AVERAGE('New Cases'!V41:AB41)/$E41*100000</f>
        <v>0</v>
      </c>
      <c r="AC41" s="10">
        <f>AVERAGE('New Cases'!W41:AC41)/$E41*100000</f>
        <v>0</v>
      </c>
      <c r="AD41" s="10">
        <f>AVERAGE('New Cases'!X41:AD41)/$E41*100000</f>
        <v>0</v>
      </c>
      <c r="AE41" s="10">
        <f>AVERAGE('New Cases'!Y41:AE41)/$E41*100000</f>
        <v>0</v>
      </c>
      <c r="AF41" s="10">
        <f>AVERAGE('New Cases'!Z41:AF41)/$E41*100000</f>
        <v>0</v>
      </c>
      <c r="AG41" s="10">
        <f>AVERAGE('New Cases'!AA41:AG41)/$E41*100000</f>
        <v>0</v>
      </c>
      <c r="AH41" s="10">
        <f>AVERAGE('New Cases'!AB41:AH41)/$E41*100000</f>
        <v>0</v>
      </c>
      <c r="AI41" s="10">
        <f>AVERAGE('New Cases'!AC41:AI41)/$E41*100000</f>
        <v>0</v>
      </c>
      <c r="AJ41" s="10">
        <f>AVERAGE('New Cases'!AD41:AJ41)/$E41*100000</f>
        <v>0</v>
      </c>
      <c r="AK41" s="10">
        <f>AVERAGE('New Cases'!AE41:AK41)/$E41*100000</f>
        <v>0</v>
      </c>
      <c r="AL41" s="10">
        <f>AVERAGE('New Cases'!AF41:AL41)/$E41*100000</f>
        <v>0</v>
      </c>
      <c r="AM41" s="10">
        <f>AVERAGE('New Cases'!AG41:AM41)/$E41*100000</f>
        <v>0</v>
      </c>
      <c r="AN41" s="10">
        <f>AVERAGE('New Cases'!AH41:AN41)/$E41*100000</f>
        <v>0</v>
      </c>
      <c r="AO41" s="10">
        <f>AVERAGE('New Cases'!AI41:AO41)/$E41*100000</f>
        <v>0</v>
      </c>
      <c r="AP41" s="10">
        <f>AVERAGE('New Cases'!AJ41:AP41)/$E41*100000</f>
        <v>0</v>
      </c>
      <c r="AQ41" s="10">
        <f>AVERAGE('New Cases'!AK41:AQ41)/$E41*100000</f>
        <v>0</v>
      </c>
      <c r="AR41" s="10">
        <f>AVERAGE('New Cases'!AL41:AR41)/$E41*100000</f>
        <v>0</v>
      </c>
      <c r="AS41" s="10">
        <f>AVERAGE('New Cases'!AM41:AS41)/$E41*100000</f>
        <v>0</v>
      </c>
      <c r="AT41" s="10">
        <f>AVERAGE('New Cases'!AN41:AT41)/$E41*100000</f>
        <v>0</v>
      </c>
      <c r="AU41" s="10">
        <f>AVERAGE('New Cases'!AO41:AU41)/$E41*100000</f>
        <v>0</v>
      </c>
      <c r="AV41" s="10">
        <f>AVERAGE('New Cases'!AP41:AV41)/$E41*100000</f>
        <v>0</v>
      </c>
      <c r="AW41" s="10">
        <f>AVERAGE('New Cases'!AQ41:AW41)/$E41*100000</f>
        <v>0</v>
      </c>
      <c r="AX41" s="10">
        <f>AVERAGE('New Cases'!AR41:AX41)/$E41*100000</f>
        <v>0</v>
      </c>
      <c r="AY41" s="10">
        <f>AVERAGE('New Cases'!AS41:AY41)/$E41*100000</f>
        <v>0</v>
      </c>
      <c r="AZ41" s="10">
        <f>AVERAGE('New Cases'!AT41:AZ41)/$E41*100000</f>
        <v>0</v>
      </c>
      <c r="BA41" s="10">
        <f>AVERAGE('New Cases'!AU41:BA41)/$E41*100000</f>
        <v>4.2669397508107183</v>
      </c>
      <c r="BB41" s="10">
        <f>AVERAGE('New Cases'!AV41:BB41)/$E41*100000</f>
        <v>4.2669397508107183</v>
      </c>
      <c r="BC41" s="10">
        <f>AVERAGE('New Cases'!AW41:BC41)/$E41*100000</f>
        <v>4.2669397508107183</v>
      </c>
      <c r="BD41" s="10">
        <f>AVERAGE('New Cases'!AX41:BD41)/$E41*100000</f>
        <v>4.2669397508107183</v>
      </c>
      <c r="BE41" s="10">
        <f>AVERAGE('New Cases'!AY41:BE41)/$E41*100000</f>
        <v>4.2669397508107183</v>
      </c>
      <c r="BF41" s="10">
        <f>AVERAGE('New Cases'!AZ41:BF41)/$E41*100000</f>
        <v>4.2669397508107183</v>
      </c>
      <c r="BG41" s="10">
        <f>AVERAGE('New Cases'!BA41:BG41)/$E41*100000</f>
        <v>4.2669397508107183</v>
      </c>
      <c r="BH41" s="10">
        <f>AVERAGE('New Cases'!BB41:BH41)/$E41*100000</f>
        <v>0</v>
      </c>
      <c r="BI41" s="10">
        <f>AVERAGE('New Cases'!BC41:BI41)/$E41*100000</f>
        <v>0</v>
      </c>
      <c r="BJ41" s="10">
        <f>AVERAGE('New Cases'!BD41:BJ41)/$E41*100000</f>
        <v>0</v>
      </c>
      <c r="BK41" s="10">
        <f>AVERAGE('New Cases'!BE41:BK41)/$E41*100000</f>
        <v>0</v>
      </c>
      <c r="BL41" s="10">
        <f>AVERAGE('New Cases'!BF41:BL41)/$E41*100000</f>
        <v>0</v>
      </c>
      <c r="BM41" s="10">
        <f>AVERAGE('New Cases'!BG41:BM41)/$E41*100000</f>
        <v>0</v>
      </c>
      <c r="BN41" s="10">
        <f>AVERAGE('New Cases'!BH41:BN41)/$E41*100000</f>
        <v>0</v>
      </c>
      <c r="BO41" s="10">
        <f>AVERAGE('New Cases'!BI41:BO41)/$E41*100000</f>
        <v>0</v>
      </c>
      <c r="BP41" s="10">
        <f>AVERAGE('New Cases'!BJ41:BP41)/$E41*100000</f>
        <v>0</v>
      </c>
      <c r="BQ41" s="10">
        <f>AVERAGE('New Cases'!BK41:BQ41)/$E41*100000</f>
        <v>0</v>
      </c>
      <c r="BR41" s="10">
        <f>AVERAGE('New Cases'!BL41:BR41)/$E41*100000</f>
        <v>0</v>
      </c>
      <c r="BS41" s="10">
        <f>AVERAGE('New Cases'!BM41:BS41)/$E41*100000</f>
        <v>0</v>
      </c>
      <c r="BT41" s="10">
        <f>AVERAGE('New Cases'!BN41:BT41)/$E41*100000</f>
        <v>0</v>
      </c>
      <c r="BU41" s="10">
        <f>AVERAGE('New Cases'!BO41:BU41)/$E41*100000</f>
        <v>0</v>
      </c>
      <c r="BV41" s="10">
        <f>AVERAGE('New Cases'!BP41:BV41)/$E41*100000</f>
        <v>0</v>
      </c>
      <c r="BW41" s="10">
        <f>AVERAGE('New Cases'!BQ41:BW41)/$E41*100000</f>
        <v>0</v>
      </c>
      <c r="BX41" s="10">
        <f>AVERAGE('New Cases'!BR41:BX41)/$E41*100000</f>
        <v>0</v>
      </c>
      <c r="BY41" s="10">
        <f>AVERAGE('New Cases'!BS41:BY41)/$E41*100000</f>
        <v>0</v>
      </c>
      <c r="BZ41" s="10">
        <f>AVERAGE('New Cases'!BT41:BZ41)/$E41*100000</f>
        <v>0</v>
      </c>
      <c r="CA41" s="10">
        <f>AVERAGE('New Cases'!BU41:CA41)/$E41*100000</f>
        <v>0</v>
      </c>
      <c r="CB41" s="10">
        <f>AVERAGE('New Cases'!BV41:CB41)/$E41*100000</f>
        <v>0</v>
      </c>
      <c r="CC41" s="10">
        <f>AVERAGE('New Cases'!BW41:CC41)/$E41*100000</f>
        <v>0</v>
      </c>
      <c r="CD41" s="10">
        <f>AVERAGE('New Cases'!BX41:CD41)/$E41*100000</f>
        <v>0</v>
      </c>
      <c r="CE41" s="10">
        <f>AVERAGE('New Cases'!BY41:CE41)/$E41*100000</f>
        <v>0</v>
      </c>
      <c r="CF41" s="10">
        <f>AVERAGE('New Cases'!BZ41:CF41)/$E41*100000</f>
        <v>0</v>
      </c>
      <c r="CG41" s="10">
        <f>AVERAGE('New Cases'!CA41:CG41)/$E41*100000</f>
        <v>0</v>
      </c>
      <c r="CH41" s="10">
        <f>AVERAGE('New Cases'!CB41:CH41)/$E41*100000</f>
        <v>0</v>
      </c>
      <c r="CI41" s="10">
        <f>AVERAGE('New Cases'!CC41:CI41)/$E41*100000</f>
        <v>0</v>
      </c>
      <c r="CJ41" s="10">
        <f>AVERAGE('New Cases'!CD41:CJ41)/$E41*100000</f>
        <v>0</v>
      </c>
      <c r="CK41" s="10">
        <f>AVERAGE('New Cases'!CE41:CK41)/$E41*100000</f>
        <v>0</v>
      </c>
      <c r="CL41" s="10">
        <f>AVERAGE('New Cases'!CF41:CL41)/$E41*100000</f>
        <v>0</v>
      </c>
      <c r="CM41" s="10">
        <f>AVERAGE('New Cases'!CG41:CM41)/$E41*100000</f>
        <v>0</v>
      </c>
      <c r="CN41" s="10">
        <f>AVERAGE('New Cases'!CH41:CN41)/$E41*100000</f>
        <v>0</v>
      </c>
      <c r="CO41" s="10">
        <f>AVERAGE('New Cases'!CI41:CO41)/$E41*100000</f>
        <v>0</v>
      </c>
      <c r="CP41" s="10">
        <f>AVERAGE('New Cases'!CJ41:CP41)/$E41*100000</f>
        <v>0</v>
      </c>
      <c r="CQ41" s="10">
        <f>AVERAGE('New Cases'!CK41:CQ41)/$E41*100000</f>
        <v>0</v>
      </c>
      <c r="CR41" s="10">
        <f>AVERAGE('New Cases'!CL41:CR41)/$E41*100000</f>
        <v>0</v>
      </c>
      <c r="CS41" s="10">
        <f>AVERAGE('New Cases'!CM41:CS41)/$E41*100000</f>
        <v>0</v>
      </c>
      <c r="CT41" s="10">
        <f>AVERAGE('New Cases'!CN41:CT41)/$E41*100000</f>
        <v>0</v>
      </c>
      <c r="CU41" s="10">
        <f>AVERAGE('New Cases'!CO41:CU41)/$E41*100000</f>
        <v>0</v>
      </c>
      <c r="CV41" s="10">
        <f>AVERAGE('New Cases'!CP41:CV41)/$E41*100000</f>
        <v>0</v>
      </c>
      <c r="CW41" s="10">
        <f>AVERAGE('New Cases'!CQ41:CW41)/$E41*100000</f>
        <v>0</v>
      </c>
      <c r="CX41" s="10">
        <f>AVERAGE('New Cases'!CR41:CX41)/$E41*100000</f>
        <v>0</v>
      </c>
      <c r="CY41" s="10">
        <f>AVERAGE('New Cases'!CS41:CY41)/$E41*100000</f>
        <v>0</v>
      </c>
      <c r="CZ41" s="10">
        <f>AVERAGE('New Cases'!CT41:CZ41)/$E41*100000</f>
        <v>0</v>
      </c>
      <c r="DA41" s="10">
        <f>AVERAGE('New Cases'!CU41:DA41)/$E41*100000</f>
        <v>0</v>
      </c>
      <c r="DB41" s="10">
        <f>AVERAGE('New Cases'!CV41:DB41)/$E41*100000</f>
        <v>0</v>
      </c>
      <c r="DC41" s="10">
        <f>AVERAGE('New Cases'!CW41:DC41)/$E41*100000</f>
        <v>0</v>
      </c>
      <c r="DD41" s="10">
        <f>AVERAGE('New Cases'!CX41:DD41)/$E41*100000</f>
        <v>0</v>
      </c>
      <c r="DE41" s="10">
        <f>AVERAGE('New Cases'!CY41:DE41)/$E41*100000</f>
        <v>0</v>
      </c>
      <c r="DF41" s="10">
        <f>AVERAGE('New Cases'!CZ41:DF41)/$E41*100000</f>
        <v>0</v>
      </c>
      <c r="DG41" s="10">
        <f>AVERAGE('New Cases'!DA41:DG41)/$E41*100000</f>
        <v>0</v>
      </c>
      <c r="DH41" s="10">
        <f>AVERAGE('New Cases'!DB41:DH41)/$E41*100000</f>
        <v>0</v>
      </c>
      <c r="DI41" s="10">
        <f>AVERAGE('New Cases'!DC41:DI41)/$E41*100000</f>
        <v>0</v>
      </c>
      <c r="DJ41" s="10">
        <f>AVERAGE('New Cases'!DD41:DJ41)/$E41*100000</f>
        <v>0</v>
      </c>
      <c r="DK41" s="10">
        <f>AVERAGE('New Cases'!DE41:DK41)/$E41*100000</f>
        <v>0</v>
      </c>
      <c r="DL41" s="10">
        <f>AVERAGE('New Cases'!DF41:DL41)/$E41*100000</f>
        <v>0</v>
      </c>
      <c r="DM41" s="10">
        <f>AVERAGE('New Cases'!DG41:DM41)/$E41*100000</f>
        <v>0</v>
      </c>
      <c r="DN41" s="10">
        <f>AVERAGE('New Cases'!DH41:DN41)/$E41*100000</f>
        <v>0</v>
      </c>
      <c r="DO41" s="10">
        <f>AVERAGE('New Cases'!DI41:DO41)/$E41*100000</f>
        <v>0</v>
      </c>
      <c r="DP41" s="10">
        <f>AVERAGE('New Cases'!DJ41:DP41)/$E41*100000</f>
        <v>0</v>
      </c>
      <c r="DQ41" s="10">
        <f>AVERAGE('New Cases'!DK41:DQ41)/$E41*100000</f>
        <v>0</v>
      </c>
      <c r="DR41" s="10">
        <f>AVERAGE('New Cases'!DL41:DR41)/$E41*100000</f>
        <v>0</v>
      </c>
      <c r="DS41" s="10">
        <f>AVERAGE('New Cases'!DM41:DS41)/$E41*100000</f>
        <v>0</v>
      </c>
      <c r="DT41" s="10">
        <f>AVERAGE('New Cases'!DN41:DT41)/$E41*100000</f>
        <v>0</v>
      </c>
      <c r="DU41" s="10">
        <f>AVERAGE('New Cases'!DO41:DU41)/$E41*100000</f>
        <v>0</v>
      </c>
      <c r="DV41" s="10">
        <f>AVERAGE('New Cases'!DP41:DV41)/$E41*100000</f>
        <v>0</v>
      </c>
      <c r="DW41" s="10">
        <f>AVERAGE('New Cases'!DQ41:DW41)/$E41*100000</f>
        <v>0</v>
      </c>
      <c r="DX41" s="10">
        <f>AVERAGE('New Cases'!DR41:DX41)/$E41*100000</f>
        <v>8.5338795016214366</v>
      </c>
      <c r="DY41" s="10">
        <f>AVERAGE('New Cases'!DS41:DY41)/$E41*100000</f>
        <v>12.800819252432156</v>
      </c>
      <c r="DZ41" s="10">
        <f>AVERAGE('New Cases'!DT41:DZ41)/$E41*100000</f>
        <v>17.067759003242873</v>
      </c>
      <c r="EA41" s="10">
        <f>AVERAGE('New Cases'!DU41:EA41)/$E41*100000</f>
        <v>21.334698754053594</v>
      </c>
      <c r="EB41" s="10">
        <f>AVERAGE('New Cases'!DV41:EB41)/$E41*100000</f>
        <v>21.334698754053594</v>
      </c>
      <c r="EC41" s="10">
        <f>AVERAGE('New Cases'!DW41:EC41)/$E41*100000</f>
        <v>21.334698754053594</v>
      </c>
      <c r="ED41" s="10">
        <f>AVERAGE('New Cases'!DX41:ED41)/$E41*100000</f>
        <v>21.334698754053594</v>
      </c>
      <c r="EE41" s="10">
        <f>AVERAGE('New Cases'!DY41:EE41)/$E41*100000</f>
        <v>12.800819252432156</v>
      </c>
      <c r="EF41" s="10">
        <f>AVERAGE('New Cases'!DZ41:EF41)/$E41*100000</f>
        <v>17.067759003242873</v>
      </c>
      <c r="EG41" s="10">
        <f>AVERAGE('New Cases'!EA41:EG41)/$E41*100000</f>
        <v>12.800819252432156</v>
      </c>
    </row>
    <row r="42" spans="1:137">
      <c r="A42" t="str">
        <f>'New Cases'!A42</f>
        <v>081</v>
      </c>
      <c r="B42" t="str">
        <f>'New Cases'!B42</f>
        <v>COK</v>
      </c>
      <c r="C42" t="str">
        <f>'New Cases'!C42</f>
        <v>Coke</v>
      </c>
      <c r="D42" t="str">
        <f>'New Cases'!D42</f>
        <v>Coke</v>
      </c>
      <c r="E42" t="str">
        <f>'New Cases'!E42</f>
        <v>3215</v>
      </c>
      <c r="T42" s="10">
        <f>AVERAGE('New Cases'!N42:T42)/$E42*100000</f>
        <v>0</v>
      </c>
      <c r="U42" s="10">
        <f>AVERAGE('New Cases'!O42:U42)/$E42*100000</f>
        <v>0</v>
      </c>
      <c r="V42" s="10">
        <f>AVERAGE('New Cases'!P42:V42)/$E42*100000</f>
        <v>0</v>
      </c>
      <c r="W42" s="10">
        <f>AVERAGE('New Cases'!Q42:W42)/$E42*100000</f>
        <v>0</v>
      </c>
      <c r="X42" s="10">
        <f>AVERAGE('New Cases'!R42:X42)/$E42*100000</f>
        <v>0</v>
      </c>
      <c r="Y42" s="10">
        <f>AVERAGE('New Cases'!S42:Y42)/$E42*100000</f>
        <v>0</v>
      </c>
      <c r="Z42" s="10">
        <f>AVERAGE('New Cases'!T42:Z42)/$E42*100000</f>
        <v>0</v>
      </c>
      <c r="AA42" s="10">
        <f>AVERAGE('New Cases'!U42:AA42)/$E42*100000</f>
        <v>0</v>
      </c>
      <c r="AB42" s="10">
        <f>AVERAGE('New Cases'!V42:AB42)/$E42*100000</f>
        <v>0</v>
      </c>
      <c r="AC42" s="10">
        <f>AVERAGE('New Cases'!W42:AC42)/$E42*100000</f>
        <v>0</v>
      </c>
      <c r="AD42" s="10">
        <f>AVERAGE('New Cases'!X42:AD42)/$E42*100000</f>
        <v>0</v>
      </c>
      <c r="AE42" s="10">
        <f>AVERAGE('New Cases'!Y42:AE42)/$E42*100000</f>
        <v>0</v>
      </c>
      <c r="AF42" s="10">
        <f>AVERAGE('New Cases'!Z42:AF42)/$E42*100000</f>
        <v>0</v>
      </c>
      <c r="AG42" s="10">
        <f>AVERAGE('New Cases'!AA42:AG42)/$E42*100000</f>
        <v>0</v>
      </c>
      <c r="AH42" s="10">
        <f>AVERAGE('New Cases'!AB42:AH42)/$E42*100000</f>
        <v>0</v>
      </c>
      <c r="AI42" s="10">
        <f>AVERAGE('New Cases'!AC42:AI42)/$E42*100000</f>
        <v>0</v>
      </c>
      <c r="AJ42" s="10">
        <f>AVERAGE('New Cases'!AD42:AJ42)/$E42*100000</f>
        <v>0</v>
      </c>
      <c r="AK42" s="10">
        <f>AVERAGE('New Cases'!AE42:AK42)/$E42*100000</f>
        <v>0</v>
      </c>
      <c r="AL42" s="10">
        <f>AVERAGE('New Cases'!AF42:AL42)/$E42*100000</f>
        <v>0</v>
      </c>
      <c r="AM42" s="10">
        <f>AVERAGE('New Cases'!AG42:AM42)/$E42*100000</f>
        <v>0</v>
      </c>
      <c r="AN42" s="10">
        <f>AVERAGE('New Cases'!AH42:AN42)/$E42*100000</f>
        <v>0</v>
      </c>
      <c r="AO42" s="10">
        <f>AVERAGE('New Cases'!AI42:AO42)/$E42*100000</f>
        <v>0</v>
      </c>
      <c r="AP42" s="10">
        <f>AVERAGE('New Cases'!AJ42:AP42)/$E42*100000</f>
        <v>0</v>
      </c>
      <c r="AQ42" s="10">
        <f>AVERAGE('New Cases'!AK42:AQ42)/$E42*100000</f>
        <v>0</v>
      </c>
      <c r="AR42" s="10">
        <f>AVERAGE('New Cases'!AL42:AR42)/$E42*100000</f>
        <v>0</v>
      </c>
      <c r="AS42" s="10">
        <f>AVERAGE('New Cases'!AM42:AS42)/$E42*100000</f>
        <v>0</v>
      </c>
      <c r="AT42" s="10">
        <f>AVERAGE('New Cases'!AN42:AT42)/$E42*100000</f>
        <v>0</v>
      </c>
      <c r="AU42" s="10">
        <f>AVERAGE('New Cases'!AO42:AU42)/$E42*100000</f>
        <v>0</v>
      </c>
      <c r="AV42" s="10">
        <f>AVERAGE('New Cases'!AP42:AV42)/$E42*100000</f>
        <v>0</v>
      </c>
      <c r="AW42" s="10">
        <f>AVERAGE('New Cases'!AQ42:AW42)/$E42*100000</f>
        <v>0</v>
      </c>
      <c r="AX42" s="10">
        <f>AVERAGE('New Cases'!AR42:AX42)/$E42*100000</f>
        <v>0</v>
      </c>
      <c r="AY42" s="10">
        <f>AVERAGE('New Cases'!AS42:AY42)/$E42*100000</f>
        <v>0</v>
      </c>
      <c r="AZ42" s="10">
        <f>AVERAGE('New Cases'!AT42:AZ42)/$E42*100000</f>
        <v>0</v>
      </c>
      <c r="BA42" s="10">
        <f>AVERAGE('New Cases'!AU42:BA42)/$E42*100000</f>
        <v>0</v>
      </c>
      <c r="BB42" s="10">
        <f>AVERAGE('New Cases'!AV42:BB42)/$E42*100000</f>
        <v>0</v>
      </c>
      <c r="BC42" s="10">
        <f>AVERAGE('New Cases'!AW42:BC42)/$E42*100000</f>
        <v>0</v>
      </c>
      <c r="BD42" s="10">
        <f>AVERAGE('New Cases'!AX42:BD42)/$E42*100000</f>
        <v>0</v>
      </c>
      <c r="BE42" s="10">
        <f>AVERAGE('New Cases'!AY42:BE42)/$E42*100000</f>
        <v>0</v>
      </c>
      <c r="BF42" s="10">
        <f>AVERAGE('New Cases'!AZ42:BF42)/$E42*100000</f>
        <v>0</v>
      </c>
      <c r="BG42" s="10">
        <f>AVERAGE('New Cases'!BA42:BG42)/$E42*100000</f>
        <v>0</v>
      </c>
      <c r="BH42" s="10">
        <f>AVERAGE('New Cases'!BB42:BH42)/$E42*100000</f>
        <v>0</v>
      </c>
      <c r="BI42" s="10">
        <f>AVERAGE('New Cases'!BC42:BI42)/$E42*100000</f>
        <v>0</v>
      </c>
      <c r="BJ42" s="10">
        <f>AVERAGE('New Cases'!BD42:BJ42)/$E42*100000</f>
        <v>0</v>
      </c>
      <c r="BK42" s="10">
        <f>AVERAGE('New Cases'!BE42:BK42)/$E42*100000</f>
        <v>0</v>
      </c>
      <c r="BL42" s="10">
        <f>AVERAGE('New Cases'!BF42:BL42)/$E42*100000</f>
        <v>0</v>
      </c>
      <c r="BM42" s="10">
        <f>AVERAGE('New Cases'!BG42:BM42)/$E42*100000</f>
        <v>4.4434570095534323</v>
      </c>
      <c r="BN42" s="10">
        <f>AVERAGE('New Cases'!BH42:BN42)/$E42*100000</f>
        <v>4.4434570095534323</v>
      </c>
      <c r="BO42" s="10">
        <f>AVERAGE('New Cases'!BI42:BO42)/$E42*100000</f>
        <v>4.4434570095534323</v>
      </c>
      <c r="BP42" s="10">
        <f>AVERAGE('New Cases'!BJ42:BP42)/$E42*100000</f>
        <v>4.4434570095534323</v>
      </c>
      <c r="BQ42" s="10">
        <f>AVERAGE('New Cases'!BK42:BQ42)/$E42*100000</f>
        <v>4.4434570095534323</v>
      </c>
      <c r="BR42" s="10">
        <f>AVERAGE('New Cases'!BL42:BR42)/$E42*100000</f>
        <v>4.4434570095534323</v>
      </c>
      <c r="BS42" s="10">
        <f>AVERAGE('New Cases'!BM42:BS42)/$E42*100000</f>
        <v>4.4434570095534323</v>
      </c>
      <c r="BT42" s="10">
        <f>AVERAGE('New Cases'!BN42:BT42)/$E42*100000</f>
        <v>0</v>
      </c>
      <c r="BU42" s="10">
        <f>AVERAGE('New Cases'!BO42:BU42)/$E42*100000</f>
        <v>0</v>
      </c>
      <c r="BV42" s="10">
        <f>AVERAGE('New Cases'!BP42:BV42)/$E42*100000</f>
        <v>0</v>
      </c>
      <c r="BW42" s="10">
        <f>AVERAGE('New Cases'!BQ42:BW42)/$E42*100000</f>
        <v>0</v>
      </c>
      <c r="BX42" s="10">
        <f>AVERAGE('New Cases'!BR42:BX42)/$E42*100000</f>
        <v>0</v>
      </c>
      <c r="BY42" s="10">
        <f>AVERAGE('New Cases'!BS42:BY42)/$E42*100000</f>
        <v>0</v>
      </c>
      <c r="BZ42" s="10">
        <f>AVERAGE('New Cases'!BT42:BZ42)/$E42*100000</f>
        <v>0</v>
      </c>
      <c r="CA42" s="10">
        <f>AVERAGE('New Cases'!BU42:CA42)/$E42*100000</f>
        <v>0</v>
      </c>
      <c r="CB42" s="10">
        <f>AVERAGE('New Cases'!BV42:CB42)/$E42*100000</f>
        <v>0</v>
      </c>
      <c r="CC42" s="10">
        <f>AVERAGE('New Cases'!BW42:CC42)/$E42*100000</f>
        <v>0</v>
      </c>
      <c r="CD42" s="10">
        <f>AVERAGE('New Cases'!BX42:CD42)/$E42*100000</f>
        <v>0</v>
      </c>
      <c r="CE42" s="10">
        <f>AVERAGE('New Cases'!BY42:CE42)/$E42*100000</f>
        <v>0</v>
      </c>
      <c r="CF42" s="10">
        <f>AVERAGE('New Cases'!BZ42:CF42)/$E42*100000</f>
        <v>0</v>
      </c>
      <c r="CG42" s="10">
        <f>AVERAGE('New Cases'!CA42:CG42)/$E42*100000</f>
        <v>0</v>
      </c>
      <c r="CH42" s="10">
        <f>AVERAGE('New Cases'!CB42:CH42)/$E42*100000</f>
        <v>0</v>
      </c>
      <c r="CI42" s="10">
        <f>AVERAGE('New Cases'!CC42:CI42)/$E42*100000</f>
        <v>0</v>
      </c>
      <c r="CJ42" s="10">
        <f>AVERAGE('New Cases'!CD42:CJ42)/$E42*100000</f>
        <v>0</v>
      </c>
      <c r="CK42" s="10">
        <f>AVERAGE('New Cases'!CE42:CK42)/$E42*100000</f>
        <v>0</v>
      </c>
      <c r="CL42" s="10">
        <f>AVERAGE('New Cases'!CF42:CL42)/$E42*100000</f>
        <v>0</v>
      </c>
      <c r="CM42" s="10">
        <f>AVERAGE('New Cases'!CG42:CM42)/$E42*100000</f>
        <v>0</v>
      </c>
      <c r="CN42" s="10">
        <f>AVERAGE('New Cases'!CH42:CN42)/$E42*100000</f>
        <v>0</v>
      </c>
      <c r="CO42" s="10">
        <f>AVERAGE('New Cases'!CI42:CO42)/$E42*100000</f>
        <v>0</v>
      </c>
      <c r="CP42" s="10">
        <f>AVERAGE('New Cases'!CJ42:CP42)/$E42*100000</f>
        <v>0</v>
      </c>
      <c r="CQ42" s="10">
        <f>AVERAGE('New Cases'!CK42:CQ42)/$E42*100000</f>
        <v>0</v>
      </c>
      <c r="CR42" s="10">
        <f>AVERAGE('New Cases'!CL42:CR42)/$E42*100000</f>
        <v>0</v>
      </c>
      <c r="CS42" s="10">
        <f>AVERAGE('New Cases'!CM42:CS42)/$E42*100000</f>
        <v>0</v>
      </c>
      <c r="CT42" s="10">
        <f>AVERAGE('New Cases'!CN42:CT42)/$E42*100000</f>
        <v>0</v>
      </c>
      <c r="CU42" s="10">
        <f>AVERAGE('New Cases'!CO42:CU42)/$E42*100000</f>
        <v>0</v>
      </c>
      <c r="CV42" s="10">
        <f>AVERAGE('New Cases'!CP42:CV42)/$E42*100000</f>
        <v>0</v>
      </c>
      <c r="CW42" s="10">
        <f>AVERAGE('New Cases'!CQ42:CW42)/$E42*100000</f>
        <v>0</v>
      </c>
      <c r="CX42" s="10">
        <f>AVERAGE('New Cases'!CR42:CX42)/$E42*100000</f>
        <v>4.4434570095534323</v>
      </c>
      <c r="CY42" s="10">
        <f>AVERAGE('New Cases'!CS42:CY42)/$E42*100000</f>
        <v>13.330371028660299</v>
      </c>
      <c r="CZ42" s="10">
        <f>AVERAGE('New Cases'!CT42:CZ42)/$E42*100000</f>
        <v>13.330371028660299</v>
      </c>
      <c r="DA42" s="10">
        <f>AVERAGE('New Cases'!CU42:DA42)/$E42*100000</f>
        <v>13.330371028660299</v>
      </c>
      <c r="DB42" s="10">
        <f>AVERAGE('New Cases'!CV42:DB42)/$E42*100000</f>
        <v>13.330371028660299</v>
      </c>
      <c r="DC42" s="10">
        <f>AVERAGE('New Cases'!CW42:DC42)/$E42*100000</f>
        <v>13.330371028660299</v>
      </c>
      <c r="DD42" s="10">
        <f>AVERAGE('New Cases'!CX42:DD42)/$E42*100000</f>
        <v>13.330371028660299</v>
      </c>
      <c r="DE42" s="10">
        <f>AVERAGE('New Cases'!CY42:DE42)/$E42*100000</f>
        <v>8.8869140191068645</v>
      </c>
      <c r="DF42" s="10">
        <f>AVERAGE('New Cases'!CZ42:DF42)/$E42*100000</f>
        <v>0</v>
      </c>
      <c r="DG42" s="10">
        <f>AVERAGE('New Cases'!DA42:DG42)/$E42*100000</f>
        <v>0</v>
      </c>
      <c r="DH42" s="10">
        <f>AVERAGE('New Cases'!DB42:DH42)/$E42*100000</f>
        <v>0</v>
      </c>
      <c r="DI42" s="10">
        <f>AVERAGE('New Cases'!DC42:DI42)/$E42*100000</f>
        <v>0</v>
      </c>
      <c r="DJ42" s="10">
        <f>AVERAGE('New Cases'!DD42:DJ42)/$E42*100000</f>
        <v>4.4434570095534323</v>
      </c>
      <c r="DK42" s="10">
        <f>AVERAGE('New Cases'!DE42:DK42)/$E42*100000</f>
        <v>4.4434570095534323</v>
      </c>
      <c r="DL42" s="10">
        <f>AVERAGE('New Cases'!DF42:DL42)/$E42*100000</f>
        <v>4.4434570095534323</v>
      </c>
      <c r="DM42" s="10">
        <f>AVERAGE('New Cases'!DG42:DM42)/$E42*100000</f>
        <v>4.4434570095534323</v>
      </c>
      <c r="DN42" s="10">
        <f>AVERAGE('New Cases'!DH42:DN42)/$E42*100000</f>
        <v>4.4434570095534323</v>
      </c>
      <c r="DO42" s="10">
        <f>AVERAGE('New Cases'!DI42:DO42)/$E42*100000</f>
        <v>4.4434570095534323</v>
      </c>
      <c r="DP42" s="10">
        <f>AVERAGE('New Cases'!DJ42:DP42)/$E42*100000</f>
        <v>4.4434570095534323</v>
      </c>
      <c r="DQ42" s="10">
        <f>AVERAGE('New Cases'!DK42:DQ42)/$E42*100000</f>
        <v>0</v>
      </c>
      <c r="DR42" s="10">
        <f>AVERAGE('New Cases'!DL42:DR42)/$E42*100000</f>
        <v>0</v>
      </c>
      <c r="DS42" s="10">
        <f>AVERAGE('New Cases'!DM42:DS42)/$E42*100000</f>
        <v>0</v>
      </c>
      <c r="DT42" s="10">
        <f>AVERAGE('New Cases'!DN42:DT42)/$E42*100000</f>
        <v>0</v>
      </c>
      <c r="DU42" s="10">
        <f>AVERAGE('New Cases'!DO42:DU42)/$E42*100000</f>
        <v>0</v>
      </c>
      <c r="DV42" s="10">
        <f>AVERAGE('New Cases'!DP42:DV42)/$E42*100000</f>
        <v>0</v>
      </c>
      <c r="DW42" s="10">
        <f>AVERAGE('New Cases'!DQ42:DW42)/$E42*100000</f>
        <v>0</v>
      </c>
      <c r="DX42" s="10">
        <f>AVERAGE('New Cases'!DR42:DX42)/$E42*100000</f>
        <v>0</v>
      </c>
      <c r="DY42" s="10">
        <f>AVERAGE('New Cases'!DS42:DY42)/$E42*100000</f>
        <v>0</v>
      </c>
      <c r="DZ42" s="10">
        <f>AVERAGE('New Cases'!DT42:DZ42)/$E42*100000</f>
        <v>0</v>
      </c>
      <c r="EA42" s="10">
        <f>AVERAGE('New Cases'!DU42:EA42)/$E42*100000</f>
        <v>4.4434570095534323</v>
      </c>
      <c r="EB42" s="10">
        <f>AVERAGE('New Cases'!DV42:EB42)/$E42*100000</f>
        <v>4.4434570095534323</v>
      </c>
      <c r="EC42" s="10">
        <f>AVERAGE('New Cases'!DW42:EC42)/$E42*100000</f>
        <v>4.4434570095534323</v>
      </c>
      <c r="ED42" s="10">
        <f>AVERAGE('New Cases'!DX42:ED42)/$E42*100000</f>
        <v>4.4434570095534323</v>
      </c>
      <c r="EE42" s="10">
        <f>AVERAGE('New Cases'!DY42:EE42)/$E42*100000</f>
        <v>0</v>
      </c>
      <c r="EF42" s="10">
        <f>AVERAGE('New Cases'!DZ42:EF42)/$E42*100000</f>
        <v>0</v>
      </c>
      <c r="EG42" s="10">
        <f>AVERAGE('New Cases'!EA42:EG42)/$E42*100000</f>
        <v>4.4434570095534323</v>
      </c>
    </row>
    <row r="43" spans="1:137">
      <c r="A43" t="str">
        <f>'New Cases'!A43</f>
        <v>083</v>
      </c>
      <c r="B43" t="str">
        <f>'New Cases'!B43</f>
        <v>COL</v>
      </c>
      <c r="C43" t="str">
        <f>'New Cases'!C43</f>
        <v>Coleman</v>
      </c>
      <c r="D43" t="str">
        <f>'New Cases'!D43</f>
        <v>Coleman</v>
      </c>
      <c r="E43" t="str">
        <f>'New Cases'!E43</f>
        <v>8478</v>
      </c>
      <c r="T43" s="10">
        <f>AVERAGE('New Cases'!N43:T43)/$E43*100000</f>
        <v>0</v>
      </c>
      <c r="U43" s="10">
        <f>AVERAGE('New Cases'!O43:U43)/$E43*100000</f>
        <v>0</v>
      </c>
      <c r="V43" s="10">
        <f>AVERAGE('New Cases'!P43:V43)/$E43*100000</f>
        <v>0</v>
      </c>
      <c r="W43" s="10">
        <f>AVERAGE('New Cases'!Q43:W43)/$E43*100000</f>
        <v>0</v>
      </c>
      <c r="X43" s="10">
        <f>AVERAGE('New Cases'!R43:X43)/$E43*100000</f>
        <v>0</v>
      </c>
      <c r="Y43" s="10">
        <f>AVERAGE('New Cases'!S43:Y43)/$E43*100000</f>
        <v>0</v>
      </c>
      <c r="Z43" s="10">
        <f>AVERAGE('New Cases'!T43:Z43)/$E43*100000</f>
        <v>0</v>
      </c>
      <c r="AA43" s="10">
        <f>AVERAGE('New Cases'!U43:AA43)/$E43*100000</f>
        <v>0</v>
      </c>
      <c r="AB43" s="10">
        <f>AVERAGE('New Cases'!V43:AB43)/$E43*100000</f>
        <v>0</v>
      </c>
      <c r="AC43" s="10">
        <f>AVERAGE('New Cases'!W43:AC43)/$E43*100000</f>
        <v>0</v>
      </c>
      <c r="AD43" s="10">
        <f>AVERAGE('New Cases'!X43:AD43)/$E43*100000</f>
        <v>0</v>
      </c>
      <c r="AE43" s="10">
        <f>AVERAGE('New Cases'!Y43:AE43)/$E43*100000</f>
        <v>0</v>
      </c>
      <c r="AF43" s="10">
        <f>AVERAGE('New Cases'!Z43:AF43)/$E43*100000</f>
        <v>0</v>
      </c>
      <c r="AG43" s="10">
        <f>AVERAGE('New Cases'!AA43:AG43)/$E43*100000</f>
        <v>0</v>
      </c>
      <c r="AH43" s="10">
        <f>AVERAGE('New Cases'!AB43:AH43)/$E43*100000</f>
        <v>0</v>
      </c>
      <c r="AI43" s="10">
        <f>AVERAGE('New Cases'!AC43:AI43)/$E43*100000</f>
        <v>0</v>
      </c>
      <c r="AJ43" s="10">
        <f>AVERAGE('New Cases'!AD43:AJ43)/$E43*100000</f>
        <v>0</v>
      </c>
      <c r="AK43" s="10">
        <f>AVERAGE('New Cases'!AE43:AK43)/$E43*100000</f>
        <v>0</v>
      </c>
      <c r="AL43" s="10">
        <f>AVERAGE('New Cases'!AF43:AL43)/$E43*100000</f>
        <v>0</v>
      </c>
      <c r="AM43" s="10">
        <f>AVERAGE('New Cases'!AG43:AM43)/$E43*100000</f>
        <v>0</v>
      </c>
      <c r="AN43" s="10">
        <f>AVERAGE('New Cases'!AH43:AN43)/$E43*100000</f>
        <v>0</v>
      </c>
      <c r="AO43" s="10">
        <f>AVERAGE('New Cases'!AI43:AO43)/$E43*100000</f>
        <v>0</v>
      </c>
      <c r="AP43" s="10">
        <f>AVERAGE('New Cases'!AJ43:AP43)/$E43*100000</f>
        <v>0</v>
      </c>
      <c r="AQ43" s="10">
        <f>AVERAGE('New Cases'!AK43:AQ43)/$E43*100000</f>
        <v>0</v>
      </c>
      <c r="AR43" s="10">
        <f>AVERAGE('New Cases'!AL43:AR43)/$E43*100000</f>
        <v>0</v>
      </c>
      <c r="AS43" s="10">
        <f>AVERAGE('New Cases'!AM43:AS43)/$E43*100000</f>
        <v>0</v>
      </c>
      <c r="AT43" s="10">
        <f>AVERAGE('New Cases'!AN43:AT43)/$E43*100000</f>
        <v>0</v>
      </c>
      <c r="AU43" s="10">
        <f>AVERAGE('New Cases'!AO43:AU43)/$E43*100000</f>
        <v>0</v>
      </c>
      <c r="AV43" s="10">
        <f>AVERAGE('New Cases'!AP43:AV43)/$E43*100000</f>
        <v>0</v>
      </c>
      <c r="AW43" s="10">
        <f>AVERAGE('New Cases'!AQ43:AW43)/$E43*100000</f>
        <v>0</v>
      </c>
      <c r="AX43" s="10">
        <f>AVERAGE('New Cases'!AR43:AX43)/$E43*100000</f>
        <v>0</v>
      </c>
      <c r="AY43" s="10">
        <f>AVERAGE('New Cases'!AS43:AY43)/$E43*100000</f>
        <v>0</v>
      </c>
      <c r="AZ43" s="10">
        <f>AVERAGE('New Cases'!AT43:AZ43)/$E43*100000</f>
        <v>0</v>
      </c>
      <c r="BA43" s="10">
        <f>AVERAGE('New Cases'!AU43:BA43)/$E43*100000</f>
        <v>0</v>
      </c>
      <c r="BB43" s="10">
        <f>AVERAGE('New Cases'!AV43:BB43)/$E43*100000</f>
        <v>0</v>
      </c>
      <c r="BC43" s="10">
        <f>AVERAGE('New Cases'!AW43:BC43)/$E43*100000</f>
        <v>0</v>
      </c>
      <c r="BD43" s="10">
        <f>AVERAGE('New Cases'!AX43:BD43)/$E43*100000</f>
        <v>0</v>
      </c>
      <c r="BE43" s="10">
        <f>AVERAGE('New Cases'!AY43:BE43)/$E43*100000</f>
        <v>0</v>
      </c>
      <c r="BF43" s="10">
        <f>AVERAGE('New Cases'!AZ43:BF43)/$E43*100000</f>
        <v>0</v>
      </c>
      <c r="BG43" s="10">
        <f>AVERAGE('New Cases'!BA43:BG43)/$E43*100000</f>
        <v>0</v>
      </c>
      <c r="BH43" s="10">
        <f>AVERAGE('New Cases'!BB43:BH43)/$E43*100000</f>
        <v>0</v>
      </c>
      <c r="BI43" s="10">
        <f>AVERAGE('New Cases'!BC43:BI43)/$E43*100000</f>
        <v>0</v>
      </c>
      <c r="BJ43" s="10">
        <f>AVERAGE('New Cases'!BD43:BJ43)/$E43*100000</f>
        <v>1.68503353216729</v>
      </c>
      <c r="BK43" s="10">
        <f>AVERAGE('New Cases'!BE43:BK43)/$E43*100000</f>
        <v>1.68503353216729</v>
      </c>
      <c r="BL43" s="10">
        <f>AVERAGE('New Cases'!BF43:BL43)/$E43*100000</f>
        <v>1.68503353216729</v>
      </c>
      <c r="BM43" s="10">
        <f>AVERAGE('New Cases'!BG43:BM43)/$E43*100000</f>
        <v>1.68503353216729</v>
      </c>
      <c r="BN43" s="10">
        <f>AVERAGE('New Cases'!BH43:BN43)/$E43*100000</f>
        <v>1.68503353216729</v>
      </c>
      <c r="BO43" s="10">
        <f>AVERAGE('New Cases'!BI43:BO43)/$E43*100000</f>
        <v>3.37006706433458</v>
      </c>
      <c r="BP43" s="10">
        <f>AVERAGE('New Cases'!BJ43:BP43)/$E43*100000</f>
        <v>3.37006706433458</v>
      </c>
      <c r="BQ43" s="10">
        <f>AVERAGE('New Cases'!BK43:BQ43)/$E43*100000</f>
        <v>1.68503353216729</v>
      </c>
      <c r="BR43" s="10">
        <f>AVERAGE('New Cases'!BL43:BR43)/$E43*100000</f>
        <v>1.68503353216729</v>
      </c>
      <c r="BS43" s="10">
        <f>AVERAGE('New Cases'!BM43:BS43)/$E43*100000</f>
        <v>1.68503353216729</v>
      </c>
      <c r="BT43" s="10">
        <f>AVERAGE('New Cases'!BN43:BT43)/$E43*100000</f>
        <v>1.68503353216729</v>
      </c>
      <c r="BU43" s="10">
        <f>AVERAGE('New Cases'!BO43:BU43)/$E43*100000</f>
        <v>1.68503353216729</v>
      </c>
      <c r="BV43" s="10">
        <f>AVERAGE('New Cases'!BP43:BV43)/$E43*100000</f>
        <v>0</v>
      </c>
      <c r="BW43" s="10">
        <f>AVERAGE('New Cases'!BQ43:BW43)/$E43*100000</f>
        <v>0</v>
      </c>
      <c r="BX43" s="10">
        <f>AVERAGE('New Cases'!BR43:BX43)/$E43*100000</f>
        <v>0</v>
      </c>
      <c r="BY43" s="10">
        <f>AVERAGE('New Cases'!BS43:BY43)/$E43*100000</f>
        <v>0</v>
      </c>
      <c r="BZ43" s="10">
        <f>AVERAGE('New Cases'!BT43:BZ43)/$E43*100000</f>
        <v>0</v>
      </c>
      <c r="CA43" s="10">
        <f>AVERAGE('New Cases'!BU43:CA43)/$E43*100000</f>
        <v>0</v>
      </c>
      <c r="CB43" s="10">
        <f>AVERAGE('New Cases'!BV43:CB43)/$E43*100000</f>
        <v>0</v>
      </c>
      <c r="CC43" s="10">
        <f>AVERAGE('New Cases'!BW43:CC43)/$E43*100000</f>
        <v>0</v>
      </c>
      <c r="CD43" s="10">
        <f>AVERAGE('New Cases'!BX43:CD43)/$E43*100000</f>
        <v>0</v>
      </c>
      <c r="CE43" s="10">
        <f>AVERAGE('New Cases'!BY43:CE43)/$E43*100000</f>
        <v>0</v>
      </c>
      <c r="CF43" s="10">
        <f>AVERAGE('New Cases'!BZ43:CF43)/$E43*100000</f>
        <v>0</v>
      </c>
      <c r="CG43" s="10">
        <f>AVERAGE('New Cases'!CA43:CG43)/$E43*100000</f>
        <v>0</v>
      </c>
      <c r="CH43" s="10">
        <f>AVERAGE('New Cases'!CB43:CH43)/$E43*100000</f>
        <v>0</v>
      </c>
      <c r="CI43" s="10">
        <f>AVERAGE('New Cases'!CC43:CI43)/$E43*100000</f>
        <v>0</v>
      </c>
      <c r="CJ43" s="10">
        <f>AVERAGE('New Cases'!CD43:CJ43)/$E43*100000</f>
        <v>1.68503353216729</v>
      </c>
      <c r="CK43" s="10">
        <f>AVERAGE('New Cases'!CE43:CK43)/$E43*100000</f>
        <v>1.68503353216729</v>
      </c>
      <c r="CL43" s="10">
        <f>AVERAGE('New Cases'!CF43:CL43)/$E43*100000</f>
        <v>1.68503353216729</v>
      </c>
      <c r="CM43" s="10">
        <f>AVERAGE('New Cases'!CG43:CM43)/$E43*100000</f>
        <v>1.68503353216729</v>
      </c>
      <c r="CN43" s="10">
        <f>AVERAGE('New Cases'!CH43:CN43)/$E43*100000</f>
        <v>1.68503353216729</v>
      </c>
      <c r="CO43" s="10">
        <f>AVERAGE('New Cases'!CI43:CO43)/$E43*100000</f>
        <v>1.68503353216729</v>
      </c>
      <c r="CP43" s="10">
        <f>AVERAGE('New Cases'!CJ43:CP43)/$E43*100000</f>
        <v>3.37006706433458</v>
      </c>
      <c r="CQ43" s="10">
        <f>AVERAGE('New Cases'!CK43:CQ43)/$E43*100000</f>
        <v>1.68503353216729</v>
      </c>
      <c r="CR43" s="10">
        <f>AVERAGE('New Cases'!CL43:CR43)/$E43*100000</f>
        <v>1.68503353216729</v>
      </c>
      <c r="CS43" s="10">
        <f>AVERAGE('New Cases'!CM43:CS43)/$E43*100000</f>
        <v>0</v>
      </c>
      <c r="CT43" s="10">
        <f>AVERAGE('New Cases'!CN43:CT43)/$E43*100000</f>
        <v>0</v>
      </c>
      <c r="CU43" s="10">
        <f>AVERAGE('New Cases'!CO43:CU43)/$E43*100000</f>
        <v>0</v>
      </c>
      <c r="CV43" s="10">
        <f>AVERAGE('New Cases'!CP43:CV43)/$E43*100000</f>
        <v>0</v>
      </c>
      <c r="CW43" s="10">
        <f>AVERAGE('New Cases'!CQ43:CW43)/$E43*100000</f>
        <v>-1.68503353216729</v>
      </c>
      <c r="CX43" s="10">
        <f>AVERAGE('New Cases'!CR43:CX43)/$E43*100000</f>
        <v>-1.68503353216729</v>
      </c>
      <c r="CY43" s="10">
        <f>AVERAGE('New Cases'!CS43:CY43)/$E43*100000</f>
        <v>-1.68503353216729</v>
      </c>
      <c r="CZ43" s="10">
        <f>AVERAGE('New Cases'!CT43:CZ43)/$E43*100000</f>
        <v>0</v>
      </c>
      <c r="DA43" s="10">
        <f>AVERAGE('New Cases'!CU43:DA43)/$E43*100000</f>
        <v>0</v>
      </c>
      <c r="DB43" s="10">
        <f>AVERAGE('New Cases'!CV43:DB43)/$E43*100000</f>
        <v>0</v>
      </c>
      <c r="DC43" s="10">
        <f>AVERAGE('New Cases'!CW43:DC43)/$E43*100000</f>
        <v>0</v>
      </c>
      <c r="DD43" s="10">
        <f>AVERAGE('New Cases'!CX43:DD43)/$E43*100000</f>
        <v>0</v>
      </c>
      <c r="DE43" s="10">
        <f>AVERAGE('New Cases'!CY43:DE43)/$E43*100000</f>
        <v>0</v>
      </c>
      <c r="DF43" s="10">
        <f>AVERAGE('New Cases'!CZ43:DF43)/$E43*100000</f>
        <v>0</v>
      </c>
      <c r="DG43" s="10">
        <f>AVERAGE('New Cases'!DA43:DG43)/$E43*100000</f>
        <v>0</v>
      </c>
      <c r="DH43" s="10">
        <f>AVERAGE('New Cases'!DB43:DH43)/$E43*100000</f>
        <v>0</v>
      </c>
      <c r="DI43" s="10">
        <f>AVERAGE('New Cases'!DC43:DI43)/$E43*100000</f>
        <v>0</v>
      </c>
      <c r="DJ43" s="10">
        <f>AVERAGE('New Cases'!DD43:DJ43)/$E43*100000</f>
        <v>0</v>
      </c>
      <c r="DK43" s="10">
        <f>AVERAGE('New Cases'!DE43:DK43)/$E43*100000</f>
        <v>0</v>
      </c>
      <c r="DL43" s="10">
        <f>AVERAGE('New Cases'!DF43:DL43)/$E43*100000</f>
        <v>0</v>
      </c>
      <c r="DM43" s="10">
        <f>AVERAGE('New Cases'!DG43:DM43)/$E43*100000</f>
        <v>0</v>
      </c>
      <c r="DN43" s="10">
        <f>AVERAGE('New Cases'!DH43:DN43)/$E43*100000</f>
        <v>0</v>
      </c>
      <c r="DO43" s="10">
        <f>AVERAGE('New Cases'!DI43:DO43)/$E43*100000</f>
        <v>0</v>
      </c>
      <c r="DP43" s="10">
        <f>AVERAGE('New Cases'!DJ43:DP43)/$E43*100000</f>
        <v>0</v>
      </c>
      <c r="DQ43" s="10">
        <f>AVERAGE('New Cases'!DK43:DQ43)/$E43*100000</f>
        <v>0</v>
      </c>
      <c r="DR43" s="10">
        <f>AVERAGE('New Cases'!DL43:DR43)/$E43*100000</f>
        <v>0</v>
      </c>
      <c r="DS43" s="10">
        <f>AVERAGE('New Cases'!DM43:DS43)/$E43*100000</f>
        <v>0</v>
      </c>
      <c r="DT43" s="10">
        <f>AVERAGE('New Cases'!DN43:DT43)/$E43*100000</f>
        <v>0</v>
      </c>
      <c r="DU43" s="10">
        <f>AVERAGE('New Cases'!DO43:DU43)/$E43*100000</f>
        <v>0</v>
      </c>
      <c r="DV43" s="10">
        <f>AVERAGE('New Cases'!DP43:DV43)/$E43*100000</f>
        <v>0</v>
      </c>
      <c r="DW43" s="10">
        <f>AVERAGE('New Cases'!DQ43:DW43)/$E43*100000</f>
        <v>0</v>
      </c>
      <c r="DX43" s="10">
        <f>AVERAGE('New Cases'!DR43:DX43)/$E43*100000</f>
        <v>0</v>
      </c>
      <c r="DY43" s="10">
        <f>AVERAGE('New Cases'!DS43:DY43)/$E43*100000</f>
        <v>1.68503353216729</v>
      </c>
      <c r="DZ43" s="10">
        <f>AVERAGE('New Cases'!DT43:DZ43)/$E43*100000</f>
        <v>1.68503353216729</v>
      </c>
      <c r="EA43" s="10">
        <f>AVERAGE('New Cases'!DU43:EA43)/$E43*100000</f>
        <v>3.37006706433458</v>
      </c>
      <c r="EB43" s="10">
        <f>AVERAGE('New Cases'!DV43:EB43)/$E43*100000</f>
        <v>3.37006706433458</v>
      </c>
      <c r="EC43" s="10">
        <f>AVERAGE('New Cases'!DW43:EC43)/$E43*100000</f>
        <v>3.37006706433458</v>
      </c>
      <c r="ED43" s="10">
        <f>AVERAGE('New Cases'!DX43:ED43)/$E43*100000</f>
        <v>3.37006706433458</v>
      </c>
      <c r="EE43" s="10">
        <f>AVERAGE('New Cases'!DY43:EE43)/$E43*100000</f>
        <v>3.37006706433458</v>
      </c>
      <c r="EF43" s="10">
        <f>AVERAGE('New Cases'!DZ43:EF43)/$E43*100000</f>
        <v>1.68503353216729</v>
      </c>
      <c r="EG43" s="10">
        <f>AVERAGE('New Cases'!EA43:EG43)/$E43*100000</f>
        <v>1.68503353216729</v>
      </c>
    </row>
    <row r="44" spans="1:137">
      <c r="A44" t="str">
        <f>'New Cases'!A44</f>
        <v>085</v>
      </c>
      <c r="B44" t="str">
        <f>'New Cases'!B44</f>
        <v>CON</v>
      </c>
      <c r="C44" t="str">
        <f>'New Cases'!C44</f>
        <v>Collin</v>
      </c>
      <c r="D44" t="str">
        <f>'New Cases'!D44</f>
        <v>Collin</v>
      </c>
      <c r="E44" t="str">
        <f>'New Cases'!E44</f>
        <v>1039369</v>
      </c>
      <c r="T44" s="10">
        <f>AVERAGE('New Cases'!N44:T44)/$E44*100000</f>
        <v>0.15119063310802722</v>
      </c>
      <c r="U44" s="10">
        <f>AVERAGE('New Cases'!O44:U44)/$E44*100000</f>
        <v>0.20616904514730983</v>
      </c>
      <c r="V44" s="10">
        <f>AVERAGE('New Cases'!P44:V44)/$E44*100000</f>
        <v>0.24740285417677185</v>
      </c>
      <c r="W44" s="10">
        <f>AVERAGE('New Cases'!Q44:W44)/$E44*100000</f>
        <v>0.43982729631426098</v>
      </c>
      <c r="X44" s="10">
        <f>AVERAGE('New Cases'!R44:X44)/$E44*100000</f>
        <v>0.53603951738300559</v>
      </c>
      <c r="Y44" s="10">
        <f>AVERAGE('New Cases'!S44:Y44)/$E44*100000</f>
        <v>0.6322517384517502</v>
      </c>
      <c r="Z44" s="10">
        <f>AVERAGE('New Cases'!T44:Z44)/$E44*100000</f>
        <v>1.04458982874637</v>
      </c>
      <c r="AA44" s="10">
        <f>AVERAGE('New Cases'!U44:AA44)/$E44*100000</f>
        <v>1.4294387130213484</v>
      </c>
      <c r="AB44" s="10">
        <f>AVERAGE('New Cases'!V44:AB44)/$E44*100000</f>
        <v>1.4706725220508103</v>
      </c>
      <c r="AC44" s="10">
        <f>AVERAGE('New Cases'!W44:AC44)/$E44*100000</f>
        <v>1.5119063310802723</v>
      </c>
      <c r="AD44" s="10">
        <f>AVERAGE('New Cases'!X44:AD44)/$E44*100000</f>
        <v>1.6768415671981201</v>
      </c>
      <c r="AE44" s="10">
        <f>AVERAGE('New Cases'!Y44:AE44)/$E44*100000</f>
        <v>1.9104998183650714</v>
      </c>
      <c r="AF44" s="10">
        <f>AVERAGE('New Cases'!Z44:AF44)/$E44*100000</f>
        <v>1.8005429942865061</v>
      </c>
      <c r="AG44" s="10">
        <f>AVERAGE('New Cases'!AA44:AG44)/$E44*100000</f>
        <v>1.9104998183650714</v>
      </c>
      <c r="AH44" s="10">
        <f>AVERAGE('New Cases'!AB44:AH44)/$E44*100000</f>
        <v>1.8967552153552507</v>
      </c>
      <c r="AI44" s="10">
        <f>AVERAGE('New Cases'!AC44:AI44)/$E44*100000</f>
        <v>1.7593091852570439</v>
      </c>
      <c r="AJ44" s="10">
        <f>AVERAGE('New Cases'!AD44:AJ44)/$E44*100000</f>
        <v>2.1029242605025606</v>
      </c>
      <c r="AK44" s="10">
        <f>AVERAGE('New Cases'!AE44:AK44)/$E44*100000</f>
        <v>2.0067120394338156</v>
      </c>
      <c r="AL44" s="10">
        <f>AVERAGE('New Cases'!AF44:AL44)/$E44*100000</f>
        <v>2.1853918785614845</v>
      </c>
      <c r="AM44" s="10">
        <f>AVERAGE('New Cases'!AG44:AM44)/$E44*100000</f>
        <v>2.6664529839052076</v>
      </c>
      <c r="AN44" s="10">
        <f>AVERAGE('New Cases'!AH44:AN44)/$E44*100000</f>
        <v>2.4602839387578976</v>
      </c>
      <c r="AO44" s="10">
        <f>AVERAGE('New Cases'!AI44:AO44)/$E44*100000</f>
        <v>2.3228379086596909</v>
      </c>
      <c r="AP44" s="10">
        <f>AVERAGE('New Cases'!AJ44:AP44)/$E44*100000</f>
        <v>2.5427515568168211</v>
      </c>
      <c r="AQ44" s="10">
        <f>AVERAGE('New Cases'!AK44:AQ44)/$E44*100000</f>
        <v>2.2816040996302291</v>
      </c>
      <c r="AR44" s="10">
        <f>AVERAGE('New Cases'!AL44:AR44)/$E44*100000</f>
        <v>2.2816040996302291</v>
      </c>
      <c r="AS44" s="10">
        <f>AVERAGE('New Cases'!AM44:AS44)/$E44*100000</f>
        <v>1.841776803315968</v>
      </c>
      <c r="AT44" s="10">
        <f>AVERAGE('New Cases'!AN44:AT44)/$E44*100000</f>
        <v>1.5943739491391962</v>
      </c>
      <c r="AU44" s="10">
        <f>AVERAGE('New Cases'!AO44:AU44)/$E44*100000</f>
        <v>1.360715697972245</v>
      </c>
      <c r="AV44" s="10">
        <f>AVERAGE('New Cases'!AP44:AV44)/$E44*100000</f>
        <v>1.3194818889427828</v>
      </c>
      <c r="AW44" s="10">
        <f>AVERAGE('New Cases'!AQ44:AW44)/$E44*100000</f>
        <v>1.1133128437954731</v>
      </c>
      <c r="AX44" s="10">
        <f>AVERAGE('New Cases'!AR44:AX44)/$E44*100000</f>
        <v>1.0171006227267285</v>
      </c>
      <c r="AY44" s="10">
        <f>AVERAGE('New Cases'!AS44:AY44)/$E44*100000</f>
        <v>0.98961141670708741</v>
      </c>
      <c r="AZ44" s="10">
        <f>AVERAGE('New Cases'!AT44:AZ44)/$E44*100000</f>
        <v>1.2782480799133211</v>
      </c>
      <c r="BA44" s="10">
        <f>AVERAGE('New Cases'!AU44:BA44)/$E44*100000</f>
        <v>1.237014270883859</v>
      </c>
      <c r="BB44" s="10">
        <f>AVERAGE('New Cases'!AV44:BB44)/$E44*100000</f>
        <v>1.4294387130213484</v>
      </c>
      <c r="BC44" s="10">
        <f>AVERAGE('New Cases'!AW44:BC44)/$E44*100000</f>
        <v>1.6218631551588376</v>
      </c>
      <c r="BD44" s="10">
        <f>AVERAGE('New Cases'!AX44:BD44)/$E44*100000</f>
        <v>1.8142875972963266</v>
      </c>
      <c r="BE44" s="10">
        <f>AVERAGE('New Cases'!AY44:BE44)/$E44*100000</f>
        <v>1.869266009335609</v>
      </c>
      <c r="BF44" s="10">
        <f>AVERAGE('New Cases'!AZ44:BF44)/$E44*100000</f>
        <v>1.8142875972963266</v>
      </c>
      <c r="BG44" s="10">
        <f>AVERAGE('New Cases'!BA44:BG44)/$E44*100000</f>
        <v>1.6768415671981201</v>
      </c>
      <c r="BH44" s="10">
        <f>AVERAGE('New Cases'!BB44:BH44)/$E44*100000</f>
        <v>1.7318199792374027</v>
      </c>
      <c r="BI44" s="10">
        <f>AVERAGE('New Cases'!BC44:BI44)/$E44*100000</f>
        <v>1.5806293461293752</v>
      </c>
      <c r="BJ44" s="10">
        <f>AVERAGE('New Cases'!BD44:BJ44)/$E44*100000</f>
        <v>1.7455645822472234</v>
      </c>
      <c r="BK44" s="10">
        <f>AVERAGE('New Cases'!BE44:BK44)/$E44*100000</f>
        <v>1.7867983912766854</v>
      </c>
      <c r="BL44" s="10">
        <f>AVERAGE('New Cases'!BF44:BL44)/$E44*100000</f>
        <v>1.7318199792374027</v>
      </c>
      <c r="BM44" s="10">
        <f>AVERAGE('New Cases'!BG44:BM44)/$E44*100000</f>
        <v>1.7593091852570439</v>
      </c>
      <c r="BN44" s="10">
        <f>AVERAGE('New Cases'!BH44:BN44)/$E44*100000</f>
        <v>1.869266009335609</v>
      </c>
      <c r="BO44" s="10">
        <f>AVERAGE('New Cases'!BI44:BO44)/$E44*100000</f>
        <v>1.7730537882668647</v>
      </c>
      <c r="BP44" s="10">
        <f>AVERAGE('New Cases'!BJ44:BP44)/$E44*100000</f>
        <v>1.8280322003061473</v>
      </c>
      <c r="BQ44" s="10">
        <f>AVERAGE('New Cases'!BK44:BQ44)/$E44*100000</f>
        <v>1.6630969641882993</v>
      </c>
      <c r="BR44" s="10">
        <f>AVERAGE('New Cases'!BL44:BR44)/$E44*100000</f>
        <v>1.6081185521490169</v>
      </c>
      <c r="BS44" s="10">
        <f>AVERAGE('New Cases'!BM44:BS44)/$E44*100000</f>
        <v>1.7730537882668647</v>
      </c>
      <c r="BT44" s="10">
        <f>AVERAGE('New Cases'!BN44:BT44)/$E44*100000</f>
        <v>1.8555214063257883</v>
      </c>
      <c r="BU44" s="10">
        <f>AVERAGE('New Cases'!BO44:BU44)/$E44*100000</f>
        <v>1.8555214063257883</v>
      </c>
      <c r="BV44" s="10">
        <f>AVERAGE('New Cases'!BP44:BV44)/$E44*100000</f>
        <v>1.9104998183650714</v>
      </c>
      <c r="BW44" s="10">
        <f>AVERAGE('New Cases'!BQ44:BW44)/$E44*100000</f>
        <v>1.869266009335609</v>
      </c>
      <c r="BX44" s="10">
        <f>AVERAGE('New Cases'!BR44:BX44)/$E44*100000</f>
        <v>1.6630969641882993</v>
      </c>
      <c r="BY44" s="10">
        <f>AVERAGE('New Cases'!BS44:BY44)/$E44*100000</f>
        <v>1.5806293461293752</v>
      </c>
      <c r="BZ44" s="10">
        <f>AVERAGE('New Cases'!BT44:BZ44)/$E44*100000</f>
        <v>1.5119063310802723</v>
      </c>
      <c r="CA44" s="10">
        <f>AVERAGE('New Cases'!BU44:CA44)/$E44*100000</f>
        <v>1.4844171250606308</v>
      </c>
      <c r="CB44" s="10">
        <f>AVERAGE('New Cases'!BV44:CB44)/$E44*100000</f>
        <v>1.5119063310802723</v>
      </c>
      <c r="CC44" s="10">
        <f>AVERAGE('New Cases'!BW44:CC44)/$E44*100000</f>
        <v>1.5393955370999135</v>
      </c>
      <c r="CD44" s="10">
        <f>AVERAGE('New Cases'!BX44:CD44)/$E44*100000</f>
        <v>1.718075376227582</v>
      </c>
      <c r="CE44" s="10">
        <f>AVERAGE('New Cases'!BY44:CE44)/$E44*100000</f>
        <v>1.7043307732177613</v>
      </c>
      <c r="CF44" s="10">
        <f>AVERAGE('New Cases'!BZ44:CF44)/$E44*100000</f>
        <v>1.6493523611784786</v>
      </c>
      <c r="CG44" s="10">
        <f>AVERAGE('New Cases'!CA44:CG44)/$E44*100000</f>
        <v>1.690586170207941</v>
      </c>
      <c r="CH44" s="10">
        <f>AVERAGE('New Cases'!CB44:CH44)/$E44*100000</f>
        <v>1.5119063310802723</v>
      </c>
      <c r="CI44" s="10">
        <f>AVERAGE('New Cases'!CC44:CI44)/$E44*100000</f>
        <v>1.5943739491391962</v>
      </c>
      <c r="CJ44" s="10">
        <f>AVERAGE('New Cases'!CD44:CJ44)/$E44*100000</f>
        <v>1.7455645822472234</v>
      </c>
      <c r="CK44" s="10">
        <f>AVERAGE('New Cases'!CE44:CK44)/$E44*100000</f>
        <v>1.6218631551588376</v>
      </c>
      <c r="CL44" s="10">
        <f>AVERAGE('New Cases'!CF44:CL44)/$E44*100000</f>
        <v>2.0067120394338156</v>
      </c>
      <c r="CM44" s="10">
        <f>AVERAGE('New Cases'!CG44:CM44)/$E44*100000</f>
        <v>2.2128810845811255</v>
      </c>
      <c r="CN44" s="10">
        <f>AVERAGE('New Cases'!CH44:CN44)/$E44*100000</f>
        <v>2.2128810845811255</v>
      </c>
      <c r="CO44" s="10">
        <f>AVERAGE('New Cases'!CI44:CO44)/$E44*100000</f>
        <v>2.1304134665222016</v>
      </c>
      <c r="CP44" s="10">
        <f>AVERAGE('New Cases'!CJ44:CP44)/$E44*100000</f>
        <v>2.1579026725418431</v>
      </c>
      <c r="CQ44" s="10">
        <f>AVERAGE('New Cases'!CK44:CQ44)/$E44*100000</f>
        <v>2.3503271146793319</v>
      </c>
      <c r="CR44" s="10">
        <f>AVERAGE('New Cases'!CL44:CR44)/$E44*100000</f>
        <v>2.6664529839052076</v>
      </c>
      <c r="CS44" s="10">
        <f>AVERAGE('New Cases'!CM44:CS44)/$E44*100000</f>
        <v>2.3228379086596909</v>
      </c>
      <c r="CT44" s="10">
        <f>AVERAGE('New Cases'!CN44:CT44)/$E44*100000</f>
        <v>2.061690451473098</v>
      </c>
      <c r="CU44" s="10">
        <f>AVERAGE('New Cases'!CO44:CU44)/$E44*100000</f>
        <v>1.8555214063257883</v>
      </c>
      <c r="CV44" s="10">
        <f>AVERAGE('New Cases'!CP44:CV44)/$E44*100000</f>
        <v>2.9688342501212617</v>
      </c>
      <c r="CW44" s="10">
        <f>AVERAGE('New Cases'!CQ44:CW44)/$E44*100000</f>
        <v>2.7489206019641315</v>
      </c>
      <c r="CX44" s="10">
        <f>AVERAGE('New Cases'!CR44:CX44)/$E44*100000</f>
        <v>2.2678594966204084</v>
      </c>
      <c r="CY44" s="10">
        <f>AVERAGE('New Cases'!CS44:CY44)/$E44*100000</f>
        <v>1.7867983912766854</v>
      </c>
      <c r="CZ44" s="10">
        <f>AVERAGE('New Cases'!CT44:CZ44)/$E44*100000</f>
        <v>2.625219174875745</v>
      </c>
      <c r="DA44" s="10">
        <f>AVERAGE('New Cases'!CU44:DA44)/$E44*100000</f>
        <v>2.7489206019641315</v>
      </c>
      <c r="DB44" s="10">
        <f>AVERAGE('New Cases'!CV44:DB44)/$E44*100000</f>
        <v>3.0238126621605446</v>
      </c>
      <c r="DC44" s="10">
        <f>AVERAGE('New Cases'!CW44:DC44)/$E44*100000</f>
        <v>3.55985217954355</v>
      </c>
      <c r="DD44" s="10">
        <f>AVERAGE('New Cases'!CX44:DD44)/$E44*100000</f>
        <v>4.3982729631426096</v>
      </c>
      <c r="DE44" s="10">
        <f>AVERAGE('New Cases'!CY44:DE44)/$E44*100000</f>
        <v>5.6902656460657521</v>
      </c>
      <c r="DF44" s="10">
        <f>AVERAGE('New Cases'!CZ44:DF44)/$E44*100000</f>
        <v>6.4049850025764252</v>
      </c>
      <c r="DG44" s="10">
        <f>AVERAGE('New Cases'!DA44:DG44)/$E44*100000</f>
        <v>5.855200882183599</v>
      </c>
      <c r="DH44" s="10">
        <f>AVERAGE('New Cases'!DB44:DH44)/$E44*100000</f>
        <v>7.4495748313227965</v>
      </c>
      <c r="DI44" s="10">
        <f>AVERAGE('New Cases'!DC44:DI44)/$E44*100000</f>
        <v>7.6419992734602857</v>
      </c>
      <c r="DJ44" s="10">
        <f>AVERAGE('New Cases'!DD44:DJ44)/$E44*100000</f>
        <v>6.3637511935469631</v>
      </c>
      <c r="DK44" s="10">
        <f>AVERAGE('New Cases'!DE44:DK44)/$E44*100000</f>
        <v>6.7760892838415829</v>
      </c>
      <c r="DL44" s="10">
        <f>AVERAGE('New Cases'!DF44:DL44)/$E44*100000</f>
        <v>6.6248986507335568</v>
      </c>
      <c r="DM44" s="10">
        <f>AVERAGE('New Cases'!DG44:DM44)/$E44*100000</f>
        <v>6.3225173845175009</v>
      </c>
      <c r="DN44" s="10">
        <f>AVERAGE('New Cases'!DH44:DN44)/$E44*100000</f>
        <v>6.4324742085960676</v>
      </c>
      <c r="DO44" s="10">
        <f>AVERAGE('New Cases'!DI44:DO44)/$E44*100000</f>
        <v>6.6248986507335568</v>
      </c>
      <c r="DP44" s="10">
        <f>AVERAGE('New Cases'!DJ44:DP44)/$E44*100000</f>
        <v>7.4220856253031533</v>
      </c>
      <c r="DQ44" s="10">
        <f>AVERAGE('New Cases'!DK44:DQ44)/$E44*100000</f>
        <v>8.6865891022066553</v>
      </c>
      <c r="DR44" s="10">
        <f>AVERAGE('New Cases'!DL44:DR44)/$E44*100000</f>
        <v>8.7690567202655778</v>
      </c>
      <c r="DS44" s="10">
        <f>AVERAGE('New Cases'!DM44:DS44)/$E44*100000</f>
        <v>9.1401610015307373</v>
      </c>
      <c r="DT44" s="10">
        <f>AVERAGE('New Cases'!DN44:DT44)/$E44*100000</f>
        <v>9.7999019460021284</v>
      </c>
      <c r="DU44" s="10">
        <f>AVERAGE('New Cases'!DO44:DU44)/$E44*100000</f>
        <v>10.844491774748498</v>
      </c>
      <c r="DV44" s="10">
        <f>AVERAGE('New Cases'!DP44:DV44)/$E44*100000</f>
        <v>10.143517021247645</v>
      </c>
      <c r="DW44" s="10">
        <f>AVERAGE('New Cases'!DQ44:DW44)/$E44*100000</f>
        <v>10.418409081444057</v>
      </c>
      <c r="DX44" s="10">
        <f>AVERAGE('New Cases'!DR44:DX44)/$E44*100000</f>
        <v>11.339297483102042</v>
      </c>
      <c r="DY44" s="10">
        <f>AVERAGE('New Cases'!DS44:DY44)/$E44*100000</f>
        <v>11.380531292131504</v>
      </c>
      <c r="DZ44" s="10">
        <f>AVERAGE('New Cases'!DT44:DZ44)/$E44*100000</f>
        <v>11.462998910190427</v>
      </c>
      <c r="EA44" s="10">
        <f>AVERAGE('New Cases'!DU44:EA44)/$E44*100000</f>
        <v>12.493844135926977</v>
      </c>
      <c r="EB44" s="10">
        <f>AVERAGE('New Cases'!DV44:EB44)/$E44*100000</f>
        <v>13.565923170692987</v>
      </c>
      <c r="EC44" s="10">
        <f>AVERAGE('New Cases'!DW44:EC44)/$E44*100000</f>
        <v>14.43183316031169</v>
      </c>
      <c r="ED44" s="10">
        <f>AVERAGE('New Cases'!DX44:ED44)/$E44*100000</f>
        <v>13.909538245938506</v>
      </c>
      <c r="EE44" s="10">
        <f>AVERAGE('New Cases'!DY44:EE44)/$E44*100000</f>
        <v>13.442221743604604</v>
      </c>
      <c r="EF44" s="10">
        <f>AVERAGE('New Cases'!DZ44:EF44)/$E44*100000</f>
        <v>13.40098793457514</v>
      </c>
      <c r="EG44" s="10">
        <f>AVERAGE('New Cases'!EA44:EG44)/$E44*100000</f>
        <v>13.552178567683166</v>
      </c>
    </row>
    <row r="45" spans="1:137">
      <c r="A45" t="str">
        <f>'New Cases'!A45</f>
        <v>087</v>
      </c>
      <c r="B45" t="str">
        <f>'New Cases'!B45</f>
        <v>CSW</v>
      </c>
      <c r="C45" t="str">
        <f>'New Cases'!C45</f>
        <v>Collingsworth</v>
      </c>
      <c r="D45" t="str">
        <f>'New Cases'!D45</f>
        <v>Collingsworth</v>
      </c>
      <c r="E45" t="str">
        <f>'New Cases'!E45</f>
        <v>3210</v>
      </c>
      <c r="T45" s="10">
        <f>AVERAGE('New Cases'!N45:T45)/$E45*100000</f>
        <v>0</v>
      </c>
      <c r="U45" s="10">
        <f>AVERAGE('New Cases'!O45:U45)/$E45*100000</f>
        <v>0</v>
      </c>
      <c r="V45" s="10">
        <f>AVERAGE('New Cases'!P45:V45)/$E45*100000</f>
        <v>0</v>
      </c>
      <c r="W45" s="10">
        <f>AVERAGE('New Cases'!Q45:W45)/$E45*100000</f>
        <v>0</v>
      </c>
      <c r="X45" s="10">
        <f>AVERAGE('New Cases'!R45:X45)/$E45*100000</f>
        <v>0</v>
      </c>
      <c r="Y45" s="10">
        <f>AVERAGE('New Cases'!S45:Y45)/$E45*100000</f>
        <v>0</v>
      </c>
      <c r="Z45" s="10">
        <f>AVERAGE('New Cases'!T45:Z45)/$E45*100000</f>
        <v>0</v>
      </c>
      <c r="AA45" s="10">
        <f>AVERAGE('New Cases'!U45:AA45)/$E45*100000</f>
        <v>0</v>
      </c>
      <c r="AB45" s="10">
        <f>AVERAGE('New Cases'!V45:AB45)/$E45*100000</f>
        <v>0</v>
      </c>
      <c r="AC45" s="10">
        <f>AVERAGE('New Cases'!W45:AC45)/$E45*100000</f>
        <v>0</v>
      </c>
      <c r="AD45" s="10">
        <f>AVERAGE('New Cases'!X45:AD45)/$E45*100000</f>
        <v>0</v>
      </c>
      <c r="AE45" s="10">
        <f>AVERAGE('New Cases'!Y45:AE45)/$E45*100000</f>
        <v>0</v>
      </c>
      <c r="AF45" s="10">
        <f>AVERAGE('New Cases'!Z45:AF45)/$E45*100000</f>
        <v>0</v>
      </c>
      <c r="AG45" s="10">
        <f>AVERAGE('New Cases'!AA45:AG45)/$E45*100000</f>
        <v>0</v>
      </c>
      <c r="AH45" s="10">
        <f>AVERAGE('New Cases'!AB45:AH45)/$E45*100000</f>
        <v>0</v>
      </c>
      <c r="AI45" s="10">
        <f>AVERAGE('New Cases'!AC45:AI45)/$E45*100000</f>
        <v>0</v>
      </c>
      <c r="AJ45" s="10">
        <f>AVERAGE('New Cases'!AD45:AJ45)/$E45*100000</f>
        <v>0</v>
      </c>
      <c r="AK45" s="10">
        <f>AVERAGE('New Cases'!AE45:AK45)/$E45*100000</f>
        <v>0</v>
      </c>
      <c r="AL45" s="10">
        <f>AVERAGE('New Cases'!AF45:AL45)/$E45*100000</f>
        <v>0</v>
      </c>
      <c r="AM45" s="10">
        <f>AVERAGE('New Cases'!AG45:AM45)/$E45*100000</f>
        <v>0</v>
      </c>
      <c r="AN45" s="10">
        <f>AVERAGE('New Cases'!AH45:AN45)/$E45*100000</f>
        <v>0</v>
      </c>
      <c r="AO45" s="10">
        <f>AVERAGE('New Cases'!AI45:AO45)/$E45*100000</f>
        <v>0</v>
      </c>
      <c r="AP45" s="10">
        <f>AVERAGE('New Cases'!AJ45:AP45)/$E45*100000</f>
        <v>0</v>
      </c>
      <c r="AQ45" s="10">
        <f>AVERAGE('New Cases'!AK45:AQ45)/$E45*100000</f>
        <v>0</v>
      </c>
      <c r="AR45" s="10">
        <f>AVERAGE('New Cases'!AL45:AR45)/$E45*100000</f>
        <v>0</v>
      </c>
      <c r="AS45" s="10">
        <f>AVERAGE('New Cases'!AM45:AS45)/$E45*100000</f>
        <v>0</v>
      </c>
      <c r="AT45" s="10">
        <f>AVERAGE('New Cases'!AN45:AT45)/$E45*100000</f>
        <v>0</v>
      </c>
      <c r="AU45" s="10">
        <f>AVERAGE('New Cases'!AO45:AU45)/$E45*100000</f>
        <v>0</v>
      </c>
      <c r="AV45" s="10">
        <f>AVERAGE('New Cases'!AP45:AV45)/$E45*100000</f>
        <v>0</v>
      </c>
      <c r="AW45" s="10">
        <f>AVERAGE('New Cases'!AQ45:AW45)/$E45*100000</f>
        <v>0</v>
      </c>
      <c r="AX45" s="10">
        <f>AVERAGE('New Cases'!AR45:AX45)/$E45*100000</f>
        <v>0</v>
      </c>
      <c r="AY45" s="10">
        <f>AVERAGE('New Cases'!AS45:AY45)/$E45*100000</f>
        <v>0</v>
      </c>
      <c r="AZ45" s="10">
        <f>AVERAGE('New Cases'!AT45:AZ45)/$E45*100000</f>
        <v>0</v>
      </c>
      <c r="BA45" s="10">
        <f>AVERAGE('New Cases'!AU45:BA45)/$E45*100000</f>
        <v>0</v>
      </c>
      <c r="BB45" s="10">
        <f>AVERAGE('New Cases'!AV45:BB45)/$E45*100000</f>
        <v>0</v>
      </c>
      <c r="BC45" s="10">
        <f>AVERAGE('New Cases'!AW45:BC45)/$E45*100000</f>
        <v>0</v>
      </c>
      <c r="BD45" s="10">
        <f>AVERAGE('New Cases'!AX45:BD45)/$E45*100000</f>
        <v>0</v>
      </c>
      <c r="BE45" s="10">
        <f>AVERAGE('New Cases'!AY45:BE45)/$E45*100000</f>
        <v>0</v>
      </c>
      <c r="BF45" s="10">
        <f>AVERAGE('New Cases'!AZ45:BF45)/$E45*100000</f>
        <v>0</v>
      </c>
      <c r="BG45" s="10">
        <f>AVERAGE('New Cases'!BA45:BG45)/$E45*100000</f>
        <v>0</v>
      </c>
      <c r="BH45" s="10">
        <f>AVERAGE('New Cases'!BB45:BH45)/$E45*100000</f>
        <v>0</v>
      </c>
      <c r="BI45" s="10">
        <f>AVERAGE('New Cases'!BC45:BI45)/$E45*100000</f>
        <v>0</v>
      </c>
      <c r="BJ45" s="10">
        <f>AVERAGE('New Cases'!BD45:BJ45)/$E45*100000</f>
        <v>0</v>
      </c>
      <c r="BK45" s="10">
        <f>AVERAGE('New Cases'!BE45:BK45)/$E45*100000</f>
        <v>0</v>
      </c>
      <c r="BL45" s="10">
        <f>AVERAGE('New Cases'!BF45:BL45)/$E45*100000</f>
        <v>0</v>
      </c>
      <c r="BM45" s="10">
        <f>AVERAGE('New Cases'!BG45:BM45)/$E45*100000</f>
        <v>4.4503782821539826</v>
      </c>
      <c r="BN45" s="10">
        <f>AVERAGE('New Cases'!BH45:BN45)/$E45*100000</f>
        <v>4.4503782821539826</v>
      </c>
      <c r="BO45" s="10">
        <f>AVERAGE('New Cases'!BI45:BO45)/$E45*100000</f>
        <v>4.4503782821539826</v>
      </c>
      <c r="BP45" s="10">
        <f>AVERAGE('New Cases'!BJ45:BP45)/$E45*100000</f>
        <v>4.4503782821539826</v>
      </c>
      <c r="BQ45" s="10">
        <f>AVERAGE('New Cases'!BK45:BQ45)/$E45*100000</f>
        <v>4.4503782821539826</v>
      </c>
      <c r="BR45" s="10">
        <f>AVERAGE('New Cases'!BL45:BR45)/$E45*100000</f>
        <v>17.80151312861593</v>
      </c>
      <c r="BS45" s="10">
        <f>AVERAGE('New Cases'!BM45:BS45)/$E45*100000</f>
        <v>17.80151312861593</v>
      </c>
      <c r="BT45" s="10">
        <f>AVERAGE('New Cases'!BN45:BT45)/$E45*100000</f>
        <v>13.351134846461949</v>
      </c>
      <c r="BU45" s="10">
        <f>AVERAGE('New Cases'!BO45:BU45)/$E45*100000</f>
        <v>13.351134846461949</v>
      </c>
      <c r="BV45" s="10">
        <f>AVERAGE('New Cases'!BP45:BV45)/$E45*100000</f>
        <v>13.351134846461949</v>
      </c>
      <c r="BW45" s="10">
        <f>AVERAGE('New Cases'!BQ45:BW45)/$E45*100000</f>
        <v>13.351134846461949</v>
      </c>
      <c r="BX45" s="10">
        <f>AVERAGE('New Cases'!BR45:BX45)/$E45*100000</f>
        <v>13.351134846461949</v>
      </c>
      <c r="BY45" s="10">
        <f>AVERAGE('New Cases'!BS45:BY45)/$E45*100000</f>
        <v>0</v>
      </c>
      <c r="BZ45" s="10">
        <f>AVERAGE('New Cases'!BT45:BZ45)/$E45*100000</f>
        <v>0</v>
      </c>
      <c r="CA45" s="10">
        <f>AVERAGE('New Cases'!BU45:CA45)/$E45*100000</f>
        <v>0</v>
      </c>
      <c r="CB45" s="10">
        <f>AVERAGE('New Cases'!BV45:CB45)/$E45*100000</f>
        <v>0</v>
      </c>
      <c r="CC45" s="10">
        <f>AVERAGE('New Cases'!BW45:CC45)/$E45*100000</f>
        <v>0</v>
      </c>
      <c r="CD45" s="10">
        <f>AVERAGE('New Cases'!BX45:CD45)/$E45*100000</f>
        <v>0</v>
      </c>
      <c r="CE45" s="10">
        <f>AVERAGE('New Cases'!BY45:CE45)/$E45*100000</f>
        <v>0</v>
      </c>
      <c r="CF45" s="10">
        <f>AVERAGE('New Cases'!BZ45:CF45)/$E45*100000</f>
        <v>0</v>
      </c>
      <c r="CG45" s="10">
        <f>AVERAGE('New Cases'!CA45:CG45)/$E45*100000</f>
        <v>0</v>
      </c>
      <c r="CH45" s="10">
        <f>AVERAGE('New Cases'!CB45:CH45)/$E45*100000</f>
        <v>4.4503782821539826</v>
      </c>
      <c r="CI45" s="10">
        <f>AVERAGE('New Cases'!CC45:CI45)/$E45*100000</f>
        <v>4.4503782821539826</v>
      </c>
      <c r="CJ45" s="10">
        <f>AVERAGE('New Cases'!CD45:CJ45)/$E45*100000</f>
        <v>4.4503782821539826</v>
      </c>
      <c r="CK45" s="10">
        <f>AVERAGE('New Cases'!CE45:CK45)/$E45*100000</f>
        <v>4.4503782821539826</v>
      </c>
      <c r="CL45" s="10">
        <f>AVERAGE('New Cases'!CF45:CL45)/$E45*100000</f>
        <v>4.4503782821539826</v>
      </c>
      <c r="CM45" s="10">
        <f>AVERAGE('New Cases'!CG45:CM45)/$E45*100000</f>
        <v>4.4503782821539826</v>
      </c>
      <c r="CN45" s="10">
        <f>AVERAGE('New Cases'!CH45:CN45)/$E45*100000</f>
        <v>4.4503782821539826</v>
      </c>
      <c r="CO45" s="10">
        <f>AVERAGE('New Cases'!CI45:CO45)/$E45*100000</f>
        <v>0</v>
      </c>
      <c r="CP45" s="10">
        <f>AVERAGE('New Cases'!CJ45:CP45)/$E45*100000</f>
        <v>0</v>
      </c>
      <c r="CQ45" s="10">
        <f>AVERAGE('New Cases'!CK45:CQ45)/$E45*100000</f>
        <v>0</v>
      </c>
      <c r="CR45" s="10">
        <f>AVERAGE('New Cases'!CL45:CR45)/$E45*100000</f>
        <v>0</v>
      </c>
      <c r="CS45" s="10">
        <f>AVERAGE('New Cases'!CM45:CS45)/$E45*100000</f>
        <v>0</v>
      </c>
      <c r="CT45" s="10">
        <f>AVERAGE('New Cases'!CN45:CT45)/$E45*100000</f>
        <v>0</v>
      </c>
      <c r="CU45" s="10">
        <f>AVERAGE('New Cases'!CO45:CU45)/$E45*100000</f>
        <v>0</v>
      </c>
      <c r="CV45" s="10">
        <f>AVERAGE('New Cases'!CP45:CV45)/$E45*100000</f>
        <v>0</v>
      </c>
      <c r="CW45" s="10">
        <f>AVERAGE('New Cases'!CQ45:CW45)/$E45*100000</f>
        <v>0</v>
      </c>
      <c r="CX45" s="10">
        <f>AVERAGE('New Cases'!CR45:CX45)/$E45*100000</f>
        <v>0</v>
      </c>
      <c r="CY45" s="10">
        <f>AVERAGE('New Cases'!CS45:CY45)/$E45*100000</f>
        <v>0</v>
      </c>
      <c r="CZ45" s="10">
        <f>AVERAGE('New Cases'!CT45:CZ45)/$E45*100000</f>
        <v>0</v>
      </c>
      <c r="DA45" s="10">
        <f>AVERAGE('New Cases'!CU45:DA45)/$E45*100000</f>
        <v>0</v>
      </c>
      <c r="DB45" s="10">
        <f>AVERAGE('New Cases'!CV45:DB45)/$E45*100000</f>
        <v>0</v>
      </c>
      <c r="DC45" s="10">
        <f>AVERAGE('New Cases'!CW45:DC45)/$E45*100000</f>
        <v>0</v>
      </c>
      <c r="DD45" s="10">
        <f>AVERAGE('New Cases'!CX45:DD45)/$E45*100000</f>
        <v>0</v>
      </c>
      <c r="DE45" s="10">
        <f>AVERAGE('New Cases'!CY45:DE45)/$E45*100000</f>
        <v>0</v>
      </c>
      <c r="DF45" s="10">
        <f>AVERAGE('New Cases'!CZ45:DF45)/$E45*100000</f>
        <v>0</v>
      </c>
      <c r="DG45" s="10">
        <f>AVERAGE('New Cases'!DA45:DG45)/$E45*100000</f>
        <v>0</v>
      </c>
      <c r="DH45" s="10">
        <f>AVERAGE('New Cases'!DB45:DH45)/$E45*100000</f>
        <v>0</v>
      </c>
      <c r="DI45" s="10">
        <f>AVERAGE('New Cases'!DC45:DI45)/$E45*100000</f>
        <v>0</v>
      </c>
      <c r="DJ45" s="10">
        <f>AVERAGE('New Cases'!DD45:DJ45)/$E45*100000</f>
        <v>0</v>
      </c>
      <c r="DK45" s="10">
        <f>AVERAGE('New Cases'!DE45:DK45)/$E45*100000</f>
        <v>0</v>
      </c>
      <c r="DL45" s="10">
        <f>AVERAGE('New Cases'!DF45:DL45)/$E45*100000</f>
        <v>0</v>
      </c>
      <c r="DM45" s="10">
        <f>AVERAGE('New Cases'!DG45:DM45)/$E45*100000</f>
        <v>0</v>
      </c>
      <c r="DN45" s="10">
        <f>AVERAGE('New Cases'!DH45:DN45)/$E45*100000</f>
        <v>4.4503782821539826</v>
      </c>
      <c r="DO45" s="10">
        <f>AVERAGE('New Cases'!DI45:DO45)/$E45*100000</f>
        <v>4.4503782821539826</v>
      </c>
      <c r="DP45" s="10">
        <f>AVERAGE('New Cases'!DJ45:DP45)/$E45*100000</f>
        <v>4.4503782821539826</v>
      </c>
      <c r="DQ45" s="10">
        <f>AVERAGE('New Cases'!DK45:DQ45)/$E45*100000</f>
        <v>4.4503782821539826</v>
      </c>
      <c r="DR45" s="10">
        <f>AVERAGE('New Cases'!DL45:DR45)/$E45*100000</f>
        <v>4.4503782821539826</v>
      </c>
      <c r="DS45" s="10">
        <f>AVERAGE('New Cases'!DM45:DS45)/$E45*100000</f>
        <v>4.4503782821539826</v>
      </c>
      <c r="DT45" s="10">
        <f>AVERAGE('New Cases'!DN45:DT45)/$E45*100000</f>
        <v>4.4503782821539826</v>
      </c>
      <c r="DU45" s="10">
        <f>AVERAGE('New Cases'!DO45:DU45)/$E45*100000</f>
        <v>0</v>
      </c>
      <c r="DV45" s="10">
        <f>AVERAGE('New Cases'!DP45:DV45)/$E45*100000</f>
        <v>0</v>
      </c>
      <c r="DW45" s="10">
        <f>AVERAGE('New Cases'!DQ45:DW45)/$E45*100000</f>
        <v>0</v>
      </c>
      <c r="DX45" s="10">
        <f>AVERAGE('New Cases'!DR45:DX45)/$E45*100000</f>
        <v>0</v>
      </c>
      <c r="DY45" s="10">
        <f>AVERAGE('New Cases'!DS45:DY45)/$E45*100000</f>
        <v>0</v>
      </c>
      <c r="DZ45" s="10">
        <f>AVERAGE('New Cases'!DT45:DZ45)/$E45*100000</f>
        <v>0</v>
      </c>
      <c r="EA45" s="10">
        <f>AVERAGE('New Cases'!DU45:EA45)/$E45*100000</f>
        <v>0</v>
      </c>
      <c r="EB45" s="10">
        <f>AVERAGE('New Cases'!DV45:EB45)/$E45*100000</f>
        <v>0</v>
      </c>
      <c r="EC45" s="10">
        <f>AVERAGE('New Cases'!DW45:EC45)/$E45*100000</f>
        <v>0</v>
      </c>
      <c r="ED45" s="10">
        <f>AVERAGE('New Cases'!DX45:ED45)/$E45*100000</f>
        <v>0</v>
      </c>
      <c r="EE45" s="10">
        <f>AVERAGE('New Cases'!DY45:EE45)/$E45*100000</f>
        <v>0</v>
      </c>
      <c r="EF45" s="10">
        <f>AVERAGE('New Cases'!DZ45:EF45)/$E45*100000</f>
        <v>0</v>
      </c>
      <c r="EG45" s="10">
        <f>AVERAGE('New Cases'!EA45:EG45)/$E45*100000</f>
        <v>0</v>
      </c>
    </row>
    <row r="46" spans="1:137">
      <c r="A46" t="str">
        <f>'New Cases'!A46</f>
        <v>089</v>
      </c>
      <c r="B46" t="str">
        <f>'New Cases'!B46</f>
        <v>COR</v>
      </c>
      <c r="C46" t="str">
        <f>'New Cases'!C46</f>
        <v>Colorado</v>
      </c>
      <c r="D46" t="str">
        <f>'New Cases'!D46</f>
        <v>Colorado</v>
      </c>
      <c r="E46" t="str">
        <f>'New Cases'!E46</f>
        <v>21273</v>
      </c>
      <c r="T46" s="10">
        <f>AVERAGE('New Cases'!N46:T46)/$E46*100000</f>
        <v>0</v>
      </c>
      <c r="U46" s="10">
        <f>AVERAGE('New Cases'!O46:U46)/$E46*100000</f>
        <v>0</v>
      </c>
      <c r="V46" s="10">
        <f>AVERAGE('New Cases'!P46:V46)/$E46*100000</f>
        <v>0</v>
      </c>
      <c r="W46" s="10">
        <f>AVERAGE('New Cases'!Q46:W46)/$E46*100000</f>
        <v>0</v>
      </c>
      <c r="X46" s="10">
        <f>AVERAGE('New Cases'!R46:X46)/$E46*100000</f>
        <v>0</v>
      </c>
      <c r="Y46" s="10">
        <f>AVERAGE('New Cases'!S46:Y46)/$E46*100000</f>
        <v>0</v>
      </c>
      <c r="Z46" s="10">
        <f>AVERAGE('New Cases'!T46:Z46)/$E46*100000</f>
        <v>0</v>
      </c>
      <c r="AA46" s="10">
        <f>AVERAGE('New Cases'!U46:AA46)/$E46*100000</f>
        <v>0</v>
      </c>
      <c r="AB46" s="10">
        <f>AVERAGE('New Cases'!V46:AB46)/$E46*100000</f>
        <v>0</v>
      </c>
      <c r="AC46" s="10">
        <f>AVERAGE('New Cases'!W46:AC46)/$E46*100000</f>
        <v>0</v>
      </c>
      <c r="AD46" s="10">
        <f>AVERAGE('New Cases'!X46:AD46)/$E46*100000</f>
        <v>0</v>
      </c>
      <c r="AE46" s="10">
        <f>AVERAGE('New Cases'!Y46:AE46)/$E46*100000</f>
        <v>1.3430841240741114</v>
      </c>
      <c r="AF46" s="10">
        <f>AVERAGE('New Cases'!Z46:AF46)/$E46*100000</f>
        <v>1.3430841240741114</v>
      </c>
      <c r="AG46" s="10">
        <f>AVERAGE('New Cases'!AA46:AG46)/$E46*100000</f>
        <v>1.3430841240741114</v>
      </c>
      <c r="AH46" s="10">
        <f>AVERAGE('New Cases'!AB46:AH46)/$E46*100000</f>
        <v>1.3430841240741114</v>
      </c>
      <c r="AI46" s="10">
        <f>AVERAGE('New Cases'!AC46:AI46)/$E46*100000</f>
        <v>1.3430841240741114</v>
      </c>
      <c r="AJ46" s="10">
        <f>AVERAGE('New Cases'!AD46:AJ46)/$E46*100000</f>
        <v>1.3430841240741114</v>
      </c>
      <c r="AK46" s="10">
        <f>AVERAGE('New Cases'!AE46:AK46)/$E46*100000</f>
        <v>2.0146261861111667</v>
      </c>
      <c r="AL46" s="10">
        <f>AVERAGE('New Cases'!AF46:AL46)/$E46*100000</f>
        <v>2.6861682481482227</v>
      </c>
      <c r="AM46" s="10">
        <f>AVERAGE('New Cases'!AG46:AM46)/$E46*100000</f>
        <v>2.6861682481482227</v>
      </c>
      <c r="AN46" s="10">
        <f>AVERAGE('New Cases'!AH46:AN46)/$E46*100000</f>
        <v>2.6861682481482227</v>
      </c>
      <c r="AO46" s="10">
        <f>AVERAGE('New Cases'!AI46:AO46)/$E46*100000</f>
        <v>3.3577103101852788</v>
      </c>
      <c r="AP46" s="10">
        <f>AVERAGE('New Cases'!AJ46:AP46)/$E46*100000</f>
        <v>3.3577103101852788</v>
      </c>
      <c r="AQ46" s="10">
        <f>AVERAGE('New Cases'!AK46:AQ46)/$E46*100000</f>
        <v>3.3577103101852788</v>
      </c>
      <c r="AR46" s="10">
        <f>AVERAGE('New Cases'!AL46:AR46)/$E46*100000</f>
        <v>2.6861682481482227</v>
      </c>
      <c r="AS46" s="10">
        <f>AVERAGE('New Cases'!AM46:AS46)/$E46*100000</f>
        <v>0.67154206203705569</v>
      </c>
      <c r="AT46" s="10">
        <f>AVERAGE('New Cases'!AN46:AT46)/$E46*100000</f>
        <v>0.67154206203705569</v>
      </c>
      <c r="AU46" s="10">
        <f>AVERAGE('New Cases'!AO46:AU46)/$E46*100000</f>
        <v>0.67154206203705569</v>
      </c>
      <c r="AV46" s="10">
        <f>AVERAGE('New Cases'!AP46:AV46)/$E46*100000</f>
        <v>0.67154206203705569</v>
      </c>
      <c r="AW46" s="10">
        <f>AVERAGE('New Cases'!AQ46:AW46)/$E46*100000</f>
        <v>0.67154206203705569</v>
      </c>
      <c r="AX46" s="10">
        <f>AVERAGE('New Cases'!AR46:AX46)/$E46*100000</f>
        <v>0.67154206203705569</v>
      </c>
      <c r="AY46" s="10">
        <f>AVERAGE('New Cases'!AS46:AY46)/$E46*100000</f>
        <v>1.3430841240741114</v>
      </c>
      <c r="AZ46" s="10">
        <f>AVERAGE('New Cases'!AT46:AZ46)/$E46*100000</f>
        <v>1.3430841240741114</v>
      </c>
      <c r="BA46" s="10">
        <f>AVERAGE('New Cases'!AU46:BA46)/$E46*100000</f>
        <v>2.0146261861111667</v>
      </c>
      <c r="BB46" s="10">
        <f>AVERAGE('New Cases'!AV46:BB46)/$E46*100000</f>
        <v>2.0146261861111667</v>
      </c>
      <c r="BC46" s="10">
        <f>AVERAGE('New Cases'!AW46:BC46)/$E46*100000</f>
        <v>1.3430841240741114</v>
      </c>
      <c r="BD46" s="10">
        <f>AVERAGE('New Cases'!AX46:BD46)/$E46*100000</f>
        <v>1.3430841240741114</v>
      </c>
      <c r="BE46" s="10">
        <f>AVERAGE('New Cases'!AY46:BE46)/$E46*100000</f>
        <v>1.3430841240741114</v>
      </c>
      <c r="BF46" s="10">
        <f>AVERAGE('New Cases'!AZ46:BF46)/$E46*100000</f>
        <v>0.67154206203705569</v>
      </c>
      <c r="BG46" s="10">
        <f>AVERAGE('New Cases'!BA46:BG46)/$E46*100000</f>
        <v>0.67154206203705569</v>
      </c>
      <c r="BH46" s="10">
        <f>AVERAGE('New Cases'!BB46:BH46)/$E46*100000</f>
        <v>0</v>
      </c>
      <c r="BI46" s="10">
        <f>AVERAGE('New Cases'!BC46:BI46)/$E46*100000</f>
        <v>0.67154206203705569</v>
      </c>
      <c r="BJ46" s="10">
        <f>AVERAGE('New Cases'!BD46:BJ46)/$E46*100000</f>
        <v>0.67154206203705569</v>
      </c>
      <c r="BK46" s="10">
        <f>AVERAGE('New Cases'!BE46:BK46)/$E46*100000</f>
        <v>0</v>
      </c>
      <c r="BL46" s="10">
        <f>AVERAGE('New Cases'!BF46:BL46)/$E46*100000</f>
        <v>0</v>
      </c>
      <c r="BM46" s="10">
        <f>AVERAGE('New Cases'!BG46:BM46)/$E46*100000</f>
        <v>0</v>
      </c>
      <c r="BN46" s="10">
        <f>AVERAGE('New Cases'!BH46:BN46)/$E46*100000</f>
        <v>1.3430841240741114</v>
      </c>
      <c r="BO46" s="10">
        <f>AVERAGE('New Cases'!BI46:BO46)/$E46*100000</f>
        <v>1.3430841240741114</v>
      </c>
      <c r="BP46" s="10">
        <f>AVERAGE('New Cases'!BJ46:BP46)/$E46*100000</f>
        <v>1.3430841240741114</v>
      </c>
      <c r="BQ46" s="10">
        <f>AVERAGE('New Cases'!BK46:BQ46)/$E46*100000</f>
        <v>3.3577103101852788</v>
      </c>
      <c r="BR46" s="10">
        <f>AVERAGE('New Cases'!BL46:BR46)/$E46*100000</f>
        <v>4.0292523722223335</v>
      </c>
      <c r="BS46" s="10">
        <f>AVERAGE('New Cases'!BM46:BS46)/$E46*100000</f>
        <v>4.0292523722223335</v>
      </c>
      <c r="BT46" s="10">
        <f>AVERAGE('New Cases'!BN46:BT46)/$E46*100000</f>
        <v>4.0292523722223335</v>
      </c>
      <c r="BU46" s="10">
        <f>AVERAGE('New Cases'!BO46:BU46)/$E46*100000</f>
        <v>4.0292523722223335</v>
      </c>
      <c r="BV46" s="10">
        <f>AVERAGE('New Cases'!BP46:BV46)/$E46*100000</f>
        <v>4.0292523722223335</v>
      </c>
      <c r="BW46" s="10">
        <f>AVERAGE('New Cases'!BQ46:BW46)/$E46*100000</f>
        <v>3.3577103101852788</v>
      </c>
      <c r="BX46" s="10">
        <f>AVERAGE('New Cases'!BR46:BX46)/$E46*100000</f>
        <v>1.3430841240741114</v>
      </c>
      <c r="BY46" s="10">
        <f>AVERAGE('New Cases'!BS46:BY46)/$E46*100000</f>
        <v>1.3430841240741114</v>
      </c>
      <c r="BZ46" s="10">
        <f>AVERAGE('New Cases'!BT46:BZ46)/$E46*100000</f>
        <v>1.3430841240741114</v>
      </c>
      <c r="CA46" s="10">
        <f>AVERAGE('New Cases'!BU46:CA46)/$E46*100000</f>
        <v>2.0146261861111667</v>
      </c>
      <c r="CB46" s="10">
        <f>AVERAGE('New Cases'!BV46:CB46)/$E46*100000</f>
        <v>0.67154206203705569</v>
      </c>
      <c r="CC46" s="10">
        <f>AVERAGE('New Cases'!BW46:CC46)/$E46*100000</f>
        <v>0.67154206203705569</v>
      </c>
      <c r="CD46" s="10">
        <f>AVERAGE('New Cases'!BX46:CD46)/$E46*100000</f>
        <v>0.67154206203705569</v>
      </c>
      <c r="CE46" s="10">
        <f>AVERAGE('New Cases'!BY46:CE46)/$E46*100000</f>
        <v>0.67154206203705569</v>
      </c>
      <c r="CF46" s="10">
        <f>AVERAGE('New Cases'!BZ46:CF46)/$E46*100000</f>
        <v>0.67154206203705569</v>
      </c>
      <c r="CG46" s="10">
        <f>AVERAGE('New Cases'!CA46:CG46)/$E46*100000</f>
        <v>1.3430841240741114</v>
      </c>
      <c r="CH46" s="10">
        <f>AVERAGE('New Cases'!CB46:CH46)/$E46*100000</f>
        <v>0.67154206203705569</v>
      </c>
      <c r="CI46" s="10">
        <f>AVERAGE('New Cases'!CC46:CI46)/$E46*100000</f>
        <v>1.3430841240741114</v>
      </c>
      <c r="CJ46" s="10">
        <f>AVERAGE('New Cases'!CD46:CJ46)/$E46*100000</f>
        <v>2.0146261861111667</v>
      </c>
      <c r="CK46" s="10">
        <f>AVERAGE('New Cases'!CE46:CK46)/$E46*100000</f>
        <v>2.0146261861111667</v>
      </c>
      <c r="CL46" s="10">
        <f>AVERAGE('New Cases'!CF46:CL46)/$E46*100000</f>
        <v>2.0146261861111667</v>
      </c>
      <c r="CM46" s="10">
        <f>AVERAGE('New Cases'!CG46:CM46)/$E46*100000</f>
        <v>2.0146261861111667</v>
      </c>
      <c r="CN46" s="10">
        <f>AVERAGE('New Cases'!CH46:CN46)/$E46*100000</f>
        <v>1.3430841240741114</v>
      </c>
      <c r="CO46" s="10">
        <f>AVERAGE('New Cases'!CI46:CO46)/$E46*100000</f>
        <v>2.0146261861111667</v>
      </c>
      <c r="CP46" s="10">
        <f>AVERAGE('New Cases'!CJ46:CP46)/$E46*100000</f>
        <v>1.3430841240741114</v>
      </c>
      <c r="CQ46" s="10">
        <f>AVERAGE('New Cases'!CK46:CQ46)/$E46*100000</f>
        <v>1.3430841240741114</v>
      </c>
      <c r="CR46" s="10">
        <f>AVERAGE('New Cases'!CL46:CR46)/$E46*100000</f>
        <v>1.3430841240741114</v>
      </c>
      <c r="CS46" s="10">
        <f>AVERAGE('New Cases'!CM46:CS46)/$E46*100000</f>
        <v>1.3430841240741114</v>
      </c>
      <c r="CT46" s="10">
        <f>AVERAGE('New Cases'!CN46:CT46)/$E46*100000</f>
        <v>1.3430841240741114</v>
      </c>
      <c r="CU46" s="10">
        <f>AVERAGE('New Cases'!CO46:CU46)/$E46*100000</f>
        <v>1.3430841240741114</v>
      </c>
      <c r="CV46" s="10">
        <f>AVERAGE('New Cases'!CP46:CV46)/$E46*100000</f>
        <v>2.0146261861111667</v>
      </c>
      <c r="CW46" s="10">
        <f>AVERAGE('New Cases'!CQ46:CW46)/$E46*100000</f>
        <v>2.6861682481482227</v>
      </c>
      <c r="CX46" s="10">
        <f>AVERAGE('New Cases'!CR46:CX46)/$E46*100000</f>
        <v>2.6861682481482227</v>
      </c>
      <c r="CY46" s="10">
        <f>AVERAGE('New Cases'!CS46:CY46)/$E46*100000</f>
        <v>4.7007944342593904</v>
      </c>
      <c r="CZ46" s="10">
        <f>AVERAGE('New Cases'!CT46:CZ46)/$E46*100000</f>
        <v>6.0438785583335015</v>
      </c>
      <c r="DA46" s="10">
        <f>AVERAGE('New Cases'!CU46:DA46)/$E46*100000</f>
        <v>6.0438785583335015</v>
      </c>
      <c r="DB46" s="10">
        <f>AVERAGE('New Cases'!CV46:DB46)/$E46*100000</f>
        <v>6.7154206203705575</v>
      </c>
      <c r="DC46" s="10">
        <f>AVERAGE('New Cases'!CW46:DC46)/$E46*100000</f>
        <v>6.7154206203705575</v>
      </c>
      <c r="DD46" s="10">
        <f>AVERAGE('New Cases'!CX46:DD46)/$E46*100000</f>
        <v>9.4015888685187807</v>
      </c>
      <c r="DE46" s="10">
        <f>AVERAGE('New Cases'!CY46:DE46)/$E46*100000</f>
        <v>10.744672992592891</v>
      </c>
      <c r="DF46" s="10">
        <f>AVERAGE('New Cases'!CZ46:DF46)/$E46*100000</f>
        <v>10.073130930555834</v>
      </c>
      <c r="DG46" s="10">
        <f>AVERAGE('New Cases'!DA46:DG46)/$E46*100000</f>
        <v>14.773925364815227</v>
      </c>
      <c r="DH46" s="10">
        <f>AVERAGE('New Cases'!DB46:DH46)/$E46*100000</f>
        <v>14.773925364815227</v>
      </c>
      <c r="DI46" s="10">
        <f>AVERAGE('New Cases'!DC46:DI46)/$E46*100000</f>
        <v>14.10238330277817</v>
      </c>
      <c r="DJ46" s="10">
        <f>AVERAGE('New Cases'!DD46:DJ46)/$E46*100000</f>
        <v>12.759299178704058</v>
      </c>
      <c r="DK46" s="10">
        <f>AVERAGE('New Cases'!DE46:DK46)/$E46*100000</f>
        <v>11.416215054629946</v>
      </c>
      <c r="DL46" s="10">
        <f>AVERAGE('New Cases'!DF46:DL46)/$E46*100000</f>
        <v>14.773925364815227</v>
      </c>
      <c r="DM46" s="10">
        <f>AVERAGE('New Cases'!DG46:DM46)/$E46*100000</f>
        <v>16.788551550926393</v>
      </c>
      <c r="DN46" s="10">
        <f>AVERAGE('New Cases'!DH46:DN46)/$E46*100000</f>
        <v>18.131635675000506</v>
      </c>
      <c r="DO46" s="10">
        <f>AVERAGE('New Cases'!DI46:DO46)/$E46*100000</f>
        <v>21.489345985185782</v>
      </c>
      <c r="DP46" s="10">
        <f>AVERAGE('New Cases'!DJ46:DP46)/$E46*100000</f>
        <v>21.489345985185782</v>
      </c>
      <c r="DQ46" s="10">
        <f>AVERAGE('New Cases'!DK46:DQ46)/$E46*100000</f>
        <v>21.489345985185782</v>
      </c>
      <c r="DR46" s="10">
        <f>AVERAGE('New Cases'!DL46:DR46)/$E46*100000</f>
        <v>23.503972171296947</v>
      </c>
      <c r="DS46" s="10">
        <f>AVERAGE('New Cases'!DM46:DS46)/$E46*100000</f>
        <v>19.474719799074617</v>
      </c>
      <c r="DT46" s="10">
        <f>AVERAGE('New Cases'!DN46:DT46)/$E46*100000</f>
        <v>19.474719799074617</v>
      </c>
      <c r="DU46" s="10">
        <f>AVERAGE('New Cases'!DO46:DU46)/$E46*100000</f>
        <v>14.773925364815227</v>
      </c>
      <c r="DV46" s="10">
        <f>AVERAGE('New Cases'!DP46:DV46)/$E46*100000</f>
        <v>11.416215054629946</v>
      </c>
      <c r="DW46" s="10">
        <f>AVERAGE('New Cases'!DQ46:DW46)/$E46*100000</f>
        <v>14.10238330277817</v>
      </c>
      <c r="DX46" s="10">
        <f>AVERAGE('New Cases'!DR46:DX46)/$E46*100000</f>
        <v>14.773925364815227</v>
      </c>
      <c r="DY46" s="10">
        <f>AVERAGE('New Cases'!DS46:DY46)/$E46*100000</f>
        <v>12.087757116667003</v>
      </c>
      <c r="DZ46" s="10">
        <f>AVERAGE('New Cases'!DT46:DZ46)/$E46*100000</f>
        <v>32.234018977778668</v>
      </c>
      <c r="EA46" s="10">
        <f>AVERAGE('New Cases'!DU46:EA46)/$E46*100000</f>
        <v>34.920187225926895</v>
      </c>
      <c r="EB46" s="10">
        <f>AVERAGE('New Cases'!DV46:EB46)/$E46*100000</f>
        <v>38.277897536112171</v>
      </c>
      <c r="EC46" s="10">
        <f>AVERAGE('New Cases'!DW46:EC46)/$E46*100000</f>
        <v>42.307149908334509</v>
      </c>
      <c r="ED46" s="10">
        <f>AVERAGE('New Cases'!DX46:ED46)/$E46*100000</f>
        <v>41.635607846297454</v>
      </c>
      <c r="EE46" s="10">
        <f>AVERAGE('New Cases'!DY46:EE46)/$E46*100000</f>
        <v>47.007944342593895</v>
      </c>
      <c r="EF46" s="10">
        <f>AVERAGE('New Cases'!DZ46:EF46)/$E46*100000</f>
        <v>47.67948640463095</v>
      </c>
      <c r="EG46" s="10">
        <f>AVERAGE('New Cases'!EA46:EG46)/$E46*100000</f>
        <v>25.518598357408116</v>
      </c>
    </row>
    <row r="47" spans="1:137">
      <c r="A47" t="str">
        <f>'New Cases'!A47</f>
        <v>091</v>
      </c>
      <c r="B47" t="str">
        <f>'New Cases'!B47</f>
        <v>COM</v>
      </c>
      <c r="C47" t="str">
        <f>'New Cases'!C47</f>
        <v>Comal</v>
      </c>
      <c r="D47" t="str">
        <f>'New Cases'!D47</f>
        <v>Comal</v>
      </c>
      <c r="E47" t="str">
        <f>'New Cases'!E47</f>
        <v>147330</v>
      </c>
      <c r="T47" s="10">
        <f>AVERAGE('New Cases'!N47:T47)/$E47*100000</f>
        <v>0</v>
      </c>
      <c r="U47" s="10">
        <f>AVERAGE('New Cases'!O47:U47)/$E47*100000</f>
        <v>0.29089216627396219</v>
      </c>
      <c r="V47" s="10">
        <f>AVERAGE('New Cases'!P47:V47)/$E47*100000</f>
        <v>0.29089216627396219</v>
      </c>
      <c r="W47" s="10">
        <f>AVERAGE('New Cases'!Q47:W47)/$E47*100000</f>
        <v>0.38785622169861628</v>
      </c>
      <c r="X47" s="10">
        <f>AVERAGE('New Cases'!R47:X47)/$E47*100000</f>
        <v>0.48482027712327042</v>
      </c>
      <c r="Y47" s="10">
        <f>AVERAGE('New Cases'!S47:Y47)/$E47*100000</f>
        <v>0.67874838797257853</v>
      </c>
      <c r="Z47" s="10">
        <f>AVERAGE('New Cases'!T47:Z47)/$E47*100000</f>
        <v>0.8726764988218868</v>
      </c>
      <c r="AA47" s="10">
        <f>AVERAGE('New Cases'!U47:AA47)/$E47*100000</f>
        <v>0.8726764988218868</v>
      </c>
      <c r="AB47" s="10">
        <f>AVERAGE('New Cases'!V47:AB47)/$E47*100000</f>
        <v>0.58178433254792439</v>
      </c>
      <c r="AC47" s="10">
        <f>AVERAGE('New Cases'!W47:AC47)/$E47*100000</f>
        <v>0.58178433254792439</v>
      </c>
      <c r="AD47" s="10">
        <f>AVERAGE('New Cases'!X47:AD47)/$E47*100000</f>
        <v>0.67874838797257853</v>
      </c>
      <c r="AE47" s="10">
        <f>AVERAGE('New Cases'!Y47:AE47)/$E47*100000</f>
        <v>0.58178433254792439</v>
      </c>
      <c r="AF47" s="10">
        <f>AVERAGE('New Cases'!Z47:AF47)/$E47*100000</f>
        <v>0.48482027712327042</v>
      </c>
      <c r="AG47" s="10">
        <f>AVERAGE('New Cases'!AA47:AG47)/$E47*100000</f>
        <v>0.8726764988218868</v>
      </c>
      <c r="AH47" s="10">
        <f>AVERAGE('New Cases'!AB47:AH47)/$E47*100000</f>
        <v>0.8726764988218868</v>
      </c>
      <c r="AI47" s="10">
        <f>AVERAGE('New Cases'!AC47:AI47)/$E47*100000</f>
        <v>1.1635686650958488</v>
      </c>
      <c r="AJ47" s="10">
        <f>AVERAGE('New Cases'!AD47:AJ47)/$E47*100000</f>
        <v>1.1635686650958488</v>
      </c>
      <c r="AK47" s="10">
        <f>AVERAGE('New Cases'!AE47:AK47)/$E47*100000</f>
        <v>1.0666046096711947</v>
      </c>
      <c r="AL47" s="10">
        <f>AVERAGE('New Cases'!AF47:AL47)/$E47*100000</f>
        <v>1.5514248867944651</v>
      </c>
      <c r="AM47" s="10">
        <f>AVERAGE('New Cases'!AG47:AM47)/$E47*100000</f>
        <v>1.6483889422191191</v>
      </c>
      <c r="AN47" s="10">
        <f>AVERAGE('New Cases'!AH47:AN47)/$E47*100000</f>
        <v>1.5514248867944651</v>
      </c>
      <c r="AO47" s="10">
        <f>AVERAGE('New Cases'!AI47:AO47)/$E47*100000</f>
        <v>1.8423170530684276</v>
      </c>
      <c r="AP47" s="10">
        <f>AVERAGE('New Cases'!AJ47:AP47)/$E47*100000</f>
        <v>1.5514248867944651</v>
      </c>
      <c r="AQ47" s="10">
        <f>AVERAGE('New Cases'!AK47:AQ47)/$E47*100000</f>
        <v>1.5514248867944651</v>
      </c>
      <c r="AR47" s="10">
        <f>AVERAGE('New Cases'!AL47:AR47)/$E47*100000</f>
        <v>1.5514248867944651</v>
      </c>
      <c r="AS47" s="10">
        <f>AVERAGE('New Cases'!AM47:AS47)/$E47*100000</f>
        <v>1.1635686650958488</v>
      </c>
      <c r="AT47" s="10">
        <f>AVERAGE('New Cases'!AN47:AT47)/$E47*100000</f>
        <v>1.3574967759451571</v>
      </c>
      <c r="AU47" s="10">
        <f>AVERAGE('New Cases'!AO47:AU47)/$E47*100000</f>
        <v>0.8726764988218868</v>
      </c>
      <c r="AV47" s="10">
        <f>AVERAGE('New Cases'!AP47:AV47)/$E47*100000</f>
        <v>0.58178433254792439</v>
      </c>
      <c r="AW47" s="10">
        <f>AVERAGE('New Cases'!AQ47:AW47)/$E47*100000</f>
        <v>0.58178433254792439</v>
      </c>
      <c r="AX47" s="10">
        <f>AVERAGE('New Cases'!AR47:AX47)/$E47*100000</f>
        <v>0.58178433254792439</v>
      </c>
      <c r="AY47" s="10">
        <f>AVERAGE('New Cases'!AS47:AY47)/$E47*100000</f>
        <v>0.48482027712327042</v>
      </c>
      <c r="AZ47" s="10">
        <f>AVERAGE('New Cases'!AT47:AZ47)/$E47*100000</f>
        <v>0.58178433254792439</v>
      </c>
      <c r="BA47" s="10">
        <f>AVERAGE('New Cases'!AU47:BA47)/$E47*100000</f>
        <v>0.38785622169861628</v>
      </c>
      <c r="BB47" s="10">
        <f>AVERAGE('New Cases'!AV47:BB47)/$E47*100000</f>
        <v>0.48482027712327042</v>
      </c>
      <c r="BC47" s="10">
        <f>AVERAGE('New Cases'!AW47:BC47)/$E47*100000</f>
        <v>0.48482027712327042</v>
      </c>
      <c r="BD47" s="10">
        <f>AVERAGE('New Cases'!AX47:BD47)/$E47*100000</f>
        <v>0.48482027712327042</v>
      </c>
      <c r="BE47" s="10">
        <f>AVERAGE('New Cases'!AY47:BE47)/$E47*100000</f>
        <v>0.48482027712327042</v>
      </c>
      <c r="BF47" s="10">
        <f>AVERAGE('New Cases'!AZ47:BF47)/$E47*100000</f>
        <v>0.58178433254792439</v>
      </c>
      <c r="BG47" s="10">
        <f>AVERAGE('New Cases'!BA47:BG47)/$E47*100000</f>
        <v>0.67874838797257853</v>
      </c>
      <c r="BH47" s="10">
        <f>AVERAGE('New Cases'!BB47:BH47)/$E47*100000</f>
        <v>0.67874838797257853</v>
      </c>
      <c r="BI47" s="10">
        <f>AVERAGE('New Cases'!BC47:BI47)/$E47*100000</f>
        <v>0.67874838797257853</v>
      </c>
      <c r="BJ47" s="10">
        <f>AVERAGE('New Cases'!BD47:BJ47)/$E47*100000</f>
        <v>0.96964055424654083</v>
      </c>
      <c r="BK47" s="10">
        <f>AVERAGE('New Cases'!BE47:BK47)/$E47*100000</f>
        <v>0.96964055424654083</v>
      </c>
      <c r="BL47" s="10">
        <f>AVERAGE('New Cases'!BF47:BL47)/$E47*100000</f>
        <v>0.96964055424654083</v>
      </c>
      <c r="BM47" s="10">
        <f>AVERAGE('New Cases'!BG47:BM47)/$E47*100000</f>
        <v>0.8726764988218868</v>
      </c>
      <c r="BN47" s="10">
        <f>AVERAGE('New Cases'!BH47:BN47)/$E47*100000</f>
        <v>0.67874838797257853</v>
      </c>
      <c r="BO47" s="10">
        <f>AVERAGE('New Cases'!BI47:BO47)/$E47*100000</f>
        <v>0.67874838797257853</v>
      </c>
      <c r="BP47" s="10">
        <f>AVERAGE('New Cases'!BJ47:BP47)/$E47*100000</f>
        <v>0.96964055424654083</v>
      </c>
      <c r="BQ47" s="10">
        <f>AVERAGE('New Cases'!BK47:BQ47)/$E47*100000</f>
        <v>0.67874838797257853</v>
      </c>
      <c r="BR47" s="10">
        <f>AVERAGE('New Cases'!BL47:BR47)/$E47*100000</f>
        <v>0.67874838797257853</v>
      </c>
      <c r="BS47" s="10">
        <f>AVERAGE('New Cases'!BM47:BS47)/$E47*100000</f>
        <v>0.67874838797257853</v>
      </c>
      <c r="BT47" s="10">
        <f>AVERAGE('New Cases'!BN47:BT47)/$E47*100000</f>
        <v>0.67874838797257853</v>
      </c>
      <c r="BU47" s="10">
        <f>AVERAGE('New Cases'!BO47:BU47)/$E47*100000</f>
        <v>0.8726764988218868</v>
      </c>
      <c r="BV47" s="10">
        <f>AVERAGE('New Cases'!BP47:BV47)/$E47*100000</f>
        <v>0.67874838797257853</v>
      </c>
      <c r="BW47" s="10">
        <f>AVERAGE('New Cases'!BQ47:BW47)/$E47*100000</f>
        <v>0.29089216627396219</v>
      </c>
      <c r="BX47" s="10">
        <f>AVERAGE('New Cases'!BR47:BX47)/$E47*100000</f>
        <v>0.48482027712327042</v>
      </c>
      <c r="BY47" s="10">
        <f>AVERAGE('New Cases'!BS47:BY47)/$E47*100000</f>
        <v>0.48482027712327042</v>
      </c>
      <c r="BZ47" s="10">
        <f>AVERAGE('New Cases'!BT47:BZ47)/$E47*100000</f>
        <v>0.48482027712327042</v>
      </c>
      <c r="CA47" s="10">
        <f>AVERAGE('New Cases'!BU47:CA47)/$E47*100000</f>
        <v>0.58178433254792439</v>
      </c>
      <c r="CB47" s="10">
        <f>AVERAGE('New Cases'!BV47:CB47)/$E47*100000</f>
        <v>0.38785622169861628</v>
      </c>
      <c r="CC47" s="10">
        <f>AVERAGE('New Cases'!BW47:CC47)/$E47*100000</f>
        <v>0.96964055424654083</v>
      </c>
      <c r="CD47" s="10">
        <f>AVERAGE('New Cases'!BX47:CD47)/$E47*100000</f>
        <v>1.260532720520503</v>
      </c>
      <c r="CE47" s="10">
        <f>AVERAGE('New Cases'!BY47:CE47)/$E47*100000</f>
        <v>1.1635686650958488</v>
      </c>
      <c r="CF47" s="10">
        <f>AVERAGE('New Cases'!BZ47:CF47)/$E47*100000</f>
        <v>1.1635686650958488</v>
      </c>
      <c r="CG47" s="10">
        <f>AVERAGE('New Cases'!CA47:CG47)/$E47*100000</f>
        <v>1.1635686650958488</v>
      </c>
      <c r="CH47" s="10">
        <f>AVERAGE('New Cases'!CB47:CH47)/$E47*100000</f>
        <v>1.0666046096711947</v>
      </c>
      <c r="CI47" s="10">
        <f>AVERAGE('New Cases'!CC47:CI47)/$E47*100000</f>
        <v>1.0666046096711947</v>
      </c>
      <c r="CJ47" s="10">
        <f>AVERAGE('New Cases'!CD47:CJ47)/$E47*100000</f>
        <v>0.8726764988218868</v>
      </c>
      <c r="CK47" s="10">
        <f>AVERAGE('New Cases'!CE47:CK47)/$E47*100000</f>
        <v>0.8726764988218868</v>
      </c>
      <c r="CL47" s="10">
        <f>AVERAGE('New Cases'!CF47:CL47)/$E47*100000</f>
        <v>1.1635686650958488</v>
      </c>
      <c r="CM47" s="10">
        <f>AVERAGE('New Cases'!CG47:CM47)/$E47*100000</f>
        <v>1.1635686650958488</v>
      </c>
      <c r="CN47" s="10">
        <f>AVERAGE('New Cases'!CH47:CN47)/$E47*100000</f>
        <v>1.6483889422191191</v>
      </c>
      <c r="CO47" s="10">
        <f>AVERAGE('New Cases'!CI47:CO47)/$E47*100000</f>
        <v>1.7453529976437736</v>
      </c>
      <c r="CP47" s="10">
        <f>AVERAGE('New Cases'!CJ47:CP47)/$E47*100000</f>
        <v>2.424101385616352</v>
      </c>
      <c r="CQ47" s="10">
        <f>AVERAGE('New Cases'!CK47:CQ47)/$E47*100000</f>
        <v>2.3271373301916976</v>
      </c>
      <c r="CR47" s="10">
        <f>AVERAGE('New Cases'!CL47:CR47)/$E47*100000</f>
        <v>2.2301732747670435</v>
      </c>
      <c r="CS47" s="10">
        <f>AVERAGE('New Cases'!CM47:CS47)/$E47*100000</f>
        <v>2.2301732747670435</v>
      </c>
      <c r="CT47" s="10">
        <f>AVERAGE('New Cases'!CN47:CT47)/$E47*100000</f>
        <v>2.2301732747670435</v>
      </c>
      <c r="CU47" s="10">
        <f>AVERAGE('New Cases'!CO47:CU47)/$E47*100000</f>
        <v>1.7453529976437736</v>
      </c>
      <c r="CV47" s="10">
        <f>AVERAGE('New Cases'!CP47:CV47)/$E47*100000</f>
        <v>2.0362451639177355</v>
      </c>
      <c r="CW47" s="10">
        <f>AVERAGE('New Cases'!CQ47:CW47)/$E47*100000</f>
        <v>2.521065441041006</v>
      </c>
      <c r="CX47" s="10">
        <f>AVERAGE('New Cases'!CR47:CX47)/$E47*100000</f>
        <v>2.521065441041006</v>
      </c>
      <c r="CY47" s="10">
        <f>AVERAGE('New Cases'!CS47:CY47)/$E47*100000</f>
        <v>2.7149935518903141</v>
      </c>
      <c r="CZ47" s="10">
        <f>AVERAGE('New Cases'!CT47:CZ47)/$E47*100000</f>
        <v>3.2967778844382383</v>
      </c>
      <c r="DA47" s="10">
        <f>AVERAGE('New Cases'!CU47:DA47)/$E47*100000</f>
        <v>4.0724903278354709</v>
      </c>
      <c r="DB47" s="10">
        <f>AVERAGE('New Cases'!CV47:DB47)/$E47*100000</f>
        <v>4.0724903278354709</v>
      </c>
      <c r="DC47" s="10">
        <f>AVERAGE('New Cases'!CW47:DC47)/$E47*100000</f>
        <v>3.6846341061368553</v>
      </c>
      <c r="DD47" s="10">
        <f>AVERAGE('New Cases'!CX47:DD47)/$E47*100000</f>
        <v>6.1087354917532073</v>
      </c>
      <c r="DE47" s="10">
        <f>AVERAGE('New Cases'!CY47:DE47)/$E47*100000</f>
        <v>6.7874838797257855</v>
      </c>
      <c r="DF47" s="10">
        <f>AVERAGE('New Cases'!CZ47:DF47)/$E47*100000</f>
        <v>7.5631963231230177</v>
      </c>
      <c r="DG47" s="10">
        <f>AVERAGE('New Cases'!DA47:DG47)/$E47*100000</f>
        <v>8.6298009327942129</v>
      </c>
      <c r="DH47" s="10">
        <f>AVERAGE('New Cases'!DB47:DH47)/$E47*100000</f>
        <v>11.732650706383144</v>
      </c>
      <c r="DI47" s="10">
        <f>AVERAGE('New Cases'!DC47:DI47)/$E47*100000</f>
        <v>11.732650706383144</v>
      </c>
      <c r="DJ47" s="10">
        <f>AVERAGE('New Cases'!DD47:DJ47)/$E47*100000</f>
        <v>11.732650706383144</v>
      </c>
      <c r="DK47" s="10">
        <f>AVERAGE('New Cases'!DE47:DK47)/$E47*100000</f>
        <v>13.090147482328302</v>
      </c>
      <c r="DL47" s="10">
        <f>AVERAGE('New Cases'!DF47:DL47)/$E47*100000</f>
        <v>16.192997255917234</v>
      </c>
      <c r="DM47" s="10">
        <f>AVERAGE('New Cases'!DG47:DM47)/$E47*100000</f>
        <v>17.065673754739116</v>
      </c>
      <c r="DN47" s="10">
        <f>AVERAGE('New Cases'!DH47:DN47)/$E47*100000</f>
        <v>18.907990807807547</v>
      </c>
      <c r="DO47" s="10">
        <f>AVERAGE('New Cases'!DI47:DO47)/$E47*100000</f>
        <v>18.423170530684274</v>
      </c>
      <c r="DP47" s="10">
        <f>AVERAGE('New Cases'!DJ47:DP47)/$E47*100000</f>
        <v>18.423170530684274</v>
      </c>
      <c r="DQ47" s="10">
        <f>AVERAGE('New Cases'!DK47:DQ47)/$E47*100000</f>
        <v>18.423170530684274</v>
      </c>
      <c r="DR47" s="10">
        <f>AVERAGE('New Cases'!DL47:DR47)/$E47*100000</f>
        <v>18.714062696958241</v>
      </c>
      <c r="DS47" s="10">
        <f>AVERAGE('New Cases'!DM47:DS47)/$E47*100000</f>
        <v>21.816912470547173</v>
      </c>
      <c r="DT47" s="10">
        <f>AVERAGE('New Cases'!DN47:DT47)/$E47*100000</f>
        <v>23.271373301916977</v>
      </c>
      <c r="DU47" s="10">
        <f>AVERAGE('New Cases'!DO47:DU47)/$E47*100000</f>
        <v>24.725834133286792</v>
      </c>
      <c r="DV47" s="10">
        <f>AVERAGE('New Cases'!DP47:DV47)/$E47*100000</f>
        <v>21.332092193423897</v>
      </c>
      <c r="DW47" s="10">
        <f>AVERAGE('New Cases'!DQ47:DW47)/$E47*100000</f>
        <v>21.332092193423897</v>
      </c>
      <c r="DX47" s="10">
        <f>AVERAGE('New Cases'!DR47:DX47)/$E47*100000</f>
        <v>27.149935518903142</v>
      </c>
      <c r="DY47" s="10">
        <f>AVERAGE('New Cases'!DS47:DY47)/$E47*100000</f>
        <v>21.816912470547173</v>
      </c>
      <c r="DZ47" s="10">
        <f>AVERAGE('New Cases'!DT47:DZ47)/$E47*100000</f>
        <v>21.913876525971823</v>
      </c>
      <c r="EA47" s="10">
        <f>AVERAGE('New Cases'!DU47:EA47)/$E47*100000</f>
        <v>22.398696803095095</v>
      </c>
      <c r="EB47" s="10">
        <f>AVERAGE('New Cases'!DV47:EB47)/$E47*100000</f>
        <v>25.404582521259375</v>
      </c>
      <c r="EC47" s="10">
        <f>AVERAGE('New Cases'!DW47:EC47)/$E47*100000</f>
        <v>27.828683906875721</v>
      </c>
      <c r="ED47" s="10">
        <f>AVERAGE('New Cases'!DX47:ED47)/$E47*100000</f>
        <v>27.828683906875721</v>
      </c>
      <c r="EE47" s="10">
        <f>AVERAGE('New Cases'!DY47:EE47)/$E47*100000</f>
        <v>25.889402798382644</v>
      </c>
      <c r="EF47" s="10">
        <f>AVERAGE('New Cases'!DZ47:EF47)/$E47*100000</f>
        <v>31.707246123861886</v>
      </c>
      <c r="EG47" s="10">
        <f>AVERAGE('New Cases'!EA47:EG47)/$E47*100000</f>
        <v>28.31350418399899</v>
      </c>
    </row>
    <row r="48" spans="1:137">
      <c r="A48" t="str">
        <f>'New Cases'!A48</f>
        <v>093</v>
      </c>
      <c r="B48" t="str">
        <f>'New Cases'!B48</f>
        <v>COA</v>
      </c>
      <c r="C48" t="str">
        <f>'New Cases'!C48</f>
        <v>Comanche</v>
      </c>
      <c r="D48" t="str">
        <f>'New Cases'!D48</f>
        <v>Comanche</v>
      </c>
      <c r="E48" t="str">
        <f>'New Cases'!E48</f>
        <v>13075</v>
      </c>
      <c r="T48" s="10">
        <f>AVERAGE('New Cases'!N48:T48)/$E48*100000</f>
        <v>0</v>
      </c>
      <c r="U48" s="10">
        <f>AVERAGE('New Cases'!O48:U48)/$E48*100000</f>
        <v>0</v>
      </c>
      <c r="V48" s="10">
        <f>AVERAGE('New Cases'!P48:V48)/$E48*100000</f>
        <v>0</v>
      </c>
      <c r="W48" s="10">
        <f>AVERAGE('New Cases'!Q48:W48)/$E48*100000</f>
        <v>0</v>
      </c>
      <c r="X48" s="10">
        <f>AVERAGE('New Cases'!R48:X48)/$E48*100000</f>
        <v>0</v>
      </c>
      <c r="Y48" s="10">
        <f>AVERAGE('New Cases'!S48:Y48)/$E48*100000</f>
        <v>0</v>
      </c>
      <c r="Z48" s="10">
        <f>AVERAGE('New Cases'!T48:Z48)/$E48*100000</f>
        <v>0</v>
      </c>
      <c r="AA48" s="10">
        <f>AVERAGE('New Cases'!U48:AA48)/$E48*100000</f>
        <v>0</v>
      </c>
      <c r="AB48" s="10">
        <f>AVERAGE('New Cases'!V48:AB48)/$E48*100000</f>
        <v>0</v>
      </c>
      <c r="AC48" s="10">
        <f>AVERAGE('New Cases'!W48:AC48)/$E48*100000</f>
        <v>0</v>
      </c>
      <c r="AD48" s="10">
        <f>AVERAGE('New Cases'!X48:AD48)/$E48*100000</f>
        <v>0</v>
      </c>
      <c r="AE48" s="10">
        <f>AVERAGE('New Cases'!Y48:AE48)/$E48*100000</f>
        <v>1.0925976509150503</v>
      </c>
      <c r="AF48" s="10">
        <f>AVERAGE('New Cases'!Z48:AF48)/$E48*100000</f>
        <v>1.0925976509150503</v>
      </c>
      <c r="AG48" s="10">
        <f>AVERAGE('New Cases'!AA48:AG48)/$E48*100000</f>
        <v>1.0925976509150503</v>
      </c>
      <c r="AH48" s="10">
        <f>AVERAGE('New Cases'!AB48:AH48)/$E48*100000</f>
        <v>1.0925976509150503</v>
      </c>
      <c r="AI48" s="10">
        <f>AVERAGE('New Cases'!AC48:AI48)/$E48*100000</f>
        <v>1.0925976509150503</v>
      </c>
      <c r="AJ48" s="10">
        <f>AVERAGE('New Cases'!AD48:AJ48)/$E48*100000</f>
        <v>1.0925976509150503</v>
      </c>
      <c r="AK48" s="10">
        <f>AVERAGE('New Cases'!AE48:AK48)/$E48*100000</f>
        <v>3.277792952745151</v>
      </c>
      <c r="AL48" s="10">
        <f>AVERAGE('New Cases'!AF48:AL48)/$E48*100000</f>
        <v>2.1851953018301007</v>
      </c>
      <c r="AM48" s="10">
        <f>AVERAGE('New Cases'!AG48:AM48)/$E48*100000</f>
        <v>2.1851953018301007</v>
      </c>
      <c r="AN48" s="10">
        <f>AVERAGE('New Cases'!AH48:AN48)/$E48*100000</f>
        <v>2.1851953018301007</v>
      </c>
      <c r="AO48" s="10">
        <f>AVERAGE('New Cases'!AI48:AO48)/$E48*100000</f>
        <v>2.1851953018301007</v>
      </c>
      <c r="AP48" s="10">
        <f>AVERAGE('New Cases'!AJ48:AP48)/$E48*100000</f>
        <v>2.1851953018301007</v>
      </c>
      <c r="AQ48" s="10">
        <f>AVERAGE('New Cases'!AK48:AQ48)/$E48*100000</f>
        <v>2.1851953018301007</v>
      </c>
      <c r="AR48" s="10">
        <f>AVERAGE('New Cases'!AL48:AR48)/$E48*100000</f>
        <v>0</v>
      </c>
      <c r="AS48" s="10">
        <f>AVERAGE('New Cases'!AM48:AS48)/$E48*100000</f>
        <v>0</v>
      </c>
      <c r="AT48" s="10">
        <f>AVERAGE('New Cases'!AN48:AT48)/$E48*100000</f>
        <v>0</v>
      </c>
      <c r="AU48" s="10">
        <f>AVERAGE('New Cases'!AO48:AU48)/$E48*100000</f>
        <v>0</v>
      </c>
      <c r="AV48" s="10">
        <f>AVERAGE('New Cases'!AP48:AV48)/$E48*100000</f>
        <v>0</v>
      </c>
      <c r="AW48" s="10">
        <f>AVERAGE('New Cases'!AQ48:AW48)/$E48*100000</f>
        <v>0</v>
      </c>
      <c r="AX48" s="10">
        <f>AVERAGE('New Cases'!AR48:AX48)/$E48*100000</f>
        <v>0</v>
      </c>
      <c r="AY48" s="10">
        <f>AVERAGE('New Cases'!AS48:AY48)/$E48*100000</f>
        <v>0</v>
      </c>
      <c r="AZ48" s="10">
        <f>AVERAGE('New Cases'!AT48:AZ48)/$E48*100000</f>
        <v>0</v>
      </c>
      <c r="BA48" s="10">
        <f>AVERAGE('New Cases'!AU48:BA48)/$E48*100000</f>
        <v>0</v>
      </c>
      <c r="BB48" s="10">
        <f>AVERAGE('New Cases'!AV48:BB48)/$E48*100000</f>
        <v>0</v>
      </c>
      <c r="BC48" s="10">
        <f>AVERAGE('New Cases'!AW48:BC48)/$E48*100000</f>
        <v>0</v>
      </c>
      <c r="BD48" s="10">
        <f>AVERAGE('New Cases'!AX48:BD48)/$E48*100000</f>
        <v>0</v>
      </c>
      <c r="BE48" s="10">
        <f>AVERAGE('New Cases'!AY48:BE48)/$E48*100000</f>
        <v>0</v>
      </c>
      <c r="BF48" s="10">
        <f>AVERAGE('New Cases'!AZ48:BF48)/$E48*100000</f>
        <v>0</v>
      </c>
      <c r="BG48" s="10">
        <f>AVERAGE('New Cases'!BA48:BG48)/$E48*100000</f>
        <v>0</v>
      </c>
      <c r="BH48" s="10">
        <f>AVERAGE('New Cases'!BB48:BH48)/$E48*100000</f>
        <v>0</v>
      </c>
      <c r="BI48" s="10">
        <f>AVERAGE('New Cases'!BC48:BI48)/$E48*100000</f>
        <v>0</v>
      </c>
      <c r="BJ48" s="10">
        <f>AVERAGE('New Cases'!BD48:BJ48)/$E48*100000</f>
        <v>0</v>
      </c>
      <c r="BK48" s="10">
        <f>AVERAGE('New Cases'!BE48:BK48)/$E48*100000</f>
        <v>0</v>
      </c>
      <c r="BL48" s="10">
        <f>AVERAGE('New Cases'!BF48:BL48)/$E48*100000</f>
        <v>0</v>
      </c>
      <c r="BM48" s="10">
        <f>AVERAGE('New Cases'!BG48:BM48)/$E48*100000</f>
        <v>0</v>
      </c>
      <c r="BN48" s="10">
        <f>AVERAGE('New Cases'!BH48:BN48)/$E48*100000</f>
        <v>0</v>
      </c>
      <c r="BO48" s="10">
        <f>AVERAGE('New Cases'!BI48:BO48)/$E48*100000</f>
        <v>0</v>
      </c>
      <c r="BP48" s="10">
        <f>AVERAGE('New Cases'!BJ48:BP48)/$E48*100000</f>
        <v>0</v>
      </c>
      <c r="BQ48" s="10">
        <f>AVERAGE('New Cases'!BK48:BQ48)/$E48*100000</f>
        <v>0</v>
      </c>
      <c r="BR48" s="10">
        <f>AVERAGE('New Cases'!BL48:BR48)/$E48*100000</f>
        <v>0</v>
      </c>
      <c r="BS48" s="10">
        <f>AVERAGE('New Cases'!BM48:BS48)/$E48*100000</f>
        <v>0</v>
      </c>
      <c r="BT48" s="10">
        <f>AVERAGE('New Cases'!BN48:BT48)/$E48*100000</f>
        <v>0</v>
      </c>
      <c r="BU48" s="10">
        <f>AVERAGE('New Cases'!BO48:BU48)/$E48*100000</f>
        <v>0</v>
      </c>
      <c r="BV48" s="10">
        <f>AVERAGE('New Cases'!BP48:BV48)/$E48*100000</f>
        <v>0</v>
      </c>
      <c r="BW48" s="10">
        <f>AVERAGE('New Cases'!BQ48:BW48)/$E48*100000</f>
        <v>0</v>
      </c>
      <c r="BX48" s="10">
        <f>AVERAGE('New Cases'!BR48:BX48)/$E48*100000</f>
        <v>0</v>
      </c>
      <c r="BY48" s="10">
        <f>AVERAGE('New Cases'!BS48:BY48)/$E48*100000</f>
        <v>0</v>
      </c>
      <c r="BZ48" s="10">
        <f>AVERAGE('New Cases'!BT48:BZ48)/$E48*100000</f>
        <v>0</v>
      </c>
      <c r="CA48" s="10">
        <f>AVERAGE('New Cases'!BU48:CA48)/$E48*100000</f>
        <v>2.1851953018301007</v>
      </c>
      <c r="CB48" s="10">
        <f>AVERAGE('New Cases'!BV48:CB48)/$E48*100000</f>
        <v>2.1851953018301007</v>
      </c>
      <c r="CC48" s="10">
        <f>AVERAGE('New Cases'!BW48:CC48)/$E48*100000</f>
        <v>2.1851953018301007</v>
      </c>
      <c r="CD48" s="10">
        <f>AVERAGE('New Cases'!BX48:CD48)/$E48*100000</f>
        <v>7.6481835564053533</v>
      </c>
      <c r="CE48" s="10">
        <f>AVERAGE('New Cases'!BY48:CE48)/$E48*100000</f>
        <v>7.6481835564053533</v>
      </c>
      <c r="CF48" s="10">
        <f>AVERAGE('New Cases'!BZ48:CF48)/$E48*100000</f>
        <v>7.6481835564053533</v>
      </c>
      <c r="CG48" s="10">
        <f>AVERAGE('New Cases'!CA48:CG48)/$E48*100000</f>
        <v>7.6481835564053533</v>
      </c>
      <c r="CH48" s="10">
        <f>AVERAGE('New Cases'!CB48:CH48)/$E48*100000</f>
        <v>4.3703906036602014</v>
      </c>
      <c r="CI48" s="10">
        <f>AVERAGE('New Cases'!CC48:CI48)/$E48*100000</f>
        <v>4.3703906036602014</v>
      </c>
      <c r="CJ48" s="10">
        <f>AVERAGE('New Cases'!CD48:CJ48)/$E48*100000</f>
        <v>4.3703906036602014</v>
      </c>
      <c r="CK48" s="10">
        <f>AVERAGE('New Cases'!CE48:CK48)/$E48*100000</f>
        <v>1.0925976509150503</v>
      </c>
      <c r="CL48" s="10">
        <f>AVERAGE('New Cases'!CF48:CL48)/$E48*100000</f>
        <v>2.1851953018301007</v>
      </c>
      <c r="CM48" s="10">
        <f>AVERAGE('New Cases'!CG48:CM48)/$E48*100000</f>
        <v>2.1851953018301007</v>
      </c>
      <c r="CN48" s="10">
        <f>AVERAGE('New Cases'!CH48:CN48)/$E48*100000</f>
        <v>2.1851953018301007</v>
      </c>
      <c r="CO48" s="10">
        <f>AVERAGE('New Cases'!CI48:CO48)/$E48*100000</f>
        <v>3.277792952745151</v>
      </c>
      <c r="CP48" s="10">
        <f>AVERAGE('New Cases'!CJ48:CP48)/$E48*100000</f>
        <v>3.277792952745151</v>
      </c>
      <c r="CQ48" s="10">
        <f>AVERAGE('New Cases'!CK48:CQ48)/$E48*100000</f>
        <v>3.277792952745151</v>
      </c>
      <c r="CR48" s="10">
        <f>AVERAGE('New Cases'!CL48:CR48)/$E48*100000</f>
        <v>1.0925976509150503</v>
      </c>
      <c r="CS48" s="10">
        <f>AVERAGE('New Cases'!CM48:CS48)/$E48*100000</f>
        <v>0</v>
      </c>
      <c r="CT48" s="10">
        <f>AVERAGE('New Cases'!CN48:CT48)/$E48*100000</f>
        <v>0</v>
      </c>
      <c r="CU48" s="10">
        <f>AVERAGE('New Cases'!CO48:CU48)/$E48*100000</f>
        <v>0</v>
      </c>
      <c r="CV48" s="10">
        <f>AVERAGE('New Cases'!CP48:CV48)/$E48*100000</f>
        <v>0</v>
      </c>
      <c r="CW48" s="10">
        <f>AVERAGE('New Cases'!CQ48:CW48)/$E48*100000</f>
        <v>0</v>
      </c>
      <c r="CX48" s="10">
        <f>AVERAGE('New Cases'!CR48:CX48)/$E48*100000</f>
        <v>0</v>
      </c>
      <c r="CY48" s="10">
        <f>AVERAGE('New Cases'!CS48:CY48)/$E48*100000</f>
        <v>0</v>
      </c>
      <c r="CZ48" s="10">
        <f>AVERAGE('New Cases'!CT48:CZ48)/$E48*100000</f>
        <v>0</v>
      </c>
      <c r="DA48" s="10">
        <f>AVERAGE('New Cases'!CU48:DA48)/$E48*100000</f>
        <v>0</v>
      </c>
      <c r="DB48" s="10">
        <f>AVERAGE('New Cases'!CV48:DB48)/$E48*100000</f>
        <v>0</v>
      </c>
      <c r="DC48" s="10">
        <f>AVERAGE('New Cases'!CW48:DC48)/$E48*100000</f>
        <v>2.1851953018301007</v>
      </c>
      <c r="DD48" s="10">
        <f>AVERAGE('New Cases'!CX48:DD48)/$E48*100000</f>
        <v>2.1851953018301007</v>
      </c>
      <c r="DE48" s="10">
        <f>AVERAGE('New Cases'!CY48:DE48)/$E48*100000</f>
        <v>2.1851953018301007</v>
      </c>
      <c r="DF48" s="10">
        <f>AVERAGE('New Cases'!CZ48:DF48)/$E48*100000</f>
        <v>2.1851953018301007</v>
      </c>
      <c r="DG48" s="10">
        <f>AVERAGE('New Cases'!DA48:DG48)/$E48*100000</f>
        <v>2.1851953018301007</v>
      </c>
      <c r="DH48" s="10">
        <f>AVERAGE('New Cases'!DB48:DH48)/$E48*100000</f>
        <v>2.1851953018301007</v>
      </c>
      <c r="DI48" s="10">
        <f>AVERAGE('New Cases'!DC48:DI48)/$E48*100000</f>
        <v>2.1851953018301007</v>
      </c>
      <c r="DJ48" s="10">
        <f>AVERAGE('New Cases'!DD48:DJ48)/$E48*100000</f>
        <v>0</v>
      </c>
      <c r="DK48" s="10">
        <f>AVERAGE('New Cases'!DE48:DK48)/$E48*100000</f>
        <v>0</v>
      </c>
      <c r="DL48" s="10">
        <f>AVERAGE('New Cases'!DF48:DL48)/$E48*100000</f>
        <v>0</v>
      </c>
      <c r="DM48" s="10">
        <f>AVERAGE('New Cases'!DG48:DM48)/$E48*100000</f>
        <v>0</v>
      </c>
      <c r="DN48" s="10">
        <f>AVERAGE('New Cases'!DH48:DN48)/$E48*100000</f>
        <v>0</v>
      </c>
      <c r="DO48" s="10">
        <f>AVERAGE('New Cases'!DI48:DO48)/$E48*100000</f>
        <v>0</v>
      </c>
      <c r="DP48" s="10">
        <f>AVERAGE('New Cases'!DJ48:DP48)/$E48*100000</f>
        <v>0</v>
      </c>
      <c r="DQ48" s="10">
        <f>AVERAGE('New Cases'!DK48:DQ48)/$E48*100000</f>
        <v>3.277792952745151</v>
      </c>
      <c r="DR48" s="10">
        <f>AVERAGE('New Cases'!DL48:DR48)/$E48*100000</f>
        <v>4.3703906036602014</v>
      </c>
      <c r="DS48" s="10">
        <f>AVERAGE('New Cases'!DM48:DS48)/$E48*100000</f>
        <v>5.4629882545752535</v>
      </c>
      <c r="DT48" s="10">
        <f>AVERAGE('New Cases'!DN48:DT48)/$E48*100000</f>
        <v>7.6481835564053533</v>
      </c>
      <c r="DU48" s="10">
        <f>AVERAGE('New Cases'!DO48:DU48)/$E48*100000</f>
        <v>7.6481835564053533</v>
      </c>
      <c r="DV48" s="10">
        <f>AVERAGE('New Cases'!DP48:DV48)/$E48*100000</f>
        <v>7.6481835564053533</v>
      </c>
      <c r="DW48" s="10">
        <f>AVERAGE('New Cases'!DQ48:DW48)/$E48*100000</f>
        <v>7.6481835564053533</v>
      </c>
      <c r="DX48" s="10">
        <f>AVERAGE('New Cases'!DR48:DX48)/$E48*100000</f>
        <v>4.3703906036602014</v>
      </c>
      <c r="DY48" s="10">
        <f>AVERAGE('New Cases'!DS48:DY48)/$E48*100000</f>
        <v>7.6481835564053533</v>
      </c>
      <c r="DZ48" s="10">
        <f>AVERAGE('New Cases'!DT48:DZ48)/$E48*100000</f>
        <v>6.5555859054903021</v>
      </c>
      <c r="EA48" s="10">
        <f>AVERAGE('New Cases'!DU48:EA48)/$E48*100000</f>
        <v>5.4629882545752535</v>
      </c>
      <c r="EB48" s="10">
        <f>AVERAGE('New Cases'!DV48:EB48)/$E48*100000</f>
        <v>5.4629882545752535</v>
      </c>
      <c r="EC48" s="10">
        <f>AVERAGE('New Cases'!DW48:EC48)/$E48*100000</f>
        <v>5.4629882545752535</v>
      </c>
      <c r="ED48" s="10">
        <f>AVERAGE('New Cases'!DX48:ED48)/$E48*100000</f>
        <v>5.4629882545752535</v>
      </c>
      <c r="EE48" s="10">
        <f>AVERAGE('New Cases'!DY48:EE48)/$E48*100000</f>
        <v>12.018574160065556</v>
      </c>
      <c r="EF48" s="10">
        <f>AVERAGE('New Cases'!DZ48:EF48)/$E48*100000</f>
        <v>9.8333788582354558</v>
      </c>
      <c r="EG48" s="10">
        <f>AVERAGE('New Cases'!EA48:EG48)/$E48*100000</f>
        <v>9.8333788582354558</v>
      </c>
    </row>
    <row r="49" spans="1:137">
      <c r="A49" t="str">
        <f>'New Cases'!A49</f>
        <v>095</v>
      </c>
      <c r="B49" t="str">
        <f>'New Cases'!B49</f>
        <v>CCH</v>
      </c>
      <c r="C49" t="str">
        <f>'New Cases'!C49</f>
        <v>Concho</v>
      </c>
      <c r="D49" t="str">
        <f>'New Cases'!D49</f>
        <v>Concho</v>
      </c>
      <c r="E49" t="str">
        <f>'New Cases'!E49</f>
        <v>4147</v>
      </c>
      <c r="T49" s="10">
        <f>AVERAGE('New Cases'!N49:T49)/$E49*100000</f>
        <v>0</v>
      </c>
      <c r="U49" s="10">
        <f>AVERAGE('New Cases'!O49:U49)/$E49*100000</f>
        <v>0</v>
      </c>
      <c r="V49" s="10">
        <f>AVERAGE('New Cases'!P49:V49)/$E49*100000</f>
        <v>0</v>
      </c>
      <c r="W49" s="10">
        <f>AVERAGE('New Cases'!Q49:W49)/$E49*100000</f>
        <v>0</v>
      </c>
      <c r="X49" s="10">
        <f>AVERAGE('New Cases'!R49:X49)/$E49*100000</f>
        <v>0</v>
      </c>
      <c r="Y49" s="10">
        <f>AVERAGE('New Cases'!S49:Y49)/$E49*100000</f>
        <v>0</v>
      </c>
      <c r="Z49" s="10">
        <f>AVERAGE('New Cases'!T49:Z49)/$E49*100000</f>
        <v>0</v>
      </c>
      <c r="AA49" s="10">
        <f>AVERAGE('New Cases'!U49:AA49)/$E49*100000</f>
        <v>0</v>
      </c>
      <c r="AB49" s="10">
        <f>AVERAGE('New Cases'!V49:AB49)/$E49*100000</f>
        <v>0</v>
      </c>
      <c r="AC49" s="10">
        <f>AVERAGE('New Cases'!W49:AC49)/$E49*100000</f>
        <v>0</v>
      </c>
      <c r="AD49" s="10">
        <f>AVERAGE('New Cases'!X49:AD49)/$E49*100000</f>
        <v>0</v>
      </c>
      <c r="AE49" s="10">
        <f>AVERAGE('New Cases'!Y49:AE49)/$E49*100000</f>
        <v>0</v>
      </c>
      <c r="AF49" s="10">
        <f>AVERAGE('New Cases'!Z49:AF49)/$E49*100000</f>
        <v>0</v>
      </c>
      <c r="AG49" s="10">
        <f>AVERAGE('New Cases'!AA49:AG49)/$E49*100000</f>
        <v>0</v>
      </c>
      <c r="AH49" s="10">
        <f>AVERAGE('New Cases'!AB49:AH49)/$E49*100000</f>
        <v>0</v>
      </c>
      <c r="AI49" s="10">
        <f>AVERAGE('New Cases'!AC49:AI49)/$E49*100000</f>
        <v>0</v>
      </c>
      <c r="AJ49" s="10">
        <f>AVERAGE('New Cases'!AD49:AJ49)/$E49*100000</f>
        <v>0</v>
      </c>
      <c r="AK49" s="10">
        <f>AVERAGE('New Cases'!AE49:AK49)/$E49*100000</f>
        <v>0</v>
      </c>
      <c r="AL49" s="10">
        <f>AVERAGE('New Cases'!AF49:AL49)/$E49*100000</f>
        <v>0</v>
      </c>
      <c r="AM49" s="10">
        <f>AVERAGE('New Cases'!AG49:AM49)/$E49*100000</f>
        <v>0</v>
      </c>
      <c r="AN49" s="10">
        <f>AVERAGE('New Cases'!AH49:AN49)/$E49*100000</f>
        <v>3.4448310310379271</v>
      </c>
      <c r="AO49" s="10">
        <f>AVERAGE('New Cases'!AI49:AO49)/$E49*100000</f>
        <v>3.4448310310379271</v>
      </c>
      <c r="AP49" s="10">
        <f>AVERAGE('New Cases'!AJ49:AP49)/$E49*100000</f>
        <v>3.4448310310379271</v>
      </c>
      <c r="AQ49" s="10">
        <f>AVERAGE('New Cases'!AK49:AQ49)/$E49*100000</f>
        <v>3.4448310310379271</v>
      </c>
      <c r="AR49" s="10">
        <f>AVERAGE('New Cases'!AL49:AR49)/$E49*100000</f>
        <v>3.4448310310379271</v>
      </c>
      <c r="AS49" s="10">
        <f>AVERAGE('New Cases'!AM49:AS49)/$E49*100000</f>
        <v>3.4448310310379271</v>
      </c>
      <c r="AT49" s="10">
        <f>AVERAGE('New Cases'!AN49:AT49)/$E49*100000</f>
        <v>3.4448310310379271</v>
      </c>
      <c r="AU49" s="10">
        <f>AVERAGE('New Cases'!AO49:AU49)/$E49*100000</f>
        <v>0</v>
      </c>
      <c r="AV49" s="10">
        <f>AVERAGE('New Cases'!AP49:AV49)/$E49*100000</f>
        <v>0</v>
      </c>
      <c r="AW49" s="10">
        <f>AVERAGE('New Cases'!AQ49:AW49)/$E49*100000</f>
        <v>0</v>
      </c>
      <c r="AX49" s="10">
        <f>AVERAGE('New Cases'!AR49:AX49)/$E49*100000</f>
        <v>0</v>
      </c>
      <c r="AY49" s="10">
        <f>AVERAGE('New Cases'!AS49:AY49)/$E49*100000</f>
        <v>0</v>
      </c>
      <c r="AZ49" s="10">
        <f>AVERAGE('New Cases'!AT49:AZ49)/$E49*100000</f>
        <v>0</v>
      </c>
      <c r="BA49" s="10">
        <f>AVERAGE('New Cases'!AU49:BA49)/$E49*100000</f>
        <v>0</v>
      </c>
      <c r="BB49" s="10">
        <f>AVERAGE('New Cases'!AV49:BB49)/$E49*100000</f>
        <v>0</v>
      </c>
      <c r="BC49" s="10">
        <f>AVERAGE('New Cases'!AW49:BC49)/$E49*100000</f>
        <v>0</v>
      </c>
      <c r="BD49" s="10">
        <f>AVERAGE('New Cases'!AX49:BD49)/$E49*100000</f>
        <v>0</v>
      </c>
      <c r="BE49" s="10">
        <f>AVERAGE('New Cases'!AY49:BE49)/$E49*100000</f>
        <v>0</v>
      </c>
      <c r="BF49" s="10">
        <f>AVERAGE('New Cases'!AZ49:BF49)/$E49*100000</f>
        <v>0</v>
      </c>
      <c r="BG49" s="10">
        <f>AVERAGE('New Cases'!BA49:BG49)/$E49*100000</f>
        <v>0</v>
      </c>
      <c r="BH49" s="10">
        <f>AVERAGE('New Cases'!BB49:BH49)/$E49*100000</f>
        <v>0</v>
      </c>
      <c r="BI49" s="10">
        <f>AVERAGE('New Cases'!BC49:BI49)/$E49*100000</f>
        <v>0</v>
      </c>
      <c r="BJ49" s="10">
        <f>AVERAGE('New Cases'!BD49:BJ49)/$E49*100000</f>
        <v>0</v>
      </c>
      <c r="BK49" s="10">
        <f>AVERAGE('New Cases'!BE49:BK49)/$E49*100000</f>
        <v>0</v>
      </c>
      <c r="BL49" s="10">
        <f>AVERAGE('New Cases'!BF49:BL49)/$E49*100000</f>
        <v>0</v>
      </c>
      <c r="BM49" s="10">
        <f>AVERAGE('New Cases'!BG49:BM49)/$E49*100000</f>
        <v>0</v>
      </c>
      <c r="BN49" s="10">
        <f>AVERAGE('New Cases'!BH49:BN49)/$E49*100000</f>
        <v>0</v>
      </c>
      <c r="BO49" s="10">
        <f>AVERAGE('New Cases'!BI49:BO49)/$E49*100000</f>
        <v>0</v>
      </c>
      <c r="BP49" s="10">
        <f>AVERAGE('New Cases'!BJ49:BP49)/$E49*100000</f>
        <v>0</v>
      </c>
      <c r="BQ49" s="10">
        <f>AVERAGE('New Cases'!BK49:BQ49)/$E49*100000</f>
        <v>0</v>
      </c>
      <c r="BR49" s="10">
        <f>AVERAGE('New Cases'!BL49:BR49)/$E49*100000</f>
        <v>0</v>
      </c>
      <c r="BS49" s="10">
        <f>AVERAGE('New Cases'!BM49:BS49)/$E49*100000</f>
        <v>0</v>
      </c>
      <c r="BT49" s="10">
        <f>AVERAGE('New Cases'!BN49:BT49)/$E49*100000</f>
        <v>0</v>
      </c>
      <c r="BU49" s="10">
        <f>AVERAGE('New Cases'!BO49:BU49)/$E49*100000</f>
        <v>0</v>
      </c>
      <c r="BV49" s="10">
        <f>AVERAGE('New Cases'!BP49:BV49)/$E49*100000</f>
        <v>0</v>
      </c>
      <c r="BW49" s="10">
        <f>AVERAGE('New Cases'!BQ49:BW49)/$E49*100000</f>
        <v>0</v>
      </c>
      <c r="BX49" s="10">
        <f>AVERAGE('New Cases'!BR49:BX49)/$E49*100000</f>
        <v>0</v>
      </c>
      <c r="BY49" s="10">
        <f>AVERAGE('New Cases'!BS49:BY49)/$E49*100000</f>
        <v>0</v>
      </c>
      <c r="BZ49" s="10">
        <f>AVERAGE('New Cases'!BT49:BZ49)/$E49*100000</f>
        <v>0</v>
      </c>
      <c r="CA49" s="10">
        <f>AVERAGE('New Cases'!BU49:CA49)/$E49*100000</f>
        <v>0</v>
      </c>
      <c r="CB49" s="10">
        <f>AVERAGE('New Cases'!BV49:CB49)/$E49*100000</f>
        <v>0</v>
      </c>
      <c r="CC49" s="10">
        <f>AVERAGE('New Cases'!BW49:CC49)/$E49*100000</f>
        <v>0</v>
      </c>
      <c r="CD49" s="10">
        <f>AVERAGE('New Cases'!BX49:CD49)/$E49*100000</f>
        <v>0</v>
      </c>
      <c r="CE49" s="10">
        <f>AVERAGE('New Cases'!BY49:CE49)/$E49*100000</f>
        <v>0</v>
      </c>
      <c r="CF49" s="10">
        <f>AVERAGE('New Cases'!BZ49:CF49)/$E49*100000</f>
        <v>0</v>
      </c>
      <c r="CG49" s="10">
        <f>AVERAGE('New Cases'!CA49:CG49)/$E49*100000</f>
        <v>0</v>
      </c>
      <c r="CH49" s="10">
        <f>AVERAGE('New Cases'!CB49:CH49)/$E49*100000</f>
        <v>0</v>
      </c>
      <c r="CI49" s="10">
        <f>AVERAGE('New Cases'!CC49:CI49)/$E49*100000</f>
        <v>0</v>
      </c>
      <c r="CJ49" s="10">
        <f>AVERAGE('New Cases'!CD49:CJ49)/$E49*100000</f>
        <v>0</v>
      </c>
      <c r="CK49" s="10">
        <f>AVERAGE('New Cases'!CE49:CK49)/$E49*100000</f>
        <v>0</v>
      </c>
      <c r="CL49" s="10">
        <f>AVERAGE('New Cases'!CF49:CL49)/$E49*100000</f>
        <v>0</v>
      </c>
      <c r="CM49" s="10">
        <f>AVERAGE('New Cases'!CG49:CM49)/$E49*100000</f>
        <v>0</v>
      </c>
      <c r="CN49" s="10">
        <f>AVERAGE('New Cases'!CH49:CN49)/$E49*100000</f>
        <v>0</v>
      </c>
      <c r="CO49" s="10">
        <f>AVERAGE('New Cases'!CI49:CO49)/$E49*100000</f>
        <v>0</v>
      </c>
      <c r="CP49" s="10">
        <f>AVERAGE('New Cases'!CJ49:CP49)/$E49*100000</f>
        <v>0</v>
      </c>
      <c r="CQ49" s="10">
        <f>AVERAGE('New Cases'!CK49:CQ49)/$E49*100000</f>
        <v>0</v>
      </c>
      <c r="CR49" s="10">
        <f>AVERAGE('New Cases'!CL49:CR49)/$E49*100000</f>
        <v>0</v>
      </c>
      <c r="CS49" s="10">
        <f>AVERAGE('New Cases'!CM49:CS49)/$E49*100000</f>
        <v>0</v>
      </c>
      <c r="CT49" s="10">
        <f>AVERAGE('New Cases'!CN49:CT49)/$E49*100000</f>
        <v>0</v>
      </c>
      <c r="CU49" s="10">
        <f>AVERAGE('New Cases'!CO49:CU49)/$E49*100000</f>
        <v>0</v>
      </c>
      <c r="CV49" s="10">
        <f>AVERAGE('New Cases'!CP49:CV49)/$E49*100000</f>
        <v>0</v>
      </c>
      <c r="CW49" s="10">
        <f>AVERAGE('New Cases'!CQ49:CW49)/$E49*100000</f>
        <v>0</v>
      </c>
      <c r="CX49" s="10">
        <f>AVERAGE('New Cases'!CR49:CX49)/$E49*100000</f>
        <v>0</v>
      </c>
      <c r="CY49" s="10">
        <f>AVERAGE('New Cases'!CS49:CY49)/$E49*100000</f>
        <v>0</v>
      </c>
      <c r="CZ49" s="10">
        <f>AVERAGE('New Cases'!CT49:CZ49)/$E49*100000</f>
        <v>0</v>
      </c>
      <c r="DA49" s="10">
        <f>AVERAGE('New Cases'!CU49:DA49)/$E49*100000</f>
        <v>0</v>
      </c>
      <c r="DB49" s="10">
        <f>AVERAGE('New Cases'!CV49:DB49)/$E49*100000</f>
        <v>0</v>
      </c>
      <c r="DC49" s="10">
        <f>AVERAGE('New Cases'!CW49:DC49)/$E49*100000</f>
        <v>0</v>
      </c>
      <c r="DD49" s="10">
        <f>AVERAGE('New Cases'!CX49:DD49)/$E49*100000</f>
        <v>0</v>
      </c>
      <c r="DE49" s="10">
        <f>AVERAGE('New Cases'!CY49:DE49)/$E49*100000</f>
        <v>0</v>
      </c>
      <c r="DF49" s="10">
        <f>AVERAGE('New Cases'!CZ49:DF49)/$E49*100000</f>
        <v>0</v>
      </c>
      <c r="DG49" s="10">
        <f>AVERAGE('New Cases'!DA49:DG49)/$E49*100000</f>
        <v>3.4448310310379271</v>
      </c>
      <c r="DH49" s="10">
        <f>AVERAGE('New Cases'!DB49:DH49)/$E49*100000</f>
        <v>3.4448310310379271</v>
      </c>
      <c r="DI49" s="10">
        <f>AVERAGE('New Cases'!DC49:DI49)/$E49*100000</f>
        <v>3.4448310310379271</v>
      </c>
      <c r="DJ49" s="10">
        <f>AVERAGE('New Cases'!DD49:DJ49)/$E49*100000</f>
        <v>3.4448310310379271</v>
      </c>
      <c r="DK49" s="10">
        <f>AVERAGE('New Cases'!DE49:DK49)/$E49*100000</f>
        <v>3.4448310310379271</v>
      </c>
      <c r="DL49" s="10">
        <f>AVERAGE('New Cases'!DF49:DL49)/$E49*100000</f>
        <v>10.334493093113782</v>
      </c>
      <c r="DM49" s="10">
        <f>AVERAGE('New Cases'!DG49:DM49)/$E49*100000</f>
        <v>13.779324124151708</v>
      </c>
      <c r="DN49" s="10">
        <f>AVERAGE('New Cases'!DH49:DN49)/$E49*100000</f>
        <v>17.224155155189639</v>
      </c>
      <c r="DO49" s="10">
        <f>AVERAGE('New Cases'!DI49:DO49)/$E49*100000</f>
        <v>17.224155155189639</v>
      </c>
      <c r="DP49" s="10">
        <f>AVERAGE('New Cases'!DJ49:DP49)/$E49*100000</f>
        <v>17.224155155189639</v>
      </c>
      <c r="DQ49" s="10">
        <f>AVERAGE('New Cases'!DK49:DQ49)/$E49*100000</f>
        <v>24.113817217265495</v>
      </c>
      <c r="DR49" s="10">
        <f>AVERAGE('New Cases'!DL49:DR49)/$E49*100000</f>
        <v>24.113817217265495</v>
      </c>
      <c r="DS49" s="10">
        <f>AVERAGE('New Cases'!DM49:DS49)/$E49*100000</f>
        <v>17.224155155189639</v>
      </c>
      <c r="DT49" s="10">
        <f>AVERAGE('New Cases'!DN49:DT49)/$E49*100000</f>
        <v>13.779324124151708</v>
      </c>
      <c r="DU49" s="10">
        <f>AVERAGE('New Cases'!DO49:DU49)/$E49*100000</f>
        <v>13.779324124151708</v>
      </c>
      <c r="DV49" s="10">
        <f>AVERAGE('New Cases'!DP49:DV49)/$E49*100000</f>
        <v>13.779324124151708</v>
      </c>
      <c r="DW49" s="10">
        <f>AVERAGE('New Cases'!DQ49:DW49)/$E49*100000</f>
        <v>13.779324124151708</v>
      </c>
      <c r="DX49" s="10">
        <f>AVERAGE('New Cases'!DR49:DX49)/$E49*100000</f>
        <v>6.8896620620758542</v>
      </c>
      <c r="DY49" s="10">
        <f>AVERAGE('New Cases'!DS49:DY49)/$E49*100000</f>
        <v>6.8896620620758542</v>
      </c>
      <c r="DZ49" s="10">
        <f>AVERAGE('New Cases'!DT49:DZ49)/$E49*100000</f>
        <v>13.779324124151708</v>
      </c>
      <c r="EA49" s="10">
        <f>AVERAGE('New Cases'!DU49:EA49)/$E49*100000</f>
        <v>13.779324124151708</v>
      </c>
      <c r="EB49" s="10">
        <f>AVERAGE('New Cases'!DV49:EB49)/$E49*100000</f>
        <v>6.8896620620758542</v>
      </c>
      <c r="EC49" s="10">
        <f>AVERAGE('New Cases'!DW49:EC49)/$E49*100000</f>
        <v>6.8896620620758542</v>
      </c>
      <c r="ED49" s="10">
        <f>AVERAGE('New Cases'!DX49:ED49)/$E49*100000</f>
        <v>13.779324124151708</v>
      </c>
      <c r="EE49" s="10">
        <f>AVERAGE('New Cases'!DY49:EE49)/$E49*100000</f>
        <v>13.779324124151708</v>
      </c>
      <c r="EF49" s="10">
        <f>AVERAGE('New Cases'!DZ49:EF49)/$E49*100000</f>
        <v>13.779324124151708</v>
      </c>
      <c r="EG49" s="10">
        <f>AVERAGE('New Cases'!EA49:EG49)/$E49*100000</f>
        <v>13.779324124151708</v>
      </c>
    </row>
    <row r="50" spans="1:137">
      <c r="A50" t="str">
        <f>'New Cases'!A50</f>
        <v>097</v>
      </c>
      <c r="B50" t="str">
        <f>'New Cases'!B50</f>
        <v>CKE</v>
      </c>
      <c r="C50" t="str">
        <f>'New Cases'!C50</f>
        <v>Cooke</v>
      </c>
      <c r="D50" t="str">
        <f>'New Cases'!D50</f>
        <v>Cooke</v>
      </c>
      <c r="E50" t="str">
        <f>'New Cases'!E50</f>
        <v>39727</v>
      </c>
      <c r="T50" s="10">
        <f>AVERAGE('New Cases'!N50:T50)/$E50*100000</f>
        <v>0</v>
      </c>
      <c r="U50" s="10">
        <f>AVERAGE('New Cases'!O50:U50)/$E50*100000</f>
        <v>0</v>
      </c>
      <c r="V50" s="10">
        <f>AVERAGE('New Cases'!P50:V50)/$E50*100000</f>
        <v>0</v>
      </c>
      <c r="W50" s="10">
        <f>AVERAGE('New Cases'!Q50:W50)/$E50*100000</f>
        <v>0</v>
      </c>
      <c r="X50" s="10">
        <f>AVERAGE('New Cases'!R50:X50)/$E50*100000</f>
        <v>0</v>
      </c>
      <c r="Y50" s="10">
        <f>AVERAGE('New Cases'!S50:Y50)/$E50*100000</f>
        <v>0</v>
      </c>
      <c r="Z50" s="10">
        <f>AVERAGE('New Cases'!T50:Z50)/$E50*100000</f>
        <v>0</v>
      </c>
      <c r="AA50" s="10">
        <f>AVERAGE('New Cases'!U50:AA50)/$E50*100000</f>
        <v>0</v>
      </c>
      <c r="AB50" s="10">
        <f>AVERAGE('New Cases'!V50:AB50)/$E50*100000</f>
        <v>0</v>
      </c>
      <c r="AC50" s="10">
        <f>AVERAGE('New Cases'!W50:AC50)/$E50*100000</f>
        <v>0</v>
      </c>
      <c r="AD50" s="10">
        <f>AVERAGE('New Cases'!X50:AD50)/$E50*100000</f>
        <v>0</v>
      </c>
      <c r="AE50" s="10">
        <f>AVERAGE('New Cases'!Y50:AE50)/$E50*100000</f>
        <v>0</v>
      </c>
      <c r="AF50" s="10">
        <f>AVERAGE('New Cases'!Z50:AF50)/$E50*100000</f>
        <v>0</v>
      </c>
      <c r="AG50" s="10">
        <f>AVERAGE('New Cases'!AA50:AG50)/$E50*100000</f>
        <v>0</v>
      </c>
      <c r="AH50" s="10">
        <f>AVERAGE('New Cases'!AB50:AH50)/$E50*100000</f>
        <v>0</v>
      </c>
      <c r="AI50" s="10">
        <f>AVERAGE('New Cases'!AC50:AI50)/$E50*100000</f>
        <v>0</v>
      </c>
      <c r="AJ50" s="10">
        <f>AVERAGE('New Cases'!AD50:AJ50)/$E50*100000</f>
        <v>0</v>
      </c>
      <c r="AK50" s="10">
        <f>AVERAGE('New Cases'!AE50:AK50)/$E50*100000</f>
        <v>0</v>
      </c>
      <c r="AL50" s="10">
        <f>AVERAGE('New Cases'!AF50:AL50)/$E50*100000</f>
        <v>0</v>
      </c>
      <c r="AM50" s="10">
        <f>AVERAGE('New Cases'!AG50:AM50)/$E50*100000</f>
        <v>0</v>
      </c>
      <c r="AN50" s="10">
        <f>AVERAGE('New Cases'!AH50:AN50)/$E50*100000</f>
        <v>0.35959710740086809</v>
      </c>
      <c r="AO50" s="10">
        <f>AVERAGE('New Cases'!AI50:AO50)/$E50*100000</f>
        <v>0.35959710740086809</v>
      </c>
      <c r="AP50" s="10">
        <f>AVERAGE('New Cases'!AJ50:AP50)/$E50*100000</f>
        <v>0.35959710740086809</v>
      </c>
      <c r="AQ50" s="10">
        <f>AVERAGE('New Cases'!AK50:AQ50)/$E50*100000</f>
        <v>0.35959710740086809</v>
      </c>
      <c r="AR50" s="10">
        <f>AVERAGE('New Cases'!AL50:AR50)/$E50*100000</f>
        <v>0.35959710740086809</v>
      </c>
      <c r="AS50" s="10">
        <f>AVERAGE('New Cases'!AM50:AS50)/$E50*100000</f>
        <v>0.71919421480173618</v>
      </c>
      <c r="AT50" s="10">
        <f>AVERAGE('New Cases'!AN50:AT50)/$E50*100000</f>
        <v>0.71919421480173618</v>
      </c>
      <c r="AU50" s="10">
        <f>AVERAGE('New Cases'!AO50:AU50)/$E50*100000</f>
        <v>0.35959710740086809</v>
      </c>
      <c r="AV50" s="10">
        <f>AVERAGE('New Cases'!AP50:AV50)/$E50*100000</f>
        <v>0.71919421480173618</v>
      </c>
      <c r="AW50" s="10">
        <f>AVERAGE('New Cases'!AQ50:AW50)/$E50*100000</f>
        <v>0.71919421480173618</v>
      </c>
      <c r="AX50" s="10">
        <f>AVERAGE('New Cases'!AR50:AX50)/$E50*100000</f>
        <v>0.71919421480173618</v>
      </c>
      <c r="AY50" s="10">
        <f>AVERAGE('New Cases'!AS50:AY50)/$E50*100000</f>
        <v>1.078791322202604</v>
      </c>
      <c r="AZ50" s="10">
        <f>AVERAGE('New Cases'!AT50:AZ50)/$E50*100000</f>
        <v>0.71919421480173618</v>
      </c>
      <c r="BA50" s="10">
        <f>AVERAGE('New Cases'!AU50:BA50)/$E50*100000</f>
        <v>0.71919421480173618</v>
      </c>
      <c r="BB50" s="10">
        <f>AVERAGE('New Cases'!AV50:BB50)/$E50*100000</f>
        <v>0.71919421480173618</v>
      </c>
      <c r="BC50" s="10">
        <f>AVERAGE('New Cases'!AW50:BC50)/$E50*100000</f>
        <v>0.35959710740086809</v>
      </c>
      <c r="BD50" s="10">
        <f>AVERAGE('New Cases'!AX50:BD50)/$E50*100000</f>
        <v>0.35959710740086809</v>
      </c>
      <c r="BE50" s="10">
        <f>AVERAGE('New Cases'!AY50:BE50)/$E50*100000</f>
        <v>0.35959710740086809</v>
      </c>
      <c r="BF50" s="10">
        <f>AVERAGE('New Cases'!AZ50:BF50)/$E50*100000</f>
        <v>0</v>
      </c>
      <c r="BG50" s="10">
        <f>AVERAGE('New Cases'!BA50:BG50)/$E50*100000</f>
        <v>1.4383884296034724</v>
      </c>
      <c r="BH50" s="10">
        <f>AVERAGE('New Cases'!BB50:BH50)/$E50*100000</f>
        <v>1.078791322202604</v>
      </c>
      <c r="BI50" s="10">
        <f>AVERAGE('New Cases'!BC50:BI50)/$E50*100000</f>
        <v>1.078791322202604</v>
      </c>
      <c r="BJ50" s="10">
        <f>AVERAGE('New Cases'!BD50:BJ50)/$E50*100000</f>
        <v>1.4383884296034724</v>
      </c>
      <c r="BK50" s="10">
        <f>AVERAGE('New Cases'!BE50:BK50)/$E50*100000</f>
        <v>1.4383884296034724</v>
      </c>
      <c r="BL50" s="10">
        <f>AVERAGE('New Cases'!BF50:BL50)/$E50*100000</f>
        <v>1.7979855370043403</v>
      </c>
      <c r="BM50" s="10">
        <f>AVERAGE('New Cases'!BG50:BM50)/$E50*100000</f>
        <v>1.7979855370043403</v>
      </c>
      <c r="BN50" s="10">
        <f>AVERAGE('New Cases'!BH50:BN50)/$E50*100000</f>
        <v>1.078791322202604</v>
      </c>
      <c r="BO50" s="10">
        <f>AVERAGE('New Cases'!BI50:BO50)/$E50*100000</f>
        <v>1.4383884296034724</v>
      </c>
      <c r="BP50" s="10">
        <f>AVERAGE('New Cases'!BJ50:BP50)/$E50*100000</f>
        <v>1.4383884296034724</v>
      </c>
      <c r="BQ50" s="10">
        <f>AVERAGE('New Cases'!BK50:BQ50)/$E50*100000</f>
        <v>1.4383884296034724</v>
      </c>
      <c r="BR50" s="10">
        <f>AVERAGE('New Cases'!BL50:BR50)/$E50*100000</f>
        <v>1.4383884296034724</v>
      </c>
      <c r="BS50" s="10">
        <f>AVERAGE('New Cases'!BM50:BS50)/$E50*100000</f>
        <v>1.078791322202604</v>
      </c>
      <c r="BT50" s="10">
        <f>AVERAGE('New Cases'!BN50:BT50)/$E50*100000</f>
        <v>1.078791322202604</v>
      </c>
      <c r="BU50" s="10">
        <f>AVERAGE('New Cases'!BO50:BU50)/$E50*100000</f>
        <v>0.71919421480173618</v>
      </c>
      <c r="BV50" s="10">
        <f>AVERAGE('New Cases'!BP50:BV50)/$E50*100000</f>
        <v>0.71919421480173618</v>
      </c>
      <c r="BW50" s="10">
        <f>AVERAGE('New Cases'!BQ50:BW50)/$E50*100000</f>
        <v>0.71919421480173618</v>
      </c>
      <c r="BX50" s="10">
        <f>AVERAGE('New Cases'!BR50:BX50)/$E50*100000</f>
        <v>0.35959710740086809</v>
      </c>
      <c r="BY50" s="10">
        <f>AVERAGE('New Cases'!BS50:BY50)/$E50*100000</f>
        <v>0.35959710740086809</v>
      </c>
      <c r="BZ50" s="10">
        <f>AVERAGE('New Cases'!BT50:BZ50)/$E50*100000</f>
        <v>0.35959710740086809</v>
      </c>
      <c r="CA50" s="10">
        <f>AVERAGE('New Cases'!BU50:CA50)/$E50*100000</f>
        <v>0.35959710740086809</v>
      </c>
      <c r="CB50" s="10">
        <f>AVERAGE('New Cases'!BV50:CB50)/$E50*100000</f>
        <v>0</v>
      </c>
      <c r="CC50" s="10">
        <f>AVERAGE('New Cases'!BW50:CC50)/$E50*100000</f>
        <v>0</v>
      </c>
      <c r="CD50" s="10">
        <f>AVERAGE('New Cases'!BX50:CD50)/$E50*100000</f>
        <v>0</v>
      </c>
      <c r="CE50" s="10">
        <f>AVERAGE('New Cases'!BY50:CE50)/$E50*100000</f>
        <v>0</v>
      </c>
      <c r="CF50" s="10">
        <f>AVERAGE('New Cases'!BZ50:CF50)/$E50*100000</f>
        <v>0</v>
      </c>
      <c r="CG50" s="10">
        <f>AVERAGE('New Cases'!CA50:CG50)/$E50*100000</f>
        <v>0</v>
      </c>
      <c r="CH50" s="10">
        <f>AVERAGE('New Cases'!CB50:CH50)/$E50*100000</f>
        <v>0</v>
      </c>
      <c r="CI50" s="10">
        <f>AVERAGE('New Cases'!CC50:CI50)/$E50*100000</f>
        <v>0</v>
      </c>
      <c r="CJ50" s="10">
        <f>AVERAGE('New Cases'!CD50:CJ50)/$E50*100000</f>
        <v>0</v>
      </c>
      <c r="CK50" s="10">
        <f>AVERAGE('New Cases'!CE50:CK50)/$E50*100000</f>
        <v>0.35959710740086809</v>
      </c>
      <c r="CL50" s="10">
        <f>AVERAGE('New Cases'!CF50:CL50)/$E50*100000</f>
        <v>0.35959710740086809</v>
      </c>
      <c r="CM50" s="10">
        <f>AVERAGE('New Cases'!CG50:CM50)/$E50*100000</f>
        <v>0.35959710740086809</v>
      </c>
      <c r="CN50" s="10">
        <f>AVERAGE('New Cases'!CH50:CN50)/$E50*100000</f>
        <v>0.35959710740086809</v>
      </c>
      <c r="CO50" s="10">
        <f>AVERAGE('New Cases'!CI50:CO50)/$E50*100000</f>
        <v>1.078791322202604</v>
      </c>
      <c r="CP50" s="10">
        <f>AVERAGE('New Cases'!CJ50:CP50)/$E50*100000</f>
        <v>1.7979855370043403</v>
      </c>
      <c r="CQ50" s="10">
        <f>AVERAGE('New Cases'!CK50:CQ50)/$E50*100000</f>
        <v>2.157582644405208</v>
      </c>
      <c r="CR50" s="10">
        <f>AVERAGE('New Cases'!CL50:CR50)/$E50*100000</f>
        <v>2.157582644405208</v>
      </c>
      <c r="CS50" s="10">
        <f>AVERAGE('New Cases'!CM50:CS50)/$E50*100000</f>
        <v>2.157582644405208</v>
      </c>
      <c r="CT50" s="10">
        <f>AVERAGE('New Cases'!CN50:CT50)/$E50*100000</f>
        <v>2.157582644405208</v>
      </c>
      <c r="CU50" s="10">
        <f>AVERAGE('New Cases'!CO50:CU50)/$E50*100000</f>
        <v>2.157582644405208</v>
      </c>
      <c r="CV50" s="10">
        <f>AVERAGE('New Cases'!CP50:CV50)/$E50*100000</f>
        <v>1.4383884296034724</v>
      </c>
      <c r="CW50" s="10">
        <f>AVERAGE('New Cases'!CQ50:CW50)/$E50*100000</f>
        <v>0.71919421480173618</v>
      </c>
      <c r="CX50" s="10">
        <f>AVERAGE('New Cases'!CR50:CX50)/$E50*100000</f>
        <v>1.4383884296034724</v>
      </c>
      <c r="CY50" s="10">
        <f>AVERAGE('New Cases'!CS50:CY50)/$E50*100000</f>
        <v>1.078791322202604</v>
      </c>
      <c r="CZ50" s="10">
        <f>AVERAGE('New Cases'!CT50:CZ50)/$E50*100000</f>
        <v>1.078791322202604</v>
      </c>
      <c r="DA50" s="10">
        <f>AVERAGE('New Cases'!CU50:DA50)/$E50*100000</f>
        <v>1.078791322202604</v>
      </c>
      <c r="DB50" s="10">
        <f>AVERAGE('New Cases'!CV50:DB50)/$E50*100000</f>
        <v>1.078791322202604</v>
      </c>
      <c r="DC50" s="10">
        <f>AVERAGE('New Cases'!CW50:DC50)/$E50*100000</f>
        <v>1.4383884296034724</v>
      </c>
      <c r="DD50" s="10">
        <f>AVERAGE('New Cases'!CX50:DD50)/$E50*100000</f>
        <v>2.157582644405208</v>
      </c>
      <c r="DE50" s="10">
        <f>AVERAGE('New Cases'!CY50:DE50)/$E50*100000</f>
        <v>1.4383884296034724</v>
      </c>
      <c r="DF50" s="10">
        <f>AVERAGE('New Cases'!CZ50:DF50)/$E50*100000</f>
        <v>1.4383884296034724</v>
      </c>
      <c r="DG50" s="10">
        <f>AVERAGE('New Cases'!DA50:DG50)/$E50*100000</f>
        <v>1.4383884296034724</v>
      </c>
      <c r="DH50" s="10">
        <f>AVERAGE('New Cases'!DB50:DH50)/$E50*100000</f>
        <v>1.4383884296034724</v>
      </c>
      <c r="DI50" s="10">
        <f>AVERAGE('New Cases'!DC50:DI50)/$E50*100000</f>
        <v>1.4383884296034724</v>
      </c>
      <c r="DJ50" s="10">
        <f>AVERAGE('New Cases'!DD50:DJ50)/$E50*100000</f>
        <v>2.157582644405208</v>
      </c>
      <c r="DK50" s="10">
        <f>AVERAGE('New Cases'!DE50:DK50)/$E50*100000</f>
        <v>1.4383884296034724</v>
      </c>
      <c r="DL50" s="10">
        <f>AVERAGE('New Cases'!DF50:DL50)/$E50*100000</f>
        <v>1.078791322202604</v>
      </c>
      <c r="DM50" s="10">
        <f>AVERAGE('New Cases'!DG50:DM50)/$E50*100000</f>
        <v>1.078791322202604</v>
      </c>
      <c r="DN50" s="10">
        <f>AVERAGE('New Cases'!DH50:DN50)/$E50*100000</f>
        <v>2.8767768592069447</v>
      </c>
      <c r="DO50" s="10">
        <f>AVERAGE('New Cases'!DI50:DO50)/$E50*100000</f>
        <v>2.8767768592069447</v>
      </c>
      <c r="DP50" s="10">
        <f>AVERAGE('New Cases'!DJ50:DP50)/$E50*100000</f>
        <v>2.8767768592069447</v>
      </c>
      <c r="DQ50" s="10">
        <f>AVERAGE('New Cases'!DK50:DQ50)/$E50*100000</f>
        <v>4.6747623962112854</v>
      </c>
      <c r="DR50" s="10">
        <f>AVERAGE('New Cases'!DL50:DR50)/$E50*100000</f>
        <v>4.6747623962112854</v>
      </c>
      <c r="DS50" s="10">
        <f>AVERAGE('New Cases'!DM50:DS50)/$E50*100000</f>
        <v>4.6747623962112854</v>
      </c>
      <c r="DT50" s="10">
        <f>AVERAGE('New Cases'!DN50:DT50)/$E50*100000</f>
        <v>10.787913222026042</v>
      </c>
      <c r="DU50" s="10">
        <f>AVERAGE('New Cases'!DO50:DU50)/$E50*100000</f>
        <v>9.3495247924225708</v>
      </c>
      <c r="DV50" s="10">
        <f>AVERAGE('New Cases'!DP50:DV50)/$E50*100000</f>
        <v>9.3495247924225708</v>
      </c>
      <c r="DW50" s="10">
        <f>AVERAGE('New Cases'!DQ50:DW50)/$E50*100000</f>
        <v>9.3495247924225708</v>
      </c>
      <c r="DX50" s="10">
        <f>AVERAGE('New Cases'!DR50:DX50)/$E50*100000</f>
        <v>8.9899276850217031</v>
      </c>
      <c r="DY50" s="10">
        <f>AVERAGE('New Cases'!DS50:DY50)/$E50*100000</f>
        <v>11.507107436827779</v>
      </c>
      <c r="DZ50" s="10">
        <f>AVERAGE('New Cases'!DT50:DZ50)/$E50*100000</f>
        <v>14.383884296034722</v>
      </c>
      <c r="EA50" s="10">
        <f>AVERAGE('New Cases'!DU50:EA50)/$E50*100000</f>
        <v>9.3495247924225708</v>
      </c>
      <c r="EB50" s="10">
        <f>AVERAGE('New Cases'!DV50:EB50)/$E50*100000</f>
        <v>9.3495247924225708</v>
      </c>
      <c r="EC50" s="10">
        <f>AVERAGE('New Cases'!DW50:EC50)/$E50*100000</f>
        <v>9.3495247924225708</v>
      </c>
      <c r="ED50" s="10">
        <f>AVERAGE('New Cases'!DX50:ED50)/$E50*100000</f>
        <v>9.3495247924225708</v>
      </c>
      <c r="EE50" s="10">
        <f>AVERAGE('New Cases'!DY50:EE50)/$E50*100000</f>
        <v>10.787913222026042</v>
      </c>
      <c r="EF50" s="10">
        <f>AVERAGE('New Cases'!DZ50:EF50)/$E50*100000</f>
        <v>8.9899276850217031</v>
      </c>
      <c r="EG50" s="10">
        <f>AVERAGE('New Cases'!EA50:EG50)/$E50*100000</f>
        <v>8.6303305776208319</v>
      </c>
    </row>
    <row r="51" spans="1:137">
      <c r="A51" t="str">
        <f>'New Cases'!A51</f>
        <v>099</v>
      </c>
      <c r="B51" t="str">
        <f>'New Cases'!B51</f>
        <v>CRY</v>
      </c>
      <c r="C51" t="str">
        <f>'New Cases'!C51</f>
        <v>Coryell</v>
      </c>
      <c r="D51" t="str">
        <f>'New Cases'!D51</f>
        <v>Coryell</v>
      </c>
      <c r="E51" t="str">
        <f>'New Cases'!E51</f>
        <v>78317</v>
      </c>
      <c r="T51" s="10">
        <f>AVERAGE('New Cases'!N51:T51)/$E51*100000</f>
        <v>0</v>
      </c>
      <c r="U51" s="10">
        <f>AVERAGE('New Cases'!O51:U51)/$E51*100000</f>
        <v>0</v>
      </c>
      <c r="V51" s="10">
        <f>AVERAGE('New Cases'!P51:V51)/$E51*100000</f>
        <v>0</v>
      </c>
      <c r="W51" s="10">
        <f>AVERAGE('New Cases'!Q51:W51)/$E51*100000</f>
        <v>0.18240885485545011</v>
      </c>
      <c r="X51" s="10">
        <f>AVERAGE('New Cases'!R51:X51)/$E51*100000</f>
        <v>0.18240885485545011</v>
      </c>
      <c r="Y51" s="10">
        <f>AVERAGE('New Cases'!S51:Y51)/$E51*100000</f>
        <v>0.18240885485545011</v>
      </c>
      <c r="Z51" s="10">
        <f>AVERAGE('New Cases'!T51:Z51)/$E51*100000</f>
        <v>0.18240885485545011</v>
      </c>
      <c r="AA51" s="10">
        <f>AVERAGE('New Cases'!U51:AA51)/$E51*100000</f>
        <v>0.18240885485545011</v>
      </c>
      <c r="AB51" s="10">
        <f>AVERAGE('New Cases'!V51:AB51)/$E51*100000</f>
        <v>0.18240885485545011</v>
      </c>
      <c r="AC51" s="10">
        <f>AVERAGE('New Cases'!W51:AC51)/$E51*100000</f>
        <v>0.18240885485545011</v>
      </c>
      <c r="AD51" s="10">
        <f>AVERAGE('New Cases'!X51:AD51)/$E51*100000</f>
        <v>0</v>
      </c>
      <c r="AE51" s="10">
        <f>AVERAGE('New Cases'!Y51:AE51)/$E51*100000</f>
        <v>0</v>
      </c>
      <c r="AF51" s="10">
        <f>AVERAGE('New Cases'!Z51:AF51)/$E51*100000</f>
        <v>0</v>
      </c>
      <c r="AG51" s="10">
        <f>AVERAGE('New Cases'!AA51:AG51)/$E51*100000</f>
        <v>0.18240885485545011</v>
      </c>
      <c r="AH51" s="10">
        <f>AVERAGE('New Cases'!AB51:AH51)/$E51*100000</f>
        <v>0.54722656456635033</v>
      </c>
      <c r="AI51" s="10">
        <f>AVERAGE('New Cases'!AC51:AI51)/$E51*100000</f>
        <v>0.72963541942180044</v>
      </c>
      <c r="AJ51" s="10">
        <f>AVERAGE('New Cases'!AD51:AJ51)/$E51*100000</f>
        <v>1.2768619839881508</v>
      </c>
      <c r="AK51" s="10">
        <f>AVERAGE('New Cases'!AE51:AK51)/$E51*100000</f>
        <v>1.8240885485545011</v>
      </c>
      <c r="AL51" s="10">
        <f>AVERAGE('New Cases'!AF51:AL51)/$E51*100000</f>
        <v>2.0064974034099512</v>
      </c>
      <c r="AM51" s="10">
        <f>AVERAGE('New Cases'!AG51:AM51)/$E51*100000</f>
        <v>2.9185416776872017</v>
      </c>
      <c r="AN51" s="10">
        <f>AVERAGE('New Cases'!AH51:AN51)/$E51*100000</f>
        <v>2.9185416776872017</v>
      </c>
      <c r="AO51" s="10">
        <f>AVERAGE('New Cases'!AI51:AO51)/$E51*100000</f>
        <v>5.4722656456635033</v>
      </c>
      <c r="AP51" s="10">
        <f>AVERAGE('New Cases'!AJ51:AP51)/$E51*100000</f>
        <v>5.2898567908080532</v>
      </c>
      <c r="AQ51" s="10">
        <f>AVERAGE('New Cases'!AK51:AQ51)/$E51*100000</f>
        <v>4.7426302262417028</v>
      </c>
      <c r="AR51" s="10">
        <f>AVERAGE('New Cases'!AL51:AR51)/$E51*100000</f>
        <v>4.1954036616753516</v>
      </c>
      <c r="AS51" s="10">
        <f>AVERAGE('New Cases'!AM51:AS51)/$E51*100000</f>
        <v>8.7556250330616052</v>
      </c>
      <c r="AT51" s="10">
        <f>AVERAGE('New Cases'!AN51:AT51)/$E51*100000</f>
        <v>9.6676693073388549</v>
      </c>
      <c r="AU51" s="10">
        <f>AVERAGE('New Cases'!AO51:AU51)/$E51*100000</f>
        <v>9.6676693073388549</v>
      </c>
      <c r="AV51" s="10">
        <f>AVERAGE('New Cases'!AP51:AV51)/$E51*100000</f>
        <v>7.4787630490734536</v>
      </c>
      <c r="AW51" s="10">
        <f>AVERAGE('New Cases'!AQ51:AW51)/$E51*100000</f>
        <v>7.4787630490734536</v>
      </c>
      <c r="AX51" s="10">
        <f>AVERAGE('New Cases'!AR51:AX51)/$E51*100000</f>
        <v>7.4787630490734536</v>
      </c>
      <c r="AY51" s="10">
        <f>AVERAGE('New Cases'!AS51:AY51)/$E51*100000</f>
        <v>9.1204427427725054</v>
      </c>
      <c r="AZ51" s="10">
        <f>AVERAGE('New Cases'!AT51:AZ51)/$E51*100000</f>
        <v>4.7426302262417028</v>
      </c>
      <c r="BA51" s="10">
        <f>AVERAGE('New Cases'!AU51:BA51)/$E51*100000</f>
        <v>2.9185416776872017</v>
      </c>
      <c r="BB51" s="10">
        <f>AVERAGE('New Cases'!AV51:BB51)/$E51*100000</f>
        <v>5.8370833553744035</v>
      </c>
      <c r="BC51" s="10">
        <f>AVERAGE('New Cases'!AW51:BC51)/$E51*100000</f>
        <v>5.2898567908080532</v>
      </c>
      <c r="BD51" s="10">
        <f>AVERAGE('New Cases'!AX51:BD51)/$E51*100000</f>
        <v>5.4722656456635033</v>
      </c>
      <c r="BE51" s="10">
        <f>AVERAGE('New Cases'!AY51:BE51)/$E51*100000</f>
        <v>5.4722656456635033</v>
      </c>
      <c r="BF51" s="10">
        <f>AVERAGE('New Cases'!AZ51:BF51)/$E51*100000</f>
        <v>3.8305859519644523</v>
      </c>
      <c r="BG51" s="10">
        <f>AVERAGE('New Cases'!BA51:BG51)/$E51*100000</f>
        <v>3.4657682422535525</v>
      </c>
      <c r="BH51" s="10">
        <f>AVERAGE('New Cases'!BB51:BH51)/$E51*100000</f>
        <v>12.586210985026058</v>
      </c>
      <c r="BI51" s="10">
        <f>AVERAGE('New Cases'!BC51:BI51)/$E51*100000</f>
        <v>10.032487017049755</v>
      </c>
      <c r="BJ51" s="10">
        <f>AVERAGE('New Cases'!BD51:BJ51)/$E51*100000</f>
        <v>10.214895871905206</v>
      </c>
      <c r="BK51" s="10">
        <f>AVERAGE('New Cases'!BE51:BK51)/$E51*100000</f>
        <v>10.397304726760655</v>
      </c>
      <c r="BL51" s="10">
        <f>AVERAGE('New Cases'!BF51:BL51)/$E51*100000</f>
        <v>10.397304726760655</v>
      </c>
      <c r="BM51" s="10">
        <f>AVERAGE('New Cases'!BG51:BM51)/$E51*100000</f>
        <v>13.680664114158757</v>
      </c>
      <c r="BN51" s="10">
        <f>AVERAGE('New Cases'!BH51:BN51)/$E51*100000</f>
        <v>15.504752662713258</v>
      </c>
      <c r="BO51" s="10">
        <f>AVERAGE('New Cases'!BI51:BO51)/$E51*100000</f>
        <v>8.3908073233507032</v>
      </c>
      <c r="BP51" s="10">
        <f>AVERAGE('New Cases'!BJ51:BP51)/$E51*100000</f>
        <v>8.573216178206156</v>
      </c>
      <c r="BQ51" s="10">
        <f>AVERAGE('New Cases'!BK51:BQ51)/$E51*100000</f>
        <v>8.573216178206156</v>
      </c>
      <c r="BR51" s="10">
        <f>AVERAGE('New Cases'!BL51:BR51)/$E51*100000</f>
        <v>8.3908073233507032</v>
      </c>
      <c r="BS51" s="10">
        <f>AVERAGE('New Cases'!BM51:BS51)/$E51*100000</f>
        <v>8.3908073233507032</v>
      </c>
      <c r="BT51" s="10">
        <f>AVERAGE('New Cases'!BN51:BT51)/$E51*100000</f>
        <v>5.6546745005189534</v>
      </c>
      <c r="BU51" s="10">
        <f>AVERAGE('New Cases'!BO51:BU51)/$E51*100000</f>
        <v>4.9250390810971529</v>
      </c>
      <c r="BV51" s="10">
        <f>AVERAGE('New Cases'!BP51:BV51)/$E51*100000</f>
        <v>3.4657682422535525</v>
      </c>
      <c r="BW51" s="10">
        <f>AVERAGE('New Cases'!BQ51:BW51)/$E51*100000</f>
        <v>2.9185416776872017</v>
      </c>
      <c r="BX51" s="10">
        <f>AVERAGE('New Cases'!BR51:BX51)/$E51*100000</f>
        <v>3.1009505325426518</v>
      </c>
      <c r="BY51" s="10">
        <f>AVERAGE('New Cases'!BS51:BY51)/$E51*100000</f>
        <v>2.9185416776872017</v>
      </c>
      <c r="BZ51" s="10">
        <f>AVERAGE('New Cases'!BT51:BZ51)/$E51*100000</f>
        <v>2.9185416776872017</v>
      </c>
      <c r="CA51" s="10">
        <f>AVERAGE('New Cases'!BU51:CA51)/$E51*100000</f>
        <v>2.7361328228317516</v>
      </c>
      <c r="CB51" s="10">
        <f>AVERAGE('New Cases'!BV51:CB51)/$E51*100000</f>
        <v>1.4592708388436009</v>
      </c>
      <c r="CC51" s="10">
        <f>AVERAGE('New Cases'!BW51:CC51)/$E51*100000</f>
        <v>1.0944531291327007</v>
      </c>
      <c r="CD51" s="10">
        <f>AVERAGE('New Cases'!BX51:CD51)/$E51*100000</f>
        <v>0.91204427427725054</v>
      </c>
      <c r="CE51" s="10">
        <f>AVERAGE('New Cases'!BY51:CE51)/$E51*100000</f>
        <v>0.36481770971090022</v>
      </c>
      <c r="CF51" s="10">
        <f>AVERAGE('New Cases'!BZ51:CF51)/$E51*100000</f>
        <v>0.36481770971090022</v>
      </c>
      <c r="CG51" s="10">
        <f>AVERAGE('New Cases'!CA51:CG51)/$E51*100000</f>
        <v>0.36481770971090022</v>
      </c>
      <c r="CH51" s="10">
        <f>AVERAGE('New Cases'!CB51:CH51)/$E51*100000</f>
        <v>0.18240885485545011</v>
      </c>
      <c r="CI51" s="10">
        <f>AVERAGE('New Cases'!CC51:CI51)/$E51*100000</f>
        <v>0.36481770971090022</v>
      </c>
      <c r="CJ51" s="10">
        <f>AVERAGE('New Cases'!CD51:CJ51)/$E51*100000</f>
        <v>0.18240885485545011</v>
      </c>
      <c r="CK51" s="10">
        <f>AVERAGE('New Cases'!CE51:CK51)/$E51*100000</f>
        <v>0.72963541942180044</v>
      </c>
      <c r="CL51" s="10">
        <f>AVERAGE('New Cases'!CF51:CL51)/$E51*100000</f>
        <v>0.91204427427725054</v>
      </c>
      <c r="CM51" s="10">
        <f>AVERAGE('New Cases'!CG51:CM51)/$E51*100000</f>
        <v>10.032487017049755</v>
      </c>
      <c r="CN51" s="10">
        <f>AVERAGE('New Cases'!CH51:CN51)/$E51*100000</f>
        <v>10.214895871905206</v>
      </c>
      <c r="CO51" s="10">
        <f>AVERAGE('New Cases'!CI51:CO51)/$E51*100000</f>
        <v>10.579713581616106</v>
      </c>
      <c r="CP51" s="10">
        <f>AVERAGE('New Cases'!CJ51:CP51)/$E51*100000</f>
        <v>11.309349001037907</v>
      </c>
      <c r="CQ51" s="10">
        <f>AVERAGE('New Cases'!CK51:CQ51)/$E51*100000</f>
        <v>11.309349001037907</v>
      </c>
      <c r="CR51" s="10">
        <f>AVERAGE('New Cases'!CL51:CR51)/$E51*100000</f>
        <v>10.762122436471556</v>
      </c>
      <c r="CS51" s="10">
        <f>AVERAGE('New Cases'!CM51:CS51)/$E51*100000</f>
        <v>10.762122436471556</v>
      </c>
      <c r="CT51" s="10">
        <f>AVERAGE('New Cases'!CN51:CT51)/$E51*100000</f>
        <v>1.4592708388436009</v>
      </c>
      <c r="CU51" s="10">
        <f>AVERAGE('New Cases'!CO51:CU51)/$E51*100000</f>
        <v>1.2768619839881508</v>
      </c>
      <c r="CV51" s="10">
        <f>AVERAGE('New Cases'!CP51:CV51)/$E51*100000</f>
        <v>2.0064974034099512</v>
      </c>
      <c r="CW51" s="10">
        <f>AVERAGE('New Cases'!CQ51:CW51)/$E51*100000</f>
        <v>1.8240885485545011</v>
      </c>
      <c r="CX51" s="10">
        <f>AVERAGE('New Cases'!CR51:CX51)/$E51*100000</f>
        <v>1.2768619839881508</v>
      </c>
      <c r="CY51" s="10">
        <f>AVERAGE('New Cases'!CS51:CY51)/$E51*100000</f>
        <v>1.8240885485545011</v>
      </c>
      <c r="CZ51" s="10">
        <f>AVERAGE('New Cases'!CT51:CZ51)/$E51*100000</f>
        <v>1.641679693699051</v>
      </c>
      <c r="DA51" s="10">
        <f>AVERAGE('New Cases'!CU51:DA51)/$E51*100000</f>
        <v>2.0064974034099512</v>
      </c>
      <c r="DB51" s="10">
        <f>AVERAGE('New Cases'!CV51:DB51)/$E51*100000</f>
        <v>2.0064974034099512</v>
      </c>
      <c r="DC51" s="10">
        <f>AVERAGE('New Cases'!CW51:DC51)/$E51*100000</f>
        <v>0.72963541942180044</v>
      </c>
      <c r="DD51" s="10">
        <f>AVERAGE('New Cases'!CX51:DD51)/$E51*100000</f>
        <v>0.72963541942180044</v>
      </c>
      <c r="DE51" s="10">
        <f>AVERAGE('New Cases'!CY51:DE51)/$E51*100000</f>
        <v>1.4592708388436009</v>
      </c>
      <c r="DF51" s="10">
        <f>AVERAGE('New Cases'!CZ51:DF51)/$E51*100000</f>
        <v>1.0944531291327007</v>
      </c>
      <c r="DG51" s="10">
        <f>AVERAGE('New Cases'!DA51:DG51)/$E51*100000</f>
        <v>1.0944531291327007</v>
      </c>
      <c r="DH51" s="10">
        <f>AVERAGE('New Cases'!DB51:DH51)/$E51*100000</f>
        <v>1.8240885485545011</v>
      </c>
      <c r="DI51" s="10">
        <f>AVERAGE('New Cases'!DC51:DI51)/$E51*100000</f>
        <v>2.7361328228317516</v>
      </c>
      <c r="DJ51" s="10">
        <f>AVERAGE('New Cases'!DD51:DJ51)/$E51*100000</f>
        <v>3.8305859519644523</v>
      </c>
      <c r="DK51" s="10">
        <f>AVERAGE('New Cases'!DE51:DK51)/$E51*100000</f>
        <v>3.4657682422535525</v>
      </c>
      <c r="DL51" s="10">
        <f>AVERAGE('New Cases'!DF51:DL51)/$E51*100000</f>
        <v>3.1009505325426518</v>
      </c>
      <c r="DM51" s="10">
        <f>AVERAGE('New Cases'!DG51:DM51)/$E51*100000</f>
        <v>4.0129948068199024</v>
      </c>
      <c r="DN51" s="10">
        <f>AVERAGE('New Cases'!DH51:DN51)/$E51*100000</f>
        <v>3.8305859519644523</v>
      </c>
      <c r="DO51" s="10">
        <f>AVERAGE('New Cases'!DI51:DO51)/$E51*100000</f>
        <v>3.1009505325426518</v>
      </c>
      <c r="DP51" s="10">
        <f>AVERAGE('New Cases'!DJ51:DP51)/$E51*100000</f>
        <v>2.7361328228317516</v>
      </c>
      <c r="DQ51" s="10">
        <f>AVERAGE('New Cases'!DK51:DQ51)/$E51*100000</f>
        <v>1.8240885485545011</v>
      </c>
      <c r="DR51" s="10">
        <f>AVERAGE('New Cases'!DL51:DR51)/$E51*100000</f>
        <v>1.641679693699051</v>
      </c>
      <c r="DS51" s="10">
        <f>AVERAGE('New Cases'!DM51:DS51)/$E51*100000</f>
        <v>2.5537239679763015</v>
      </c>
      <c r="DT51" s="10">
        <f>AVERAGE('New Cases'!DN51:DT51)/$E51*100000</f>
        <v>1.641679693699051</v>
      </c>
      <c r="DU51" s="10">
        <f>AVERAGE('New Cases'!DO51:DU51)/$E51*100000</f>
        <v>1.8240885485545011</v>
      </c>
      <c r="DV51" s="10">
        <f>AVERAGE('New Cases'!DP51:DV51)/$E51*100000</f>
        <v>1.641679693699051</v>
      </c>
      <c r="DW51" s="10">
        <f>AVERAGE('New Cases'!DQ51:DW51)/$E51*100000</f>
        <v>1.0944531291327007</v>
      </c>
      <c r="DX51" s="10">
        <f>AVERAGE('New Cases'!DR51:DX51)/$E51*100000</f>
        <v>0.91204427427725054</v>
      </c>
      <c r="DY51" s="10">
        <f>AVERAGE('New Cases'!DS51:DY51)/$E51*100000</f>
        <v>4.0129948068199024</v>
      </c>
      <c r="DZ51" s="10">
        <f>AVERAGE('New Cases'!DT51:DZ51)/$E51*100000</f>
        <v>3.8305859519644523</v>
      </c>
      <c r="EA51" s="10">
        <f>AVERAGE('New Cases'!DU51:EA51)/$E51*100000</f>
        <v>6.931536484507105</v>
      </c>
      <c r="EB51" s="10">
        <f>AVERAGE('New Cases'!DV51:EB51)/$E51*100000</f>
        <v>11.309349001037907</v>
      </c>
      <c r="EC51" s="10">
        <f>AVERAGE('New Cases'!DW51:EC51)/$E51*100000</f>
        <v>11.856575565604258</v>
      </c>
      <c r="ED51" s="10">
        <f>AVERAGE('New Cases'!DX51:ED51)/$E51*100000</f>
        <v>12.403802130170607</v>
      </c>
      <c r="EE51" s="10">
        <f>AVERAGE('New Cases'!DY51:EE51)/$E51*100000</f>
        <v>14.592708388436009</v>
      </c>
      <c r="EF51" s="10">
        <f>AVERAGE('New Cases'!DZ51:EF51)/$E51*100000</f>
        <v>11.856575565604258</v>
      </c>
      <c r="EG51" s="10">
        <f>AVERAGE('New Cases'!EA51:EG51)/$E51*100000</f>
        <v>12.038984420459707</v>
      </c>
    </row>
    <row r="52" spans="1:137">
      <c r="A52" t="str">
        <f>'New Cases'!A52</f>
        <v>101</v>
      </c>
      <c r="B52" t="str">
        <f>'New Cases'!B52</f>
        <v>COT</v>
      </c>
      <c r="C52" t="str">
        <f>'New Cases'!C52</f>
        <v>Cottle</v>
      </c>
      <c r="D52" t="str">
        <f>'New Cases'!D52</f>
        <v>Cottle</v>
      </c>
      <c r="E52" t="str">
        <f>'New Cases'!E52</f>
        <v>1510</v>
      </c>
      <c r="T52" s="10">
        <f>AVERAGE('New Cases'!N52:T52)/$E52*100000</f>
        <v>0</v>
      </c>
      <c r="U52" s="10">
        <f>AVERAGE('New Cases'!O52:U52)/$E52*100000</f>
        <v>0</v>
      </c>
      <c r="V52" s="10">
        <f>AVERAGE('New Cases'!P52:V52)/$E52*100000</f>
        <v>0</v>
      </c>
      <c r="W52" s="10">
        <f>AVERAGE('New Cases'!Q52:W52)/$E52*100000</f>
        <v>0</v>
      </c>
      <c r="X52" s="10">
        <f>AVERAGE('New Cases'!R52:X52)/$E52*100000</f>
        <v>0</v>
      </c>
      <c r="Y52" s="10">
        <f>AVERAGE('New Cases'!S52:Y52)/$E52*100000</f>
        <v>0</v>
      </c>
      <c r="Z52" s="10">
        <f>AVERAGE('New Cases'!T52:Z52)/$E52*100000</f>
        <v>0</v>
      </c>
      <c r="AA52" s="10">
        <f>AVERAGE('New Cases'!U52:AA52)/$E52*100000</f>
        <v>0</v>
      </c>
      <c r="AB52" s="10">
        <f>AVERAGE('New Cases'!V52:AB52)/$E52*100000</f>
        <v>0</v>
      </c>
      <c r="AC52" s="10">
        <f>AVERAGE('New Cases'!W52:AC52)/$E52*100000</f>
        <v>0</v>
      </c>
      <c r="AD52" s="10">
        <f>AVERAGE('New Cases'!X52:AD52)/$E52*100000</f>
        <v>0</v>
      </c>
      <c r="AE52" s="10">
        <f>AVERAGE('New Cases'!Y52:AE52)/$E52*100000</f>
        <v>0</v>
      </c>
      <c r="AF52" s="10">
        <f>AVERAGE('New Cases'!Z52:AF52)/$E52*100000</f>
        <v>0</v>
      </c>
      <c r="AG52" s="10">
        <f>AVERAGE('New Cases'!AA52:AG52)/$E52*100000</f>
        <v>0</v>
      </c>
      <c r="AH52" s="10">
        <f>AVERAGE('New Cases'!AB52:AH52)/$E52*100000</f>
        <v>0</v>
      </c>
      <c r="AI52" s="10">
        <f>AVERAGE('New Cases'!AC52:AI52)/$E52*100000</f>
        <v>0</v>
      </c>
      <c r="AJ52" s="10">
        <f>AVERAGE('New Cases'!AD52:AJ52)/$E52*100000</f>
        <v>0</v>
      </c>
      <c r="AK52" s="10">
        <f>AVERAGE('New Cases'!AE52:AK52)/$E52*100000</f>
        <v>0</v>
      </c>
      <c r="AL52" s="10">
        <f>AVERAGE('New Cases'!AF52:AL52)/$E52*100000</f>
        <v>0</v>
      </c>
      <c r="AM52" s="10">
        <f>AVERAGE('New Cases'!AG52:AM52)/$E52*100000</f>
        <v>0</v>
      </c>
      <c r="AN52" s="10">
        <f>AVERAGE('New Cases'!AH52:AN52)/$E52*100000</f>
        <v>0</v>
      </c>
      <c r="AO52" s="10">
        <f>AVERAGE('New Cases'!AI52:AO52)/$E52*100000</f>
        <v>0</v>
      </c>
      <c r="AP52" s="10">
        <f>AVERAGE('New Cases'!AJ52:AP52)/$E52*100000</f>
        <v>0</v>
      </c>
      <c r="AQ52" s="10">
        <f>AVERAGE('New Cases'!AK52:AQ52)/$E52*100000</f>
        <v>0</v>
      </c>
      <c r="AR52" s="10">
        <f>AVERAGE('New Cases'!AL52:AR52)/$E52*100000</f>
        <v>0</v>
      </c>
      <c r="AS52" s="10">
        <f>AVERAGE('New Cases'!AM52:AS52)/$E52*100000</f>
        <v>0</v>
      </c>
      <c r="AT52" s="10">
        <f>AVERAGE('New Cases'!AN52:AT52)/$E52*100000</f>
        <v>0</v>
      </c>
      <c r="AU52" s="10">
        <f>AVERAGE('New Cases'!AO52:AU52)/$E52*100000</f>
        <v>0</v>
      </c>
      <c r="AV52" s="10">
        <f>AVERAGE('New Cases'!AP52:AV52)/$E52*100000</f>
        <v>0</v>
      </c>
      <c r="AW52" s="10">
        <f>AVERAGE('New Cases'!AQ52:AW52)/$E52*100000</f>
        <v>0</v>
      </c>
      <c r="AX52" s="10">
        <f>AVERAGE('New Cases'!AR52:AX52)/$E52*100000</f>
        <v>0</v>
      </c>
      <c r="AY52" s="10">
        <f>AVERAGE('New Cases'!AS52:AY52)/$E52*100000</f>
        <v>0</v>
      </c>
      <c r="AZ52" s="10">
        <f>AVERAGE('New Cases'!AT52:AZ52)/$E52*100000</f>
        <v>0</v>
      </c>
      <c r="BA52" s="10">
        <f>AVERAGE('New Cases'!AU52:BA52)/$E52*100000</f>
        <v>0</v>
      </c>
      <c r="BB52" s="10">
        <f>AVERAGE('New Cases'!AV52:BB52)/$E52*100000</f>
        <v>0</v>
      </c>
      <c r="BC52" s="10">
        <f>AVERAGE('New Cases'!AW52:BC52)/$E52*100000</f>
        <v>0</v>
      </c>
      <c r="BD52" s="10">
        <f>AVERAGE('New Cases'!AX52:BD52)/$E52*100000</f>
        <v>0</v>
      </c>
      <c r="BE52" s="10">
        <f>AVERAGE('New Cases'!AY52:BE52)/$E52*100000</f>
        <v>9.460737937559129</v>
      </c>
      <c r="BF52" s="10">
        <f>AVERAGE('New Cases'!AZ52:BF52)/$E52*100000</f>
        <v>9.460737937559129</v>
      </c>
      <c r="BG52" s="10">
        <f>AVERAGE('New Cases'!BA52:BG52)/$E52*100000</f>
        <v>18.921475875118258</v>
      </c>
      <c r="BH52" s="10">
        <f>AVERAGE('New Cases'!BB52:BH52)/$E52*100000</f>
        <v>18.921475875118258</v>
      </c>
      <c r="BI52" s="10">
        <f>AVERAGE('New Cases'!BC52:BI52)/$E52*100000</f>
        <v>18.921475875118258</v>
      </c>
      <c r="BJ52" s="10">
        <f>AVERAGE('New Cases'!BD52:BJ52)/$E52*100000</f>
        <v>18.921475875118258</v>
      </c>
      <c r="BK52" s="10">
        <f>AVERAGE('New Cases'!BE52:BK52)/$E52*100000</f>
        <v>18.921475875118258</v>
      </c>
      <c r="BL52" s="10">
        <f>AVERAGE('New Cases'!BF52:BL52)/$E52*100000</f>
        <v>9.460737937559129</v>
      </c>
      <c r="BM52" s="10">
        <f>AVERAGE('New Cases'!BG52:BM52)/$E52*100000</f>
        <v>18.921475875118258</v>
      </c>
      <c r="BN52" s="10">
        <f>AVERAGE('New Cases'!BH52:BN52)/$E52*100000</f>
        <v>9.460737937559129</v>
      </c>
      <c r="BO52" s="10">
        <f>AVERAGE('New Cases'!BI52:BO52)/$E52*100000</f>
        <v>9.460737937559129</v>
      </c>
      <c r="BP52" s="10">
        <f>AVERAGE('New Cases'!BJ52:BP52)/$E52*100000</f>
        <v>9.460737937559129</v>
      </c>
      <c r="BQ52" s="10">
        <f>AVERAGE('New Cases'!BK52:BQ52)/$E52*100000</f>
        <v>18.921475875118258</v>
      </c>
      <c r="BR52" s="10">
        <f>AVERAGE('New Cases'!BL52:BR52)/$E52*100000</f>
        <v>18.921475875118258</v>
      </c>
      <c r="BS52" s="10">
        <f>AVERAGE('New Cases'!BM52:BS52)/$E52*100000</f>
        <v>18.921475875118258</v>
      </c>
      <c r="BT52" s="10">
        <f>AVERAGE('New Cases'!BN52:BT52)/$E52*100000</f>
        <v>9.460737937559129</v>
      </c>
      <c r="BU52" s="10">
        <f>AVERAGE('New Cases'!BO52:BU52)/$E52*100000</f>
        <v>9.460737937559129</v>
      </c>
      <c r="BV52" s="10">
        <f>AVERAGE('New Cases'!BP52:BV52)/$E52*100000</f>
        <v>9.460737937559129</v>
      </c>
      <c r="BW52" s="10">
        <f>AVERAGE('New Cases'!BQ52:BW52)/$E52*100000</f>
        <v>9.460737937559129</v>
      </c>
      <c r="BX52" s="10">
        <f>AVERAGE('New Cases'!BR52:BX52)/$E52*100000</f>
        <v>0</v>
      </c>
      <c r="BY52" s="10">
        <f>AVERAGE('New Cases'!BS52:BY52)/$E52*100000</f>
        <v>0</v>
      </c>
      <c r="BZ52" s="10">
        <f>AVERAGE('New Cases'!BT52:BZ52)/$E52*100000</f>
        <v>0</v>
      </c>
      <c r="CA52" s="10">
        <f>AVERAGE('New Cases'!BU52:CA52)/$E52*100000</f>
        <v>0</v>
      </c>
      <c r="CB52" s="10">
        <f>AVERAGE('New Cases'!BV52:CB52)/$E52*100000</f>
        <v>0</v>
      </c>
      <c r="CC52" s="10">
        <f>AVERAGE('New Cases'!BW52:CC52)/$E52*100000</f>
        <v>0</v>
      </c>
      <c r="CD52" s="10">
        <f>AVERAGE('New Cases'!BX52:CD52)/$E52*100000</f>
        <v>0</v>
      </c>
      <c r="CE52" s="10">
        <f>AVERAGE('New Cases'!BY52:CE52)/$E52*100000</f>
        <v>0</v>
      </c>
      <c r="CF52" s="10">
        <f>AVERAGE('New Cases'!BZ52:CF52)/$E52*100000</f>
        <v>0</v>
      </c>
      <c r="CG52" s="10">
        <f>AVERAGE('New Cases'!CA52:CG52)/$E52*100000</f>
        <v>0</v>
      </c>
      <c r="CH52" s="10">
        <f>AVERAGE('New Cases'!CB52:CH52)/$E52*100000</f>
        <v>0</v>
      </c>
      <c r="CI52" s="10">
        <f>AVERAGE('New Cases'!CC52:CI52)/$E52*100000</f>
        <v>0</v>
      </c>
      <c r="CJ52" s="10">
        <f>AVERAGE('New Cases'!CD52:CJ52)/$E52*100000</f>
        <v>0</v>
      </c>
      <c r="CK52" s="10">
        <f>AVERAGE('New Cases'!CE52:CK52)/$E52*100000</f>
        <v>0</v>
      </c>
      <c r="CL52" s="10">
        <f>AVERAGE('New Cases'!CF52:CL52)/$E52*100000</f>
        <v>0</v>
      </c>
      <c r="CM52" s="10">
        <f>AVERAGE('New Cases'!CG52:CM52)/$E52*100000</f>
        <v>0</v>
      </c>
      <c r="CN52" s="10">
        <f>AVERAGE('New Cases'!CH52:CN52)/$E52*100000</f>
        <v>0</v>
      </c>
      <c r="CO52" s="10">
        <f>AVERAGE('New Cases'!CI52:CO52)/$E52*100000</f>
        <v>0</v>
      </c>
      <c r="CP52" s="10">
        <f>AVERAGE('New Cases'!CJ52:CP52)/$E52*100000</f>
        <v>0</v>
      </c>
      <c r="CQ52" s="10">
        <f>AVERAGE('New Cases'!CK52:CQ52)/$E52*100000</f>
        <v>0</v>
      </c>
      <c r="CR52" s="10">
        <f>AVERAGE('New Cases'!CL52:CR52)/$E52*100000</f>
        <v>0</v>
      </c>
      <c r="CS52" s="10">
        <f>AVERAGE('New Cases'!CM52:CS52)/$E52*100000</f>
        <v>0</v>
      </c>
      <c r="CT52" s="10">
        <f>AVERAGE('New Cases'!CN52:CT52)/$E52*100000</f>
        <v>0</v>
      </c>
      <c r="CU52" s="10">
        <f>AVERAGE('New Cases'!CO52:CU52)/$E52*100000</f>
        <v>0</v>
      </c>
      <c r="CV52" s="10">
        <f>AVERAGE('New Cases'!CP52:CV52)/$E52*100000</f>
        <v>0</v>
      </c>
      <c r="CW52" s="10">
        <f>AVERAGE('New Cases'!CQ52:CW52)/$E52*100000</f>
        <v>0</v>
      </c>
      <c r="CX52" s="10">
        <f>AVERAGE('New Cases'!CR52:CX52)/$E52*100000</f>
        <v>0</v>
      </c>
      <c r="CY52" s="10">
        <f>AVERAGE('New Cases'!CS52:CY52)/$E52*100000</f>
        <v>0</v>
      </c>
      <c r="CZ52" s="10">
        <f>AVERAGE('New Cases'!CT52:CZ52)/$E52*100000</f>
        <v>0</v>
      </c>
      <c r="DA52" s="10">
        <f>AVERAGE('New Cases'!CU52:DA52)/$E52*100000</f>
        <v>0</v>
      </c>
      <c r="DB52" s="10">
        <f>AVERAGE('New Cases'!CV52:DB52)/$E52*100000</f>
        <v>0</v>
      </c>
      <c r="DC52" s="10">
        <f>AVERAGE('New Cases'!CW52:DC52)/$E52*100000</f>
        <v>0</v>
      </c>
      <c r="DD52" s="10">
        <f>AVERAGE('New Cases'!CX52:DD52)/$E52*100000</f>
        <v>0</v>
      </c>
      <c r="DE52" s="10">
        <f>AVERAGE('New Cases'!CY52:DE52)/$E52*100000</f>
        <v>0</v>
      </c>
      <c r="DF52" s="10">
        <f>AVERAGE('New Cases'!CZ52:DF52)/$E52*100000</f>
        <v>0</v>
      </c>
      <c r="DG52" s="10">
        <f>AVERAGE('New Cases'!DA52:DG52)/$E52*100000</f>
        <v>0</v>
      </c>
      <c r="DH52" s="10">
        <f>AVERAGE('New Cases'!DB52:DH52)/$E52*100000</f>
        <v>0</v>
      </c>
      <c r="DI52" s="10">
        <f>AVERAGE('New Cases'!DC52:DI52)/$E52*100000</f>
        <v>0</v>
      </c>
      <c r="DJ52" s="10">
        <f>AVERAGE('New Cases'!DD52:DJ52)/$E52*100000</f>
        <v>0</v>
      </c>
      <c r="DK52" s="10">
        <f>AVERAGE('New Cases'!DE52:DK52)/$E52*100000</f>
        <v>0</v>
      </c>
      <c r="DL52" s="10">
        <f>AVERAGE('New Cases'!DF52:DL52)/$E52*100000</f>
        <v>0</v>
      </c>
      <c r="DM52" s="10">
        <f>AVERAGE('New Cases'!DG52:DM52)/$E52*100000</f>
        <v>0</v>
      </c>
      <c r="DN52" s="10">
        <f>AVERAGE('New Cases'!DH52:DN52)/$E52*100000</f>
        <v>0</v>
      </c>
      <c r="DO52" s="10">
        <f>AVERAGE('New Cases'!DI52:DO52)/$E52*100000</f>
        <v>0</v>
      </c>
      <c r="DP52" s="10">
        <f>AVERAGE('New Cases'!DJ52:DP52)/$E52*100000</f>
        <v>0</v>
      </c>
      <c r="DQ52" s="10">
        <f>AVERAGE('New Cases'!DK52:DQ52)/$E52*100000</f>
        <v>0</v>
      </c>
      <c r="DR52" s="10">
        <f>AVERAGE('New Cases'!DL52:DR52)/$E52*100000</f>
        <v>0</v>
      </c>
      <c r="DS52" s="10">
        <f>AVERAGE('New Cases'!DM52:DS52)/$E52*100000</f>
        <v>0</v>
      </c>
      <c r="DT52" s="10">
        <f>AVERAGE('New Cases'!DN52:DT52)/$E52*100000</f>
        <v>0</v>
      </c>
      <c r="DU52" s="10">
        <f>AVERAGE('New Cases'!DO52:DU52)/$E52*100000</f>
        <v>0</v>
      </c>
      <c r="DV52" s="10">
        <f>AVERAGE('New Cases'!DP52:DV52)/$E52*100000</f>
        <v>0</v>
      </c>
      <c r="DW52" s="10">
        <f>AVERAGE('New Cases'!DQ52:DW52)/$E52*100000</f>
        <v>0</v>
      </c>
      <c r="DX52" s="10">
        <f>AVERAGE('New Cases'!DR52:DX52)/$E52*100000</f>
        <v>0</v>
      </c>
      <c r="DY52" s="10">
        <f>AVERAGE('New Cases'!DS52:DY52)/$E52*100000</f>
        <v>0</v>
      </c>
      <c r="DZ52" s="10">
        <f>AVERAGE('New Cases'!DT52:DZ52)/$E52*100000</f>
        <v>0</v>
      </c>
      <c r="EA52" s="10">
        <f>AVERAGE('New Cases'!DU52:EA52)/$E52*100000</f>
        <v>0</v>
      </c>
      <c r="EB52" s="10">
        <f>AVERAGE('New Cases'!DV52:EB52)/$E52*100000</f>
        <v>0</v>
      </c>
      <c r="EC52" s="10">
        <f>AVERAGE('New Cases'!DW52:EC52)/$E52*100000</f>
        <v>0</v>
      </c>
      <c r="ED52" s="10">
        <f>AVERAGE('New Cases'!DX52:ED52)/$E52*100000</f>
        <v>0</v>
      </c>
      <c r="EE52" s="10">
        <f>AVERAGE('New Cases'!DY52:EE52)/$E52*100000</f>
        <v>0</v>
      </c>
      <c r="EF52" s="10">
        <f>AVERAGE('New Cases'!DZ52:EF52)/$E52*100000</f>
        <v>0</v>
      </c>
      <c r="EG52" s="10">
        <f>AVERAGE('New Cases'!EA52:EG52)/$E52*100000</f>
        <v>9.460737937559129</v>
      </c>
    </row>
    <row r="53" spans="1:137">
      <c r="A53" t="str">
        <f>'New Cases'!A53</f>
        <v>103</v>
      </c>
      <c r="B53" t="str">
        <f>'New Cases'!B53</f>
        <v>CRA</v>
      </c>
      <c r="C53" t="str">
        <f>'New Cases'!C53</f>
        <v>Crane</v>
      </c>
      <c r="D53" t="str">
        <f>'New Cases'!D53</f>
        <v>Crane</v>
      </c>
      <c r="E53" t="str">
        <f>'New Cases'!E53</f>
        <v>6209</v>
      </c>
      <c r="T53" s="10">
        <f>AVERAGE('New Cases'!N53:T53)/$E53*100000</f>
        <v>2.3008075834617951</v>
      </c>
      <c r="U53" s="10">
        <f>AVERAGE('New Cases'!O53:U53)/$E53*100000</f>
        <v>2.3008075834617951</v>
      </c>
      <c r="V53" s="10">
        <f>AVERAGE('New Cases'!P53:V53)/$E53*100000</f>
        <v>2.3008075834617951</v>
      </c>
      <c r="W53" s="10">
        <f>AVERAGE('New Cases'!Q53:W53)/$E53*100000</f>
        <v>2.3008075834617951</v>
      </c>
      <c r="X53" s="10">
        <f>AVERAGE('New Cases'!R53:X53)/$E53*100000</f>
        <v>2.3008075834617951</v>
      </c>
      <c r="Y53" s="10">
        <f>AVERAGE('New Cases'!S53:Y53)/$E53*100000</f>
        <v>2.3008075834617951</v>
      </c>
      <c r="Z53" s="10">
        <f>AVERAGE('New Cases'!T53:Z53)/$E53*100000</f>
        <v>0</v>
      </c>
      <c r="AA53" s="10">
        <f>AVERAGE('New Cases'!U53:AA53)/$E53*100000</f>
        <v>0</v>
      </c>
      <c r="AB53" s="10">
        <f>AVERAGE('New Cases'!V53:AB53)/$E53*100000</f>
        <v>0</v>
      </c>
      <c r="AC53" s="10">
        <f>AVERAGE('New Cases'!W53:AC53)/$E53*100000</f>
        <v>0</v>
      </c>
      <c r="AD53" s="10">
        <f>AVERAGE('New Cases'!X53:AD53)/$E53*100000</f>
        <v>0</v>
      </c>
      <c r="AE53" s="10">
        <f>AVERAGE('New Cases'!Y53:AE53)/$E53*100000</f>
        <v>2.3008075834617951</v>
      </c>
      <c r="AF53" s="10">
        <f>AVERAGE('New Cases'!Z53:AF53)/$E53*100000</f>
        <v>2.3008075834617951</v>
      </c>
      <c r="AG53" s="10">
        <f>AVERAGE('New Cases'!AA53:AG53)/$E53*100000</f>
        <v>2.3008075834617951</v>
      </c>
      <c r="AH53" s="10">
        <f>AVERAGE('New Cases'!AB53:AH53)/$E53*100000</f>
        <v>2.3008075834617951</v>
      </c>
      <c r="AI53" s="10">
        <f>AVERAGE('New Cases'!AC53:AI53)/$E53*100000</f>
        <v>2.3008075834617951</v>
      </c>
      <c r="AJ53" s="10">
        <f>AVERAGE('New Cases'!AD53:AJ53)/$E53*100000</f>
        <v>2.3008075834617951</v>
      </c>
      <c r="AK53" s="10">
        <f>AVERAGE('New Cases'!AE53:AK53)/$E53*100000</f>
        <v>2.3008075834617951</v>
      </c>
      <c r="AL53" s="10">
        <f>AVERAGE('New Cases'!AF53:AL53)/$E53*100000</f>
        <v>0</v>
      </c>
      <c r="AM53" s="10">
        <f>AVERAGE('New Cases'!AG53:AM53)/$E53*100000</f>
        <v>0</v>
      </c>
      <c r="AN53" s="10">
        <f>AVERAGE('New Cases'!AH53:AN53)/$E53*100000</f>
        <v>0</v>
      </c>
      <c r="AO53" s="10">
        <f>AVERAGE('New Cases'!AI53:AO53)/$E53*100000</f>
        <v>0</v>
      </c>
      <c r="AP53" s="10">
        <f>AVERAGE('New Cases'!AJ53:AP53)/$E53*100000</f>
        <v>0</v>
      </c>
      <c r="AQ53" s="10">
        <f>AVERAGE('New Cases'!AK53:AQ53)/$E53*100000</f>
        <v>0</v>
      </c>
      <c r="AR53" s="10">
        <f>AVERAGE('New Cases'!AL53:AR53)/$E53*100000</f>
        <v>0</v>
      </c>
      <c r="AS53" s="10">
        <f>AVERAGE('New Cases'!AM53:AS53)/$E53*100000</f>
        <v>0</v>
      </c>
      <c r="AT53" s="10">
        <f>AVERAGE('New Cases'!AN53:AT53)/$E53*100000</f>
        <v>0</v>
      </c>
      <c r="AU53" s="10">
        <f>AVERAGE('New Cases'!AO53:AU53)/$E53*100000</f>
        <v>0</v>
      </c>
      <c r="AV53" s="10">
        <f>AVERAGE('New Cases'!AP53:AV53)/$E53*100000</f>
        <v>0</v>
      </c>
      <c r="AW53" s="10">
        <f>AVERAGE('New Cases'!AQ53:AW53)/$E53*100000</f>
        <v>0</v>
      </c>
      <c r="AX53" s="10">
        <f>AVERAGE('New Cases'!AR53:AX53)/$E53*100000</f>
        <v>0</v>
      </c>
      <c r="AY53" s="10">
        <f>AVERAGE('New Cases'!AS53:AY53)/$E53*100000</f>
        <v>0</v>
      </c>
      <c r="AZ53" s="10">
        <f>AVERAGE('New Cases'!AT53:AZ53)/$E53*100000</f>
        <v>0</v>
      </c>
      <c r="BA53" s="10">
        <f>AVERAGE('New Cases'!AU53:BA53)/$E53*100000</f>
        <v>0</v>
      </c>
      <c r="BB53" s="10">
        <f>AVERAGE('New Cases'!AV53:BB53)/$E53*100000</f>
        <v>0</v>
      </c>
      <c r="BC53" s="10">
        <f>AVERAGE('New Cases'!AW53:BC53)/$E53*100000</f>
        <v>0</v>
      </c>
      <c r="BD53" s="10">
        <f>AVERAGE('New Cases'!AX53:BD53)/$E53*100000</f>
        <v>0</v>
      </c>
      <c r="BE53" s="10">
        <f>AVERAGE('New Cases'!AY53:BE53)/$E53*100000</f>
        <v>0</v>
      </c>
      <c r="BF53" s="10">
        <f>AVERAGE('New Cases'!AZ53:BF53)/$E53*100000</f>
        <v>0</v>
      </c>
      <c r="BG53" s="10">
        <f>AVERAGE('New Cases'!BA53:BG53)/$E53*100000</f>
        <v>0</v>
      </c>
      <c r="BH53" s="10">
        <f>AVERAGE('New Cases'!BB53:BH53)/$E53*100000</f>
        <v>0</v>
      </c>
      <c r="BI53" s="10">
        <f>AVERAGE('New Cases'!BC53:BI53)/$E53*100000</f>
        <v>0</v>
      </c>
      <c r="BJ53" s="10">
        <f>AVERAGE('New Cases'!BD53:BJ53)/$E53*100000</f>
        <v>0</v>
      </c>
      <c r="BK53" s="10">
        <f>AVERAGE('New Cases'!BE53:BK53)/$E53*100000</f>
        <v>0</v>
      </c>
      <c r="BL53" s="10">
        <f>AVERAGE('New Cases'!BF53:BL53)/$E53*100000</f>
        <v>0</v>
      </c>
      <c r="BM53" s="10">
        <f>AVERAGE('New Cases'!BG53:BM53)/$E53*100000</f>
        <v>0</v>
      </c>
      <c r="BN53" s="10">
        <f>AVERAGE('New Cases'!BH53:BN53)/$E53*100000</f>
        <v>0</v>
      </c>
      <c r="BO53" s="10">
        <f>AVERAGE('New Cases'!BI53:BO53)/$E53*100000</f>
        <v>0</v>
      </c>
      <c r="BP53" s="10">
        <f>AVERAGE('New Cases'!BJ53:BP53)/$E53*100000</f>
        <v>0</v>
      </c>
      <c r="BQ53" s="10">
        <f>AVERAGE('New Cases'!BK53:BQ53)/$E53*100000</f>
        <v>0</v>
      </c>
      <c r="BR53" s="10">
        <f>AVERAGE('New Cases'!BL53:BR53)/$E53*100000</f>
        <v>0</v>
      </c>
      <c r="BS53" s="10">
        <f>AVERAGE('New Cases'!BM53:BS53)/$E53*100000</f>
        <v>0</v>
      </c>
      <c r="BT53" s="10">
        <f>AVERAGE('New Cases'!BN53:BT53)/$E53*100000</f>
        <v>0</v>
      </c>
      <c r="BU53" s="10">
        <f>AVERAGE('New Cases'!BO53:BU53)/$E53*100000</f>
        <v>0</v>
      </c>
      <c r="BV53" s="10">
        <f>AVERAGE('New Cases'!BP53:BV53)/$E53*100000</f>
        <v>0</v>
      </c>
      <c r="BW53" s="10">
        <f>AVERAGE('New Cases'!BQ53:BW53)/$E53*100000</f>
        <v>0</v>
      </c>
      <c r="BX53" s="10">
        <f>AVERAGE('New Cases'!BR53:BX53)/$E53*100000</f>
        <v>0</v>
      </c>
      <c r="BY53" s="10">
        <f>AVERAGE('New Cases'!BS53:BY53)/$E53*100000</f>
        <v>0</v>
      </c>
      <c r="BZ53" s="10">
        <f>AVERAGE('New Cases'!BT53:BZ53)/$E53*100000</f>
        <v>0</v>
      </c>
      <c r="CA53" s="10">
        <f>AVERAGE('New Cases'!BU53:CA53)/$E53*100000</f>
        <v>0</v>
      </c>
      <c r="CB53" s="10">
        <f>AVERAGE('New Cases'!BV53:CB53)/$E53*100000</f>
        <v>0</v>
      </c>
      <c r="CC53" s="10">
        <f>AVERAGE('New Cases'!BW53:CC53)/$E53*100000</f>
        <v>2.3008075834617951</v>
      </c>
      <c r="CD53" s="10">
        <f>AVERAGE('New Cases'!BX53:CD53)/$E53*100000</f>
        <v>11.504037917308976</v>
      </c>
      <c r="CE53" s="10">
        <f>AVERAGE('New Cases'!BY53:CE53)/$E53*100000</f>
        <v>11.504037917308976</v>
      </c>
      <c r="CF53" s="10">
        <f>AVERAGE('New Cases'!BZ53:CF53)/$E53*100000</f>
        <v>11.504037917308976</v>
      </c>
      <c r="CG53" s="10">
        <f>AVERAGE('New Cases'!CA53:CG53)/$E53*100000</f>
        <v>46.016151669235903</v>
      </c>
      <c r="CH53" s="10">
        <f>AVERAGE('New Cases'!CB53:CH53)/$E53*100000</f>
        <v>46.016151669235903</v>
      </c>
      <c r="CI53" s="10">
        <f>AVERAGE('New Cases'!CC53:CI53)/$E53*100000</f>
        <v>46.016151669235903</v>
      </c>
      <c r="CJ53" s="10">
        <f>AVERAGE('New Cases'!CD53:CJ53)/$E53*100000</f>
        <v>43.715344085774106</v>
      </c>
      <c r="CK53" s="10">
        <f>AVERAGE('New Cases'!CE53:CK53)/$E53*100000</f>
        <v>34.512113751926925</v>
      </c>
      <c r="CL53" s="10">
        <f>AVERAGE('New Cases'!CF53:CL53)/$E53*100000</f>
        <v>36.812921335388722</v>
      </c>
      <c r="CM53" s="10">
        <f>AVERAGE('New Cases'!CG53:CM53)/$E53*100000</f>
        <v>36.812921335388722</v>
      </c>
      <c r="CN53" s="10">
        <f>AVERAGE('New Cases'!CH53:CN53)/$E53*100000</f>
        <v>2.3008075834617951</v>
      </c>
      <c r="CO53" s="10">
        <f>AVERAGE('New Cases'!CI53:CO53)/$E53*100000</f>
        <v>6.9024227503853846</v>
      </c>
      <c r="CP53" s="10">
        <f>AVERAGE('New Cases'!CJ53:CP53)/$E53*100000</f>
        <v>6.9024227503853846</v>
      </c>
      <c r="CQ53" s="10">
        <f>AVERAGE('New Cases'!CK53:CQ53)/$E53*100000</f>
        <v>6.9024227503853846</v>
      </c>
      <c r="CR53" s="10">
        <f>AVERAGE('New Cases'!CL53:CR53)/$E53*100000</f>
        <v>9.2032303338471806</v>
      </c>
      <c r="CS53" s="10">
        <f>AVERAGE('New Cases'!CM53:CS53)/$E53*100000</f>
        <v>9.2032303338471806</v>
      </c>
      <c r="CT53" s="10">
        <f>AVERAGE('New Cases'!CN53:CT53)/$E53*100000</f>
        <v>9.2032303338471806</v>
      </c>
      <c r="CU53" s="10">
        <f>AVERAGE('New Cases'!CO53:CU53)/$E53*100000</f>
        <v>9.2032303338471806</v>
      </c>
      <c r="CV53" s="10">
        <f>AVERAGE('New Cases'!CP53:CV53)/$E53*100000</f>
        <v>6.9024227503853846</v>
      </c>
      <c r="CW53" s="10">
        <f>AVERAGE('New Cases'!CQ53:CW53)/$E53*100000</f>
        <v>13.804845500770769</v>
      </c>
      <c r="CX53" s="10">
        <f>AVERAGE('New Cases'!CR53:CX53)/$E53*100000</f>
        <v>16.105653084232568</v>
      </c>
      <c r="CY53" s="10">
        <f>AVERAGE('New Cases'!CS53:CY53)/$E53*100000</f>
        <v>13.804845500770769</v>
      </c>
      <c r="CZ53" s="10">
        <f>AVERAGE('New Cases'!CT53:CZ53)/$E53*100000</f>
        <v>11.504037917308976</v>
      </c>
      <c r="DA53" s="10">
        <f>AVERAGE('New Cases'!CU53:DA53)/$E53*100000</f>
        <v>11.504037917308976</v>
      </c>
      <c r="DB53" s="10">
        <f>AVERAGE('New Cases'!CV53:DB53)/$E53*100000</f>
        <v>11.504037917308976</v>
      </c>
      <c r="DC53" s="10">
        <f>AVERAGE('New Cases'!CW53:DC53)/$E53*100000</f>
        <v>25.308883418079745</v>
      </c>
      <c r="DD53" s="10">
        <f>AVERAGE('New Cases'!CX53:DD53)/$E53*100000</f>
        <v>18.406460667694361</v>
      </c>
      <c r="DE53" s="10">
        <f>AVERAGE('New Cases'!CY53:DE53)/$E53*100000</f>
        <v>29.910498585003335</v>
      </c>
      <c r="DF53" s="10">
        <f>AVERAGE('New Cases'!CZ53:DF53)/$E53*100000</f>
        <v>29.910498585003335</v>
      </c>
      <c r="DG53" s="10">
        <f>AVERAGE('New Cases'!DA53:DG53)/$E53*100000</f>
        <v>32.211306168465136</v>
      </c>
      <c r="DH53" s="10">
        <f>AVERAGE('New Cases'!DB53:DH53)/$E53*100000</f>
        <v>32.211306168465136</v>
      </c>
      <c r="DI53" s="10">
        <f>AVERAGE('New Cases'!DC53:DI53)/$E53*100000</f>
        <v>34.512113751926925</v>
      </c>
      <c r="DJ53" s="10">
        <f>AVERAGE('New Cases'!DD53:DJ53)/$E53*100000</f>
        <v>18.406460667694361</v>
      </c>
      <c r="DK53" s="10">
        <f>AVERAGE('New Cases'!DE53:DK53)/$E53*100000</f>
        <v>20.707268251156158</v>
      </c>
      <c r="DL53" s="10">
        <f>AVERAGE('New Cases'!DF53:DL53)/$E53*100000</f>
        <v>9.2032303338471806</v>
      </c>
      <c r="DM53" s="10">
        <f>AVERAGE('New Cases'!DG53:DM53)/$E53*100000</f>
        <v>11.504037917308976</v>
      </c>
      <c r="DN53" s="10">
        <f>AVERAGE('New Cases'!DH53:DN53)/$E53*100000</f>
        <v>9.2032303338471806</v>
      </c>
      <c r="DO53" s="10">
        <f>AVERAGE('New Cases'!DI53:DO53)/$E53*100000</f>
        <v>9.2032303338471806</v>
      </c>
      <c r="DP53" s="10">
        <f>AVERAGE('New Cases'!DJ53:DP53)/$E53*100000</f>
        <v>6.9024227503853846</v>
      </c>
      <c r="DQ53" s="10">
        <f>AVERAGE('New Cases'!DK53:DQ53)/$E53*100000</f>
        <v>16.105653084232568</v>
      </c>
      <c r="DR53" s="10">
        <f>AVERAGE('New Cases'!DL53:DR53)/$E53*100000</f>
        <v>20.707268251156158</v>
      </c>
      <c r="DS53" s="10">
        <f>AVERAGE('New Cases'!DM53:DS53)/$E53*100000</f>
        <v>18.406460667694361</v>
      </c>
      <c r="DT53" s="10">
        <f>AVERAGE('New Cases'!DN53:DT53)/$E53*100000</f>
        <v>18.406460667694361</v>
      </c>
      <c r="DU53" s="10">
        <f>AVERAGE('New Cases'!DO53:DU53)/$E53*100000</f>
        <v>23.008075834617951</v>
      </c>
      <c r="DV53" s="10">
        <f>AVERAGE('New Cases'!DP53:DV53)/$E53*100000</f>
        <v>23.008075834617951</v>
      </c>
      <c r="DW53" s="10">
        <f>AVERAGE('New Cases'!DQ53:DW53)/$E53*100000</f>
        <v>23.008075834617951</v>
      </c>
      <c r="DX53" s="10">
        <f>AVERAGE('New Cases'!DR53:DX53)/$E53*100000</f>
        <v>16.105653084232568</v>
      </c>
      <c r="DY53" s="10">
        <f>AVERAGE('New Cases'!DS53:DY53)/$E53*100000</f>
        <v>11.504037917308976</v>
      </c>
      <c r="DZ53" s="10">
        <f>AVERAGE('New Cases'!DT53:DZ53)/$E53*100000</f>
        <v>11.504037917308976</v>
      </c>
      <c r="EA53" s="10">
        <f>AVERAGE('New Cases'!DU53:EA53)/$E53*100000</f>
        <v>11.504037917308976</v>
      </c>
      <c r="EB53" s="10">
        <f>AVERAGE('New Cases'!DV53:EB53)/$E53*100000</f>
        <v>9.2032303338471806</v>
      </c>
      <c r="EC53" s="10">
        <f>AVERAGE('New Cases'!DW53:EC53)/$E53*100000</f>
        <v>9.2032303338471806</v>
      </c>
      <c r="ED53" s="10">
        <f>AVERAGE('New Cases'!DX53:ED53)/$E53*100000</f>
        <v>9.2032303338471806</v>
      </c>
      <c r="EE53" s="10">
        <f>AVERAGE('New Cases'!DY53:EE53)/$E53*100000</f>
        <v>6.9024227503853846</v>
      </c>
      <c r="EF53" s="10">
        <f>AVERAGE('New Cases'!DZ53:EF53)/$E53*100000</f>
        <v>4.6016151669235903</v>
      </c>
      <c r="EG53" s="10">
        <f>AVERAGE('New Cases'!EA53:EG53)/$E53*100000</f>
        <v>4.6016151669235903</v>
      </c>
    </row>
    <row r="54" spans="1:137">
      <c r="A54" t="str">
        <f>'New Cases'!A54</f>
        <v>105</v>
      </c>
      <c r="B54" t="str">
        <f>'New Cases'!B54</f>
        <v>CKT</v>
      </c>
      <c r="C54" t="str">
        <f>'New Cases'!C54</f>
        <v>Crockett</v>
      </c>
      <c r="D54" t="str">
        <f>'New Cases'!D54</f>
        <v>Crockett</v>
      </c>
      <c r="E54" t="str">
        <f>'New Cases'!E54</f>
        <v>4040</v>
      </c>
      <c r="T54" s="10">
        <f>AVERAGE('New Cases'!N54:T54)/$E54*100000</f>
        <v>0</v>
      </c>
      <c r="U54" s="10">
        <f>AVERAGE('New Cases'!O54:U54)/$E54*100000</f>
        <v>0</v>
      </c>
      <c r="V54" s="10">
        <f>AVERAGE('New Cases'!P54:V54)/$E54*100000</f>
        <v>0</v>
      </c>
      <c r="W54" s="10">
        <f>AVERAGE('New Cases'!Q54:W54)/$E54*100000</f>
        <v>0</v>
      </c>
      <c r="X54" s="10">
        <f>AVERAGE('New Cases'!R54:X54)/$E54*100000</f>
        <v>0</v>
      </c>
      <c r="Y54" s="10">
        <f>AVERAGE('New Cases'!S54:Y54)/$E54*100000</f>
        <v>0</v>
      </c>
      <c r="Z54" s="10">
        <f>AVERAGE('New Cases'!T54:Z54)/$E54*100000</f>
        <v>0</v>
      </c>
      <c r="AA54" s="10">
        <f>AVERAGE('New Cases'!U54:AA54)/$E54*100000</f>
        <v>0</v>
      </c>
      <c r="AB54" s="10">
        <f>AVERAGE('New Cases'!V54:AB54)/$E54*100000</f>
        <v>0</v>
      </c>
      <c r="AC54" s="10">
        <f>AVERAGE('New Cases'!W54:AC54)/$E54*100000</f>
        <v>0</v>
      </c>
      <c r="AD54" s="10">
        <f>AVERAGE('New Cases'!X54:AD54)/$E54*100000</f>
        <v>0</v>
      </c>
      <c r="AE54" s="10">
        <f>AVERAGE('New Cases'!Y54:AE54)/$E54*100000</f>
        <v>0</v>
      </c>
      <c r="AF54" s="10">
        <f>AVERAGE('New Cases'!Z54:AF54)/$E54*100000</f>
        <v>0</v>
      </c>
      <c r="AG54" s="10">
        <f>AVERAGE('New Cases'!AA54:AG54)/$E54*100000</f>
        <v>0</v>
      </c>
      <c r="AH54" s="10">
        <f>AVERAGE('New Cases'!AB54:AH54)/$E54*100000</f>
        <v>0</v>
      </c>
      <c r="AI54" s="10">
        <f>AVERAGE('New Cases'!AC54:AI54)/$E54*100000</f>
        <v>0</v>
      </c>
      <c r="AJ54" s="10">
        <f>AVERAGE('New Cases'!AD54:AJ54)/$E54*100000</f>
        <v>0</v>
      </c>
      <c r="AK54" s="10">
        <f>AVERAGE('New Cases'!AE54:AK54)/$E54*100000</f>
        <v>0</v>
      </c>
      <c r="AL54" s="10">
        <f>AVERAGE('New Cases'!AF54:AL54)/$E54*100000</f>
        <v>0</v>
      </c>
      <c r="AM54" s="10">
        <f>AVERAGE('New Cases'!AG54:AM54)/$E54*100000</f>
        <v>0</v>
      </c>
      <c r="AN54" s="10">
        <f>AVERAGE('New Cases'!AH54:AN54)/$E54*100000</f>
        <v>0</v>
      </c>
      <c r="AO54" s="10">
        <f>AVERAGE('New Cases'!AI54:AO54)/$E54*100000</f>
        <v>0</v>
      </c>
      <c r="AP54" s="10">
        <f>AVERAGE('New Cases'!AJ54:AP54)/$E54*100000</f>
        <v>0</v>
      </c>
      <c r="AQ54" s="10">
        <f>AVERAGE('New Cases'!AK54:AQ54)/$E54*100000</f>
        <v>0</v>
      </c>
      <c r="AR54" s="10">
        <f>AVERAGE('New Cases'!AL54:AR54)/$E54*100000</f>
        <v>0</v>
      </c>
      <c r="AS54" s="10">
        <f>AVERAGE('New Cases'!AM54:AS54)/$E54*100000</f>
        <v>0</v>
      </c>
      <c r="AT54" s="10">
        <f>AVERAGE('New Cases'!AN54:AT54)/$E54*100000</f>
        <v>0</v>
      </c>
      <c r="AU54" s="10">
        <f>AVERAGE('New Cases'!AO54:AU54)/$E54*100000</f>
        <v>0</v>
      </c>
      <c r="AV54" s="10">
        <f>AVERAGE('New Cases'!AP54:AV54)/$E54*100000</f>
        <v>0</v>
      </c>
      <c r="AW54" s="10">
        <f>AVERAGE('New Cases'!AQ54:AW54)/$E54*100000</f>
        <v>0</v>
      </c>
      <c r="AX54" s="10">
        <f>AVERAGE('New Cases'!AR54:AX54)/$E54*100000</f>
        <v>0</v>
      </c>
      <c r="AY54" s="10">
        <f>AVERAGE('New Cases'!AS54:AY54)/$E54*100000</f>
        <v>0</v>
      </c>
      <c r="AZ54" s="10">
        <f>AVERAGE('New Cases'!AT54:AZ54)/$E54*100000</f>
        <v>0</v>
      </c>
      <c r="BA54" s="10">
        <f>AVERAGE('New Cases'!AU54:BA54)/$E54*100000</f>
        <v>0</v>
      </c>
      <c r="BB54" s="10">
        <f>AVERAGE('New Cases'!AV54:BB54)/$E54*100000</f>
        <v>0</v>
      </c>
      <c r="BC54" s="10">
        <f>AVERAGE('New Cases'!AW54:BC54)/$E54*100000</f>
        <v>0</v>
      </c>
      <c r="BD54" s="10">
        <f>AVERAGE('New Cases'!AX54:BD54)/$E54*100000</f>
        <v>0</v>
      </c>
      <c r="BE54" s="10">
        <f>AVERAGE('New Cases'!AY54:BE54)/$E54*100000</f>
        <v>0</v>
      </c>
      <c r="BF54" s="10">
        <f>AVERAGE('New Cases'!AZ54:BF54)/$E54*100000</f>
        <v>0</v>
      </c>
      <c r="BG54" s="10">
        <f>AVERAGE('New Cases'!BA54:BG54)/$E54*100000</f>
        <v>0</v>
      </c>
      <c r="BH54" s="10">
        <f>AVERAGE('New Cases'!BB54:BH54)/$E54*100000</f>
        <v>0</v>
      </c>
      <c r="BI54" s="10">
        <f>AVERAGE('New Cases'!BC54:BI54)/$E54*100000</f>
        <v>0</v>
      </c>
      <c r="BJ54" s="10">
        <f>AVERAGE('New Cases'!BD54:BJ54)/$E54*100000</f>
        <v>0</v>
      </c>
      <c r="BK54" s="10">
        <f>AVERAGE('New Cases'!BE54:BK54)/$E54*100000</f>
        <v>0</v>
      </c>
      <c r="BL54" s="10">
        <f>AVERAGE('New Cases'!BF54:BL54)/$E54*100000</f>
        <v>0</v>
      </c>
      <c r="BM54" s="10">
        <f>AVERAGE('New Cases'!BG54:BM54)/$E54*100000</f>
        <v>0</v>
      </c>
      <c r="BN54" s="10">
        <f>AVERAGE('New Cases'!BH54:BN54)/$E54*100000</f>
        <v>0</v>
      </c>
      <c r="BO54" s="10">
        <f>AVERAGE('New Cases'!BI54:BO54)/$E54*100000</f>
        <v>0</v>
      </c>
      <c r="BP54" s="10">
        <f>AVERAGE('New Cases'!BJ54:BP54)/$E54*100000</f>
        <v>0</v>
      </c>
      <c r="BQ54" s="10">
        <f>AVERAGE('New Cases'!BK54:BQ54)/$E54*100000</f>
        <v>0</v>
      </c>
      <c r="BR54" s="10">
        <f>AVERAGE('New Cases'!BL54:BR54)/$E54*100000</f>
        <v>0</v>
      </c>
      <c r="BS54" s="10">
        <f>AVERAGE('New Cases'!BM54:BS54)/$E54*100000</f>
        <v>0</v>
      </c>
      <c r="BT54" s="10">
        <f>AVERAGE('New Cases'!BN54:BT54)/$E54*100000</f>
        <v>0</v>
      </c>
      <c r="BU54" s="10">
        <f>AVERAGE('New Cases'!BO54:BU54)/$E54*100000</f>
        <v>0</v>
      </c>
      <c r="BV54" s="10">
        <f>AVERAGE('New Cases'!BP54:BV54)/$E54*100000</f>
        <v>0</v>
      </c>
      <c r="BW54" s="10">
        <f>AVERAGE('New Cases'!BQ54:BW54)/$E54*100000</f>
        <v>0</v>
      </c>
      <c r="BX54" s="10">
        <f>AVERAGE('New Cases'!BR54:BX54)/$E54*100000</f>
        <v>0</v>
      </c>
      <c r="BY54" s="10">
        <f>AVERAGE('New Cases'!BS54:BY54)/$E54*100000</f>
        <v>0</v>
      </c>
      <c r="BZ54" s="10">
        <f>AVERAGE('New Cases'!BT54:BZ54)/$E54*100000</f>
        <v>0</v>
      </c>
      <c r="CA54" s="10">
        <f>AVERAGE('New Cases'!BU54:CA54)/$E54*100000</f>
        <v>0</v>
      </c>
      <c r="CB54" s="10">
        <f>AVERAGE('New Cases'!BV54:CB54)/$E54*100000</f>
        <v>0</v>
      </c>
      <c r="CC54" s="10">
        <f>AVERAGE('New Cases'!BW54:CC54)/$E54*100000</f>
        <v>0</v>
      </c>
      <c r="CD54" s="10">
        <f>AVERAGE('New Cases'!BX54:CD54)/$E54*100000</f>
        <v>0</v>
      </c>
      <c r="CE54" s="10">
        <f>AVERAGE('New Cases'!BY54:CE54)/$E54*100000</f>
        <v>0</v>
      </c>
      <c r="CF54" s="10">
        <f>AVERAGE('New Cases'!BZ54:CF54)/$E54*100000</f>
        <v>0</v>
      </c>
      <c r="CG54" s="10">
        <f>AVERAGE('New Cases'!CA54:CG54)/$E54*100000</f>
        <v>0</v>
      </c>
      <c r="CH54" s="10">
        <f>AVERAGE('New Cases'!CB54:CH54)/$E54*100000</f>
        <v>0</v>
      </c>
      <c r="CI54" s="10">
        <f>AVERAGE('New Cases'!CC54:CI54)/$E54*100000</f>
        <v>0</v>
      </c>
      <c r="CJ54" s="10">
        <f>AVERAGE('New Cases'!CD54:CJ54)/$E54*100000</f>
        <v>0</v>
      </c>
      <c r="CK54" s="10">
        <f>AVERAGE('New Cases'!CE54:CK54)/$E54*100000</f>
        <v>0</v>
      </c>
      <c r="CL54" s="10">
        <f>AVERAGE('New Cases'!CF54:CL54)/$E54*100000</f>
        <v>0</v>
      </c>
      <c r="CM54" s="10">
        <f>AVERAGE('New Cases'!CG54:CM54)/$E54*100000</f>
        <v>0</v>
      </c>
      <c r="CN54" s="10">
        <f>AVERAGE('New Cases'!CH54:CN54)/$E54*100000</f>
        <v>0</v>
      </c>
      <c r="CO54" s="10">
        <f>AVERAGE('New Cases'!CI54:CO54)/$E54*100000</f>
        <v>0</v>
      </c>
      <c r="CP54" s="10">
        <f>AVERAGE('New Cases'!CJ54:CP54)/$E54*100000</f>
        <v>0</v>
      </c>
      <c r="CQ54" s="10">
        <f>AVERAGE('New Cases'!CK54:CQ54)/$E54*100000</f>
        <v>0</v>
      </c>
      <c r="CR54" s="10">
        <f>AVERAGE('New Cases'!CL54:CR54)/$E54*100000</f>
        <v>3.536067892503536</v>
      </c>
      <c r="CS54" s="10">
        <f>AVERAGE('New Cases'!CM54:CS54)/$E54*100000</f>
        <v>3.536067892503536</v>
      </c>
      <c r="CT54" s="10">
        <f>AVERAGE('New Cases'!CN54:CT54)/$E54*100000</f>
        <v>3.536067892503536</v>
      </c>
      <c r="CU54" s="10">
        <f>AVERAGE('New Cases'!CO54:CU54)/$E54*100000</f>
        <v>3.536067892503536</v>
      </c>
      <c r="CV54" s="10">
        <f>AVERAGE('New Cases'!CP54:CV54)/$E54*100000</f>
        <v>14.144271570014144</v>
      </c>
      <c r="CW54" s="10">
        <f>AVERAGE('New Cases'!CQ54:CW54)/$E54*100000</f>
        <v>17.680339462517679</v>
      </c>
      <c r="CX54" s="10">
        <f>AVERAGE('New Cases'!CR54:CX54)/$E54*100000</f>
        <v>17.680339462517679</v>
      </c>
      <c r="CY54" s="10">
        <f>AVERAGE('New Cases'!CS54:CY54)/$E54*100000</f>
        <v>14.144271570014144</v>
      </c>
      <c r="CZ54" s="10">
        <f>AVERAGE('New Cases'!CT54:CZ54)/$E54*100000</f>
        <v>14.144271570014144</v>
      </c>
      <c r="DA54" s="10">
        <f>AVERAGE('New Cases'!CU54:DA54)/$E54*100000</f>
        <v>14.144271570014144</v>
      </c>
      <c r="DB54" s="10">
        <f>AVERAGE('New Cases'!CV54:DB54)/$E54*100000</f>
        <v>14.144271570014144</v>
      </c>
      <c r="DC54" s="10">
        <f>AVERAGE('New Cases'!CW54:DC54)/$E54*100000</f>
        <v>3.536067892503536</v>
      </c>
      <c r="DD54" s="10">
        <f>AVERAGE('New Cases'!CX54:DD54)/$E54*100000</f>
        <v>0</v>
      </c>
      <c r="DE54" s="10">
        <f>AVERAGE('New Cases'!CY54:DE54)/$E54*100000</f>
        <v>0</v>
      </c>
      <c r="DF54" s="10">
        <f>AVERAGE('New Cases'!CZ54:DF54)/$E54*100000</f>
        <v>0</v>
      </c>
      <c r="DG54" s="10">
        <f>AVERAGE('New Cases'!DA54:DG54)/$E54*100000</f>
        <v>0</v>
      </c>
      <c r="DH54" s="10">
        <f>AVERAGE('New Cases'!DB54:DH54)/$E54*100000</f>
        <v>0</v>
      </c>
      <c r="DI54" s="10">
        <f>AVERAGE('New Cases'!DC54:DI54)/$E54*100000</f>
        <v>0</v>
      </c>
      <c r="DJ54" s="10">
        <f>AVERAGE('New Cases'!DD54:DJ54)/$E54*100000</f>
        <v>0</v>
      </c>
      <c r="DK54" s="10">
        <f>AVERAGE('New Cases'!DE54:DK54)/$E54*100000</f>
        <v>0</v>
      </c>
      <c r="DL54" s="10">
        <f>AVERAGE('New Cases'!DF54:DL54)/$E54*100000</f>
        <v>0</v>
      </c>
      <c r="DM54" s="10">
        <f>AVERAGE('New Cases'!DG54:DM54)/$E54*100000</f>
        <v>0</v>
      </c>
      <c r="DN54" s="10">
        <f>AVERAGE('New Cases'!DH54:DN54)/$E54*100000</f>
        <v>7.0721357850070721</v>
      </c>
      <c r="DO54" s="10">
        <f>AVERAGE('New Cases'!DI54:DO54)/$E54*100000</f>
        <v>7.0721357850070721</v>
      </c>
      <c r="DP54" s="10">
        <f>AVERAGE('New Cases'!DJ54:DP54)/$E54*100000</f>
        <v>10.608203677510607</v>
      </c>
      <c r="DQ54" s="10">
        <f>AVERAGE('New Cases'!DK54:DQ54)/$E54*100000</f>
        <v>14.144271570014144</v>
      </c>
      <c r="DR54" s="10">
        <f>AVERAGE('New Cases'!DL54:DR54)/$E54*100000</f>
        <v>17.680339462517679</v>
      </c>
      <c r="DS54" s="10">
        <f>AVERAGE('New Cases'!DM54:DS54)/$E54*100000</f>
        <v>21.216407355021214</v>
      </c>
      <c r="DT54" s="10">
        <f>AVERAGE('New Cases'!DN54:DT54)/$E54*100000</f>
        <v>28.288543140028288</v>
      </c>
      <c r="DU54" s="10">
        <f>AVERAGE('New Cases'!DO54:DU54)/$E54*100000</f>
        <v>21.216407355021214</v>
      </c>
      <c r="DV54" s="10">
        <f>AVERAGE('New Cases'!DP54:DV54)/$E54*100000</f>
        <v>21.216407355021214</v>
      </c>
      <c r="DW54" s="10">
        <f>AVERAGE('New Cases'!DQ54:DW54)/$E54*100000</f>
        <v>17.680339462517679</v>
      </c>
      <c r="DX54" s="10">
        <f>AVERAGE('New Cases'!DR54:DX54)/$E54*100000</f>
        <v>21.216407355021214</v>
      </c>
      <c r="DY54" s="10">
        <f>AVERAGE('New Cases'!DS54:DY54)/$E54*100000</f>
        <v>21.216407355021214</v>
      </c>
      <c r="DZ54" s="10">
        <f>AVERAGE('New Cases'!DT54:DZ54)/$E54*100000</f>
        <v>24.752475247524753</v>
      </c>
      <c r="EA54" s="10">
        <f>AVERAGE('New Cases'!DU54:EA54)/$E54*100000</f>
        <v>56.577086280056577</v>
      </c>
      <c r="EB54" s="10">
        <f>AVERAGE('New Cases'!DV54:EB54)/$E54*100000</f>
        <v>77.793493635077795</v>
      </c>
      <c r="EC54" s="10">
        <f>AVERAGE('New Cases'!DW54:EC54)/$E54*100000</f>
        <v>77.793493635077795</v>
      </c>
      <c r="ED54" s="10">
        <f>AVERAGE('New Cases'!DX54:ED54)/$E54*100000</f>
        <v>88.401697312588411</v>
      </c>
      <c r="EE54" s="10">
        <f>AVERAGE('New Cases'!DY54:EE54)/$E54*100000</f>
        <v>91.937765205091935</v>
      </c>
      <c r="EF54" s="10">
        <f>AVERAGE('New Cases'!DZ54:EF54)/$E54*100000</f>
        <v>88.401697312588411</v>
      </c>
      <c r="EG54" s="10">
        <f>AVERAGE('New Cases'!EA54:EG54)/$E54*100000</f>
        <v>187.41159830268739</v>
      </c>
    </row>
    <row r="55" spans="1:137">
      <c r="A55" t="str">
        <f>'New Cases'!A55</f>
        <v>107</v>
      </c>
      <c r="B55" t="str">
        <f>'New Cases'!B55</f>
        <v>CSB</v>
      </c>
      <c r="C55" t="str">
        <f>'New Cases'!C55</f>
        <v>Crosby</v>
      </c>
      <c r="D55" t="str">
        <f>'New Cases'!D55</f>
        <v>Crosby</v>
      </c>
      <c r="E55" t="str">
        <f>'New Cases'!E55</f>
        <v>6464</v>
      </c>
      <c r="T55" s="10">
        <f>AVERAGE('New Cases'!N55:T55)/$E55*100000</f>
        <v>0</v>
      </c>
      <c r="U55" s="10">
        <f>AVERAGE('New Cases'!O55:U55)/$E55*100000</f>
        <v>0</v>
      </c>
      <c r="V55" s="10">
        <f>AVERAGE('New Cases'!P55:V55)/$E55*100000</f>
        <v>0</v>
      </c>
      <c r="W55" s="10">
        <f>AVERAGE('New Cases'!Q55:W55)/$E55*100000</f>
        <v>0</v>
      </c>
      <c r="X55" s="10">
        <f>AVERAGE('New Cases'!R55:X55)/$E55*100000</f>
        <v>0</v>
      </c>
      <c r="Y55" s="10">
        <f>AVERAGE('New Cases'!S55:Y55)/$E55*100000</f>
        <v>0</v>
      </c>
      <c r="Z55" s="10">
        <f>AVERAGE('New Cases'!T55:Z55)/$E55*100000</f>
        <v>0</v>
      </c>
      <c r="AA55" s="10">
        <f>AVERAGE('New Cases'!U55:AA55)/$E55*100000</f>
        <v>0</v>
      </c>
      <c r="AB55" s="10">
        <f>AVERAGE('New Cases'!V55:AB55)/$E55*100000</f>
        <v>0</v>
      </c>
      <c r="AC55" s="10">
        <f>AVERAGE('New Cases'!W55:AC55)/$E55*100000</f>
        <v>0</v>
      </c>
      <c r="AD55" s="10">
        <f>AVERAGE('New Cases'!X55:AD55)/$E55*100000</f>
        <v>0</v>
      </c>
      <c r="AE55" s="10">
        <f>AVERAGE('New Cases'!Y55:AE55)/$E55*100000</f>
        <v>0</v>
      </c>
      <c r="AF55" s="10">
        <f>AVERAGE('New Cases'!Z55:AF55)/$E55*100000</f>
        <v>0</v>
      </c>
      <c r="AG55" s="10">
        <f>AVERAGE('New Cases'!AA55:AG55)/$E55*100000</f>
        <v>0</v>
      </c>
      <c r="AH55" s="10">
        <f>AVERAGE('New Cases'!AB55:AH55)/$E55*100000</f>
        <v>0</v>
      </c>
      <c r="AI55" s="10">
        <f>AVERAGE('New Cases'!AC55:AI55)/$E55*100000</f>
        <v>0</v>
      </c>
      <c r="AJ55" s="10">
        <f>AVERAGE('New Cases'!AD55:AJ55)/$E55*100000</f>
        <v>2.2100424328147099</v>
      </c>
      <c r="AK55" s="10">
        <f>AVERAGE('New Cases'!AE55:AK55)/$E55*100000</f>
        <v>2.2100424328147099</v>
      </c>
      <c r="AL55" s="10">
        <f>AVERAGE('New Cases'!AF55:AL55)/$E55*100000</f>
        <v>2.2100424328147099</v>
      </c>
      <c r="AM55" s="10">
        <f>AVERAGE('New Cases'!AG55:AM55)/$E55*100000</f>
        <v>2.2100424328147099</v>
      </c>
      <c r="AN55" s="10">
        <f>AVERAGE('New Cases'!AH55:AN55)/$E55*100000</f>
        <v>2.2100424328147099</v>
      </c>
      <c r="AO55" s="10">
        <f>AVERAGE('New Cases'!AI55:AO55)/$E55*100000</f>
        <v>2.2100424328147099</v>
      </c>
      <c r="AP55" s="10">
        <f>AVERAGE('New Cases'!AJ55:AP55)/$E55*100000</f>
        <v>2.2100424328147099</v>
      </c>
      <c r="AQ55" s="10">
        <f>AVERAGE('New Cases'!AK55:AQ55)/$E55*100000</f>
        <v>0</v>
      </c>
      <c r="AR55" s="10">
        <f>AVERAGE('New Cases'!AL55:AR55)/$E55*100000</f>
        <v>0</v>
      </c>
      <c r="AS55" s="10">
        <f>AVERAGE('New Cases'!AM55:AS55)/$E55*100000</f>
        <v>0</v>
      </c>
      <c r="AT55" s="10">
        <f>AVERAGE('New Cases'!AN55:AT55)/$E55*100000</f>
        <v>0</v>
      </c>
      <c r="AU55" s="10">
        <f>AVERAGE('New Cases'!AO55:AU55)/$E55*100000</f>
        <v>0</v>
      </c>
      <c r="AV55" s="10">
        <f>AVERAGE('New Cases'!AP55:AV55)/$E55*100000</f>
        <v>0</v>
      </c>
      <c r="AW55" s="10">
        <f>AVERAGE('New Cases'!AQ55:AW55)/$E55*100000</f>
        <v>0</v>
      </c>
      <c r="AX55" s="10">
        <f>AVERAGE('New Cases'!AR55:AX55)/$E55*100000</f>
        <v>0</v>
      </c>
      <c r="AY55" s="10">
        <f>AVERAGE('New Cases'!AS55:AY55)/$E55*100000</f>
        <v>0</v>
      </c>
      <c r="AZ55" s="10">
        <f>AVERAGE('New Cases'!AT55:AZ55)/$E55*100000</f>
        <v>0</v>
      </c>
      <c r="BA55" s="10">
        <f>AVERAGE('New Cases'!AU55:BA55)/$E55*100000</f>
        <v>0</v>
      </c>
      <c r="BB55" s="10">
        <f>AVERAGE('New Cases'!AV55:BB55)/$E55*100000</f>
        <v>2.2100424328147099</v>
      </c>
      <c r="BC55" s="10">
        <f>AVERAGE('New Cases'!AW55:BC55)/$E55*100000</f>
        <v>2.2100424328147099</v>
      </c>
      <c r="BD55" s="10">
        <f>AVERAGE('New Cases'!AX55:BD55)/$E55*100000</f>
        <v>2.2100424328147099</v>
      </c>
      <c r="BE55" s="10">
        <f>AVERAGE('New Cases'!AY55:BE55)/$E55*100000</f>
        <v>2.2100424328147099</v>
      </c>
      <c r="BF55" s="10">
        <f>AVERAGE('New Cases'!AZ55:BF55)/$E55*100000</f>
        <v>2.2100424328147099</v>
      </c>
      <c r="BG55" s="10">
        <f>AVERAGE('New Cases'!BA55:BG55)/$E55*100000</f>
        <v>2.2100424328147099</v>
      </c>
      <c r="BH55" s="10">
        <f>AVERAGE('New Cases'!BB55:BH55)/$E55*100000</f>
        <v>2.2100424328147099</v>
      </c>
      <c r="BI55" s="10">
        <f>AVERAGE('New Cases'!BC55:BI55)/$E55*100000</f>
        <v>0</v>
      </c>
      <c r="BJ55" s="10">
        <f>AVERAGE('New Cases'!BD55:BJ55)/$E55*100000</f>
        <v>0</v>
      </c>
      <c r="BK55" s="10">
        <f>AVERAGE('New Cases'!BE55:BK55)/$E55*100000</f>
        <v>0</v>
      </c>
      <c r="BL55" s="10">
        <f>AVERAGE('New Cases'!BF55:BL55)/$E55*100000</f>
        <v>0</v>
      </c>
      <c r="BM55" s="10">
        <f>AVERAGE('New Cases'!BG55:BM55)/$E55*100000</f>
        <v>0</v>
      </c>
      <c r="BN55" s="10">
        <f>AVERAGE('New Cases'!BH55:BN55)/$E55*100000</f>
        <v>0</v>
      </c>
      <c r="BO55" s="10">
        <f>AVERAGE('New Cases'!BI55:BO55)/$E55*100000</f>
        <v>0</v>
      </c>
      <c r="BP55" s="10">
        <f>AVERAGE('New Cases'!BJ55:BP55)/$E55*100000</f>
        <v>0</v>
      </c>
      <c r="BQ55" s="10">
        <f>AVERAGE('New Cases'!BK55:BQ55)/$E55*100000</f>
        <v>0</v>
      </c>
      <c r="BR55" s="10">
        <f>AVERAGE('New Cases'!BL55:BR55)/$E55*100000</f>
        <v>0</v>
      </c>
      <c r="BS55" s="10">
        <f>AVERAGE('New Cases'!BM55:BS55)/$E55*100000</f>
        <v>0</v>
      </c>
      <c r="BT55" s="10">
        <f>AVERAGE('New Cases'!BN55:BT55)/$E55*100000</f>
        <v>0</v>
      </c>
      <c r="BU55" s="10">
        <f>AVERAGE('New Cases'!BO55:BU55)/$E55*100000</f>
        <v>0</v>
      </c>
      <c r="BV55" s="10">
        <f>AVERAGE('New Cases'!BP55:BV55)/$E55*100000</f>
        <v>0</v>
      </c>
      <c r="BW55" s="10">
        <f>AVERAGE('New Cases'!BQ55:BW55)/$E55*100000</f>
        <v>0</v>
      </c>
      <c r="BX55" s="10">
        <f>AVERAGE('New Cases'!BR55:BX55)/$E55*100000</f>
        <v>0</v>
      </c>
      <c r="BY55" s="10">
        <f>AVERAGE('New Cases'!BS55:BY55)/$E55*100000</f>
        <v>2.2100424328147099</v>
      </c>
      <c r="BZ55" s="10">
        <f>AVERAGE('New Cases'!BT55:BZ55)/$E55*100000</f>
        <v>2.2100424328147099</v>
      </c>
      <c r="CA55" s="10">
        <f>AVERAGE('New Cases'!BU55:CA55)/$E55*100000</f>
        <v>2.2100424328147099</v>
      </c>
      <c r="CB55" s="10">
        <f>AVERAGE('New Cases'!BV55:CB55)/$E55*100000</f>
        <v>2.2100424328147099</v>
      </c>
      <c r="CC55" s="10">
        <f>AVERAGE('New Cases'!BW55:CC55)/$E55*100000</f>
        <v>2.2100424328147099</v>
      </c>
      <c r="CD55" s="10">
        <f>AVERAGE('New Cases'!BX55:CD55)/$E55*100000</f>
        <v>2.2100424328147099</v>
      </c>
      <c r="CE55" s="10">
        <f>AVERAGE('New Cases'!BY55:CE55)/$E55*100000</f>
        <v>2.2100424328147099</v>
      </c>
      <c r="CF55" s="10">
        <f>AVERAGE('New Cases'!BZ55:CF55)/$E55*100000</f>
        <v>0</v>
      </c>
      <c r="CG55" s="10">
        <f>AVERAGE('New Cases'!CA55:CG55)/$E55*100000</f>
        <v>0</v>
      </c>
      <c r="CH55" s="10">
        <f>AVERAGE('New Cases'!CB55:CH55)/$E55*100000</f>
        <v>0</v>
      </c>
      <c r="CI55" s="10">
        <f>AVERAGE('New Cases'!CC55:CI55)/$E55*100000</f>
        <v>0</v>
      </c>
      <c r="CJ55" s="10">
        <f>AVERAGE('New Cases'!CD55:CJ55)/$E55*100000</f>
        <v>0</v>
      </c>
      <c r="CK55" s="10">
        <f>AVERAGE('New Cases'!CE55:CK55)/$E55*100000</f>
        <v>0</v>
      </c>
      <c r="CL55" s="10">
        <f>AVERAGE('New Cases'!CF55:CL55)/$E55*100000</f>
        <v>2.2100424328147099</v>
      </c>
      <c r="CM55" s="10">
        <f>AVERAGE('New Cases'!CG55:CM55)/$E55*100000</f>
        <v>2.2100424328147099</v>
      </c>
      <c r="CN55" s="10">
        <f>AVERAGE('New Cases'!CH55:CN55)/$E55*100000</f>
        <v>2.2100424328147099</v>
      </c>
      <c r="CO55" s="10">
        <f>AVERAGE('New Cases'!CI55:CO55)/$E55*100000</f>
        <v>2.2100424328147099</v>
      </c>
      <c r="CP55" s="10">
        <f>AVERAGE('New Cases'!CJ55:CP55)/$E55*100000</f>
        <v>0</v>
      </c>
      <c r="CQ55" s="10">
        <f>AVERAGE('New Cases'!CK55:CQ55)/$E55*100000</f>
        <v>0</v>
      </c>
      <c r="CR55" s="10">
        <f>AVERAGE('New Cases'!CL55:CR55)/$E55*100000</f>
        <v>0</v>
      </c>
      <c r="CS55" s="10">
        <f>AVERAGE('New Cases'!CM55:CS55)/$E55*100000</f>
        <v>-2.2100424328147099</v>
      </c>
      <c r="CT55" s="10">
        <f>AVERAGE('New Cases'!CN55:CT55)/$E55*100000</f>
        <v>-2.2100424328147099</v>
      </c>
      <c r="CU55" s="10">
        <f>AVERAGE('New Cases'!CO55:CU55)/$E55*100000</f>
        <v>-2.2100424328147099</v>
      </c>
      <c r="CV55" s="10">
        <f>AVERAGE('New Cases'!CP55:CV55)/$E55*100000</f>
        <v>-2.2100424328147099</v>
      </c>
      <c r="CW55" s="10">
        <f>AVERAGE('New Cases'!CQ55:CW55)/$E55*100000</f>
        <v>2.2100424328147099</v>
      </c>
      <c r="CX55" s="10">
        <f>AVERAGE('New Cases'!CR55:CX55)/$E55*100000</f>
        <v>2.2100424328147099</v>
      </c>
      <c r="CY55" s="10">
        <f>AVERAGE('New Cases'!CS55:CY55)/$E55*100000</f>
        <v>2.2100424328147099</v>
      </c>
      <c r="CZ55" s="10">
        <f>AVERAGE('New Cases'!CT55:CZ55)/$E55*100000</f>
        <v>2.2100424328147099</v>
      </c>
      <c r="DA55" s="10">
        <f>AVERAGE('New Cases'!CU55:DA55)/$E55*100000</f>
        <v>2.2100424328147099</v>
      </c>
      <c r="DB55" s="10">
        <f>AVERAGE('New Cases'!CV55:DB55)/$E55*100000</f>
        <v>2.2100424328147099</v>
      </c>
      <c r="DC55" s="10">
        <f>AVERAGE('New Cases'!CW55:DC55)/$E55*100000</f>
        <v>8.8401697312588396</v>
      </c>
      <c r="DD55" s="10">
        <f>AVERAGE('New Cases'!CX55:DD55)/$E55*100000</f>
        <v>8.8401697312588396</v>
      </c>
      <c r="DE55" s="10">
        <f>AVERAGE('New Cases'!CY55:DE55)/$E55*100000</f>
        <v>8.8401697312588396</v>
      </c>
      <c r="DF55" s="10">
        <f>AVERAGE('New Cases'!CZ55:DF55)/$E55*100000</f>
        <v>8.8401697312588396</v>
      </c>
      <c r="DG55" s="10">
        <f>AVERAGE('New Cases'!DA55:DG55)/$E55*100000</f>
        <v>8.8401697312588396</v>
      </c>
      <c r="DH55" s="10">
        <f>AVERAGE('New Cases'!DB55:DH55)/$E55*100000</f>
        <v>8.8401697312588396</v>
      </c>
      <c r="DI55" s="10">
        <f>AVERAGE('New Cases'!DC55:DI55)/$E55*100000</f>
        <v>8.8401697312588396</v>
      </c>
      <c r="DJ55" s="10">
        <f>AVERAGE('New Cases'!DD55:DJ55)/$E55*100000</f>
        <v>4.4200848656294198</v>
      </c>
      <c r="DK55" s="10">
        <f>AVERAGE('New Cases'!DE55:DK55)/$E55*100000</f>
        <v>11.050212164073551</v>
      </c>
      <c r="DL55" s="10">
        <f>AVERAGE('New Cases'!DF55:DL55)/$E55*100000</f>
        <v>11.050212164073551</v>
      </c>
      <c r="DM55" s="10">
        <f>AVERAGE('New Cases'!DG55:DM55)/$E55*100000</f>
        <v>15.470297029702971</v>
      </c>
      <c r="DN55" s="10">
        <f>AVERAGE('New Cases'!DH55:DN55)/$E55*100000</f>
        <v>15.470297029702971</v>
      </c>
      <c r="DO55" s="10">
        <f>AVERAGE('New Cases'!DI55:DO55)/$E55*100000</f>
        <v>15.470297029702971</v>
      </c>
      <c r="DP55" s="10">
        <f>AVERAGE('New Cases'!DJ55:DP55)/$E55*100000</f>
        <v>15.470297029702971</v>
      </c>
      <c r="DQ55" s="10">
        <f>AVERAGE('New Cases'!DK55:DQ55)/$E55*100000</f>
        <v>26.520509193776519</v>
      </c>
      <c r="DR55" s="10">
        <f>AVERAGE('New Cases'!DL55:DR55)/$E55*100000</f>
        <v>26.520509193776519</v>
      </c>
      <c r="DS55" s="10">
        <f>AVERAGE('New Cases'!DM55:DS55)/$E55*100000</f>
        <v>28.730551626591229</v>
      </c>
      <c r="DT55" s="10">
        <f>AVERAGE('New Cases'!DN55:DT55)/$E55*100000</f>
        <v>24.310466760961809</v>
      </c>
      <c r="DU55" s="10">
        <f>AVERAGE('New Cases'!DO55:DU55)/$E55*100000</f>
        <v>24.310466760961809</v>
      </c>
      <c r="DV55" s="10">
        <f>AVERAGE('New Cases'!DP55:DV55)/$E55*100000</f>
        <v>24.310466760961809</v>
      </c>
      <c r="DW55" s="10">
        <f>AVERAGE('New Cases'!DQ55:DW55)/$E55*100000</f>
        <v>24.310466760961809</v>
      </c>
      <c r="DX55" s="10">
        <f>AVERAGE('New Cases'!DR55:DX55)/$E55*100000</f>
        <v>15.470297029702971</v>
      </c>
      <c r="DY55" s="10">
        <f>AVERAGE('New Cases'!DS55:DY55)/$E55*100000</f>
        <v>11.050212164073551</v>
      </c>
      <c r="DZ55" s="10">
        <f>AVERAGE('New Cases'!DT55:DZ55)/$E55*100000</f>
        <v>17.680339462517679</v>
      </c>
      <c r="EA55" s="10">
        <f>AVERAGE('New Cases'!DU55:EA55)/$E55*100000</f>
        <v>15.470297029702971</v>
      </c>
      <c r="EB55" s="10">
        <f>AVERAGE('New Cases'!DV55:EB55)/$E55*100000</f>
        <v>19.890381895332393</v>
      </c>
      <c r="EC55" s="10">
        <f>AVERAGE('New Cases'!DW55:EC55)/$E55*100000</f>
        <v>19.890381895332393</v>
      </c>
      <c r="ED55" s="10">
        <f>AVERAGE('New Cases'!DX55:ED55)/$E55*100000</f>
        <v>19.890381895332393</v>
      </c>
      <c r="EE55" s="10">
        <f>AVERAGE('New Cases'!DY55:EE55)/$E55*100000</f>
        <v>15.470297029702971</v>
      </c>
      <c r="EF55" s="10">
        <f>AVERAGE('New Cases'!DZ55:EF55)/$E55*100000</f>
        <v>11.050212164073551</v>
      </c>
      <c r="EG55" s="10">
        <f>AVERAGE('New Cases'!EA55:EG55)/$E55*100000</f>
        <v>2.2100424328147099</v>
      </c>
    </row>
    <row r="56" spans="1:137">
      <c r="A56" t="str">
        <f>'New Cases'!A56</f>
        <v>109</v>
      </c>
      <c r="B56" t="str">
        <f>'New Cases'!B56</f>
        <v>CUB</v>
      </c>
      <c r="C56" t="str">
        <f>'New Cases'!C56</f>
        <v>Culberson</v>
      </c>
      <c r="D56" t="str">
        <f>'New Cases'!D56</f>
        <v>Culberson</v>
      </c>
      <c r="E56" t="str">
        <f>'New Cases'!E56</f>
        <v>2245</v>
      </c>
      <c r="T56" s="10">
        <f>AVERAGE('New Cases'!N56:T56)/$E56*100000</f>
        <v>0</v>
      </c>
      <c r="U56" s="10">
        <f>AVERAGE('New Cases'!O56:U56)/$E56*100000</f>
        <v>0</v>
      </c>
      <c r="V56" s="10">
        <f>AVERAGE('New Cases'!P56:V56)/$E56*100000</f>
        <v>0</v>
      </c>
      <c r="W56" s="10">
        <f>AVERAGE('New Cases'!Q56:W56)/$E56*100000</f>
        <v>0</v>
      </c>
      <c r="X56" s="10">
        <f>AVERAGE('New Cases'!R56:X56)/$E56*100000</f>
        <v>0</v>
      </c>
      <c r="Y56" s="10">
        <f>AVERAGE('New Cases'!S56:Y56)/$E56*100000</f>
        <v>0</v>
      </c>
      <c r="Z56" s="10">
        <f>AVERAGE('New Cases'!T56:Z56)/$E56*100000</f>
        <v>0</v>
      </c>
      <c r="AA56" s="10">
        <f>AVERAGE('New Cases'!U56:AA56)/$E56*100000</f>
        <v>0</v>
      </c>
      <c r="AB56" s="10">
        <f>AVERAGE('New Cases'!V56:AB56)/$E56*100000</f>
        <v>0</v>
      </c>
      <c r="AC56" s="10">
        <f>AVERAGE('New Cases'!W56:AC56)/$E56*100000</f>
        <v>0</v>
      </c>
      <c r="AD56" s="10">
        <f>AVERAGE('New Cases'!X56:AD56)/$E56*100000</f>
        <v>0</v>
      </c>
      <c r="AE56" s="10">
        <f>AVERAGE('New Cases'!Y56:AE56)/$E56*100000</f>
        <v>0</v>
      </c>
      <c r="AF56" s="10">
        <f>AVERAGE('New Cases'!Z56:AF56)/$E56*100000</f>
        <v>0</v>
      </c>
      <c r="AG56" s="10">
        <f>AVERAGE('New Cases'!AA56:AG56)/$E56*100000</f>
        <v>0</v>
      </c>
      <c r="AH56" s="10">
        <f>AVERAGE('New Cases'!AB56:AH56)/$E56*100000</f>
        <v>0</v>
      </c>
      <c r="AI56" s="10">
        <f>AVERAGE('New Cases'!AC56:AI56)/$E56*100000</f>
        <v>0</v>
      </c>
      <c r="AJ56" s="10">
        <f>AVERAGE('New Cases'!AD56:AJ56)/$E56*100000</f>
        <v>0</v>
      </c>
      <c r="AK56" s="10">
        <f>AVERAGE('New Cases'!AE56:AK56)/$E56*100000</f>
        <v>0</v>
      </c>
      <c r="AL56" s="10">
        <f>AVERAGE('New Cases'!AF56:AL56)/$E56*100000</f>
        <v>0</v>
      </c>
      <c r="AM56" s="10">
        <f>AVERAGE('New Cases'!AG56:AM56)/$E56*100000</f>
        <v>0</v>
      </c>
      <c r="AN56" s="10">
        <f>AVERAGE('New Cases'!AH56:AN56)/$E56*100000</f>
        <v>0</v>
      </c>
      <c r="AO56" s="10">
        <f>AVERAGE('New Cases'!AI56:AO56)/$E56*100000</f>
        <v>0</v>
      </c>
      <c r="AP56" s="10">
        <f>AVERAGE('New Cases'!AJ56:AP56)/$E56*100000</f>
        <v>0</v>
      </c>
      <c r="AQ56" s="10">
        <f>AVERAGE('New Cases'!AK56:AQ56)/$E56*100000</f>
        <v>0</v>
      </c>
      <c r="AR56" s="10">
        <f>AVERAGE('New Cases'!AL56:AR56)/$E56*100000</f>
        <v>0</v>
      </c>
      <c r="AS56" s="10">
        <f>AVERAGE('New Cases'!AM56:AS56)/$E56*100000</f>
        <v>0</v>
      </c>
      <c r="AT56" s="10">
        <f>AVERAGE('New Cases'!AN56:AT56)/$E56*100000</f>
        <v>0</v>
      </c>
      <c r="AU56" s="10">
        <f>AVERAGE('New Cases'!AO56:AU56)/$E56*100000</f>
        <v>0</v>
      </c>
      <c r="AV56" s="10">
        <f>AVERAGE('New Cases'!AP56:AV56)/$E56*100000</f>
        <v>0</v>
      </c>
      <c r="AW56" s="10">
        <f>AVERAGE('New Cases'!AQ56:AW56)/$E56*100000</f>
        <v>0</v>
      </c>
      <c r="AX56" s="10">
        <f>AVERAGE('New Cases'!AR56:AX56)/$E56*100000</f>
        <v>0</v>
      </c>
      <c r="AY56" s="10">
        <f>AVERAGE('New Cases'!AS56:AY56)/$E56*100000</f>
        <v>0</v>
      </c>
      <c r="AZ56" s="10">
        <f>AVERAGE('New Cases'!AT56:AZ56)/$E56*100000</f>
        <v>0</v>
      </c>
      <c r="BA56" s="10">
        <f>AVERAGE('New Cases'!AU56:BA56)/$E56*100000</f>
        <v>0</v>
      </c>
      <c r="BB56" s="10">
        <f>AVERAGE('New Cases'!AV56:BB56)/$E56*100000</f>
        <v>0</v>
      </c>
      <c r="BC56" s="10">
        <f>AVERAGE('New Cases'!AW56:BC56)/$E56*100000</f>
        <v>0</v>
      </c>
      <c r="BD56" s="10">
        <f>AVERAGE('New Cases'!AX56:BD56)/$E56*100000</f>
        <v>0</v>
      </c>
      <c r="BE56" s="10">
        <f>AVERAGE('New Cases'!AY56:BE56)/$E56*100000</f>
        <v>0</v>
      </c>
      <c r="BF56" s="10">
        <f>AVERAGE('New Cases'!AZ56:BF56)/$E56*100000</f>
        <v>0</v>
      </c>
      <c r="BG56" s="10">
        <f>AVERAGE('New Cases'!BA56:BG56)/$E56*100000</f>
        <v>0</v>
      </c>
      <c r="BH56" s="10">
        <f>AVERAGE('New Cases'!BB56:BH56)/$E56*100000</f>
        <v>0</v>
      </c>
      <c r="BI56" s="10">
        <f>AVERAGE('New Cases'!BC56:BI56)/$E56*100000</f>
        <v>0</v>
      </c>
      <c r="BJ56" s="10">
        <f>AVERAGE('New Cases'!BD56:BJ56)/$E56*100000</f>
        <v>0</v>
      </c>
      <c r="BK56" s="10">
        <f>AVERAGE('New Cases'!BE56:BK56)/$E56*100000</f>
        <v>0</v>
      </c>
      <c r="BL56" s="10">
        <f>AVERAGE('New Cases'!BF56:BL56)/$E56*100000</f>
        <v>0</v>
      </c>
      <c r="BM56" s="10">
        <f>AVERAGE('New Cases'!BG56:BM56)/$E56*100000</f>
        <v>0</v>
      </c>
      <c r="BN56" s="10">
        <f>AVERAGE('New Cases'!BH56:BN56)/$E56*100000</f>
        <v>0</v>
      </c>
      <c r="BO56" s="10">
        <f>AVERAGE('New Cases'!BI56:BO56)/$E56*100000</f>
        <v>0</v>
      </c>
      <c r="BP56" s="10">
        <f>AVERAGE('New Cases'!BJ56:BP56)/$E56*100000</f>
        <v>0</v>
      </c>
      <c r="BQ56" s="10">
        <f>AVERAGE('New Cases'!BK56:BQ56)/$E56*100000</f>
        <v>0</v>
      </c>
      <c r="BR56" s="10">
        <f>AVERAGE('New Cases'!BL56:BR56)/$E56*100000</f>
        <v>0</v>
      </c>
      <c r="BS56" s="10">
        <f>AVERAGE('New Cases'!BM56:BS56)/$E56*100000</f>
        <v>0</v>
      </c>
      <c r="BT56" s="10">
        <f>AVERAGE('New Cases'!BN56:BT56)/$E56*100000</f>
        <v>0</v>
      </c>
      <c r="BU56" s="10">
        <f>AVERAGE('New Cases'!BO56:BU56)/$E56*100000</f>
        <v>0</v>
      </c>
      <c r="BV56" s="10">
        <f>AVERAGE('New Cases'!BP56:BV56)/$E56*100000</f>
        <v>0</v>
      </c>
      <c r="BW56" s="10">
        <f>AVERAGE('New Cases'!BQ56:BW56)/$E56*100000</f>
        <v>0</v>
      </c>
      <c r="BX56" s="10">
        <f>AVERAGE('New Cases'!BR56:BX56)/$E56*100000</f>
        <v>0</v>
      </c>
      <c r="BY56" s="10">
        <f>AVERAGE('New Cases'!BS56:BY56)/$E56*100000</f>
        <v>0</v>
      </c>
      <c r="BZ56" s="10">
        <f>AVERAGE('New Cases'!BT56:BZ56)/$E56*100000</f>
        <v>0</v>
      </c>
      <c r="CA56" s="10">
        <f>AVERAGE('New Cases'!BU56:CA56)/$E56*100000</f>
        <v>0</v>
      </c>
      <c r="CB56" s="10">
        <f>AVERAGE('New Cases'!BV56:CB56)/$E56*100000</f>
        <v>0</v>
      </c>
      <c r="CC56" s="10">
        <f>AVERAGE('New Cases'!BW56:CC56)/$E56*100000</f>
        <v>0</v>
      </c>
      <c r="CD56" s="10">
        <f>AVERAGE('New Cases'!BX56:CD56)/$E56*100000</f>
        <v>0</v>
      </c>
      <c r="CE56" s="10">
        <f>AVERAGE('New Cases'!BY56:CE56)/$E56*100000</f>
        <v>0</v>
      </c>
      <c r="CF56" s="10">
        <f>AVERAGE('New Cases'!BZ56:CF56)/$E56*100000</f>
        <v>0</v>
      </c>
      <c r="CG56" s="10">
        <f>AVERAGE('New Cases'!CA56:CG56)/$E56*100000</f>
        <v>0</v>
      </c>
      <c r="CH56" s="10">
        <f>AVERAGE('New Cases'!CB56:CH56)/$E56*100000</f>
        <v>0</v>
      </c>
      <c r="CI56" s="10">
        <f>AVERAGE('New Cases'!CC56:CI56)/$E56*100000</f>
        <v>0</v>
      </c>
      <c r="CJ56" s="10">
        <f>AVERAGE('New Cases'!CD56:CJ56)/$E56*100000</f>
        <v>0</v>
      </c>
      <c r="CK56" s="10">
        <f>AVERAGE('New Cases'!CE56:CK56)/$E56*100000</f>
        <v>0</v>
      </c>
      <c r="CL56" s="10">
        <f>AVERAGE('New Cases'!CF56:CL56)/$E56*100000</f>
        <v>0</v>
      </c>
      <c r="CM56" s="10">
        <f>AVERAGE('New Cases'!CG56:CM56)/$E56*100000</f>
        <v>0</v>
      </c>
      <c r="CN56" s="10">
        <f>AVERAGE('New Cases'!CH56:CN56)/$E56*100000</f>
        <v>0</v>
      </c>
      <c r="CO56" s="10">
        <f>AVERAGE('New Cases'!CI56:CO56)/$E56*100000</f>
        <v>0</v>
      </c>
      <c r="CP56" s="10">
        <f>AVERAGE('New Cases'!CJ56:CP56)/$E56*100000</f>
        <v>0</v>
      </c>
      <c r="CQ56" s="10">
        <f>AVERAGE('New Cases'!CK56:CQ56)/$E56*100000</f>
        <v>0</v>
      </c>
      <c r="CR56" s="10">
        <f>AVERAGE('New Cases'!CL56:CR56)/$E56*100000</f>
        <v>0</v>
      </c>
      <c r="CS56" s="10">
        <f>AVERAGE('New Cases'!CM56:CS56)/$E56*100000</f>
        <v>0</v>
      </c>
      <c r="CT56" s="10">
        <f>AVERAGE('New Cases'!CN56:CT56)/$E56*100000</f>
        <v>0</v>
      </c>
      <c r="CU56" s="10">
        <f>AVERAGE('New Cases'!CO56:CU56)/$E56*100000</f>
        <v>0</v>
      </c>
      <c r="CV56" s="10">
        <f>AVERAGE('New Cases'!CP56:CV56)/$E56*100000</f>
        <v>0</v>
      </c>
      <c r="CW56" s="10">
        <f>AVERAGE('New Cases'!CQ56:CW56)/$E56*100000</f>
        <v>0</v>
      </c>
      <c r="CX56" s="10">
        <f>AVERAGE('New Cases'!CR56:CX56)/$E56*100000</f>
        <v>0</v>
      </c>
      <c r="CY56" s="10">
        <f>AVERAGE('New Cases'!CS56:CY56)/$E56*100000</f>
        <v>0</v>
      </c>
      <c r="CZ56" s="10">
        <f>AVERAGE('New Cases'!CT56:CZ56)/$E56*100000</f>
        <v>0</v>
      </c>
      <c r="DA56" s="10">
        <f>AVERAGE('New Cases'!CU56:DA56)/$E56*100000</f>
        <v>0</v>
      </c>
      <c r="DB56" s="10">
        <f>AVERAGE('New Cases'!CV56:DB56)/$E56*100000</f>
        <v>0</v>
      </c>
      <c r="DC56" s="10">
        <f>AVERAGE('New Cases'!CW56:DC56)/$E56*100000</f>
        <v>0</v>
      </c>
      <c r="DD56" s="10">
        <f>AVERAGE('New Cases'!CX56:DD56)/$E56*100000</f>
        <v>0</v>
      </c>
      <c r="DE56" s="10">
        <f>AVERAGE('New Cases'!CY56:DE56)/$E56*100000</f>
        <v>0</v>
      </c>
      <c r="DF56" s="10">
        <f>AVERAGE('New Cases'!CZ56:DF56)/$E56*100000</f>
        <v>0</v>
      </c>
      <c r="DG56" s="10">
        <f>AVERAGE('New Cases'!DA56:DG56)/$E56*100000</f>
        <v>6.363347120585428</v>
      </c>
      <c r="DH56" s="10">
        <f>AVERAGE('New Cases'!DB56:DH56)/$E56*100000</f>
        <v>6.363347120585428</v>
      </c>
      <c r="DI56" s="10">
        <f>AVERAGE('New Cases'!DC56:DI56)/$E56*100000</f>
        <v>6.363347120585428</v>
      </c>
      <c r="DJ56" s="10">
        <f>AVERAGE('New Cases'!DD56:DJ56)/$E56*100000</f>
        <v>19.090041361756285</v>
      </c>
      <c r="DK56" s="10">
        <f>AVERAGE('New Cases'!DE56:DK56)/$E56*100000</f>
        <v>19.090041361756285</v>
      </c>
      <c r="DL56" s="10">
        <f>AVERAGE('New Cases'!DF56:DL56)/$E56*100000</f>
        <v>19.090041361756285</v>
      </c>
      <c r="DM56" s="10">
        <f>AVERAGE('New Cases'!DG56:DM56)/$E56*100000</f>
        <v>19.090041361756285</v>
      </c>
      <c r="DN56" s="10">
        <f>AVERAGE('New Cases'!DH56:DN56)/$E56*100000</f>
        <v>12.726694241170856</v>
      </c>
      <c r="DO56" s="10">
        <f>AVERAGE('New Cases'!DI56:DO56)/$E56*100000</f>
        <v>12.726694241170856</v>
      </c>
      <c r="DP56" s="10">
        <f>AVERAGE('New Cases'!DJ56:DP56)/$E56*100000</f>
        <v>12.726694241170856</v>
      </c>
      <c r="DQ56" s="10">
        <f>AVERAGE('New Cases'!DK56:DQ56)/$E56*100000</f>
        <v>0</v>
      </c>
      <c r="DR56" s="10">
        <f>AVERAGE('New Cases'!DL56:DR56)/$E56*100000</f>
        <v>0</v>
      </c>
      <c r="DS56" s="10">
        <f>AVERAGE('New Cases'!DM56:DS56)/$E56*100000</f>
        <v>0</v>
      </c>
      <c r="DT56" s="10">
        <f>AVERAGE('New Cases'!DN56:DT56)/$E56*100000</f>
        <v>0</v>
      </c>
      <c r="DU56" s="10">
        <f>AVERAGE('New Cases'!DO56:DU56)/$E56*100000</f>
        <v>0</v>
      </c>
      <c r="DV56" s="10">
        <f>AVERAGE('New Cases'!DP56:DV56)/$E56*100000</f>
        <v>0</v>
      </c>
      <c r="DW56" s="10">
        <f>AVERAGE('New Cases'!DQ56:DW56)/$E56*100000</f>
        <v>0</v>
      </c>
      <c r="DX56" s="10">
        <f>AVERAGE('New Cases'!DR56:DX56)/$E56*100000</f>
        <v>6.363347120585428</v>
      </c>
      <c r="DY56" s="10">
        <f>AVERAGE('New Cases'!DS56:DY56)/$E56*100000</f>
        <v>6.363347120585428</v>
      </c>
      <c r="DZ56" s="10">
        <f>AVERAGE('New Cases'!DT56:DZ56)/$E56*100000</f>
        <v>19.090041361756285</v>
      </c>
      <c r="EA56" s="10">
        <f>AVERAGE('New Cases'!DU56:EA56)/$E56*100000</f>
        <v>19.090041361756285</v>
      </c>
      <c r="EB56" s="10">
        <f>AVERAGE('New Cases'!DV56:EB56)/$E56*100000</f>
        <v>19.090041361756285</v>
      </c>
      <c r="EC56" s="10">
        <f>AVERAGE('New Cases'!DW56:EC56)/$E56*100000</f>
        <v>19.090041361756285</v>
      </c>
      <c r="ED56" s="10">
        <f>AVERAGE('New Cases'!DX56:ED56)/$E56*100000</f>
        <v>19.090041361756285</v>
      </c>
      <c r="EE56" s="10">
        <f>AVERAGE('New Cases'!DY56:EE56)/$E56*100000</f>
        <v>19.090041361756285</v>
      </c>
      <c r="EF56" s="10">
        <f>AVERAGE('New Cases'!DZ56:EF56)/$E56*100000</f>
        <v>19.090041361756285</v>
      </c>
      <c r="EG56" s="10">
        <f>AVERAGE('New Cases'!EA56:EG56)/$E56*100000</f>
        <v>12.726694241170856</v>
      </c>
    </row>
    <row r="57" spans="1:137">
      <c r="A57" t="str">
        <f>'New Cases'!A57</f>
        <v>111</v>
      </c>
      <c r="B57" t="str">
        <f>'New Cases'!B57</f>
        <v>DAL</v>
      </c>
      <c r="C57" t="str">
        <f>'New Cases'!C57</f>
        <v>Dallam</v>
      </c>
      <c r="D57" t="str">
        <f>'New Cases'!D57</f>
        <v>Dallam</v>
      </c>
      <c r="E57" t="str">
        <f>'New Cases'!E57</f>
        <v>7237</v>
      </c>
      <c r="T57" s="10">
        <f>AVERAGE('New Cases'!N57:T57)/$E57*100000</f>
        <v>0</v>
      </c>
      <c r="U57" s="10">
        <f>AVERAGE('New Cases'!O57:U57)/$E57*100000</f>
        <v>0</v>
      </c>
      <c r="V57" s="10">
        <f>AVERAGE('New Cases'!P57:V57)/$E57*100000</f>
        <v>0</v>
      </c>
      <c r="W57" s="10">
        <f>AVERAGE('New Cases'!Q57:W57)/$E57*100000</f>
        <v>0</v>
      </c>
      <c r="X57" s="10">
        <f>AVERAGE('New Cases'!R57:X57)/$E57*100000</f>
        <v>0</v>
      </c>
      <c r="Y57" s="10">
        <f>AVERAGE('New Cases'!S57:Y57)/$E57*100000</f>
        <v>0</v>
      </c>
      <c r="Z57" s="10">
        <f>AVERAGE('New Cases'!T57:Z57)/$E57*100000</f>
        <v>0</v>
      </c>
      <c r="AA57" s="10">
        <f>AVERAGE('New Cases'!U57:AA57)/$E57*100000</f>
        <v>0</v>
      </c>
      <c r="AB57" s="10">
        <f>AVERAGE('New Cases'!V57:AB57)/$E57*100000</f>
        <v>0</v>
      </c>
      <c r="AC57" s="10">
        <f>AVERAGE('New Cases'!W57:AC57)/$E57*100000</f>
        <v>0</v>
      </c>
      <c r="AD57" s="10">
        <f>AVERAGE('New Cases'!X57:AD57)/$E57*100000</f>
        <v>0</v>
      </c>
      <c r="AE57" s="10">
        <f>AVERAGE('New Cases'!Y57:AE57)/$E57*100000</f>
        <v>0</v>
      </c>
      <c r="AF57" s="10">
        <f>AVERAGE('New Cases'!Z57:AF57)/$E57*100000</f>
        <v>0</v>
      </c>
      <c r="AG57" s="10">
        <f>AVERAGE('New Cases'!AA57:AG57)/$E57*100000</f>
        <v>0</v>
      </c>
      <c r="AH57" s="10">
        <f>AVERAGE('New Cases'!AB57:AH57)/$E57*100000</f>
        <v>0</v>
      </c>
      <c r="AI57" s="10">
        <f>AVERAGE('New Cases'!AC57:AI57)/$E57*100000</f>
        <v>0</v>
      </c>
      <c r="AJ57" s="10">
        <f>AVERAGE('New Cases'!AD57:AJ57)/$E57*100000</f>
        <v>1.97398290530804</v>
      </c>
      <c r="AK57" s="10">
        <f>AVERAGE('New Cases'!AE57:AK57)/$E57*100000</f>
        <v>1.97398290530804</v>
      </c>
      <c r="AL57" s="10">
        <f>AVERAGE('New Cases'!AF57:AL57)/$E57*100000</f>
        <v>1.97398290530804</v>
      </c>
      <c r="AM57" s="10">
        <f>AVERAGE('New Cases'!AG57:AM57)/$E57*100000</f>
        <v>1.97398290530804</v>
      </c>
      <c r="AN57" s="10">
        <f>AVERAGE('New Cases'!AH57:AN57)/$E57*100000</f>
        <v>1.97398290530804</v>
      </c>
      <c r="AO57" s="10">
        <f>AVERAGE('New Cases'!AI57:AO57)/$E57*100000</f>
        <v>1.97398290530804</v>
      </c>
      <c r="AP57" s="10">
        <f>AVERAGE('New Cases'!AJ57:AP57)/$E57*100000</f>
        <v>1.97398290530804</v>
      </c>
      <c r="AQ57" s="10">
        <f>AVERAGE('New Cases'!AK57:AQ57)/$E57*100000</f>
        <v>0</v>
      </c>
      <c r="AR57" s="10">
        <f>AVERAGE('New Cases'!AL57:AR57)/$E57*100000</f>
        <v>1.97398290530804</v>
      </c>
      <c r="AS57" s="10">
        <f>AVERAGE('New Cases'!AM57:AS57)/$E57*100000</f>
        <v>1.97398290530804</v>
      </c>
      <c r="AT57" s="10">
        <f>AVERAGE('New Cases'!AN57:AT57)/$E57*100000</f>
        <v>1.97398290530804</v>
      </c>
      <c r="AU57" s="10">
        <f>AVERAGE('New Cases'!AO57:AU57)/$E57*100000</f>
        <v>3.94796581061608</v>
      </c>
      <c r="AV57" s="10">
        <f>AVERAGE('New Cases'!AP57:AV57)/$E57*100000</f>
        <v>3.94796581061608</v>
      </c>
      <c r="AW57" s="10">
        <f>AVERAGE('New Cases'!AQ57:AW57)/$E57*100000</f>
        <v>3.94796581061608</v>
      </c>
      <c r="AX57" s="10">
        <f>AVERAGE('New Cases'!AR57:AX57)/$E57*100000</f>
        <v>1.97398290530804</v>
      </c>
      <c r="AY57" s="10">
        <f>AVERAGE('New Cases'!AS57:AY57)/$E57*100000</f>
        <v>0</v>
      </c>
      <c r="AZ57" s="10">
        <f>AVERAGE('New Cases'!AT57:AZ57)/$E57*100000</f>
        <v>1.97398290530804</v>
      </c>
      <c r="BA57" s="10">
        <f>AVERAGE('New Cases'!AU57:BA57)/$E57*100000</f>
        <v>1.97398290530804</v>
      </c>
      <c r="BB57" s="10">
        <f>AVERAGE('New Cases'!AV57:BB57)/$E57*100000</f>
        <v>1.97398290530804</v>
      </c>
      <c r="BC57" s="10">
        <f>AVERAGE('New Cases'!AW57:BC57)/$E57*100000</f>
        <v>9.8699145265401995</v>
      </c>
      <c r="BD57" s="10">
        <f>AVERAGE('New Cases'!AX57:BD57)/$E57*100000</f>
        <v>9.8699145265401995</v>
      </c>
      <c r="BE57" s="10">
        <f>AVERAGE('New Cases'!AY57:BE57)/$E57*100000</f>
        <v>11.843897431848241</v>
      </c>
      <c r="BF57" s="10">
        <f>AVERAGE('New Cases'!AZ57:BF57)/$E57*100000</f>
        <v>11.843897431848241</v>
      </c>
      <c r="BG57" s="10">
        <f>AVERAGE('New Cases'!BA57:BG57)/$E57*100000</f>
        <v>13.81788033715628</v>
      </c>
      <c r="BH57" s="10">
        <f>AVERAGE('New Cases'!BB57:BH57)/$E57*100000</f>
        <v>13.81788033715628</v>
      </c>
      <c r="BI57" s="10">
        <f>AVERAGE('New Cases'!BC57:BI57)/$E57*100000</f>
        <v>11.843897431848241</v>
      </c>
      <c r="BJ57" s="10">
        <f>AVERAGE('New Cases'!BD57:BJ57)/$E57*100000</f>
        <v>7.89593162123216</v>
      </c>
      <c r="BK57" s="10">
        <f>AVERAGE('New Cases'!BE57:BK57)/$E57*100000</f>
        <v>7.89593162123216</v>
      </c>
      <c r="BL57" s="10">
        <f>AVERAGE('New Cases'!BF57:BL57)/$E57*100000</f>
        <v>9.8699145265401995</v>
      </c>
      <c r="BM57" s="10">
        <f>AVERAGE('New Cases'!BG57:BM57)/$E57*100000</f>
        <v>3.94796581061608</v>
      </c>
      <c r="BN57" s="10">
        <f>AVERAGE('New Cases'!BH57:BN57)/$E57*100000</f>
        <v>0</v>
      </c>
      <c r="BO57" s="10">
        <f>AVERAGE('New Cases'!BI57:BO57)/$E57*100000</f>
        <v>0</v>
      </c>
      <c r="BP57" s="10">
        <f>AVERAGE('New Cases'!BJ57:BP57)/$E57*100000</f>
        <v>1.97398290530804</v>
      </c>
      <c r="BQ57" s="10">
        <f>AVERAGE('New Cases'!BK57:BQ57)/$E57*100000</f>
        <v>1.97398290530804</v>
      </c>
      <c r="BR57" s="10">
        <f>AVERAGE('New Cases'!BL57:BR57)/$E57*100000</f>
        <v>1.97398290530804</v>
      </c>
      <c r="BS57" s="10">
        <f>AVERAGE('New Cases'!BM57:BS57)/$E57*100000</f>
        <v>1.97398290530804</v>
      </c>
      <c r="BT57" s="10">
        <f>AVERAGE('New Cases'!BN57:BT57)/$E57*100000</f>
        <v>11.843897431848241</v>
      </c>
      <c r="BU57" s="10">
        <f>AVERAGE('New Cases'!BO57:BU57)/$E57*100000</f>
        <v>13.81788033715628</v>
      </c>
      <c r="BV57" s="10">
        <f>AVERAGE('New Cases'!BP57:BV57)/$E57*100000</f>
        <v>17.765846147772361</v>
      </c>
      <c r="BW57" s="10">
        <f>AVERAGE('New Cases'!BQ57:BW57)/$E57*100000</f>
        <v>19.739829053080399</v>
      </c>
      <c r="BX57" s="10">
        <f>AVERAGE('New Cases'!BR57:BX57)/$E57*100000</f>
        <v>13.81788033715628</v>
      </c>
      <c r="BY57" s="10">
        <f>AVERAGE('New Cases'!BS57:BY57)/$E57*100000</f>
        <v>17.765846147772361</v>
      </c>
      <c r="BZ57" s="10">
        <f>AVERAGE('New Cases'!BT57:BZ57)/$E57*100000</f>
        <v>15.79186324246432</v>
      </c>
      <c r="CA57" s="10">
        <f>AVERAGE('New Cases'!BU57:CA57)/$E57*100000</f>
        <v>3.94796581061608</v>
      </c>
      <c r="CB57" s="10">
        <f>AVERAGE('New Cases'!BV57:CB57)/$E57*100000</f>
        <v>1.97398290530804</v>
      </c>
      <c r="CC57" s="10">
        <f>AVERAGE('New Cases'!BW57:CC57)/$E57*100000</f>
        <v>-1.97398290530804</v>
      </c>
      <c r="CD57" s="10">
        <f>AVERAGE('New Cases'!BX57:CD57)/$E57*100000</f>
        <v>-5.9219487159241204</v>
      </c>
      <c r="CE57" s="10">
        <f>AVERAGE('New Cases'!BY57:CE57)/$E57*100000</f>
        <v>3.94796581061608</v>
      </c>
      <c r="CF57" s="10">
        <f>AVERAGE('New Cases'!BZ57:CF57)/$E57*100000</f>
        <v>0</v>
      </c>
      <c r="CG57" s="10">
        <f>AVERAGE('New Cases'!CA57:CG57)/$E57*100000</f>
        <v>0</v>
      </c>
      <c r="CH57" s="10">
        <f>AVERAGE('New Cases'!CB57:CH57)/$E57*100000</f>
        <v>7.89593162123216</v>
      </c>
      <c r="CI57" s="10">
        <f>AVERAGE('New Cases'!CC57:CI57)/$E57*100000</f>
        <v>7.89593162123216</v>
      </c>
      <c r="CJ57" s="10">
        <f>AVERAGE('New Cases'!CD57:CJ57)/$E57*100000</f>
        <v>11.843897431848241</v>
      </c>
      <c r="CK57" s="10">
        <f>AVERAGE('New Cases'!CE57:CK57)/$E57*100000</f>
        <v>13.81788033715628</v>
      </c>
      <c r="CL57" s="10">
        <f>AVERAGE('New Cases'!CF57:CL57)/$E57*100000</f>
        <v>5.9219487159241204</v>
      </c>
      <c r="CM57" s="10">
        <f>AVERAGE('New Cases'!CG57:CM57)/$E57*100000</f>
        <v>5.9219487159241204</v>
      </c>
      <c r="CN57" s="10">
        <f>AVERAGE('New Cases'!CH57:CN57)/$E57*100000</f>
        <v>5.9219487159241204</v>
      </c>
      <c r="CO57" s="10">
        <f>AVERAGE('New Cases'!CI57:CO57)/$E57*100000</f>
        <v>7.89593162123216</v>
      </c>
      <c r="CP57" s="10">
        <f>AVERAGE('New Cases'!CJ57:CP57)/$E57*100000</f>
        <v>9.8699145265401995</v>
      </c>
      <c r="CQ57" s="10">
        <f>AVERAGE('New Cases'!CK57:CQ57)/$E57*100000</f>
        <v>5.9219487159241204</v>
      </c>
      <c r="CR57" s="10">
        <f>AVERAGE('New Cases'!CL57:CR57)/$E57*100000</f>
        <v>3.94796581061608</v>
      </c>
      <c r="CS57" s="10">
        <f>AVERAGE('New Cases'!CM57:CS57)/$E57*100000</f>
        <v>3.94796581061608</v>
      </c>
      <c r="CT57" s="10">
        <f>AVERAGE('New Cases'!CN57:CT57)/$E57*100000</f>
        <v>3.94796581061608</v>
      </c>
      <c r="CU57" s="10">
        <f>AVERAGE('New Cases'!CO57:CU57)/$E57*100000</f>
        <v>3.94796581061608</v>
      </c>
      <c r="CV57" s="10">
        <f>AVERAGE('New Cases'!CP57:CV57)/$E57*100000</f>
        <v>5.9219487159241204</v>
      </c>
      <c r="CW57" s="10">
        <f>AVERAGE('New Cases'!CQ57:CW57)/$E57*100000</f>
        <v>9.8699145265401995</v>
      </c>
      <c r="CX57" s="10">
        <f>AVERAGE('New Cases'!CR57:CX57)/$E57*100000</f>
        <v>15.79186324246432</v>
      </c>
      <c r="CY57" s="10">
        <f>AVERAGE('New Cases'!CS57:CY57)/$E57*100000</f>
        <v>17.765846147772361</v>
      </c>
      <c r="CZ57" s="10">
        <f>AVERAGE('New Cases'!CT57:CZ57)/$E57*100000</f>
        <v>15.79186324246432</v>
      </c>
      <c r="DA57" s="10">
        <f>AVERAGE('New Cases'!CU57:DA57)/$E57*100000</f>
        <v>15.79186324246432</v>
      </c>
      <c r="DB57" s="10">
        <f>AVERAGE('New Cases'!CV57:DB57)/$E57*100000</f>
        <v>15.79186324246432</v>
      </c>
      <c r="DC57" s="10">
        <f>AVERAGE('New Cases'!CW57:DC57)/$E57*100000</f>
        <v>13.81788033715628</v>
      </c>
      <c r="DD57" s="10">
        <f>AVERAGE('New Cases'!CX57:DD57)/$E57*100000</f>
        <v>13.81788033715628</v>
      </c>
      <c r="DE57" s="10">
        <f>AVERAGE('New Cases'!CY57:DE57)/$E57*100000</f>
        <v>19.739829053080399</v>
      </c>
      <c r="DF57" s="10">
        <f>AVERAGE('New Cases'!CZ57:DF57)/$E57*100000</f>
        <v>25.661777769004523</v>
      </c>
      <c r="DG57" s="10">
        <f>AVERAGE('New Cases'!DA57:DG57)/$E57*100000</f>
        <v>27.635760674312561</v>
      </c>
      <c r="DH57" s="10">
        <f>AVERAGE('New Cases'!DB57:DH57)/$E57*100000</f>
        <v>27.635760674312561</v>
      </c>
      <c r="DI57" s="10">
        <f>AVERAGE('New Cases'!DC57:DI57)/$E57*100000</f>
        <v>45.401606822084915</v>
      </c>
      <c r="DJ57" s="10">
        <f>AVERAGE('New Cases'!DD57:DJ57)/$E57*100000</f>
        <v>51.323555538009046</v>
      </c>
      <c r="DK57" s="10">
        <f>AVERAGE('New Cases'!DE57:DK57)/$E57*100000</f>
        <v>73.037367496397479</v>
      </c>
      <c r="DL57" s="10">
        <f>AVERAGE('New Cases'!DF57:DL57)/$E57*100000</f>
        <v>67.115418780473348</v>
      </c>
      <c r="DM57" s="10">
        <f>AVERAGE('New Cases'!DG57:DM57)/$E57*100000</f>
        <v>51.323555538009046</v>
      </c>
      <c r="DN57" s="10">
        <f>AVERAGE('New Cases'!DH57:DN57)/$E57*100000</f>
        <v>69.089401685781397</v>
      </c>
      <c r="DO57" s="10">
        <f>AVERAGE('New Cases'!DI57:DO57)/$E57*100000</f>
        <v>69.089401685781397</v>
      </c>
      <c r="DP57" s="10">
        <f>AVERAGE('New Cases'!DJ57:DP57)/$E57*100000</f>
        <v>51.323555538009046</v>
      </c>
      <c r="DQ57" s="10">
        <f>AVERAGE('New Cases'!DK57:DQ57)/$E57*100000</f>
        <v>41.453641011468839</v>
      </c>
      <c r="DR57" s="10">
        <f>AVERAGE('New Cases'!DL57:DR57)/$E57*100000</f>
        <v>17.765846147772361</v>
      </c>
      <c r="DS57" s="10">
        <f>AVERAGE('New Cases'!DM57:DS57)/$E57*100000</f>
        <v>23.687794863696482</v>
      </c>
      <c r="DT57" s="10">
        <f>AVERAGE('New Cases'!DN57:DT57)/$E57*100000</f>
        <v>31.58372648492864</v>
      </c>
      <c r="DU57" s="10">
        <f>AVERAGE('New Cases'!DO57:DU57)/$E57*100000</f>
        <v>13.81788033715628</v>
      </c>
      <c r="DV57" s="10">
        <f>AVERAGE('New Cases'!DP57:DV57)/$E57*100000</f>
        <v>13.81788033715628</v>
      </c>
      <c r="DW57" s="10">
        <f>AVERAGE('New Cases'!DQ57:DW57)/$E57*100000</f>
        <v>13.81788033715628</v>
      </c>
      <c r="DX57" s="10">
        <f>AVERAGE('New Cases'!DR57:DX57)/$E57*100000</f>
        <v>37.505675200852764</v>
      </c>
      <c r="DY57" s="10">
        <f>AVERAGE('New Cases'!DS57:DY57)/$E57*100000</f>
        <v>37.505675200852764</v>
      </c>
      <c r="DZ57" s="10">
        <f>AVERAGE('New Cases'!DT57:DZ57)/$E57*100000</f>
        <v>25.661777769004523</v>
      </c>
      <c r="EA57" s="10">
        <f>AVERAGE('New Cases'!DU57:EA57)/$E57*100000</f>
        <v>49.349572632701012</v>
      </c>
      <c r="EB57" s="10">
        <f>AVERAGE('New Cases'!DV57:EB57)/$E57*100000</f>
        <v>49.349572632701012</v>
      </c>
      <c r="EC57" s="10">
        <f>AVERAGE('New Cases'!DW57:EC57)/$E57*100000</f>
        <v>49.349572632701012</v>
      </c>
      <c r="ED57" s="10">
        <f>AVERAGE('New Cases'!DX57:ED57)/$E57*100000</f>
        <v>49.349572632701012</v>
      </c>
      <c r="EE57" s="10">
        <f>AVERAGE('New Cases'!DY57:EE57)/$E57*100000</f>
        <v>47.375589727392963</v>
      </c>
      <c r="EF57" s="10">
        <f>AVERAGE('New Cases'!DZ57:EF57)/$E57*100000</f>
        <v>49.349572632701012</v>
      </c>
      <c r="EG57" s="10">
        <f>AVERAGE('New Cases'!EA57:EG57)/$E57*100000</f>
        <v>59.219487159241197</v>
      </c>
    </row>
    <row r="58" spans="1:137">
      <c r="A58" t="str">
        <f>'New Cases'!A58</f>
        <v>113</v>
      </c>
      <c r="B58" t="str">
        <f>'New Cases'!B58</f>
        <v>DAS</v>
      </c>
      <c r="C58" t="str">
        <f>'New Cases'!C58</f>
        <v>Dallas</v>
      </c>
      <c r="D58" t="str">
        <f>'New Cases'!D58</f>
        <v>Dallas</v>
      </c>
      <c r="E58" t="str">
        <f>'New Cases'!E58</f>
        <v>2734111</v>
      </c>
      <c r="T58" s="10">
        <f>AVERAGE('New Cases'!N58:T58)/$E58*100000</f>
        <v>0.14107484506455142</v>
      </c>
      <c r="U58" s="10">
        <f>AVERAGE('New Cases'!O58:U58)/$E58*100000</f>
        <v>0.11494987375630115</v>
      </c>
      <c r="V58" s="10">
        <f>AVERAGE('New Cases'!P58:V58)/$E58*100000</f>
        <v>0.13062485654125131</v>
      </c>
      <c r="W58" s="10">
        <f>AVERAGE('New Cases'!Q58:W58)/$E58*100000</f>
        <v>0.63744929992130628</v>
      </c>
      <c r="X58" s="10">
        <f>AVERAGE('New Cases'!R58:X58)/$E58*100000</f>
        <v>0.80464911629410807</v>
      </c>
      <c r="Y58" s="10">
        <f>AVERAGE('New Cases'!S58:Y58)/$E58*100000</f>
        <v>1.4786733760469648</v>
      </c>
      <c r="Z58" s="10">
        <f>AVERAGE('New Cases'!T58:Z58)/$E58*100000</f>
        <v>1.8026230202692679</v>
      </c>
      <c r="AA58" s="10">
        <f>AVERAGE('New Cases'!U58:AA58)/$E58*100000</f>
        <v>1.7608230661760675</v>
      </c>
      <c r="AB58" s="10">
        <f>AVERAGE('New Cases'!V58:AB58)/$E58*100000</f>
        <v>2.1370226530148715</v>
      </c>
      <c r="AC58" s="10">
        <f>AVERAGE('New Cases'!W58:AC58)/$E58*100000</f>
        <v>2.3773723890507741</v>
      </c>
      <c r="AD58" s="10">
        <f>AVERAGE('New Cases'!X58:AD58)/$E58*100000</f>
        <v>2.1840476013697216</v>
      </c>
      <c r="AE58" s="10">
        <f>AVERAGE('New Cases'!Y58:AE58)/$E58*100000</f>
        <v>2.4139473488823242</v>
      </c>
      <c r="AF58" s="10">
        <f>AVERAGE('New Cases'!Z58:AF58)/$E58*100000</f>
        <v>2.2362975439862223</v>
      </c>
      <c r="AG58" s="10">
        <f>AVERAGE('New Cases'!AA58:AG58)/$E58*100000</f>
        <v>2.4243973374056242</v>
      </c>
      <c r="AH58" s="10">
        <f>AVERAGE('New Cases'!AB58:AH58)/$E58*100000</f>
        <v>2.894646820954129</v>
      </c>
      <c r="AI58" s="10">
        <f>AVERAGE('New Cases'!AC58:AI58)/$E58*100000</f>
        <v>3.0095966947104302</v>
      </c>
      <c r="AJ58" s="10">
        <f>AVERAGE('New Cases'!AD58:AJ58)/$E58*100000</f>
        <v>3.2603964192696324</v>
      </c>
      <c r="AK58" s="10">
        <f>AVERAGE('New Cases'!AE58:AK58)/$E58*100000</f>
        <v>3.1663465225599317</v>
      </c>
      <c r="AL58" s="10">
        <f>AVERAGE('New Cases'!AF58:AL58)/$E58*100000</f>
        <v>3.2917463848395325</v>
      </c>
      <c r="AM58" s="10">
        <f>AVERAGE('New Cases'!AG58:AM58)/$E58*100000</f>
        <v>3.0984215971584805</v>
      </c>
      <c r="AN58" s="10">
        <f>AVERAGE('New Cases'!AH58:AN58)/$E58*100000</f>
        <v>3.1402215512516816</v>
      </c>
      <c r="AO58" s="10">
        <f>AVERAGE('New Cases'!AI58:AO58)/$E58*100000</f>
        <v>3.2185964651764323</v>
      </c>
      <c r="AP58" s="10">
        <f>AVERAGE('New Cases'!AJ58:AP58)/$E58*100000</f>
        <v>3.286521390577883</v>
      </c>
      <c r="AQ58" s="10">
        <f>AVERAGE('New Cases'!AK58:AQ58)/$E58*100000</f>
        <v>3.1924714938681817</v>
      </c>
      <c r="AR58" s="10">
        <f>AVERAGE('New Cases'!AL58:AR58)/$E58*100000</f>
        <v>3.307421367624483</v>
      </c>
      <c r="AS58" s="10">
        <f>AVERAGE('New Cases'!AM58:AS58)/$E58*100000</f>
        <v>3.2185964651764323</v>
      </c>
      <c r="AT58" s="10">
        <f>AVERAGE('New Cases'!AN58:AT58)/$E58*100000</f>
        <v>3.4589462012123344</v>
      </c>
      <c r="AU58" s="10">
        <f>AVERAGE('New Cases'!AO58:AU58)/$E58*100000</f>
        <v>3.3126463618861326</v>
      </c>
      <c r="AV58" s="10">
        <f>AVERAGE('New Cases'!AP58:AV58)/$E58*100000</f>
        <v>3.4119212528574843</v>
      </c>
      <c r="AW58" s="10">
        <f>AVERAGE('New Cases'!AQ58:AW58)/$E58*100000</f>
        <v>3.5529960979220352</v>
      </c>
      <c r="AX58" s="10">
        <f>AVERAGE('New Cases'!AR58:AX58)/$E58*100000</f>
        <v>3.6836209544632865</v>
      </c>
      <c r="AY58" s="10">
        <f>AVERAGE('New Cases'!AS58:AY58)/$E58*100000</f>
        <v>3.7828958454346377</v>
      </c>
      <c r="AZ58" s="10">
        <f>AVERAGE('New Cases'!AT58:AZ58)/$E58*100000</f>
        <v>3.7881208396962878</v>
      </c>
      <c r="BA58" s="10">
        <f>AVERAGE('New Cases'!AU58:BA58)/$E58*100000</f>
        <v>3.6418210003700859</v>
      </c>
      <c r="BB58" s="10">
        <f>AVERAGE('New Cases'!AV58:BB58)/$E58*100000</f>
        <v>3.6418210003700859</v>
      </c>
      <c r="BC58" s="10">
        <f>AVERAGE('New Cases'!AW58:BC58)/$E58*100000</f>
        <v>3.3648963045026337</v>
      </c>
      <c r="BD58" s="10">
        <f>AVERAGE('New Cases'!AX58:BD58)/$E58*100000</f>
        <v>3.0566216430652804</v>
      </c>
      <c r="BE58" s="10">
        <f>AVERAGE('New Cases'!AY58:BE58)/$E58*100000</f>
        <v>3.0618466373269304</v>
      </c>
      <c r="BF58" s="10">
        <f>AVERAGE('New Cases'!AZ58:BF58)/$E58*100000</f>
        <v>3.0984215971584805</v>
      </c>
      <c r="BG58" s="10">
        <f>AVERAGE('New Cases'!BA58:BG58)/$E58*100000</f>
        <v>3.3335463389327327</v>
      </c>
      <c r="BH58" s="10">
        <f>AVERAGE('New Cases'!BB58:BH58)/$E58*100000</f>
        <v>3.4955211610438846</v>
      </c>
      <c r="BI58" s="10">
        <f>AVERAGE('New Cases'!BC58:BI58)/$E58*100000</f>
        <v>4.0127955929472394</v>
      </c>
      <c r="BJ58" s="10">
        <f>AVERAGE('New Cases'!BD58:BJ58)/$E58*100000</f>
        <v>4.6188949272986459</v>
      </c>
      <c r="BK58" s="10">
        <f>AVERAGE('New Cases'!BE58:BK58)/$E58*100000</f>
        <v>5.1727443190335514</v>
      </c>
      <c r="BL58" s="10">
        <f>AVERAGE('New Cases'!BF58:BL58)/$E58*100000</f>
        <v>5.846768578786409</v>
      </c>
      <c r="BM58" s="10">
        <f>AVERAGE('New Cases'!BG58:BM58)/$E58*100000</f>
        <v>6.6096177409873169</v>
      </c>
      <c r="BN58" s="10">
        <f>AVERAGE('New Cases'!BH58:BN58)/$E58*100000</f>
        <v>7.2261670638620235</v>
      </c>
      <c r="BO58" s="10">
        <f>AVERAGE('New Cases'!BI58:BO58)/$E58*100000</f>
        <v>7.9263162949231303</v>
      </c>
      <c r="BP58" s="10">
        <f>AVERAGE('New Cases'!BJ58:BP58)/$E58*100000</f>
        <v>8.3025158817619324</v>
      </c>
      <c r="BQ58" s="10">
        <f>AVERAGE('New Cases'!BK58:BQ58)/$E58*100000</f>
        <v>8.6264655259842353</v>
      </c>
      <c r="BR58" s="10">
        <f>AVERAGE('New Cases'!BL58:BR58)/$E58*100000</f>
        <v>8.986990130038091</v>
      </c>
      <c r="BS58" s="10">
        <f>AVERAGE('New Cases'!BM58:BS58)/$E58*100000</f>
        <v>9.0758150324861404</v>
      </c>
      <c r="BT58" s="10">
        <f>AVERAGE('New Cases'!BN58:BT58)/$E58*100000</f>
        <v>9.1594149406725407</v>
      </c>
      <c r="BU58" s="10">
        <f>AVERAGE('New Cases'!BO58:BU58)/$E58*100000</f>
        <v>9.0705900382244913</v>
      </c>
      <c r="BV58" s="10">
        <f>AVERAGE('New Cases'!BP58:BV58)/$E58*100000</f>
        <v>9.0549150554395403</v>
      </c>
      <c r="BW58" s="10">
        <f>AVERAGE('New Cases'!BQ58:BW58)/$E58*100000</f>
        <v>8.9713151472531383</v>
      </c>
      <c r="BX58" s="10">
        <f>AVERAGE('New Cases'!BR58:BX58)/$E58*100000</f>
        <v>8.7100654341706356</v>
      </c>
      <c r="BY58" s="10">
        <f>AVERAGE('New Cases'!BS58:BY58)/$E58*100000</f>
        <v>8.521965640751235</v>
      </c>
      <c r="BZ58" s="10">
        <f>AVERAGE('New Cases'!BT58:BZ58)/$E58*100000</f>
        <v>8.2816159047153324</v>
      </c>
      <c r="CA58" s="10">
        <f>AVERAGE('New Cases'!BU58:CA58)/$E58*100000</f>
        <v>8.130091071127481</v>
      </c>
      <c r="CB58" s="10">
        <f>AVERAGE('New Cases'!BV58:CB58)/$E58*100000</f>
        <v>8.0726161342493299</v>
      </c>
      <c r="CC58" s="10">
        <f>AVERAGE('New Cases'!BW58:CC58)/$E58*100000</f>
        <v>6.8029425286683676</v>
      </c>
      <c r="CD58" s="10">
        <f>AVERAGE('New Cases'!BX58:CD58)/$E58*100000</f>
        <v>7.5030917597294744</v>
      </c>
      <c r="CE58" s="10">
        <f>AVERAGE('New Cases'!BY58:CE58)/$E58*100000</f>
        <v>7.5292167310377245</v>
      </c>
      <c r="CF58" s="10">
        <f>AVERAGE('New Cases'!BZ58:CF58)/$E58*100000</f>
        <v>7.3097669720484229</v>
      </c>
      <c r="CG58" s="10">
        <f>AVERAGE('New Cases'!CA58:CG58)/$E58*100000</f>
        <v>7.1686921269838715</v>
      </c>
      <c r="CH58" s="10">
        <f>AVERAGE('New Cases'!CB58:CH58)/$E58*100000</f>
        <v>6.8917674311164188</v>
      </c>
      <c r="CI58" s="10">
        <f>AVERAGE('New Cases'!CC58:CI58)/$E58*100000</f>
        <v>6.7088926319586664</v>
      </c>
      <c r="CJ58" s="10">
        <f>AVERAGE('New Cases'!CD58:CJ58)/$E58*100000</f>
        <v>7.7382165015037279</v>
      </c>
      <c r="CK58" s="10">
        <f>AVERAGE('New Cases'!CE58:CK58)/$E58*100000</f>
        <v>6.8656424598081687</v>
      </c>
      <c r="CL58" s="10">
        <f>AVERAGE('New Cases'!CF58:CL58)/$E58*100000</f>
        <v>6.8447424827615677</v>
      </c>
      <c r="CM58" s="10">
        <f>AVERAGE('New Cases'!CG58:CM58)/$E58*100000</f>
        <v>7.0903172130591212</v>
      </c>
      <c r="CN58" s="10">
        <f>AVERAGE('New Cases'!CH58:CN58)/$E58*100000</f>
        <v>7.351566926141623</v>
      </c>
      <c r="CO58" s="10">
        <f>AVERAGE('New Cases'!CI58:CO58)/$E58*100000</f>
        <v>7.6493915990556758</v>
      </c>
      <c r="CP58" s="10">
        <f>AVERAGE('New Cases'!CJ58:CP58)/$E58*100000</f>
        <v>7.9994662145862305</v>
      </c>
      <c r="CQ58" s="10">
        <f>AVERAGE('New Cases'!CK58:CQ58)/$E58*100000</f>
        <v>8.2189159735755322</v>
      </c>
      <c r="CR58" s="10">
        <f>AVERAGE('New Cases'!CL58:CR58)/$E58*100000</f>
        <v>8.6525904972924881</v>
      </c>
      <c r="CS58" s="10">
        <f>AVERAGE('New Cases'!CM58:CS58)/$E58*100000</f>
        <v>9.1646399349341916</v>
      </c>
      <c r="CT58" s="10">
        <f>AVERAGE('New Cases'!CN58:CT58)/$E58*100000</f>
        <v>9.5303895332496946</v>
      </c>
      <c r="CU58" s="10">
        <f>AVERAGE('New Cases'!CO58:CU58)/$E58*100000</f>
        <v>9.7132643324074461</v>
      </c>
      <c r="CV58" s="10">
        <f>AVERAGE('New Cases'!CP58:CV58)/$E58*100000</f>
        <v>9.8491141832103484</v>
      </c>
      <c r="CW58" s="10">
        <f>AVERAGE('New Cases'!CQ58:CW58)/$E58*100000</f>
        <v>10.063338947938002</v>
      </c>
      <c r="CX58" s="10">
        <f>AVERAGE('New Cases'!CR58:CX58)/$E58*100000</f>
        <v>10.382063597898652</v>
      </c>
      <c r="CY58" s="10">
        <f>AVERAGE('New Cases'!CS58:CY58)/$E58*100000</f>
        <v>10.523138442963205</v>
      </c>
      <c r="CZ58" s="10">
        <f>AVERAGE('New Cases'!CT58:CZ58)/$E58*100000</f>
        <v>10.679888270812707</v>
      </c>
      <c r="DA58" s="10">
        <f>AVERAGE('New Cases'!CU58:DA58)/$E58*100000</f>
        <v>10.972487949465108</v>
      </c>
      <c r="DB58" s="10">
        <f>AVERAGE('New Cases'!CV58:DB58)/$E58*100000</f>
        <v>11.176262725669462</v>
      </c>
      <c r="DC58" s="10">
        <f>AVERAGE('New Cases'!CW58:DC58)/$E58*100000</f>
        <v>11.442737433013614</v>
      </c>
      <c r="DD58" s="10">
        <f>AVERAGE('New Cases'!CX58:DD58)/$E58*100000</f>
        <v>11.484537387106814</v>
      </c>
      <c r="DE58" s="10">
        <f>AVERAGE('New Cases'!CY58:DE58)/$E58*100000</f>
        <v>12.074961738673272</v>
      </c>
      <c r="DF58" s="10">
        <f>AVERAGE('New Cases'!CZ58:DF58)/$E58*100000</f>
        <v>12.492961279605275</v>
      </c>
      <c r="DG58" s="10">
        <f>AVERAGE('New Cases'!DA58:DG58)/$E58*100000</f>
        <v>12.83781090087418</v>
      </c>
      <c r="DH58" s="10">
        <f>AVERAGE('New Cases'!DB58:DH58)/$E58*100000</f>
        <v>13.099060613956681</v>
      </c>
      <c r="DI58" s="10">
        <f>AVERAGE('New Cases'!DC58:DI58)/$E58*100000</f>
        <v>13.652910005691586</v>
      </c>
      <c r="DJ58" s="10">
        <f>AVERAGE('New Cases'!DD58:DJ58)/$E58*100000</f>
        <v>14.431434150677443</v>
      </c>
      <c r="DK58" s="10">
        <f>AVERAGE('New Cases'!DE58:DK58)/$E58*100000</f>
        <v>15.157708353046802</v>
      </c>
      <c r="DL58" s="10">
        <f>AVERAGE('New Cases'!DF58:DL58)/$E58*100000</f>
        <v>15.0427584792905</v>
      </c>
      <c r="DM58" s="10">
        <f>AVERAGE('New Cases'!DG58:DM58)/$E58*100000</f>
        <v>15.100233416168651</v>
      </c>
      <c r="DN58" s="10">
        <f>AVERAGE('New Cases'!DH58:DN58)/$E58*100000</f>
        <v>15.633182830856958</v>
      </c>
      <c r="DO58" s="10">
        <f>AVERAGE('New Cases'!DI58:DO58)/$E58*100000</f>
        <v>16.500531878290865</v>
      </c>
      <c r="DP58" s="10">
        <f>AVERAGE('New Cases'!DJ58:DP58)/$E58*100000</f>
        <v>17.346980948678173</v>
      </c>
      <c r="DQ58" s="10">
        <f>AVERAGE('New Cases'!DK58:DQ58)/$E58*100000</f>
        <v>17.96353027155288</v>
      </c>
      <c r="DR58" s="10">
        <f>AVERAGE('New Cases'!DL58:DR58)/$E58*100000</f>
        <v>18.778629376370287</v>
      </c>
      <c r="DS58" s="10">
        <f>AVERAGE('New Cases'!DM58:DS58)/$E58*100000</f>
        <v>19.578053498402749</v>
      </c>
      <c r="DT58" s="10">
        <f>AVERAGE('New Cases'!DN58:DT58)/$E58*100000</f>
        <v>21.171676748206011</v>
      </c>
      <c r="DU58" s="10">
        <f>AVERAGE('New Cases'!DO58:DU58)/$E58*100000</f>
        <v>24.249198368317892</v>
      </c>
      <c r="DV58" s="10">
        <f>AVERAGE('New Cases'!DP58:DV58)/$E58*100000</f>
        <v>27.081145258132221</v>
      </c>
      <c r="DW58" s="10">
        <f>AVERAGE('New Cases'!DQ58:DW58)/$E58*100000</f>
        <v>29.651842434864044</v>
      </c>
      <c r="DX58" s="10">
        <f>AVERAGE('New Cases'!DR58:DX58)/$E58*100000</f>
        <v>33.006288750843382</v>
      </c>
      <c r="DY58" s="10">
        <f>AVERAGE('New Cases'!DS58:DY58)/$E58*100000</f>
        <v>35.493386019388808</v>
      </c>
      <c r="DZ58" s="10">
        <f>AVERAGE('New Cases'!DT58:DZ58)/$E58*100000</f>
        <v>38.02750823628908</v>
      </c>
      <c r="EA58" s="10">
        <f>AVERAGE('New Cases'!DU58:EA58)/$E58*100000</f>
        <v>40.603430407282559</v>
      </c>
      <c r="EB58" s="10">
        <f>AVERAGE('New Cases'!DV58:EB58)/$E58*100000</f>
        <v>41.016204953952908</v>
      </c>
      <c r="EC58" s="10">
        <f>AVERAGE('New Cases'!DW58:EC58)/$E58*100000</f>
        <v>41.005754965429603</v>
      </c>
      <c r="ED58" s="10">
        <f>AVERAGE('New Cases'!DX58:ED58)/$E58*100000</f>
        <v>41.590954322734412</v>
      </c>
      <c r="EE58" s="10">
        <f>AVERAGE('New Cases'!DY58:EE58)/$E58*100000</f>
        <v>41.068454896569413</v>
      </c>
      <c r="EF58" s="10">
        <f>AVERAGE('New Cases'!DZ58:EF58)/$E58*100000</f>
        <v>40.666130338422356</v>
      </c>
      <c r="EG58" s="10">
        <f>AVERAGE('New Cases'!EA58:EG58)/$E58*100000</f>
        <v>40.801980189225262</v>
      </c>
    </row>
    <row r="59" spans="1:137">
      <c r="A59" t="str">
        <f>'New Cases'!A59</f>
        <v>115</v>
      </c>
      <c r="B59" t="str">
        <f>'New Cases'!B59</f>
        <v>DAW</v>
      </c>
      <c r="C59" t="str">
        <f>'New Cases'!C59</f>
        <v>Dawson</v>
      </c>
      <c r="D59" t="str">
        <f>'New Cases'!D59</f>
        <v>Dawson</v>
      </c>
      <c r="E59" t="str">
        <f>'New Cases'!E59</f>
        <v>13592</v>
      </c>
      <c r="T59" s="10">
        <f>AVERAGE('New Cases'!N59:T59)/$E59*100000</f>
        <v>0</v>
      </c>
      <c r="U59" s="10">
        <f>AVERAGE('New Cases'!O59:U59)/$E59*100000</f>
        <v>0</v>
      </c>
      <c r="V59" s="10">
        <f>AVERAGE('New Cases'!P59:V59)/$E59*100000</f>
        <v>0</v>
      </c>
      <c r="W59" s="10">
        <f>AVERAGE('New Cases'!Q59:W59)/$E59*100000</f>
        <v>0</v>
      </c>
      <c r="X59" s="10">
        <f>AVERAGE('New Cases'!R59:X59)/$E59*100000</f>
        <v>0</v>
      </c>
      <c r="Y59" s="10">
        <f>AVERAGE('New Cases'!S59:Y59)/$E59*100000</f>
        <v>0</v>
      </c>
      <c r="Z59" s="10">
        <f>AVERAGE('New Cases'!T59:Z59)/$E59*100000</f>
        <v>0</v>
      </c>
      <c r="AA59" s="10">
        <f>AVERAGE('New Cases'!U59:AA59)/$E59*100000</f>
        <v>0</v>
      </c>
      <c r="AB59" s="10">
        <f>AVERAGE('New Cases'!V59:AB59)/$E59*100000</f>
        <v>1.0510384259648533</v>
      </c>
      <c r="AC59" s="10">
        <f>AVERAGE('New Cases'!W59:AC59)/$E59*100000</f>
        <v>1.0510384259648533</v>
      </c>
      <c r="AD59" s="10">
        <f>AVERAGE('New Cases'!X59:AD59)/$E59*100000</f>
        <v>3.1531152778945595</v>
      </c>
      <c r="AE59" s="10">
        <f>AVERAGE('New Cases'!Y59:AE59)/$E59*100000</f>
        <v>3.1531152778945595</v>
      </c>
      <c r="AF59" s="10">
        <f>AVERAGE('New Cases'!Z59:AF59)/$E59*100000</f>
        <v>3.1531152778945595</v>
      </c>
      <c r="AG59" s="10">
        <f>AVERAGE('New Cases'!AA59:AG59)/$E59*100000</f>
        <v>3.1531152778945595</v>
      </c>
      <c r="AH59" s="10">
        <f>AVERAGE('New Cases'!AB59:AH59)/$E59*100000</f>
        <v>3.1531152778945595</v>
      </c>
      <c r="AI59" s="10">
        <f>AVERAGE('New Cases'!AC59:AI59)/$E59*100000</f>
        <v>2.1020768519297066</v>
      </c>
      <c r="AJ59" s="10">
        <f>AVERAGE('New Cases'!AD59:AJ59)/$E59*100000</f>
        <v>2.1020768519297066</v>
      </c>
      <c r="AK59" s="10">
        <f>AVERAGE('New Cases'!AE59:AK59)/$E59*100000</f>
        <v>2.1020768519297066</v>
      </c>
      <c r="AL59" s="10">
        <f>AVERAGE('New Cases'!AF59:AL59)/$E59*100000</f>
        <v>2.1020768519297066</v>
      </c>
      <c r="AM59" s="10">
        <f>AVERAGE('New Cases'!AG59:AM59)/$E59*100000</f>
        <v>2.1020768519297066</v>
      </c>
      <c r="AN59" s="10">
        <f>AVERAGE('New Cases'!AH59:AN59)/$E59*100000</f>
        <v>2.1020768519297066</v>
      </c>
      <c r="AO59" s="10">
        <f>AVERAGE('New Cases'!AI59:AO59)/$E59*100000</f>
        <v>3.1531152778945595</v>
      </c>
      <c r="AP59" s="10">
        <f>AVERAGE('New Cases'!AJ59:AP59)/$E59*100000</f>
        <v>3.1531152778945595</v>
      </c>
      <c r="AQ59" s="10">
        <f>AVERAGE('New Cases'!AK59:AQ59)/$E59*100000</f>
        <v>5.2551921298242661</v>
      </c>
      <c r="AR59" s="10">
        <f>AVERAGE('New Cases'!AL59:AR59)/$E59*100000</f>
        <v>3.1531152778945595</v>
      </c>
      <c r="AS59" s="10">
        <f>AVERAGE('New Cases'!AM59:AS59)/$E59*100000</f>
        <v>3.1531152778945595</v>
      </c>
      <c r="AT59" s="10">
        <f>AVERAGE('New Cases'!AN59:AT59)/$E59*100000</f>
        <v>3.1531152778945595</v>
      </c>
      <c r="AU59" s="10">
        <f>AVERAGE('New Cases'!AO59:AU59)/$E59*100000</f>
        <v>7.3572689817539727</v>
      </c>
      <c r="AV59" s="10">
        <f>AVERAGE('New Cases'!AP59:AV59)/$E59*100000</f>
        <v>6.306230555789119</v>
      </c>
      <c r="AW59" s="10">
        <f>AVERAGE('New Cases'!AQ59:AW59)/$E59*100000</f>
        <v>6.306230555789119</v>
      </c>
      <c r="AX59" s="10">
        <f>AVERAGE('New Cases'!AR59:AX59)/$E59*100000</f>
        <v>5.2551921298242661</v>
      </c>
      <c r="AY59" s="10">
        <f>AVERAGE('New Cases'!AS59:AY59)/$E59*100000</f>
        <v>6.306230555789119</v>
      </c>
      <c r="AZ59" s="10">
        <f>AVERAGE('New Cases'!AT59:AZ59)/$E59*100000</f>
        <v>6.306230555789119</v>
      </c>
      <c r="BA59" s="10">
        <f>AVERAGE('New Cases'!AU59:BA59)/$E59*100000</f>
        <v>10.510384259648532</v>
      </c>
      <c r="BB59" s="10">
        <f>AVERAGE('New Cases'!AV59:BB59)/$E59*100000</f>
        <v>6.306230555789119</v>
      </c>
      <c r="BC59" s="10">
        <f>AVERAGE('New Cases'!AW59:BC59)/$E59*100000</f>
        <v>6.306230555789119</v>
      </c>
      <c r="BD59" s="10">
        <f>AVERAGE('New Cases'!AX59:BD59)/$E59*100000</f>
        <v>9.4593458336836811</v>
      </c>
      <c r="BE59" s="10">
        <f>AVERAGE('New Cases'!AY59:BE59)/$E59*100000</f>
        <v>8.4083074077188265</v>
      </c>
      <c r="BF59" s="10">
        <f>AVERAGE('New Cases'!AZ59:BF59)/$E59*100000</f>
        <v>7.3572689817539727</v>
      </c>
      <c r="BG59" s="10">
        <f>AVERAGE('New Cases'!BA59:BG59)/$E59*100000</f>
        <v>7.3572689817539727</v>
      </c>
      <c r="BH59" s="10">
        <f>AVERAGE('New Cases'!BB59:BH59)/$E59*100000</f>
        <v>6.306230555789119</v>
      </c>
      <c r="BI59" s="10">
        <f>AVERAGE('New Cases'!BC59:BI59)/$E59*100000</f>
        <v>6.306230555789119</v>
      </c>
      <c r="BJ59" s="10">
        <f>AVERAGE('New Cases'!BD59:BJ59)/$E59*100000</f>
        <v>8.4083074077188265</v>
      </c>
      <c r="BK59" s="10">
        <f>AVERAGE('New Cases'!BE59:BK59)/$E59*100000</f>
        <v>5.2551921298242661</v>
      </c>
      <c r="BL59" s="10">
        <f>AVERAGE('New Cases'!BF59:BL59)/$E59*100000</f>
        <v>5.2551921298242661</v>
      </c>
      <c r="BM59" s="10">
        <f>AVERAGE('New Cases'!BG59:BM59)/$E59*100000</f>
        <v>8.4083074077188265</v>
      </c>
      <c r="BN59" s="10">
        <f>AVERAGE('New Cases'!BH59:BN59)/$E59*100000</f>
        <v>9.4593458336836811</v>
      </c>
      <c r="BO59" s="10">
        <f>AVERAGE('New Cases'!BI59:BO59)/$E59*100000</f>
        <v>6.306230555789119</v>
      </c>
      <c r="BP59" s="10">
        <f>AVERAGE('New Cases'!BJ59:BP59)/$E59*100000</f>
        <v>6.306230555789119</v>
      </c>
      <c r="BQ59" s="10">
        <f>AVERAGE('New Cases'!BK59:BQ59)/$E59*100000</f>
        <v>4.2041537038594132</v>
      </c>
      <c r="BR59" s="10">
        <f>AVERAGE('New Cases'!BL59:BR59)/$E59*100000</f>
        <v>4.2041537038594132</v>
      </c>
      <c r="BS59" s="10">
        <f>AVERAGE('New Cases'!BM59:BS59)/$E59*100000</f>
        <v>4.2041537038594132</v>
      </c>
      <c r="BT59" s="10">
        <f>AVERAGE('New Cases'!BN59:BT59)/$E59*100000</f>
        <v>1.0510384259648533</v>
      </c>
      <c r="BU59" s="10">
        <f>AVERAGE('New Cases'!BO59:BU59)/$E59*100000</f>
        <v>2.1020768519297066</v>
      </c>
      <c r="BV59" s="10">
        <f>AVERAGE('New Cases'!BP59:BV59)/$E59*100000</f>
        <v>2.1020768519297066</v>
      </c>
      <c r="BW59" s="10">
        <f>AVERAGE('New Cases'!BQ59:BW59)/$E59*100000</f>
        <v>6.306230555789119</v>
      </c>
      <c r="BX59" s="10">
        <f>AVERAGE('New Cases'!BR59:BX59)/$E59*100000</f>
        <v>8.4083074077188265</v>
      </c>
      <c r="BY59" s="10">
        <f>AVERAGE('New Cases'!BS59:BY59)/$E59*100000</f>
        <v>8.4083074077188265</v>
      </c>
      <c r="BZ59" s="10">
        <f>AVERAGE('New Cases'!BT59:BZ59)/$E59*100000</f>
        <v>8.4083074077188265</v>
      </c>
      <c r="CA59" s="10">
        <f>AVERAGE('New Cases'!BU59:CA59)/$E59*100000</f>
        <v>8.4083074077188265</v>
      </c>
      <c r="CB59" s="10">
        <f>AVERAGE('New Cases'!BV59:CB59)/$E59*100000</f>
        <v>7.3572689817539727</v>
      </c>
      <c r="CC59" s="10">
        <f>AVERAGE('New Cases'!BW59:CC59)/$E59*100000</f>
        <v>7.3572689817539727</v>
      </c>
      <c r="CD59" s="10">
        <f>AVERAGE('New Cases'!BX59:CD59)/$E59*100000</f>
        <v>3.1531152778945595</v>
      </c>
      <c r="CE59" s="10">
        <f>AVERAGE('New Cases'!BY59:CE59)/$E59*100000</f>
        <v>1.0510384259648533</v>
      </c>
      <c r="CF59" s="10">
        <f>AVERAGE('New Cases'!BZ59:CF59)/$E59*100000</f>
        <v>1.0510384259648533</v>
      </c>
      <c r="CG59" s="10">
        <f>AVERAGE('New Cases'!CA59:CG59)/$E59*100000</f>
        <v>1.0510384259648533</v>
      </c>
      <c r="CH59" s="10">
        <f>AVERAGE('New Cases'!CB59:CH59)/$E59*100000</f>
        <v>2.1020768519297066</v>
      </c>
      <c r="CI59" s="10">
        <f>AVERAGE('New Cases'!CC59:CI59)/$E59*100000</f>
        <v>1.0510384259648533</v>
      </c>
      <c r="CJ59" s="10">
        <f>AVERAGE('New Cases'!CD59:CJ59)/$E59*100000</f>
        <v>1.0510384259648533</v>
      </c>
      <c r="CK59" s="10">
        <f>AVERAGE('New Cases'!CE59:CK59)/$E59*100000</f>
        <v>2.1020768519297066</v>
      </c>
      <c r="CL59" s="10">
        <f>AVERAGE('New Cases'!CF59:CL59)/$E59*100000</f>
        <v>3.1531152778945595</v>
      </c>
      <c r="CM59" s="10">
        <f>AVERAGE('New Cases'!CG59:CM59)/$E59*100000</f>
        <v>3.1531152778945595</v>
      </c>
      <c r="CN59" s="10">
        <f>AVERAGE('New Cases'!CH59:CN59)/$E59*100000</f>
        <v>3.1531152778945595</v>
      </c>
      <c r="CO59" s="10">
        <f>AVERAGE('New Cases'!CI59:CO59)/$E59*100000</f>
        <v>2.1020768519297066</v>
      </c>
      <c r="CP59" s="10">
        <f>AVERAGE('New Cases'!CJ59:CP59)/$E59*100000</f>
        <v>3.1531152778945595</v>
      </c>
      <c r="CQ59" s="10">
        <f>AVERAGE('New Cases'!CK59:CQ59)/$E59*100000</f>
        <v>5.2551921298242661</v>
      </c>
      <c r="CR59" s="10">
        <f>AVERAGE('New Cases'!CL59:CR59)/$E59*100000</f>
        <v>4.2041537038594132</v>
      </c>
      <c r="CS59" s="10">
        <f>AVERAGE('New Cases'!CM59:CS59)/$E59*100000</f>
        <v>3.1531152778945595</v>
      </c>
      <c r="CT59" s="10">
        <f>AVERAGE('New Cases'!CN59:CT59)/$E59*100000</f>
        <v>3.1531152778945595</v>
      </c>
      <c r="CU59" s="10">
        <f>AVERAGE('New Cases'!CO59:CU59)/$E59*100000</f>
        <v>3.1531152778945595</v>
      </c>
      <c r="CV59" s="10">
        <f>AVERAGE('New Cases'!CP59:CV59)/$E59*100000</f>
        <v>3.1531152778945595</v>
      </c>
      <c r="CW59" s="10">
        <f>AVERAGE('New Cases'!CQ59:CW59)/$E59*100000</f>
        <v>2.1020768519297066</v>
      </c>
      <c r="CX59" s="10">
        <f>AVERAGE('New Cases'!CR59:CX59)/$E59*100000</f>
        <v>0</v>
      </c>
      <c r="CY59" s="10">
        <f>AVERAGE('New Cases'!CS59:CY59)/$E59*100000</f>
        <v>0</v>
      </c>
      <c r="CZ59" s="10">
        <f>AVERAGE('New Cases'!CT59:CZ59)/$E59*100000</f>
        <v>0</v>
      </c>
      <c r="DA59" s="10">
        <f>AVERAGE('New Cases'!CU59:DA59)/$E59*100000</f>
        <v>0</v>
      </c>
      <c r="DB59" s="10">
        <f>AVERAGE('New Cases'!CV59:DB59)/$E59*100000</f>
        <v>0</v>
      </c>
      <c r="DC59" s="10">
        <f>AVERAGE('New Cases'!CW59:DC59)/$E59*100000</f>
        <v>0</v>
      </c>
      <c r="DD59" s="10">
        <f>AVERAGE('New Cases'!CX59:DD59)/$E59*100000</f>
        <v>0</v>
      </c>
      <c r="DE59" s="10">
        <f>AVERAGE('New Cases'!CY59:DE59)/$E59*100000</f>
        <v>0</v>
      </c>
      <c r="DF59" s="10">
        <f>AVERAGE('New Cases'!CZ59:DF59)/$E59*100000</f>
        <v>0</v>
      </c>
      <c r="DG59" s="10">
        <f>AVERAGE('New Cases'!DA59:DG59)/$E59*100000</f>
        <v>0</v>
      </c>
      <c r="DH59" s="10">
        <f>AVERAGE('New Cases'!DB59:DH59)/$E59*100000</f>
        <v>0</v>
      </c>
      <c r="DI59" s="10">
        <f>AVERAGE('New Cases'!DC59:DI59)/$E59*100000</f>
        <v>0</v>
      </c>
      <c r="DJ59" s="10">
        <f>AVERAGE('New Cases'!DD59:DJ59)/$E59*100000</f>
        <v>0</v>
      </c>
      <c r="DK59" s="10">
        <f>AVERAGE('New Cases'!DE59:DK59)/$E59*100000</f>
        <v>0</v>
      </c>
      <c r="DL59" s="10">
        <f>AVERAGE('New Cases'!DF59:DL59)/$E59*100000</f>
        <v>0</v>
      </c>
      <c r="DM59" s="10">
        <f>AVERAGE('New Cases'!DG59:DM59)/$E59*100000</f>
        <v>0</v>
      </c>
      <c r="DN59" s="10">
        <f>AVERAGE('New Cases'!DH59:DN59)/$E59*100000</f>
        <v>0</v>
      </c>
      <c r="DO59" s="10">
        <f>AVERAGE('New Cases'!DI59:DO59)/$E59*100000</f>
        <v>0</v>
      </c>
      <c r="DP59" s="10">
        <f>AVERAGE('New Cases'!DJ59:DP59)/$E59*100000</f>
        <v>0</v>
      </c>
      <c r="DQ59" s="10">
        <f>AVERAGE('New Cases'!DK59:DQ59)/$E59*100000</f>
        <v>7.3572689817539727</v>
      </c>
      <c r="DR59" s="10">
        <f>AVERAGE('New Cases'!DL59:DR59)/$E59*100000</f>
        <v>7.3572689817539727</v>
      </c>
      <c r="DS59" s="10">
        <f>AVERAGE('New Cases'!DM59:DS59)/$E59*100000</f>
        <v>14.714537963507945</v>
      </c>
      <c r="DT59" s="10">
        <f>AVERAGE('New Cases'!DN59:DT59)/$E59*100000</f>
        <v>14.714537963507945</v>
      </c>
      <c r="DU59" s="10">
        <f>AVERAGE('New Cases'!DO59:DU59)/$E59*100000</f>
        <v>26.27596064912133</v>
      </c>
      <c r="DV59" s="10">
        <f>AVERAGE('New Cases'!DP59:DV59)/$E59*100000</f>
        <v>26.27596064912133</v>
      </c>
      <c r="DW59" s="10">
        <f>AVERAGE('New Cases'!DQ59:DW59)/$E59*100000</f>
        <v>26.27596064912133</v>
      </c>
      <c r="DX59" s="10">
        <f>AVERAGE('New Cases'!DR59:DX59)/$E59*100000</f>
        <v>18.918691667367362</v>
      </c>
      <c r="DY59" s="10">
        <f>AVERAGE('New Cases'!DS59:DY59)/$E59*100000</f>
        <v>18.918691667367362</v>
      </c>
      <c r="DZ59" s="10">
        <f>AVERAGE('New Cases'!DT59:DZ59)/$E59*100000</f>
        <v>16.816614815437653</v>
      </c>
      <c r="EA59" s="10">
        <f>AVERAGE('New Cases'!DU59:EA59)/$E59*100000</f>
        <v>16.816614815437653</v>
      </c>
      <c r="EB59" s="10">
        <f>AVERAGE('New Cases'!DV59:EB59)/$E59*100000</f>
        <v>13.663499537543093</v>
      </c>
      <c r="EC59" s="10">
        <f>AVERAGE('New Cases'!DW59:EC59)/$E59*100000</f>
        <v>13.663499537543093</v>
      </c>
      <c r="ED59" s="10">
        <f>AVERAGE('New Cases'!DX59:ED59)/$E59*100000</f>
        <v>13.663499537543093</v>
      </c>
      <c r="EE59" s="10">
        <f>AVERAGE('New Cases'!DY59:EE59)/$E59*100000</f>
        <v>23.122845371226774</v>
      </c>
      <c r="EF59" s="10">
        <f>AVERAGE('New Cases'!DZ59:EF59)/$E59*100000</f>
        <v>25.224922223156476</v>
      </c>
      <c r="EG59" s="10">
        <f>AVERAGE('New Cases'!EA59:EG59)/$E59*100000</f>
        <v>24.173883797191625</v>
      </c>
    </row>
    <row r="60" spans="1:137">
      <c r="A60" t="str">
        <f>'New Cases'!A60</f>
        <v>117</v>
      </c>
      <c r="B60" t="str">
        <f>'New Cases'!B60</f>
        <v>DES</v>
      </c>
      <c r="C60" t="str">
        <f>'New Cases'!C60</f>
        <v>Deaf Smith</v>
      </c>
      <c r="D60" t="str">
        <f>'New Cases'!D60</f>
        <v>Deaf Smith</v>
      </c>
      <c r="E60" t="str">
        <f>'New Cases'!E60</f>
        <v>18143</v>
      </c>
      <c r="T60" s="10">
        <f>AVERAGE('New Cases'!N60:T60)/$E60*100000</f>
        <v>0.78739537483956823</v>
      </c>
      <c r="U60" s="10">
        <f>AVERAGE('New Cases'!O60:U60)/$E60*100000</f>
        <v>0.78739537483956823</v>
      </c>
      <c r="V60" s="10">
        <f>AVERAGE('New Cases'!P60:V60)/$E60*100000</f>
        <v>0.78739537483956823</v>
      </c>
      <c r="W60" s="10">
        <f>AVERAGE('New Cases'!Q60:W60)/$E60*100000</f>
        <v>1.5747907496791365</v>
      </c>
      <c r="X60" s="10">
        <f>AVERAGE('New Cases'!R60:X60)/$E60*100000</f>
        <v>1.5747907496791365</v>
      </c>
      <c r="Y60" s="10">
        <f>AVERAGE('New Cases'!S60:Y60)/$E60*100000</f>
        <v>1.5747907496791365</v>
      </c>
      <c r="Z60" s="10">
        <f>AVERAGE('New Cases'!T60:Z60)/$E60*100000</f>
        <v>1.5747907496791365</v>
      </c>
      <c r="AA60" s="10">
        <f>AVERAGE('New Cases'!U60:AA60)/$E60*100000</f>
        <v>0.78739537483956823</v>
      </c>
      <c r="AB60" s="10">
        <f>AVERAGE('New Cases'!V60:AB60)/$E60*100000</f>
        <v>0.78739537483956823</v>
      </c>
      <c r="AC60" s="10">
        <f>AVERAGE('New Cases'!W60:AC60)/$E60*100000</f>
        <v>0.78739537483956823</v>
      </c>
      <c r="AD60" s="10">
        <f>AVERAGE('New Cases'!X60:AD60)/$E60*100000</f>
        <v>0</v>
      </c>
      <c r="AE60" s="10">
        <f>AVERAGE('New Cases'!Y60:AE60)/$E60*100000</f>
        <v>0</v>
      </c>
      <c r="AF60" s="10">
        <f>AVERAGE('New Cases'!Z60:AF60)/$E60*100000</f>
        <v>0</v>
      </c>
      <c r="AG60" s="10">
        <f>AVERAGE('New Cases'!AA60:AG60)/$E60*100000</f>
        <v>0.78739537483956823</v>
      </c>
      <c r="AH60" s="10">
        <f>AVERAGE('New Cases'!AB60:AH60)/$E60*100000</f>
        <v>2.3621861245187046</v>
      </c>
      <c r="AI60" s="10">
        <f>AVERAGE('New Cases'!AC60:AI60)/$E60*100000</f>
        <v>2.3621861245187046</v>
      </c>
      <c r="AJ60" s="10">
        <f>AVERAGE('New Cases'!AD60:AJ60)/$E60*100000</f>
        <v>3.9369768741978408</v>
      </c>
      <c r="AK60" s="10">
        <f>AVERAGE('New Cases'!AE60:AK60)/$E60*100000</f>
        <v>3.9369768741978408</v>
      </c>
      <c r="AL60" s="10">
        <f>AVERAGE('New Cases'!AF60:AL60)/$E60*100000</f>
        <v>3.9369768741978408</v>
      </c>
      <c r="AM60" s="10">
        <f>AVERAGE('New Cases'!AG60:AM60)/$E60*100000</f>
        <v>3.9369768741978408</v>
      </c>
      <c r="AN60" s="10">
        <f>AVERAGE('New Cases'!AH60:AN60)/$E60*100000</f>
        <v>3.1495814993582729</v>
      </c>
      <c r="AO60" s="10">
        <f>AVERAGE('New Cases'!AI60:AO60)/$E60*100000</f>
        <v>1.5747907496791365</v>
      </c>
      <c r="AP60" s="10">
        <f>AVERAGE('New Cases'!AJ60:AP60)/$E60*100000</f>
        <v>1.5747907496791365</v>
      </c>
      <c r="AQ60" s="10">
        <f>AVERAGE('New Cases'!AK60:AQ60)/$E60*100000</f>
        <v>0.78739537483956823</v>
      </c>
      <c r="AR60" s="10">
        <f>AVERAGE('New Cases'!AL60:AR60)/$E60*100000</f>
        <v>3.1495814993582729</v>
      </c>
      <c r="AS60" s="10">
        <f>AVERAGE('New Cases'!AM60:AS60)/$E60*100000</f>
        <v>3.1495814993582729</v>
      </c>
      <c r="AT60" s="10">
        <f>AVERAGE('New Cases'!AN60:AT60)/$E60*100000</f>
        <v>3.1495814993582729</v>
      </c>
      <c r="AU60" s="10">
        <f>AVERAGE('New Cases'!AO60:AU60)/$E60*100000</f>
        <v>3.1495814993582729</v>
      </c>
      <c r="AV60" s="10">
        <f>AVERAGE('New Cases'!AP60:AV60)/$E60*100000</f>
        <v>3.1495814993582729</v>
      </c>
      <c r="AW60" s="10">
        <f>AVERAGE('New Cases'!AQ60:AW60)/$E60*100000</f>
        <v>3.9369768741978408</v>
      </c>
      <c r="AX60" s="10">
        <f>AVERAGE('New Cases'!AR60:AX60)/$E60*100000</f>
        <v>3.1495814993582729</v>
      </c>
      <c r="AY60" s="10">
        <f>AVERAGE('New Cases'!AS60:AY60)/$E60*100000</f>
        <v>2.3621861245187046</v>
      </c>
      <c r="AZ60" s="10">
        <f>AVERAGE('New Cases'!AT60:AZ60)/$E60*100000</f>
        <v>2.3621861245187046</v>
      </c>
      <c r="BA60" s="10">
        <f>AVERAGE('New Cases'!AU60:BA60)/$E60*100000</f>
        <v>4.7243722490374092</v>
      </c>
      <c r="BB60" s="10">
        <f>AVERAGE('New Cases'!AV60:BB60)/$E60*100000</f>
        <v>7.8739537483956816</v>
      </c>
      <c r="BC60" s="10">
        <f>AVERAGE('New Cases'!AW60:BC60)/$E60*100000</f>
        <v>7.8739537483956816</v>
      </c>
      <c r="BD60" s="10">
        <f>AVERAGE('New Cases'!AX60:BD60)/$E60*100000</f>
        <v>7.0865583735561142</v>
      </c>
      <c r="BE60" s="10">
        <f>AVERAGE('New Cases'!AY60:BE60)/$E60*100000</f>
        <v>10.236139872914386</v>
      </c>
      <c r="BF60" s="10">
        <f>AVERAGE('New Cases'!AZ60:BF60)/$E60*100000</f>
        <v>9.4487444980748183</v>
      </c>
      <c r="BG60" s="10">
        <f>AVERAGE('New Cases'!BA60:BG60)/$E60*100000</f>
        <v>9.4487444980748183</v>
      </c>
      <c r="BH60" s="10">
        <f>AVERAGE('New Cases'!BB60:BH60)/$E60*100000</f>
        <v>11.023535247753955</v>
      </c>
      <c r="BI60" s="10">
        <f>AVERAGE('New Cases'!BC60:BI60)/$E60*100000</f>
        <v>7.8739537483956816</v>
      </c>
      <c r="BJ60" s="10">
        <f>AVERAGE('New Cases'!BD60:BJ60)/$E60*100000</f>
        <v>10.236139872914386</v>
      </c>
      <c r="BK60" s="10">
        <f>AVERAGE('New Cases'!BE60:BK60)/$E60*100000</f>
        <v>11.023535247753955</v>
      </c>
      <c r="BL60" s="10">
        <f>AVERAGE('New Cases'!BF60:BL60)/$E60*100000</f>
        <v>9.4487444980748183</v>
      </c>
      <c r="BM60" s="10">
        <f>AVERAGE('New Cases'!BG60:BM60)/$E60*100000</f>
        <v>9.4487444980748183</v>
      </c>
      <c r="BN60" s="10">
        <f>AVERAGE('New Cases'!BH60:BN60)/$E60*100000</f>
        <v>11.810930622593522</v>
      </c>
      <c r="BO60" s="10">
        <f>AVERAGE('New Cases'!BI60:BO60)/$E60*100000</f>
        <v>7.8739537483956816</v>
      </c>
      <c r="BP60" s="10">
        <f>AVERAGE('New Cases'!BJ60:BP60)/$E60*100000</f>
        <v>11.810930622593522</v>
      </c>
      <c r="BQ60" s="10">
        <f>AVERAGE('New Cases'!BK60:BQ60)/$E60*100000</f>
        <v>9.4487444980748183</v>
      </c>
      <c r="BR60" s="10">
        <f>AVERAGE('New Cases'!BL60:BR60)/$E60*100000</f>
        <v>18.897488996149637</v>
      </c>
      <c r="BS60" s="10">
        <f>AVERAGE('New Cases'!BM60:BS60)/$E60*100000</f>
        <v>17.322698246470502</v>
      </c>
      <c r="BT60" s="10">
        <f>AVERAGE('New Cases'!BN60:BT60)/$E60*100000</f>
        <v>22.834465870347479</v>
      </c>
      <c r="BU60" s="10">
        <f>AVERAGE('New Cases'!BO60:BU60)/$E60*100000</f>
        <v>40.157164116817981</v>
      </c>
      <c r="BV60" s="10">
        <f>AVERAGE('New Cases'!BP60:BV60)/$E60*100000</f>
        <v>40.944559491657543</v>
      </c>
      <c r="BW60" s="10">
        <f>AVERAGE('New Cases'!BQ60:BW60)/$E60*100000</f>
        <v>57.479862363288476</v>
      </c>
      <c r="BX60" s="10">
        <f>AVERAGE('New Cases'!BR60:BX60)/$E60*100000</f>
        <v>58.267257738128052</v>
      </c>
      <c r="BY60" s="10">
        <f>AVERAGE('New Cases'!BS60:BY60)/$E60*100000</f>
        <v>49.60590861489279</v>
      </c>
      <c r="BZ60" s="10">
        <f>AVERAGE('New Cases'!BT60:BZ60)/$E60*100000</f>
        <v>49.60590861489279</v>
      </c>
      <c r="CA60" s="10">
        <f>AVERAGE('New Cases'!BU60:CA60)/$E60*100000</f>
        <v>51.968094739411498</v>
      </c>
      <c r="CB60" s="10">
        <f>AVERAGE('New Cases'!BV60:CB60)/$E60*100000</f>
        <v>37.007582617459704</v>
      </c>
      <c r="CC60" s="10">
        <f>AVERAGE('New Cases'!BW60:CC60)/$E60*100000</f>
        <v>37.794977992299273</v>
      </c>
      <c r="CD60" s="10">
        <f>AVERAGE('New Cases'!BX60:CD60)/$E60*100000</f>
        <v>26.771442744545318</v>
      </c>
      <c r="CE60" s="10">
        <f>AVERAGE('New Cases'!BY60:CE60)/$E60*100000</f>
        <v>29.133628869064026</v>
      </c>
      <c r="CF60" s="10">
        <f>AVERAGE('New Cases'!BZ60:CF60)/$E60*100000</f>
        <v>27.558838119384884</v>
      </c>
      <c r="CG60" s="10">
        <f>AVERAGE('New Cases'!CA60:CG60)/$E60*100000</f>
        <v>27.558838119384884</v>
      </c>
      <c r="CH60" s="10">
        <f>AVERAGE('New Cases'!CB60:CH60)/$E60*100000</f>
        <v>18.110093621310067</v>
      </c>
      <c r="CI60" s="10">
        <f>AVERAGE('New Cases'!CC60:CI60)/$E60*100000</f>
        <v>14.960512121951796</v>
      </c>
      <c r="CJ60" s="10">
        <f>AVERAGE('New Cases'!CD60:CJ60)/$E60*100000</f>
        <v>15.747907496791363</v>
      </c>
      <c r="CK60" s="10">
        <f>AVERAGE('New Cases'!CE60:CK60)/$E60*100000</f>
        <v>7.0865583735561142</v>
      </c>
      <c r="CL60" s="10">
        <f>AVERAGE('New Cases'!CF60:CL60)/$E60*100000</f>
        <v>5.5117676238769775</v>
      </c>
      <c r="CM60" s="10">
        <f>AVERAGE('New Cases'!CG60:CM60)/$E60*100000</f>
        <v>5.5117676238769775</v>
      </c>
      <c r="CN60" s="10">
        <f>AVERAGE('New Cases'!CH60:CN60)/$E60*100000</f>
        <v>5.5117676238769775</v>
      </c>
      <c r="CO60" s="10">
        <f>AVERAGE('New Cases'!CI60:CO60)/$E60*100000</f>
        <v>5.5117676238769775</v>
      </c>
      <c r="CP60" s="10">
        <f>AVERAGE('New Cases'!CJ60:CP60)/$E60*100000</f>
        <v>6.2991629987165458</v>
      </c>
      <c r="CQ60" s="10">
        <f>AVERAGE('New Cases'!CK60:CQ60)/$E60*100000</f>
        <v>3.9369768741978408</v>
      </c>
      <c r="CR60" s="10">
        <f>AVERAGE('New Cases'!CL60:CR60)/$E60*100000</f>
        <v>9.4487444980748183</v>
      </c>
      <c r="CS60" s="10">
        <f>AVERAGE('New Cases'!CM60:CS60)/$E60*100000</f>
        <v>9.4487444980748183</v>
      </c>
      <c r="CT60" s="10">
        <f>AVERAGE('New Cases'!CN60:CT60)/$E60*100000</f>
        <v>9.4487444980748183</v>
      </c>
      <c r="CU60" s="10">
        <f>AVERAGE('New Cases'!CO60:CU60)/$E60*100000</f>
        <v>9.4487444980748183</v>
      </c>
      <c r="CV60" s="10">
        <f>AVERAGE('New Cases'!CP60:CV60)/$E60*100000</f>
        <v>15.747907496791363</v>
      </c>
      <c r="CW60" s="10">
        <f>AVERAGE('New Cases'!CQ60:CW60)/$E60*100000</f>
        <v>18.897488996149637</v>
      </c>
      <c r="CX60" s="10">
        <f>AVERAGE('New Cases'!CR60:CX60)/$E60*100000</f>
        <v>20.472279745828772</v>
      </c>
      <c r="CY60" s="10">
        <f>AVERAGE('New Cases'!CS60:CY60)/$E60*100000</f>
        <v>22.834465870347479</v>
      </c>
      <c r="CZ60" s="10">
        <f>AVERAGE('New Cases'!CT60:CZ60)/$E60*100000</f>
        <v>28.346233494224457</v>
      </c>
      <c r="DA60" s="10">
        <f>AVERAGE('New Cases'!CU60:DA60)/$E60*100000</f>
        <v>28.346233494224457</v>
      </c>
      <c r="DB60" s="10">
        <f>AVERAGE('New Cases'!CV60:DB60)/$E60*100000</f>
        <v>28.346233494224457</v>
      </c>
      <c r="DC60" s="10">
        <f>AVERAGE('New Cases'!CW60:DC60)/$E60*100000</f>
        <v>30.708419618743161</v>
      </c>
      <c r="DD60" s="10">
        <f>AVERAGE('New Cases'!CX60:DD60)/$E60*100000</f>
        <v>25.984047369705749</v>
      </c>
      <c r="DE60" s="10">
        <f>AVERAGE('New Cases'!CY60:DE60)/$E60*100000</f>
        <v>26.771442744545318</v>
      </c>
      <c r="DF60" s="10">
        <f>AVERAGE('New Cases'!CZ60:DF60)/$E60*100000</f>
        <v>23.621861245187045</v>
      </c>
      <c r="DG60" s="10">
        <f>AVERAGE('New Cases'!DA60:DG60)/$E60*100000</f>
        <v>16.535302871630932</v>
      </c>
      <c r="DH60" s="10">
        <f>AVERAGE('New Cases'!DB60:DH60)/$E60*100000</f>
        <v>16.535302871630932</v>
      </c>
      <c r="DI60" s="10">
        <f>AVERAGE('New Cases'!DC60:DI60)/$E60*100000</f>
        <v>23.621861245187045</v>
      </c>
      <c r="DJ60" s="10">
        <f>AVERAGE('New Cases'!DD60:DJ60)/$E60*100000</f>
        <v>25.196651994866183</v>
      </c>
      <c r="DK60" s="10">
        <f>AVERAGE('New Cases'!DE60:DK60)/$E60*100000</f>
        <v>30.708419618743161</v>
      </c>
      <c r="DL60" s="10">
        <f>AVERAGE('New Cases'!DF60:DL60)/$E60*100000</f>
        <v>33.070605743261865</v>
      </c>
      <c r="DM60" s="10">
        <f>AVERAGE('New Cases'!DG60:DM60)/$E60*100000</f>
        <v>40.157164116817981</v>
      </c>
      <c r="DN60" s="10">
        <f>AVERAGE('New Cases'!DH60:DN60)/$E60*100000</f>
        <v>42.519350241336689</v>
      </c>
      <c r="DO60" s="10">
        <f>AVERAGE('New Cases'!DI60:DO60)/$E60*100000</f>
        <v>42.519350241336689</v>
      </c>
      <c r="DP60" s="10">
        <f>AVERAGE('New Cases'!DJ60:DP60)/$E60*100000</f>
        <v>35.432791867780566</v>
      </c>
      <c r="DQ60" s="10">
        <f>AVERAGE('New Cases'!DK60:DQ60)/$E60*100000</f>
        <v>29.921024243903592</v>
      </c>
      <c r="DR60" s="10">
        <f>AVERAGE('New Cases'!DL60:DR60)/$E60*100000</f>
        <v>33.858001118101434</v>
      </c>
      <c r="DS60" s="10">
        <f>AVERAGE('New Cases'!DM60:DS60)/$E60*100000</f>
        <v>44.09414099101582</v>
      </c>
      <c r="DT60" s="10">
        <f>AVERAGE('New Cases'!DN60:DT60)/$E60*100000</f>
        <v>41.731954866497112</v>
      </c>
      <c r="DU60" s="10">
        <f>AVERAGE('New Cases'!DO60:DU60)/$E60*100000</f>
        <v>53.542885489090636</v>
      </c>
      <c r="DV60" s="10">
        <f>AVERAGE('New Cases'!DP60:DV60)/$E60*100000</f>
        <v>53.542885489090636</v>
      </c>
      <c r="DW60" s="10">
        <f>AVERAGE('New Cases'!DQ60:DW60)/$E60*100000</f>
        <v>53.542885489090636</v>
      </c>
      <c r="DX60" s="10">
        <f>AVERAGE('New Cases'!DR60:DX60)/$E60*100000</f>
        <v>62.204234612325891</v>
      </c>
      <c r="DY60" s="10">
        <f>AVERAGE('New Cases'!DS60:DY60)/$E60*100000</f>
        <v>61.416839237486322</v>
      </c>
      <c r="DZ60" s="10">
        <f>AVERAGE('New Cases'!DT60:DZ60)/$E60*100000</f>
        <v>60.629443862646745</v>
      </c>
      <c r="EA60" s="10">
        <f>AVERAGE('New Cases'!DU60:EA60)/$E60*100000</f>
        <v>51.968094739411498</v>
      </c>
      <c r="EB60" s="10">
        <f>AVERAGE('New Cases'!DV60:EB60)/$E60*100000</f>
        <v>42.519350241336689</v>
      </c>
      <c r="EC60" s="10">
        <f>AVERAGE('New Cases'!DW60:EC60)/$E60*100000</f>
        <v>42.519350241336689</v>
      </c>
      <c r="ED60" s="10">
        <f>AVERAGE('New Cases'!DX60:ED60)/$E60*100000</f>
        <v>42.519350241336689</v>
      </c>
      <c r="EE60" s="10">
        <f>AVERAGE('New Cases'!DY60:EE60)/$E60*100000</f>
        <v>30.708419618743161</v>
      </c>
      <c r="EF60" s="10">
        <f>AVERAGE('New Cases'!DZ60:EF60)/$E60*100000</f>
        <v>32.283210368422296</v>
      </c>
      <c r="EG60" s="10">
        <f>AVERAGE('New Cases'!EA60:EG60)/$E60*100000</f>
        <v>23.621861245187045</v>
      </c>
    </row>
    <row r="61" spans="1:137">
      <c r="A61" t="str">
        <f>'New Cases'!A61</f>
        <v>119</v>
      </c>
      <c r="B61" t="str">
        <f>'New Cases'!B61</f>
        <v>DEL</v>
      </c>
      <c r="C61" t="str">
        <f>'New Cases'!C61</f>
        <v>Delta</v>
      </c>
      <c r="D61" t="str">
        <f>'New Cases'!D61</f>
        <v>Delta</v>
      </c>
      <c r="E61" t="str">
        <f>'New Cases'!E61</f>
        <v>5367</v>
      </c>
      <c r="T61" s="10">
        <f>AVERAGE('New Cases'!N61:T61)/$E61*100000</f>
        <v>0</v>
      </c>
      <c r="U61" s="10">
        <f>AVERAGE('New Cases'!O61:U61)/$E61*100000</f>
        <v>0</v>
      </c>
      <c r="V61" s="10">
        <f>AVERAGE('New Cases'!P61:V61)/$E61*100000</f>
        <v>0</v>
      </c>
      <c r="W61" s="10">
        <f>AVERAGE('New Cases'!Q61:W61)/$E61*100000</f>
        <v>0</v>
      </c>
      <c r="X61" s="10">
        <f>AVERAGE('New Cases'!R61:X61)/$E61*100000</f>
        <v>0</v>
      </c>
      <c r="Y61" s="10">
        <f>AVERAGE('New Cases'!S61:Y61)/$E61*100000</f>
        <v>0</v>
      </c>
      <c r="Z61" s="10">
        <f>AVERAGE('New Cases'!T61:Z61)/$E61*100000</f>
        <v>0</v>
      </c>
      <c r="AA61" s="10">
        <f>AVERAGE('New Cases'!U61:AA61)/$E61*100000</f>
        <v>0</v>
      </c>
      <c r="AB61" s="10">
        <f>AVERAGE('New Cases'!V61:AB61)/$E61*100000</f>
        <v>0</v>
      </c>
      <c r="AC61" s="10">
        <f>AVERAGE('New Cases'!W61:AC61)/$E61*100000</f>
        <v>0</v>
      </c>
      <c r="AD61" s="10">
        <f>AVERAGE('New Cases'!X61:AD61)/$E61*100000</f>
        <v>0</v>
      </c>
      <c r="AE61" s="10">
        <f>AVERAGE('New Cases'!Y61:AE61)/$E61*100000</f>
        <v>0</v>
      </c>
      <c r="AF61" s="10">
        <f>AVERAGE('New Cases'!Z61:AF61)/$E61*100000</f>
        <v>0</v>
      </c>
      <c r="AG61" s="10">
        <f>AVERAGE('New Cases'!AA61:AG61)/$E61*100000</f>
        <v>0</v>
      </c>
      <c r="AH61" s="10">
        <f>AVERAGE('New Cases'!AB61:AH61)/$E61*100000</f>
        <v>0</v>
      </c>
      <c r="AI61" s="10">
        <f>AVERAGE('New Cases'!AC61:AI61)/$E61*100000</f>
        <v>0</v>
      </c>
      <c r="AJ61" s="10">
        <f>AVERAGE('New Cases'!AD61:AJ61)/$E61*100000</f>
        <v>0</v>
      </c>
      <c r="AK61" s="10">
        <f>AVERAGE('New Cases'!AE61:AK61)/$E61*100000</f>
        <v>0</v>
      </c>
      <c r="AL61" s="10">
        <f>AVERAGE('New Cases'!AF61:AL61)/$E61*100000</f>
        <v>2.6617690116851658</v>
      </c>
      <c r="AM61" s="10">
        <f>AVERAGE('New Cases'!AG61:AM61)/$E61*100000</f>
        <v>2.6617690116851658</v>
      </c>
      <c r="AN61" s="10">
        <f>AVERAGE('New Cases'!AH61:AN61)/$E61*100000</f>
        <v>2.6617690116851658</v>
      </c>
      <c r="AO61" s="10">
        <f>AVERAGE('New Cases'!AI61:AO61)/$E61*100000</f>
        <v>2.6617690116851658</v>
      </c>
      <c r="AP61" s="10">
        <f>AVERAGE('New Cases'!AJ61:AP61)/$E61*100000</f>
        <v>2.6617690116851658</v>
      </c>
      <c r="AQ61" s="10">
        <f>AVERAGE('New Cases'!AK61:AQ61)/$E61*100000</f>
        <v>2.6617690116851658</v>
      </c>
      <c r="AR61" s="10">
        <f>AVERAGE('New Cases'!AL61:AR61)/$E61*100000</f>
        <v>2.6617690116851658</v>
      </c>
      <c r="AS61" s="10">
        <f>AVERAGE('New Cases'!AM61:AS61)/$E61*100000</f>
        <v>0</v>
      </c>
      <c r="AT61" s="10">
        <f>AVERAGE('New Cases'!AN61:AT61)/$E61*100000</f>
        <v>0</v>
      </c>
      <c r="AU61" s="10">
        <f>AVERAGE('New Cases'!AO61:AU61)/$E61*100000</f>
        <v>0</v>
      </c>
      <c r="AV61" s="10">
        <f>AVERAGE('New Cases'!AP61:AV61)/$E61*100000</f>
        <v>0</v>
      </c>
      <c r="AW61" s="10">
        <f>AVERAGE('New Cases'!AQ61:AW61)/$E61*100000</f>
        <v>0</v>
      </c>
      <c r="AX61" s="10">
        <f>AVERAGE('New Cases'!AR61:AX61)/$E61*100000</f>
        <v>0</v>
      </c>
      <c r="AY61" s="10">
        <f>AVERAGE('New Cases'!AS61:AY61)/$E61*100000</f>
        <v>0</v>
      </c>
      <c r="AZ61" s="10">
        <f>AVERAGE('New Cases'!AT61:AZ61)/$E61*100000</f>
        <v>0</v>
      </c>
      <c r="BA61" s="10">
        <f>AVERAGE('New Cases'!AU61:BA61)/$E61*100000</f>
        <v>0</v>
      </c>
      <c r="BB61" s="10">
        <f>AVERAGE('New Cases'!AV61:BB61)/$E61*100000</f>
        <v>0</v>
      </c>
      <c r="BC61" s="10">
        <f>AVERAGE('New Cases'!AW61:BC61)/$E61*100000</f>
        <v>0</v>
      </c>
      <c r="BD61" s="10">
        <f>AVERAGE('New Cases'!AX61:BD61)/$E61*100000</f>
        <v>0</v>
      </c>
      <c r="BE61" s="10">
        <f>AVERAGE('New Cases'!AY61:BE61)/$E61*100000</f>
        <v>0</v>
      </c>
      <c r="BF61" s="10">
        <f>AVERAGE('New Cases'!AZ61:BF61)/$E61*100000</f>
        <v>0</v>
      </c>
      <c r="BG61" s="10">
        <f>AVERAGE('New Cases'!BA61:BG61)/$E61*100000</f>
        <v>0</v>
      </c>
      <c r="BH61" s="10">
        <f>AVERAGE('New Cases'!BB61:BH61)/$E61*100000</f>
        <v>0</v>
      </c>
      <c r="BI61" s="10">
        <f>AVERAGE('New Cases'!BC61:BI61)/$E61*100000</f>
        <v>0</v>
      </c>
      <c r="BJ61" s="10">
        <f>AVERAGE('New Cases'!BD61:BJ61)/$E61*100000</f>
        <v>0</v>
      </c>
      <c r="BK61" s="10">
        <f>AVERAGE('New Cases'!BE61:BK61)/$E61*100000</f>
        <v>0</v>
      </c>
      <c r="BL61" s="10">
        <f>AVERAGE('New Cases'!BF61:BL61)/$E61*100000</f>
        <v>0</v>
      </c>
      <c r="BM61" s="10">
        <f>AVERAGE('New Cases'!BG61:BM61)/$E61*100000</f>
        <v>0</v>
      </c>
      <c r="BN61" s="10">
        <f>AVERAGE('New Cases'!BH61:BN61)/$E61*100000</f>
        <v>0</v>
      </c>
      <c r="BO61" s="10">
        <f>AVERAGE('New Cases'!BI61:BO61)/$E61*100000</f>
        <v>0</v>
      </c>
      <c r="BP61" s="10">
        <f>AVERAGE('New Cases'!BJ61:BP61)/$E61*100000</f>
        <v>0</v>
      </c>
      <c r="BQ61" s="10">
        <f>AVERAGE('New Cases'!BK61:BQ61)/$E61*100000</f>
        <v>0</v>
      </c>
      <c r="BR61" s="10">
        <f>AVERAGE('New Cases'!BL61:BR61)/$E61*100000</f>
        <v>0</v>
      </c>
      <c r="BS61" s="10">
        <f>AVERAGE('New Cases'!BM61:BS61)/$E61*100000</f>
        <v>0</v>
      </c>
      <c r="BT61" s="10">
        <f>AVERAGE('New Cases'!BN61:BT61)/$E61*100000</f>
        <v>0</v>
      </c>
      <c r="BU61" s="10">
        <f>AVERAGE('New Cases'!BO61:BU61)/$E61*100000</f>
        <v>0</v>
      </c>
      <c r="BV61" s="10">
        <f>AVERAGE('New Cases'!BP61:BV61)/$E61*100000</f>
        <v>0</v>
      </c>
      <c r="BW61" s="10">
        <f>AVERAGE('New Cases'!BQ61:BW61)/$E61*100000</f>
        <v>0</v>
      </c>
      <c r="BX61" s="10">
        <f>AVERAGE('New Cases'!BR61:BX61)/$E61*100000</f>
        <v>0</v>
      </c>
      <c r="BY61" s="10">
        <f>AVERAGE('New Cases'!BS61:BY61)/$E61*100000</f>
        <v>0</v>
      </c>
      <c r="BZ61" s="10">
        <f>AVERAGE('New Cases'!BT61:BZ61)/$E61*100000</f>
        <v>0</v>
      </c>
      <c r="CA61" s="10">
        <f>AVERAGE('New Cases'!BU61:CA61)/$E61*100000</f>
        <v>0</v>
      </c>
      <c r="CB61" s="10">
        <f>AVERAGE('New Cases'!BV61:CB61)/$E61*100000</f>
        <v>0</v>
      </c>
      <c r="CC61" s="10">
        <f>AVERAGE('New Cases'!BW61:CC61)/$E61*100000</f>
        <v>0</v>
      </c>
      <c r="CD61" s="10">
        <f>AVERAGE('New Cases'!BX61:CD61)/$E61*100000</f>
        <v>0</v>
      </c>
      <c r="CE61" s="10">
        <f>AVERAGE('New Cases'!BY61:CE61)/$E61*100000</f>
        <v>0</v>
      </c>
      <c r="CF61" s="10">
        <f>AVERAGE('New Cases'!BZ61:CF61)/$E61*100000</f>
        <v>0</v>
      </c>
      <c r="CG61" s="10">
        <f>AVERAGE('New Cases'!CA61:CG61)/$E61*100000</f>
        <v>0</v>
      </c>
      <c r="CH61" s="10">
        <f>AVERAGE('New Cases'!CB61:CH61)/$E61*100000</f>
        <v>0</v>
      </c>
      <c r="CI61" s="10">
        <f>AVERAGE('New Cases'!CC61:CI61)/$E61*100000</f>
        <v>0</v>
      </c>
      <c r="CJ61" s="10">
        <f>AVERAGE('New Cases'!CD61:CJ61)/$E61*100000</f>
        <v>0</v>
      </c>
      <c r="CK61" s="10">
        <f>AVERAGE('New Cases'!CE61:CK61)/$E61*100000</f>
        <v>0</v>
      </c>
      <c r="CL61" s="10">
        <f>AVERAGE('New Cases'!CF61:CL61)/$E61*100000</f>
        <v>0</v>
      </c>
      <c r="CM61" s="10">
        <f>AVERAGE('New Cases'!CG61:CM61)/$E61*100000</f>
        <v>0</v>
      </c>
      <c r="CN61" s="10">
        <f>AVERAGE('New Cases'!CH61:CN61)/$E61*100000</f>
        <v>0</v>
      </c>
      <c r="CO61" s="10">
        <f>AVERAGE('New Cases'!CI61:CO61)/$E61*100000</f>
        <v>0</v>
      </c>
      <c r="CP61" s="10">
        <f>AVERAGE('New Cases'!CJ61:CP61)/$E61*100000</f>
        <v>2.6617690116851658</v>
      </c>
      <c r="CQ61" s="10">
        <f>AVERAGE('New Cases'!CK61:CQ61)/$E61*100000</f>
        <v>2.6617690116851658</v>
      </c>
      <c r="CR61" s="10">
        <f>AVERAGE('New Cases'!CL61:CR61)/$E61*100000</f>
        <v>2.6617690116851658</v>
      </c>
      <c r="CS61" s="10">
        <f>AVERAGE('New Cases'!CM61:CS61)/$E61*100000</f>
        <v>2.6617690116851658</v>
      </c>
      <c r="CT61" s="10">
        <f>AVERAGE('New Cases'!CN61:CT61)/$E61*100000</f>
        <v>2.6617690116851658</v>
      </c>
      <c r="CU61" s="10">
        <f>AVERAGE('New Cases'!CO61:CU61)/$E61*100000</f>
        <v>2.6617690116851658</v>
      </c>
      <c r="CV61" s="10">
        <f>AVERAGE('New Cases'!CP61:CV61)/$E61*100000</f>
        <v>2.6617690116851658</v>
      </c>
      <c r="CW61" s="10">
        <f>AVERAGE('New Cases'!CQ61:CW61)/$E61*100000</f>
        <v>0</v>
      </c>
      <c r="CX61" s="10">
        <f>AVERAGE('New Cases'!CR61:CX61)/$E61*100000</f>
        <v>0</v>
      </c>
      <c r="CY61" s="10">
        <f>AVERAGE('New Cases'!CS61:CY61)/$E61*100000</f>
        <v>0</v>
      </c>
      <c r="CZ61" s="10">
        <f>AVERAGE('New Cases'!CT61:CZ61)/$E61*100000</f>
        <v>0</v>
      </c>
      <c r="DA61" s="10">
        <f>AVERAGE('New Cases'!CU61:DA61)/$E61*100000</f>
        <v>0</v>
      </c>
      <c r="DB61" s="10">
        <f>AVERAGE('New Cases'!CV61:DB61)/$E61*100000</f>
        <v>0</v>
      </c>
      <c r="DC61" s="10">
        <f>AVERAGE('New Cases'!CW61:DC61)/$E61*100000</f>
        <v>0</v>
      </c>
      <c r="DD61" s="10">
        <f>AVERAGE('New Cases'!CX61:DD61)/$E61*100000</f>
        <v>2.6617690116851658</v>
      </c>
      <c r="DE61" s="10">
        <f>AVERAGE('New Cases'!CY61:DE61)/$E61*100000</f>
        <v>2.6617690116851658</v>
      </c>
      <c r="DF61" s="10">
        <f>AVERAGE('New Cases'!CZ61:DF61)/$E61*100000</f>
        <v>5.3235380233703316</v>
      </c>
      <c r="DG61" s="10">
        <f>AVERAGE('New Cases'!DA61:DG61)/$E61*100000</f>
        <v>5.3235380233703316</v>
      </c>
      <c r="DH61" s="10">
        <f>AVERAGE('New Cases'!DB61:DH61)/$E61*100000</f>
        <v>5.3235380233703316</v>
      </c>
      <c r="DI61" s="10">
        <f>AVERAGE('New Cases'!DC61:DI61)/$E61*100000</f>
        <v>5.3235380233703316</v>
      </c>
      <c r="DJ61" s="10">
        <f>AVERAGE('New Cases'!DD61:DJ61)/$E61*100000</f>
        <v>5.3235380233703316</v>
      </c>
      <c r="DK61" s="10">
        <f>AVERAGE('New Cases'!DE61:DK61)/$E61*100000</f>
        <v>5.3235380233703316</v>
      </c>
      <c r="DL61" s="10">
        <f>AVERAGE('New Cases'!DF61:DL61)/$E61*100000</f>
        <v>5.3235380233703316</v>
      </c>
      <c r="DM61" s="10">
        <f>AVERAGE('New Cases'!DG61:DM61)/$E61*100000</f>
        <v>2.6617690116851658</v>
      </c>
      <c r="DN61" s="10">
        <f>AVERAGE('New Cases'!DH61:DN61)/$E61*100000</f>
        <v>2.6617690116851658</v>
      </c>
      <c r="DO61" s="10">
        <f>AVERAGE('New Cases'!DI61:DO61)/$E61*100000</f>
        <v>2.6617690116851658</v>
      </c>
      <c r="DP61" s="10">
        <f>AVERAGE('New Cases'!DJ61:DP61)/$E61*100000</f>
        <v>5.3235380233703316</v>
      </c>
      <c r="DQ61" s="10">
        <f>AVERAGE('New Cases'!DK61:DQ61)/$E61*100000</f>
        <v>5.3235380233703316</v>
      </c>
      <c r="DR61" s="10">
        <f>AVERAGE('New Cases'!DL61:DR61)/$E61*100000</f>
        <v>2.6617690116851658</v>
      </c>
      <c r="DS61" s="10">
        <f>AVERAGE('New Cases'!DM61:DS61)/$E61*100000</f>
        <v>5.3235380233703316</v>
      </c>
      <c r="DT61" s="10">
        <f>AVERAGE('New Cases'!DN61:DT61)/$E61*100000</f>
        <v>5.3235380233703316</v>
      </c>
      <c r="DU61" s="10">
        <f>AVERAGE('New Cases'!DO61:DU61)/$E61*100000</f>
        <v>5.3235380233703316</v>
      </c>
      <c r="DV61" s="10">
        <f>AVERAGE('New Cases'!DP61:DV61)/$E61*100000</f>
        <v>5.3235380233703316</v>
      </c>
      <c r="DW61" s="10">
        <f>AVERAGE('New Cases'!DQ61:DW61)/$E61*100000</f>
        <v>2.6617690116851658</v>
      </c>
      <c r="DX61" s="10">
        <f>AVERAGE('New Cases'!DR61:DX61)/$E61*100000</f>
        <v>2.6617690116851658</v>
      </c>
      <c r="DY61" s="10">
        <f>AVERAGE('New Cases'!DS61:DY61)/$E61*100000</f>
        <v>2.6617690116851658</v>
      </c>
      <c r="DZ61" s="10">
        <f>AVERAGE('New Cases'!DT61:DZ61)/$E61*100000</f>
        <v>0</v>
      </c>
      <c r="EA61" s="10">
        <f>AVERAGE('New Cases'!DU61:EA61)/$E61*100000</f>
        <v>0</v>
      </c>
      <c r="EB61" s="10">
        <f>AVERAGE('New Cases'!DV61:EB61)/$E61*100000</f>
        <v>0</v>
      </c>
      <c r="EC61" s="10">
        <f>AVERAGE('New Cases'!DW61:EC61)/$E61*100000</f>
        <v>2.6617690116851658</v>
      </c>
      <c r="ED61" s="10">
        <f>AVERAGE('New Cases'!DX61:ED61)/$E61*100000</f>
        <v>2.6617690116851658</v>
      </c>
      <c r="EE61" s="10">
        <f>AVERAGE('New Cases'!DY61:EE61)/$E61*100000</f>
        <v>5.3235380233703316</v>
      </c>
      <c r="EF61" s="10">
        <f>AVERAGE('New Cases'!DZ61:EF61)/$E61*100000</f>
        <v>5.3235380233703316</v>
      </c>
      <c r="EG61" s="10">
        <f>AVERAGE('New Cases'!EA61:EG61)/$E61*100000</f>
        <v>5.3235380233703316</v>
      </c>
    </row>
    <row r="62" spans="1:137">
      <c r="A62" t="str">
        <f>'New Cases'!A62</f>
        <v>121</v>
      </c>
      <c r="B62" t="str">
        <f>'New Cases'!B62</f>
        <v>DEN</v>
      </c>
      <c r="C62" t="str">
        <f>'New Cases'!C62</f>
        <v>Denton</v>
      </c>
      <c r="D62" t="str">
        <f>'New Cases'!D62</f>
        <v>Denton</v>
      </c>
      <c r="E62" t="str">
        <f>'New Cases'!E62</f>
        <v>897953</v>
      </c>
      <c r="T62" s="10">
        <f>AVERAGE('New Cases'!N62:T62)/$E62*100000</f>
        <v>0.17500120512193526</v>
      </c>
      <c r="U62" s="10">
        <f>AVERAGE('New Cases'!O62:U62)/$E62*100000</f>
        <v>0.19091040558756572</v>
      </c>
      <c r="V62" s="10">
        <f>AVERAGE('New Cases'!P62:V62)/$E62*100000</f>
        <v>0.19091040558756572</v>
      </c>
      <c r="W62" s="10">
        <f>AVERAGE('New Cases'!Q62:W62)/$E62*100000</f>
        <v>0.4613668135032839</v>
      </c>
      <c r="X62" s="10">
        <f>AVERAGE('New Cases'!R62:X62)/$E62*100000</f>
        <v>0.41363921210639243</v>
      </c>
      <c r="Y62" s="10">
        <f>AVERAGE('New Cases'!S62:Y62)/$E62*100000</f>
        <v>1.0500072307316115</v>
      </c>
      <c r="Z62" s="10">
        <f>AVERAGE('New Cases'!T62:Z62)/$E62*100000</f>
        <v>1.2250084358535469</v>
      </c>
      <c r="AA62" s="10">
        <f>AVERAGE('New Cases'!U62:AA62)/$E62*100000</f>
        <v>2.0045592586694405</v>
      </c>
      <c r="AB62" s="10">
        <f>AVERAGE('New Cases'!V62:AB62)/$E62*100000</f>
        <v>2.163651263325745</v>
      </c>
      <c r="AC62" s="10">
        <f>AVERAGE('New Cases'!W62:AC62)/$E62*100000</f>
        <v>2.4341076712414633</v>
      </c>
      <c r="AD62" s="10">
        <f>AVERAGE('New Cases'!X62:AD62)/$E62*100000</f>
        <v>2.5613812749665072</v>
      </c>
      <c r="AE62" s="10">
        <f>AVERAGE('New Cases'!Y62:AE62)/$E62*100000</f>
        <v>2.8000192819509642</v>
      </c>
      <c r="AF62" s="10">
        <f>AVERAGE('New Cases'!Z62:AF62)/$E62*100000</f>
        <v>2.5613812749665072</v>
      </c>
      <c r="AG62" s="10">
        <f>AVERAGE('New Cases'!AA62:AG62)/$E62*100000</f>
        <v>2.7204732796228117</v>
      </c>
      <c r="AH62" s="10">
        <f>AVERAGE('New Cases'!AB62:AH62)/$E62*100000</f>
        <v>2.163651263325745</v>
      </c>
      <c r="AI62" s="10">
        <f>AVERAGE('New Cases'!AC62:AI62)/$E62*100000</f>
        <v>2.2272880651882674</v>
      </c>
      <c r="AJ62" s="10">
        <f>AVERAGE('New Cases'!AD62:AJ62)/$E62*100000</f>
        <v>2.2113788647226369</v>
      </c>
      <c r="AK62" s="10">
        <f>AVERAGE('New Cases'!AE62:AK62)/$E62*100000</f>
        <v>2.3227432679820499</v>
      </c>
      <c r="AL62" s="10">
        <f>AVERAGE('New Cases'!AF62:AL62)/$E62*100000</f>
        <v>2.5454720745008768</v>
      </c>
      <c r="AM62" s="10">
        <f>AVERAGE('New Cases'!AG62:AM62)/$E62*100000</f>
        <v>2.6568364777602897</v>
      </c>
      <c r="AN62" s="10">
        <f>AVERAGE('New Cases'!AH62:AN62)/$E62*100000</f>
        <v>2.7363824800884426</v>
      </c>
      <c r="AO62" s="10">
        <f>AVERAGE('New Cases'!AI62:AO62)/$E62*100000</f>
        <v>2.8795652842791166</v>
      </c>
      <c r="AP62" s="10">
        <f>AVERAGE('New Cases'!AJ62:AP62)/$E62*100000</f>
        <v>2.9591112866072695</v>
      </c>
      <c r="AQ62" s="10">
        <f>AVERAGE('New Cases'!AK62:AQ62)/$E62*100000</f>
        <v>2.8318376828822251</v>
      </c>
      <c r="AR62" s="10">
        <f>AVERAGE('New Cases'!AL62:AR62)/$E62*100000</f>
        <v>2.7045640791571817</v>
      </c>
      <c r="AS62" s="10">
        <f>AVERAGE('New Cases'!AM62:AS62)/$E62*100000</f>
        <v>2.4659260721727243</v>
      </c>
      <c r="AT62" s="10">
        <f>AVERAGE('New Cases'!AN62:AT62)/$E62*100000</f>
        <v>2.3704708693789414</v>
      </c>
      <c r="AU62" s="10">
        <f>AVERAGE('New Cases'!AO62:AU62)/$E62*100000</f>
        <v>2.1954696642570064</v>
      </c>
      <c r="AV62" s="10">
        <f>AVERAGE('New Cases'!AP62:AV62)/$E62*100000</f>
        <v>2.084105260997593</v>
      </c>
      <c r="AW62" s="10">
        <f>AVERAGE('New Cases'!AQ62:AW62)/$E62*100000</f>
        <v>1.8772856549443966</v>
      </c>
      <c r="AX62" s="10">
        <f>AVERAGE('New Cases'!AR62:AX62)/$E62*100000</f>
        <v>1.7659212516849834</v>
      </c>
      <c r="AY62" s="10">
        <f>AVERAGE('New Cases'!AS62:AY62)/$E62*100000</f>
        <v>1.4477372423723736</v>
      </c>
      <c r="AZ62" s="10">
        <f>AVERAGE('New Cases'!AT62:AZ62)/$E62*100000</f>
        <v>1.559101645631787</v>
      </c>
      <c r="BA62" s="10">
        <f>AVERAGE('New Cases'!AU62:BA62)/$E62*100000</f>
        <v>1.5431924451661565</v>
      </c>
      <c r="BB62" s="10">
        <f>AVERAGE('New Cases'!AV62:BB62)/$E62*100000</f>
        <v>1.5431924451661565</v>
      </c>
      <c r="BC62" s="10">
        <f>AVERAGE('New Cases'!AW62:BC62)/$E62*100000</f>
        <v>1.5113740442348955</v>
      </c>
      <c r="BD62" s="10">
        <f>AVERAGE('New Cases'!AX62:BD62)/$E62*100000</f>
        <v>1.7500120512193524</v>
      </c>
      <c r="BE62" s="10">
        <f>AVERAGE('New Cases'!AY62:BE62)/$E62*100000</f>
        <v>1.9091040558756573</v>
      </c>
      <c r="BF62" s="10">
        <f>AVERAGE('New Cases'!AZ62:BF62)/$E62*100000</f>
        <v>2.020468459135071</v>
      </c>
      <c r="BG62" s="10">
        <f>AVERAGE('New Cases'!BA62:BG62)/$E62*100000</f>
        <v>1.8931948554100269</v>
      </c>
      <c r="BH62" s="10">
        <f>AVERAGE('New Cases'!BB62:BH62)/$E62*100000</f>
        <v>1.6545568484255697</v>
      </c>
      <c r="BI62" s="10">
        <f>AVERAGE('New Cases'!BC62:BI62)/$E62*100000</f>
        <v>1.6545568484255697</v>
      </c>
      <c r="BJ62" s="10">
        <f>AVERAGE('New Cases'!BD62:BJ62)/$E62*100000</f>
        <v>1.6863752493568309</v>
      </c>
      <c r="BK62" s="10">
        <f>AVERAGE('New Cases'!BE62:BK62)/$E62*100000</f>
        <v>1.5431924451661565</v>
      </c>
      <c r="BL62" s="10">
        <f>AVERAGE('New Cases'!BF62:BL62)/$E62*100000</f>
        <v>1.4318280419067431</v>
      </c>
      <c r="BM62" s="10">
        <f>AVERAGE('New Cases'!BG62:BM62)/$E62*100000</f>
        <v>1.2886452377160689</v>
      </c>
      <c r="BN62" s="10">
        <f>AVERAGE('New Cases'!BH62:BN62)/$E62*100000</f>
        <v>1.495464843769265</v>
      </c>
      <c r="BO62" s="10">
        <f>AVERAGE('New Cases'!BI62:BO62)/$E62*100000</f>
        <v>1.559101645631787</v>
      </c>
      <c r="BP62" s="10">
        <f>AVERAGE('New Cases'!BJ62:BP62)/$E62*100000</f>
        <v>1.7022844498224612</v>
      </c>
      <c r="BQ62" s="10">
        <f>AVERAGE('New Cases'!BK62:BQ62)/$E62*100000</f>
        <v>1.8454672540131356</v>
      </c>
      <c r="BR62" s="10">
        <f>AVERAGE('New Cases'!BL62:BR62)/$E62*100000</f>
        <v>1.8295580535475049</v>
      </c>
      <c r="BS62" s="10">
        <f>AVERAGE('New Cases'!BM62:BS62)/$E62*100000</f>
        <v>1.8931948554100269</v>
      </c>
      <c r="BT62" s="10">
        <f>AVERAGE('New Cases'!BN62:BT62)/$E62*100000</f>
        <v>2.2272880651882674</v>
      </c>
      <c r="BU62" s="10">
        <f>AVERAGE('New Cases'!BO62:BU62)/$E62*100000</f>
        <v>2.163651263325745</v>
      </c>
      <c r="BV62" s="10">
        <f>AVERAGE('New Cases'!BP62:BV62)/$E62*100000</f>
        <v>2.2750156665851584</v>
      </c>
      <c r="BW62" s="10">
        <f>AVERAGE('New Cases'!BQ62:BW62)/$E62*100000</f>
        <v>2.2909248670507893</v>
      </c>
      <c r="BX62" s="10">
        <f>AVERAGE('New Cases'!BR62:BX62)/$E62*100000</f>
        <v>2.1954696642570064</v>
      </c>
      <c r="BY62" s="10">
        <f>AVERAGE('New Cases'!BS62:BY62)/$E62*100000</f>
        <v>2.1795604637913759</v>
      </c>
      <c r="BZ62" s="10">
        <f>AVERAGE('New Cases'!BT62:BZ62)/$E62*100000</f>
        <v>2.3386524684476804</v>
      </c>
      <c r="CA62" s="10">
        <f>AVERAGE('New Cases'!BU62:CA62)/$E62*100000</f>
        <v>2.2591064661195279</v>
      </c>
      <c r="CB62" s="10">
        <f>AVERAGE('New Cases'!BV62:CB62)/$E62*100000</f>
        <v>2.3545616689133109</v>
      </c>
      <c r="CC62" s="10">
        <f>AVERAGE('New Cases'!BW62:CC62)/$E62*100000</f>
        <v>2.7363824800884426</v>
      </c>
      <c r="CD62" s="10">
        <f>AVERAGE('New Cases'!BX62:CD62)/$E62*100000</f>
        <v>2.7363824800884426</v>
      </c>
      <c r="CE62" s="10">
        <f>AVERAGE('New Cases'!BY62:CE62)/$E62*100000</f>
        <v>2.6250180768290292</v>
      </c>
      <c r="CF62" s="10">
        <f>AVERAGE('New Cases'!BZ62:CF62)/$E62*100000</f>
        <v>2.5613812749665072</v>
      </c>
      <c r="CG62" s="10">
        <f>AVERAGE('New Cases'!CA62:CG62)/$E62*100000</f>
        <v>2.4659260721727243</v>
      </c>
      <c r="CH62" s="10">
        <f>AVERAGE('New Cases'!CB62:CH62)/$E62*100000</f>
        <v>2.3068340675164194</v>
      </c>
      <c r="CI62" s="10">
        <f>AVERAGE('New Cases'!CC62:CI62)/$E62*100000</f>
        <v>2.2113788647226369</v>
      </c>
      <c r="CJ62" s="10">
        <f>AVERAGE('New Cases'!CD62:CJ62)/$E62*100000</f>
        <v>1.9727408577381795</v>
      </c>
      <c r="CK62" s="10">
        <f>AVERAGE('New Cases'!CE62:CK62)/$E62*100000</f>
        <v>2.0681960605319625</v>
      </c>
      <c r="CL62" s="10">
        <f>AVERAGE('New Cases'!CF62:CL62)/$E62*100000</f>
        <v>1.9727408577381795</v>
      </c>
      <c r="CM62" s="10">
        <f>AVERAGE('New Cases'!CG62:CM62)/$E62*100000</f>
        <v>2.3068340675164194</v>
      </c>
      <c r="CN62" s="10">
        <f>AVERAGE('New Cases'!CH62:CN62)/$E62*100000</f>
        <v>2.3704708693789414</v>
      </c>
      <c r="CO62" s="10">
        <f>AVERAGE('New Cases'!CI62:CO62)/$E62*100000</f>
        <v>2.6250180768290292</v>
      </c>
      <c r="CP62" s="10">
        <f>AVERAGE('New Cases'!CJ62:CP62)/$E62*100000</f>
        <v>2.5613812749665072</v>
      </c>
      <c r="CQ62" s="10">
        <f>AVERAGE('New Cases'!CK62:CQ62)/$E62*100000</f>
        <v>2.3863800698445714</v>
      </c>
      <c r="CR62" s="10">
        <f>AVERAGE('New Cases'!CL62:CR62)/$E62*100000</f>
        <v>2.163651263325745</v>
      </c>
      <c r="CS62" s="10">
        <f>AVERAGE('New Cases'!CM62:CS62)/$E62*100000</f>
        <v>2.1954696642570064</v>
      </c>
      <c r="CT62" s="10">
        <f>AVERAGE('New Cases'!CN62:CT62)/$E62*100000</f>
        <v>2.0522868600663315</v>
      </c>
      <c r="CU62" s="10">
        <f>AVERAGE('New Cases'!CO62:CU62)/$E62*100000</f>
        <v>2.020468459135071</v>
      </c>
      <c r="CV62" s="10">
        <f>AVERAGE('New Cases'!CP62:CV62)/$E62*100000</f>
        <v>2.0045592586694405</v>
      </c>
      <c r="CW62" s="10">
        <f>AVERAGE('New Cases'!CQ62:CW62)/$E62*100000</f>
        <v>2.2750156665851584</v>
      </c>
      <c r="CX62" s="10">
        <f>AVERAGE('New Cases'!CR62:CX62)/$E62*100000</f>
        <v>2.6091088763633983</v>
      </c>
      <c r="CY62" s="10">
        <f>AVERAGE('New Cases'!CS62:CY62)/$E62*100000</f>
        <v>2.8318376828822251</v>
      </c>
      <c r="CZ62" s="10">
        <f>AVERAGE('New Cases'!CT62:CZ62)/$E62*100000</f>
        <v>3.5000241024387049</v>
      </c>
      <c r="DA62" s="10">
        <f>AVERAGE('New Cases'!CU62:DA62)/$E62*100000</f>
        <v>3.7068437084919017</v>
      </c>
      <c r="DB62" s="10">
        <f>AVERAGE('New Cases'!CV62:DB62)/$E62*100000</f>
        <v>3.7545713098887932</v>
      </c>
      <c r="DC62" s="10">
        <f>AVERAGE('New Cases'!CW62:DC62)/$E62*100000</f>
        <v>3.9454817154763591</v>
      </c>
      <c r="DD62" s="10">
        <f>AVERAGE('New Cases'!CX62:DD62)/$E62*100000</f>
        <v>4.0250277178045115</v>
      </c>
      <c r="DE62" s="10">
        <f>AVERAGE('New Cases'!CY62:DE62)/$E62*100000</f>
        <v>4.6773049368953608</v>
      </c>
      <c r="DF62" s="10">
        <f>AVERAGE('New Cases'!CZ62:DF62)/$E62*100000</f>
        <v>5.5364017620394073</v>
      </c>
      <c r="DG62" s="10">
        <f>AVERAGE('New Cases'!DA62:DG62)/$E62*100000</f>
        <v>5.8386765708863857</v>
      </c>
      <c r="DH62" s="10">
        <f>AVERAGE('New Cases'!DB62:DH62)/$E62*100000</f>
        <v>6.2682249834584089</v>
      </c>
      <c r="DI62" s="10">
        <f>AVERAGE('New Cases'!DC62:DI62)/$E62*100000</f>
        <v>6.7932285988242151</v>
      </c>
      <c r="DJ62" s="10">
        <f>AVERAGE('New Cases'!DD62:DJ62)/$E62*100000</f>
        <v>7.1114126081368241</v>
      </c>
      <c r="DK62" s="10">
        <f>AVERAGE('New Cases'!DE62:DK62)/$E62*100000</f>
        <v>7.7955082281589343</v>
      </c>
      <c r="DL62" s="10">
        <f>AVERAGE('New Cases'!DF62:DL62)/$E62*100000</f>
        <v>8.3364210439903719</v>
      </c>
      <c r="DM62" s="10">
        <f>AVERAGE('New Cases'!DG62:DM62)/$E62*100000</f>
        <v>8.177329039334067</v>
      </c>
      <c r="DN62" s="10">
        <f>AVERAGE('New Cases'!DH62:DN62)/$E62*100000</f>
        <v>8.3841486453872633</v>
      </c>
      <c r="DO62" s="10">
        <f>AVERAGE('New Cases'!DI62:DO62)/$E62*100000</f>
        <v>8.2250566407309584</v>
      </c>
      <c r="DP62" s="10">
        <f>AVERAGE('New Cases'!DJ62:DP62)/$E62*100000</f>
        <v>8.0659646360746535</v>
      </c>
      <c r="DQ62" s="10">
        <f>AVERAGE('New Cases'!DK62:DQ62)/$E62*100000</f>
        <v>8.2886934425934804</v>
      </c>
      <c r="DR62" s="10">
        <f>AVERAGE('New Cases'!DL62:DR62)/$E62*100000</f>
        <v>8.6386958528373512</v>
      </c>
      <c r="DS62" s="10">
        <f>AVERAGE('New Cases'!DM62:DS62)/$E62*100000</f>
        <v>8.4955130486466768</v>
      </c>
      <c r="DT62" s="10">
        <f>AVERAGE('New Cases'!DN62:DT62)/$E62*100000</f>
        <v>8.5591498505091987</v>
      </c>
      <c r="DU62" s="10">
        <f>AVERAGE('New Cases'!DO62:DU62)/$E62*100000</f>
        <v>9.5932478807751789</v>
      </c>
      <c r="DV62" s="10">
        <f>AVERAGE('New Cases'!DP62:DV62)/$E62*100000</f>
        <v>10.325071102194181</v>
      </c>
      <c r="DW62" s="10">
        <f>AVERAGE('New Cases'!DQ62:DW62)/$E62*100000</f>
        <v>10.627345911041159</v>
      </c>
      <c r="DX62" s="10">
        <f>AVERAGE('New Cases'!DR62:DX62)/$E62*100000</f>
        <v>10.547799908713007</v>
      </c>
      <c r="DY62" s="10">
        <f>AVERAGE('New Cases'!DS62:DY62)/$E62*100000</f>
        <v>9.7682490858971143</v>
      </c>
      <c r="DZ62" s="10">
        <f>AVERAGE('New Cases'!DT62:DZ62)/$E62*100000</f>
        <v>10.038705493812833</v>
      </c>
      <c r="EA62" s="10">
        <f>AVERAGE('New Cases'!DU62:EA62)/$E62*100000</f>
        <v>10.579618309644269</v>
      </c>
      <c r="EB62" s="10">
        <f>AVERAGE('New Cases'!DV62:EB62)/$E62*100000</f>
        <v>9.9591594914846802</v>
      </c>
      <c r="EC62" s="10">
        <f>AVERAGE('New Cases'!DW62:EC62)/$E62*100000</f>
        <v>10.468253906384856</v>
      </c>
      <c r="ED62" s="10">
        <f>AVERAGE('New Cases'!DX62:ED62)/$E62*100000</f>
        <v>11.31144153106327</v>
      </c>
      <c r="EE62" s="10">
        <f>AVERAGE('New Cases'!DY62:EE62)/$E62*100000</f>
        <v>12.075083153413534</v>
      </c>
      <c r="EF62" s="10">
        <f>AVERAGE('New Cases'!DZ62:EF62)/$E62*100000</f>
        <v>13.634184799045322</v>
      </c>
      <c r="EG62" s="10">
        <f>AVERAGE('New Cases'!EA62:EG62)/$E62*100000</f>
        <v>14.079642412082974</v>
      </c>
    </row>
    <row r="63" spans="1:137">
      <c r="A63" t="str">
        <f>'New Cases'!A63</f>
        <v>123</v>
      </c>
      <c r="B63" t="str">
        <f>'New Cases'!B63</f>
        <v>DEW</v>
      </c>
      <c r="C63" t="str">
        <f>'New Cases'!C63</f>
        <v>Dewitt</v>
      </c>
      <c r="D63" t="str">
        <f>'New Cases'!D63</f>
        <v>DeWitt</v>
      </c>
      <c r="E63" t="str">
        <f>'New Cases'!E63</f>
        <v>21737</v>
      </c>
      <c r="T63" s="10">
        <f>AVERAGE('New Cases'!N63:T63)/$E63*100000</f>
        <v>0.65720726345467573</v>
      </c>
      <c r="U63" s="10">
        <f>AVERAGE('New Cases'!O63:U63)/$E63*100000</f>
        <v>0.65720726345467573</v>
      </c>
      <c r="V63" s="10">
        <f>AVERAGE('New Cases'!P63:V63)/$E63*100000</f>
        <v>0.65720726345467573</v>
      </c>
      <c r="W63" s="10">
        <f>AVERAGE('New Cases'!Q63:W63)/$E63*100000</f>
        <v>0.65720726345467573</v>
      </c>
      <c r="X63" s="10">
        <f>AVERAGE('New Cases'!R63:X63)/$E63*100000</f>
        <v>0.65720726345467573</v>
      </c>
      <c r="Y63" s="10">
        <f>AVERAGE('New Cases'!S63:Y63)/$E63*100000</f>
        <v>0.65720726345467573</v>
      </c>
      <c r="Z63" s="10">
        <f>AVERAGE('New Cases'!T63:Z63)/$E63*100000</f>
        <v>1.3144145269093515</v>
      </c>
      <c r="AA63" s="10">
        <f>AVERAGE('New Cases'!U63:AA63)/$E63*100000</f>
        <v>1.3144145269093515</v>
      </c>
      <c r="AB63" s="10">
        <f>AVERAGE('New Cases'!V63:AB63)/$E63*100000</f>
        <v>1.3144145269093515</v>
      </c>
      <c r="AC63" s="10">
        <f>AVERAGE('New Cases'!W63:AC63)/$E63*100000</f>
        <v>1.3144145269093515</v>
      </c>
      <c r="AD63" s="10">
        <f>AVERAGE('New Cases'!X63:AD63)/$E63*100000</f>
        <v>1.3144145269093515</v>
      </c>
      <c r="AE63" s="10">
        <f>AVERAGE('New Cases'!Y63:AE63)/$E63*100000</f>
        <v>1.971621790364027</v>
      </c>
      <c r="AF63" s="10">
        <f>AVERAGE('New Cases'!Z63:AF63)/$E63*100000</f>
        <v>1.3144145269093515</v>
      </c>
      <c r="AG63" s="10">
        <f>AVERAGE('New Cases'!AA63:AG63)/$E63*100000</f>
        <v>1.971621790364027</v>
      </c>
      <c r="AH63" s="10">
        <f>AVERAGE('New Cases'!AB63:AH63)/$E63*100000</f>
        <v>1.971621790364027</v>
      </c>
      <c r="AI63" s="10">
        <f>AVERAGE('New Cases'!AC63:AI63)/$E63*100000</f>
        <v>2.6288290538187029</v>
      </c>
      <c r="AJ63" s="10">
        <f>AVERAGE('New Cases'!AD63:AJ63)/$E63*100000</f>
        <v>2.6288290538187029</v>
      </c>
      <c r="AK63" s="10">
        <f>AVERAGE('New Cases'!AE63:AK63)/$E63*100000</f>
        <v>2.6288290538187029</v>
      </c>
      <c r="AL63" s="10">
        <f>AVERAGE('New Cases'!AF63:AL63)/$E63*100000</f>
        <v>1.971621790364027</v>
      </c>
      <c r="AM63" s="10">
        <f>AVERAGE('New Cases'!AG63:AM63)/$E63*100000</f>
        <v>2.6288290538187029</v>
      </c>
      <c r="AN63" s="10">
        <f>AVERAGE('New Cases'!AH63:AN63)/$E63*100000</f>
        <v>1.3144145269093515</v>
      </c>
      <c r="AO63" s="10">
        <f>AVERAGE('New Cases'!AI63:AO63)/$E63*100000</f>
        <v>1.971621790364027</v>
      </c>
      <c r="AP63" s="10">
        <f>AVERAGE('New Cases'!AJ63:AP63)/$E63*100000</f>
        <v>1.3144145269093515</v>
      </c>
      <c r="AQ63" s="10">
        <f>AVERAGE('New Cases'!AK63:AQ63)/$E63*100000</f>
        <v>1.3144145269093515</v>
      </c>
      <c r="AR63" s="10">
        <f>AVERAGE('New Cases'!AL63:AR63)/$E63*100000</f>
        <v>1.971621790364027</v>
      </c>
      <c r="AS63" s="10">
        <f>AVERAGE('New Cases'!AM63:AS63)/$E63*100000</f>
        <v>1.971621790364027</v>
      </c>
      <c r="AT63" s="10">
        <f>AVERAGE('New Cases'!AN63:AT63)/$E63*100000</f>
        <v>1.3144145269093515</v>
      </c>
      <c r="AU63" s="10">
        <f>AVERAGE('New Cases'!AO63:AU63)/$E63*100000</f>
        <v>1.3144145269093515</v>
      </c>
      <c r="AV63" s="10">
        <f>AVERAGE('New Cases'!AP63:AV63)/$E63*100000</f>
        <v>2.6288290538187029</v>
      </c>
      <c r="AW63" s="10">
        <f>AVERAGE('New Cases'!AQ63:AW63)/$E63*100000</f>
        <v>2.6288290538187029</v>
      </c>
      <c r="AX63" s="10">
        <f>AVERAGE('New Cases'!AR63:AX63)/$E63*100000</f>
        <v>2.6288290538187029</v>
      </c>
      <c r="AY63" s="10">
        <f>AVERAGE('New Cases'!AS63:AY63)/$E63*100000</f>
        <v>2.6288290538187029</v>
      </c>
      <c r="AZ63" s="10">
        <f>AVERAGE('New Cases'!AT63:AZ63)/$E63*100000</f>
        <v>2.6288290538187029</v>
      </c>
      <c r="BA63" s="10">
        <f>AVERAGE('New Cases'!AU63:BA63)/$E63*100000</f>
        <v>2.6288290538187029</v>
      </c>
      <c r="BB63" s="10">
        <f>AVERAGE('New Cases'!AV63:BB63)/$E63*100000</f>
        <v>2.6288290538187029</v>
      </c>
      <c r="BC63" s="10">
        <f>AVERAGE('New Cases'!AW63:BC63)/$E63*100000</f>
        <v>1.3144145269093515</v>
      </c>
      <c r="BD63" s="10">
        <f>AVERAGE('New Cases'!AX63:BD63)/$E63*100000</f>
        <v>1.3144145269093515</v>
      </c>
      <c r="BE63" s="10">
        <f>AVERAGE('New Cases'!AY63:BE63)/$E63*100000</f>
        <v>1.3144145269093515</v>
      </c>
      <c r="BF63" s="10">
        <f>AVERAGE('New Cases'!AZ63:BF63)/$E63*100000</f>
        <v>0.65720726345467573</v>
      </c>
      <c r="BG63" s="10">
        <f>AVERAGE('New Cases'!BA63:BG63)/$E63*100000</f>
        <v>0.65720726345467573</v>
      </c>
      <c r="BH63" s="10">
        <f>AVERAGE('New Cases'!BB63:BH63)/$E63*100000</f>
        <v>0.65720726345467573</v>
      </c>
      <c r="BI63" s="10">
        <f>AVERAGE('New Cases'!BC63:BI63)/$E63*100000</f>
        <v>0.65720726345467573</v>
      </c>
      <c r="BJ63" s="10">
        <f>AVERAGE('New Cases'!BD63:BJ63)/$E63*100000</f>
        <v>0</v>
      </c>
      <c r="BK63" s="10">
        <f>AVERAGE('New Cases'!BE63:BK63)/$E63*100000</f>
        <v>0</v>
      </c>
      <c r="BL63" s="10">
        <f>AVERAGE('New Cases'!BF63:BL63)/$E63*100000</f>
        <v>0</v>
      </c>
      <c r="BM63" s="10">
        <f>AVERAGE('New Cases'!BG63:BM63)/$E63*100000</f>
        <v>0</v>
      </c>
      <c r="BN63" s="10">
        <f>AVERAGE('New Cases'!BH63:BN63)/$E63*100000</f>
        <v>0</v>
      </c>
      <c r="BO63" s="10">
        <f>AVERAGE('New Cases'!BI63:BO63)/$E63*100000</f>
        <v>0</v>
      </c>
      <c r="BP63" s="10">
        <f>AVERAGE('New Cases'!BJ63:BP63)/$E63*100000</f>
        <v>0</v>
      </c>
      <c r="BQ63" s="10">
        <f>AVERAGE('New Cases'!BK63:BQ63)/$E63*100000</f>
        <v>0</v>
      </c>
      <c r="BR63" s="10">
        <f>AVERAGE('New Cases'!BL63:BR63)/$E63*100000</f>
        <v>0</v>
      </c>
      <c r="BS63" s="10">
        <f>AVERAGE('New Cases'!BM63:BS63)/$E63*100000</f>
        <v>0</v>
      </c>
      <c r="BT63" s="10">
        <f>AVERAGE('New Cases'!BN63:BT63)/$E63*100000</f>
        <v>1.3144145269093515</v>
      </c>
      <c r="BU63" s="10">
        <f>AVERAGE('New Cases'!BO63:BU63)/$E63*100000</f>
        <v>1.3144145269093515</v>
      </c>
      <c r="BV63" s="10">
        <f>AVERAGE('New Cases'!BP63:BV63)/$E63*100000</f>
        <v>1.3144145269093515</v>
      </c>
      <c r="BW63" s="10">
        <f>AVERAGE('New Cases'!BQ63:BW63)/$E63*100000</f>
        <v>1.3144145269093515</v>
      </c>
      <c r="BX63" s="10">
        <f>AVERAGE('New Cases'!BR63:BX63)/$E63*100000</f>
        <v>1.3144145269093515</v>
      </c>
      <c r="BY63" s="10">
        <f>AVERAGE('New Cases'!BS63:BY63)/$E63*100000</f>
        <v>1.3144145269093515</v>
      </c>
      <c r="BZ63" s="10">
        <f>AVERAGE('New Cases'!BT63:BZ63)/$E63*100000</f>
        <v>1.3144145269093515</v>
      </c>
      <c r="CA63" s="10">
        <f>AVERAGE('New Cases'!BU63:CA63)/$E63*100000</f>
        <v>0</v>
      </c>
      <c r="CB63" s="10">
        <f>AVERAGE('New Cases'!BV63:CB63)/$E63*100000</f>
        <v>0</v>
      </c>
      <c r="CC63" s="10">
        <f>AVERAGE('New Cases'!BW63:CC63)/$E63*100000</f>
        <v>0</v>
      </c>
      <c r="CD63" s="10">
        <f>AVERAGE('New Cases'!BX63:CD63)/$E63*100000</f>
        <v>0</v>
      </c>
      <c r="CE63" s="10">
        <f>AVERAGE('New Cases'!BY63:CE63)/$E63*100000</f>
        <v>0</v>
      </c>
      <c r="CF63" s="10">
        <f>AVERAGE('New Cases'!BZ63:CF63)/$E63*100000</f>
        <v>0</v>
      </c>
      <c r="CG63" s="10">
        <f>AVERAGE('New Cases'!CA63:CG63)/$E63*100000</f>
        <v>0</v>
      </c>
      <c r="CH63" s="10">
        <f>AVERAGE('New Cases'!CB63:CH63)/$E63*100000</f>
        <v>0</v>
      </c>
      <c r="CI63" s="10">
        <f>AVERAGE('New Cases'!CC63:CI63)/$E63*100000</f>
        <v>0</v>
      </c>
      <c r="CJ63" s="10">
        <f>AVERAGE('New Cases'!CD63:CJ63)/$E63*100000</f>
        <v>0</v>
      </c>
      <c r="CK63" s="10">
        <f>AVERAGE('New Cases'!CE63:CK63)/$E63*100000</f>
        <v>0</v>
      </c>
      <c r="CL63" s="10">
        <f>AVERAGE('New Cases'!CF63:CL63)/$E63*100000</f>
        <v>0</v>
      </c>
      <c r="CM63" s="10">
        <f>AVERAGE('New Cases'!CG63:CM63)/$E63*100000</f>
        <v>0</v>
      </c>
      <c r="CN63" s="10">
        <f>AVERAGE('New Cases'!CH63:CN63)/$E63*100000</f>
        <v>0</v>
      </c>
      <c r="CO63" s="10">
        <f>AVERAGE('New Cases'!CI63:CO63)/$E63*100000</f>
        <v>0</v>
      </c>
      <c r="CP63" s="10">
        <f>AVERAGE('New Cases'!CJ63:CP63)/$E63*100000</f>
        <v>0</v>
      </c>
      <c r="CQ63" s="10">
        <f>AVERAGE('New Cases'!CK63:CQ63)/$E63*100000</f>
        <v>0</v>
      </c>
      <c r="CR63" s="10">
        <f>AVERAGE('New Cases'!CL63:CR63)/$E63*100000</f>
        <v>0.65720726345467573</v>
      </c>
      <c r="CS63" s="10">
        <f>AVERAGE('New Cases'!CM63:CS63)/$E63*100000</f>
        <v>0.65720726345467573</v>
      </c>
      <c r="CT63" s="10">
        <f>AVERAGE('New Cases'!CN63:CT63)/$E63*100000</f>
        <v>0.65720726345467573</v>
      </c>
      <c r="CU63" s="10">
        <f>AVERAGE('New Cases'!CO63:CU63)/$E63*100000</f>
        <v>0.65720726345467573</v>
      </c>
      <c r="CV63" s="10">
        <f>AVERAGE('New Cases'!CP63:CV63)/$E63*100000</f>
        <v>3.9432435807280539</v>
      </c>
      <c r="CW63" s="10">
        <f>AVERAGE('New Cases'!CQ63:CW63)/$E63*100000</f>
        <v>4.6004508441827294</v>
      </c>
      <c r="CX63" s="10">
        <f>AVERAGE('New Cases'!CR63:CX63)/$E63*100000</f>
        <v>5.2576581076374058</v>
      </c>
      <c r="CY63" s="10">
        <f>AVERAGE('New Cases'!CS63:CY63)/$E63*100000</f>
        <v>5.2576581076374058</v>
      </c>
      <c r="CZ63" s="10">
        <f>AVERAGE('New Cases'!CT63:CZ63)/$E63*100000</f>
        <v>6.5720726345467568</v>
      </c>
      <c r="DA63" s="10">
        <f>AVERAGE('New Cases'!CU63:DA63)/$E63*100000</f>
        <v>6.5720726345467568</v>
      </c>
      <c r="DB63" s="10">
        <f>AVERAGE('New Cases'!CV63:DB63)/$E63*100000</f>
        <v>6.5720726345467568</v>
      </c>
      <c r="DC63" s="10">
        <f>AVERAGE('New Cases'!CW63:DC63)/$E63*100000</f>
        <v>5.2576581076374058</v>
      </c>
      <c r="DD63" s="10">
        <f>AVERAGE('New Cases'!CX63:DD63)/$E63*100000</f>
        <v>4.6004508441827294</v>
      </c>
      <c r="DE63" s="10">
        <f>AVERAGE('New Cases'!CY63:DE63)/$E63*100000</f>
        <v>6.5720726345467568</v>
      </c>
      <c r="DF63" s="10">
        <f>AVERAGE('New Cases'!CZ63:DF63)/$E63*100000</f>
        <v>5.9148653710920822</v>
      </c>
      <c r="DG63" s="10">
        <f>AVERAGE('New Cases'!DA63:DG63)/$E63*100000</f>
        <v>5.9148653710920822</v>
      </c>
      <c r="DH63" s="10">
        <f>AVERAGE('New Cases'!DB63:DH63)/$E63*100000</f>
        <v>5.9148653710920822</v>
      </c>
      <c r="DI63" s="10">
        <f>AVERAGE('New Cases'!DC63:DI63)/$E63*100000</f>
        <v>5.9148653710920822</v>
      </c>
      <c r="DJ63" s="10">
        <f>AVERAGE('New Cases'!DD63:DJ63)/$E63*100000</f>
        <v>7.2292798980014332</v>
      </c>
      <c r="DK63" s="10">
        <f>AVERAGE('New Cases'!DE63:DK63)/$E63*100000</f>
        <v>7.2292798980014332</v>
      </c>
      <c r="DL63" s="10">
        <f>AVERAGE('New Cases'!DF63:DL63)/$E63*100000</f>
        <v>5.2576581076374058</v>
      </c>
      <c r="DM63" s="10">
        <f>AVERAGE('New Cases'!DG63:DM63)/$E63*100000</f>
        <v>7.8864871614561078</v>
      </c>
      <c r="DN63" s="10">
        <f>AVERAGE('New Cases'!DH63:DN63)/$E63*100000</f>
        <v>12.486938005638837</v>
      </c>
      <c r="DO63" s="10">
        <f>AVERAGE('New Cases'!DI63:DO63)/$E63*100000</f>
        <v>12.486938005638837</v>
      </c>
      <c r="DP63" s="10">
        <f>AVERAGE('New Cases'!DJ63:DP63)/$E63*100000</f>
        <v>12.486938005638837</v>
      </c>
      <c r="DQ63" s="10">
        <f>AVERAGE('New Cases'!DK63:DQ63)/$E63*100000</f>
        <v>9.2009016883654589</v>
      </c>
      <c r="DR63" s="10">
        <f>AVERAGE('New Cases'!DL63:DR63)/$E63*100000</f>
        <v>18.401803376730918</v>
      </c>
      <c r="DS63" s="10">
        <f>AVERAGE('New Cases'!DM63:DS63)/$E63*100000</f>
        <v>17.744596113276245</v>
      </c>
      <c r="DT63" s="10">
        <f>AVERAGE('New Cases'!DN63:DT63)/$E63*100000</f>
        <v>32.203155909279104</v>
      </c>
      <c r="DU63" s="10">
        <f>AVERAGE('New Cases'!DO63:DU63)/$E63*100000</f>
        <v>26.288290538187027</v>
      </c>
      <c r="DV63" s="10">
        <f>AVERAGE('New Cases'!DP63:DV63)/$E63*100000</f>
        <v>26.288290538187027</v>
      </c>
      <c r="DW63" s="10">
        <f>AVERAGE('New Cases'!DQ63:DW63)/$E63*100000</f>
        <v>26.288290538187027</v>
      </c>
      <c r="DX63" s="10">
        <f>AVERAGE('New Cases'!DR63:DX63)/$E63*100000</f>
        <v>35.48919222655249</v>
      </c>
      <c r="DY63" s="10">
        <f>AVERAGE('New Cases'!DS63:DY63)/$E63*100000</f>
        <v>26.288290538187027</v>
      </c>
      <c r="DZ63" s="10">
        <f>AVERAGE('New Cases'!DT63:DZ63)/$E63*100000</f>
        <v>40.089643070735214</v>
      </c>
      <c r="EA63" s="10">
        <f>AVERAGE('New Cases'!DU63:EA63)/$E63*100000</f>
        <v>23.002254220913649</v>
      </c>
      <c r="EB63" s="10">
        <f>AVERAGE('New Cases'!DV63:EB63)/$E63*100000</f>
        <v>41.404057597644567</v>
      </c>
      <c r="EC63" s="10">
        <f>AVERAGE('New Cases'!DW63:EC63)/$E63*100000</f>
        <v>41.404057597644567</v>
      </c>
      <c r="ED63" s="10">
        <f>AVERAGE('New Cases'!DX63:ED63)/$E63*100000</f>
        <v>41.404057597644567</v>
      </c>
      <c r="EE63" s="10">
        <f>AVERAGE('New Cases'!DY63:EE63)/$E63*100000</f>
        <v>51.262166549464702</v>
      </c>
      <c r="EF63" s="10">
        <f>AVERAGE('New Cases'!DZ63:EF63)/$E63*100000</f>
        <v>51.262166549464702</v>
      </c>
      <c r="EG63" s="10">
        <f>AVERAGE('New Cases'!EA63:EG63)/$E63*100000</f>
        <v>37.460814016916515</v>
      </c>
    </row>
    <row r="64" spans="1:137">
      <c r="A64" t="str">
        <f>'New Cases'!A64</f>
        <v>125</v>
      </c>
      <c r="B64" t="str">
        <f>'New Cases'!B64</f>
        <v>DIC</v>
      </c>
      <c r="C64" t="str">
        <f>'New Cases'!C64</f>
        <v>Dickens</v>
      </c>
      <c r="D64" t="str">
        <f>'New Cases'!D64</f>
        <v>Dickens</v>
      </c>
      <c r="E64" t="str">
        <f>'New Cases'!E64</f>
        <v>2174</v>
      </c>
      <c r="T64" s="10">
        <f>AVERAGE('New Cases'!N64:T64)/$E64*100000</f>
        <v>0</v>
      </c>
      <c r="U64" s="10">
        <f>AVERAGE('New Cases'!O64:U64)/$E64*100000</f>
        <v>0</v>
      </c>
      <c r="V64" s="10">
        <f>AVERAGE('New Cases'!P64:V64)/$E64*100000</f>
        <v>0</v>
      </c>
      <c r="W64" s="10">
        <f>AVERAGE('New Cases'!Q64:W64)/$E64*100000</f>
        <v>0</v>
      </c>
      <c r="X64" s="10">
        <f>AVERAGE('New Cases'!R64:X64)/$E64*100000</f>
        <v>0</v>
      </c>
      <c r="Y64" s="10">
        <f>AVERAGE('New Cases'!S64:Y64)/$E64*100000</f>
        <v>0</v>
      </c>
      <c r="Z64" s="10">
        <f>AVERAGE('New Cases'!T64:Z64)/$E64*100000</f>
        <v>0</v>
      </c>
      <c r="AA64" s="10">
        <f>AVERAGE('New Cases'!U64:AA64)/$E64*100000</f>
        <v>0</v>
      </c>
      <c r="AB64" s="10">
        <f>AVERAGE('New Cases'!V64:AB64)/$E64*100000</f>
        <v>0</v>
      </c>
      <c r="AC64" s="10">
        <f>AVERAGE('New Cases'!W64:AC64)/$E64*100000</f>
        <v>0</v>
      </c>
      <c r="AD64" s="10">
        <f>AVERAGE('New Cases'!X64:AD64)/$E64*100000</f>
        <v>0</v>
      </c>
      <c r="AE64" s="10">
        <f>AVERAGE('New Cases'!Y64:AE64)/$E64*100000</f>
        <v>0</v>
      </c>
      <c r="AF64" s="10">
        <f>AVERAGE('New Cases'!Z64:AF64)/$E64*100000</f>
        <v>0</v>
      </c>
      <c r="AG64" s="10">
        <f>AVERAGE('New Cases'!AA64:AG64)/$E64*100000</f>
        <v>0</v>
      </c>
      <c r="AH64" s="10">
        <f>AVERAGE('New Cases'!AB64:AH64)/$E64*100000</f>
        <v>0</v>
      </c>
      <c r="AI64" s="10">
        <f>AVERAGE('New Cases'!AC64:AI64)/$E64*100000</f>
        <v>0</v>
      </c>
      <c r="AJ64" s="10">
        <f>AVERAGE('New Cases'!AD64:AJ64)/$E64*100000</f>
        <v>0</v>
      </c>
      <c r="AK64" s="10">
        <f>AVERAGE('New Cases'!AE64:AK64)/$E64*100000</f>
        <v>0</v>
      </c>
      <c r="AL64" s="10">
        <f>AVERAGE('New Cases'!AF64:AL64)/$E64*100000</f>
        <v>6.5711657247995792</v>
      </c>
      <c r="AM64" s="10">
        <f>AVERAGE('New Cases'!AG64:AM64)/$E64*100000</f>
        <v>6.5711657247995792</v>
      </c>
      <c r="AN64" s="10">
        <f>AVERAGE('New Cases'!AH64:AN64)/$E64*100000</f>
        <v>6.5711657247995792</v>
      </c>
      <c r="AO64" s="10">
        <f>AVERAGE('New Cases'!AI64:AO64)/$E64*100000</f>
        <v>13.142331449599158</v>
      </c>
      <c r="AP64" s="10">
        <f>AVERAGE('New Cases'!AJ64:AP64)/$E64*100000</f>
        <v>13.142331449599158</v>
      </c>
      <c r="AQ64" s="10">
        <f>AVERAGE('New Cases'!AK64:AQ64)/$E64*100000</f>
        <v>6.5711657247995792</v>
      </c>
      <c r="AR64" s="10">
        <f>AVERAGE('New Cases'!AL64:AR64)/$E64*100000</f>
        <v>6.5711657247995792</v>
      </c>
      <c r="AS64" s="10">
        <f>AVERAGE('New Cases'!AM64:AS64)/$E64*100000</f>
        <v>0</v>
      </c>
      <c r="AT64" s="10">
        <f>AVERAGE('New Cases'!AN64:AT64)/$E64*100000</f>
        <v>0</v>
      </c>
      <c r="AU64" s="10">
        <f>AVERAGE('New Cases'!AO64:AU64)/$E64*100000</f>
        <v>0</v>
      </c>
      <c r="AV64" s="10">
        <f>AVERAGE('New Cases'!AP64:AV64)/$E64*100000</f>
        <v>-6.5711657247995792</v>
      </c>
      <c r="AW64" s="10">
        <f>AVERAGE('New Cases'!AQ64:AW64)/$E64*100000</f>
        <v>-6.5711657247995792</v>
      </c>
      <c r="AX64" s="10">
        <f>AVERAGE('New Cases'!AR64:AX64)/$E64*100000</f>
        <v>0</v>
      </c>
      <c r="AY64" s="10">
        <f>AVERAGE('New Cases'!AS64:AY64)/$E64*100000</f>
        <v>0</v>
      </c>
      <c r="AZ64" s="10">
        <f>AVERAGE('New Cases'!AT64:AZ64)/$E64*100000</f>
        <v>0</v>
      </c>
      <c r="BA64" s="10">
        <f>AVERAGE('New Cases'!AU64:BA64)/$E64*100000</f>
        <v>0</v>
      </c>
      <c r="BB64" s="10">
        <f>AVERAGE('New Cases'!AV64:BB64)/$E64*100000</f>
        <v>0</v>
      </c>
      <c r="BC64" s="10">
        <f>AVERAGE('New Cases'!AW64:BC64)/$E64*100000</f>
        <v>0</v>
      </c>
      <c r="BD64" s="10">
        <f>AVERAGE('New Cases'!AX64:BD64)/$E64*100000</f>
        <v>0</v>
      </c>
      <c r="BE64" s="10">
        <f>AVERAGE('New Cases'!AY64:BE64)/$E64*100000</f>
        <v>0</v>
      </c>
      <c r="BF64" s="10">
        <f>AVERAGE('New Cases'!AZ64:BF64)/$E64*100000</f>
        <v>0</v>
      </c>
      <c r="BG64" s="10">
        <f>AVERAGE('New Cases'!BA64:BG64)/$E64*100000</f>
        <v>0</v>
      </c>
      <c r="BH64" s="10">
        <f>AVERAGE('New Cases'!BB64:BH64)/$E64*100000</f>
        <v>0</v>
      </c>
      <c r="BI64" s="10">
        <f>AVERAGE('New Cases'!BC64:BI64)/$E64*100000</f>
        <v>0</v>
      </c>
      <c r="BJ64" s="10">
        <f>AVERAGE('New Cases'!BD64:BJ64)/$E64*100000</f>
        <v>0</v>
      </c>
      <c r="BK64" s="10">
        <f>AVERAGE('New Cases'!BE64:BK64)/$E64*100000</f>
        <v>0</v>
      </c>
      <c r="BL64" s="10">
        <f>AVERAGE('New Cases'!BF64:BL64)/$E64*100000</f>
        <v>0</v>
      </c>
      <c r="BM64" s="10">
        <f>AVERAGE('New Cases'!BG64:BM64)/$E64*100000</f>
        <v>0</v>
      </c>
      <c r="BN64" s="10">
        <f>AVERAGE('New Cases'!BH64:BN64)/$E64*100000</f>
        <v>0</v>
      </c>
      <c r="BO64" s="10">
        <f>AVERAGE('New Cases'!BI64:BO64)/$E64*100000</f>
        <v>0</v>
      </c>
      <c r="BP64" s="10">
        <f>AVERAGE('New Cases'!BJ64:BP64)/$E64*100000</f>
        <v>0</v>
      </c>
      <c r="BQ64" s="10">
        <f>AVERAGE('New Cases'!BK64:BQ64)/$E64*100000</f>
        <v>0</v>
      </c>
      <c r="BR64" s="10">
        <f>AVERAGE('New Cases'!BL64:BR64)/$E64*100000</f>
        <v>0</v>
      </c>
      <c r="BS64" s="10">
        <f>AVERAGE('New Cases'!BM64:BS64)/$E64*100000</f>
        <v>0</v>
      </c>
      <c r="BT64" s="10">
        <f>AVERAGE('New Cases'!BN64:BT64)/$E64*100000</f>
        <v>0</v>
      </c>
      <c r="BU64" s="10">
        <f>AVERAGE('New Cases'!BO64:BU64)/$E64*100000</f>
        <v>0</v>
      </c>
      <c r="BV64" s="10">
        <f>AVERAGE('New Cases'!BP64:BV64)/$E64*100000</f>
        <v>0</v>
      </c>
      <c r="BW64" s="10">
        <f>AVERAGE('New Cases'!BQ64:BW64)/$E64*100000</f>
        <v>0</v>
      </c>
      <c r="BX64" s="10">
        <f>AVERAGE('New Cases'!BR64:BX64)/$E64*100000</f>
        <v>0</v>
      </c>
      <c r="BY64" s="10">
        <f>AVERAGE('New Cases'!BS64:BY64)/$E64*100000</f>
        <v>0</v>
      </c>
      <c r="BZ64" s="10">
        <f>AVERAGE('New Cases'!BT64:BZ64)/$E64*100000</f>
        <v>0</v>
      </c>
      <c r="CA64" s="10">
        <f>AVERAGE('New Cases'!BU64:CA64)/$E64*100000</f>
        <v>0</v>
      </c>
      <c r="CB64" s="10">
        <f>AVERAGE('New Cases'!BV64:CB64)/$E64*100000</f>
        <v>0</v>
      </c>
      <c r="CC64" s="10">
        <f>AVERAGE('New Cases'!BW64:CC64)/$E64*100000</f>
        <v>0</v>
      </c>
      <c r="CD64" s="10">
        <f>AVERAGE('New Cases'!BX64:CD64)/$E64*100000</f>
        <v>0</v>
      </c>
      <c r="CE64" s="10">
        <f>AVERAGE('New Cases'!BY64:CE64)/$E64*100000</f>
        <v>0</v>
      </c>
      <c r="CF64" s="10">
        <f>AVERAGE('New Cases'!BZ64:CF64)/$E64*100000</f>
        <v>0</v>
      </c>
      <c r="CG64" s="10">
        <f>AVERAGE('New Cases'!CA64:CG64)/$E64*100000</f>
        <v>0</v>
      </c>
      <c r="CH64" s="10">
        <f>AVERAGE('New Cases'!CB64:CH64)/$E64*100000</f>
        <v>0</v>
      </c>
      <c r="CI64" s="10">
        <f>AVERAGE('New Cases'!CC64:CI64)/$E64*100000</f>
        <v>0</v>
      </c>
      <c r="CJ64" s="10">
        <f>AVERAGE('New Cases'!CD64:CJ64)/$E64*100000</f>
        <v>0</v>
      </c>
      <c r="CK64" s="10">
        <f>AVERAGE('New Cases'!CE64:CK64)/$E64*100000</f>
        <v>0</v>
      </c>
      <c r="CL64" s="10">
        <f>AVERAGE('New Cases'!CF64:CL64)/$E64*100000</f>
        <v>0</v>
      </c>
      <c r="CM64" s="10">
        <f>AVERAGE('New Cases'!CG64:CM64)/$E64*100000</f>
        <v>0</v>
      </c>
      <c r="CN64" s="10">
        <f>AVERAGE('New Cases'!CH64:CN64)/$E64*100000</f>
        <v>0</v>
      </c>
      <c r="CO64" s="10">
        <f>AVERAGE('New Cases'!CI64:CO64)/$E64*100000</f>
        <v>0</v>
      </c>
      <c r="CP64" s="10">
        <f>AVERAGE('New Cases'!CJ64:CP64)/$E64*100000</f>
        <v>0</v>
      </c>
      <c r="CQ64" s="10">
        <f>AVERAGE('New Cases'!CK64:CQ64)/$E64*100000</f>
        <v>0</v>
      </c>
      <c r="CR64" s="10">
        <f>AVERAGE('New Cases'!CL64:CR64)/$E64*100000</f>
        <v>0</v>
      </c>
      <c r="CS64" s="10">
        <f>AVERAGE('New Cases'!CM64:CS64)/$E64*100000</f>
        <v>0</v>
      </c>
      <c r="CT64" s="10">
        <f>AVERAGE('New Cases'!CN64:CT64)/$E64*100000</f>
        <v>0</v>
      </c>
      <c r="CU64" s="10">
        <f>AVERAGE('New Cases'!CO64:CU64)/$E64*100000</f>
        <v>0</v>
      </c>
      <c r="CV64" s="10">
        <f>AVERAGE('New Cases'!CP64:CV64)/$E64*100000</f>
        <v>0</v>
      </c>
      <c r="CW64" s="10">
        <f>AVERAGE('New Cases'!CQ64:CW64)/$E64*100000</f>
        <v>0</v>
      </c>
      <c r="CX64" s="10">
        <f>AVERAGE('New Cases'!CR64:CX64)/$E64*100000</f>
        <v>0</v>
      </c>
      <c r="CY64" s="10">
        <f>AVERAGE('New Cases'!CS64:CY64)/$E64*100000</f>
        <v>6.5711657247995792</v>
      </c>
      <c r="CZ64" s="10">
        <f>AVERAGE('New Cases'!CT64:CZ64)/$E64*100000</f>
        <v>6.5711657247995792</v>
      </c>
      <c r="DA64" s="10">
        <f>AVERAGE('New Cases'!CU64:DA64)/$E64*100000</f>
        <v>6.5711657247995792</v>
      </c>
      <c r="DB64" s="10">
        <f>AVERAGE('New Cases'!CV64:DB64)/$E64*100000</f>
        <v>6.5711657247995792</v>
      </c>
      <c r="DC64" s="10">
        <f>AVERAGE('New Cases'!CW64:DC64)/$E64*100000</f>
        <v>6.5711657247995792</v>
      </c>
      <c r="DD64" s="10">
        <f>AVERAGE('New Cases'!CX64:DD64)/$E64*100000</f>
        <v>6.5711657247995792</v>
      </c>
      <c r="DE64" s="10">
        <f>AVERAGE('New Cases'!CY64:DE64)/$E64*100000</f>
        <v>6.5711657247995792</v>
      </c>
      <c r="DF64" s="10">
        <f>AVERAGE('New Cases'!CZ64:DF64)/$E64*100000</f>
        <v>0</v>
      </c>
      <c r="DG64" s="10">
        <f>AVERAGE('New Cases'!DA64:DG64)/$E64*100000</f>
        <v>0</v>
      </c>
      <c r="DH64" s="10">
        <f>AVERAGE('New Cases'!DB64:DH64)/$E64*100000</f>
        <v>0</v>
      </c>
      <c r="DI64" s="10">
        <f>AVERAGE('New Cases'!DC64:DI64)/$E64*100000</f>
        <v>0</v>
      </c>
      <c r="DJ64" s="10">
        <f>AVERAGE('New Cases'!DD64:DJ64)/$E64*100000</f>
        <v>0</v>
      </c>
      <c r="DK64" s="10">
        <f>AVERAGE('New Cases'!DE64:DK64)/$E64*100000</f>
        <v>0</v>
      </c>
      <c r="DL64" s="10">
        <f>AVERAGE('New Cases'!DF64:DL64)/$E64*100000</f>
        <v>0</v>
      </c>
      <c r="DM64" s="10">
        <f>AVERAGE('New Cases'!DG64:DM64)/$E64*100000</f>
        <v>0</v>
      </c>
      <c r="DN64" s="10">
        <f>AVERAGE('New Cases'!DH64:DN64)/$E64*100000</f>
        <v>0</v>
      </c>
      <c r="DO64" s="10">
        <f>AVERAGE('New Cases'!DI64:DO64)/$E64*100000</f>
        <v>0</v>
      </c>
      <c r="DP64" s="10">
        <f>AVERAGE('New Cases'!DJ64:DP64)/$E64*100000</f>
        <v>0</v>
      </c>
      <c r="DQ64" s="10">
        <f>AVERAGE('New Cases'!DK64:DQ64)/$E64*100000</f>
        <v>0</v>
      </c>
      <c r="DR64" s="10">
        <f>AVERAGE('New Cases'!DL64:DR64)/$E64*100000</f>
        <v>0</v>
      </c>
      <c r="DS64" s="10">
        <f>AVERAGE('New Cases'!DM64:DS64)/$E64*100000</f>
        <v>0</v>
      </c>
      <c r="DT64" s="10">
        <f>AVERAGE('New Cases'!DN64:DT64)/$E64*100000</f>
        <v>0</v>
      </c>
      <c r="DU64" s="10">
        <f>AVERAGE('New Cases'!DO64:DU64)/$E64*100000</f>
        <v>0</v>
      </c>
      <c r="DV64" s="10">
        <f>AVERAGE('New Cases'!DP64:DV64)/$E64*100000</f>
        <v>0</v>
      </c>
      <c r="DW64" s="10">
        <f>AVERAGE('New Cases'!DQ64:DW64)/$E64*100000</f>
        <v>0</v>
      </c>
      <c r="DX64" s="10">
        <f>AVERAGE('New Cases'!DR64:DX64)/$E64*100000</f>
        <v>0</v>
      </c>
      <c r="DY64" s="10">
        <f>AVERAGE('New Cases'!DS64:DY64)/$E64*100000</f>
        <v>0</v>
      </c>
      <c r="DZ64" s="10">
        <f>AVERAGE('New Cases'!DT64:DZ64)/$E64*100000</f>
        <v>0</v>
      </c>
      <c r="EA64" s="10">
        <f>AVERAGE('New Cases'!DU64:EA64)/$E64*100000</f>
        <v>0</v>
      </c>
      <c r="EB64" s="10">
        <f>AVERAGE('New Cases'!DV64:EB64)/$E64*100000</f>
        <v>0</v>
      </c>
      <c r="EC64" s="10">
        <f>AVERAGE('New Cases'!DW64:EC64)/$E64*100000</f>
        <v>0</v>
      </c>
      <c r="ED64" s="10">
        <f>AVERAGE('New Cases'!DX64:ED64)/$E64*100000</f>
        <v>0</v>
      </c>
      <c r="EE64" s="10">
        <f>AVERAGE('New Cases'!DY64:EE64)/$E64*100000</f>
        <v>0</v>
      </c>
      <c r="EF64" s="10">
        <f>AVERAGE('New Cases'!DZ64:EF64)/$E64*100000</f>
        <v>0</v>
      </c>
      <c r="EG64" s="10">
        <f>AVERAGE('New Cases'!EA64:EG64)/$E64*100000</f>
        <v>13.142331449599158</v>
      </c>
    </row>
    <row r="65" spans="1:137">
      <c r="A65" t="str">
        <f>'New Cases'!A65</f>
        <v>127</v>
      </c>
      <c r="B65" t="str">
        <f>'New Cases'!B65</f>
        <v>DIM</v>
      </c>
      <c r="C65" t="str">
        <f>'New Cases'!C65</f>
        <v>Dimmit</v>
      </c>
      <c r="D65" t="str">
        <f>'New Cases'!D65</f>
        <v>Dimmit</v>
      </c>
      <c r="E65" t="str">
        <f>'New Cases'!E65</f>
        <v>11743</v>
      </c>
      <c r="T65" s="10">
        <f>AVERAGE('New Cases'!N65:T65)/$E65*100000</f>
        <v>0</v>
      </c>
      <c r="U65" s="10">
        <f>AVERAGE('New Cases'!O65:U65)/$E65*100000</f>
        <v>0</v>
      </c>
      <c r="V65" s="10">
        <f>AVERAGE('New Cases'!P65:V65)/$E65*100000</f>
        <v>0</v>
      </c>
      <c r="W65" s="10">
        <f>AVERAGE('New Cases'!Q65:W65)/$E65*100000</f>
        <v>0</v>
      </c>
      <c r="X65" s="10">
        <f>AVERAGE('New Cases'!R65:X65)/$E65*100000</f>
        <v>0</v>
      </c>
      <c r="Y65" s="10">
        <f>AVERAGE('New Cases'!S65:Y65)/$E65*100000</f>
        <v>0</v>
      </c>
      <c r="Z65" s="10">
        <f>AVERAGE('New Cases'!T65:Z65)/$E65*100000</f>
        <v>0</v>
      </c>
      <c r="AA65" s="10">
        <f>AVERAGE('New Cases'!U65:AA65)/$E65*100000</f>
        <v>0</v>
      </c>
      <c r="AB65" s="10">
        <f>AVERAGE('New Cases'!V65:AB65)/$E65*100000</f>
        <v>0</v>
      </c>
      <c r="AC65" s="10">
        <f>AVERAGE('New Cases'!W65:AC65)/$E65*100000</f>
        <v>0</v>
      </c>
      <c r="AD65" s="10">
        <f>AVERAGE('New Cases'!X65:AD65)/$E65*100000</f>
        <v>0</v>
      </c>
      <c r="AE65" s="10">
        <f>AVERAGE('New Cases'!Y65:AE65)/$E65*100000</f>
        <v>0</v>
      </c>
      <c r="AF65" s="10">
        <f>AVERAGE('New Cases'!Z65:AF65)/$E65*100000</f>
        <v>0</v>
      </c>
      <c r="AG65" s="10">
        <f>AVERAGE('New Cases'!AA65:AG65)/$E65*100000</f>
        <v>0</v>
      </c>
      <c r="AH65" s="10">
        <f>AVERAGE('New Cases'!AB65:AH65)/$E65*100000</f>
        <v>0</v>
      </c>
      <c r="AI65" s="10">
        <f>AVERAGE('New Cases'!AC65:AI65)/$E65*100000</f>
        <v>0</v>
      </c>
      <c r="AJ65" s="10">
        <f>AVERAGE('New Cases'!AD65:AJ65)/$E65*100000</f>
        <v>0</v>
      </c>
      <c r="AK65" s="10">
        <f>AVERAGE('New Cases'!AE65:AK65)/$E65*100000</f>
        <v>0</v>
      </c>
      <c r="AL65" s="10">
        <f>AVERAGE('New Cases'!AF65:AL65)/$E65*100000</f>
        <v>0</v>
      </c>
      <c r="AM65" s="10">
        <f>AVERAGE('New Cases'!AG65:AM65)/$E65*100000</f>
        <v>0</v>
      </c>
      <c r="AN65" s="10">
        <f>AVERAGE('New Cases'!AH65:AN65)/$E65*100000</f>
        <v>0</v>
      </c>
      <c r="AO65" s="10">
        <f>AVERAGE('New Cases'!AI65:AO65)/$E65*100000</f>
        <v>1.2165302125278281</v>
      </c>
      <c r="AP65" s="10">
        <f>AVERAGE('New Cases'!AJ65:AP65)/$E65*100000</f>
        <v>1.2165302125278281</v>
      </c>
      <c r="AQ65" s="10">
        <f>AVERAGE('New Cases'!AK65:AQ65)/$E65*100000</f>
        <v>1.2165302125278281</v>
      </c>
      <c r="AR65" s="10">
        <f>AVERAGE('New Cases'!AL65:AR65)/$E65*100000</f>
        <v>1.2165302125278281</v>
      </c>
      <c r="AS65" s="10">
        <f>AVERAGE('New Cases'!AM65:AS65)/$E65*100000</f>
        <v>1.2165302125278281</v>
      </c>
      <c r="AT65" s="10">
        <f>AVERAGE('New Cases'!AN65:AT65)/$E65*100000</f>
        <v>1.2165302125278281</v>
      </c>
      <c r="AU65" s="10">
        <f>AVERAGE('New Cases'!AO65:AU65)/$E65*100000</f>
        <v>1.2165302125278281</v>
      </c>
      <c r="AV65" s="10">
        <f>AVERAGE('New Cases'!AP65:AV65)/$E65*100000</f>
        <v>0</v>
      </c>
      <c r="AW65" s="10">
        <f>AVERAGE('New Cases'!AQ65:AW65)/$E65*100000</f>
        <v>0</v>
      </c>
      <c r="AX65" s="10">
        <f>AVERAGE('New Cases'!AR65:AX65)/$E65*100000</f>
        <v>0</v>
      </c>
      <c r="AY65" s="10">
        <f>AVERAGE('New Cases'!AS65:AY65)/$E65*100000</f>
        <v>0</v>
      </c>
      <c r="AZ65" s="10">
        <f>AVERAGE('New Cases'!AT65:AZ65)/$E65*100000</f>
        <v>0</v>
      </c>
      <c r="BA65" s="10">
        <f>AVERAGE('New Cases'!AU65:BA65)/$E65*100000</f>
        <v>0</v>
      </c>
      <c r="BB65" s="10">
        <f>AVERAGE('New Cases'!AV65:BB65)/$E65*100000</f>
        <v>0</v>
      </c>
      <c r="BC65" s="10">
        <f>AVERAGE('New Cases'!AW65:BC65)/$E65*100000</f>
        <v>0</v>
      </c>
      <c r="BD65" s="10">
        <f>AVERAGE('New Cases'!AX65:BD65)/$E65*100000</f>
        <v>0</v>
      </c>
      <c r="BE65" s="10">
        <f>AVERAGE('New Cases'!AY65:BE65)/$E65*100000</f>
        <v>0</v>
      </c>
      <c r="BF65" s="10">
        <f>AVERAGE('New Cases'!AZ65:BF65)/$E65*100000</f>
        <v>0</v>
      </c>
      <c r="BG65" s="10">
        <f>AVERAGE('New Cases'!BA65:BG65)/$E65*100000</f>
        <v>0</v>
      </c>
      <c r="BH65" s="10">
        <f>AVERAGE('New Cases'!BB65:BH65)/$E65*100000</f>
        <v>0</v>
      </c>
      <c r="BI65" s="10">
        <f>AVERAGE('New Cases'!BC65:BI65)/$E65*100000</f>
        <v>0</v>
      </c>
      <c r="BJ65" s="10">
        <f>AVERAGE('New Cases'!BD65:BJ65)/$E65*100000</f>
        <v>0</v>
      </c>
      <c r="BK65" s="10">
        <f>AVERAGE('New Cases'!BE65:BK65)/$E65*100000</f>
        <v>0</v>
      </c>
      <c r="BL65" s="10">
        <f>AVERAGE('New Cases'!BF65:BL65)/$E65*100000</f>
        <v>0</v>
      </c>
      <c r="BM65" s="10">
        <f>AVERAGE('New Cases'!BG65:BM65)/$E65*100000</f>
        <v>0</v>
      </c>
      <c r="BN65" s="10">
        <f>AVERAGE('New Cases'!BH65:BN65)/$E65*100000</f>
        <v>0</v>
      </c>
      <c r="BO65" s="10">
        <f>AVERAGE('New Cases'!BI65:BO65)/$E65*100000</f>
        <v>0</v>
      </c>
      <c r="BP65" s="10">
        <f>AVERAGE('New Cases'!BJ65:BP65)/$E65*100000</f>
        <v>0</v>
      </c>
      <c r="BQ65" s="10">
        <f>AVERAGE('New Cases'!BK65:BQ65)/$E65*100000</f>
        <v>0</v>
      </c>
      <c r="BR65" s="10">
        <f>AVERAGE('New Cases'!BL65:BR65)/$E65*100000</f>
        <v>0</v>
      </c>
      <c r="BS65" s="10">
        <f>AVERAGE('New Cases'!BM65:BS65)/$E65*100000</f>
        <v>0</v>
      </c>
      <c r="BT65" s="10">
        <f>AVERAGE('New Cases'!BN65:BT65)/$E65*100000</f>
        <v>0</v>
      </c>
      <c r="BU65" s="10">
        <f>AVERAGE('New Cases'!BO65:BU65)/$E65*100000</f>
        <v>0</v>
      </c>
      <c r="BV65" s="10">
        <f>AVERAGE('New Cases'!BP65:BV65)/$E65*100000</f>
        <v>0</v>
      </c>
      <c r="BW65" s="10">
        <f>AVERAGE('New Cases'!BQ65:BW65)/$E65*100000</f>
        <v>0</v>
      </c>
      <c r="BX65" s="10">
        <f>AVERAGE('New Cases'!BR65:BX65)/$E65*100000</f>
        <v>0</v>
      </c>
      <c r="BY65" s="10">
        <f>AVERAGE('New Cases'!BS65:BY65)/$E65*100000</f>
        <v>0</v>
      </c>
      <c r="BZ65" s="10">
        <f>AVERAGE('New Cases'!BT65:BZ65)/$E65*100000</f>
        <v>0</v>
      </c>
      <c r="CA65" s="10">
        <f>AVERAGE('New Cases'!BU65:CA65)/$E65*100000</f>
        <v>0</v>
      </c>
      <c r="CB65" s="10">
        <f>AVERAGE('New Cases'!BV65:CB65)/$E65*100000</f>
        <v>0</v>
      </c>
      <c r="CC65" s="10">
        <f>AVERAGE('New Cases'!BW65:CC65)/$E65*100000</f>
        <v>0</v>
      </c>
      <c r="CD65" s="10">
        <f>AVERAGE('New Cases'!BX65:CD65)/$E65*100000</f>
        <v>0</v>
      </c>
      <c r="CE65" s="10">
        <f>AVERAGE('New Cases'!BY65:CE65)/$E65*100000</f>
        <v>0</v>
      </c>
      <c r="CF65" s="10">
        <f>AVERAGE('New Cases'!BZ65:CF65)/$E65*100000</f>
        <v>0</v>
      </c>
      <c r="CG65" s="10">
        <f>AVERAGE('New Cases'!CA65:CG65)/$E65*100000</f>
        <v>0</v>
      </c>
      <c r="CH65" s="10">
        <f>AVERAGE('New Cases'!CB65:CH65)/$E65*100000</f>
        <v>0</v>
      </c>
      <c r="CI65" s="10">
        <f>AVERAGE('New Cases'!CC65:CI65)/$E65*100000</f>
        <v>0</v>
      </c>
      <c r="CJ65" s="10">
        <f>AVERAGE('New Cases'!CD65:CJ65)/$E65*100000</f>
        <v>0</v>
      </c>
      <c r="CK65" s="10">
        <f>AVERAGE('New Cases'!CE65:CK65)/$E65*100000</f>
        <v>0</v>
      </c>
      <c r="CL65" s="10">
        <f>AVERAGE('New Cases'!CF65:CL65)/$E65*100000</f>
        <v>0</v>
      </c>
      <c r="CM65" s="10">
        <f>AVERAGE('New Cases'!CG65:CM65)/$E65*100000</f>
        <v>0</v>
      </c>
      <c r="CN65" s="10">
        <f>AVERAGE('New Cases'!CH65:CN65)/$E65*100000</f>
        <v>0</v>
      </c>
      <c r="CO65" s="10">
        <f>AVERAGE('New Cases'!CI65:CO65)/$E65*100000</f>
        <v>0</v>
      </c>
      <c r="CP65" s="10">
        <f>AVERAGE('New Cases'!CJ65:CP65)/$E65*100000</f>
        <v>0</v>
      </c>
      <c r="CQ65" s="10">
        <f>AVERAGE('New Cases'!CK65:CQ65)/$E65*100000</f>
        <v>0</v>
      </c>
      <c r="CR65" s="10">
        <f>AVERAGE('New Cases'!CL65:CR65)/$E65*100000</f>
        <v>0</v>
      </c>
      <c r="CS65" s="10">
        <f>AVERAGE('New Cases'!CM65:CS65)/$E65*100000</f>
        <v>0</v>
      </c>
      <c r="CT65" s="10">
        <f>AVERAGE('New Cases'!CN65:CT65)/$E65*100000</f>
        <v>0</v>
      </c>
      <c r="CU65" s="10">
        <f>AVERAGE('New Cases'!CO65:CU65)/$E65*100000</f>
        <v>0</v>
      </c>
      <c r="CV65" s="10">
        <f>AVERAGE('New Cases'!CP65:CV65)/$E65*100000</f>
        <v>0</v>
      </c>
      <c r="CW65" s="10">
        <f>AVERAGE('New Cases'!CQ65:CW65)/$E65*100000</f>
        <v>0</v>
      </c>
      <c r="CX65" s="10">
        <f>AVERAGE('New Cases'!CR65:CX65)/$E65*100000</f>
        <v>0</v>
      </c>
      <c r="CY65" s="10">
        <f>AVERAGE('New Cases'!CS65:CY65)/$E65*100000</f>
        <v>0</v>
      </c>
      <c r="CZ65" s="10">
        <f>AVERAGE('New Cases'!CT65:CZ65)/$E65*100000</f>
        <v>0</v>
      </c>
      <c r="DA65" s="10">
        <f>AVERAGE('New Cases'!CU65:DA65)/$E65*100000</f>
        <v>0</v>
      </c>
      <c r="DB65" s="10">
        <f>AVERAGE('New Cases'!CV65:DB65)/$E65*100000</f>
        <v>0</v>
      </c>
      <c r="DC65" s="10">
        <f>AVERAGE('New Cases'!CW65:DC65)/$E65*100000</f>
        <v>0</v>
      </c>
      <c r="DD65" s="10">
        <f>AVERAGE('New Cases'!CX65:DD65)/$E65*100000</f>
        <v>0</v>
      </c>
      <c r="DE65" s="10">
        <f>AVERAGE('New Cases'!CY65:DE65)/$E65*100000</f>
        <v>0</v>
      </c>
      <c r="DF65" s="10">
        <f>AVERAGE('New Cases'!CZ65:DF65)/$E65*100000</f>
        <v>2.4330604250556562</v>
      </c>
      <c r="DG65" s="10">
        <f>AVERAGE('New Cases'!DA65:DG65)/$E65*100000</f>
        <v>2.4330604250556562</v>
      </c>
      <c r="DH65" s="10">
        <f>AVERAGE('New Cases'!DB65:DH65)/$E65*100000</f>
        <v>2.4330604250556562</v>
      </c>
      <c r="DI65" s="10">
        <f>AVERAGE('New Cases'!DC65:DI65)/$E65*100000</f>
        <v>2.4330604250556562</v>
      </c>
      <c r="DJ65" s="10">
        <f>AVERAGE('New Cases'!DD65:DJ65)/$E65*100000</f>
        <v>2.4330604250556562</v>
      </c>
      <c r="DK65" s="10">
        <f>AVERAGE('New Cases'!DE65:DK65)/$E65*100000</f>
        <v>2.4330604250556562</v>
      </c>
      <c r="DL65" s="10">
        <f>AVERAGE('New Cases'!DF65:DL65)/$E65*100000</f>
        <v>4.8661208501113125</v>
      </c>
      <c r="DM65" s="10">
        <f>AVERAGE('New Cases'!DG65:DM65)/$E65*100000</f>
        <v>7.2991812751669682</v>
      </c>
      <c r="DN65" s="10">
        <f>AVERAGE('New Cases'!DH65:DN65)/$E65*100000</f>
        <v>9.7322417002226249</v>
      </c>
      <c r="DO65" s="10">
        <f>AVERAGE('New Cases'!DI65:DO65)/$E65*100000</f>
        <v>9.7322417002226249</v>
      </c>
      <c r="DP65" s="10">
        <f>AVERAGE('New Cases'!DJ65:DP65)/$E65*100000</f>
        <v>9.7322417002226249</v>
      </c>
      <c r="DQ65" s="10">
        <f>AVERAGE('New Cases'!DK65:DQ65)/$E65*100000</f>
        <v>12.165302125278281</v>
      </c>
      <c r="DR65" s="10">
        <f>AVERAGE('New Cases'!DL65:DR65)/$E65*100000</f>
        <v>12.165302125278281</v>
      </c>
      <c r="DS65" s="10">
        <f>AVERAGE('New Cases'!DM65:DS65)/$E65*100000</f>
        <v>9.7322417002226249</v>
      </c>
      <c r="DT65" s="10">
        <f>AVERAGE('New Cases'!DN65:DT65)/$E65*100000</f>
        <v>4.8661208501113125</v>
      </c>
      <c r="DU65" s="10">
        <f>AVERAGE('New Cases'!DO65:DU65)/$E65*100000</f>
        <v>2.4330604250556562</v>
      </c>
      <c r="DV65" s="10">
        <f>AVERAGE('New Cases'!DP65:DV65)/$E65*100000</f>
        <v>2.4330604250556562</v>
      </c>
      <c r="DW65" s="10">
        <f>AVERAGE('New Cases'!DQ65:DW65)/$E65*100000</f>
        <v>2.4330604250556562</v>
      </c>
      <c r="DX65" s="10">
        <f>AVERAGE('New Cases'!DR65:DX65)/$E65*100000</f>
        <v>6.0826510626391403</v>
      </c>
      <c r="DY65" s="10">
        <f>AVERAGE('New Cases'!DS65:DY65)/$E65*100000</f>
        <v>6.0826510626391403</v>
      </c>
      <c r="DZ65" s="10">
        <f>AVERAGE('New Cases'!DT65:DZ65)/$E65*100000</f>
        <v>14.598362550333936</v>
      </c>
      <c r="EA65" s="10">
        <f>AVERAGE('New Cases'!DU65:EA65)/$E65*100000</f>
        <v>20.681013612973075</v>
      </c>
      <c r="EB65" s="10">
        <f>AVERAGE('New Cases'!DV65:EB65)/$E65*100000</f>
        <v>21.897543825500907</v>
      </c>
      <c r="EC65" s="10">
        <f>AVERAGE('New Cases'!DW65:EC65)/$E65*100000</f>
        <v>30.413255313195705</v>
      </c>
      <c r="ED65" s="10">
        <f>AVERAGE('New Cases'!DX65:ED65)/$E65*100000</f>
        <v>30.413255313195705</v>
      </c>
      <c r="EE65" s="10">
        <f>AVERAGE('New Cases'!DY65:EE65)/$E65*100000</f>
        <v>24.330604250556561</v>
      </c>
      <c r="EF65" s="10">
        <f>AVERAGE('New Cases'!DZ65:EF65)/$E65*100000</f>
        <v>25.54713446308439</v>
      </c>
      <c r="EG65" s="10">
        <f>AVERAGE('New Cases'!EA65:EG65)/$E65*100000</f>
        <v>18.247953187917421</v>
      </c>
    </row>
    <row r="66" spans="1:137">
      <c r="A66" t="str">
        <f>'New Cases'!A66</f>
        <v>129</v>
      </c>
      <c r="B66" t="str">
        <f>'New Cases'!B66</f>
        <v>DON</v>
      </c>
      <c r="C66" t="str">
        <f>'New Cases'!C66</f>
        <v>Donley</v>
      </c>
      <c r="D66" t="str">
        <f>'New Cases'!D66</f>
        <v>Donley</v>
      </c>
      <c r="E66" t="str">
        <f>'New Cases'!E66</f>
        <v>3410</v>
      </c>
      <c r="T66" s="10">
        <f>AVERAGE('New Cases'!N66:T66)/$E66*100000</f>
        <v>0</v>
      </c>
      <c r="U66" s="10">
        <f>AVERAGE('New Cases'!O66:U66)/$E66*100000</f>
        <v>0</v>
      </c>
      <c r="V66" s="10">
        <f>AVERAGE('New Cases'!P66:V66)/$E66*100000</f>
        <v>0</v>
      </c>
      <c r="W66" s="10">
        <f>AVERAGE('New Cases'!Q66:W66)/$E66*100000</f>
        <v>0</v>
      </c>
      <c r="X66" s="10">
        <f>AVERAGE('New Cases'!R66:X66)/$E66*100000</f>
        <v>0</v>
      </c>
      <c r="Y66" s="10">
        <f>AVERAGE('New Cases'!S66:Y66)/$E66*100000</f>
        <v>0</v>
      </c>
      <c r="Z66" s="10">
        <f>AVERAGE('New Cases'!T66:Z66)/$E66*100000</f>
        <v>0</v>
      </c>
      <c r="AA66" s="10">
        <f>AVERAGE('New Cases'!U66:AA66)/$E66*100000</f>
        <v>0</v>
      </c>
      <c r="AB66" s="10">
        <f>AVERAGE('New Cases'!V66:AB66)/$E66*100000</f>
        <v>0</v>
      </c>
      <c r="AC66" s="10">
        <f>AVERAGE('New Cases'!W66:AC66)/$E66*100000</f>
        <v>0</v>
      </c>
      <c r="AD66" s="10">
        <f>AVERAGE('New Cases'!X66:AD66)/$E66*100000</f>
        <v>0</v>
      </c>
      <c r="AE66" s="10">
        <f>AVERAGE('New Cases'!Y66:AE66)/$E66*100000</f>
        <v>0</v>
      </c>
      <c r="AF66" s="10">
        <f>AVERAGE('New Cases'!Z66:AF66)/$E66*100000</f>
        <v>4.1893590280687052</v>
      </c>
      <c r="AG66" s="10">
        <f>AVERAGE('New Cases'!AA66:AG66)/$E66*100000</f>
        <v>20.946795140343529</v>
      </c>
      <c r="AH66" s="10">
        <f>AVERAGE('New Cases'!AB66:AH66)/$E66*100000</f>
        <v>20.946795140343529</v>
      </c>
      <c r="AI66" s="10">
        <f>AVERAGE('New Cases'!AC66:AI66)/$E66*100000</f>
        <v>29.325513196480937</v>
      </c>
      <c r="AJ66" s="10">
        <f>AVERAGE('New Cases'!AD66:AJ66)/$E66*100000</f>
        <v>29.325513196480937</v>
      </c>
      <c r="AK66" s="10">
        <f>AVERAGE('New Cases'!AE66:AK66)/$E66*100000</f>
        <v>29.325513196480937</v>
      </c>
      <c r="AL66" s="10">
        <f>AVERAGE('New Cases'!AF66:AL66)/$E66*100000</f>
        <v>54.461667364893174</v>
      </c>
      <c r="AM66" s="10">
        <f>AVERAGE('New Cases'!AG66:AM66)/$E66*100000</f>
        <v>54.461667364893174</v>
      </c>
      <c r="AN66" s="10">
        <f>AVERAGE('New Cases'!AH66:AN66)/$E66*100000</f>
        <v>67.029744449099283</v>
      </c>
      <c r="AO66" s="10">
        <f>AVERAGE('New Cases'!AI66:AO66)/$E66*100000</f>
        <v>75.408462505236713</v>
      </c>
      <c r="AP66" s="10">
        <f>AVERAGE('New Cases'!AJ66:AP66)/$E66*100000</f>
        <v>62.840385421030582</v>
      </c>
      <c r="AQ66" s="10">
        <f>AVERAGE('New Cases'!AK66:AQ66)/$E66*100000</f>
        <v>62.840385421030582</v>
      </c>
      <c r="AR66" s="10">
        <f>AVERAGE('New Cases'!AL66:AR66)/$E66*100000</f>
        <v>62.840385421030582</v>
      </c>
      <c r="AS66" s="10">
        <f>AVERAGE('New Cases'!AM66:AS66)/$E66*100000</f>
        <v>37.704231252618357</v>
      </c>
      <c r="AT66" s="10">
        <f>AVERAGE('New Cases'!AN66:AT66)/$E66*100000</f>
        <v>37.704231252618357</v>
      </c>
      <c r="AU66" s="10">
        <f>AVERAGE('New Cases'!AO66:AU66)/$E66*100000</f>
        <v>8.3787180561374104</v>
      </c>
      <c r="AV66" s="10">
        <f>AVERAGE('New Cases'!AP66:AV66)/$E66*100000</f>
        <v>0</v>
      </c>
      <c r="AW66" s="10">
        <f>AVERAGE('New Cases'!AQ66:AW66)/$E66*100000</f>
        <v>4.1893590280687052</v>
      </c>
      <c r="AX66" s="10">
        <f>AVERAGE('New Cases'!AR66:AX66)/$E66*100000</f>
        <v>4.1893590280687052</v>
      </c>
      <c r="AY66" s="10">
        <f>AVERAGE('New Cases'!AS66:AY66)/$E66*100000</f>
        <v>8.3787180561374104</v>
      </c>
      <c r="AZ66" s="10">
        <f>AVERAGE('New Cases'!AT66:AZ66)/$E66*100000</f>
        <v>8.3787180561374104</v>
      </c>
      <c r="BA66" s="10">
        <f>AVERAGE('New Cases'!AU66:BA66)/$E66*100000</f>
        <v>4.1893590280687052</v>
      </c>
      <c r="BB66" s="10">
        <f>AVERAGE('New Cases'!AV66:BB66)/$E66*100000</f>
        <v>4.1893590280687052</v>
      </c>
      <c r="BC66" s="10">
        <f>AVERAGE('New Cases'!AW66:BC66)/$E66*100000</f>
        <v>4.1893590280687052</v>
      </c>
      <c r="BD66" s="10">
        <f>AVERAGE('New Cases'!AX66:BD66)/$E66*100000</f>
        <v>4.1893590280687052</v>
      </c>
      <c r="BE66" s="10">
        <f>AVERAGE('New Cases'!AY66:BE66)/$E66*100000</f>
        <v>4.1893590280687052</v>
      </c>
      <c r="BF66" s="10">
        <f>AVERAGE('New Cases'!AZ66:BF66)/$E66*100000</f>
        <v>0</v>
      </c>
      <c r="BG66" s="10">
        <f>AVERAGE('New Cases'!BA66:BG66)/$E66*100000</f>
        <v>0</v>
      </c>
      <c r="BH66" s="10">
        <f>AVERAGE('New Cases'!BB66:BH66)/$E66*100000</f>
        <v>0</v>
      </c>
      <c r="BI66" s="10">
        <f>AVERAGE('New Cases'!BC66:BI66)/$E66*100000</f>
        <v>0</v>
      </c>
      <c r="BJ66" s="10">
        <f>AVERAGE('New Cases'!BD66:BJ66)/$E66*100000</f>
        <v>4.1893590280687052</v>
      </c>
      <c r="BK66" s="10">
        <f>AVERAGE('New Cases'!BE66:BK66)/$E66*100000</f>
        <v>4.1893590280687052</v>
      </c>
      <c r="BL66" s="10">
        <f>AVERAGE('New Cases'!BF66:BL66)/$E66*100000</f>
        <v>4.1893590280687052</v>
      </c>
      <c r="BM66" s="10">
        <f>AVERAGE('New Cases'!BG66:BM66)/$E66*100000</f>
        <v>4.1893590280687052</v>
      </c>
      <c r="BN66" s="10">
        <f>AVERAGE('New Cases'!BH66:BN66)/$E66*100000</f>
        <v>4.1893590280687052</v>
      </c>
      <c r="BO66" s="10">
        <f>AVERAGE('New Cases'!BI66:BO66)/$E66*100000</f>
        <v>4.1893590280687052</v>
      </c>
      <c r="BP66" s="10">
        <f>AVERAGE('New Cases'!BJ66:BP66)/$E66*100000</f>
        <v>4.1893590280687052</v>
      </c>
      <c r="BQ66" s="10">
        <f>AVERAGE('New Cases'!BK66:BQ66)/$E66*100000</f>
        <v>0</v>
      </c>
      <c r="BR66" s="10">
        <f>AVERAGE('New Cases'!BL66:BR66)/$E66*100000</f>
        <v>4.1893590280687052</v>
      </c>
      <c r="BS66" s="10">
        <f>AVERAGE('New Cases'!BM66:BS66)/$E66*100000</f>
        <v>4.1893590280687052</v>
      </c>
      <c r="BT66" s="10">
        <f>AVERAGE('New Cases'!BN66:BT66)/$E66*100000</f>
        <v>0</v>
      </c>
      <c r="BU66" s="10">
        <f>AVERAGE('New Cases'!BO66:BU66)/$E66*100000</f>
        <v>0</v>
      </c>
      <c r="BV66" s="10">
        <f>AVERAGE('New Cases'!BP66:BV66)/$E66*100000</f>
        <v>0</v>
      </c>
      <c r="BW66" s="10">
        <f>AVERAGE('New Cases'!BQ66:BW66)/$E66*100000</f>
        <v>4.1893590280687052</v>
      </c>
      <c r="BX66" s="10">
        <f>AVERAGE('New Cases'!BR66:BX66)/$E66*100000</f>
        <v>0</v>
      </c>
      <c r="BY66" s="10">
        <f>AVERAGE('New Cases'!BS66:BY66)/$E66*100000</f>
        <v>-4.1893590280687052</v>
      </c>
      <c r="BZ66" s="10">
        <f>AVERAGE('New Cases'!BT66:BZ66)/$E66*100000</f>
        <v>0</v>
      </c>
      <c r="CA66" s="10">
        <f>AVERAGE('New Cases'!BU66:CA66)/$E66*100000</f>
        <v>8.3787180561374104</v>
      </c>
      <c r="CB66" s="10">
        <f>AVERAGE('New Cases'!BV66:CB66)/$E66*100000</f>
        <v>4.1893590280687052</v>
      </c>
      <c r="CC66" s="10">
        <f>AVERAGE('New Cases'!BW66:CC66)/$E66*100000</f>
        <v>4.1893590280687052</v>
      </c>
      <c r="CD66" s="10">
        <f>AVERAGE('New Cases'!BX66:CD66)/$E66*100000</f>
        <v>0</v>
      </c>
      <c r="CE66" s="10">
        <f>AVERAGE('New Cases'!BY66:CE66)/$E66*100000</f>
        <v>4.1893590280687052</v>
      </c>
      <c r="CF66" s="10">
        <f>AVERAGE('New Cases'!BZ66:CF66)/$E66*100000</f>
        <v>4.1893590280687052</v>
      </c>
      <c r="CG66" s="10">
        <f>AVERAGE('New Cases'!CA66:CG66)/$E66*100000</f>
        <v>0</v>
      </c>
      <c r="CH66" s="10">
        <f>AVERAGE('New Cases'!CB66:CH66)/$E66*100000</f>
        <v>-4.1893590280687052</v>
      </c>
      <c r="CI66" s="10">
        <f>AVERAGE('New Cases'!CC66:CI66)/$E66*100000</f>
        <v>0</v>
      </c>
      <c r="CJ66" s="10">
        <f>AVERAGE('New Cases'!CD66:CJ66)/$E66*100000</f>
        <v>0</v>
      </c>
      <c r="CK66" s="10">
        <f>AVERAGE('New Cases'!CE66:CK66)/$E66*100000</f>
        <v>0</v>
      </c>
      <c r="CL66" s="10">
        <f>AVERAGE('New Cases'!CF66:CL66)/$E66*100000</f>
        <v>0</v>
      </c>
      <c r="CM66" s="10">
        <f>AVERAGE('New Cases'!CG66:CM66)/$E66*100000</f>
        <v>0</v>
      </c>
      <c r="CN66" s="10">
        <f>AVERAGE('New Cases'!CH66:CN66)/$E66*100000</f>
        <v>0</v>
      </c>
      <c r="CO66" s="10">
        <f>AVERAGE('New Cases'!CI66:CO66)/$E66*100000</f>
        <v>0</v>
      </c>
      <c r="CP66" s="10">
        <f>AVERAGE('New Cases'!CJ66:CP66)/$E66*100000</f>
        <v>0</v>
      </c>
      <c r="CQ66" s="10">
        <f>AVERAGE('New Cases'!CK66:CQ66)/$E66*100000</f>
        <v>4.1893590280687052</v>
      </c>
      <c r="CR66" s="10">
        <f>AVERAGE('New Cases'!CL66:CR66)/$E66*100000</f>
        <v>4.1893590280687052</v>
      </c>
      <c r="CS66" s="10">
        <f>AVERAGE('New Cases'!CM66:CS66)/$E66*100000</f>
        <v>4.1893590280687052</v>
      </c>
      <c r="CT66" s="10">
        <f>AVERAGE('New Cases'!CN66:CT66)/$E66*100000</f>
        <v>4.1893590280687052</v>
      </c>
      <c r="CU66" s="10">
        <f>AVERAGE('New Cases'!CO66:CU66)/$E66*100000</f>
        <v>4.1893590280687052</v>
      </c>
      <c r="CV66" s="10">
        <f>AVERAGE('New Cases'!CP66:CV66)/$E66*100000</f>
        <v>4.1893590280687052</v>
      </c>
      <c r="CW66" s="10">
        <f>AVERAGE('New Cases'!CQ66:CW66)/$E66*100000</f>
        <v>4.1893590280687052</v>
      </c>
      <c r="CX66" s="10">
        <f>AVERAGE('New Cases'!CR66:CX66)/$E66*100000</f>
        <v>0</v>
      </c>
      <c r="CY66" s="10">
        <f>AVERAGE('New Cases'!CS66:CY66)/$E66*100000</f>
        <v>4.1893590280687052</v>
      </c>
      <c r="CZ66" s="10">
        <f>AVERAGE('New Cases'!CT66:CZ66)/$E66*100000</f>
        <v>4.1893590280687052</v>
      </c>
      <c r="DA66" s="10">
        <f>AVERAGE('New Cases'!CU66:DA66)/$E66*100000</f>
        <v>4.1893590280687052</v>
      </c>
      <c r="DB66" s="10">
        <f>AVERAGE('New Cases'!CV66:DB66)/$E66*100000</f>
        <v>4.1893590280687052</v>
      </c>
      <c r="DC66" s="10">
        <f>AVERAGE('New Cases'!CW66:DC66)/$E66*100000</f>
        <v>4.1893590280687052</v>
      </c>
      <c r="DD66" s="10">
        <f>AVERAGE('New Cases'!CX66:DD66)/$E66*100000</f>
        <v>0</v>
      </c>
      <c r="DE66" s="10">
        <f>AVERAGE('New Cases'!CY66:DE66)/$E66*100000</f>
        <v>0</v>
      </c>
      <c r="DF66" s="10">
        <f>AVERAGE('New Cases'!CZ66:DF66)/$E66*100000</f>
        <v>-4.1893590280687052</v>
      </c>
      <c r="DG66" s="10">
        <f>AVERAGE('New Cases'!DA66:DG66)/$E66*100000</f>
        <v>-4.1893590280687052</v>
      </c>
      <c r="DH66" s="10">
        <f>AVERAGE('New Cases'!DB66:DH66)/$E66*100000</f>
        <v>-4.1893590280687052</v>
      </c>
      <c r="DI66" s="10">
        <f>AVERAGE('New Cases'!DC66:DI66)/$E66*100000</f>
        <v>-4.1893590280687052</v>
      </c>
      <c r="DJ66" s="10">
        <f>AVERAGE('New Cases'!DD66:DJ66)/$E66*100000</f>
        <v>-4.1893590280687052</v>
      </c>
      <c r="DK66" s="10">
        <f>AVERAGE('New Cases'!DE66:DK66)/$E66*100000</f>
        <v>0</v>
      </c>
      <c r="DL66" s="10">
        <f>AVERAGE('New Cases'!DF66:DL66)/$E66*100000</f>
        <v>0</v>
      </c>
      <c r="DM66" s="10">
        <f>AVERAGE('New Cases'!DG66:DM66)/$E66*100000</f>
        <v>0</v>
      </c>
      <c r="DN66" s="10">
        <f>AVERAGE('New Cases'!DH66:DN66)/$E66*100000</f>
        <v>0</v>
      </c>
      <c r="DO66" s="10">
        <f>AVERAGE('New Cases'!DI66:DO66)/$E66*100000</f>
        <v>0</v>
      </c>
      <c r="DP66" s="10">
        <f>AVERAGE('New Cases'!DJ66:DP66)/$E66*100000</f>
        <v>0</v>
      </c>
      <c r="DQ66" s="10">
        <f>AVERAGE('New Cases'!DK66:DQ66)/$E66*100000</f>
        <v>0</v>
      </c>
      <c r="DR66" s="10">
        <f>AVERAGE('New Cases'!DL66:DR66)/$E66*100000</f>
        <v>0</v>
      </c>
      <c r="DS66" s="10">
        <f>AVERAGE('New Cases'!DM66:DS66)/$E66*100000</f>
        <v>0</v>
      </c>
      <c r="DT66" s="10">
        <f>AVERAGE('New Cases'!DN66:DT66)/$E66*100000</f>
        <v>0</v>
      </c>
      <c r="DU66" s="10">
        <f>AVERAGE('New Cases'!DO66:DU66)/$E66*100000</f>
        <v>0</v>
      </c>
      <c r="DV66" s="10">
        <f>AVERAGE('New Cases'!DP66:DV66)/$E66*100000</f>
        <v>0</v>
      </c>
      <c r="DW66" s="10">
        <f>AVERAGE('New Cases'!DQ66:DW66)/$E66*100000</f>
        <v>0</v>
      </c>
      <c r="DX66" s="10">
        <f>AVERAGE('New Cases'!DR66:DX66)/$E66*100000</f>
        <v>4.1893590280687052</v>
      </c>
      <c r="DY66" s="10">
        <f>AVERAGE('New Cases'!DS66:DY66)/$E66*100000</f>
        <v>4.1893590280687052</v>
      </c>
      <c r="DZ66" s="10">
        <f>AVERAGE('New Cases'!DT66:DZ66)/$E66*100000</f>
        <v>4.1893590280687052</v>
      </c>
      <c r="EA66" s="10">
        <f>AVERAGE('New Cases'!DU66:EA66)/$E66*100000</f>
        <v>4.1893590280687052</v>
      </c>
      <c r="EB66" s="10">
        <f>AVERAGE('New Cases'!DV66:EB66)/$E66*100000</f>
        <v>20.946795140343529</v>
      </c>
      <c r="EC66" s="10">
        <f>AVERAGE('New Cases'!DW66:EC66)/$E66*100000</f>
        <v>20.946795140343529</v>
      </c>
      <c r="ED66" s="10">
        <f>AVERAGE('New Cases'!DX66:ED66)/$E66*100000</f>
        <v>20.946795140343529</v>
      </c>
      <c r="EE66" s="10">
        <f>AVERAGE('New Cases'!DY66:EE66)/$E66*100000</f>
        <v>20.946795140343529</v>
      </c>
      <c r="EF66" s="10">
        <f>AVERAGE('New Cases'!DZ66:EF66)/$E66*100000</f>
        <v>20.946795140343529</v>
      </c>
      <c r="EG66" s="10">
        <f>AVERAGE('New Cases'!EA66:EG66)/$E66*100000</f>
        <v>25.136154168412233</v>
      </c>
    </row>
    <row r="67" spans="1:137">
      <c r="A67" t="str">
        <f>'New Cases'!A67</f>
        <v>131</v>
      </c>
      <c r="B67" t="str">
        <f>'New Cases'!B67</f>
        <v>DUV</v>
      </c>
      <c r="C67" t="str">
        <f>'New Cases'!C67</f>
        <v>Duval</v>
      </c>
      <c r="D67" t="str">
        <f>'New Cases'!D67</f>
        <v>Duval</v>
      </c>
      <c r="E67" t="str">
        <f>'New Cases'!E67</f>
        <v>11796</v>
      </c>
      <c r="T67" s="10">
        <f>AVERAGE('New Cases'!N67:T67)/$E67*100000</f>
        <v>0</v>
      </c>
      <c r="U67" s="10">
        <f>AVERAGE('New Cases'!O67:U67)/$E67*100000</f>
        <v>0</v>
      </c>
      <c r="V67" s="10">
        <f>AVERAGE('New Cases'!P67:V67)/$E67*100000</f>
        <v>0</v>
      </c>
      <c r="W67" s="10">
        <f>AVERAGE('New Cases'!Q67:W67)/$E67*100000</f>
        <v>0</v>
      </c>
      <c r="X67" s="10">
        <f>AVERAGE('New Cases'!R67:X67)/$E67*100000</f>
        <v>0</v>
      </c>
      <c r="Y67" s="10">
        <f>AVERAGE('New Cases'!S67:Y67)/$E67*100000</f>
        <v>0</v>
      </c>
      <c r="Z67" s="10">
        <f>AVERAGE('New Cases'!T67:Z67)/$E67*100000</f>
        <v>0</v>
      </c>
      <c r="AA67" s="10">
        <f>AVERAGE('New Cases'!U67:AA67)/$E67*100000</f>
        <v>0</v>
      </c>
      <c r="AB67" s="10">
        <f>AVERAGE('New Cases'!V67:AB67)/$E67*100000</f>
        <v>0</v>
      </c>
      <c r="AC67" s="10">
        <f>AVERAGE('New Cases'!W67:AC67)/$E67*100000</f>
        <v>0</v>
      </c>
      <c r="AD67" s="10">
        <f>AVERAGE('New Cases'!X67:AD67)/$E67*100000</f>
        <v>0</v>
      </c>
      <c r="AE67" s="10">
        <f>AVERAGE('New Cases'!Y67:AE67)/$E67*100000</f>
        <v>0</v>
      </c>
      <c r="AF67" s="10">
        <f>AVERAGE('New Cases'!Z67:AF67)/$E67*100000</f>
        <v>0</v>
      </c>
      <c r="AG67" s="10">
        <f>AVERAGE('New Cases'!AA67:AG67)/$E67*100000</f>
        <v>0</v>
      </c>
      <c r="AH67" s="10">
        <f>AVERAGE('New Cases'!AB67:AH67)/$E67*100000</f>
        <v>0</v>
      </c>
      <c r="AI67" s="10">
        <f>AVERAGE('New Cases'!AC67:AI67)/$E67*100000</f>
        <v>0</v>
      </c>
      <c r="AJ67" s="10">
        <f>AVERAGE('New Cases'!AD67:AJ67)/$E67*100000</f>
        <v>0</v>
      </c>
      <c r="AK67" s="10">
        <f>AVERAGE('New Cases'!AE67:AK67)/$E67*100000</f>
        <v>0</v>
      </c>
      <c r="AL67" s="10">
        <f>AVERAGE('New Cases'!AF67:AL67)/$E67*100000</f>
        <v>0</v>
      </c>
      <c r="AM67" s="10">
        <f>AVERAGE('New Cases'!AG67:AM67)/$E67*100000</f>
        <v>0</v>
      </c>
      <c r="AN67" s="10">
        <f>AVERAGE('New Cases'!AH67:AN67)/$E67*100000</f>
        <v>0</v>
      </c>
      <c r="AO67" s="10">
        <f>AVERAGE('New Cases'!AI67:AO67)/$E67*100000</f>
        <v>0</v>
      </c>
      <c r="AP67" s="10">
        <f>AVERAGE('New Cases'!AJ67:AP67)/$E67*100000</f>
        <v>0</v>
      </c>
      <c r="AQ67" s="10">
        <f>AVERAGE('New Cases'!AK67:AQ67)/$E67*100000</f>
        <v>0</v>
      </c>
      <c r="AR67" s="10">
        <f>AVERAGE('New Cases'!AL67:AR67)/$E67*100000</f>
        <v>1.211064283292157</v>
      </c>
      <c r="AS67" s="10">
        <f>AVERAGE('New Cases'!AM67:AS67)/$E67*100000</f>
        <v>1.211064283292157</v>
      </c>
      <c r="AT67" s="10">
        <f>AVERAGE('New Cases'!AN67:AT67)/$E67*100000</f>
        <v>1.211064283292157</v>
      </c>
      <c r="AU67" s="10">
        <f>AVERAGE('New Cases'!AO67:AU67)/$E67*100000</f>
        <v>1.211064283292157</v>
      </c>
      <c r="AV67" s="10">
        <f>AVERAGE('New Cases'!AP67:AV67)/$E67*100000</f>
        <v>1.211064283292157</v>
      </c>
      <c r="AW67" s="10">
        <f>AVERAGE('New Cases'!AQ67:AW67)/$E67*100000</f>
        <v>1.211064283292157</v>
      </c>
      <c r="AX67" s="10">
        <f>AVERAGE('New Cases'!AR67:AX67)/$E67*100000</f>
        <v>1.211064283292157</v>
      </c>
      <c r="AY67" s="10">
        <f>AVERAGE('New Cases'!AS67:AY67)/$E67*100000</f>
        <v>0</v>
      </c>
      <c r="AZ67" s="10">
        <f>AVERAGE('New Cases'!AT67:AZ67)/$E67*100000</f>
        <v>0</v>
      </c>
      <c r="BA67" s="10">
        <f>AVERAGE('New Cases'!AU67:BA67)/$E67*100000</f>
        <v>0</v>
      </c>
      <c r="BB67" s="10">
        <f>AVERAGE('New Cases'!AV67:BB67)/$E67*100000</f>
        <v>0</v>
      </c>
      <c r="BC67" s="10">
        <f>AVERAGE('New Cases'!AW67:BC67)/$E67*100000</f>
        <v>1.211064283292157</v>
      </c>
      <c r="BD67" s="10">
        <f>AVERAGE('New Cases'!AX67:BD67)/$E67*100000</f>
        <v>1.211064283292157</v>
      </c>
      <c r="BE67" s="10">
        <f>AVERAGE('New Cases'!AY67:BE67)/$E67*100000</f>
        <v>1.211064283292157</v>
      </c>
      <c r="BF67" s="10">
        <f>AVERAGE('New Cases'!AZ67:BF67)/$E67*100000</f>
        <v>1.211064283292157</v>
      </c>
      <c r="BG67" s="10">
        <f>AVERAGE('New Cases'!BA67:BG67)/$E67*100000</f>
        <v>1.211064283292157</v>
      </c>
      <c r="BH67" s="10">
        <f>AVERAGE('New Cases'!BB67:BH67)/$E67*100000</f>
        <v>1.211064283292157</v>
      </c>
      <c r="BI67" s="10">
        <f>AVERAGE('New Cases'!BC67:BI67)/$E67*100000</f>
        <v>1.211064283292157</v>
      </c>
      <c r="BJ67" s="10">
        <f>AVERAGE('New Cases'!BD67:BJ67)/$E67*100000</f>
        <v>1.211064283292157</v>
      </c>
      <c r="BK67" s="10">
        <f>AVERAGE('New Cases'!BE67:BK67)/$E67*100000</f>
        <v>1.211064283292157</v>
      </c>
      <c r="BL67" s="10">
        <f>AVERAGE('New Cases'!BF67:BL67)/$E67*100000</f>
        <v>1.211064283292157</v>
      </c>
      <c r="BM67" s="10">
        <f>AVERAGE('New Cases'!BG67:BM67)/$E67*100000</f>
        <v>1.211064283292157</v>
      </c>
      <c r="BN67" s="10">
        <f>AVERAGE('New Cases'!BH67:BN67)/$E67*100000</f>
        <v>1.211064283292157</v>
      </c>
      <c r="BO67" s="10">
        <f>AVERAGE('New Cases'!BI67:BO67)/$E67*100000</f>
        <v>1.211064283292157</v>
      </c>
      <c r="BP67" s="10">
        <f>AVERAGE('New Cases'!BJ67:BP67)/$E67*100000</f>
        <v>1.211064283292157</v>
      </c>
      <c r="BQ67" s="10">
        <f>AVERAGE('New Cases'!BK67:BQ67)/$E67*100000</f>
        <v>2.422128566584314</v>
      </c>
      <c r="BR67" s="10">
        <f>AVERAGE('New Cases'!BL67:BR67)/$E67*100000</f>
        <v>2.422128566584314</v>
      </c>
      <c r="BS67" s="10">
        <f>AVERAGE('New Cases'!BM67:BS67)/$E67*100000</f>
        <v>2.422128566584314</v>
      </c>
      <c r="BT67" s="10">
        <f>AVERAGE('New Cases'!BN67:BT67)/$E67*100000</f>
        <v>2.422128566584314</v>
      </c>
      <c r="BU67" s="10">
        <f>AVERAGE('New Cases'!BO67:BU67)/$E67*100000</f>
        <v>2.422128566584314</v>
      </c>
      <c r="BV67" s="10">
        <f>AVERAGE('New Cases'!BP67:BV67)/$E67*100000</f>
        <v>2.422128566584314</v>
      </c>
      <c r="BW67" s="10">
        <f>AVERAGE('New Cases'!BQ67:BW67)/$E67*100000</f>
        <v>2.422128566584314</v>
      </c>
      <c r="BX67" s="10">
        <f>AVERAGE('New Cases'!BR67:BX67)/$E67*100000</f>
        <v>0</v>
      </c>
      <c r="BY67" s="10">
        <f>AVERAGE('New Cases'!BS67:BY67)/$E67*100000</f>
        <v>0</v>
      </c>
      <c r="BZ67" s="10">
        <f>AVERAGE('New Cases'!BT67:BZ67)/$E67*100000</f>
        <v>0</v>
      </c>
      <c r="CA67" s="10">
        <f>AVERAGE('New Cases'!BU67:CA67)/$E67*100000</f>
        <v>0</v>
      </c>
      <c r="CB67" s="10">
        <f>AVERAGE('New Cases'!BV67:CB67)/$E67*100000</f>
        <v>1.211064283292157</v>
      </c>
      <c r="CC67" s="10">
        <f>AVERAGE('New Cases'!BW67:CC67)/$E67*100000</f>
        <v>0</v>
      </c>
      <c r="CD67" s="10">
        <f>AVERAGE('New Cases'!BX67:CD67)/$E67*100000</f>
        <v>0</v>
      </c>
      <c r="CE67" s="10">
        <f>AVERAGE('New Cases'!BY67:CE67)/$E67*100000</f>
        <v>0</v>
      </c>
      <c r="CF67" s="10">
        <f>AVERAGE('New Cases'!BZ67:CF67)/$E67*100000</f>
        <v>0</v>
      </c>
      <c r="CG67" s="10">
        <f>AVERAGE('New Cases'!CA67:CG67)/$E67*100000</f>
        <v>0</v>
      </c>
      <c r="CH67" s="10">
        <f>AVERAGE('New Cases'!CB67:CH67)/$E67*100000</f>
        <v>0</v>
      </c>
      <c r="CI67" s="10">
        <f>AVERAGE('New Cases'!CC67:CI67)/$E67*100000</f>
        <v>-1.211064283292157</v>
      </c>
      <c r="CJ67" s="10">
        <f>AVERAGE('New Cases'!CD67:CJ67)/$E67*100000</f>
        <v>0</v>
      </c>
      <c r="CK67" s="10">
        <f>AVERAGE('New Cases'!CE67:CK67)/$E67*100000</f>
        <v>0</v>
      </c>
      <c r="CL67" s="10">
        <f>AVERAGE('New Cases'!CF67:CL67)/$E67*100000</f>
        <v>0</v>
      </c>
      <c r="CM67" s="10">
        <f>AVERAGE('New Cases'!CG67:CM67)/$E67*100000</f>
        <v>0</v>
      </c>
      <c r="CN67" s="10">
        <f>AVERAGE('New Cases'!CH67:CN67)/$E67*100000</f>
        <v>0</v>
      </c>
      <c r="CO67" s="10">
        <f>AVERAGE('New Cases'!CI67:CO67)/$E67*100000</f>
        <v>0</v>
      </c>
      <c r="CP67" s="10">
        <f>AVERAGE('New Cases'!CJ67:CP67)/$E67*100000</f>
        <v>0</v>
      </c>
      <c r="CQ67" s="10">
        <f>AVERAGE('New Cases'!CK67:CQ67)/$E67*100000</f>
        <v>0</v>
      </c>
      <c r="CR67" s="10">
        <f>AVERAGE('New Cases'!CL67:CR67)/$E67*100000</f>
        <v>0</v>
      </c>
      <c r="CS67" s="10">
        <f>AVERAGE('New Cases'!CM67:CS67)/$E67*100000</f>
        <v>0</v>
      </c>
      <c r="CT67" s="10">
        <f>AVERAGE('New Cases'!CN67:CT67)/$E67*100000</f>
        <v>0</v>
      </c>
      <c r="CU67" s="10">
        <f>AVERAGE('New Cases'!CO67:CU67)/$E67*100000</f>
        <v>0</v>
      </c>
      <c r="CV67" s="10">
        <f>AVERAGE('New Cases'!CP67:CV67)/$E67*100000</f>
        <v>0</v>
      </c>
      <c r="CW67" s="10">
        <f>AVERAGE('New Cases'!CQ67:CW67)/$E67*100000</f>
        <v>0</v>
      </c>
      <c r="CX67" s="10">
        <f>AVERAGE('New Cases'!CR67:CX67)/$E67*100000</f>
        <v>0</v>
      </c>
      <c r="CY67" s="10">
        <f>AVERAGE('New Cases'!CS67:CY67)/$E67*100000</f>
        <v>0</v>
      </c>
      <c r="CZ67" s="10">
        <f>AVERAGE('New Cases'!CT67:CZ67)/$E67*100000</f>
        <v>0</v>
      </c>
      <c r="DA67" s="10">
        <f>AVERAGE('New Cases'!CU67:DA67)/$E67*100000</f>
        <v>0</v>
      </c>
      <c r="DB67" s="10">
        <f>AVERAGE('New Cases'!CV67:DB67)/$E67*100000</f>
        <v>0</v>
      </c>
      <c r="DC67" s="10">
        <f>AVERAGE('New Cases'!CW67:DC67)/$E67*100000</f>
        <v>0</v>
      </c>
      <c r="DD67" s="10">
        <f>AVERAGE('New Cases'!CX67:DD67)/$E67*100000</f>
        <v>0</v>
      </c>
      <c r="DE67" s="10">
        <f>AVERAGE('New Cases'!CY67:DE67)/$E67*100000</f>
        <v>0</v>
      </c>
      <c r="DF67" s="10">
        <f>AVERAGE('New Cases'!CZ67:DF67)/$E67*100000</f>
        <v>0</v>
      </c>
      <c r="DG67" s="10">
        <f>AVERAGE('New Cases'!DA67:DG67)/$E67*100000</f>
        <v>0</v>
      </c>
      <c r="DH67" s="10">
        <f>AVERAGE('New Cases'!DB67:DH67)/$E67*100000</f>
        <v>0</v>
      </c>
      <c r="DI67" s="10">
        <f>AVERAGE('New Cases'!DC67:DI67)/$E67*100000</f>
        <v>0</v>
      </c>
      <c r="DJ67" s="10">
        <f>AVERAGE('New Cases'!DD67:DJ67)/$E67*100000</f>
        <v>1.211064283292157</v>
      </c>
      <c r="DK67" s="10">
        <f>AVERAGE('New Cases'!DE67:DK67)/$E67*100000</f>
        <v>2.422128566584314</v>
      </c>
      <c r="DL67" s="10">
        <f>AVERAGE('New Cases'!DF67:DL67)/$E67*100000</f>
        <v>3.6331928498764712</v>
      </c>
      <c r="DM67" s="10">
        <f>AVERAGE('New Cases'!DG67:DM67)/$E67*100000</f>
        <v>4.8442571331686279</v>
      </c>
      <c r="DN67" s="10">
        <f>AVERAGE('New Cases'!DH67:DN67)/$E67*100000</f>
        <v>6.055321416460786</v>
      </c>
      <c r="DO67" s="10">
        <f>AVERAGE('New Cases'!DI67:DO67)/$E67*100000</f>
        <v>12.110642832921572</v>
      </c>
      <c r="DP67" s="10">
        <f>AVERAGE('New Cases'!DJ67:DP67)/$E67*100000</f>
        <v>18.165964249382355</v>
      </c>
      <c r="DQ67" s="10">
        <f>AVERAGE('New Cases'!DK67:DQ67)/$E67*100000</f>
        <v>42.387249915225503</v>
      </c>
      <c r="DR67" s="10">
        <f>AVERAGE('New Cases'!DL67:DR67)/$E67*100000</f>
        <v>52.075764181562761</v>
      </c>
      <c r="DS67" s="10">
        <f>AVERAGE('New Cases'!DM67:DS67)/$E67*100000</f>
        <v>55.708957031439226</v>
      </c>
      <c r="DT67" s="10">
        <f>AVERAGE('New Cases'!DN67:DT67)/$E67*100000</f>
        <v>54.497892748147073</v>
      </c>
      <c r="DU67" s="10">
        <f>AVERAGE('New Cases'!DO67:DU67)/$E67*100000</f>
        <v>55.708957031439226</v>
      </c>
      <c r="DV67" s="10">
        <f>AVERAGE('New Cases'!DP67:DV67)/$E67*100000</f>
        <v>50.864699898270601</v>
      </c>
      <c r="DW67" s="10">
        <f>AVERAGE('New Cases'!DQ67:DW67)/$E67*100000</f>
        <v>50.864699898270601</v>
      </c>
      <c r="DX67" s="10">
        <f>AVERAGE('New Cases'!DR67:DX67)/$E67*100000</f>
        <v>29.065542799011769</v>
      </c>
      <c r="DY67" s="10">
        <f>AVERAGE('New Cases'!DS67:DY67)/$E67*100000</f>
        <v>20.588092815966668</v>
      </c>
      <c r="DZ67" s="10">
        <f>AVERAGE('New Cases'!DT67:DZ67)/$E67*100000</f>
        <v>19.377028532674512</v>
      </c>
      <c r="EA67" s="10">
        <f>AVERAGE('New Cases'!DU67:EA67)/$E67*100000</f>
        <v>24.221285665843144</v>
      </c>
      <c r="EB67" s="10">
        <f>AVERAGE('New Cases'!DV67:EB67)/$E67*100000</f>
        <v>23.010221382550984</v>
      </c>
      <c r="EC67" s="10">
        <f>AVERAGE('New Cases'!DW67:EC67)/$E67*100000</f>
        <v>27.854478515719613</v>
      </c>
      <c r="ED67" s="10">
        <f>AVERAGE('New Cases'!DX67:ED67)/$E67*100000</f>
        <v>25.4323499491353</v>
      </c>
      <c r="EE67" s="10">
        <f>AVERAGE('New Cases'!DY67:EE67)/$E67*100000</f>
        <v>29.065542799011769</v>
      </c>
      <c r="EF67" s="10">
        <f>AVERAGE('New Cases'!DZ67:EF67)/$E67*100000</f>
        <v>26.643414232427457</v>
      </c>
      <c r="EG67" s="10">
        <f>AVERAGE('New Cases'!EA67:EG67)/$E67*100000</f>
        <v>29.065542799011769</v>
      </c>
    </row>
    <row r="68" spans="1:137">
      <c r="A68" t="str">
        <f>'New Cases'!A68</f>
        <v>133</v>
      </c>
      <c r="B68" t="str">
        <f>'New Cases'!B68</f>
        <v>EAS</v>
      </c>
      <c r="C68" t="str">
        <f>'New Cases'!C68</f>
        <v>Eastland</v>
      </c>
      <c r="D68" t="str">
        <f>'New Cases'!D68</f>
        <v>Eastland</v>
      </c>
      <c r="E68" t="str">
        <f>'New Cases'!E68</f>
        <v>18205</v>
      </c>
      <c r="T68" s="10">
        <f>AVERAGE('New Cases'!N68:T68)/$E68*100000</f>
        <v>0</v>
      </c>
      <c r="U68" s="10">
        <f>AVERAGE('New Cases'!O68:U68)/$E68*100000</f>
        <v>0</v>
      </c>
      <c r="V68" s="10">
        <f>AVERAGE('New Cases'!P68:V68)/$E68*100000</f>
        <v>0</v>
      </c>
      <c r="W68" s="10">
        <f>AVERAGE('New Cases'!Q68:W68)/$E68*100000</f>
        <v>1.569427551300663</v>
      </c>
      <c r="X68" s="10">
        <f>AVERAGE('New Cases'!R68:X68)/$E68*100000</f>
        <v>1.569427551300663</v>
      </c>
      <c r="Y68" s="10">
        <f>AVERAGE('New Cases'!S68:Y68)/$E68*100000</f>
        <v>1.569427551300663</v>
      </c>
      <c r="Z68" s="10">
        <f>AVERAGE('New Cases'!T68:Z68)/$E68*100000</f>
        <v>1.569427551300663</v>
      </c>
      <c r="AA68" s="10">
        <f>AVERAGE('New Cases'!U68:AA68)/$E68*100000</f>
        <v>2.3541413269509945</v>
      </c>
      <c r="AB68" s="10">
        <f>AVERAGE('New Cases'!V68:AB68)/$E68*100000</f>
        <v>2.3541413269509945</v>
      </c>
      <c r="AC68" s="10">
        <f>AVERAGE('New Cases'!W68:AC68)/$E68*100000</f>
        <v>2.3541413269509945</v>
      </c>
      <c r="AD68" s="10">
        <f>AVERAGE('New Cases'!X68:AD68)/$E68*100000</f>
        <v>0.78471377565033151</v>
      </c>
      <c r="AE68" s="10">
        <f>AVERAGE('New Cases'!Y68:AE68)/$E68*100000</f>
        <v>0.78471377565033151</v>
      </c>
      <c r="AF68" s="10">
        <f>AVERAGE('New Cases'!Z68:AF68)/$E68*100000</f>
        <v>0.78471377565033151</v>
      </c>
      <c r="AG68" s="10">
        <f>AVERAGE('New Cases'!AA68:AG68)/$E68*100000</f>
        <v>0.78471377565033151</v>
      </c>
      <c r="AH68" s="10">
        <f>AVERAGE('New Cases'!AB68:AH68)/$E68*100000</f>
        <v>0</v>
      </c>
      <c r="AI68" s="10">
        <f>AVERAGE('New Cases'!AC68:AI68)/$E68*100000</f>
        <v>0</v>
      </c>
      <c r="AJ68" s="10">
        <f>AVERAGE('New Cases'!AD68:AJ68)/$E68*100000</f>
        <v>0</v>
      </c>
      <c r="AK68" s="10">
        <f>AVERAGE('New Cases'!AE68:AK68)/$E68*100000</f>
        <v>0</v>
      </c>
      <c r="AL68" s="10">
        <f>AVERAGE('New Cases'!AF68:AL68)/$E68*100000</f>
        <v>0</v>
      </c>
      <c r="AM68" s="10">
        <f>AVERAGE('New Cases'!AG68:AM68)/$E68*100000</f>
        <v>0</v>
      </c>
      <c r="AN68" s="10">
        <f>AVERAGE('New Cases'!AH68:AN68)/$E68*100000</f>
        <v>0</v>
      </c>
      <c r="AO68" s="10">
        <f>AVERAGE('New Cases'!AI68:AO68)/$E68*100000</f>
        <v>0</v>
      </c>
      <c r="AP68" s="10">
        <f>AVERAGE('New Cases'!AJ68:AP68)/$E68*100000</f>
        <v>0</v>
      </c>
      <c r="AQ68" s="10">
        <f>AVERAGE('New Cases'!AK68:AQ68)/$E68*100000</f>
        <v>0</v>
      </c>
      <c r="AR68" s="10">
        <f>AVERAGE('New Cases'!AL68:AR68)/$E68*100000</f>
        <v>0</v>
      </c>
      <c r="AS68" s="10">
        <f>AVERAGE('New Cases'!AM68:AS68)/$E68*100000</f>
        <v>0</v>
      </c>
      <c r="AT68" s="10">
        <f>AVERAGE('New Cases'!AN68:AT68)/$E68*100000</f>
        <v>0</v>
      </c>
      <c r="AU68" s="10">
        <f>AVERAGE('New Cases'!AO68:AU68)/$E68*100000</f>
        <v>0</v>
      </c>
      <c r="AV68" s="10">
        <f>AVERAGE('New Cases'!AP68:AV68)/$E68*100000</f>
        <v>0</v>
      </c>
      <c r="AW68" s="10">
        <f>AVERAGE('New Cases'!AQ68:AW68)/$E68*100000</f>
        <v>0</v>
      </c>
      <c r="AX68" s="10">
        <f>AVERAGE('New Cases'!AR68:AX68)/$E68*100000</f>
        <v>0</v>
      </c>
      <c r="AY68" s="10">
        <f>AVERAGE('New Cases'!AS68:AY68)/$E68*100000</f>
        <v>0</v>
      </c>
      <c r="AZ68" s="10">
        <f>AVERAGE('New Cases'!AT68:AZ68)/$E68*100000</f>
        <v>0</v>
      </c>
      <c r="BA68" s="10">
        <f>AVERAGE('New Cases'!AU68:BA68)/$E68*100000</f>
        <v>0</v>
      </c>
      <c r="BB68" s="10">
        <f>AVERAGE('New Cases'!AV68:BB68)/$E68*100000</f>
        <v>0</v>
      </c>
      <c r="BC68" s="10">
        <f>AVERAGE('New Cases'!AW68:BC68)/$E68*100000</f>
        <v>0</v>
      </c>
      <c r="BD68" s="10">
        <f>AVERAGE('New Cases'!AX68:BD68)/$E68*100000</f>
        <v>0</v>
      </c>
      <c r="BE68" s="10">
        <f>AVERAGE('New Cases'!AY68:BE68)/$E68*100000</f>
        <v>0</v>
      </c>
      <c r="BF68" s="10">
        <f>AVERAGE('New Cases'!AZ68:BF68)/$E68*100000</f>
        <v>0</v>
      </c>
      <c r="BG68" s="10">
        <f>AVERAGE('New Cases'!BA68:BG68)/$E68*100000</f>
        <v>0</v>
      </c>
      <c r="BH68" s="10">
        <f>AVERAGE('New Cases'!BB68:BH68)/$E68*100000</f>
        <v>0</v>
      </c>
      <c r="BI68" s="10">
        <f>AVERAGE('New Cases'!BC68:BI68)/$E68*100000</f>
        <v>0</v>
      </c>
      <c r="BJ68" s="10">
        <f>AVERAGE('New Cases'!BD68:BJ68)/$E68*100000</f>
        <v>0</v>
      </c>
      <c r="BK68" s="10">
        <f>AVERAGE('New Cases'!BE68:BK68)/$E68*100000</f>
        <v>0</v>
      </c>
      <c r="BL68" s="10">
        <f>AVERAGE('New Cases'!BF68:BL68)/$E68*100000</f>
        <v>0</v>
      </c>
      <c r="BM68" s="10">
        <f>AVERAGE('New Cases'!BG68:BM68)/$E68*100000</f>
        <v>0</v>
      </c>
      <c r="BN68" s="10">
        <f>AVERAGE('New Cases'!BH68:BN68)/$E68*100000</f>
        <v>0</v>
      </c>
      <c r="BO68" s="10">
        <f>AVERAGE('New Cases'!BI68:BO68)/$E68*100000</f>
        <v>0</v>
      </c>
      <c r="BP68" s="10">
        <f>AVERAGE('New Cases'!BJ68:BP68)/$E68*100000</f>
        <v>0</v>
      </c>
      <c r="BQ68" s="10">
        <f>AVERAGE('New Cases'!BK68:BQ68)/$E68*100000</f>
        <v>0</v>
      </c>
      <c r="BR68" s="10">
        <f>AVERAGE('New Cases'!BL68:BR68)/$E68*100000</f>
        <v>0</v>
      </c>
      <c r="BS68" s="10">
        <f>AVERAGE('New Cases'!BM68:BS68)/$E68*100000</f>
        <v>0</v>
      </c>
      <c r="BT68" s="10">
        <f>AVERAGE('New Cases'!BN68:BT68)/$E68*100000</f>
        <v>0</v>
      </c>
      <c r="BU68" s="10">
        <f>AVERAGE('New Cases'!BO68:BU68)/$E68*100000</f>
        <v>0</v>
      </c>
      <c r="BV68" s="10">
        <f>AVERAGE('New Cases'!BP68:BV68)/$E68*100000</f>
        <v>0.78471377565033151</v>
      </c>
      <c r="BW68" s="10">
        <f>AVERAGE('New Cases'!BQ68:BW68)/$E68*100000</f>
        <v>0.78471377565033151</v>
      </c>
      <c r="BX68" s="10">
        <f>AVERAGE('New Cases'!BR68:BX68)/$E68*100000</f>
        <v>1.569427551300663</v>
      </c>
      <c r="BY68" s="10">
        <f>AVERAGE('New Cases'!BS68:BY68)/$E68*100000</f>
        <v>1.569427551300663</v>
      </c>
      <c r="BZ68" s="10">
        <f>AVERAGE('New Cases'!BT68:BZ68)/$E68*100000</f>
        <v>1.569427551300663</v>
      </c>
      <c r="CA68" s="10">
        <f>AVERAGE('New Cases'!BU68:CA68)/$E68*100000</f>
        <v>1.569427551300663</v>
      </c>
      <c r="CB68" s="10">
        <f>AVERAGE('New Cases'!BV68:CB68)/$E68*100000</f>
        <v>1.569427551300663</v>
      </c>
      <c r="CC68" s="10">
        <f>AVERAGE('New Cases'!BW68:CC68)/$E68*100000</f>
        <v>0.78471377565033151</v>
      </c>
      <c r="CD68" s="10">
        <f>AVERAGE('New Cases'!BX68:CD68)/$E68*100000</f>
        <v>0.78471377565033151</v>
      </c>
      <c r="CE68" s="10">
        <f>AVERAGE('New Cases'!BY68:CE68)/$E68*100000</f>
        <v>0</v>
      </c>
      <c r="CF68" s="10">
        <f>AVERAGE('New Cases'!BZ68:CF68)/$E68*100000</f>
        <v>0</v>
      </c>
      <c r="CG68" s="10">
        <f>AVERAGE('New Cases'!CA68:CG68)/$E68*100000</f>
        <v>0</v>
      </c>
      <c r="CH68" s="10">
        <f>AVERAGE('New Cases'!CB68:CH68)/$E68*100000</f>
        <v>0</v>
      </c>
      <c r="CI68" s="10">
        <f>AVERAGE('New Cases'!CC68:CI68)/$E68*100000</f>
        <v>0.78471377565033151</v>
      </c>
      <c r="CJ68" s="10">
        <f>AVERAGE('New Cases'!CD68:CJ68)/$E68*100000</f>
        <v>0.78471377565033151</v>
      </c>
      <c r="CK68" s="10">
        <f>AVERAGE('New Cases'!CE68:CK68)/$E68*100000</f>
        <v>0.78471377565033151</v>
      </c>
      <c r="CL68" s="10">
        <f>AVERAGE('New Cases'!CF68:CL68)/$E68*100000</f>
        <v>0.78471377565033151</v>
      </c>
      <c r="CM68" s="10">
        <f>AVERAGE('New Cases'!CG68:CM68)/$E68*100000</f>
        <v>0.78471377565033151</v>
      </c>
      <c r="CN68" s="10">
        <f>AVERAGE('New Cases'!CH68:CN68)/$E68*100000</f>
        <v>0.78471377565033151</v>
      </c>
      <c r="CO68" s="10">
        <f>AVERAGE('New Cases'!CI68:CO68)/$E68*100000</f>
        <v>0.78471377565033151</v>
      </c>
      <c r="CP68" s="10">
        <f>AVERAGE('New Cases'!CJ68:CP68)/$E68*100000</f>
        <v>0.78471377565033151</v>
      </c>
      <c r="CQ68" s="10">
        <f>AVERAGE('New Cases'!CK68:CQ68)/$E68*100000</f>
        <v>0.78471377565033151</v>
      </c>
      <c r="CR68" s="10">
        <f>AVERAGE('New Cases'!CL68:CR68)/$E68*100000</f>
        <v>0.78471377565033151</v>
      </c>
      <c r="CS68" s="10">
        <f>AVERAGE('New Cases'!CM68:CS68)/$E68*100000</f>
        <v>0.78471377565033151</v>
      </c>
      <c r="CT68" s="10">
        <f>AVERAGE('New Cases'!CN68:CT68)/$E68*100000</f>
        <v>0.78471377565033151</v>
      </c>
      <c r="CU68" s="10">
        <f>AVERAGE('New Cases'!CO68:CU68)/$E68*100000</f>
        <v>0.78471377565033151</v>
      </c>
      <c r="CV68" s="10">
        <f>AVERAGE('New Cases'!CP68:CV68)/$E68*100000</f>
        <v>0.78471377565033151</v>
      </c>
      <c r="CW68" s="10">
        <f>AVERAGE('New Cases'!CQ68:CW68)/$E68*100000</f>
        <v>0</v>
      </c>
      <c r="CX68" s="10">
        <f>AVERAGE('New Cases'!CR68:CX68)/$E68*100000</f>
        <v>0</v>
      </c>
      <c r="CY68" s="10">
        <f>AVERAGE('New Cases'!CS68:CY68)/$E68*100000</f>
        <v>0</v>
      </c>
      <c r="CZ68" s="10">
        <f>AVERAGE('New Cases'!CT68:CZ68)/$E68*100000</f>
        <v>0</v>
      </c>
      <c r="DA68" s="10">
        <f>AVERAGE('New Cases'!CU68:DA68)/$E68*100000</f>
        <v>0</v>
      </c>
      <c r="DB68" s="10">
        <f>AVERAGE('New Cases'!CV68:DB68)/$E68*100000</f>
        <v>0</v>
      </c>
      <c r="DC68" s="10">
        <f>AVERAGE('New Cases'!CW68:DC68)/$E68*100000</f>
        <v>0</v>
      </c>
      <c r="DD68" s="10">
        <f>AVERAGE('New Cases'!CX68:DD68)/$E68*100000</f>
        <v>0</v>
      </c>
      <c r="DE68" s="10">
        <f>AVERAGE('New Cases'!CY68:DE68)/$E68*100000</f>
        <v>0</v>
      </c>
      <c r="DF68" s="10">
        <f>AVERAGE('New Cases'!CZ68:DF68)/$E68*100000</f>
        <v>0</v>
      </c>
      <c r="DG68" s="10">
        <f>AVERAGE('New Cases'!DA68:DG68)/$E68*100000</f>
        <v>0</v>
      </c>
      <c r="DH68" s="10">
        <f>AVERAGE('New Cases'!DB68:DH68)/$E68*100000</f>
        <v>0</v>
      </c>
      <c r="DI68" s="10">
        <f>AVERAGE('New Cases'!DC68:DI68)/$E68*100000</f>
        <v>0</v>
      </c>
      <c r="DJ68" s="10">
        <f>AVERAGE('New Cases'!DD68:DJ68)/$E68*100000</f>
        <v>0</v>
      </c>
      <c r="DK68" s="10">
        <f>AVERAGE('New Cases'!DE68:DK68)/$E68*100000</f>
        <v>0.78471377565033151</v>
      </c>
      <c r="DL68" s="10">
        <f>AVERAGE('New Cases'!DF68:DL68)/$E68*100000</f>
        <v>0.78471377565033151</v>
      </c>
      <c r="DM68" s="10">
        <f>AVERAGE('New Cases'!DG68:DM68)/$E68*100000</f>
        <v>0.78471377565033151</v>
      </c>
      <c r="DN68" s="10">
        <f>AVERAGE('New Cases'!DH68:DN68)/$E68*100000</f>
        <v>1.569427551300663</v>
      </c>
      <c r="DO68" s="10">
        <f>AVERAGE('New Cases'!DI68:DO68)/$E68*100000</f>
        <v>1.569427551300663</v>
      </c>
      <c r="DP68" s="10">
        <f>AVERAGE('New Cases'!DJ68:DP68)/$E68*100000</f>
        <v>1.569427551300663</v>
      </c>
      <c r="DQ68" s="10">
        <f>AVERAGE('New Cases'!DK68:DQ68)/$E68*100000</f>
        <v>2.3541413269509945</v>
      </c>
      <c r="DR68" s="10">
        <f>AVERAGE('New Cases'!DL68:DR68)/$E68*100000</f>
        <v>1.569427551300663</v>
      </c>
      <c r="DS68" s="10">
        <f>AVERAGE('New Cases'!DM68:DS68)/$E68*100000</f>
        <v>1.569427551300663</v>
      </c>
      <c r="DT68" s="10">
        <f>AVERAGE('New Cases'!DN68:DT68)/$E68*100000</f>
        <v>2.3541413269509945</v>
      </c>
      <c r="DU68" s="10">
        <f>AVERAGE('New Cases'!DO68:DU68)/$E68*100000</f>
        <v>1.569427551300663</v>
      </c>
      <c r="DV68" s="10">
        <f>AVERAGE('New Cases'!DP68:DV68)/$E68*100000</f>
        <v>1.569427551300663</v>
      </c>
      <c r="DW68" s="10">
        <f>AVERAGE('New Cases'!DQ68:DW68)/$E68*100000</f>
        <v>1.569427551300663</v>
      </c>
      <c r="DX68" s="10">
        <f>AVERAGE('New Cases'!DR68:DX68)/$E68*100000</f>
        <v>0.78471377565033151</v>
      </c>
      <c r="DY68" s="10">
        <f>AVERAGE('New Cases'!DS68:DY68)/$E68*100000</f>
        <v>2.3541413269509945</v>
      </c>
      <c r="DZ68" s="10">
        <f>AVERAGE('New Cases'!DT68:DZ68)/$E68*100000</f>
        <v>5.4929964295523206</v>
      </c>
      <c r="EA68" s="10">
        <f>AVERAGE('New Cases'!DU68:EA68)/$E68*100000</f>
        <v>4.7082826539019891</v>
      </c>
      <c r="EB68" s="10">
        <f>AVERAGE('New Cases'!DV68:EB68)/$E68*100000</f>
        <v>7.0624239808529836</v>
      </c>
      <c r="EC68" s="10">
        <f>AVERAGE('New Cases'!DW68:EC68)/$E68*100000</f>
        <v>7.0624239808529836</v>
      </c>
      <c r="ED68" s="10">
        <f>AVERAGE('New Cases'!DX68:ED68)/$E68*100000</f>
        <v>7.0624239808529836</v>
      </c>
      <c r="EE68" s="10">
        <f>AVERAGE('New Cases'!DY68:EE68)/$E68*100000</f>
        <v>7.0624239808529836</v>
      </c>
      <c r="EF68" s="10">
        <f>AVERAGE('New Cases'!DZ68:EF68)/$E68*100000</f>
        <v>5.4929964295523206</v>
      </c>
      <c r="EG68" s="10">
        <f>AVERAGE('New Cases'!EA68:EG68)/$E68*100000</f>
        <v>3.1388551026013261</v>
      </c>
    </row>
    <row r="69" spans="1:137">
      <c r="A69" t="str">
        <f>'New Cases'!A69</f>
        <v>135</v>
      </c>
      <c r="B69" t="str">
        <f>'New Cases'!B69</f>
        <v>ECT</v>
      </c>
      <c r="C69" t="str">
        <f>'New Cases'!C69</f>
        <v>Ector</v>
      </c>
      <c r="D69" t="str">
        <f>'New Cases'!D69</f>
        <v>Ector</v>
      </c>
      <c r="E69" t="str">
        <f>'New Cases'!E69</f>
        <v>184841</v>
      </c>
      <c r="T69" s="10">
        <f>AVERAGE('New Cases'!N69:T69)/$E69*100000</f>
        <v>0</v>
      </c>
      <c r="U69" s="10">
        <f>AVERAGE('New Cases'!O69:U69)/$E69*100000</f>
        <v>0</v>
      </c>
      <c r="V69" s="10">
        <f>AVERAGE('New Cases'!P69:V69)/$E69*100000</f>
        <v>0</v>
      </c>
      <c r="W69" s="10">
        <f>AVERAGE('New Cases'!Q69:W69)/$E69*100000</f>
        <v>0</v>
      </c>
      <c r="X69" s="10">
        <f>AVERAGE('New Cases'!R69:X69)/$E69*100000</f>
        <v>0</v>
      </c>
      <c r="Y69" s="10">
        <f>AVERAGE('New Cases'!S69:Y69)/$E69*100000</f>
        <v>0</v>
      </c>
      <c r="Z69" s="10">
        <f>AVERAGE('New Cases'!T69:Z69)/$E69*100000</f>
        <v>0</v>
      </c>
      <c r="AA69" s="10">
        <f>AVERAGE('New Cases'!U69:AA69)/$E69*100000</f>
        <v>0</v>
      </c>
      <c r="AB69" s="10">
        <f>AVERAGE('New Cases'!V69:AB69)/$E69*100000</f>
        <v>7.7286501835167984E-2</v>
      </c>
      <c r="AC69" s="10">
        <f>AVERAGE('New Cases'!W69:AC69)/$E69*100000</f>
        <v>0.23185950550550394</v>
      </c>
      <c r="AD69" s="10">
        <f>AVERAGE('New Cases'!X69:AD69)/$E69*100000</f>
        <v>0.54100551284617593</v>
      </c>
      <c r="AE69" s="10">
        <f>AVERAGE('New Cases'!Y69:AE69)/$E69*100000</f>
        <v>0.8501515201868477</v>
      </c>
      <c r="AF69" s="10">
        <f>AVERAGE('New Cases'!Z69:AF69)/$E69*100000</f>
        <v>0.92743802202201575</v>
      </c>
      <c r="AG69" s="10">
        <f>AVERAGE('New Cases'!AA69:AG69)/$E69*100000</f>
        <v>1.1592975275275197</v>
      </c>
      <c r="AH69" s="10">
        <f>AVERAGE('New Cases'!AB69:AH69)/$E69*100000</f>
        <v>1.7003030403736954</v>
      </c>
      <c r="AI69" s="10">
        <f>AVERAGE('New Cases'!AC69:AI69)/$E69*100000</f>
        <v>1.6230165385385276</v>
      </c>
      <c r="AJ69" s="10">
        <f>AVERAGE('New Cases'!AD69:AJ69)/$E69*100000</f>
        <v>1.7775895422088637</v>
      </c>
      <c r="AK69" s="10">
        <f>AVERAGE('New Cases'!AE69:AK69)/$E69*100000</f>
        <v>1.7775895422088637</v>
      </c>
      <c r="AL69" s="10">
        <f>AVERAGE('New Cases'!AF69:AL69)/$E69*100000</f>
        <v>1.4684435348681917</v>
      </c>
      <c r="AM69" s="10">
        <f>AVERAGE('New Cases'!AG69:AM69)/$E69*100000</f>
        <v>1.7003030403736954</v>
      </c>
      <c r="AN69" s="10">
        <f>AVERAGE('New Cases'!AH69:AN69)/$E69*100000</f>
        <v>1.8548760440440315</v>
      </c>
      <c r="AO69" s="10">
        <f>AVERAGE('New Cases'!AI69:AO69)/$E69*100000</f>
        <v>1.3911570330330238</v>
      </c>
      <c r="AP69" s="10">
        <f>AVERAGE('New Cases'!AJ69:AP69)/$E69*100000</f>
        <v>1.4684435348681917</v>
      </c>
      <c r="AQ69" s="10">
        <f>AVERAGE('New Cases'!AK69:AQ69)/$E69*100000</f>
        <v>1.3138705311978558</v>
      </c>
      <c r="AR69" s="10">
        <f>AVERAGE('New Cases'!AL69:AR69)/$E69*100000</f>
        <v>1.1592975275275197</v>
      </c>
      <c r="AS69" s="10">
        <f>AVERAGE('New Cases'!AM69:AS69)/$E69*100000</f>
        <v>1.2365840293626877</v>
      </c>
      <c r="AT69" s="10">
        <f>AVERAGE('New Cases'!AN69:AT69)/$E69*100000</f>
        <v>1.0820110256923519</v>
      </c>
      <c r="AU69" s="10">
        <f>AVERAGE('New Cases'!AO69:AU69)/$E69*100000</f>
        <v>1.2365840293626877</v>
      </c>
      <c r="AV69" s="10">
        <f>AVERAGE('New Cases'!AP69:AV69)/$E69*100000</f>
        <v>1.3911570330330238</v>
      </c>
      <c r="AW69" s="10">
        <f>AVERAGE('New Cases'!AQ69:AW69)/$E69*100000</f>
        <v>1.3138705311978558</v>
      </c>
      <c r="AX69" s="10">
        <f>AVERAGE('New Cases'!AR69:AX69)/$E69*100000</f>
        <v>1.1592975275275197</v>
      </c>
      <c r="AY69" s="10">
        <f>AVERAGE('New Cases'!AS69:AY69)/$E69*100000</f>
        <v>1.1592975275275197</v>
      </c>
      <c r="AZ69" s="10">
        <f>AVERAGE('New Cases'!AT69:AZ69)/$E69*100000</f>
        <v>1.1592975275275197</v>
      </c>
      <c r="BA69" s="10">
        <f>AVERAGE('New Cases'!AU69:BA69)/$E69*100000</f>
        <v>1.0820110256923519</v>
      </c>
      <c r="BB69" s="10">
        <f>AVERAGE('New Cases'!AV69:BB69)/$E69*100000</f>
        <v>0.92743802202201575</v>
      </c>
      <c r="BC69" s="10">
        <f>AVERAGE('New Cases'!AW69:BC69)/$E69*100000</f>
        <v>0.69557851651651192</v>
      </c>
      <c r="BD69" s="10">
        <f>AVERAGE('New Cases'!AX69:BD69)/$E69*100000</f>
        <v>0.69557851651651192</v>
      </c>
      <c r="BE69" s="10">
        <f>AVERAGE('New Cases'!AY69:BE69)/$E69*100000</f>
        <v>0.92743802202201575</v>
      </c>
      <c r="BF69" s="10">
        <f>AVERAGE('New Cases'!AZ69:BF69)/$E69*100000</f>
        <v>1.2365840293626877</v>
      </c>
      <c r="BG69" s="10">
        <f>AVERAGE('New Cases'!BA69:BG69)/$E69*100000</f>
        <v>1.3138705311978558</v>
      </c>
      <c r="BH69" s="10">
        <f>AVERAGE('New Cases'!BB69:BH69)/$E69*100000</f>
        <v>1.4684435348681917</v>
      </c>
      <c r="BI69" s="10">
        <f>AVERAGE('New Cases'!BC69:BI69)/$E69*100000</f>
        <v>0.8501515201868477</v>
      </c>
      <c r="BJ69" s="10">
        <f>AVERAGE('New Cases'!BD69:BJ69)/$E69*100000</f>
        <v>0.8501515201868477</v>
      </c>
      <c r="BK69" s="10">
        <f>AVERAGE('New Cases'!BE69:BK69)/$E69*100000</f>
        <v>1.0820110256923519</v>
      </c>
      <c r="BL69" s="10">
        <f>AVERAGE('New Cases'!BF69:BL69)/$E69*100000</f>
        <v>0.61829201468134387</v>
      </c>
      <c r="BM69" s="10">
        <f>AVERAGE('New Cases'!BG69:BM69)/$E69*100000</f>
        <v>0.61829201468134387</v>
      </c>
      <c r="BN69" s="10">
        <f>AVERAGE('New Cases'!BH69:BN69)/$E69*100000</f>
        <v>0.54100551284617593</v>
      </c>
      <c r="BO69" s="10">
        <f>AVERAGE('New Cases'!BI69:BO69)/$E69*100000</f>
        <v>0.69557851651651192</v>
      </c>
      <c r="BP69" s="10">
        <f>AVERAGE('New Cases'!BJ69:BP69)/$E69*100000</f>
        <v>1.2365840293626877</v>
      </c>
      <c r="BQ69" s="10">
        <f>AVERAGE('New Cases'!BK69:BQ69)/$E69*100000</f>
        <v>1.3138705311978558</v>
      </c>
      <c r="BR69" s="10">
        <f>AVERAGE('New Cases'!BL69:BR69)/$E69*100000</f>
        <v>1.0820110256923519</v>
      </c>
      <c r="BS69" s="10">
        <f>AVERAGE('New Cases'!BM69:BS69)/$E69*100000</f>
        <v>1.6230165385385276</v>
      </c>
      <c r="BT69" s="10">
        <f>AVERAGE('New Cases'!BN69:BT69)/$E69*100000</f>
        <v>1.2365840293626877</v>
      </c>
      <c r="BU69" s="10">
        <f>AVERAGE('New Cases'!BO69:BU69)/$E69*100000</f>
        <v>1.1592975275275197</v>
      </c>
      <c r="BV69" s="10">
        <f>AVERAGE('New Cases'!BP69:BV69)/$E69*100000</f>
        <v>0.92743802202201575</v>
      </c>
      <c r="BW69" s="10">
        <f>AVERAGE('New Cases'!BQ69:BW69)/$E69*100000</f>
        <v>0.69557851651651192</v>
      </c>
      <c r="BX69" s="10">
        <f>AVERAGE('New Cases'!BR69:BX69)/$E69*100000</f>
        <v>1.0820110256923519</v>
      </c>
      <c r="BY69" s="10">
        <f>AVERAGE('New Cases'!BS69:BY69)/$E69*100000</f>
        <v>1.4684435348681917</v>
      </c>
      <c r="BZ69" s="10">
        <f>AVERAGE('New Cases'!BT69:BZ69)/$E69*100000</f>
        <v>1.1592975275275197</v>
      </c>
      <c r="CA69" s="10">
        <f>AVERAGE('New Cases'!BU69:CA69)/$E69*100000</f>
        <v>1.1592975275275197</v>
      </c>
      <c r="CB69" s="10">
        <f>AVERAGE('New Cases'!BV69:CB69)/$E69*100000</f>
        <v>1.8548760440440315</v>
      </c>
      <c r="CC69" s="10">
        <f>AVERAGE('New Cases'!BW69:CC69)/$E69*100000</f>
        <v>2.1640220513847037</v>
      </c>
      <c r="CD69" s="10">
        <f>AVERAGE('New Cases'!BX69:CD69)/$E69*100000</f>
        <v>2.3958815568902074</v>
      </c>
      <c r="CE69" s="10">
        <f>AVERAGE('New Cases'!BY69:CE69)/$E69*100000</f>
        <v>2.0867355495495357</v>
      </c>
      <c r="CF69" s="10">
        <f>AVERAGE('New Cases'!BZ69:CF69)/$E69*100000</f>
        <v>2.3185950550550394</v>
      </c>
      <c r="CG69" s="10">
        <f>AVERAGE('New Cases'!CA69:CG69)/$E69*100000</f>
        <v>2.4731680587253755</v>
      </c>
      <c r="CH69" s="10">
        <f>AVERAGE('New Cases'!CB69:CH69)/$E69*100000</f>
        <v>2.7823140660660477</v>
      </c>
      <c r="CI69" s="10">
        <f>AVERAGE('New Cases'!CC69:CI69)/$E69*100000</f>
        <v>2.1640220513847037</v>
      </c>
      <c r="CJ69" s="10">
        <f>AVERAGE('New Cases'!CD69:CJ69)/$E69*100000</f>
        <v>1.7003030403736954</v>
      </c>
      <c r="CK69" s="10">
        <f>AVERAGE('New Cases'!CE69:CK69)/$E69*100000</f>
        <v>1.3911570330330238</v>
      </c>
      <c r="CL69" s="10">
        <f>AVERAGE('New Cases'!CF69:CL69)/$E69*100000</f>
        <v>1.3911570330330238</v>
      </c>
      <c r="CM69" s="10">
        <f>AVERAGE('New Cases'!CG69:CM69)/$E69*100000</f>
        <v>0.77286501835167987</v>
      </c>
      <c r="CN69" s="10">
        <f>AVERAGE('New Cases'!CH69:CN69)/$E69*100000</f>
        <v>0.61829201468134387</v>
      </c>
      <c r="CO69" s="10">
        <f>AVERAGE('New Cases'!CI69:CO69)/$E69*100000</f>
        <v>0.77286501835167987</v>
      </c>
      <c r="CP69" s="10">
        <f>AVERAGE('New Cases'!CJ69:CP69)/$E69*100000</f>
        <v>1.1592975275275197</v>
      </c>
      <c r="CQ69" s="10">
        <f>AVERAGE('New Cases'!CK69:CQ69)/$E69*100000</f>
        <v>1.7775895422088637</v>
      </c>
      <c r="CR69" s="10">
        <f>AVERAGE('New Cases'!CL69:CR69)/$E69*100000</f>
        <v>2.5504545605605435</v>
      </c>
      <c r="CS69" s="10">
        <f>AVERAGE('New Cases'!CM69:CS69)/$E69*100000</f>
        <v>2.5504545605605435</v>
      </c>
      <c r="CT69" s="10">
        <f>AVERAGE('New Cases'!CN69:CT69)/$E69*100000</f>
        <v>2.5504545605605435</v>
      </c>
      <c r="CU69" s="10">
        <f>AVERAGE('New Cases'!CO69:CU69)/$E69*100000</f>
        <v>2.5504545605605435</v>
      </c>
      <c r="CV69" s="10">
        <f>AVERAGE('New Cases'!CP69:CV69)/$E69*100000</f>
        <v>3.4778925825825597</v>
      </c>
      <c r="CW69" s="10">
        <f>AVERAGE('New Cases'!CQ69:CW69)/$E69*100000</f>
        <v>3.6324655862528954</v>
      </c>
      <c r="CX69" s="10">
        <f>AVERAGE('New Cases'!CR69:CX69)/$E69*100000</f>
        <v>3.5551790844177273</v>
      </c>
      <c r="CY69" s="10">
        <f>AVERAGE('New Cases'!CS69:CY69)/$E69*100000</f>
        <v>3.2460330770770551</v>
      </c>
      <c r="CZ69" s="10">
        <f>AVERAGE('New Cases'!CT69:CZ69)/$E69*100000</f>
        <v>3.9416115935935672</v>
      </c>
      <c r="DA69" s="10">
        <f>AVERAGE('New Cases'!CU69:DA69)/$E69*100000</f>
        <v>3.9416115935935672</v>
      </c>
      <c r="DB69" s="10">
        <f>AVERAGE('New Cases'!CV69:DB69)/$E69*100000</f>
        <v>3.9416115935935672</v>
      </c>
      <c r="DC69" s="10">
        <f>AVERAGE('New Cases'!CW69:DC69)/$E69*100000</f>
        <v>4.1734710990990713</v>
      </c>
      <c r="DD69" s="10">
        <f>AVERAGE('New Cases'!CX69:DD69)/$E69*100000</f>
        <v>4.7144766119452468</v>
      </c>
      <c r="DE69" s="10">
        <f>AVERAGE('New Cases'!CY69:DE69)/$E69*100000</f>
        <v>5.2554821247914232</v>
      </c>
      <c r="DF69" s="10">
        <f>AVERAGE('New Cases'!CZ69:DF69)/$E69*100000</f>
        <v>5.6419146339672626</v>
      </c>
      <c r="DG69" s="10">
        <f>AVERAGE('New Cases'!DA69:DG69)/$E69*100000</f>
        <v>6.7239256596596153</v>
      </c>
      <c r="DH69" s="10">
        <f>AVERAGE('New Cases'!DB69:DH69)/$E69*100000</f>
        <v>6.7239256596596153</v>
      </c>
      <c r="DI69" s="10">
        <f>AVERAGE('New Cases'!DC69:DI69)/$E69*100000</f>
        <v>6.7239256596596153</v>
      </c>
      <c r="DJ69" s="10">
        <f>AVERAGE('New Cases'!DD69:DJ69)/$E69*100000</f>
        <v>7.6513636816816302</v>
      </c>
      <c r="DK69" s="10">
        <f>AVERAGE('New Cases'!DE69:DK69)/$E69*100000</f>
        <v>9.3516667220553256</v>
      </c>
      <c r="DL69" s="10">
        <f>AVERAGE('New Cases'!DF69:DL69)/$E69*100000</f>
        <v>11.206542766099359</v>
      </c>
      <c r="DM69" s="10">
        <f>AVERAGE('New Cases'!DG69:DM69)/$E69*100000</f>
        <v>13.911570330330239</v>
      </c>
      <c r="DN69" s="10">
        <f>AVERAGE('New Cases'!DH69:DN69)/$E69*100000</f>
        <v>13.988856832165405</v>
      </c>
      <c r="DO69" s="10">
        <f>AVERAGE('New Cases'!DI69:DO69)/$E69*100000</f>
        <v>13.988856832165405</v>
      </c>
      <c r="DP69" s="10">
        <f>AVERAGE('New Cases'!DJ69:DP69)/$E69*100000</f>
        <v>13.988856832165405</v>
      </c>
      <c r="DQ69" s="10">
        <f>AVERAGE('New Cases'!DK69:DQ69)/$E69*100000</f>
        <v>15.380013865198428</v>
      </c>
      <c r="DR69" s="10">
        <f>AVERAGE('New Cases'!DL69:DR69)/$E69*100000</f>
        <v>12.520413297297214</v>
      </c>
      <c r="DS69" s="10">
        <f>AVERAGE('New Cases'!DM69:DS69)/$E69*100000</f>
        <v>18.239614433099646</v>
      </c>
      <c r="DT69" s="10">
        <f>AVERAGE('New Cases'!DN69:DT69)/$E69*100000</f>
        <v>18.394187436769982</v>
      </c>
      <c r="DU69" s="10">
        <f>AVERAGE('New Cases'!DO69:DU69)/$E69*100000</f>
        <v>16.384738389055613</v>
      </c>
      <c r="DV69" s="10">
        <f>AVERAGE('New Cases'!DP69:DV69)/$E69*100000</f>
        <v>16.384738389055613</v>
      </c>
      <c r="DW69" s="10">
        <f>AVERAGE('New Cases'!DQ69:DW69)/$E69*100000</f>
        <v>16.384738389055613</v>
      </c>
      <c r="DX69" s="10">
        <f>AVERAGE('New Cases'!DR69:DX69)/$E69*100000</f>
        <v>29.987162712045183</v>
      </c>
      <c r="DY69" s="10">
        <f>AVERAGE('New Cases'!DS69:DY69)/$E69*100000</f>
        <v>29.987162712045183</v>
      </c>
      <c r="DZ69" s="10">
        <f>AVERAGE('New Cases'!DT69:DZ69)/$E69*100000</f>
        <v>33.619628298298075</v>
      </c>
      <c r="EA69" s="10">
        <f>AVERAGE('New Cases'!DU69:EA69)/$E69*100000</f>
        <v>29.909876210210008</v>
      </c>
      <c r="EB69" s="10">
        <f>AVERAGE('New Cases'!DV69:EB69)/$E69*100000</f>
        <v>39.957121448781848</v>
      </c>
      <c r="EC69" s="10">
        <f>AVERAGE('New Cases'!DW69:EC69)/$E69*100000</f>
        <v>39.957121448781848</v>
      </c>
      <c r="ED69" s="10">
        <f>AVERAGE('New Cases'!DX69:ED69)/$E69*100000</f>
        <v>39.957121448781848</v>
      </c>
      <c r="EE69" s="10">
        <f>AVERAGE('New Cases'!DY69:EE69)/$E69*100000</f>
        <v>32.769476778111226</v>
      </c>
      <c r="EF69" s="10">
        <f>AVERAGE('New Cases'!DZ69:EF69)/$E69*100000</f>
        <v>32.769476778111226</v>
      </c>
      <c r="EG69" s="10">
        <f>AVERAGE('New Cases'!EA69:EG69)/$E69*100000</f>
        <v>31.378319745078201</v>
      </c>
    </row>
    <row r="70" spans="1:137">
      <c r="A70" t="str">
        <f>'New Cases'!A70</f>
        <v>137</v>
      </c>
      <c r="B70" t="str">
        <f>'New Cases'!B70</f>
        <v>EDW</v>
      </c>
      <c r="C70" t="str">
        <f>'New Cases'!C70</f>
        <v>Edwards</v>
      </c>
      <c r="D70" t="str">
        <f>'New Cases'!D70</f>
        <v>Edwards</v>
      </c>
      <c r="E70" t="str">
        <f>'New Cases'!E70</f>
        <v>1991</v>
      </c>
      <c r="T70" s="10">
        <f>AVERAGE('New Cases'!N70:T70)/$E70*100000</f>
        <v>0</v>
      </c>
      <c r="U70" s="10">
        <f>AVERAGE('New Cases'!O70:U70)/$E70*100000</f>
        <v>0</v>
      </c>
      <c r="V70" s="10">
        <f>AVERAGE('New Cases'!P70:V70)/$E70*100000</f>
        <v>0</v>
      </c>
      <c r="W70" s="10">
        <f>AVERAGE('New Cases'!Q70:W70)/$E70*100000</f>
        <v>0</v>
      </c>
      <c r="X70" s="10">
        <f>AVERAGE('New Cases'!R70:X70)/$E70*100000</f>
        <v>0</v>
      </c>
      <c r="Y70" s="10">
        <f>AVERAGE('New Cases'!S70:Y70)/$E70*100000</f>
        <v>0</v>
      </c>
      <c r="Z70" s="10">
        <f>AVERAGE('New Cases'!T70:Z70)/$E70*100000</f>
        <v>0</v>
      </c>
      <c r="AA70" s="10">
        <f>AVERAGE('New Cases'!U70:AA70)/$E70*100000</f>
        <v>0</v>
      </c>
      <c r="AB70" s="10">
        <f>AVERAGE('New Cases'!V70:AB70)/$E70*100000</f>
        <v>0</v>
      </c>
      <c r="AC70" s="10">
        <f>AVERAGE('New Cases'!W70:AC70)/$E70*100000</f>
        <v>0</v>
      </c>
      <c r="AD70" s="10">
        <f>AVERAGE('New Cases'!X70:AD70)/$E70*100000</f>
        <v>0</v>
      </c>
      <c r="AE70" s="10">
        <f>AVERAGE('New Cases'!Y70:AE70)/$E70*100000</f>
        <v>0</v>
      </c>
      <c r="AF70" s="10">
        <f>AVERAGE('New Cases'!Z70:AF70)/$E70*100000</f>
        <v>0</v>
      </c>
      <c r="AG70" s="10">
        <f>AVERAGE('New Cases'!AA70:AG70)/$E70*100000</f>
        <v>0</v>
      </c>
      <c r="AH70" s="10">
        <f>AVERAGE('New Cases'!AB70:AH70)/$E70*100000</f>
        <v>0</v>
      </c>
      <c r="AI70" s="10">
        <f>AVERAGE('New Cases'!AC70:AI70)/$E70*100000</f>
        <v>0</v>
      </c>
      <c r="AJ70" s="10">
        <f>AVERAGE('New Cases'!AD70:AJ70)/$E70*100000</f>
        <v>0</v>
      </c>
      <c r="AK70" s="10">
        <f>AVERAGE('New Cases'!AE70:AK70)/$E70*100000</f>
        <v>0</v>
      </c>
      <c r="AL70" s="10">
        <f>AVERAGE('New Cases'!AF70:AL70)/$E70*100000</f>
        <v>0</v>
      </c>
      <c r="AM70" s="10">
        <f>AVERAGE('New Cases'!AG70:AM70)/$E70*100000</f>
        <v>0</v>
      </c>
      <c r="AN70" s="10">
        <f>AVERAGE('New Cases'!AH70:AN70)/$E70*100000</f>
        <v>0</v>
      </c>
      <c r="AO70" s="10">
        <f>AVERAGE('New Cases'!AI70:AO70)/$E70*100000</f>
        <v>0</v>
      </c>
      <c r="AP70" s="10">
        <f>AVERAGE('New Cases'!AJ70:AP70)/$E70*100000</f>
        <v>0</v>
      </c>
      <c r="AQ70" s="10">
        <f>AVERAGE('New Cases'!AK70:AQ70)/$E70*100000</f>
        <v>0</v>
      </c>
      <c r="AR70" s="10">
        <f>AVERAGE('New Cases'!AL70:AR70)/$E70*100000</f>
        <v>0</v>
      </c>
      <c r="AS70" s="10">
        <f>AVERAGE('New Cases'!AM70:AS70)/$E70*100000</f>
        <v>0</v>
      </c>
      <c r="AT70" s="10">
        <f>AVERAGE('New Cases'!AN70:AT70)/$E70*100000</f>
        <v>0</v>
      </c>
      <c r="AU70" s="10">
        <f>AVERAGE('New Cases'!AO70:AU70)/$E70*100000</f>
        <v>0</v>
      </c>
      <c r="AV70" s="10">
        <f>AVERAGE('New Cases'!AP70:AV70)/$E70*100000</f>
        <v>0</v>
      </c>
      <c r="AW70" s="10">
        <f>AVERAGE('New Cases'!AQ70:AW70)/$E70*100000</f>
        <v>0</v>
      </c>
      <c r="AX70" s="10">
        <f>AVERAGE('New Cases'!AR70:AX70)/$E70*100000</f>
        <v>0</v>
      </c>
      <c r="AY70" s="10">
        <f>AVERAGE('New Cases'!AS70:AY70)/$E70*100000</f>
        <v>0</v>
      </c>
      <c r="AZ70" s="10">
        <f>AVERAGE('New Cases'!AT70:AZ70)/$E70*100000</f>
        <v>0</v>
      </c>
      <c r="BA70" s="10">
        <f>AVERAGE('New Cases'!AU70:BA70)/$E70*100000</f>
        <v>0</v>
      </c>
      <c r="BB70" s="10">
        <f>AVERAGE('New Cases'!AV70:BB70)/$E70*100000</f>
        <v>0</v>
      </c>
      <c r="BC70" s="10">
        <f>AVERAGE('New Cases'!AW70:BC70)/$E70*100000</f>
        <v>0</v>
      </c>
      <c r="BD70" s="10">
        <f>AVERAGE('New Cases'!AX70:BD70)/$E70*100000</f>
        <v>0</v>
      </c>
      <c r="BE70" s="10">
        <f>AVERAGE('New Cases'!AY70:BE70)/$E70*100000</f>
        <v>0</v>
      </c>
      <c r="BF70" s="10">
        <f>AVERAGE('New Cases'!AZ70:BF70)/$E70*100000</f>
        <v>0</v>
      </c>
      <c r="BG70" s="10">
        <f>AVERAGE('New Cases'!BA70:BG70)/$E70*100000</f>
        <v>0</v>
      </c>
      <c r="BH70" s="10">
        <f>AVERAGE('New Cases'!BB70:BH70)/$E70*100000</f>
        <v>0</v>
      </c>
      <c r="BI70" s="10">
        <f>AVERAGE('New Cases'!BC70:BI70)/$E70*100000</f>
        <v>0</v>
      </c>
      <c r="BJ70" s="10">
        <f>AVERAGE('New Cases'!BD70:BJ70)/$E70*100000</f>
        <v>0</v>
      </c>
      <c r="BK70" s="10">
        <f>AVERAGE('New Cases'!BE70:BK70)/$E70*100000</f>
        <v>0</v>
      </c>
      <c r="BL70" s="10">
        <f>AVERAGE('New Cases'!BF70:BL70)/$E70*100000</f>
        <v>0</v>
      </c>
      <c r="BM70" s="10">
        <f>AVERAGE('New Cases'!BG70:BM70)/$E70*100000</f>
        <v>0</v>
      </c>
      <c r="BN70" s="10">
        <f>AVERAGE('New Cases'!BH70:BN70)/$E70*100000</f>
        <v>0</v>
      </c>
      <c r="BO70" s="10">
        <f>AVERAGE('New Cases'!BI70:BO70)/$E70*100000</f>
        <v>0</v>
      </c>
      <c r="BP70" s="10">
        <f>AVERAGE('New Cases'!BJ70:BP70)/$E70*100000</f>
        <v>0</v>
      </c>
      <c r="BQ70" s="10">
        <f>AVERAGE('New Cases'!BK70:BQ70)/$E70*100000</f>
        <v>0</v>
      </c>
      <c r="BR70" s="10">
        <f>AVERAGE('New Cases'!BL70:BR70)/$E70*100000</f>
        <v>0</v>
      </c>
      <c r="BS70" s="10">
        <f>AVERAGE('New Cases'!BM70:BS70)/$E70*100000</f>
        <v>0</v>
      </c>
      <c r="BT70" s="10">
        <f>AVERAGE('New Cases'!BN70:BT70)/$E70*100000</f>
        <v>0</v>
      </c>
      <c r="BU70" s="10">
        <f>AVERAGE('New Cases'!BO70:BU70)/$E70*100000</f>
        <v>0</v>
      </c>
      <c r="BV70" s="10">
        <f>AVERAGE('New Cases'!BP70:BV70)/$E70*100000</f>
        <v>0</v>
      </c>
      <c r="BW70" s="10">
        <f>AVERAGE('New Cases'!BQ70:BW70)/$E70*100000</f>
        <v>0</v>
      </c>
      <c r="BX70" s="10">
        <f>AVERAGE('New Cases'!BR70:BX70)/$E70*100000</f>
        <v>0</v>
      </c>
      <c r="BY70" s="10">
        <f>AVERAGE('New Cases'!BS70:BY70)/$E70*100000</f>
        <v>0</v>
      </c>
      <c r="BZ70" s="10">
        <f>AVERAGE('New Cases'!BT70:BZ70)/$E70*100000</f>
        <v>0</v>
      </c>
      <c r="CA70" s="10">
        <f>AVERAGE('New Cases'!BU70:CA70)/$E70*100000</f>
        <v>0</v>
      </c>
      <c r="CB70" s="10">
        <f>AVERAGE('New Cases'!BV70:CB70)/$E70*100000</f>
        <v>0</v>
      </c>
      <c r="CC70" s="10">
        <f>AVERAGE('New Cases'!BW70:CC70)/$E70*100000</f>
        <v>0</v>
      </c>
      <c r="CD70" s="10">
        <f>AVERAGE('New Cases'!BX70:CD70)/$E70*100000</f>
        <v>0</v>
      </c>
      <c r="CE70" s="10">
        <f>AVERAGE('New Cases'!BY70:CE70)/$E70*100000</f>
        <v>0</v>
      </c>
      <c r="CF70" s="10">
        <f>AVERAGE('New Cases'!BZ70:CF70)/$E70*100000</f>
        <v>0</v>
      </c>
      <c r="CG70" s="10">
        <f>AVERAGE('New Cases'!CA70:CG70)/$E70*100000</f>
        <v>0</v>
      </c>
      <c r="CH70" s="10">
        <f>AVERAGE('New Cases'!CB70:CH70)/$E70*100000</f>
        <v>0</v>
      </c>
      <c r="CI70" s="10">
        <f>AVERAGE('New Cases'!CC70:CI70)/$E70*100000</f>
        <v>0</v>
      </c>
      <c r="CJ70" s="10">
        <f>AVERAGE('New Cases'!CD70:CJ70)/$E70*100000</f>
        <v>0</v>
      </c>
      <c r="CK70" s="10">
        <f>AVERAGE('New Cases'!CE70:CK70)/$E70*100000</f>
        <v>0</v>
      </c>
      <c r="CL70" s="10">
        <f>AVERAGE('New Cases'!CF70:CL70)/$E70*100000</f>
        <v>0</v>
      </c>
      <c r="CM70" s="10">
        <f>AVERAGE('New Cases'!CG70:CM70)/$E70*100000</f>
        <v>0</v>
      </c>
      <c r="CN70" s="10">
        <f>AVERAGE('New Cases'!CH70:CN70)/$E70*100000</f>
        <v>0</v>
      </c>
      <c r="CO70" s="10">
        <f>AVERAGE('New Cases'!CI70:CO70)/$E70*100000</f>
        <v>0</v>
      </c>
      <c r="CP70" s="10">
        <f>AVERAGE('New Cases'!CJ70:CP70)/$E70*100000</f>
        <v>0</v>
      </c>
      <c r="CQ70" s="10">
        <f>AVERAGE('New Cases'!CK70:CQ70)/$E70*100000</f>
        <v>0</v>
      </c>
      <c r="CR70" s="10">
        <f>AVERAGE('New Cases'!CL70:CR70)/$E70*100000</f>
        <v>0</v>
      </c>
      <c r="CS70" s="10">
        <f>AVERAGE('New Cases'!CM70:CS70)/$E70*100000</f>
        <v>0</v>
      </c>
      <c r="CT70" s="10">
        <f>AVERAGE('New Cases'!CN70:CT70)/$E70*100000</f>
        <v>0</v>
      </c>
      <c r="CU70" s="10">
        <f>AVERAGE('New Cases'!CO70:CU70)/$E70*100000</f>
        <v>0</v>
      </c>
      <c r="CV70" s="10">
        <f>AVERAGE('New Cases'!CP70:CV70)/$E70*100000</f>
        <v>0</v>
      </c>
      <c r="CW70" s="10">
        <f>AVERAGE('New Cases'!CQ70:CW70)/$E70*100000</f>
        <v>0</v>
      </c>
      <c r="CX70" s="10">
        <f>AVERAGE('New Cases'!CR70:CX70)/$E70*100000</f>
        <v>0</v>
      </c>
      <c r="CY70" s="10">
        <f>AVERAGE('New Cases'!CS70:CY70)/$E70*100000</f>
        <v>0</v>
      </c>
      <c r="CZ70" s="10">
        <f>AVERAGE('New Cases'!CT70:CZ70)/$E70*100000</f>
        <v>0</v>
      </c>
      <c r="DA70" s="10">
        <f>AVERAGE('New Cases'!CU70:DA70)/$E70*100000</f>
        <v>0</v>
      </c>
      <c r="DB70" s="10">
        <f>AVERAGE('New Cases'!CV70:DB70)/$E70*100000</f>
        <v>0</v>
      </c>
      <c r="DC70" s="10">
        <f>AVERAGE('New Cases'!CW70:DC70)/$E70*100000</f>
        <v>0</v>
      </c>
      <c r="DD70" s="10">
        <f>AVERAGE('New Cases'!CX70:DD70)/$E70*100000</f>
        <v>0</v>
      </c>
      <c r="DE70" s="10">
        <f>AVERAGE('New Cases'!CY70:DE70)/$E70*100000</f>
        <v>0</v>
      </c>
      <c r="DF70" s="10">
        <f>AVERAGE('New Cases'!CZ70:DF70)/$E70*100000</f>
        <v>0</v>
      </c>
      <c r="DG70" s="10">
        <f>AVERAGE('New Cases'!DA70:DG70)/$E70*100000</f>
        <v>0</v>
      </c>
      <c r="DH70" s="10">
        <f>AVERAGE('New Cases'!DB70:DH70)/$E70*100000</f>
        <v>0</v>
      </c>
      <c r="DI70" s="10">
        <f>AVERAGE('New Cases'!DC70:DI70)/$E70*100000</f>
        <v>0</v>
      </c>
      <c r="DJ70" s="10">
        <f>AVERAGE('New Cases'!DD70:DJ70)/$E70*100000</f>
        <v>0</v>
      </c>
      <c r="DK70" s="10">
        <f>AVERAGE('New Cases'!DE70:DK70)/$E70*100000</f>
        <v>0</v>
      </c>
      <c r="DL70" s="10">
        <f>AVERAGE('New Cases'!DF70:DL70)/$E70*100000</f>
        <v>14.350290593384516</v>
      </c>
      <c r="DM70" s="10">
        <f>AVERAGE('New Cases'!DG70:DM70)/$E70*100000</f>
        <v>14.350290593384516</v>
      </c>
      <c r="DN70" s="10">
        <f>AVERAGE('New Cases'!DH70:DN70)/$E70*100000</f>
        <v>14.350290593384516</v>
      </c>
      <c r="DO70" s="10">
        <f>AVERAGE('New Cases'!DI70:DO70)/$E70*100000</f>
        <v>14.350290593384516</v>
      </c>
      <c r="DP70" s="10">
        <f>AVERAGE('New Cases'!DJ70:DP70)/$E70*100000</f>
        <v>14.350290593384516</v>
      </c>
      <c r="DQ70" s="10">
        <f>AVERAGE('New Cases'!DK70:DQ70)/$E70*100000</f>
        <v>14.350290593384516</v>
      </c>
      <c r="DR70" s="10">
        <f>AVERAGE('New Cases'!DL70:DR70)/$E70*100000</f>
        <v>14.350290593384516</v>
      </c>
      <c r="DS70" s="10">
        <f>AVERAGE('New Cases'!DM70:DS70)/$E70*100000</f>
        <v>0</v>
      </c>
      <c r="DT70" s="10">
        <f>AVERAGE('New Cases'!DN70:DT70)/$E70*100000</f>
        <v>0</v>
      </c>
      <c r="DU70" s="10">
        <f>AVERAGE('New Cases'!DO70:DU70)/$E70*100000</f>
        <v>0</v>
      </c>
      <c r="DV70" s="10">
        <f>AVERAGE('New Cases'!DP70:DV70)/$E70*100000</f>
        <v>0</v>
      </c>
      <c r="DW70" s="10">
        <f>AVERAGE('New Cases'!DQ70:DW70)/$E70*100000</f>
        <v>0</v>
      </c>
      <c r="DX70" s="10">
        <f>AVERAGE('New Cases'!DR70:DX70)/$E70*100000</f>
        <v>0</v>
      </c>
      <c r="DY70" s="10">
        <f>AVERAGE('New Cases'!DS70:DY70)/$E70*100000</f>
        <v>0</v>
      </c>
      <c r="DZ70" s="10">
        <f>AVERAGE('New Cases'!DT70:DZ70)/$E70*100000</f>
        <v>0</v>
      </c>
      <c r="EA70" s="10">
        <f>AVERAGE('New Cases'!DU70:EA70)/$E70*100000</f>
        <v>0</v>
      </c>
      <c r="EB70" s="10">
        <f>AVERAGE('New Cases'!DV70:EB70)/$E70*100000</f>
        <v>14.350290593384516</v>
      </c>
      <c r="EC70" s="10">
        <f>AVERAGE('New Cases'!DW70:EC70)/$E70*100000</f>
        <v>57.401162373538064</v>
      </c>
      <c r="ED70" s="10">
        <f>AVERAGE('New Cases'!DX70:ED70)/$E70*100000</f>
        <v>57.401162373538064</v>
      </c>
      <c r="EE70" s="10">
        <f>AVERAGE('New Cases'!DY70:EE70)/$E70*100000</f>
        <v>57.401162373538064</v>
      </c>
      <c r="EF70" s="10">
        <f>AVERAGE('New Cases'!DZ70:EF70)/$E70*100000</f>
        <v>57.401162373538064</v>
      </c>
      <c r="EG70" s="10">
        <f>AVERAGE('New Cases'!EA70:EG70)/$E70*100000</f>
        <v>64.576307670230335</v>
      </c>
    </row>
    <row r="71" spans="1:137">
      <c r="A71" t="str">
        <f>'New Cases'!A71</f>
        <v>141</v>
      </c>
      <c r="B71" t="str">
        <f>'New Cases'!B71</f>
        <v>ELP</v>
      </c>
      <c r="C71" t="str">
        <f>'New Cases'!C71</f>
        <v>El Paso</v>
      </c>
      <c r="D71" t="str">
        <f>'New Cases'!D71</f>
        <v>Ellis</v>
      </c>
      <c r="E71" t="str">
        <f>'New Cases'!E71</f>
        <v>177721</v>
      </c>
      <c r="T71" s="10">
        <f>AVERAGE('New Cases'!N71:T71)/$E71*100000</f>
        <v>0.16076563023744278</v>
      </c>
      <c r="U71" s="10">
        <f>AVERAGE('New Cases'!O71:U71)/$E71*100000</f>
        <v>0.24114844535616417</v>
      </c>
      <c r="V71" s="10">
        <f>AVERAGE('New Cases'!P71:V71)/$E71*100000</f>
        <v>0.24114844535616417</v>
      </c>
      <c r="W71" s="10">
        <f>AVERAGE('New Cases'!Q71:W71)/$E71*100000</f>
        <v>0.40191407559360703</v>
      </c>
      <c r="X71" s="10">
        <f>AVERAGE('New Cases'!R71:X71)/$E71*100000</f>
        <v>0.48229689071232834</v>
      </c>
      <c r="Y71" s="10">
        <f>AVERAGE('New Cases'!S71:Y71)/$E71*100000</f>
        <v>0.48229689071232834</v>
      </c>
      <c r="Z71" s="10">
        <f>AVERAGE('New Cases'!T71:Z71)/$E71*100000</f>
        <v>0.64306252094977112</v>
      </c>
      <c r="AA71" s="10">
        <f>AVERAGE('New Cases'!U71:AA71)/$E71*100000</f>
        <v>0.88421096630593532</v>
      </c>
      <c r="AB71" s="10">
        <f>AVERAGE('New Cases'!V71:AB71)/$E71*100000</f>
        <v>0.80382815118721407</v>
      </c>
      <c r="AC71" s="10">
        <f>AVERAGE('New Cases'!W71:AC71)/$E71*100000</f>
        <v>0.96459378142465668</v>
      </c>
      <c r="AD71" s="10">
        <f>AVERAGE('New Cases'!X71:AD71)/$E71*100000</f>
        <v>0.88421096630593532</v>
      </c>
      <c r="AE71" s="10">
        <f>AVERAGE('New Cases'!Y71:AE71)/$E71*100000</f>
        <v>1.1253594116620995</v>
      </c>
      <c r="AF71" s="10">
        <f>AVERAGE('New Cases'!Z71:AF71)/$E71*100000</f>
        <v>1.6076563023744281</v>
      </c>
      <c r="AG71" s="10">
        <f>AVERAGE('New Cases'!AA71:AG71)/$E71*100000</f>
        <v>1.3665078570182636</v>
      </c>
      <c r="AH71" s="10">
        <f>AVERAGE('New Cases'!AB71:AH71)/$E71*100000</f>
        <v>1.2861250418995422</v>
      </c>
      <c r="AI71" s="10">
        <f>AVERAGE('New Cases'!AC71:AI71)/$E71*100000</f>
        <v>1.2861250418995422</v>
      </c>
      <c r="AJ71" s="10">
        <f>AVERAGE('New Cases'!AD71:AJ71)/$E71*100000</f>
        <v>1.1253594116620995</v>
      </c>
      <c r="AK71" s="10">
        <f>AVERAGE('New Cases'!AE71:AK71)/$E71*100000</f>
        <v>1.5272734872557066</v>
      </c>
      <c r="AL71" s="10">
        <f>AVERAGE('New Cases'!AF71:AL71)/$E71*100000</f>
        <v>1.6880391174931495</v>
      </c>
      <c r="AM71" s="10">
        <f>AVERAGE('New Cases'!AG71:AM71)/$E71*100000</f>
        <v>1.9291875628493134</v>
      </c>
      <c r="AN71" s="10">
        <f>AVERAGE('New Cases'!AH71:AN71)/$E71*100000</f>
        <v>2.4918672686803633</v>
      </c>
      <c r="AO71" s="10">
        <f>AVERAGE('New Cases'!AI71:AO71)/$E71*100000</f>
        <v>2.974164159392692</v>
      </c>
      <c r="AP71" s="10">
        <f>AVERAGE('New Cases'!AJ71:AP71)/$E71*100000</f>
        <v>2.974164159392692</v>
      </c>
      <c r="AQ71" s="10">
        <f>AVERAGE('New Cases'!AK71:AQ71)/$E71*100000</f>
        <v>2.974164159392692</v>
      </c>
      <c r="AR71" s="10">
        <f>AVERAGE('New Cases'!AL71:AR71)/$E71*100000</f>
        <v>2.974164159392692</v>
      </c>
      <c r="AS71" s="10">
        <f>AVERAGE('New Cases'!AM71:AS71)/$E71*100000</f>
        <v>2.8133985291552488</v>
      </c>
      <c r="AT71" s="10">
        <f>AVERAGE('New Cases'!AN71:AT71)/$E71*100000</f>
        <v>2.4918672686803633</v>
      </c>
      <c r="AU71" s="10">
        <f>AVERAGE('New Cases'!AO71:AU71)/$E71*100000</f>
        <v>1.9291875628493134</v>
      </c>
      <c r="AV71" s="10">
        <f>AVERAGE('New Cases'!AP71:AV71)/$E71*100000</f>
        <v>1.3665078570182636</v>
      </c>
      <c r="AW71" s="10">
        <f>AVERAGE('New Cases'!AQ71:AW71)/$E71*100000</f>
        <v>1.3665078570182636</v>
      </c>
      <c r="AX71" s="10">
        <f>AVERAGE('New Cases'!AR71:AX71)/$E71*100000</f>
        <v>1.9291875628493134</v>
      </c>
      <c r="AY71" s="10">
        <f>AVERAGE('New Cases'!AS71:AY71)/$E71*100000</f>
        <v>2.250718823324199</v>
      </c>
      <c r="AZ71" s="10">
        <f>AVERAGE('New Cases'!AT71:AZ71)/$E71*100000</f>
        <v>2.7330157140365272</v>
      </c>
      <c r="BA71" s="10">
        <f>AVERAGE('New Cases'!AU71:BA71)/$E71*100000</f>
        <v>2.4114844535616418</v>
      </c>
      <c r="BB71" s="10">
        <f>AVERAGE('New Cases'!AV71:BB71)/$E71*100000</f>
        <v>3.1349297896301342</v>
      </c>
      <c r="BC71" s="10">
        <f>AVERAGE('New Cases'!AW71:BC71)/$E71*100000</f>
        <v>3.5368438652237413</v>
      </c>
      <c r="BD71" s="10">
        <f>AVERAGE('New Cases'!AX71:BD71)/$E71*100000</f>
        <v>3.5368438652237413</v>
      </c>
      <c r="BE71" s="10">
        <f>AVERAGE('New Cases'!AY71:BE71)/$E71*100000</f>
        <v>3.4564610501050201</v>
      </c>
      <c r="BF71" s="10">
        <f>AVERAGE('New Cases'!AZ71:BF71)/$E71*100000</f>
        <v>2.6526328989178061</v>
      </c>
      <c r="BG71" s="10">
        <f>AVERAGE('New Cases'!BA71:BG71)/$E71*100000</f>
        <v>2.6526328989178061</v>
      </c>
      <c r="BH71" s="10">
        <f>AVERAGE('New Cases'!BB71:BH71)/$E71*100000</f>
        <v>2.974164159392692</v>
      </c>
      <c r="BI71" s="10">
        <f>AVERAGE('New Cases'!BC71:BI71)/$E71*100000</f>
        <v>2.1703360082054779</v>
      </c>
      <c r="BJ71" s="10">
        <f>AVERAGE('New Cases'!BD71:BJ71)/$E71*100000</f>
        <v>3.1349297896301342</v>
      </c>
      <c r="BK71" s="10">
        <f>AVERAGE('New Cases'!BE71:BK71)/$E71*100000</f>
        <v>3.1349297896301342</v>
      </c>
      <c r="BL71" s="10">
        <f>AVERAGE('New Cases'!BF71:BL71)/$E71*100000</f>
        <v>2.8937813442739704</v>
      </c>
      <c r="BM71" s="10">
        <f>AVERAGE('New Cases'!BG71:BM71)/$E71*100000</f>
        <v>3.4564610501050201</v>
      </c>
      <c r="BN71" s="10">
        <f>AVERAGE('New Cases'!BH71:BN71)/$E71*100000</f>
        <v>3.295695419867577</v>
      </c>
      <c r="BO71" s="10">
        <f>AVERAGE('New Cases'!BI71:BO71)/$E71*100000</f>
        <v>3.2153126047488563</v>
      </c>
      <c r="BP71" s="10">
        <f>AVERAGE('New Cases'!BJ71:BP71)/$E71*100000</f>
        <v>3.6172266803424629</v>
      </c>
      <c r="BQ71" s="10">
        <f>AVERAGE('New Cases'!BK71:BQ71)/$E71*100000</f>
        <v>2.8937813442739704</v>
      </c>
      <c r="BR71" s="10">
        <f>AVERAGE('New Cases'!BL71:BR71)/$E71*100000</f>
        <v>2.8937813442739704</v>
      </c>
      <c r="BS71" s="10">
        <f>AVERAGE('New Cases'!BM71:BS71)/$E71*100000</f>
        <v>3.376078234986299</v>
      </c>
      <c r="BT71" s="10">
        <f>AVERAGE('New Cases'!BN71:BT71)/$E71*100000</f>
        <v>3.2153126047488563</v>
      </c>
      <c r="BU71" s="10">
        <f>AVERAGE('New Cases'!BO71:BU71)/$E71*100000</f>
        <v>2.974164159392692</v>
      </c>
      <c r="BV71" s="10">
        <f>AVERAGE('New Cases'!BP71:BV71)/$E71*100000</f>
        <v>3.8583751256986267</v>
      </c>
      <c r="BW71" s="10">
        <f>AVERAGE('New Cases'!BQ71:BW71)/$E71*100000</f>
        <v>3.8583751256986267</v>
      </c>
      <c r="BX71" s="10">
        <f>AVERAGE('New Cases'!BR71:BX71)/$E71*100000</f>
        <v>3.6172266803424629</v>
      </c>
      <c r="BY71" s="10">
        <f>AVERAGE('New Cases'!BS71:BY71)/$E71*100000</f>
        <v>3.6172266803424629</v>
      </c>
      <c r="BZ71" s="10">
        <f>AVERAGE('New Cases'!BT71:BZ71)/$E71*100000</f>
        <v>2.8937813442739704</v>
      </c>
      <c r="CA71" s="10">
        <f>AVERAGE('New Cases'!BU71:CA71)/$E71*100000</f>
        <v>3.376078234986299</v>
      </c>
      <c r="CB71" s="10">
        <f>AVERAGE('New Cases'!BV71:CB71)/$E71*100000</f>
        <v>3.4564610501050201</v>
      </c>
      <c r="CC71" s="10">
        <f>AVERAGE('New Cases'!BW71:CC71)/$E71*100000</f>
        <v>2.4114844535616418</v>
      </c>
      <c r="CD71" s="10">
        <f>AVERAGE('New Cases'!BX71:CD71)/$E71*100000</f>
        <v>2.4918672686803633</v>
      </c>
      <c r="CE71" s="10">
        <f>AVERAGE('New Cases'!BY71:CE71)/$E71*100000</f>
        <v>2.0095703779680352</v>
      </c>
      <c r="CF71" s="10">
        <f>AVERAGE('New Cases'!BZ71:CF71)/$E71*100000</f>
        <v>2.0095703779680352</v>
      </c>
      <c r="CG71" s="10">
        <f>AVERAGE('New Cases'!CA71:CG71)/$E71*100000</f>
        <v>2.0095703779680352</v>
      </c>
      <c r="CH71" s="10">
        <f>AVERAGE('New Cases'!CB71:CH71)/$E71*100000</f>
        <v>2.4918672686803633</v>
      </c>
      <c r="CI71" s="10">
        <f>AVERAGE('New Cases'!CC71:CI71)/$E71*100000</f>
        <v>2.0899531930867568</v>
      </c>
      <c r="CJ71" s="10">
        <f>AVERAGE('New Cases'!CD71:CJ71)/$E71*100000</f>
        <v>3.1349297896301342</v>
      </c>
      <c r="CK71" s="10">
        <f>AVERAGE('New Cases'!CE71:CK71)/$E71*100000</f>
        <v>2.974164159392692</v>
      </c>
      <c r="CL71" s="10">
        <f>AVERAGE('New Cases'!CF71:CL71)/$E71*100000</f>
        <v>3.6172266803424629</v>
      </c>
      <c r="CM71" s="10">
        <f>AVERAGE('New Cases'!CG71:CM71)/$E71*100000</f>
        <v>3.6172266803424629</v>
      </c>
      <c r="CN71" s="10">
        <f>AVERAGE('New Cases'!CH71:CN71)/$E71*100000</f>
        <v>3.6172266803424629</v>
      </c>
      <c r="CO71" s="10">
        <f>AVERAGE('New Cases'!CI71:CO71)/$E71*100000</f>
        <v>2.8937813442739704</v>
      </c>
      <c r="CP71" s="10">
        <f>AVERAGE('New Cases'!CJ71:CP71)/$E71*100000</f>
        <v>3.376078234986299</v>
      </c>
      <c r="CQ71" s="10">
        <f>AVERAGE('New Cases'!CK71:CQ71)/$E71*100000</f>
        <v>2.6526328989178061</v>
      </c>
      <c r="CR71" s="10">
        <f>AVERAGE('New Cases'!CL71:CR71)/$E71*100000</f>
        <v>4.1799063861735135</v>
      </c>
      <c r="CS71" s="10">
        <f>AVERAGE('New Cases'!CM71:CS71)/$E71*100000</f>
        <v>3.777992310579906</v>
      </c>
      <c r="CT71" s="10">
        <f>AVERAGE('New Cases'!CN71:CT71)/$E71*100000</f>
        <v>3.777992310579906</v>
      </c>
      <c r="CU71" s="10">
        <f>AVERAGE('New Cases'!CO71:CU71)/$E71*100000</f>
        <v>3.777992310579906</v>
      </c>
      <c r="CV71" s="10">
        <f>AVERAGE('New Cases'!CP71:CV71)/$E71*100000</f>
        <v>5.9483283187853839</v>
      </c>
      <c r="CW71" s="10">
        <f>AVERAGE('New Cases'!CQ71:CW71)/$E71*100000</f>
        <v>6.9129221002100403</v>
      </c>
      <c r="CX71" s="10">
        <f>AVERAGE('New Cases'!CR71:CX71)/$E71*100000</f>
        <v>7.3148361758036478</v>
      </c>
      <c r="CY71" s="10">
        <f>AVERAGE('New Cases'!CS71:CY71)/$E71*100000</f>
        <v>6.1090939490228262</v>
      </c>
      <c r="CZ71" s="10">
        <f>AVERAGE('New Cases'!CT71:CZ71)/$E71*100000</f>
        <v>6.752156469972598</v>
      </c>
      <c r="DA71" s="10">
        <f>AVERAGE('New Cases'!CU71:DA71)/$E71*100000</f>
        <v>6.752156469972598</v>
      </c>
      <c r="DB71" s="10">
        <f>AVERAGE('New Cases'!CV71:DB71)/$E71*100000</f>
        <v>6.752156469972598</v>
      </c>
      <c r="DC71" s="10">
        <f>AVERAGE('New Cases'!CW71:DC71)/$E71*100000</f>
        <v>4.7425860920045633</v>
      </c>
      <c r="DD71" s="10">
        <f>AVERAGE('New Cases'!CX71:DD71)/$E71*100000</f>
        <v>4.1799063861735135</v>
      </c>
      <c r="DE71" s="10">
        <f>AVERAGE('New Cases'!CY71:DE71)/$E71*100000</f>
        <v>4.9033517222420047</v>
      </c>
      <c r="DF71" s="10">
        <f>AVERAGE('New Cases'!CZ71:DF71)/$E71*100000</f>
        <v>5.8679455036666619</v>
      </c>
      <c r="DG71" s="10">
        <f>AVERAGE('New Cases'!DA71:DG71)/$E71*100000</f>
        <v>4.9837345373607267</v>
      </c>
      <c r="DH71" s="10">
        <f>AVERAGE('New Cases'!DB71:DH71)/$E71*100000</f>
        <v>4.9837345373607267</v>
      </c>
      <c r="DI71" s="10">
        <f>AVERAGE('New Cases'!DC71:DI71)/$E71*100000</f>
        <v>4.9837345373607267</v>
      </c>
      <c r="DJ71" s="10">
        <f>AVERAGE('New Cases'!DD71:DJ71)/$E71*100000</f>
        <v>6.5110080246164337</v>
      </c>
      <c r="DK71" s="10">
        <f>AVERAGE('New Cases'!DE71:DK71)/$E71*100000</f>
        <v>17.201922435406377</v>
      </c>
      <c r="DL71" s="10">
        <f>AVERAGE('New Cases'!DF71:DL71)/$E71*100000</f>
        <v>15.594266133031953</v>
      </c>
      <c r="DM71" s="10">
        <f>AVERAGE('New Cases'!DG71:DM71)/$E71*100000</f>
        <v>13.986609830657525</v>
      </c>
      <c r="DN71" s="10">
        <f>AVERAGE('New Cases'!DH71:DN71)/$E71*100000</f>
        <v>16.156945838863003</v>
      </c>
      <c r="DO71" s="10">
        <f>AVERAGE('New Cases'!DI71:DO71)/$E71*100000</f>
        <v>16.156945838863003</v>
      </c>
      <c r="DP71" s="10">
        <f>AVERAGE('New Cases'!DJ71:DP71)/$E71*100000</f>
        <v>16.156945838863003</v>
      </c>
      <c r="DQ71" s="10">
        <f>AVERAGE('New Cases'!DK71:DQ71)/$E71*100000</f>
        <v>22.587571048360715</v>
      </c>
      <c r="DR71" s="10">
        <f>AVERAGE('New Cases'!DL71:DR71)/$E71*100000</f>
        <v>14.308141091132407</v>
      </c>
      <c r="DS71" s="10">
        <f>AVERAGE('New Cases'!DM71:DS71)/$E71*100000</f>
        <v>17.443070880762544</v>
      </c>
      <c r="DT71" s="10">
        <f>AVERAGE('New Cases'!DN71:DT71)/$E71*100000</f>
        <v>23.63254764490409</v>
      </c>
      <c r="DU71" s="10">
        <f>AVERAGE('New Cases'!DO71:DU71)/$E71*100000</f>
        <v>26.928243064771667</v>
      </c>
      <c r="DV71" s="10">
        <f>AVERAGE('New Cases'!DP71:DV71)/$E71*100000</f>
        <v>26.928243064771667</v>
      </c>
      <c r="DW71" s="10">
        <f>AVERAGE('New Cases'!DQ71:DW71)/$E71*100000</f>
        <v>26.928243064771667</v>
      </c>
      <c r="DX71" s="10">
        <f>AVERAGE('New Cases'!DR71:DX71)/$E71*100000</f>
        <v>29.098579072977149</v>
      </c>
      <c r="DY71" s="10">
        <f>AVERAGE('New Cases'!DS71:DY71)/$E71*100000</f>
        <v>39.307196593054769</v>
      </c>
      <c r="DZ71" s="10">
        <f>AVERAGE('New Cases'!DT71:DZ71)/$E71*100000</f>
        <v>42.040212307091288</v>
      </c>
      <c r="EA71" s="10">
        <f>AVERAGE('New Cases'!DU71:EA71)/$E71*100000</f>
        <v>40.75408726519175</v>
      </c>
      <c r="EB71" s="10">
        <f>AVERAGE('New Cases'!DV71:EB71)/$E71*100000</f>
        <v>37.29762621508673</v>
      </c>
      <c r="EC71" s="10">
        <f>AVERAGE('New Cases'!DW71:EC71)/$E71*100000</f>
        <v>37.29762621508673</v>
      </c>
      <c r="ED71" s="10">
        <f>AVERAGE('New Cases'!DX71:ED71)/$E71*100000</f>
        <v>37.29762621508673</v>
      </c>
      <c r="EE71" s="10">
        <f>AVERAGE('New Cases'!DY71:EE71)/$E71*100000</f>
        <v>43.969399869940602</v>
      </c>
      <c r="EF71" s="10">
        <f>AVERAGE('New Cases'!DZ71:EF71)/$E71*100000</f>
        <v>36.976094954611838</v>
      </c>
      <c r="EG71" s="10">
        <f>AVERAGE('New Cases'!EA71:EG71)/$E71*100000</f>
        <v>33.198102644031934</v>
      </c>
    </row>
    <row r="72" spans="1:137">
      <c r="A72" t="str">
        <f>'New Cases'!A72</f>
        <v>139</v>
      </c>
      <c r="B72" t="str">
        <f>'New Cases'!B72</f>
        <v>ELI</v>
      </c>
      <c r="C72" t="str">
        <f>'New Cases'!C72</f>
        <v>Ellis</v>
      </c>
      <c r="D72" t="str">
        <f>'New Cases'!D72</f>
        <v>El Paso</v>
      </c>
      <c r="E72" t="str">
        <f>'New Cases'!E72</f>
        <v>876120</v>
      </c>
      <c r="T72" s="10">
        <f>AVERAGE('New Cases'!N72:T72)/$E72*100000</f>
        <v>9.7833956209521192E-2</v>
      </c>
      <c r="U72" s="10">
        <f>AVERAGE('New Cases'!O72:U72)/$E72*100000</f>
        <v>8.1528296841267667E-2</v>
      </c>
      <c r="V72" s="10">
        <f>AVERAGE('New Cases'!P72:V72)/$E72*100000</f>
        <v>8.1528296841267667E-2</v>
      </c>
      <c r="W72" s="10">
        <f>AVERAGE('New Cases'!Q72:W72)/$E72*100000</f>
        <v>6.5222637473014128E-2</v>
      </c>
      <c r="X72" s="10">
        <f>AVERAGE('New Cases'!R72:X72)/$E72*100000</f>
        <v>0.13044527494602826</v>
      </c>
      <c r="Y72" s="10">
        <f>AVERAGE('New Cases'!S72:Y72)/$E72*100000</f>
        <v>0.29350186862856359</v>
      </c>
      <c r="Z72" s="10">
        <f>AVERAGE('New Cases'!T72:Z72)/$E72*100000</f>
        <v>0.29350186862856359</v>
      </c>
      <c r="AA72" s="10">
        <f>AVERAGE('New Cases'!U72:AA72)/$E72*100000</f>
        <v>0.40764148420633833</v>
      </c>
      <c r="AB72" s="10">
        <f>AVERAGE('New Cases'!V72:AB72)/$E72*100000</f>
        <v>0.47286412167935254</v>
      </c>
      <c r="AC72" s="10">
        <f>AVERAGE('New Cases'!W72:AC72)/$E72*100000</f>
        <v>0.55439241852062016</v>
      </c>
      <c r="AD72" s="10">
        <f>AVERAGE('New Cases'!X72:AD72)/$E72*100000</f>
        <v>0.63592071536188777</v>
      </c>
      <c r="AE72" s="10">
        <f>AVERAGE('New Cases'!Y72:AE72)/$E72*100000</f>
        <v>0.63592071536188777</v>
      </c>
      <c r="AF72" s="10">
        <f>AVERAGE('New Cases'!Z72:AF72)/$E72*100000</f>
        <v>0.76636599030791608</v>
      </c>
      <c r="AG72" s="10">
        <f>AVERAGE('New Cases'!AA72:AG72)/$E72*100000</f>
        <v>0.9294225839904513</v>
      </c>
      <c r="AH72" s="10">
        <f>AVERAGE('New Cases'!AB72:AH72)/$E72*100000</f>
        <v>1.0598678589364796</v>
      </c>
      <c r="AI72" s="10">
        <f>AVERAGE('New Cases'!AC72:AI72)/$E72*100000</f>
        <v>1.1577018151460008</v>
      </c>
      <c r="AJ72" s="10">
        <f>AVERAGE('New Cases'!AD72:AJ72)/$E72*100000</f>
        <v>1.2229244526190148</v>
      </c>
      <c r="AK72" s="10">
        <f>AVERAGE('New Cases'!AE72:AK72)/$E72*100000</f>
        <v>1.2881470900920293</v>
      </c>
      <c r="AL72" s="10">
        <f>AVERAGE('New Cases'!AF72:AL72)/$E72*100000</f>
        <v>1.6794829149301138</v>
      </c>
      <c r="AM72" s="10">
        <f>AVERAGE('New Cases'!AG72:AM72)/$E72*100000</f>
        <v>2.0219017616634383</v>
      </c>
      <c r="AN72" s="10">
        <f>AVERAGE('New Cases'!AH72:AN72)/$E72*100000</f>
        <v>2.3969319271332692</v>
      </c>
      <c r="AO72" s="10">
        <f>AVERAGE('New Cases'!AI72:AO72)/$E72*100000</f>
        <v>2.5436828614475511</v>
      </c>
      <c r="AP72" s="10">
        <f>AVERAGE('New Cases'!AJ72:AP72)/$E72*100000</f>
        <v>2.6578224770253258</v>
      </c>
      <c r="AQ72" s="10">
        <f>AVERAGE('New Cases'!AK72:AQ72)/$E72*100000</f>
        <v>2.8861017081808753</v>
      </c>
      <c r="AR72" s="10">
        <f>AVERAGE('New Cases'!AL72:AR72)/$E72*100000</f>
        <v>2.8534903894443682</v>
      </c>
      <c r="AS72" s="10">
        <f>AVERAGE('New Cases'!AM72:AS72)/$E72*100000</f>
        <v>3.1469922580729319</v>
      </c>
      <c r="AT72" s="10">
        <f>AVERAGE('New Cases'!AN72:AT72)/$E72*100000</f>
        <v>3.2774375330189605</v>
      </c>
      <c r="AU72" s="10">
        <f>AVERAGE('New Cases'!AO72:AU72)/$E72*100000</f>
        <v>3.6850790172252981</v>
      </c>
      <c r="AV72" s="10">
        <f>AVERAGE('New Cases'!AP72:AV72)/$E72*100000</f>
        <v>3.7503016546983119</v>
      </c>
      <c r="AW72" s="10">
        <f>AVERAGE('New Cases'!AQ72:AW72)/$E72*100000</f>
        <v>3.8481356109078342</v>
      </c>
      <c r="AX72" s="10">
        <f>AVERAGE('New Cases'!AR72:AX72)/$E72*100000</f>
        <v>3.8970525890125951</v>
      </c>
      <c r="AY72" s="10">
        <f>AVERAGE('New Cases'!AS72:AY72)/$E72*100000</f>
        <v>3.913358248380848</v>
      </c>
      <c r="AZ72" s="10">
        <f>AVERAGE('New Cases'!AT72:AZ72)/$E72*100000</f>
        <v>3.9296639077491018</v>
      </c>
      <c r="BA72" s="10">
        <f>AVERAGE('New Cases'!AU72:BA72)/$E72*100000</f>
        <v>4.1090261607998899</v>
      </c>
      <c r="BB72" s="10">
        <f>AVERAGE('New Cases'!AV72:BB72)/$E72*100000</f>
        <v>3.636162039120538</v>
      </c>
      <c r="BC72" s="10">
        <f>AVERAGE('New Cases'!AW72:BC72)/$E72*100000</f>
        <v>3.6524676984887914</v>
      </c>
      <c r="BD72" s="10">
        <f>AVERAGE('New Cases'!AX72:BD72)/$E72*100000</f>
        <v>4.4840563262697213</v>
      </c>
      <c r="BE72" s="10">
        <f>AVERAGE('New Cases'!AY72:BE72)/$E72*100000</f>
        <v>4.4188336887967079</v>
      </c>
      <c r="BF72" s="10">
        <f>AVERAGE('New Cases'!AZ72:BF72)/$E72*100000</f>
        <v>4.7123355574252708</v>
      </c>
      <c r="BG72" s="10">
        <f>AVERAGE('New Cases'!BA72:BG72)/$E72*100000</f>
        <v>4.4025280294284537</v>
      </c>
      <c r="BH72" s="10">
        <f>AVERAGE('New Cases'!BB72:BH72)/$E72*100000</f>
        <v>3.9459695671173551</v>
      </c>
      <c r="BI72" s="10">
        <f>AVERAGE('New Cases'!BC72:BI72)/$E72*100000</f>
        <v>4.0764148420633832</v>
      </c>
      <c r="BJ72" s="10">
        <f>AVERAGE('New Cases'!BD72:BJ72)/$E72*100000</f>
        <v>4.1579431389046508</v>
      </c>
      <c r="BK72" s="10">
        <f>AVERAGE('New Cases'!BE72:BK72)/$E72*100000</f>
        <v>3.3589658298602276</v>
      </c>
      <c r="BL72" s="10">
        <f>AVERAGE('New Cases'!BF72:BL72)/$E72*100000</f>
        <v>3.1959092361776928</v>
      </c>
      <c r="BM72" s="10">
        <f>AVERAGE('New Cases'!BG72:BM72)/$E72*100000</f>
        <v>3.2611318736507067</v>
      </c>
      <c r="BN72" s="10">
        <f>AVERAGE('New Cases'!BH72:BN72)/$E72*100000</f>
        <v>3.636162039120538</v>
      </c>
      <c r="BO72" s="10">
        <f>AVERAGE('New Cases'!BI72:BO72)/$E72*100000</f>
        <v>3.7829129734348204</v>
      </c>
      <c r="BP72" s="10">
        <f>AVERAGE('New Cases'!BJ72:BP72)/$E72*100000</f>
        <v>4.3373053919554403</v>
      </c>
      <c r="BQ72" s="10">
        <f>AVERAGE('New Cases'!BK72:BQ72)/$E72*100000</f>
        <v>5.1362827009998631</v>
      </c>
      <c r="BR72" s="10">
        <f>AVERAGE('New Cases'!BL72:BR72)/$E72*100000</f>
        <v>5.4787015477331877</v>
      </c>
      <c r="BS72" s="10">
        <f>AVERAGE('New Cases'!BM72:BS72)/$E72*100000</f>
        <v>5.5765355039427087</v>
      </c>
      <c r="BT72" s="10">
        <f>AVERAGE('New Cases'!BN72:BT72)/$E72*100000</f>
        <v>5.2015053384728773</v>
      </c>
      <c r="BU72" s="10">
        <f>AVERAGE('New Cases'!BO72:BU72)/$E72*100000</f>
        <v>5.4297845696284259</v>
      </c>
      <c r="BV72" s="10">
        <f>AVERAGE('New Cases'!BP72:BV72)/$E72*100000</f>
        <v>5.4950072071014411</v>
      </c>
      <c r="BW72" s="10">
        <f>AVERAGE('New Cases'!BQ72:BW72)/$E72*100000</f>
        <v>6.7994599565617238</v>
      </c>
      <c r="BX72" s="10">
        <f>AVERAGE('New Cases'!BR72:BX72)/$E72*100000</f>
        <v>6.1798449005680895</v>
      </c>
      <c r="BY72" s="10">
        <f>AVERAGE('New Cases'!BS72:BY72)/$E72*100000</f>
        <v>6.5874863847744276</v>
      </c>
      <c r="BZ72" s="10">
        <f>AVERAGE('New Cases'!BT72:BZ72)/$E72*100000</f>
        <v>7.0440448470855266</v>
      </c>
      <c r="CA72" s="10">
        <f>AVERAGE('New Cases'!BU72:CA72)/$E72*100000</f>
        <v>8.2180523215997798</v>
      </c>
      <c r="CB72" s="10">
        <f>AVERAGE('New Cases'!BV72:CB72)/$E72*100000</f>
        <v>8.4300258933870769</v>
      </c>
      <c r="CC72" s="10">
        <f>AVERAGE('New Cases'!BW72:CC72)/$E72*100000</f>
        <v>9.6203390272695852</v>
      </c>
      <c r="CD72" s="10">
        <f>AVERAGE('New Cases'!BX72:CD72)/$E72*100000</f>
        <v>9.0170296306442044</v>
      </c>
      <c r="CE72" s="10">
        <f>AVERAGE('New Cases'!BY72:CE72)/$E72*100000</f>
        <v>9.9464522146346557</v>
      </c>
      <c r="CF72" s="10">
        <f>AVERAGE('New Cases'!BZ72:CF72)/$E72*100000</f>
        <v>10.011674852107669</v>
      </c>
      <c r="CG72" s="10">
        <f>AVERAGE('New Cases'!CA72:CG72)/$E72*100000</f>
        <v>9.8486182584251356</v>
      </c>
      <c r="CH72" s="10">
        <f>AVERAGE('New Cases'!CB72:CH72)/$E72*100000</f>
        <v>8.8213617182251625</v>
      </c>
      <c r="CI72" s="10">
        <f>AVERAGE('New Cases'!CC72:CI72)/$E72*100000</f>
        <v>8.6583051245426272</v>
      </c>
      <c r="CJ72" s="10">
        <f>AVERAGE('New Cases'!CD72:CJ72)/$E72*100000</f>
        <v>8.5278598495965969</v>
      </c>
      <c r="CK72" s="10">
        <f>AVERAGE('New Cases'!CE72:CK72)/$E72*100000</f>
        <v>7.5495202875013865</v>
      </c>
      <c r="CL72" s="10">
        <f>AVERAGE('New Cases'!CF72:CL72)/$E72*100000</f>
        <v>7.1581844626633018</v>
      </c>
      <c r="CM72" s="10">
        <f>AVERAGE('New Cases'!CG72:CM72)/$E72*100000</f>
        <v>6.9135995721394981</v>
      </c>
      <c r="CN72" s="10">
        <f>AVERAGE('New Cases'!CH72:CN72)/$E72*100000</f>
        <v>6.8157656159299762</v>
      </c>
      <c r="CO72" s="10">
        <f>AVERAGE('New Cases'!CI72:CO72)/$E72*100000</f>
        <v>7.1744901220315551</v>
      </c>
      <c r="CP72" s="10">
        <f>AVERAGE('New Cases'!CJ72:CP72)/$E72*100000</f>
        <v>6.7016260003522019</v>
      </c>
      <c r="CQ72" s="10">
        <f>AVERAGE('New Cases'!CK72:CQ72)/$E72*100000</f>
        <v>8.1528296841267665</v>
      </c>
      <c r="CR72" s="10">
        <f>AVERAGE('New Cases'!CL72:CR72)/$E72*100000</f>
        <v>9.6203390272695852</v>
      </c>
      <c r="CS72" s="10">
        <f>AVERAGE('New Cases'!CM72:CS72)/$E72*100000</f>
        <v>9.6855616647426004</v>
      </c>
      <c r="CT72" s="10">
        <f>AVERAGE('New Cases'!CN72:CT72)/$E72*100000</f>
        <v>9.9790635333711624</v>
      </c>
      <c r="CU72" s="10">
        <f>AVERAGE('New Cases'!CO72:CU72)/$E72*100000</f>
        <v>9.4898937523235549</v>
      </c>
      <c r="CV72" s="10">
        <f>AVERAGE('New Cases'!CP72:CV72)/$E72*100000</f>
        <v>11.071542711044149</v>
      </c>
      <c r="CW72" s="10">
        <f>AVERAGE('New Cases'!CQ72:CW72)/$E72*100000</f>
        <v>11.577018151460008</v>
      </c>
      <c r="CX72" s="10">
        <f>AVERAGE('New Cases'!CR72:CX72)/$E72*100000</f>
        <v>9.4735880929553034</v>
      </c>
      <c r="CY72" s="10">
        <f>AVERAGE('New Cases'!CS72:CY72)/$E72*100000</f>
        <v>7.8593278154982036</v>
      </c>
      <c r="CZ72" s="10">
        <f>AVERAGE('New Cases'!CT72:CZ72)/$E72*100000</f>
        <v>8.0876070466537531</v>
      </c>
      <c r="DA72" s="10">
        <f>AVERAGE('New Cases'!CU72:DA72)/$E72*100000</f>
        <v>7.4679919906601189</v>
      </c>
      <c r="DB72" s="10">
        <f>AVERAGE('New Cases'!CV72:DB72)/$E72*100000</f>
        <v>8.7235277620156406</v>
      </c>
      <c r="DC72" s="10">
        <f>AVERAGE('New Cases'!CW72:DC72)/$E72*100000</f>
        <v>7.1092674845585409</v>
      </c>
      <c r="DD72" s="10">
        <f>AVERAGE('New Cases'!CX72:DD72)/$E72*100000</f>
        <v>6.7994599565617238</v>
      </c>
      <c r="DE72" s="10">
        <f>AVERAGE('New Cases'!CY72:DE72)/$E72*100000</f>
        <v>7.1418788032950475</v>
      </c>
      <c r="DF72" s="10">
        <f>AVERAGE('New Cases'!CZ72:DF72)/$E72*100000</f>
        <v>7.8756334748664569</v>
      </c>
      <c r="DG72" s="10">
        <f>AVERAGE('New Cases'!DA72:DG72)/$E72*100000</f>
        <v>8.9028900150664292</v>
      </c>
      <c r="DH72" s="10">
        <f>AVERAGE('New Cases'!DB72:DH72)/$E72*100000</f>
        <v>10.66390122683781</v>
      </c>
      <c r="DI72" s="10">
        <f>AVERAGE('New Cases'!DC72:DI72)/$E72*100000</f>
        <v>10.468233314418768</v>
      </c>
      <c r="DJ72" s="10">
        <f>AVERAGE('New Cases'!DD72:DJ72)/$E72*100000</f>
        <v>11.886825679456825</v>
      </c>
      <c r="DK72" s="10">
        <f>AVERAGE('New Cases'!DE72:DK72)/$E72*100000</f>
        <v>13.20758408828536</v>
      </c>
      <c r="DL72" s="10">
        <f>AVERAGE('New Cases'!DF72:DL72)/$E72*100000</f>
        <v>14.609870793955166</v>
      </c>
      <c r="DM72" s="10">
        <f>AVERAGE('New Cases'!DG72:DM72)/$E72*100000</f>
        <v>16.94158008361542</v>
      </c>
      <c r="DN72" s="10">
        <f>AVERAGE('New Cases'!DH72:DN72)/$E72*100000</f>
        <v>16.142602774570996</v>
      </c>
      <c r="DO72" s="10">
        <f>AVERAGE('New Cases'!DI72:DO72)/$E72*100000</f>
        <v>18.360172448653479</v>
      </c>
      <c r="DP72" s="10">
        <f>AVERAGE('New Cases'!DJ72:DP72)/$E72*100000</f>
        <v>19.436345966958211</v>
      </c>
      <c r="DQ72" s="10">
        <f>AVERAGE('New Cases'!DK72:DQ72)/$E72*100000</f>
        <v>20.398379869685172</v>
      </c>
      <c r="DR72" s="10">
        <f>AVERAGE('New Cases'!DL72:DR72)/$E72*100000</f>
        <v>21.441942069253397</v>
      </c>
      <c r="DS72" s="10">
        <f>AVERAGE('New Cases'!DM72:DS72)/$E72*100000</f>
        <v>22.909451412396216</v>
      </c>
      <c r="DT72" s="10">
        <f>AVERAGE('New Cases'!DN72:DT72)/$E72*100000</f>
        <v>23.610594765231117</v>
      </c>
      <c r="DU72" s="10">
        <f>AVERAGE('New Cases'!DO72:DU72)/$E72*100000</f>
        <v>26.464085154675484</v>
      </c>
      <c r="DV72" s="10">
        <f>AVERAGE('New Cases'!DP72:DV72)/$E72*100000</f>
        <v>21.833277894091481</v>
      </c>
      <c r="DW72" s="10">
        <f>AVERAGE('New Cases'!DQ72:DW72)/$E72*100000</f>
        <v>27.980511475923066</v>
      </c>
      <c r="DX72" s="10">
        <f>AVERAGE('New Cases'!DR72:DX72)/$E72*100000</f>
        <v>27.94790015718656</v>
      </c>
      <c r="DY72" s="10">
        <f>AVERAGE('New Cases'!DS72:DY72)/$E72*100000</f>
        <v>31.160115052732504</v>
      </c>
      <c r="DZ72" s="10">
        <f>AVERAGE('New Cases'!DT72:DZ72)/$E72*100000</f>
        <v>32.546096099034052</v>
      </c>
      <c r="EA72" s="10">
        <f>AVERAGE('New Cases'!DU72:EA72)/$E72*100000</f>
        <v>33.932077145335597</v>
      </c>
      <c r="EB72" s="10">
        <f>AVERAGE('New Cases'!DV72:EB72)/$E72*100000</f>
        <v>34.991945004272083</v>
      </c>
      <c r="EC72" s="10">
        <f>AVERAGE('New Cases'!DW72:EC72)/$E72*100000</f>
        <v>41.693571004624282</v>
      </c>
      <c r="ED72" s="10">
        <f>AVERAGE('New Cases'!DX72:ED72)/$E72*100000</f>
        <v>36.769261875411722</v>
      </c>
      <c r="EE72" s="10">
        <f>AVERAGE('New Cases'!DY72:EE72)/$E72*100000</f>
        <v>37.682378800033916</v>
      </c>
      <c r="EF72" s="10">
        <f>AVERAGE('New Cases'!DZ72:EF72)/$E72*100000</f>
        <v>36.899707150357742</v>
      </c>
      <c r="EG72" s="10">
        <f>AVERAGE('New Cases'!EA72:EG72)/$E72*100000</f>
        <v>36.736650556675208</v>
      </c>
    </row>
    <row r="73" spans="1:137">
      <c r="A73" t="str">
        <f>'New Cases'!A73</f>
        <v>143</v>
      </c>
      <c r="B73" t="str">
        <f>'New Cases'!B73</f>
        <v>ERA</v>
      </c>
      <c r="C73" t="str">
        <f>'New Cases'!C73</f>
        <v>Erath</v>
      </c>
      <c r="D73" t="str">
        <f>'New Cases'!D73</f>
        <v>Erath</v>
      </c>
      <c r="E73" t="str">
        <f>'New Cases'!E73</f>
        <v>41526</v>
      </c>
      <c r="T73" s="10">
        <f>AVERAGE('New Cases'!N73:T73)/$E73*100000</f>
        <v>0</v>
      </c>
      <c r="U73" s="10">
        <f>AVERAGE('New Cases'!O73:U73)/$E73*100000</f>
        <v>0</v>
      </c>
      <c r="V73" s="10">
        <f>AVERAGE('New Cases'!P73:V73)/$E73*100000</f>
        <v>0</v>
      </c>
      <c r="W73" s="10">
        <f>AVERAGE('New Cases'!Q73:W73)/$E73*100000</f>
        <v>0.34401854948018795</v>
      </c>
      <c r="X73" s="10">
        <f>AVERAGE('New Cases'!R73:X73)/$E73*100000</f>
        <v>0.34401854948018795</v>
      </c>
      <c r="Y73" s="10">
        <f>AVERAGE('New Cases'!S73:Y73)/$E73*100000</f>
        <v>0.34401854948018795</v>
      </c>
      <c r="Z73" s="10">
        <f>AVERAGE('New Cases'!T73:Z73)/$E73*100000</f>
        <v>0.34401854948018795</v>
      </c>
      <c r="AA73" s="10">
        <f>AVERAGE('New Cases'!U73:AA73)/$E73*100000</f>
        <v>0.34401854948018795</v>
      </c>
      <c r="AB73" s="10">
        <f>AVERAGE('New Cases'!V73:AB73)/$E73*100000</f>
        <v>0.34401854948018795</v>
      </c>
      <c r="AC73" s="10">
        <f>AVERAGE('New Cases'!W73:AC73)/$E73*100000</f>
        <v>0.34401854948018795</v>
      </c>
      <c r="AD73" s="10">
        <f>AVERAGE('New Cases'!X73:AD73)/$E73*100000</f>
        <v>0</v>
      </c>
      <c r="AE73" s="10">
        <f>AVERAGE('New Cases'!Y73:AE73)/$E73*100000</f>
        <v>0.34401854948018795</v>
      </c>
      <c r="AF73" s="10">
        <f>AVERAGE('New Cases'!Z73:AF73)/$E73*100000</f>
        <v>0.34401854948018795</v>
      </c>
      <c r="AG73" s="10">
        <f>AVERAGE('New Cases'!AA73:AG73)/$E73*100000</f>
        <v>0.6880370989603759</v>
      </c>
      <c r="AH73" s="10">
        <f>AVERAGE('New Cases'!AB73:AH73)/$E73*100000</f>
        <v>2.0641112968811277</v>
      </c>
      <c r="AI73" s="10">
        <f>AVERAGE('New Cases'!AC73:AI73)/$E73*100000</f>
        <v>2.0641112968811277</v>
      </c>
      <c r="AJ73" s="10">
        <f>AVERAGE('New Cases'!AD73:AJ73)/$E73*100000</f>
        <v>2.0641112968811277</v>
      </c>
      <c r="AK73" s="10">
        <f>AVERAGE('New Cases'!AE73:AK73)/$E73*100000</f>
        <v>2.4081298463613159</v>
      </c>
      <c r="AL73" s="10">
        <f>AVERAGE('New Cases'!AF73:AL73)/$E73*100000</f>
        <v>2.4081298463613159</v>
      </c>
      <c r="AM73" s="10">
        <f>AVERAGE('New Cases'!AG73:AM73)/$E73*100000</f>
        <v>2.7521483958415036</v>
      </c>
      <c r="AN73" s="10">
        <f>AVERAGE('New Cases'!AH73:AN73)/$E73*100000</f>
        <v>2.4081298463613159</v>
      </c>
      <c r="AO73" s="10">
        <f>AVERAGE('New Cases'!AI73:AO73)/$E73*100000</f>
        <v>1.72009274740094</v>
      </c>
      <c r="AP73" s="10">
        <f>AVERAGE('New Cases'!AJ73:AP73)/$E73*100000</f>
        <v>1.72009274740094</v>
      </c>
      <c r="AQ73" s="10">
        <f>AVERAGE('New Cases'!AK73:AQ73)/$E73*100000</f>
        <v>1.72009274740094</v>
      </c>
      <c r="AR73" s="10">
        <f>AVERAGE('New Cases'!AL73:AR73)/$E73*100000</f>
        <v>1.3760741979207518</v>
      </c>
      <c r="AS73" s="10">
        <f>AVERAGE('New Cases'!AM73:AS73)/$E73*100000</f>
        <v>1.0320556484405639</v>
      </c>
      <c r="AT73" s="10">
        <f>AVERAGE('New Cases'!AN73:AT73)/$E73*100000</f>
        <v>0.6880370989603759</v>
      </c>
      <c r="AU73" s="10">
        <f>AVERAGE('New Cases'!AO73:AU73)/$E73*100000</f>
        <v>0.6880370989603759</v>
      </c>
      <c r="AV73" s="10">
        <f>AVERAGE('New Cases'!AP73:AV73)/$E73*100000</f>
        <v>0</v>
      </c>
      <c r="AW73" s="10">
        <f>AVERAGE('New Cases'!AQ73:AW73)/$E73*100000</f>
        <v>0</v>
      </c>
      <c r="AX73" s="10">
        <f>AVERAGE('New Cases'!AR73:AX73)/$E73*100000</f>
        <v>0</v>
      </c>
      <c r="AY73" s="10">
        <f>AVERAGE('New Cases'!AS73:AY73)/$E73*100000</f>
        <v>0</v>
      </c>
      <c r="AZ73" s="10">
        <f>AVERAGE('New Cases'!AT73:AZ73)/$E73*100000</f>
        <v>0</v>
      </c>
      <c r="BA73" s="10">
        <f>AVERAGE('New Cases'!AU73:BA73)/$E73*100000</f>
        <v>0</v>
      </c>
      <c r="BB73" s="10">
        <f>AVERAGE('New Cases'!AV73:BB73)/$E73*100000</f>
        <v>0</v>
      </c>
      <c r="BC73" s="10">
        <f>AVERAGE('New Cases'!AW73:BC73)/$E73*100000</f>
        <v>0</v>
      </c>
      <c r="BD73" s="10">
        <f>AVERAGE('New Cases'!AX73:BD73)/$E73*100000</f>
        <v>0</v>
      </c>
      <c r="BE73" s="10">
        <f>AVERAGE('New Cases'!AY73:BE73)/$E73*100000</f>
        <v>0</v>
      </c>
      <c r="BF73" s="10">
        <f>AVERAGE('New Cases'!AZ73:BF73)/$E73*100000</f>
        <v>0</v>
      </c>
      <c r="BG73" s="10">
        <f>AVERAGE('New Cases'!BA73:BG73)/$E73*100000</f>
        <v>0</v>
      </c>
      <c r="BH73" s="10">
        <f>AVERAGE('New Cases'!BB73:BH73)/$E73*100000</f>
        <v>0</v>
      </c>
      <c r="BI73" s="10">
        <f>AVERAGE('New Cases'!BC73:BI73)/$E73*100000</f>
        <v>0</v>
      </c>
      <c r="BJ73" s="10">
        <f>AVERAGE('New Cases'!BD73:BJ73)/$E73*100000</f>
        <v>0</v>
      </c>
      <c r="BK73" s="10">
        <f>AVERAGE('New Cases'!BE73:BK73)/$E73*100000</f>
        <v>0</v>
      </c>
      <c r="BL73" s="10">
        <f>AVERAGE('New Cases'!BF73:BL73)/$E73*100000</f>
        <v>0</v>
      </c>
      <c r="BM73" s="10">
        <f>AVERAGE('New Cases'!BG73:BM73)/$E73*100000</f>
        <v>0</v>
      </c>
      <c r="BN73" s="10">
        <f>AVERAGE('New Cases'!BH73:BN73)/$E73*100000</f>
        <v>0.34401854948018795</v>
      </c>
      <c r="BO73" s="10">
        <f>AVERAGE('New Cases'!BI73:BO73)/$E73*100000</f>
        <v>1.0320556484405639</v>
      </c>
      <c r="BP73" s="10">
        <f>AVERAGE('New Cases'!BJ73:BP73)/$E73*100000</f>
        <v>0.6880370989603759</v>
      </c>
      <c r="BQ73" s="10">
        <f>AVERAGE('New Cases'!BK73:BQ73)/$E73*100000</f>
        <v>0.6880370989603759</v>
      </c>
      <c r="BR73" s="10">
        <f>AVERAGE('New Cases'!BL73:BR73)/$E73*100000</f>
        <v>0.6880370989603759</v>
      </c>
      <c r="BS73" s="10">
        <f>AVERAGE('New Cases'!BM73:BS73)/$E73*100000</f>
        <v>0.6880370989603759</v>
      </c>
      <c r="BT73" s="10">
        <f>AVERAGE('New Cases'!BN73:BT73)/$E73*100000</f>
        <v>0.6880370989603759</v>
      </c>
      <c r="BU73" s="10">
        <f>AVERAGE('New Cases'!BO73:BU73)/$E73*100000</f>
        <v>0.34401854948018795</v>
      </c>
      <c r="BV73" s="10">
        <f>AVERAGE('New Cases'!BP73:BV73)/$E73*100000</f>
        <v>0</v>
      </c>
      <c r="BW73" s="10">
        <f>AVERAGE('New Cases'!BQ73:BW73)/$E73*100000</f>
        <v>0.34401854948018795</v>
      </c>
      <c r="BX73" s="10">
        <f>AVERAGE('New Cases'!BR73:BX73)/$E73*100000</f>
        <v>0.34401854948018795</v>
      </c>
      <c r="BY73" s="10">
        <f>AVERAGE('New Cases'!BS73:BY73)/$E73*100000</f>
        <v>0.34401854948018795</v>
      </c>
      <c r="BZ73" s="10">
        <f>AVERAGE('New Cases'!BT73:BZ73)/$E73*100000</f>
        <v>0.34401854948018795</v>
      </c>
      <c r="CA73" s="10">
        <f>AVERAGE('New Cases'!BU73:CA73)/$E73*100000</f>
        <v>0.34401854948018795</v>
      </c>
      <c r="CB73" s="10">
        <f>AVERAGE('New Cases'!BV73:CB73)/$E73*100000</f>
        <v>0.34401854948018795</v>
      </c>
      <c r="CC73" s="10">
        <f>AVERAGE('New Cases'!BW73:CC73)/$E73*100000</f>
        <v>0</v>
      </c>
      <c r="CD73" s="10">
        <f>AVERAGE('New Cases'!BX73:CD73)/$E73*100000</f>
        <v>0</v>
      </c>
      <c r="CE73" s="10">
        <f>AVERAGE('New Cases'!BY73:CE73)/$E73*100000</f>
        <v>0</v>
      </c>
      <c r="CF73" s="10">
        <f>AVERAGE('New Cases'!BZ73:CF73)/$E73*100000</f>
        <v>0</v>
      </c>
      <c r="CG73" s="10">
        <f>AVERAGE('New Cases'!CA73:CG73)/$E73*100000</f>
        <v>0</v>
      </c>
      <c r="CH73" s="10">
        <f>AVERAGE('New Cases'!CB73:CH73)/$E73*100000</f>
        <v>0.34401854948018795</v>
      </c>
      <c r="CI73" s="10">
        <f>AVERAGE('New Cases'!CC73:CI73)/$E73*100000</f>
        <v>0.34401854948018795</v>
      </c>
      <c r="CJ73" s="10">
        <f>AVERAGE('New Cases'!CD73:CJ73)/$E73*100000</f>
        <v>0.34401854948018795</v>
      </c>
      <c r="CK73" s="10">
        <f>AVERAGE('New Cases'!CE73:CK73)/$E73*100000</f>
        <v>0.34401854948018795</v>
      </c>
      <c r="CL73" s="10">
        <f>AVERAGE('New Cases'!CF73:CL73)/$E73*100000</f>
        <v>0.6880370989603759</v>
      </c>
      <c r="CM73" s="10">
        <f>AVERAGE('New Cases'!CG73:CM73)/$E73*100000</f>
        <v>0.6880370989603759</v>
      </c>
      <c r="CN73" s="10">
        <f>AVERAGE('New Cases'!CH73:CN73)/$E73*100000</f>
        <v>0.6880370989603759</v>
      </c>
      <c r="CO73" s="10">
        <f>AVERAGE('New Cases'!CI73:CO73)/$E73*100000</f>
        <v>0.34401854948018795</v>
      </c>
      <c r="CP73" s="10">
        <f>AVERAGE('New Cases'!CJ73:CP73)/$E73*100000</f>
        <v>0.34401854948018795</v>
      </c>
      <c r="CQ73" s="10">
        <f>AVERAGE('New Cases'!CK73:CQ73)/$E73*100000</f>
        <v>0.34401854948018795</v>
      </c>
      <c r="CR73" s="10">
        <f>AVERAGE('New Cases'!CL73:CR73)/$E73*100000</f>
        <v>3.0961669453216918</v>
      </c>
      <c r="CS73" s="10">
        <f>AVERAGE('New Cases'!CM73:CS73)/$E73*100000</f>
        <v>3.0961669453216918</v>
      </c>
      <c r="CT73" s="10">
        <f>AVERAGE('New Cases'!CN73:CT73)/$E73*100000</f>
        <v>3.0961669453216918</v>
      </c>
      <c r="CU73" s="10">
        <f>AVERAGE('New Cases'!CO73:CU73)/$E73*100000</f>
        <v>3.0961669453216918</v>
      </c>
      <c r="CV73" s="10">
        <f>AVERAGE('New Cases'!CP73:CV73)/$E73*100000</f>
        <v>4.1282225937622554</v>
      </c>
      <c r="CW73" s="10">
        <f>AVERAGE('New Cases'!CQ73:CW73)/$E73*100000</f>
        <v>4.1282225937622554</v>
      </c>
      <c r="CX73" s="10">
        <f>AVERAGE('New Cases'!CR73:CX73)/$E73*100000</f>
        <v>4.4722411432424432</v>
      </c>
      <c r="CY73" s="10">
        <f>AVERAGE('New Cases'!CS73:CY73)/$E73*100000</f>
        <v>2.4081298463613159</v>
      </c>
      <c r="CZ73" s="10">
        <f>AVERAGE('New Cases'!CT73:CZ73)/$E73*100000</f>
        <v>3.44018549480188</v>
      </c>
      <c r="DA73" s="10">
        <f>AVERAGE('New Cases'!CU73:DA73)/$E73*100000</f>
        <v>3.44018549480188</v>
      </c>
      <c r="DB73" s="10">
        <f>AVERAGE('New Cases'!CV73:DB73)/$E73*100000</f>
        <v>3.44018549480188</v>
      </c>
      <c r="DC73" s="10">
        <f>AVERAGE('New Cases'!CW73:DC73)/$E73*100000</f>
        <v>2.7521483958415036</v>
      </c>
      <c r="DD73" s="10">
        <f>AVERAGE('New Cases'!CX73:DD73)/$E73*100000</f>
        <v>4.1282225937622554</v>
      </c>
      <c r="DE73" s="10">
        <f>AVERAGE('New Cases'!CY73:DE73)/$E73*100000</f>
        <v>4.4722411432424432</v>
      </c>
      <c r="DF73" s="10">
        <f>AVERAGE('New Cases'!CZ73:DF73)/$E73*100000</f>
        <v>4.1282225937622554</v>
      </c>
      <c r="DG73" s="10">
        <f>AVERAGE('New Cases'!DA73:DG73)/$E73*100000</f>
        <v>2.7521483958415036</v>
      </c>
      <c r="DH73" s="10">
        <f>AVERAGE('New Cases'!DB73:DH73)/$E73*100000</f>
        <v>2.7521483958415036</v>
      </c>
      <c r="DI73" s="10">
        <f>AVERAGE('New Cases'!DC73:DI73)/$E73*100000</f>
        <v>2.7521483958415036</v>
      </c>
      <c r="DJ73" s="10">
        <f>AVERAGE('New Cases'!DD73:DJ73)/$E73*100000</f>
        <v>2.4081298463613159</v>
      </c>
      <c r="DK73" s="10">
        <f>AVERAGE('New Cases'!DE73:DK73)/$E73*100000</f>
        <v>9.6325193854452635</v>
      </c>
      <c r="DL73" s="10">
        <f>AVERAGE('New Cases'!DF73:DL73)/$E73*100000</f>
        <v>8.9444822864848863</v>
      </c>
      <c r="DM73" s="10">
        <f>AVERAGE('New Cases'!DG73:DM73)/$E73*100000</f>
        <v>8.6004637370047003</v>
      </c>
      <c r="DN73" s="10">
        <f>AVERAGE('New Cases'!DH73:DN73)/$E73*100000</f>
        <v>8.6004637370047003</v>
      </c>
      <c r="DO73" s="10">
        <f>AVERAGE('New Cases'!DI73:DO73)/$E73*100000</f>
        <v>8.6004637370047003</v>
      </c>
      <c r="DP73" s="10">
        <f>AVERAGE('New Cases'!DJ73:DP73)/$E73*100000</f>
        <v>8.6004637370047003</v>
      </c>
      <c r="DQ73" s="10">
        <f>AVERAGE('New Cases'!DK73:DQ73)/$E73*100000</f>
        <v>14.792797627648083</v>
      </c>
      <c r="DR73" s="10">
        <f>AVERAGE('New Cases'!DL73:DR73)/$E73*100000</f>
        <v>7.9124266380443222</v>
      </c>
      <c r="DS73" s="10">
        <f>AVERAGE('New Cases'!DM73:DS73)/$E73*100000</f>
        <v>11.69663068232639</v>
      </c>
      <c r="DT73" s="10">
        <f>AVERAGE('New Cases'!DN73:DT73)/$E73*100000</f>
        <v>22.017187166732029</v>
      </c>
      <c r="DU73" s="10">
        <f>AVERAGE('New Cases'!DO73:DU73)/$E73*100000</f>
        <v>26.489428309974471</v>
      </c>
      <c r="DV73" s="10">
        <f>AVERAGE('New Cases'!DP73:DV73)/$E73*100000</f>
        <v>26.489428309974471</v>
      </c>
      <c r="DW73" s="10">
        <f>AVERAGE('New Cases'!DQ73:DW73)/$E73*100000</f>
        <v>26.489428309974471</v>
      </c>
      <c r="DX73" s="10">
        <f>AVERAGE('New Cases'!DR73:DX73)/$E73*100000</f>
        <v>25.113354112053724</v>
      </c>
      <c r="DY73" s="10">
        <f>AVERAGE('New Cases'!DS73:DY73)/$E73*100000</f>
        <v>32.337743651137671</v>
      </c>
      <c r="DZ73" s="10">
        <f>AVERAGE('New Cases'!DT73:DZ73)/$E73*100000</f>
        <v>33.369799299578233</v>
      </c>
      <c r="EA73" s="10">
        <f>AVERAGE('New Cases'!DU73:EA73)/$E73*100000</f>
        <v>25.45737266153391</v>
      </c>
      <c r="EB73" s="10">
        <f>AVERAGE('New Cases'!DV73:EB73)/$E73*100000</f>
        <v>24.081298463613159</v>
      </c>
      <c r="EC73" s="10">
        <f>AVERAGE('New Cases'!DW73:EC73)/$E73*100000</f>
        <v>24.081298463613159</v>
      </c>
      <c r="ED73" s="10">
        <f>AVERAGE('New Cases'!DX73:ED73)/$E73*100000</f>
        <v>24.081298463613159</v>
      </c>
      <c r="EE73" s="10">
        <f>AVERAGE('New Cases'!DY73:EE73)/$E73*100000</f>
        <v>26.145409760494289</v>
      </c>
      <c r="EF73" s="10">
        <f>AVERAGE('New Cases'!DZ73:EF73)/$E73*100000</f>
        <v>24.425317013093341</v>
      </c>
      <c r="EG73" s="10">
        <f>AVERAGE('New Cases'!EA73:EG73)/$E73*100000</f>
        <v>22.705224265692408</v>
      </c>
    </row>
    <row r="74" spans="1:137">
      <c r="A74" t="str">
        <f>'New Cases'!A74</f>
        <v>145</v>
      </c>
      <c r="B74" t="str">
        <f>'New Cases'!B74</f>
        <v>FAL</v>
      </c>
      <c r="C74" t="str">
        <f>'New Cases'!C74</f>
        <v>Falls</v>
      </c>
      <c r="D74" t="str">
        <f>'New Cases'!D74</f>
        <v>Falls</v>
      </c>
      <c r="E74" t="str">
        <f>'New Cases'!E74</f>
        <v>16603</v>
      </c>
      <c r="T74" s="10">
        <f>AVERAGE('New Cases'!N74:T74)/$E74*100000</f>
        <v>0</v>
      </c>
      <c r="U74" s="10">
        <f>AVERAGE('New Cases'!O74:U74)/$E74*100000</f>
        <v>0</v>
      </c>
      <c r="V74" s="10">
        <f>AVERAGE('New Cases'!P74:V74)/$E74*100000</f>
        <v>0.86042969859147655</v>
      </c>
      <c r="W74" s="10">
        <f>AVERAGE('New Cases'!Q74:W74)/$E74*100000</f>
        <v>0.86042969859147655</v>
      </c>
      <c r="X74" s="10">
        <f>AVERAGE('New Cases'!R74:X74)/$E74*100000</f>
        <v>0.86042969859147655</v>
      </c>
      <c r="Y74" s="10">
        <f>AVERAGE('New Cases'!S74:Y74)/$E74*100000</f>
        <v>0.86042969859147655</v>
      </c>
      <c r="Z74" s="10">
        <f>AVERAGE('New Cases'!T74:Z74)/$E74*100000</f>
        <v>0.86042969859147655</v>
      </c>
      <c r="AA74" s="10">
        <f>AVERAGE('New Cases'!U74:AA74)/$E74*100000</f>
        <v>0.86042969859147655</v>
      </c>
      <c r="AB74" s="10">
        <f>AVERAGE('New Cases'!V74:AB74)/$E74*100000</f>
        <v>0.86042969859147655</v>
      </c>
      <c r="AC74" s="10">
        <f>AVERAGE('New Cases'!W74:AC74)/$E74*100000</f>
        <v>0</v>
      </c>
      <c r="AD74" s="10">
        <f>AVERAGE('New Cases'!X74:AD74)/$E74*100000</f>
        <v>0</v>
      </c>
      <c r="AE74" s="10">
        <f>AVERAGE('New Cases'!Y74:AE74)/$E74*100000</f>
        <v>0</v>
      </c>
      <c r="AF74" s="10">
        <f>AVERAGE('New Cases'!Z74:AF74)/$E74*100000</f>
        <v>0</v>
      </c>
      <c r="AG74" s="10">
        <f>AVERAGE('New Cases'!AA74:AG74)/$E74*100000</f>
        <v>0</v>
      </c>
      <c r="AH74" s="10">
        <f>AVERAGE('New Cases'!AB74:AH74)/$E74*100000</f>
        <v>0</v>
      </c>
      <c r="AI74" s="10">
        <f>AVERAGE('New Cases'!AC74:AI74)/$E74*100000</f>
        <v>0</v>
      </c>
      <c r="AJ74" s="10">
        <f>AVERAGE('New Cases'!AD74:AJ74)/$E74*100000</f>
        <v>0</v>
      </c>
      <c r="AK74" s="10">
        <f>AVERAGE('New Cases'!AE74:AK74)/$E74*100000</f>
        <v>0</v>
      </c>
      <c r="AL74" s="10">
        <f>AVERAGE('New Cases'!AF74:AL74)/$E74*100000</f>
        <v>0</v>
      </c>
      <c r="AM74" s="10">
        <f>AVERAGE('New Cases'!AG74:AM74)/$E74*100000</f>
        <v>0</v>
      </c>
      <c r="AN74" s="10">
        <f>AVERAGE('New Cases'!AH74:AN74)/$E74*100000</f>
        <v>0</v>
      </c>
      <c r="AO74" s="10">
        <f>AVERAGE('New Cases'!AI74:AO74)/$E74*100000</f>
        <v>0</v>
      </c>
      <c r="AP74" s="10">
        <f>AVERAGE('New Cases'!AJ74:AP74)/$E74*100000</f>
        <v>0</v>
      </c>
      <c r="AQ74" s="10">
        <f>AVERAGE('New Cases'!AK74:AQ74)/$E74*100000</f>
        <v>0</v>
      </c>
      <c r="AR74" s="10">
        <f>AVERAGE('New Cases'!AL74:AR74)/$E74*100000</f>
        <v>0</v>
      </c>
      <c r="AS74" s="10">
        <f>AVERAGE('New Cases'!AM74:AS74)/$E74*100000</f>
        <v>0</v>
      </c>
      <c r="AT74" s="10">
        <f>AVERAGE('New Cases'!AN74:AT74)/$E74*100000</f>
        <v>0</v>
      </c>
      <c r="AU74" s="10">
        <f>AVERAGE('New Cases'!AO74:AU74)/$E74*100000</f>
        <v>0</v>
      </c>
      <c r="AV74" s="10">
        <f>AVERAGE('New Cases'!AP74:AV74)/$E74*100000</f>
        <v>0</v>
      </c>
      <c r="AW74" s="10">
        <f>AVERAGE('New Cases'!AQ74:AW74)/$E74*100000</f>
        <v>0</v>
      </c>
      <c r="AX74" s="10">
        <f>AVERAGE('New Cases'!AR74:AX74)/$E74*100000</f>
        <v>0</v>
      </c>
      <c r="AY74" s="10">
        <f>AVERAGE('New Cases'!AS74:AY74)/$E74*100000</f>
        <v>0</v>
      </c>
      <c r="AZ74" s="10">
        <f>AVERAGE('New Cases'!AT74:AZ74)/$E74*100000</f>
        <v>0</v>
      </c>
      <c r="BA74" s="10">
        <f>AVERAGE('New Cases'!AU74:BA74)/$E74*100000</f>
        <v>0</v>
      </c>
      <c r="BB74" s="10">
        <f>AVERAGE('New Cases'!AV74:BB74)/$E74*100000</f>
        <v>0</v>
      </c>
      <c r="BC74" s="10">
        <f>AVERAGE('New Cases'!AW74:BC74)/$E74*100000</f>
        <v>0</v>
      </c>
      <c r="BD74" s="10">
        <f>AVERAGE('New Cases'!AX74:BD74)/$E74*100000</f>
        <v>0.86042969859147655</v>
      </c>
      <c r="BE74" s="10">
        <f>AVERAGE('New Cases'!AY74:BE74)/$E74*100000</f>
        <v>1.7208593971829531</v>
      </c>
      <c r="BF74" s="10">
        <f>AVERAGE('New Cases'!AZ74:BF74)/$E74*100000</f>
        <v>1.7208593971829531</v>
      </c>
      <c r="BG74" s="10">
        <f>AVERAGE('New Cases'!BA74:BG74)/$E74*100000</f>
        <v>2.5812890957744297</v>
      </c>
      <c r="BH74" s="10">
        <f>AVERAGE('New Cases'!BB74:BH74)/$E74*100000</f>
        <v>2.5812890957744297</v>
      </c>
      <c r="BI74" s="10">
        <f>AVERAGE('New Cases'!BC74:BI74)/$E74*100000</f>
        <v>2.5812890957744297</v>
      </c>
      <c r="BJ74" s="10">
        <f>AVERAGE('New Cases'!BD74:BJ74)/$E74*100000</f>
        <v>2.5812890957744297</v>
      </c>
      <c r="BK74" s="10">
        <f>AVERAGE('New Cases'!BE74:BK74)/$E74*100000</f>
        <v>1.7208593971829531</v>
      </c>
      <c r="BL74" s="10">
        <f>AVERAGE('New Cases'!BF74:BL74)/$E74*100000</f>
        <v>0.86042969859147655</v>
      </c>
      <c r="BM74" s="10">
        <f>AVERAGE('New Cases'!BG74:BM74)/$E74*100000</f>
        <v>2.5812890957744297</v>
      </c>
      <c r="BN74" s="10">
        <f>AVERAGE('New Cases'!BH74:BN74)/$E74*100000</f>
        <v>1.7208593971829531</v>
      </c>
      <c r="BO74" s="10">
        <f>AVERAGE('New Cases'!BI74:BO74)/$E74*100000</f>
        <v>1.7208593971829531</v>
      </c>
      <c r="BP74" s="10">
        <f>AVERAGE('New Cases'!BJ74:BP74)/$E74*100000</f>
        <v>1.7208593971829531</v>
      </c>
      <c r="BQ74" s="10">
        <f>AVERAGE('New Cases'!BK74:BQ74)/$E74*100000</f>
        <v>1.7208593971829531</v>
      </c>
      <c r="BR74" s="10">
        <f>AVERAGE('New Cases'!BL74:BR74)/$E74*100000</f>
        <v>1.7208593971829531</v>
      </c>
      <c r="BS74" s="10">
        <f>AVERAGE('New Cases'!BM74:BS74)/$E74*100000</f>
        <v>1.7208593971829531</v>
      </c>
      <c r="BT74" s="10">
        <f>AVERAGE('New Cases'!BN74:BT74)/$E74*100000</f>
        <v>0</v>
      </c>
      <c r="BU74" s="10">
        <f>AVERAGE('New Cases'!BO74:BU74)/$E74*100000</f>
        <v>0</v>
      </c>
      <c r="BV74" s="10">
        <f>AVERAGE('New Cases'!BP74:BV74)/$E74*100000</f>
        <v>0</v>
      </c>
      <c r="BW74" s="10">
        <f>AVERAGE('New Cases'!BQ74:BW74)/$E74*100000</f>
        <v>0</v>
      </c>
      <c r="BX74" s="10">
        <f>AVERAGE('New Cases'!BR74:BX74)/$E74*100000</f>
        <v>0</v>
      </c>
      <c r="BY74" s="10">
        <f>AVERAGE('New Cases'!BS74:BY74)/$E74*100000</f>
        <v>0</v>
      </c>
      <c r="BZ74" s="10">
        <f>AVERAGE('New Cases'!BT74:BZ74)/$E74*100000</f>
        <v>0</v>
      </c>
      <c r="CA74" s="10">
        <f>AVERAGE('New Cases'!BU74:CA74)/$E74*100000</f>
        <v>0</v>
      </c>
      <c r="CB74" s="10">
        <f>AVERAGE('New Cases'!BV74:CB74)/$E74*100000</f>
        <v>0</v>
      </c>
      <c r="CC74" s="10">
        <f>AVERAGE('New Cases'!BW74:CC74)/$E74*100000</f>
        <v>0</v>
      </c>
      <c r="CD74" s="10">
        <f>AVERAGE('New Cases'!BX74:CD74)/$E74*100000</f>
        <v>0</v>
      </c>
      <c r="CE74" s="10">
        <f>AVERAGE('New Cases'!BY74:CE74)/$E74*100000</f>
        <v>0</v>
      </c>
      <c r="CF74" s="10">
        <f>AVERAGE('New Cases'!BZ74:CF74)/$E74*100000</f>
        <v>0</v>
      </c>
      <c r="CG74" s="10">
        <f>AVERAGE('New Cases'!CA74:CG74)/$E74*100000</f>
        <v>0</v>
      </c>
      <c r="CH74" s="10">
        <f>AVERAGE('New Cases'!CB74:CH74)/$E74*100000</f>
        <v>0</v>
      </c>
      <c r="CI74" s="10">
        <f>AVERAGE('New Cases'!CC74:CI74)/$E74*100000</f>
        <v>0</v>
      </c>
      <c r="CJ74" s="10">
        <f>AVERAGE('New Cases'!CD74:CJ74)/$E74*100000</f>
        <v>0</v>
      </c>
      <c r="CK74" s="10">
        <f>AVERAGE('New Cases'!CE74:CK74)/$E74*100000</f>
        <v>0</v>
      </c>
      <c r="CL74" s="10">
        <f>AVERAGE('New Cases'!CF74:CL74)/$E74*100000</f>
        <v>0.86042969859147655</v>
      </c>
      <c r="CM74" s="10">
        <f>AVERAGE('New Cases'!CG74:CM74)/$E74*100000</f>
        <v>0.86042969859147655</v>
      </c>
      <c r="CN74" s="10">
        <f>AVERAGE('New Cases'!CH74:CN74)/$E74*100000</f>
        <v>0.86042969859147655</v>
      </c>
      <c r="CO74" s="10">
        <f>AVERAGE('New Cases'!CI74:CO74)/$E74*100000</f>
        <v>2.5812890957744297</v>
      </c>
      <c r="CP74" s="10">
        <f>AVERAGE('New Cases'!CJ74:CP74)/$E74*100000</f>
        <v>2.5812890957744297</v>
      </c>
      <c r="CQ74" s="10">
        <f>AVERAGE('New Cases'!CK74:CQ74)/$E74*100000</f>
        <v>3.4417187943659062</v>
      </c>
      <c r="CR74" s="10">
        <f>AVERAGE('New Cases'!CL74:CR74)/$E74*100000</f>
        <v>4.3021484929573832</v>
      </c>
      <c r="CS74" s="10">
        <f>AVERAGE('New Cases'!CM74:CS74)/$E74*100000</f>
        <v>3.4417187943659062</v>
      </c>
      <c r="CT74" s="10">
        <f>AVERAGE('New Cases'!CN74:CT74)/$E74*100000</f>
        <v>3.4417187943659062</v>
      </c>
      <c r="CU74" s="10">
        <f>AVERAGE('New Cases'!CO74:CU74)/$E74*100000</f>
        <v>3.4417187943659062</v>
      </c>
      <c r="CV74" s="10">
        <f>AVERAGE('New Cases'!CP74:CV74)/$E74*100000</f>
        <v>3.4417187943659062</v>
      </c>
      <c r="CW74" s="10">
        <f>AVERAGE('New Cases'!CQ74:CW74)/$E74*100000</f>
        <v>3.4417187943659062</v>
      </c>
      <c r="CX74" s="10">
        <f>AVERAGE('New Cases'!CR74:CX74)/$E74*100000</f>
        <v>3.4417187943659062</v>
      </c>
      <c r="CY74" s="10">
        <f>AVERAGE('New Cases'!CS74:CY74)/$E74*100000</f>
        <v>2.5812890957744297</v>
      </c>
      <c r="CZ74" s="10">
        <f>AVERAGE('New Cases'!CT74:CZ74)/$E74*100000</f>
        <v>2.5812890957744297</v>
      </c>
      <c r="DA74" s="10">
        <f>AVERAGE('New Cases'!CU74:DA74)/$E74*100000</f>
        <v>5.1625781915488593</v>
      </c>
      <c r="DB74" s="10">
        <f>AVERAGE('New Cases'!CV74:DB74)/$E74*100000</f>
        <v>5.1625781915488593</v>
      </c>
      <c r="DC74" s="10">
        <f>AVERAGE('New Cases'!CW74:DC74)/$E74*100000</f>
        <v>4.3021484929573832</v>
      </c>
      <c r="DD74" s="10">
        <f>AVERAGE('New Cases'!CX74:DD74)/$E74*100000</f>
        <v>5.1625781915488593</v>
      </c>
      <c r="DE74" s="10">
        <f>AVERAGE('New Cases'!CY74:DE74)/$E74*100000</f>
        <v>6.0230078901403363</v>
      </c>
      <c r="DF74" s="10">
        <f>AVERAGE('New Cases'!CZ74:DF74)/$E74*100000</f>
        <v>6.8834375887318124</v>
      </c>
      <c r="DG74" s="10">
        <f>AVERAGE('New Cases'!DA74:DG74)/$E74*100000</f>
        <v>6.8834375887318124</v>
      </c>
      <c r="DH74" s="10">
        <f>AVERAGE('New Cases'!DB74:DH74)/$E74*100000</f>
        <v>4.3021484929573832</v>
      </c>
      <c r="DI74" s="10">
        <f>AVERAGE('New Cases'!DC74:DI74)/$E74*100000</f>
        <v>5.1625781915488593</v>
      </c>
      <c r="DJ74" s="10">
        <f>AVERAGE('New Cases'!DD74:DJ74)/$E74*100000</f>
        <v>6.0230078901403363</v>
      </c>
      <c r="DK74" s="10">
        <f>AVERAGE('New Cases'!DE74:DK74)/$E74*100000</f>
        <v>5.1625781915488593</v>
      </c>
      <c r="DL74" s="10">
        <f>AVERAGE('New Cases'!DF74:DL74)/$E74*100000</f>
        <v>3.4417187943659062</v>
      </c>
      <c r="DM74" s="10">
        <f>AVERAGE('New Cases'!DG74:DM74)/$E74*100000</f>
        <v>2.5812890957744297</v>
      </c>
      <c r="DN74" s="10">
        <f>AVERAGE('New Cases'!DH74:DN74)/$E74*100000</f>
        <v>2.5812890957744297</v>
      </c>
      <c r="DO74" s="10">
        <f>AVERAGE('New Cases'!DI74:DO74)/$E74*100000</f>
        <v>3.4417187943659062</v>
      </c>
      <c r="DP74" s="10">
        <f>AVERAGE('New Cases'!DJ74:DP74)/$E74*100000</f>
        <v>4.3021484929573832</v>
      </c>
      <c r="DQ74" s="10">
        <f>AVERAGE('New Cases'!DK74:DQ74)/$E74*100000</f>
        <v>3.4417187943659062</v>
      </c>
      <c r="DR74" s="10">
        <f>AVERAGE('New Cases'!DL74:DR74)/$E74*100000</f>
        <v>5.1625781915488593</v>
      </c>
      <c r="DS74" s="10">
        <f>AVERAGE('New Cases'!DM74:DS74)/$E74*100000</f>
        <v>5.1625781915488593</v>
      </c>
      <c r="DT74" s="10">
        <f>AVERAGE('New Cases'!DN74:DT74)/$E74*100000</f>
        <v>5.1625781915488593</v>
      </c>
      <c r="DU74" s="10">
        <f>AVERAGE('New Cases'!DO74:DU74)/$E74*100000</f>
        <v>7.7438672873232894</v>
      </c>
      <c r="DV74" s="10">
        <f>AVERAGE('New Cases'!DP74:DV74)/$E74*100000</f>
        <v>6.8834375887318124</v>
      </c>
      <c r="DW74" s="10">
        <f>AVERAGE('New Cases'!DQ74:DW74)/$E74*100000</f>
        <v>6.0230078901403363</v>
      </c>
      <c r="DX74" s="10">
        <f>AVERAGE('New Cases'!DR74:DX74)/$E74*100000</f>
        <v>5.1625781915488593</v>
      </c>
      <c r="DY74" s="10">
        <f>AVERAGE('New Cases'!DS74:DY74)/$E74*100000</f>
        <v>11.185586081689197</v>
      </c>
      <c r="DZ74" s="10">
        <f>AVERAGE('New Cases'!DT74:DZ74)/$E74*100000</f>
        <v>12.906445478872149</v>
      </c>
      <c r="EA74" s="10">
        <f>AVERAGE('New Cases'!DU74:EA74)/$E74*100000</f>
        <v>16.348164273238059</v>
      </c>
      <c r="EB74" s="10">
        <f>AVERAGE('New Cases'!DV74:EB74)/$E74*100000</f>
        <v>18.929453369012485</v>
      </c>
      <c r="EC74" s="10">
        <f>AVERAGE('New Cases'!DW74:EC74)/$E74*100000</f>
        <v>18.929453369012485</v>
      </c>
      <c r="ED74" s="10">
        <f>AVERAGE('New Cases'!DX74:ED74)/$E74*100000</f>
        <v>18.069023670421007</v>
      </c>
      <c r="EE74" s="10">
        <f>AVERAGE('New Cases'!DY74:EE74)/$E74*100000</f>
        <v>18.929453369012485</v>
      </c>
      <c r="EF74" s="10">
        <f>AVERAGE('New Cases'!DZ74:EF74)/$E74*100000</f>
        <v>11.185586081689197</v>
      </c>
      <c r="EG74" s="10">
        <f>AVERAGE('New Cases'!EA74:EG74)/$E74*100000</f>
        <v>12.046015780280673</v>
      </c>
    </row>
    <row r="75" spans="1:137">
      <c r="A75" t="str">
        <f>'New Cases'!A75</f>
        <v>147</v>
      </c>
      <c r="B75" t="str">
        <f>'New Cases'!B75</f>
        <v>FAN</v>
      </c>
      <c r="C75" t="str">
        <f>'New Cases'!C75</f>
        <v>Fannin</v>
      </c>
      <c r="D75" t="str">
        <f>'New Cases'!D75</f>
        <v>Fannin</v>
      </c>
      <c r="E75" t="str">
        <f>'New Cases'!E75</f>
        <v>34597</v>
      </c>
      <c r="T75" s="10">
        <f>AVERAGE('New Cases'!N75:T75)/$E75*100000</f>
        <v>0.41291771788635673</v>
      </c>
      <c r="U75" s="10">
        <f>AVERAGE('New Cases'!O75:U75)/$E75*100000</f>
        <v>0.41291771788635673</v>
      </c>
      <c r="V75" s="10">
        <f>AVERAGE('New Cases'!P75:V75)/$E75*100000</f>
        <v>0.41291771788635673</v>
      </c>
      <c r="W75" s="10">
        <f>AVERAGE('New Cases'!Q75:W75)/$E75*100000</f>
        <v>0.41291771788635673</v>
      </c>
      <c r="X75" s="10">
        <f>AVERAGE('New Cases'!R75:X75)/$E75*100000</f>
        <v>0.41291771788635673</v>
      </c>
      <c r="Y75" s="10">
        <f>AVERAGE('New Cases'!S75:Y75)/$E75*100000</f>
        <v>0.41291771788635673</v>
      </c>
      <c r="Z75" s="10">
        <f>AVERAGE('New Cases'!T75:Z75)/$E75*100000</f>
        <v>0</v>
      </c>
      <c r="AA75" s="10">
        <f>AVERAGE('New Cases'!U75:AA75)/$E75*100000</f>
        <v>0</v>
      </c>
      <c r="AB75" s="10">
        <f>AVERAGE('New Cases'!V75:AB75)/$E75*100000</f>
        <v>0</v>
      </c>
      <c r="AC75" s="10">
        <f>AVERAGE('New Cases'!W75:AC75)/$E75*100000</f>
        <v>0</v>
      </c>
      <c r="AD75" s="10">
        <f>AVERAGE('New Cases'!X75:AD75)/$E75*100000</f>
        <v>0</v>
      </c>
      <c r="AE75" s="10">
        <f>AVERAGE('New Cases'!Y75:AE75)/$E75*100000</f>
        <v>0</v>
      </c>
      <c r="AF75" s="10">
        <f>AVERAGE('New Cases'!Z75:AF75)/$E75*100000</f>
        <v>0</v>
      </c>
      <c r="AG75" s="10">
        <f>AVERAGE('New Cases'!AA75:AG75)/$E75*100000</f>
        <v>0.41291771788635673</v>
      </c>
      <c r="AH75" s="10">
        <f>AVERAGE('New Cases'!AB75:AH75)/$E75*100000</f>
        <v>0.41291771788635673</v>
      </c>
      <c r="AI75" s="10">
        <f>AVERAGE('New Cases'!AC75:AI75)/$E75*100000</f>
        <v>0.41291771788635673</v>
      </c>
      <c r="AJ75" s="10">
        <f>AVERAGE('New Cases'!AD75:AJ75)/$E75*100000</f>
        <v>0.41291771788635673</v>
      </c>
      <c r="AK75" s="10">
        <f>AVERAGE('New Cases'!AE75:AK75)/$E75*100000</f>
        <v>0.41291771788635673</v>
      </c>
      <c r="AL75" s="10">
        <f>AVERAGE('New Cases'!AF75:AL75)/$E75*100000</f>
        <v>1.2387531536590703</v>
      </c>
      <c r="AM75" s="10">
        <f>AVERAGE('New Cases'!AG75:AM75)/$E75*100000</f>
        <v>1.2387531536590703</v>
      </c>
      <c r="AN75" s="10">
        <f>AVERAGE('New Cases'!AH75:AN75)/$E75*100000</f>
        <v>1.2387531536590703</v>
      </c>
      <c r="AO75" s="10">
        <f>AVERAGE('New Cases'!AI75:AO75)/$E75*100000</f>
        <v>1.2387531536590703</v>
      </c>
      <c r="AP75" s="10">
        <f>AVERAGE('New Cases'!AJ75:AP75)/$E75*100000</f>
        <v>1.2387531536590703</v>
      </c>
      <c r="AQ75" s="10">
        <f>AVERAGE('New Cases'!AK75:AQ75)/$E75*100000</f>
        <v>1.2387531536590703</v>
      </c>
      <c r="AR75" s="10">
        <f>AVERAGE('New Cases'!AL75:AR75)/$E75*100000</f>
        <v>1.2387531536590703</v>
      </c>
      <c r="AS75" s="10">
        <f>AVERAGE('New Cases'!AM75:AS75)/$E75*100000</f>
        <v>0.41291771788635673</v>
      </c>
      <c r="AT75" s="10">
        <f>AVERAGE('New Cases'!AN75:AT75)/$E75*100000</f>
        <v>0.41291771788635673</v>
      </c>
      <c r="AU75" s="10">
        <f>AVERAGE('New Cases'!AO75:AU75)/$E75*100000</f>
        <v>0</v>
      </c>
      <c r="AV75" s="10">
        <f>AVERAGE('New Cases'!AP75:AV75)/$E75*100000</f>
        <v>0.82583543577271346</v>
      </c>
      <c r="AW75" s="10">
        <f>AVERAGE('New Cases'!AQ75:AW75)/$E75*100000</f>
        <v>0.82583543577271346</v>
      </c>
      <c r="AX75" s="10">
        <f>AVERAGE('New Cases'!AR75:AX75)/$E75*100000</f>
        <v>1.2387531536590703</v>
      </c>
      <c r="AY75" s="10">
        <f>AVERAGE('New Cases'!AS75:AY75)/$E75*100000</f>
        <v>1.6516708715454269</v>
      </c>
      <c r="AZ75" s="10">
        <f>AVERAGE('New Cases'!AT75:AZ75)/$E75*100000</f>
        <v>2.8904240252044975</v>
      </c>
      <c r="BA75" s="10">
        <f>AVERAGE('New Cases'!AU75:BA75)/$E75*100000</f>
        <v>3.3033417430908538</v>
      </c>
      <c r="BB75" s="10">
        <f>AVERAGE('New Cases'!AV75:BB75)/$E75*100000</f>
        <v>3.3033417430908538</v>
      </c>
      <c r="BC75" s="10">
        <f>AVERAGE('New Cases'!AW75:BC75)/$E75*100000</f>
        <v>3.3033417430908538</v>
      </c>
      <c r="BD75" s="10">
        <f>AVERAGE('New Cases'!AX75:BD75)/$E75*100000</f>
        <v>3.3033417430908538</v>
      </c>
      <c r="BE75" s="10">
        <f>AVERAGE('New Cases'!AY75:BE75)/$E75*100000</f>
        <v>3.3033417430908538</v>
      </c>
      <c r="BF75" s="10">
        <f>AVERAGE('New Cases'!AZ75:BF75)/$E75*100000</f>
        <v>3.3033417430908538</v>
      </c>
      <c r="BG75" s="10">
        <f>AVERAGE('New Cases'!BA75:BG75)/$E75*100000</f>
        <v>2.4775063073181407</v>
      </c>
      <c r="BH75" s="10">
        <f>AVERAGE('New Cases'!BB75:BH75)/$E75*100000</f>
        <v>2.0645885894317839</v>
      </c>
      <c r="BI75" s="10">
        <f>AVERAGE('New Cases'!BC75:BI75)/$E75*100000</f>
        <v>2.0645885894317839</v>
      </c>
      <c r="BJ75" s="10">
        <f>AVERAGE('New Cases'!BD75:BJ75)/$E75*100000</f>
        <v>1.6516708715454269</v>
      </c>
      <c r="BK75" s="10">
        <f>AVERAGE('New Cases'!BE75:BK75)/$E75*100000</f>
        <v>1.6516708715454269</v>
      </c>
      <c r="BL75" s="10">
        <f>AVERAGE('New Cases'!BF75:BL75)/$E75*100000</f>
        <v>1.6516708715454269</v>
      </c>
      <c r="BM75" s="10">
        <f>AVERAGE('New Cases'!BG75:BM75)/$E75*100000</f>
        <v>1.2387531536590703</v>
      </c>
      <c r="BN75" s="10">
        <f>AVERAGE('New Cases'!BH75:BN75)/$E75*100000</f>
        <v>1.6516708715454269</v>
      </c>
      <c r="BO75" s="10">
        <f>AVERAGE('New Cases'!BI75:BO75)/$E75*100000</f>
        <v>2.0645885894317839</v>
      </c>
      <c r="BP75" s="10">
        <f>AVERAGE('New Cases'!BJ75:BP75)/$E75*100000</f>
        <v>2.0645885894317839</v>
      </c>
      <c r="BQ75" s="10">
        <f>AVERAGE('New Cases'!BK75:BQ75)/$E75*100000</f>
        <v>1.6516708715454269</v>
      </c>
      <c r="BR75" s="10">
        <f>AVERAGE('New Cases'!BL75:BR75)/$E75*100000</f>
        <v>1.6516708715454269</v>
      </c>
      <c r="BS75" s="10">
        <f>AVERAGE('New Cases'!BM75:BS75)/$E75*100000</f>
        <v>1.2387531536590703</v>
      </c>
      <c r="BT75" s="10">
        <f>AVERAGE('New Cases'!BN75:BT75)/$E75*100000</f>
        <v>1.2387531536590703</v>
      </c>
      <c r="BU75" s="10">
        <f>AVERAGE('New Cases'!BO75:BU75)/$E75*100000</f>
        <v>0.82583543577271346</v>
      </c>
      <c r="BV75" s="10">
        <f>AVERAGE('New Cases'!BP75:BV75)/$E75*100000</f>
        <v>0.41291771788635673</v>
      </c>
      <c r="BW75" s="10">
        <f>AVERAGE('New Cases'!BQ75:BW75)/$E75*100000</f>
        <v>0.41291771788635673</v>
      </c>
      <c r="BX75" s="10">
        <f>AVERAGE('New Cases'!BR75:BX75)/$E75*100000</f>
        <v>0.82583543577271346</v>
      </c>
      <c r="BY75" s="10">
        <f>AVERAGE('New Cases'!BS75:BY75)/$E75*100000</f>
        <v>0.82583543577271346</v>
      </c>
      <c r="BZ75" s="10">
        <f>AVERAGE('New Cases'!BT75:BZ75)/$E75*100000</f>
        <v>0.82583543577271346</v>
      </c>
      <c r="CA75" s="10">
        <f>AVERAGE('New Cases'!BU75:CA75)/$E75*100000</f>
        <v>1.6516708715454269</v>
      </c>
      <c r="CB75" s="10">
        <f>AVERAGE('New Cases'!BV75:CB75)/$E75*100000</f>
        <v>1.6516708715454269</v>
      </c>
      <c r="CC75" s="10">
        <f>AVERAGE('New Cases'!BW75:CC75)/$E75*100000</f>
        <v>2.0645885894317839</v>
      </c>
      <c r="CD75" s="10">
        <f>AVERAGE('New Cases'!BX75:CD75)/$E75*100000</f>
        <v>4.1291771788635678</v>
      </c>
      <c r="CE75" s="10">
        <f>AVERAGE('New Cases'!BY75:CE75)/$E75*100000</f>
        <v>3.7162594609772115</v>
      </c>
      <c r="CF75" s="10">
        <f>AVERAGE('New Cases'!BZ75:CF75)/$E75*100000</f>
        <v>3.7162594609772115</v>
      </c>
      <c r="CG75" s="10">
        <f>AVERAGE('New Cases'!CA75:CG75)/$E75*100000</f>
        <v>3.7162594609772115</v>
      </c>
      <c r="CH75" s="10">
        <f>AVERAGE('New Cases'!CB75:CH75)/$E75*100000</f>
        <v>4.1291771788635678</v>
      </c>
      <c r="CI75" s="10">
        <f>AVERAGE('New Cases'!CC75:CI75)/$E75*100000</f>
        <v>3.7162594609772115</v>
      </c>
      <c r="CJ75" s="10">
        <f>AVERAGE('New Cases'!CD75:CJ75)/$E75*100000</f>
        <v>3.3033417430908538</v>
      </c>
      <c r="CK75" s="10">
        <f>AVERAGE('New Cases'!CE75:CK75)/$E75*100000</f>
        <v>1.6516708715454269</v>
      </c>
      <c r="CL75" s="10">
        <f>AVERAGE('New Cases'!CF75:CL75)/$E75*100000</f>
        <v>2.8904240252044975</v>
      </c>
      <c r="CM75" s="10">
        <f>AVERAGE('New Cases'!CG75:CM75)/$E75*100000</f>
        <v>2.8904240252044975</v>
      </c>
      <c r="CN75" s="10">
        <f>AVERAGE('New Cases'!CH75:CN75)/$E75*100000</f>
        <v>2.8904240252044975</v>
      </c>
      <c r="CO75" s="10">
        <f>AVERAGE('New Cases'!CI75:CO75)/$E75*100000</f>
        <v>1.2387531536590703</v>
      </c>
      <c r="CP75" s="10">
        <f>AVERAGE('New Cases'!CJ75:CP75)/$E75*100000</f>
        <v>1.6516708715454269</v>
      </c>
      <c r="CQ75" s="10">
        <f>AVERAGE('New Cases'!CK75:CQ75)/$E75*100000</f>
        <v>1.6516708715454269</v>
      </c>
      <c r="CR75" s="10">
        <f>AVERAGE('New Cases'!CL75:CR75)/$E75*100000</f>
        <v>1.6516708715454269</v>
      </c>
      <c r="CS75" s="10">
        <f>AVERAGE('New Cases'!CM75:CS75)/$E75*100000</f>
        <v>0.82583543577271346</v>
      </c>
      <c r="CT75" s="10">
        <f>AVERAGE('New Cases'!CN75:CT75)/$E75*100000</f>
        <v>0.82583543577271346</v>
      </c>
      <c r="CU75" s="10">
        <f>AVERAGE('New Cases'!CO75:CU75)/$E75*100000</f>
        <v>0.82583543577271346</v>
      </c>
      <c r="CV75" s="10">
        <f>AVERAGE('New Cases'!CP75:CV75)/$E75*100000</f>
        <v>3.7162594609772115</v>
      </c>
      <c r="CW75" s="10">
        <f>AVERAGE('New Cases'!CQ75:CW75)/$E75*100000</f>
        <v>3.7162594609772115</v>
      </c>
      <c r="CX75" s="10">
        <f>AVERAGE('New Cases'!CR75:CX75)/$E75*100000</f>
        <v>4.1291771788635678</v>
      </c>
      <c r="CY75" s="10">
        <f>AVERAGE('New Cases'!CS75:CY75)/$E75*100000</f>
        <v>4.1291771788635678</v>
      </c>
      <c r="CZ75" s="10">
        <f>AVERAGE('New Cases'!CT75:CZ75)/$E75*100000</f>
        <v>4.5420948967499246</v>
      </c>
      <c r="DA75" s="10">
        <f>AVERAGE('New Cases'!CU75:DA75)/$E75*100000</f>
        <v>4.5420948967499246</v>
      </c>
      <c r="DB75" s="10">
        <f>AVERAGE('New Cases'!CV75:DB75)/$E75*100000</f>
        <v>4.5420948967499246</v>
      </c>
      <c r="DC75" s="10">
        <f>AVERAGE('New Cases'!CW75:DC75)/$E75*100000</f>
        <v>2.4775063073181407</v>
      </c>
      <c r="DD75" s="10">
        <f>AVERAGE('New Cases'!CX75:DD75)/$E75*100000</f>
        <v>3.7162594609772115</v>
      </c>
      <c r="DE75" s="10">
        <f>AVERAGE('New Cases'!CY75:DE75)/$E75*100000</f>
        <v>5.780848050408995</v>
      </c>
      <c r="DF75" s="10">
        <f>AVERAGE('New Cases'!CZ75:DF75)/$E75*100000</f>
        <v>5.3679303325226382</v>
      </c>
      <c r="DG75" s="10">
        <f>AVERAGE('New Cases'!DA75:DG75)/$E75*100000</f>
        <v>4.5420948967499246</v>
      </c>
      <c r="DH75" s="10">
        <f>AVERAGE('New Cases'!DB75:DH75)/$E75*100000</f>
        <v>4.5420948967499246</v>
      </c>
      <c r="DI75" s="10">
        <f>AVERAGE('New Cases'!DC75:DI75)/$E75*100000</f>
        <v>4.5420948967499246</v>
      </c>
      <c r="DJ75" s="10">
        <f>AVERAGE('New Cases'!DD75:DJ75)/$E75*100000</f>
        <v>4.9550126146362814</v>
      </c>
      <c r="DK75" s="10">
        <f>AVERAGE('New Cases'!DE75:DK75)/$E75*100000</f>
        <v>9.497107511386206</v>
      </c>
      <c r="DL75" s="10">
        <f>AVERAGE('New Cases'!DF75:DL75)/$E75*100000</f>
        <v>7.0196012040680644</v>
      </c>
      <c r="DM75" s="10">
        <f>AVERAGE('New Cases'!DG75:DM75)/$E75*100000</f>
        <v>7.0196012040680644</v>
      </c>
      <c r="DN75" s="10">
        <f>AVERAGE('New Cases'!DH75:DN75)/$E75*100000</f>
        <v>7.0196012040680644</v>
      </c>
      <c r="DO75" s="10">
        <f>AVERAGE('New Cases'!DI75:DO75)/$E75*100000</f>
        <v>7.0196012040680644</v>
      </c>
      <c r="DP75" s="10">
        <f>AVERAGE('New Cases'!DJ75:DP75)/$E75*100000</f>
        <v>7.0196012040680644</v>
      </c>
      <c r="DQ75" s="10">
        <f>AVERAGE('New Cases'!DK75:DQ75)/$E75*100000</f>
        <v>8.6712720756134924</v>
      </c>
      <c r="DR75" s="10">
        <f>AVERAGE('New Cases'!DL75:DR75)/$E75*100000</f>
        <v>3.7162594609772115</v>
      </c>
      <c r="DS75" s="10">
        <f>AVERAGE('New Cases'!DM75:DS75)/$E75*100000</f>
        <v>5.780848050408995</v>
      </c>
      <c r="DT75" s="10">
        <f>AVERAGE('New Cases'!DN75:DT75)/$E75*100000</f>
        <v>11.148778382931633</v>
      </c>
      <c r="DU75" s="10">
        <f>AVERAGE('New Cases'!DO75:DU75)/$E75*100000</f>
        <v>12.387531536590703</v>
      </c>
      <c r="DV75" s="10">
        <f>AVERAGE('New Cases'!DP75:DV75)/$E75*100000</f>
        <v>12.387531536590703</v>
      </c>
      <c r="DW75" s="10">
        <f>AVERAGE('New Cases'!DQ75:DW75)/$E75*100000</f>
        <v>12.387531536590703</v>
      </c>
      <c r="DX75" s="10">
        <f>AVERAGE('New Cases'!DR75:DX75)/$E75*100000</f>
        <v>14.039202408136129</v>
      </c>
      <c r="DY75" s="10">
        <f>AVERAGE('New Cases'!DS75:DY75)/$E75*100000</f>
        <v>12.80044925447706</v>
      </c>
      <c r="DZ75" s="10">
        <f>AVERAGE('New Cases'!DT75:DZ75)/$E75*100000</f>
        <v>14.039202408136129</v>
      </c>
      <c r="EA75" s="10">
        <f>AVERAGE('New Cases'!DU75:EA75)/$E75*100000</f>
        <v>10.735860665045276</v>
      </c>
      <c r="EB75" s="10">
        <f>AVERAGE('New Cases'!DV75:EB75)/$E75*100000</f>
        <v>10.32294294715892</v>
      </c>
      <c r="EC75" s="10">
        <f>AVERAGE('New Cases'!DW75:EC75)/$E75*100000</f>
        <v>10.32294294715892</v>
      </c>
      <c r="ED75" s="10">
        <f>AVERAGE('New Cases'!DX75:ED75)/$E75*100000</f>
        <v>10.32294294715892</v>
      </c>
      <c r="EE75" s="10">
        <f>AVERAGE('New Cases'!DY75:EE75)/$E75*100000</f>
        <v>9.497107511386206</v>
      </c>
      <c r="EF75" s="10">
        <f>AVERAGE('New Cases'!DZ75:EF75)/$E75*100000</f>
        <v>11.56169610081799</v>
      </c>
      <c r="EG75" s="10">
        <f>AVERAGE('New Cases'!EA75:EG75)/$E75*100000</f>
        <v>9.497107511386206</v>
      </c>
    </row>
    <row r="76" spans="1:137">
      <c r="A76" t="str">
        <f>'New Cases'!A76</f>
        <v>149</v>
      </c>
      <c r="B76" t="str">
        <f>'New Cases'!B76</f>
        <v>FAY</v>
      </c>
      <c r="C76" t="str">
        <f>'New Cases'!C76</f>
        <v>Fayette</v>
      </c>
      <c r="D76" t="str">
        <f>'New Cases'!D76</f>
        <v>Fayette</v>
      </c>
      <c r="E76" t="str">
        <f>'New Cases'!E76</f>
        <v>26086</v>
      </c>
      <c r="T76" s="10">
        <f>AVERAGE('New Cases'!N76:T76)/$E76*100000</f>
        <v>0</v>
      </c>
      <c r="U76" s="10">
        <f>AVERAGE('New Cases'!O76:U76)/$E76*100000</f>
        <v>0</v>
      </c>
      <c r="V76" s="10">
        <f>AVERAGE('New Cases'!P76:V76)/$E76*100000</f>
        <v>0</v>
      </c>
      <c r="W76" s="10">
        <f>AVERAGE('New Cases'!Q76:W76)/$E76*100000</f>
        <v>0.54763912772039736</v>
      </c>
      <c r="X76" s="10">
        <f>AVERAGE('New Cases'!R76:X76)/$E76*100000</f>
        <v>0.54763912772039736</v>
      </c>
      <c r="Y76" s="10">
        <f>AVERAGE('New Cases'!S76:Y76)/$E76*100000</f>
        <v>0.54763912772039736</v>
      </c>
      <c r="Z76" s="10">
        <f>AVERAGE('New Cases'!T76:Z76)/$E76*100000</f>
        <v>0.54763912772039736</v>
      </c>
      <c r="AA76" s="10">
        <f>AVERAGE('New Cases'!U76:AA76)/$E76*100000</f>
        <v>0.54763912772039736</v>
      </c>
      <c r="AB76" s="10">
        <f>AVERAGE('New Cases'!V76:AB76)/$E76*100000</f>
        <v>0.54763912772039736</v>
      </c>
      <c r="AC76" s="10">
        <f>AVERAGE('New Cases'!W76:AC76)/$E76*100000</f>
        <v>1.0952782554407947</v>
      </c>
      <c r="AD76" s="10">
        <f>AVERAGE('New Cases'!X76:AD76)/$E76*100000</f>
        <v>0.54763912772039736</v>
      </c>
      <c r="AE76" s="10">
        <f>AVERAGE('New Cases'!Y76:AE76)/$E76*100000</f>
        <v>1.6429173831611921</v>
      </c>
      <c r="AF76" s="10">
        <f>AVERAGE('New Cases'!Z76:AF76)/$E76*100000</f>
        <v>1.6429173831611921</v>
      </c>
      <c r="AG76" s="10">
        <f>AVERAGE('New Cases'!AA76:AG76)/$E76*100000</f>
        <v>4.9287521494835769</v>
      </c>
      <c r="AH76" s="10">
        <f>AVERAGE('New Cases'!AB76:AH76)/$E76*100000</f>
        <v>4.9287521494835769</v>
      </c>
      <c r="AI76" s="10">
        <f>AVERAGE('New Cases'!AC76:AI76)/$E76*100000</f>
        <v>5.476391277203974</v>
      </c>
      <c r="AJ76" s="10">
        <f>AVERAGE('New Cases'!AD76:AJ76)/$E76*100000</f>
        <v>3.8334738940427817</v>
      </c>
      <c r="AK76" s="10">
        <f>AVERAGE('New Cases'!AE76:AK76)/$E76*100000</f>
        <v>3.8334738940427817</v>
      </c>
      <c r="AL76" s="10">
        <f>AVERAGE('New Cases'!AF76:AL76)/$E76*100000</f>
        <v>2.738195638601987</v>
      </c>
      <c r="AM76" s="10">
        <f>AVERAGE('New Cases'!AG76:AM76)/$E76*100000</f>
        <v>2.1905565108815894</v>
      </c>
      <c r="AN76" s="10">
        <f>AVERAGE('New Cases'!AH76:AN76)/$E76*100000</f>
        <v>-0.54763912772039736</v>
      </c>
      <c r="AO76" s="10">
        <f>AVERAGE('New Cases'!AI76:AO76)/$E76*100000</f>
        <v>-0.54763912772039736</v>
      </c>
      <c r="AP76" s="10">
        <f>AVERAGE('New Cases'!AJ76:AP76)/$E76*100000</f>
        <v>-0.54763912772039736</v>
      </c>
      <c r="AQ76" s="10">
        <f>AVERAGE('New Cases'!AK76:AQ76)/$E76*100000</f>
        <v>0.54763912772039736</v>
      </c>
      <c r="AR76" s="10">
        <f>AVERAGE('New Cases'!AL76:AR76)/$E76*100000</f>
        <v>0.54763912772039736</v>
      </c>
      <c r="AS76" s="10">
        <f>AVERAGE('New Cases'!AM76:AS76)/$E76*100000</f>
        <v>1.6429173831611921</v>
      </c>
      <c r="AT76" s="10">
        <f>AVERAGE('New Cases'!AN76:AT76)/$E76*100000</f>
        <v>2.738195638601987</v>
      </c>
      <c r="AU76" s="10">
        <f>AVERAGE('New Cases'!AO76:AU76)/$E76*100000</f>
        <v>3.2858347663223841</v>
      </c>
      <c r="AV76" s="10">
        <f>AVERAGE('New Cases'!AP76:AV76)/$E76*100000</f>
        <v>3.2858347663223841</v>
      </c>
      <c r="AW76" s="10">
        <f>AVERAGE('New Cases'!AQ76:AW76)/$E76*100000</f>
        <v>2.738195638601987</v>
      </c>
      <c r="AX76" s="10">
        <f>AVERAGE('New Cases'!AR76:AX76)/$E76*100000</f>
        <v>2.738195638601987</v>
      </c>
      <c r="AY76" s="10">
        <f>AVERAGE('New Cases'!AS76:AY76)/$E76*100000</f>
        <v>2.1905565108815894</v>
      </c>
      <c r="AZ76" s="10">
        <f>AVERAGE('New Cases'!AT76:AZ76)/$E76*100000</f>
        <v>1.6429173831611921</v>
      </c>
      <c r="BA76" s="10">
        <f>AVERAGE('New Cases'!AU76:BA76)/$E76*100000</f>
        <v>1.0952782554407947</v>
      </c>
      <c r="BB76" s="10">
        <f>AVERAGE('New Cases'!AV76:BB76)/$E76*100000</f>
        <v>0</v>
      </c>
      <c r="BC76" s="10">
        <f>AVERAGE('New Cases'!AW76:BC76)/$E76*100000</f>
        <v>-0.54763912772039736</v>
      </c>
      <c r="BD76" s="10">
        <f>AVERAGE('New Cases'!AX76:BD76)/$E76*100000</f>
        <v>-0.54763912772039736</v>
      </c>
      <c r="BE76" s="10">
        <f>AVERAGE('New Cases'!AY76:BE76)/$E76*100000</f>
        <v>-0.54763912772039736</v>
      </c>
      <c r="BF76" s="10">
        <f>AVERAGE('New Cases'!AZ76:BF76)/$E76*100000</f>
        <v>0</v>
      </c>
      <c r="BG76" s="10">
        <f>AVERAGE('New Cases'!BA76:BG76)/$E76*100000</f>
        <v>-0.54763912772039736</v>
      </c>
      <c r="BH76" s="10">
        <f>AVERAGE('New Cases'!BB76:BH76)/$E76*100000</f>
        <v>-0.54763912772039736</v>
      </c>
      <c r="BI76" s="10">
        <f>AVERAGE('New Cases'!BC76:BI76)/$E76*100000</f>
        <v>0</v>
      </c>
      <c r="BJ76" s="10">
        <f>AVERAGE('New Cases'!BD76:BJ76)/$E76*100000</f>
        <v>0.54763912772039736</v>
      </c>
      <c r="BK76" s="10">
        <f>AVERAGE('New Cases'!BE76:BK76)/$E76*100000</f>
        <v>0.54763912772039736</v>
      </c>
      <c r="BL76" s="10">
        <f>AVERAGE('New Cases'!BF76:BL76)/$E76*100000</f>
        <v>0.54763912772039736</v>
      </c>
      <c r="BM76" s="10">
        <f>AVERAGE('New Cases'!BG76:BM76)/$E76*100000</f>
        <v>1.6429173831611921</v>
      </c>
      <c r="BN76" s="10">
        <f>AVERAGE('New Cases'!BH76:BN76)/$E76*100000</f>
        <v>1.6429173831611921</v>
      </c>
      <c r="BO76" s="10">
        <f>AVERAGE('New Cases'!BI76:BO76)/$E76*100000</f>
        <v>2.738195638601987</v>
      </c>
      <c r="BP76" s="10">
        <f>AVERAGE('New Cases'!BJ76:BP76)/$E76*100000</f>
        <v>3.2858347663223841</v>
      </c>
      <c r="BQ76" s="10">
        <f>AVERAGE('New Cases'!BK76:BQ76)/$E76*100000</f>
        <v>4.9287521494835769</v>
      </c>
      <c r="BR76" s="10">
        <f>AVERAGE('New Cases'!BL76:BR76)/$E76*100000</f>
        <v>5.476391277203974</v>
      </c>
      <c r="BS76" s="10">
        <f>AVERAGE('New Cases'!BM76:BS76)/$E76*100000</f>
        <v>5.476391277203974</v>
      </c>
      <c r="BT76" s="10">
        <f>AVERAGE('New Cases'!BN76:BT76)/$E76*100000</f>
        <v>4.9287521494835769</v>
      </c>
      <c r="BU76" s="10">
        <f>AVERAGE('New Cases'!BO76:BU76)/$E76*100000</f>
        <v>4.9287521494835769</v>
      </c>
      <c r="BV76" s="10">
        <f>AVERAGE('New Cases'!BP76:BV76)/$E76*100000</f>
        <v>4.9287521494835769</v>
      </c>
      <c r="BW76" s="10">
        <f>AVERAGE('New Cases'!BQ76:BW76)/$E76*100000</f>
        <v>2.738195638601987</v>
      </c>
      <c r="BX76" s="10">
        <f>AVERAGE('New Cases'!BR76:BX76)/$E76*100000</f>
        <v>2.738195638601987</v>
      </c>
      <c r="BY76" s="10">
        <f>AVERAGE('New Cases'!BS76:BY76)/$E76*100000</f>
        <v>2.1905565108815894</v>
      </c>
      <c r="BZ76" s="10">
        <f>AVERAGE('New Cases'!BT76:BZ76)/$E76*100000</f>
        <v>2.1905565108815894</v>
      </c>
      <c r="CA76" s="10">
        <f>AVERAGE('New Cases'!BU76:CA76)/$E76*100000</f>
        <v>2.738195638601987</v>
      </c>
      <c r="CB76" s="10">
        <f>AVERAGE('New Cases'!BV76:CB76)/$E76*100000</f>
        <v>2.738195638601987</v>
      </c>
      <c r="CC76" s="10">
        <f>AVERAGE('New Cases'!BW76:CC76)/$E76*100000</f>
        <v>1.6429173831611921</v>
      </c>
      <c r="CD76" s="10">
        <f>AVERAGE('New Cases'!BX76:CD76)/$E76*100000</f>
        <v>3.2858347663223841</v>
      </c>
      <c r="CE76" s="10">
        <f>AVERAGE('New Cases'!BY76:CE76)/$E76*100000</f>
        <v>1.6429173831611921</v>
      </c>
      <c r="CF76" s="10">
        <f>AVERAGE('New Cases'!BZ76:CF76)/$E76*100000</f>
        <v>1.6429173831611921</v>
      </c>
      <c r="CG76" s="10">
        <f>AVERAGE('New Cases'!CA76:CG76)/$E76*100000</f>
        <v>1.6429173831611921</v>
      </c>
      <c r="CH76" s="10">
        <f>AVERAGE('New Cases'!CB76:CH76)/$E76*100000</f>
        <v>0.54763912772039736</v>
      </c>
      <c r="CI76" s="10">
        <f>AVERAGE('New Cases'!CC76:CI76)/$E76*100000</f>
        <v>0.54763912772039736</v>
      </c>
      <c r="CJ76" s="10">
        <f>AVERAGE('New Cases'!CD76:CJ76)/$E76*100000</f>
        <v>1.6429173831611921</v>
      </c>
      <c r="CK76" s="10">
        <f>AVERAGE('New Cases'!CE76:CK76)/$E76*100000</f>
        <v>1.0952782554407947</v>
      </c>
      <c r="CL76" s="10">
        <f>AVERAGE('New Cases'!CF76:CL76)/$E76*100000</f>
        <v>1.0952782554407947</v>
      </c>
      <c r="CM76" s="10">
        <f>AVERAGE('New Cases'!CG76:CM76)/$E76*100000</f>
        <v>1.0952782554407947</v>
      </c>
      <c r="CN76" s="10">
        <f>AVERAGE('New Cases'!CH76:CN76)/$E76*100000</f>
        <v>1.0952782554407947</v>
      </c>
      <c r="CO76" s="10">
        <f>AVERAGE('New Cases'!CI76:CO76)/$E76*100000</f>
        <v>1.0952782554407947</v>
      </c>
      <c r="CP76" s="10">
        <f>AVERAGE('New Cases'!CJ76:CP76)/$E76*100000</f>
        <v>2.1905565108815894</v>
      </c>
      <c r="CQ76" s="10">
        <f>AVERAGE('New Cases'!CK76:CQ76)/$E76*100000</f>
        <v>2.1905565108815894</v>
      </c>
      <c r="CR76" s="10">
        <f>AVERAGE('New Cases'!CL76:CR76)/$E76*100000</f>
        <v>2.1905565108815894</v>
      </c>
      <c r="CS76" s="10">
        <f>AVERAGE('New Cases'!CM76:CS76)/$E76*100000</f>
        <v>2.1905565108815894</v>
      </c>
      <c r="CT76" s="10">
        <f>AVERAGE('New Cases'!CN76:CT76)/$E76*100000</f>
        <v>2.1905565108815894</v>
      </c>
      <c r="CU76" s="10">
        <f>AVERAGE('New Cases'!CO76:CU76)/$E76*100000</f>
        <v>2.1905565108815894</v>
      </c>
      <c r="CV76" s="10">
        <f>AVERAGE('New Cases'!CP76:CV76)/$E76*100000</f>
        <v>2.1905565108815894</v>
      </c>
      <c r="CW76" s="10">
        <f>AVERAGE('New Cases'!CQ76:CW76)/$E76*100000</f>
        <v>1.6429173831611921</v>
      </c>
      <c r="CX76" s="10">
        <f>AVERAGE('New Cases'!CR76:CX76)/$E76*100000</f>
        <v>2.738195638601987</v>
      </c>
      <c r="CY76" s="10">
        <f>AVERAGE('New Cases'!CS76:CY76)/$E76*100000</f>
        <v>3.2858347663223841</v>
      </c>
      <c r="CZ76" s="10">
        <f>AVERAGE('New Cases'!CT76:CZ76)/$E76*100000</f>
        <v>2.738195638601987</v>
      </c>
      <c r="DA76" s="10">
        <f>AVERAGE('New Cases'!CU76:DA76)/$E76*100000</f>
        <v>3.2858347663223841</v>
      </c>
      <c r="DB76" s="10">
        <f>AVERAGE('New Cases'!CV76:DB76)/$E76*100000</f>
        <v>3.2858347663223841</v>
      </c>
      <c r="DC76" s="10">
        <f>AVERAGE('New Cases'!CW76:DC76)/$E76*100000</f>
        <v>3.8334738940427817</v>
      </c>
      <c r="DD76" s="10">
        <f>AVERAGE('New Cases'!CX76:DD76)/$E76*100000</f>
        <v>7.1193086603651663</v>
      </c>
      <c r="DE76" s="10">
        <f>AVERAGE('New Cases'!CY76:DE76)/$E76*100000</f>
        <v>4.3811130217631788</v>
      </c>
      <c r="DF76" s="10">
        <f>AVERAGE('New Cases'!CZ76:DF76)/$E76*100000</f>
        <v>4.3811130217631788</v>
      </c>
      <c r="DG76" s="10">
        <f>AVERAGE('New Cases'!DA76:DG76)/$E76*100000</f>
        <v>8.2145869158059597</v>
      </c>
      <c r="DH76" s="10">
        <f>AVERAGE('New Cases'!DB76:DH76)/$E76*100000</f>
        <v>8.7622260435263577</v>
      </c>
      <c r="DI76" s="10">
        <f>AVERAGE('New Cases'!DC76:DI76)/$E76*100000</f>
        <v>12.048060809848742</v>
      </c>
      <c r="DJ76" s="10">
        <f>AVERAGE('New Cases'!DD76:DJ76)/$E76*100000</f>
        <v>14.238617320730333</v>
      </c>
      <c r="DK76" s="10">
        <f>AVERAGE('New Cases'!DE76:DK76)/$E76*100000</f>
        <v>12.59569993756914</v>
      </c>
      <c r="DL76" s="10">
        <f>AVERAGE('New Cases'!DF76:DL76)/$E76*100000</f>
        <v>13.690978193009935</v>
      </c>
      <c r="DM76" s="10">
        <f>AVERAGE('New Cases'!DG76:DM76)/$E76*100000</f>
        <v>12.59569993756914</v>
      </c>
      <c r="DN76" s="10">
        <f>AVERAGE('New Cases'!DH76:DN76)/$E76*100000</f>
        <v>9.3098651712467539</v>
      </c>
      <c r="DO76" s="10">
        <f>AVERAGE('New Cases'!DI76:DO76)/$E76*100000</f>
        <v>10.952782554407948</v>
      </c>
      <c r="DP76" s="10">
        <f>AVERAGE('New Cases'!DJ76:DP76)/$E76*100000</f>
        <v>10.952782554407948</v>
      </c>
      <c r="DQ76" s="10">
        <f>AVERAGE('New Cases'!DK76:DQ76)/$E76*100000</f>
        <v>8.2145869158059597</v>
      </c>
      <c r="DR76" s="10">
        <f>AVERAGE('New Cases'!DL76:DR76)/$E76*100000</f>
        <v>8.2145869158059597</v>
      </c>
      <c r="DS76" s="10">
        <f>AVERAGE('New Cases'!DM76:DS76)/$E76*100000</f>
        <v>10.40514342668755</v>
      </c>
      <c r="DT76" s="10">
        <f>AVERAGE('New Cases'!DN76:DT76)/$E76*100000</f>
        <v>11.500421682128344</v>
      </c>
      <c r="DU76" s="10">
        <f>AVERAGE('New Cases'!DO76:DU76)/$E76*100000</f>
        <v>15.881534703891525</v>
      </c>
      <c r="DV76" s="10">
        <f>AVERAGE('New Cases'!DP76:DV76)/$E76*100000</f>
        <v>13.143339065289537</v>
      </c>
      <c r="DW76" s="10">
        <f>AVERAGE('New Cases'!DQ76:DW76)/$E76*100000</f>
        <v>9.8575042989671537</v>
      </c>
      <c r="DX76" s="10">
        <f>AVERAGE('New Cases'!DR76:DX76)/$E76*100000</f>
        <v>9.8575042989671537</v>
      </c>
      <c r="DY76" s="10">
        <f>AVERAGE('New Cases'!DS76:DY76)/$E76*100000</f>
        <v>24.096121619697485</v>
      </c>
      <c r="DZ76" s="10">
        <f>AVERAGE('New Cases'!DT76:DZ76)/$E76*100000</f>
        <v>22.45320423653629</v>
      </c>
      <c r="EA76" s="10">
        <f>AVERAGE('New Cases'!DU76:EA76)/$E76*100000</f>
        <v>25.191399875138281</v>
      </c>
      <c r="EB76" s="10">
        <f>AVERAGE('New Cases'!DV76:EB76)/$E76*100000</f>
        <v>25.739039002858675</v>
      </c>
      <c r="EC76" s="10">
        <f>AVERAGE('New Cases'!DW76:EC76)/$E76*100000</f>
        <v>28.477234641460665</v>
      </c>
      <c r="ED76" s="10">
        <f>AVERAGE('New Cases'!DX76:ED76)/$E76*100000</f>
        <v>29.572512896901461</v>
      </c>
      <c r="EE76" s="10">
        <f>AVERAGE('New Cases'!DY76:EE76)/$E76*100000</f>
        <v>38.334738940427819</v>
      </c>
      <c r="EF76" s="10">
        <f>AVERAGE('New Cases'!DZ76:EF76)/$E76*100000</f>
        <v>24.643760747417883</v>
      </c>
      <c r="EG76" s="10">
        <f>AVERAGE('New Cases'!EA76:EG76)/$E76*100000</f>
        <v>33.40598679094424</v>
      </c>
    </row>
    <row r="77" spans="1:137">
      <c r="A77" t="str">
        <f>'New Cases'!A77</f>
        <v>151</v>
      </c>
      <c r="B77" t="str">
        <f>'New Cases'!B77</f>
        <v>FIS</v>
      </c>
      <c r="C77" t="str">
        <f>'New Cases'!C77</f>
        <v>Fisher</v>
      </c>
      <c r="D77" t="str">
        <f>'New Cases'!D77</f>
        <v>Fisher</v>
      </c>
      <c r="E77" t="str">
        <f>'New Cases'!E77</f>
        <v>3985</v>
      </c>
      <c r="T77" s="10">
        <f>AVERAGE('New Cases'!N77:T77)/$E77*100000</f>
        <v>0</v>
      </c>
      <c r="U77" s="10">
        <f>AVERAGE('New Cases'!O77:U77)/$E77*100000</f>
        <v>0</v>
      </c>
      <c r="V77" s="10">
        <f>AVERAGE('New Cases'!P77:V77)/$E77*100000</f>
        <v>0</v>
      </c>
      <c r="W77" s="10">
        <f>AVERAGE('New Cases'!Q77:W77)/$E77*100000</f>
        <v>0</v>
      </c>
      <c r="X77" s="10">
        <f>AVERAGE('New Cases'!R77:X77)/$E77*100000</f>
        <v>0</v>
      </c>
      <c r="Y77" s="10">
        <f>AVERAGE('New Cases'!S77:Y77)/$E77*100000</f>
        <v>0</v>
      </c>
      <c r="Z77" s="10">
        <f>AVERAGE('New Cases'!T77:Z77)/$E77*100000</f>
        <v>0</v>
      </c>
      <c r="AA77" s="10">
        <f>AVERAGE('New Cases'!U77:AA77)/$E77*100000</f>
        <v>0</v>
      </c>
      <c r="AB77" s="10">
        <f>AVERAGE('New Cases'!V77:AB77)/$E77*100000</f>
        <v>0</v>
      </c>
      <c r="AC77" s="10">
        <f>AVERAGE('New Cases'!W77:AC77)/$E77*100000</f>
        <v>0</v>
      </c>
      <c r="AD77" s="10">
        <f>AVERAGE('New Cases'!X77:AD77)/$E77*100000</f>
        <v>0</v>
      </c>
      <c r="AE77" s="10">
        <f>AVERAGE('New Cases'!Y77:AE77)/$E77*100000</f>
        <v>0</v>
      </c>
      <c r="AF77" s="10">
        <f>AVERAGE('New Cases'!Z77:AF77)/$E77*100000</f>
        <v>0</v>
      </c>
      <c r="AG77" s="10">
        <f>AVERAGE('New Cases'!AA77:AG77)/$E77*100000</f>
        <v>0</v>
      </c>
      <c r="AH77" s="10">
        <f>AVERAGE('New Cases'!AB77:AH77)/$E77*100000</f>
        <v>0</v>
      </c>
      <c r="AI77" s="10">
        <f>AVERAGE('New Cases'!AC77:AI77)/$E77*100000</f>
        <v>0</v>
      </c>
      <c r="AJ77" s="10">
        <f>AVERAGE('New Cases'!AD77:AJ77)/$E77*100000</f>
        <v>0</v>
      </c>
      <c r="AK77" s="10">
        <f>AVERAGE('New Cases'!AE77:AK77)/$E77*100000</f>
        <v>0</v>
      </c>
      <c r="AL77" s="10">
        <f>AVERAGE('New Cases'!AF77:AL77)/$E77*100000</f>
        <v>0</v>
      </c>
      <c r="AM77" s="10">
        <f>AVERAGE('New Cases'!AG77:AM77)/$E77*100000</f>
        <v>0</v>
      </c>
      <c r="AN77" s="10">
        <f>AVERAGE('New Cases'!AH77:AN77)/$E77*100000</f>
        <v>0</v>
      </c>
      <c r="AO77" s="10">
        <f>AVERAGE('New Cases'!AI77:AO77)/$E77*100000</f>
        <v>0</v>
      </c>
      <c r="AP77" s="10">
        <f>AVERAGE('New Cases'!AJ77:AP77)/$E77*100000</f>
        <v>0</v>
      </c>
      <c r="AQ77" s="10">
        <f>AVERAGE('New Cases'!AK77:AQ77)/$E77*100000</f>
        <v>0</v>
      </c>
      <c r="AR77" s="10">
        <f>AVERAGE('New Cases'!AL77:AR77)/$E77*100000</f>
        <v>0</v>
      </c>
      <c r="AS77" s="10">
        <f>AVERAGE('New Cases'!AM77:AS77)/$E77*100000</f>
        <v>0</v>
      </c>
      <c r="AT77" s="10">
        <f>AVERAGE('New Cases'!AN77:AT77)/$E77*100000</f>
        <v>0</v>
      </c>
      <c r="AU77" s="10">
        <f>AVERAGE('New Cases'!AO77:AU77)/$E77*100000</f>
        <v>0</v>
      </c>
      <c r="AV77" s="10">
        <f>AVERAGE('New Cases'!AP77:AV77)/$E77*100000</f>
        <v>0</v>
      </c>
      <c r="AW77" s="10">
        <f>AVERAGE('New Cases'!AQ77:AW77)/$E77*100000</f>
        <v>0</v>
      </c>
      <c r="AX77" s="10">
        <f>AVERAGE('New Cases'!AR77:AX77)/$E77*100000</f>
        <v>0</v>
      </c>
      <c r="AY77" s="10">
        <f>AVERAGE('New Cases'!AS77:AY77)/$E77*100000</f>
        <v>0</v>
      </c>
      <c r="AZ77" s="10">
        <f>AVERAGE('New Cases'!AT77:AZ77)/$E77*100000</f>
        <v>0</v>
      </c>
      <c r="BA77" s="10">
        <f>AVERAGE('New Cases'!AU77:BA77)/$E77*100000</f>
        <v>0</v>
      </c>
      <c r="BB77" s="10">
        <f>AVERAGE('New Cases'!AV77:BB77)/$E77*100000</f>
        <v>0</v>
      </c>
      <c r="BC77" s="10">
        <f>AVERAGE('New Cases'!AW77:BC77)/$E77*100000</f>
        <v>0</v>
      </c>
      <c r="BD77" s="10">
        <f>AVERAGE('New Cases'!AX77:BD77)/$E77*100000</f>
        <v>0</v>
      </c>
      <c r="BE77" s="10">
        <f>AVERAGE('New Cases'!AY77:BE77)/$E77*100000</f>
        <v>0</v>
      </c>
      <c r="BF77" s="10">
        <f>AVERAGE('New Cases'!AZ77:BF77)/$E77*100000</f>
        <v>0</v>
      </c>
      <c r="BG77" s="10">
        <f>AVERAGE('New Cases'!BA77:BG77)/$E77*100000</f>
        <v>0</v>
      </c>
      <c r="BH77" s="10">
        <f>AVERAGE('New Cases'!BB77:BH77)/$E77*100000</f>
        <v>0</v>
      </c>
      <c r="BI77" s="10">
        <f>AVERAGE('New Cases'!BC77:BI77)/$E77*100000</f>
        <v>0</v>
      </c>
      <c r="BJ77" s="10">
        <f>AVERAGE('New Cases'!BD77:BJ77)/$E77*100000</f>
        <v>0</v>
      </c>
      <c r="BK77" s="10">
        <f>AVERAGE('New Cases'!BE77:BK77)/$E77*100000</f>
        <v>0</v>
      </c>
      <c r="BL77" s="10">
        <f>AVERAGE('New Cases'!BF77:BL77)/$E77*100000</f>
        <v>0</v>
      </c>
      <c r="BM77" s="10">
        <f>AVERAGE('New Cases'!BG77:BM77)/$E77*100000</f>
        <v>0</v>
      </c>
      <c r="BN77" s="10">
        <f>AVERAGE('New Cases'!BH77:BN77)/$E77*100000</f>
        <v>0</v>
      </c>
      <c r="BO77" s="10">
        <f>AVERAGE('New Cases'!BI77:BO77)/$E77*100000</f>
        <v>0</v>
      </c>
      <c r="BP77" s="10">
        <f>AVERAGE('New Cases'!BJ77:BP77)/$E77*100000</f>
        <v>0</v>
      </c>
      <c r="BQ77" s="10">
        <f>AVERAGE('New Cases'!BK77:BQ77)/$E77*100000</f>
        <v>0</v>
      </c>
      <c r="BR77" s="10">
        <f>AVERAGE('New Cases'!BL77:BR77)/$E77*100000</f>
        <v>0</v>
      </c>
      <c r="BS77" s="10">
        <f>AVERAGE('New Cases'!BM77:BS77)/$E77*100000</f>
        <v>0</v>
      </c>
      <c r="BT77" s="10">
        <f>AVERAGE('New Cases'!BN77:BT77)/$E77*100000</f>
        <v>0</v>
      </c>
      <c r="BU77" s="10">
        <f>AVERAGE('New Cases'!BO77:BU77)/$E77*100000</f>
        <v>0</v>
      </c>
      <c r="BV77" s="10">
        <f>AVERAGE('New Cases'!BP77:BV77)/$E77*100000</f>
        <v>0</v>
      </c>
      <c r="BW77" s="10">
        <f>AVERAGE('New Cases'!BQ77:BW77)/$E77*100000</f>
        <v>3.5848718408316897</v>
      </c>
      <c r="BX77" s="10">
        <f>AVERAGE('New Cases'!BR77:BX77)/$E77*100000</f>
        <v>3.5848718408316897</v>
      </c>
      <c r="BY77" s="10">
        <f>AVERAGE('New Cases'!BS77:BY77)/$E77*100000</f>
        <v>3.5848718408316897</v>
      </c>
      <c r="BZ77" s="10">
        <f>AVERAGE('New Cases'!BT77:BZ77)/$E77*100000</f>
        <v>3.5848718408316897</v>
      </c>
      <c r="CA77" s="10">
        <f>AVERAGE('New Cases'!BU77:CA77)/$E77*100000</f>
        <v>7.1697436816633795</v>
      </c>
      <c r="CB77" s="10">
        <f>AVERAGE('New Cases'!BV77:CB77)/$E77*100000</f>
        <v>7.1697436816633795</v>
      </c>
      <c r="CC77" s="10">
        <f>AVERAGE('New Cases'!BW77:CC77)/$E77*100000</f>
        <v>7.1697436816633795</v>
      </c>
      <c r="CD77" s="10">
        <f>AVERAGE('New Cases'!BX77:CD77)/$E77*100000</f>
        <v>3.5848718408316897</v>
      </c>
      <c r="CE77" s="10">
        <f>AVERAGE('New Cases'!BY77:CE77)/$E77*100000</f>
        <v>3.5848718408316897</v>
      </c>
      <c r="CF77" s="10">
        <f>AVERAGE('New Cases'!BZ77:CF77)/$E77*100000</f>
        <v>3.5848718408316897</v>
      </c>
      <c r="CG77" s="10">
        <f>AVERAGE('New Cases'!CA77:CG77)/$E77*100000</f>
        <v>3.5848718408316897</v>
      </c>
      <c r="CH77" s="10">
        <f>AVERAGE('New Cases'!CB77:CH77)/$E77*100000</f>
        <v>0</v>
      </c>
      <c r="CI77" s="10">
        <f>AVERAGE('New Cases'!CC77:CI77)/$E77*100000</f>
        <v>0</v>
      </c>
      <c r="CJ77" s="10">
        <f>AVERAGE('New Cases'!CD77:CJ77)/$E77*100000</f>
        <v>0</v>
      </c>
      <c r="CK77" s="10">
        <f>AVERAGE('New Cases'!CE77:CK77)/$E77*100000</f>
        <v>0</v>
      </c>
      <c r="CL77" s="10">
        <f>AVERAGE('New Cases'!CF77:CL77)/$E77*100000</f>
        <v>0</v>
      </c>
      <c r="CM77" s="10">
        <f>AVERAGE('New Cases'!CG77:CM77)/$E77*100000</f>
        <v>0</v>
      </c>
      <c r="CN77" s="10">
        <f>AVERAGE('New Cases'!CH77:CN77)/$E77*100000</f>
        <v>0</v>
      </c>
      <c r="CO77" s="10">
        <f>AVERAGE('New Cases'!CI77:CO77)/$E77*100000</f>
        <v>0</v>
      </c>
      <c r="CP77" s="10">
        <f>AVERAGE('New Cases'!CJ77:CP77)/$E77*100000</f>
        <v>0</v>
      </c>
      <c r="CQ77" s="10">
        <f>AVERAGE('New Cases'!CK77:CQ77)/$E77*100000</f>
        <v>0</v>
      </c>
      <c r="CR77" s="10">
        <f>AVERAGE('New Cases'!CL77:CR77)/$E77*100000</f>
        <v>0</v>
      </c>
      <c r="CS77" s="10">
        <f>AVERAGE('New Cases'!CM77:CS77)/$E77*100000</f>
        <v>0</v>
      </c>
      <c r="CT77" s="10">
        <f>AVERAGE('New Cases'!CN77:CT77)/$E77*100000</f>
        <v>0</v>
      </c>
      <c r="CU77" s="10">
        <f>AVERAGE('New Cases'!CO77:CU77)/$E77*100000</f>
        <v>0</v>
      </c>
      <c r="CV77" s="10">
        <f>AVERAGE('New Cases'!CP77:CV77)/$E77*100000</f>
        <v>0</v>
      </c>
      <c r="CW77" s="10">
        <f>AVERAGE('New Cases'!CQ77:CW77)/$E77*100000</f>
        <v>0</v>
      </c>
      <c r="CX77" s="10">
        <f>AVERAGE('New Cases'!CR77:CX77)/$E77*100000</f>
        <v>0</v>
      </c>
      <c r="CY77" s="10">
        <f>AVERAGE('New Cases'!CS77:CY77)/$E77*100000</f>
        <v>0</v>
      </c>
      <c r="CZ77" s="10">
        <f>AVERAGE('New Cases'!CT77:CZ77)/$E77*100000</f>
        <v>0</v>
      </c>
      <c r="DA77" s="10">
        <f>AVERAGE('New Cases'!CU77:DA77)/$E77*100000</f>
        <v>0</v>
      </c>
      <c r="DB77" s="10">
        <f>AVERAGE('New Cases'!CV77:DB77)/$E77*100000</f>
        <v>0</v>
      </c>
      <c r="DC77" s="10">
        <f>AVERAGE('New Cases'!CW77:DC77)/$E77*100000</f>
        <v>0</v>
      </c>
      <c r="DD77" s="10">
        <f>AVERAGE('New Cases'!CX77:DD77)/$E77*100000</f>
        <v>0</v>
      </c>
      <c r="DE77" s="10">
        <f>AVERAGE('New Cases'!CY77:DE77)/$E77*100000</f>
        <v>0</v>
      </c>
      <c r="DF77" s="10">
        <f>AVERAGE('New Cases'!CZ77:DF77)/$E77*100000</f>
        <v>0</v>
      </c>
      <c r="DG77" s="10">
        <f>AVERAGE('New Cases'!DA77:DG77)/$E77*100000</f>
        <v>0</v>
      </c>
      <c r="DH77" s="10">
        <f>AVERAGE('New Cases'!DB77:DH77)/$E77*100000</f>
        <v>0</v>
      </c>
      <c r="DI77" s="10">
        <f>AVERAGE('New Cases'!DC77:DI77)/$E77*100000</f>
        <v>0</v>
      </c>
      <c r="DJ77" s="10">
        <f>AVERAGE('New Cases'!DD77:DJ77)/$E77*100000</f>
        <v>0</v>
      </c>
      <c r="DK77" s="10">
        <f>AVERAGE('New Cases'!DE77:DK77)/$E77*100000</f>
        <v>0</v>
      </c>
      <c r="DL77" s="10">
        <f>AVERAGE('New Cases'!DF77:DL77)/$E77*100000</f>
        <v>0</v>
      </c>
      <c r="DM77" s="10">
        <f>AVERAGE('New Cases'!DG77:DM77)/$E77*100000</f>
        <v>0</v>
      </c>
      <c r="DN77" s="10">
        <f>AVERAGE('New Cases'!DH77:DN77)/$E77*100000</f>
        <v>10.754615522495071</v>
      </c>
      <c r="DO77" s="10">
        <f>AVERAGE('New Cases'!DI77:DO77)/$E77*100000</f>
        <v>10.754615522495071</v>
      </c>
      <c r="DP77" s="10">
        <f>AVERAGE('New Cases'!DJ77:DP77)/$E77*100000</f>
        <v>10.754615522495071</v>
      </c>
      <c r="DQ77" s="10">
        <f>AVERAGE('New Cases'!DK77:DQ77)/$E77*100000</f>
        <v>10.754615522495071</v>
      </c>
      <c r="DR77" s="10">
        <f>AVERAGE('New Cases'!DL77:DR77)/$E77*100000</f>
        <v>10.754615522495071</v>
      </c>
      <c r="DS77" s="10">
        <f>AVERAGE('New Cases'!DM77:DS77)/$E77*100000</f>
        <v>21.509231044990141</v>
      </c>
      <c r="DT77" s="10">
        <f>AVERAGE('New Cases'!DN77:DT77)/$E77*100000</f>
        <v>28.678974726653518</v>
      </c>
      <c r="DU77" s="10">
        <f>AVERAGE('New Cases'!DO77:DU77)/$E77*100000</f>
        <v>17.924359204158449</v>
      </c>
      <c r="DV77" s="10">
        <f>AVERAGE('New Cases'!DP77:DV77)/$E77*100000</f>
        <v>21.509231044990141</v>
      </c>
      <c r="DW77" s="10">
        <f>AVERAGE('New Cases'!DQ77:DW77)/$E77*100000</f>
        <v>21.509231044990141</v>
      </c>
      <c r="DX77" s="10">
        <f>AVERAGE('New Cases'!DR77:DX77)/$E77*100000</f>
        <v>21.509231044990141</v>
      </c>
      <c r="DY77" s="10">
        <f>AVERAGE('New Cases'!DS77:DY77)/$E77*100000</f>
        <v>21.509231044990141</v>
      </c>
      <c r="DZ77" s="10">
        <f>AVERAGE('New Cases'!DT77:DZ77)/$E77*100000</f>
        <v>10.754615522495071</v>
      </c>
      <c r="EA77" s="10">
        <f>AVERAGE('New Cases'!DU77:EA77)/$E77*100000</f>
        <v>3.5848718408316897</v>
      </c>
      <c r="EB77" s="10">
        <f>AVERAGE('New Cases'!DV77:EB77)/$E77*100000</f>
        <v>10.754615522495071</v>
      </c>
      <c r="EC77" s="10">
        <f>AVERAGE('New Cases'!DW77:EC77)/$E77*100000</f>
        <v>7.1697436816633795</v>
      </c>
      <c r="ED77" s="10">
        <f>AVERAGE('New Cases'!DX77:ED77)/$E77*100000</f>
        <v>7.1697436816633795</v>
      </c>
      <c r="EE77" s="10">
        <f>AVERAGE('New Cases'!DY77:EE77)/$E77*100000</f>
        <v>10.754615522495071</v>
      </c>
      <c r="EF77" s="10">
        <f>AVERAGE('New Cases'!DZ77:EF77)/$E77*100000</f>
        <v>17.924359204158449</v>
      </c>
      <c r="EG77" s="10">
        <f>AVERAGE('New Cases'!EA77:EG77)/$E77*100000</f>
        <v>17.924359204158449</v>
      </c>
    </row>
    <row r="78" spans="1:137">
      <c r="A78" t="str">
        <f>'New Cases'!A78</f>
        <v>153</v>
      </c>
      <c r="B78" t="str">
        <f>'New Cases'!B78</f>
        <v>FLO</v>
      </c>
      <c r="C78" t="str">
        <f>'New Cases'!C78</f>
        <v>Floyd</v>
      </c>
      <c r="D78" t="str">
        <f>'New Cases'!D78</f>
        <v>Floyd</v>
      </c>
      <c r="E78" t="str">
        <f>'New Cases'!E78</f>
        <v>5786</v>
      </c>
      <c r="T78" s="10">
        <f>AVERAGE('New Cases'!N78:T78)/$E78*100000</f>
        <v>0</v>
      </c>
      <c r="U78" s="10">
        <f>AVERAGE('New Cases'!O78:U78)/$E78*100000</f>
        <v>0</v>
      </c>
      <c r="V78" s="10">
        <f>AVERAGE('New Cases'!P78:V78)/$E78*100000</f>
        <v>0</v>
      </c>
      <c r="W78" s="10">
        <f>AVERAGE('New Cases'!Q78:W78)/$E78*100000</f>
        <v>0</v>
      </c>
      <c r="X78" s="10">
        <f>AVERAGE('New Cases'!R78:X78)/$E78*100000</f>
        <v>0</v>
      </c>
      <c r="Y78" s="10">
        <f>AVERAGE('New Cases'!S78:Y78)/$E78*100000</f>
        <v>0</v>
      </c>
      <c r="Z78" s="10">
        <f>AVERAGE('New Cases'!T78:Z78)/$E78*100000</f>
        <v>0</v>
      </c>
      <c r="AA78" s="10">
        <f>AVERAGE('New Cases'!U78:AA78)/$E78*100000</f>
        <v>0</v>
      </c>
      <c r="AB78" s="10">
        <f>AVERAGE('New Cases'!V78:AB78)/$E78*100000</f>
        <v>0</v>
      </c>
      <c r="AC78" s="10">
        <f>AVERAGE('New Cases'!W78:AC78)/$E78*100000</f>
        <v>0</v>
      </c>
      <c r="AD78" s="10">
        <f>AVERAGE('New Cases'!X78:AD78)/$E78*100000</f>
        <v>0</v>
      </c>
      <c r="AE78" s="10">
        <f>AVERAGE('New Cases'!Y78:AE78)/$E78*100000</f>
        <v>0</v>
      </c>
      <c r="AF78" s="10">
        <f>AVERAGE('New Cases'!Z78:AF78)/$E78*100000</f>
        <v>0</v>
      </c>
      <c r="AG78" s="10">
        <f>AVERAGE('New Cases'!AA78:AG78)/$E78*100000</f>
        <v>0</v>
      </c>
      <c r="AH78" s="10">
        <f>AVERAGE('New Cases'!AB78:AH78)/$E78*100000</f>
        <v>0</v>
      </c>
      <c r="AI78" s="10">
        <f>AVERAGE('New Cases'!AC78:AI78)/$E78*100000</f>
        <v>0</v>
      </c>
      <c r="AJ78" s="10">
        <f>AVERAGE('New Cases'!AD78:AJ78)/$E78*100000</f>
        <v>0</v>
      </c>
      <c r="AK78" s="10">
        <f>AVERAGE('New Cases'!AE78:AK78)/$E78*100000</f>
        <v>0</v>
      </c>
      <c r="AL78" s="10">
        <f>AVERAGE('New Cases'!AF78:AL78)/$E78*100000</f>
        <v>2.469013875857982</v>
      </c>
      <c r="AM78" s="10">
        <f>AVERAGE('New Cases'!AG78:AM78)/$E78*100000</f>
        <v>2.469013875857982</v>
      </c>
      <c r="AN78" s="10">
        <f>AVERAGE('New Cases'!AH78:AN78)/$E78*100000</f>
        <v>2.469013875857982</v>
      </c>
      <c r="AO78" s="10">
        <f>AVERAGE('New Cases'!AI78:AO78)/$E78*100000</f>
        <v>2.469013875857982</v>
      </c>
      <c r="AP78" s="10">
        <f>AVERAGE('New Cases'!AJ78:AP78)/$E78*100000</f>
        <v>2.469013875857982</v>
      </c>
      <c r="AQ78" s="10">
        <f>AVERAGE('New Cases'!AK78:AQ78)/$E78*100000</f>
        <v>2.469013875857982</v>
      </c>
      <c r="AR78" s="10">
        <f>AVERAGE('New Cases'!AL78:AR78)/$E78*100000</f>
        <v>2.469013875857982</v>
      </c>
      <c r="AS78" s="10">
        <f>AVERAGE('New Cases'!AM78:AS78)/$E78*100000</f>
        <v>2.469013875857982</v>
      </c>
      <c r="AT78" s="10">
        <f>AVERAGE('New Cases'!AN78:AT78)/$E78*100000</f>
        <v>2.469013875857982</v>
      </c>
      <c r="AU78" s="10">
        <f>AVERAGE('New Cases'!AO78:AU78)/$E78*100000</f>
        <v>2.469013875857982</v>
      </c>
      <c r="AV78" s="10">
        <f>AVERAGE('New Cases'!AP78:AV78)/$E78*100000</f>
        <v>2.469013875857982</v>
      </c>
      <c r="AW78" s="10">
        <f>AVERAGE('New Cases'!AQ78:AW78)/$E78*100000</f>
        <v>2.469013875857982</v>
      </c>
      <c r="AX78" s="10">
        <f>AVERAGE('New Cases'!AR78:AX78)/$E78*100000</f>
        <v>2.469013875857982</v>
      </c>
      <c r="AY78" s="10">
        <f>AVERAGE('New Cases'!AS78:AY78)/$E78*100000</f>
        <v>2.469013875857982</v>
      </c>
      <c r="AZ78" s="10">
        <f>AVERAGE('New Cases'!AT78:AZ78)/$E78*100000</f>
        <v>0</v>
      </c>
      <c r="BA78" s="10">
        <f>AVERAGE('New Cases'!AU78:BA78)/$E78*100000</f>
        <v>2.469013875857982</v>
      </c>
      <c r="BB78" s="10">
        <f>AVERAGE('New Cases'!AV78:BB78)/$E78*100000</f>
        <v>2.469013875857982</v>
      </c>
      <c r="BC78" s="10">
        <f>AVERAGE('New Cases'!AW78:BC78)/$E78*100000</f>
        <v>2.469013875857982</v>
      </c>
      <c r="BD78" s="10">
        <f>AVERAGE('New Cases'!AX78:BD78)/$E78*100000</f>
        <v>2.469013875857982</v>
      </c>
      <c r="BE78" s="10">
        <f>AVERAGE('New Cases'!AY78:BE78)/$E78*100000</f>
        <v>2.469013875857982</v>
      </c>
      <c r="BF78" s="10">
        <f>AVERAGE('New Cases'!AZ78:BF78)/$E78*100000</f>
        <v>2.469013875857982</v>
      </c>
      <c r="BG78" s="10">
        <f>AVERAGE('New Cases'!BA78:BG78)/$E78*100000</f>
        <v>2.469013875857982</v>
      </c>
      <c r="BH78" s="10">
        <f>AVERAGE('New Cases'!BB78:BH78)/$E78*100000</f>
        <v>0</v>
      </c>
      <c r="BI78" s="10">
        <f>AVERAGE('New Cases'!BC78:BI78)/$E78*100000</f>
        <v>0</v>
      </c>
      <c r="BJ78" s="10">
        <f>AVERAGE('New Cases'!BD78:BJ78)/$E78*100000</f>
        <v>0</v>
      </c>
      <c r="BK78" s="10">
        <f>AVERAGE('New Cases'!BE78:BK78)/$E78*100000</f>
        <v>0</v>
      </c>
      <c r="BL78" s="10">
        <f>AVERAGE('New Cases'!BF78:BL78)/$E78*100000</f>
        <v>0</v>
      </c>
      <c r="BM78" s="10">
        <f>AVERAGE('New Cases'!BG78:BM78)/$E78*100000</f>
        <v>2.469013875857982</v>
      </c>
      <c r="BN78" s="10">
        <f>AVERAGE('New Cases'!BH78:BN78)/$E78*100000</f>
        <v>2.469013875857982</v>
      </c>
      <c r="BO78" s="10">
        <f>AVERAGE('New Cases'!BI78:BO78)/$E78*100000</f>
        <v>2.469013875857982</v>
      </c>
      <c r="BP78" s="10">
        <f>AVERAGE('New Cases'!BJ78:BP78)/$E78*100000</f>
        <v>2.469013875857982</v>
      </c>
      <c r="BQ78" s="10">
        <f>AVERAGE('New Cases'!BK78:BQ78)/$E78*100000</f>
        <v>2.469013875857982</v>
      </c>
      <c r="BR78" s="10">
        <f>AVERAGE('New Cases'!BL78:BR78)/$E78*100000</f>
        <v>2.469013875857982</v>
      </c>
      <c r="BS78" s="10">
        <f>AVERAGE('New Cases'!BM78:BS78)/$E78*100000</f>
        <v>2.469013875857982</v>
      </c>
      <c r="BT78" s="10">
        <f>AVERAGE('New Cases'!BN78:BT78)/$E78*100000</f>
        <v>0</v>
      </c>
      <c r="BU78" s="10">
        <f>AVERAGE('New Cases'!BO78:BU78)/$E78*100000</f>
        <v>0</v>
      </c>
      <c r="BV78" s="10">
        <f>AVERAGE('New Cases'!BP78:BV78)/$E78*100000</f>
        <v>0</v>
      </c>
      <c r="BW78" s="10">
        <f>AVERAGE('New Cases'!BQ78:BW78)/$E78*100000</f>
        <v>0</v>
      </c>
      <c r="BX78" s="10">
        <f>AVERAGE('New Cases'!BR78:BX78)/$E78*100000</f>
        <v>0</v>
      </c>
      <c r="BY78" s="10">
        <f>AVERAGE('New Cases'!BS78:BY78)/$E78*100000</f>
        <v>0</v>
      </c>
      <c r="BZ78" s="10">
        <f>AVERAGE('New Cases'!BT78:BZ78)/$E78*100000</f>
        <v>0</v>
      </c>
      <c r="CA78" s="10">
        <f>AVERAGE('New Cases'!BU78:CA78)/$E78*100000</f>
        <v>2.469013875857982</v>
      </c>
      <c r="CB78" s="10">
        <f>AVERAGE('New Cases'!BV78:CB78)/$E78*100000</f>
        <v>2.469013875857982</v>
      </c>
      <c r="CC78" s="10">
        <f>AVERAGE('New Cases'!BW78:CC78)/$E78*100000</f>
        <v>2.469013875857982</v>
      </c>
      <c r="CD78" s="10">
        <f>AVERAGE('New Cases'!BX78:CD78)/$E78*100000</f>
        <v>2.469013875857982</v>
      </c>
      <c r="CE78" s="10">
        <f>AVERAGE('New Cases'!BY78:CE78)/$E78*100000</f>
        <v>2.469013875857982</v>
      </c>
      <c r="CF78" s="10">
        <f>AVERAGE('New Cases'!BZ78:CF78)/$E78*100000</f>
        <v>2.469013875857982</v>
      </c>
      <c r="CG78" s="10">
        <f>AVERAGE('New Cases'!CA78:CG78)/$E78*100000</f>
        <v>2.469013875857982</v>
      </c>
      <c r="CH78" s="10">
        <f>AVERAGE('New Cases'!CB78:CH78)/$E78*100000</f>
        <v>0</v>
      </c>
      <c r="CI78" s="10">
        <f>AVERAGE('New Cases'!CC78:CI78)/$E78*100000</f>
        <v>4.9380277517159641</v>
      </c>
      <c r="CJ78" s="10">
        <f>AVERAGE('New Cases'!CD78:CJ78)/$E78*100000</f>
        <v>7.4070416275739461</v>
      </c>
      <c r="CK78" s="10">
        <f>AVERAGE('New Cases'!CE78:CK78)/$E78*100000</f>
        <v>14.814083255147892</v>
      </c>
      <c r="CL78" s="10">
        <f>AVERAGE('New Cases'!CF78:CL78)/$E78*100000</f>
        <v>14.814083255147892</v>
      </c>
      <c r="CM78" s="10">
        <f>AVERAGE('New Cases'!CG78:CM78)/$E78*100000</f>
        <v>14.814083255147892</v>
      </c>
      <c r="CN78" s="10">
        <f>AVERAGE('New Cases'!CH78:CN78)/$E78*100000</f>
        <v>14.814083255147892</v>
      </c>
      <c r="CO78" s="10">
        <f>AVERAGE('New Cases'!CI78:CO78)/$E78*100000</f>
        <v>14.814083255147892</v>
      </c>
      <c r="CP78" s="10">
        <f>AVERAGE('New Cases'!CJ78:CP78)/$E78*100000</f>
        <v>19.752111006863856</v>
      </c>
      <c r="CQ78" s="10">
        <f>AVERAGE('New Cases'!CK78:CQ78)/$E78*100000</f>
        <v>17.283097131005878</v>
      </c>
      <c r="CR78" s="10">
        <f>AVERAGE('New Cases'!CL78:CR78)/$E78*100000</f>
        <v>12.345069379289912</v>
      </c>
      <c r="CS78" s="10">
        <f>AVERAGE('New Cases'!CM78:CS78)/$E78*100000</f>
        <v>12.345069379289912</v>
      </c>
      <c r="CT78" s="10">
        <f>AVERAGE('New Cases'!CN78:CT78)/$E78*100000</f>
        <v>12.345069379289912</v>
      </c>
      <c r="CU78" s="10">
        <f>AVERAGE('New Cases'!CO78:CU78)/$E78*100000</f>
        <v>12.345069379289912</v>
      </c>
      <c r="CV78" s="10">
        <f>AVERAGE('New Cases'!CP78:CV78)/$E78*100000</f>
        <v>12.345069379289912</v>
      </c>
      <c r="CW78" s="10">
        <f>AVERAGE('New Cases'!CQ78:CW78)/$E78*100000</f>
        <v>2.469013875857982</v>
      </c>
      <c r="CX78" s="10">
        <f>AVERAGE('New Cases'!CR78:CX78)/$E78*100000</f>
        <v>2.469013875857982</v>
      </c>
      <c r="CY78" s="10">
        <f>AVERAGE('New Cases'!CS78:CY78)/$E78*100000</f>
        <v>0</v>
      </c>
      <c r="CZ78" s="10">
        <f>AVERAGE('New Cases'!CT78:CZ78)/$E78*100000</f>
        <v>0</v>
      </c>
      <c r="DA78" s="10">
        <f>AVERAGE('New Cases'!CU78:DA78)/$E78*100000</f>
        <v>0</v>
      </c>
      <c r="DB78" s="10">
        <f>AVERAGE('New Cases'!CV78:DB78)/$E78*100000</f>
        <v>0</v>
      </c>
      <c r="DC78" s="10">
        <f>AVERAGE('New Cases'!CW78:DC78)/$E78*100000</f>
        <v>0</v>
      </c>
      <c r="DD78" s="10">
        <f>AVERAGE('New Cases'!CX78:DD78)/$E78*100000</f>
        <v>0</v>
      </c>
      <c r="DE78" s="10">
        <f>AVERAGE('New Cases'!CY78:DE78)/$E78*100000</f>
        <v>2.469013875857982</v>
      </c>
      <c r="DF78" s="10">
        <f>AVERAGE('New Cases'!CZ78:DF78)/$E78*100000</f>
        <v>4.9380277517159641</v>
      </c>
      <c r="DG78" s="10">
        <f>AVERAGE('New Cases'!DA78:DG78)/$E78*100000</f>
        <v>4.9380277517159641</v>
      </c>
      <c r="DH78" s="10">
        <f>AVERAGE('New Cases'!DB78:DH78)/$E78*100000</f>
        <v>4.9380277517159641</v>
      </c>
      <c r="DI78" s="10">
        <f>AVERAGE('New Cases'!DC78:DI78)/$E78*100000</f>
        <v>7.4070416275739461</v>
      </c>
      <c r="DJ78" s="10">
        <f>AVERAGE('New Cases'!DD78:DJ78)/$E78*100000</f>
        <v>12.345069379289912</v>
      </c>
      <c r="DK78" s="10">
        <f>AVERAGE('New Cases'!DE78:DK78)/$E78*100000</f>
        <v>12.345069379289912</v>
      </c>
      <c r="DL78" s="10">
        <f>AVERAGE('New Cases'!DF78:DL78)/$E78*100000</f>
        <v>12.345069379289912</v>
      </c>
      <c r="DM78" s="10">
        <f>AVERAGE('New Cases'!DG78:DM78)/$E78*100000</f>
        <v>9.8760555034319282</v>
      </c>
      <c r="DN78" s="10">
        <f>AVERAGE('New Cases'!DH78:DN78)/$E78*100000</f>
        <v>9.8760555034319282</v>
      </c>
      <c r="DO78" s="10">
        <f>AVERAGE('New Cases'!DI78:DO78)/$E78*100000</f>
        <v>9.8760555034319282</v>
      </c>
      <c r="DP78" s="10">
        <f>AVERAGE('New Cases'!DJ78:DP78)/$E78*100000</f>
        <v>7.4070416275739461</v>
      </c>
      <c r="DQ78" s="10">
        <f>AVERAGE('New Cases'!DK78:DQ78)/$E78*100000</f>
        <v>17.283097131005878</v>
      </c>
      <c r="DR78" s="10">
        <f>AVERAGE('New Cases'!DL78:DR78)/$E78*100000</f>
        <v>24.690138758579824</v>
      </c>
      <c r="DS78" s="10">
        <f>AVERAGE('New Cases'!DM78:DS78)/$E78*100000</f>
        <v>29.628166510295785</v>
      </c>
      <c r="DT78" s="10">
        <f>AVERAGE('New Cases'!DN78:DT78)/$E78*100000</f>
        <v>29.628166510295785</v>
      </c>
      <c r="DU78" s="10">
        <f>AVERAGE('New Cases'!DO78:DU78)/$E78*100000</f>
        <v>34.566194262011756</v>
      </c>
      <c r="DV78" s="10">
        <f>AVERAGE('New Cases'!DP78:DV78)/$E78*100000</f>
        <v>34.566194262011756</v>
      </c>
      <c r="DW78" s="10">
        <f>AVERAGE('New Cases'!DQ78:DW78)/$E78*100000</f>
        <v>34.566194262011756</v>
      </c>
      <c r="DX78" s="10">
        <f>AVERAGE('New Cases'!DR78:DX78)/$E78*100000</f>
        <v>44.442249765443684</v>
      </c>
      <c r="DY78" s="10">
        <f>AVERAGE('New Cases'!DS78:DY78)/$E78*100000</f>
        <v>44.442249765443684</v>
      </c>
      <c r="DZ78" s="10">
        <f>AVERAGE('New Cases'!DT78:DZ78)/$E78*100000</f>
        <v>37.035208137869738</v>
      </c>
      <c r="EA78" s="10">
        <f>AVERAGE('New Cases'!DU78:EA78)/$E78*100000</f>
        <v>39.504222013727713</v>
      </c>
      <c r="EB78" s="10">
        <f>AVERAGE('New Cases'!DV78:EB78)/$E78*100000</f>
        <v>39.504222013727713</v>
      </c>
      <c r="EC78" s="10">
        <f>AVERAGE('New Cases'!DW78:EC78)/$E78*100000</f>
        <v>39.504222013727713</v>
      </c>
      <c r="ED78" s="10">
        <f>AVERAGE('New Cases'!DX78:ED78)/$E78*100000</f>
        <v>39.504222013727713</v>
      </c>
      <c r="EE78" s="10">
        <f>AVERAGE('New Cases'!DY78:EE78)/$E78*100000</f>
        <v>17.283097131005878</v>
      </c>
      <c r="EF78" s="10">
        <f>AVERAGE('New Cases'!DZ78:EF78)/$E78*100000</f>
        <v>29.628166510295785</v>
      </c>
      <c r="EG78" s="10">
        <f>AVERAGE('New Cases'!EA78:EG78)/$E78*100000</f>
        <v>29.628166510295785</v>
      </c>
    </row>
    <row r="79" spans="1:137">
      <c r="A79" t="str">
        <f>'New Cases'!A79</f>
        <v>155</v>
      </c>
      <c r="B79" t="str">
        <f>'New Cases'!B79</f>
        <v>FOA</v>
      </c>
      <c r="C79" t="str">
        <f>'New Cases'!C79</f>
        <v>Foard</v>
      </c>
      <c r="D79" t="str">
        <f>'New Cases'!D79</f>
        <v>Foard</v>
      </c>
      <c r="E79" t="str">
        <f>'New Cases'!E79</f>
        <v>1240</v>
      </c>
      <c r="T79" s="10">
        <f>AVERAGE('New Cases'!N79:T79)/$E79*100000</f>
        <v>0</v>
      </c>
      <c r="U79" s="10">
        <f>AVERAGE('New Cases'!O79:U79)/$E79*100000</f>
        <v>0</v>
      </c>
      <c r="V79" s="10">
        <f>AVERAGE('New Cases'!P79:V79)/$E79*100000</f>
        <v>0</v>
      </c>
      <c r="W79" s="10">
        <f>AVERAGE('New Cases'!Q79:W79)/$E79*100000</f>
        <v>0</v>
      </c>
      <c r="X79" s="10">
        <f>AVERAGE('New Cases'!R79:X79)/$E79*100000</f>
        <v>0</v>
      </c>
      <c r="Y79" s="10">
        <f>AVERAGE('New Cases'!S79:Y79)/$E79*100000</f>
        <v>0</v>
      </c>
      <c r="Z79" s="10">
        <f>AVERAGE('New Cases'!T79:Z79)/$E79*100000</f>
        <v>0</v>
      </c>
      <c r="AA79" s="10">
        <f>AVERAGE('New Cases'!U79:AA79)/$E79*100000</f>
        <v>0</v>
      </c>
      <c r="AB79" s="10">
        <f>AVERAGE('New Cases'!V79:AB79)/$E79*100000</f>
        <v>0</v>
      </c>
      <c r="AC79" s="10">
        <f>AVERAGE('New Cases'!W79:AC79)/$E79*100000</f>
        <v>0</v>
      </c>
      <c r="AD79" s="10">
        <f>AVERAGE('New Cases'!X79:AD79)/$E79*100000</f>
        <v>0</v>
      </c>
      <c r="AE79" s="10">
        <f>AVERAGE('New Cases'!Y79:AE79)/$E79*100000</f>
        <v>0</v>
      </c>
      <c r="AF79" s="10">
        <f>AVERAGE('New Cases'!Z79:AF79)/$E79*100000</f>
        <v>0</v>
      </c>
      <c r="AG79" s="10">
        <f>AVERAGE('New Cases'!AA79:AG79)/$E79*100000</f>
        <v>0</v>
      </c>
      <c r="AH79" s="10">
        <f>AVERAGE('New Cases'!AB79:AH79)/$E79*100000</f>
        <v>0</v>
      </c>
      <c r="AI79" s="10">
        <f>AVERAGE('New Cases'!AC79:AI79)/$E79*100000</f>
        <v>0</v>
      </c>
      <c r="AJ79" s="10">
        <f>AVERAGE('New Cases'!AD79:AJ79)/$E79*100000</f>
        <v>0</v>
      </c>
      <c r="AK79" s="10">
        <f>AVERAGE('New Cases'!AE79:AK79)/$E79*100000</f>
        <v>0</v>
      </c>
      <c r="AL79" s="10">
        <f>AVERAGE('New Cases'!AF79:AL79)/$E79*100000</f>
        <v>0</v>
      </c>
      <c r="AM79" s="10">
        <f>AVERAGE('New Cases'!AG79:AM79)/$E79*100000</f>
        <v>0</v>
      </c>
      <c r="AN79" s="10">
        <f>AVERAGE('New Cases'!AH79:AN79)/$E79*100000</f>
        <v>0</v>
      </c>
      <c r="AO79" s="10">
        <f>AVERAGE('New Cases'!AI79:AO79)/$E79*100000</f>
        <v>0</v>
      </c>
      <c r="AP79" s="10">
        <f>AVERAGE('New Cases'!AJ79:AP79)/$E79*100000</f>
        <v>0</v>
      </c>
      <c r="AQ79" s="10">
        <f>AVERAGE('New Cases'!AK79:AQ79)/$E79*100000</f>
        <v>0</v>
      </c>
      <c r="AR79" s="10">
        <f>AVERAGE('New Cases'!AL79:AR79)/$E79*100000</f>
        <v>0</v>
      </c>
      <c r="AS79" s="10">
        <f>AVERAGE('New Cases'!AM79:AS79)/$E79*100000</f>
        <v>0</v>
      </c>
      <c r="AT79" s="10">
        <f>AVERAGE('New Cases'!AN79:AT79)/$E79*100000</f>
        <v>0</v>
      </c>
      <c r="AU79" s="10">
        <f>AVERAGE('New Cases'!AO79:AU79)/$E79*100000</f>
        <v>0</v>
      </c>
      <c r="AV79" s="10">
        <f>AVERAGE('New Cases'!AP79:AV79)/$E79*100000</f>
        <v>0</v>
      </c>
      <c r="AW79" s="10">
        <f>AVERAGE('New Cases'!AQ79:AW79)/$E79*100000</f>
        <v>0</v>
      </c>
      <c r="AX79" s="10">
        <f>AVERAGE('New Cases'!AR79:AX79)/$E79*100000</f>
        <v>0</v>
      </c>
      <c r="AY79" s="10">
        <f>AVERAGE('New Cases'!AS79:AY79)/$E79*100000</f>
        <v>0</v>
      </c>
      <c r="AZ79" s="10">
        <f>AVERAGE('New Cases'!AT79:AZ79)/$E79*100000</f>
        <v>0</v>
      </c>
      <c r="BA79" s="10">
        <f>AVERAGE('New Cases'!AU79:BA79)/$E79*100000</f>
        <v>0</v>
      </c>
      <c r="BB79" s="10">
        <f>AVERAGE('New Cases'!AV79:BB79)/$E79*100000</f>
        <v>0</v>
      </c>
      <c r="BC79" s="10">
        <f>AVERAGE('New Cases'!AW79:BC79)/$E79*100000</f>
        <v>0</v>
      </c>
      <c r="BD79" s="10">
        <f>AVERAGE('New Cases'!AX79:BD79)/$E79*100000</f>
        <v>0</v>
      </c>
      <c r="BE79" s="10">
        <f>AVERAGE('New Cases'!AY79:BE79)/$E79*100000</f>
        <v>0</v>
      </c>
      <c r="BF79" s="10">
        <f>AVERAGE('New Cases'!AZ79:BF79)/$E79*100000</f>
        <v>0</v>
      </c>
      <c r="BG79" s="10">
        <f>AVERAGE('New Cases'!BA79:BG79)/$E79*100000</f>
        <v>0</v>
      </c>
      <c r="BH79" s="10">
        <f>AVERAGE('New Cases'!BB79:BH79)/$E79*100000</f>
        <v>0</v>
      </c>
      <c r="BI79" s="10">
        <f>AVERAGE('New Cases'!BC79:BI79)/$E79*100000</f>
        <v>0</v>
      </c>
      <c r="BJ79" s="10">
        <f>AVERAGE('New Cases'!BD79:BJ79)/$E79*100000</f>
        <v>0</v>
      </c>
      <c r="BK79" s="10">
        <f>AVERAGE('New Cases'!BE79:BK79)/$E79*100000</f>
        <v>0</v>
      </c>
      <c r="BL79" s="10">
        <f>AVERAGE('New Cases'!BF79:BL79)/$E79*100000</f>
        <v>0</v>
      </c>
      <c r="BM79" s="10">
        <f>AVERAGE('New Cases'!BG79:BM79)/$E79*100000</f>
        <v>0</v>
      </c>
      <c r="BN79" s="10">
        <f>AVERAGE('New Cases'!BH79:BN79)/$E79*100000</f>
        <v>0</v>
      </c>
      <c r="BO79" s="10">
        <f>AVERAGE('New Cases'!BI79:BO79)/$E79*100000</f>
        <v>0</v>
      </c>
      <c r="BP79" s="10">
        <f>AVERAGE('New Cases'!BJ79:BP79)/$E79*100000</f>
        <v>0</v>
      </c>
      <c r="BQ79" s="10">
        <f>AVERAGE('New Cases'!BK79:BQ79)/$E79*100000</f>
        <v>0</v>
      </c>
      <c r="BR79" s="10">
        <f>AVERAGE('New Cases'!BL79:BR79)/$E79*100000</f>
        <v>0</v>
      </c>
      <c r="BS79" s="10">
        <f>AVERAGE('New Cases'!BM79:BS79)/$E79*100000</f>
        <v>0</v>
      </c>
      <c r="BT79" s="10">
        <f>AVERAGE('New Cases'!BN79:BT79)/$E79*100000</f>
        <v>0</v>
      </c>
      <c r="BU79" s="10">
        <f>AVERAGE('New Cases'!BO79:BU79)/$E79*100000</f>
        <v>0</v>
      </c>
      <c r="BV79" s="10">
        <f>AVERAGE('New Cases'!BP79:BV79)/$E79*100000</f>
        <v>0</v>
      </c>
      <c r="BW79" s="10">
        <f>AVERAGE('New Cases'!BQ79:BW79)/$E79*100000</f>
        <v>0</v>
      </c>
      <c r="BX79" s="10">
        <f>AVERAGE('New Cases'!BR79:BX79)/$E79*100000</f>
        <v>0</v>
      </c>
      <c r="BY79" s="10">
        <f>AVERAGE('New Cases'!BS79:BY79)/$E79*100000</f>
        <v>0</v>
      </c>
      <c r="BZ79" s="10">
        <f>AVERAGE('New Cases'!BT79:BZ79)/$E79*100000</f>
        <v>0</v>
      </c>
      <c r="CA79" s="10">
        <f>AVERAGE('New Cases'!BU79:CA79)/$E79*100000</f>
        <v>0</v>
      </c>
      <c r="CB79" s="10">
        <f>AVERAGE('New Cases'!BV79:CB79)/$E79*100000</f>
        <v>0</v>
      </c>
      <c r="CC79" s="10">
        <f>AVERAGE('New Cases'!BW79:CC79)/$E79*100000</f>
        <v>0</v>
      </c>
      <c r="CD79" s="10">
        <f>AVERAGE('New Cases'!BX79:CD79)/$E79*100000</f>
        <v>0</v>
      </c>
      <c r="CE79" s="10">
        <f>AVERAGE('New Cases'!BY79:CE79)/$E79*100000</f>
        <v>0</v>
      </c>
      <c r="CF79" s="10">
        <f>AVERAGE('New Cases'!BZ79:CF79)/$E79*100000</f>
        <v>0</v>
      </c>
      <c r="CG79" s="10">
        <f>AVERAGE('New Cases'!CA79:CG79)/$E79*100000</f>
        <v>0</v>
      </c>
      <c r="CH79" s="10">
        <f>AVERAGE('New Cases'!CB79:CH79)/$E79*100000</f>
        <v>0</v>
      </c>
      <c r="CI79" s="10">
        <f>AVERAGE('New Cases'!CC79:CI79)/$E79*100000</f>
        <v>0</v>
      </c>
      <c r="CJ79" s="10">
        <f>AVERAGE('New Cases'!CD79:CJ79)/$E79*100000</f>
        <v>0</v>
      </c>
      <c r="CK79" s="10">
        <f>AVERAGE('New Cases'!CE79:CK79)/$E79*100000</f>
        <v>0</v>
      </c>
      <c r="CL79" s="10">
        <f>AVERAGE('New Cases'!CF79:CL79)/$E79*100000</f>
        <v>0</v>
      </c>
      <c r="CM79" s="10">
        <f>AVERAGE('New Cases'!CG79:CM79)/$E79*100000</f>
        <v>0</v>
      </c>
      <c r="CN79" s="10">
        <f>AVERAGE('New Cases'!CH79:CN79)/$E79*100000</f>
        <v>0</v>
      </c>
      <c r="CO79" s="10">
        <f>AVERAGE('New Cases'!CI79:CO79)/$E79*100000</f>
        <v>0</v>
      </c>
      <c r="CP79" s="10">
        <f>AVERAGE('New Cases'!CJ79:CP79)/$E79*100000</f>
        <v>0</v>
      </c>
      <c r="CQ79" s="10">
        <f>AVERAGE('New Cases'!CK79:CQ79)/$E79*100000</f>
        <v>0</v>
      </c>
      <c r="CR79" s="10">
        <f>AVERAGE('New Cases'!CL79:CR79)/$E79*100000</f>
        <v>0</v>
      </c>
      <c r="CS79" s="10">
        <f>AVERAGE('New Cases'!CM79:CS79)/$E79*100000</f>
        <v>0</v>
      </c>
      <c r="CT79" s="10">
        <f>AVERAGE('New Cases'!CN79:CT79)/$E79*100000</f>
        <v>0</v>
      </c>
      <c r="CU79" s="10">
        <f>AVERAGE('New Cases'!CO79:CU79)/$E79*100000</f>
        <v>0</v>
      </c>
      <c r="CV79" s="10">
        <f>AVERAGE('New Cases'!CP79:CV79)/$E79*100000</f>
        <v>0</v>
      </c>
      <c r="CW79" s="10">
        <f>AVERAGE('New Cases'!CQ79:CW79)/$E79*100000</f>
        <v>0</v>
      </c>
      <c r="CX79" s="10">
        <f>AVERAGE('New Cases'!CR79:CX79)/$E79*100000</f>
        <v>0</v>
      </c>
      <c r="CY79" s="10">
        <f>AVERAGE('New Cases'!CS79:CY79)/$E79*100000</f>
        <v>0</v>
      </c>
      <c r="CZ79" s="10">
        <f>AVERAGE('New Cases'!CT79:CZ79)/$E79*100000</f>
        <v>0</v>
      </c>
      <c r="DA79" s="10">
        <f>AVERAGE('New Cases'!CU79:DA79)/$E79*100000</f>
        <v>0</v>
      </c>
      <c r="DB79" s="10">
        <f>AVERAGE('New Cases'!CV79:DB79)/$E79*100000</f>
        <v>0</v>
      </c>
      <c r="DC79" s="10">
        <f>AVERAGE('New Cases'!CW79:DC79)/$E79*100000</f>
        <v>0</v>
      </c>
      <c r="DD79" s="10">
        <f>AVERAGE('New Cases'!CX79:DD79)/$E79*100000</f>
        <v>0</v>
      </c>
      <c r="DE79" s="10">
        <f>AVERAGE('New Cases'!CY79:DE79)/$E79*100000</f>
        <v>0</v>
      </c>
      <c r="DF79" s="10">
        <f>AVERAGE('New Cases'!CZ79:DF79)/$E79*100000</f>
        <v>0</v>
      </c>
      <c r="DG79" s="10">
        <f>AVERAGE('New Cases'!DA79:DG79)/$E79*100000</f>
        <v>0</v>
      </c>
      <c r="DH79" s="10">
        <f>AVERAGE('New Cases'!DB79:DH79)/$E79*100000</f>
        <v>0</v>
      </c>
      <c r="DI79" s="10">
        <f>AVERAGE('New Cases'!DC79:DI79)/$E79*100000</f>
        <v>0</v>
      </c>
      <c r="DJ79" s="10">
        <f>AVERAGE('New Cases'!DD79:DJ79)/$E79*100000</f>
        <v>0</v>
      </c>
      <c r="DK79" s="10">
        <f>AVERAGE('New Cases'!DE79:DK79)/$E79*100000</f>
        <v>0</v>
      </c>
      <c r="DL79" s="10">
        <f>AVERAGE('New Cases'!DF79:DL79)/$E79*100000</f>
        <v>0</v>
      </c>
      <c r="DM79" s="10">
        <f>AVERAGE('New Cases'!DG79:DM79)/$E79*100000</f>
        <v>0</v>
      </c>
      <c r="DN79" s="10">
        <f>AVERAGE('New Cases'!DH79:DN79)/$E79*100000</f>
        <v>0</v>
      </c>
      <c r="DO79" s="10">
        <f>AVERAGE('New Cases'!DI79:DO79)/$E79*100000</f>
        <v>0</v>
      </c>
      <c r="DP79" s="10">
        <f>AVERAGE('New Cases'!DJ79:DP79)/$E79*100000</f>
        <v>0</v>
      </c>
      <c r="DQ79" s="10">
        <f>AVERAGE('New Cases'!DK79:DQ79)/$E79*100000</f>
        <v>0</v>
      </c>
      <c r="DR79" s="10">
        <f>AVERAGE('New Cases'!DL79:DR79)/$E79*100000</f>
        <v>0</v>
      </c>
      <c r="DS79" s="10">
        <f>AVERAGE('New Cases'!DM79:DS79)/$E79*100000</f>
        <v>0</v>
      </c>
      <c r="DT79" s="10">
        <f>AVERAGE('New Cases'!DN79:DT79)/$E79*100000</f>
        <v>0</v>
      </c>
      <c r="DU79" s="10">
        <f>AVERAGE('New Cases'!DO79:DU79)/$E79*100000</f>
        <v>0</v>
      </c>
      <c r="DV79" s="10">
        <f>AVERAGE('New Cases'!DP79:DV79)/$E79*100000</f>
        <v>0</v>
      </c>
      <c r="DW79" s="10">
        <f>AVERAGE('New Cases'!DQ79:DW79)/$E79*100000</f>
        <v>0</v>
      </c>
      <c r="DX79" s="10">
        <f>AVERAGE('New Cases'!DR79:DX79)/$E79*100000</f>
        <v>0</v>
      </c>
      <c r="DY79" s="10">
        <f>AVERAGE('New Cases'!DS79:DY79)/$E79*100000</f>
        <v>0</v>
      </c>
      <c r="DZ79" s="10">
        <f>AVERAGE('New Cases'!DT79:DZ79)/$E79*100000</f>
        <v>0</v>
      </c>
      <c r="EA79" s="10">
        <f>AVERAGE('New Cases'!DU79:EA79)/$E79*100000</f>
        <v>11.52073732718894</v>
      </c>
      <c r="EB79" s="10">
        <f>AVERAGE('New Cases'!DV79:EB79)/$E79*100000</f>
        <v>11.52073732718894</v>
      </c>
      <c r="EC79" s="10">
        <f>AVERAGE('New Cases'!DW79:EC79)/$E79*100000</f>
        <v>11.52073732718894</v>
      </c>
      <c r="ED79" s="10">
        <f>AVERAGE('New Cases'!DX79:ED79)/$E79*100000</f>
        <v>11.52073732718894</v>
      </c>
      <c r="EE79" s="10">
        <f>AVERAGE('New Cases'!DY79:EE79)/$E79*100000</f>
        <v>11.52073732718894</v>
      </c>
      <c r="EF79" s="10">
        <f>AVERAGE('New Cases'!DZ79:EF79)/$E79*100000</f>
        <v>11.52073732718894</v>
      </c>
      <c r="EG79" s="10">
        <f>AVERAGE('New Cases'!EA79:EG79)/$E79*100000</f>
        <v>11.52073732718894</v>
      </c>
    </row>
    <row r="80" spans="1:137">
      <c r="A80" t="str">
        <f>'New Cases'!A80</f>
        <v>157</v>
      </c>
      <c r="B80" t="str">
        <f>'New Cases'!B80</f>
        <v>FBE</v>
      </c>
      <c r="C80" t="str">
        <f>'New Cases'!C80</f>
        <v>Fort Bend</v>
      </c>
      <c r="D80" t="str">
        <f>'New Cases'!D80</f>
        <v>Fort Bend</v>
      </c>
      <c r="E80" t="str">
        <f>'New Cases'!E80</f>
        <v>840383</v>
      </c>
      <c r="T80" s="10">
        <f>AVERAGE('New Cases'!N80:T80)/$E80*100000</f>
        <v>8.4995259814360152E-2</v>
      </c>
      <c r="U80" s="10">
        <f>AVERAGE('New Cases'!O80:U80)/$E80*100000</f>
        <v>3.399810392574406E-2</v>
      </c>
      <c r="V80" s="10">
        <f>AVERAGE('New Cases'!P80:V80)/$E80*100000</f>
        <v>3.399810392574406E-2</v>
      </c>
      <c r="W80" s="10">
        <f>AVERAGE('New Cases'!Q80:W80)/$E80*100000</f>
        <v>0.33998103925744061</v>
      </c>
      <c r="X80" s="10">
        <f>AVERAGE('New Cases'!R80:X80)/$E80*100000</f>
        <v>0.62896492262626513</v>
      </c>
      <c r="Y80" s="10">
        <f>AVERAGE('New Cases'!S80:Y80)/$E80*100000</f>
        <v>0.7649573383292414</v>
      </c>
      <c r="Z80" s="10">
        <f>AVERAGE('New Cases'!T80:Z80)/$E80*100000</f>
        <v>1.2749288972154023</v>
      </c>
      <c r="AA80" s="10">
        <f>AVERAGE('New Cases'!U80:AA80)/$E80*100000</f>
        <v>1.5299146766584828</v>
      </c>
      <c r="AB80" s="10">
        <f>AVERAGE('New Cases'!V80:AB80)/$E80*100000</f>
        <v>1.5299146766584828</v>
      </c>
      <c r="AC80" s="10">
        <f>AVERAGE('New Cases'!W80:AC80)/$E80*100000</f>
        <v>1.8358976119901793</v>
      </c>
      <c r="AD80" s="10">
        <f>AVERAGE('New Cases'!X80:AD80)/$E80*100000</f>
        <v>1.5299146766584828</v>
      </c>
      <c r="AE80" s="10">
        <f>AVERAGE('New Cases'!Y80:AE80)/$E80*100000</f>
        <v>1.9888890796560277</v>
      </c>
      <c r="AF80" s="10">
        <f>AVERAGE('New Cases'!Z80:AF80)/$E80*100000</f>
        <v>2.3798672748020842</v>
      </c>
      <c r="AG80" s="10">
        <f>AVERAGE('New Cases'!AA80:AG80)/$E80*100000</f>
        <v>2.2948720149877238</v>
      </c>
      <c r="AH80" s="10">
        <f>AVERAGE('New Cases'!AB80:AH80)/$E80*100000</f>
        <v>2.6178540022822925</v>
      </c>
      <c r="AI80" s="10">
        <f>AVERAGE('New Cases'!AC80:AI80)/$E80*100000</f>
        <v>2.8388416777996293</v>
      </c>
      <c r="AJ80" s="10">
        <f>AVERAGE('New Cases'!AD80:AJ80)/$E80*100000</f>
        <v>2.7368473660223969</v>
      </c>
      <c r="AK80" s="10">
        <f>AVERAGE('New Cases'!AE80:AK80)/$E80*100000</f>
        <v>3.3828113406115339</v>
      </c>
      <c r="AL80" s="10">
        <f>AVERAGE('New Cases'!AF80:AL80)/$E80*100000</f>
        <v>4.3177591985694956</v>
      </c>
      <c r="AM80" s="10">
        <f>AVERAGE('New Cases'!AG80:AM80)/$E80*100000</f>
        <v>4.1307696269779042</v>
      </c>
      <c r="AN80" s="10">
        <f>AVERAGE('New Cases'!AH80:AN80)/$E80*100000</f>
        <v>4.4877497181982156</v>
      </c>
      <c r="AO80" s="10">
        <f>AVERAGE('New Cases'!AI80:AO80)/$E80*100000</f>
        <v>4.470750666235344</v>
      </c>
      <c r="AP80" s="10">
        <f>AVERAGE('New Cases'!AJ80:AP80)/$E80*100000</f>
        <v>4.5557459260497044</v>
      </c>
      <c r="AQ80" s="10">
        <f>AVERAGE('New Cases'!AK80:AQ80)/$E80*100000</f>
        <v>4.3517573024952396</v>
      </c>
      <c r="AR80" s="10">
        <f>AVERAGE('New Cases'!AL80:AR80)/$E80*100000</f>
        <v>3.8247866916462074</v>
      </c>
      <c r="AS80" s="10">
        <f>AVERAGE('New Cases'!AM80:AS80)/$E80*100000</f>
        <v>3.5698009122031267</v>
      </c>
      <c r="AT80" s="10">
        <f>AVERAGE('New Cases'!AN80:AT80)/$E80*100000</f>
        <v>3.2298198729456855</v>
      </c>
      <c r="AU80" s="10">
        <f>AVERAGE('New Cases'!AO80:AU80)/$E80*100000</f>
        <v>2.9068378856511168</v>
      </c>
      <c r="AV80" s="10">
        <f>AVERAGE('New Cases'!AP80:AV80)/$E80*100000</f>
        <v>4.0287753152006713</v>
      </c>
      <c r="AW80" s="10">
        <f>AVERAGE('New Cases'!AQ80:AW80)/$E80*100000</f>
        <v>3.7227923798689746</v>
      </c>
      <c r="AX80" s="10">
        <f>AVERAGE('New Cases'!AR80:AX80)/$E80*100000</f>
        <v>4.1987658348293913</v>
      </c>
      <c r="AY80" s="10">
        <f>AVERAGE('New Cases'!AS80:AY80)/$E80*100000</f>
        <v>4.3517573024952396</v>
      </c>
      <c r="AZ80" s="10">
        <f>AVERAGE('New Cases'!AT80:AZ80)/$E80*100000</f>
        <v>3.0768284052798371</v>
      </c>
      <c r="BA80" s="10">
        <f>AVERAGE('New Cases'!AU80:BA80)/$E80*100000</f>
        <v>4.1307696269779042</v>
      </c>
      <c r="BB80" s="10">
        <f>AVERAGE('New Cases'!AV80:BB80)/$E80*100000</f>
        <v>3.9607791073491829</v>
      </c>
      <c r="BC80" s="10">
        <f>AVERAGE('New Cases'!AW80:BC80)/$E80*100000</f>
        <v>2.5498577944308045</v>
      </c>
      <c r="BD80" s="10">
        <f>AVERAGE('New Cases'!AX80:BD80)/$E80*100000</f>
        <v>2.7878445219110128</v>
      </c>
      <c r="BE80" s="10">
        <f>AVERAGE('New Cases'!AY80:BE80)/$E80*100000</f>
        <v>2.8728397817253732</v>
      </c>
      <c r="BF80" s="10">
        <f>AVERAGE('New Cases'!AZ80:BF80)/$E80*100000</f>
        <v>2.6858502101337813</v>
      </c>
      <c r="BG80" s="10">
        <f>AVERAGE('New Cases'!BA80:BG80)/$E80*100000</f>
        <v>2.8048435738738853</v>
      </c>
      <c r="BH80" s="10">
        <f>AVERAGE('New Cases'!BB80:BH80)/$E80*100000</f>
        <v>2.5158596905050605</v>
      </c>
      <c r="BI80" s="10">
        <f>AVERAGE('New Cases'!BC80:BI80)/$E80*100000</f>
        <v>2.7708454699481408</v>
      </c>
      <c r="BJ80" s="10">
        <f>AVERAGE('New Cases'!BD80:BJ80)/$E80*100000</f>
        <v>2.9578350415397336</v>
      </c>
      <c r="BK80" s="10">
        <f>AVERAGE('New Cases'!BE80:BK80)/$E80*100000</f>
        <v>3.6377971200546146</v>
      </c>
      <c r="BL80" s="10">
        <f>AVERAGE('New Cases'!BF80:BL80)/$E80*100000</f>
        <v>3.9267810034234394</v>
      </c>
      <c r="BM80" s="10">
        <f>AVERAGE('New Cases'!BG80:BM80)/$E80*100000</f>
        <v>3.9097819514605665</v>
      </c>
      <c r="BN80" s="10">
        <f>AVERAGE('New Cases'!BH80:BN80)/$E80*100000</f>
        <v>4.6237421339011924</v>
      </c>
      <c r="BO80" s="10">
        <f>AVERAGE('New Cases'!BI80:BO80)/$E80*100000</f>
        <v>4.5727449780125768</v>
      </c>
      <c r="BP80" s="10">
        <f>AVERAGE('New Cases'!BJ80:BP80)/$E80*100000</f>
        <v>4.7597345496041683</v>
      </c>
      <c r="BQ80" s="10">
        <f>AVERAGE('New Cases'!BK80:BQ80)/$E80*100000</f>
        <v>4.7257364456784252</v>
      </c>
      <c r="BR80" s="10">
        <f>AVERAGE('New Cases'!BL80:BR80)/$E80*100000</f>
        <v>4.0287753152006713</v>
      </c>
      <c r="BS80" s="10">
        <f>AVERAGE('New Cases'!BM80:BS80)/$E80*100000</f>
        <v>3.4338084965001503</v>
      </c>
      <c r="BT80" s="10">
        <f>AVERAGE('New Cases'!BN80:BT80)/$E80*100000</f>
        <v>3.6887942759432311</v>
      </c>
      <c r="BU80" s="10">
        <f>AVERAGE('New Cases'!BO80:BU80)/$E80*100000</f>
        <v>2.7028492620966529</v>
      </c>
      <c r="BV80" s="10">
        <f>AVERAGE('New Cases'!BP80:BV80)/$E80*100000</f>
        <v>2.8048435738738853</v>
      </c>
      <c r="BW80" s="10">
        <f>AVERAGE('New Cases'!BQ80:BW80)/$E80*100000</f>
        <v>2.3628682228392126</v>
      </c>
      <c r="BX80" s="10">
        <f>AVERAGE('New Cases'!BR80:BX80)/$E80*100000</f>
        <v>2.6008549503194209</v>
      </c>
      <c r="BY80" s="10">
        <f>AVERAGE('New Cases'!BS80:BY80)/$E80*100000</f>
        <v>3.195821769019942</v>
      </c>
      <c r="BZ80" s="10">
        <f>AVERAGE('New Cases'!BT80:BZ80)/$E80*100000</f>
        <v>2.9578350415397336</v>
      </c>
      <c r="CA80" s="10">
        <f>AVERAGE('New Cases'!BU80:CA80)/$E80*100000</f>
        <v>2.6348530542451649</v>
      </c>
      <c r="CB80" s="10">
        <f>AVERAGE('New Cases'!BV80:CB80)/$E80*100000</f>
        <v>3.0088321974283492</v>
      </c>
      <c r="CC80" s="10">
        <f>AVERAGE('New Cases'!BW80:CC80)/$E80*100000</f>
        <v>2.8728397817253732</v>
      </c>
      <c r="CD80" s="10">
        <f>AVERAGE('New Cases'!BX80:CD80)/$E80*100000</f>
        <v>3.0768284052798371</v>
      </c>
      <c r="CE80" s="10">
        <f>AVERAGE('New Cases'!BY80:CE80)/$E80*100000</f>
        <v>2.5668568463936765</v>
      </c>
      <c r="CF80" s="10">
        <f>AVERAGE('New Cases'!BZ80:CF80)/$E80*100000</f>
        <v>2.0058881316188995</v>
      </c>
      <c r="CG80" s="10">
        <f>AVERAGE('New Cases'!CA80:CG80)/$E80*100000</f>
        <v>2.1418805473218758</v>
      </c>
      <c r="CH80" s="10">
        <f>AVERAGE('New Cases'!CB80:CH80)/$E80*100000</f>
        <v>2.9408359895768612</v>
      </c>
      <c r="CI80" s="10">
        <f>AVERAGE('New Cases'!CC80:CI80)/$E80*100000</f>
        <v>2.5668568463936765</v>
      </c>
      <c r="CJ80" s="10">
        <f>AVERAGE('New Cases'!CD80:CJ80)/$E80*100000</f>
        <v>2.4648625346164446</v>
      </c>
      <c r="CK80" s="10">
        <f>AVERAGE('New Cases'!CE80:CK80)/$E80*100000</f>
        <v>2.2268758071362362</v>
      </c>
      <c r="CL80" s="10">
        <f>AVERAGE('New Cases'!CF80:CL80)/$E80*100000</f>
        <v>2.9068378856511168</v>
      </c>
      <c r="CM80" s="10">
        <f>AVERAGE('New Cases'!CG80:CM80)/$E80*100000</f>
        <v>3.1448246131313256</v>
      </c>
      <c r="CN80" s="10">
        <f>AVERAGE('New Cases'!CH80:CN80)/$E80*100000</f>
        <v>3.3318141847229183</v>
      </c>
      <c r="CO80" s="10">
        <f>AVERAGE('New Cases'!CI80:CO80)/$E80*100000</f>
        <v>2.5328587424679325</v>
      </c>
      <c r="CP80" s="10">
        <f>AVERAGE('New Cases'!CJ80:CP80)/$E80*100000</f>
        <v>3.1278255611684536</v>
      </c>
      <c r="CQ80" s="10">
        <f>AVERAGE('New Cases'!CK80:CQ80)/$E80*100000</f>
        <v>3.1448246131313256</v>
      </c>
      <c r="CR80" s="10">
        <f>AVERAGE('New Cases'!CL80:CR80)/$E80*100000</f>
        <v>4.2327639387551352</v>
      </c>
      <c r="CS80" s="10">
        <f>AVERAGE('New Cases'!CM80:CS80)/$E80*100000</f>
        <v>4.8447298094185287</v>
      </c>
      <c r="CT80" s="10">
        <f>AVERAGE('New Cases'!CN80:CT80)/$E80*100000</f>
        <v>4.3517573024952396</v>
      </c>
      <c r="CU80" s="10">
        <f>AVERAGE('New Cases'!CO80:CU80)/$E80*100000</f>
        <v>4.0117762632377989</v>
      </c>
      <c r="CV80" s="10">
        <f>AVERAGE('New Cases'!CP80:CV80)/$E80*100000</f>
        <v>4.3687563544581121</v>
      </c>
      <c r="CW80" s="10">
        <f>AVERAGE('New Cases'!CQ80:CW80)/$E80*100000</f>
        <v>5.2527070565274574</v>
      </c>
      <c r="CX80" s="10">
        <f>AVERAGE('New Cases'!CR80:CX80)/$E80*100000</f>
        <v>5.9156700830794673</v>
      </c>
      <c r="CY80" s="10">
        <f>AVERAGE('New Cases'!CS80:CY80)/$E80*100000</f>
        <v>4.8957269653071451</v>
      </c>
      <c r="CZ80" s="10">
        <f>AVERAGE('New Cases'!CT80:CZ80)/$E80*100000</f>
        <v>4.0967715230521593</v>
      </c>
      <c r="DA80" s="10">
        <f>AVERAGE('New Cases'!CU80:DA80)/$E80*100000</f>
        <v>4.5557459260497044</v>
      </c>
      <c r="DB80" s="10">
        <f>AVERAGE('New Cases'!CV80:DB80)/$E80*100000</f>
        <v>4.5557459260497044</v>
      </c>
      <c r="DC80" s="10">
        <f>AVERAGE('New Cases'!CW80:DC80)/$E80*100000</f>
        <v>4.4877497181982156</v>
      </c>
      <c r="DD80" s="10">
        <f>AVERAGE('New Cases'!CX80:DD80)/$E80*100000</f>
        <v>4.6067430819383208</v>
      </c>
      <c r="DE80" s="10">
        <f>AVERAGE('New Cases'!CY80:DE80)/$E80*100000</f>
        <v>6.2556511223369071</v>
      </c>
      <c r="DF80" s="10">
        <f>AVERAGE('New Cases'!CZ80:DF80)/$E80*100000</f>
        <v>6.9016150969260437</v>
      </c>
      <c r="DG80" s="10">
        <f>AVERAGE('New Cases'!DA80:DG80)/$E80*100000</f>
        <v>8.9075032285449449</v>
      </c>
      <c r="DH80" s="10">
        <f>AVERAGE('New Cases'!DB80:DH80)/$E80*100000</f>
        <v>9.6214634109855695</v>
      </c>
      <c r="DI80" s="10">
        <f>AVERAGE('New Cases'!DC80:DI80)/$E80*100000</f>
        <v>11.627351542604467</v>
      </c>
      <c r="DJ80" s="10">
        <f>AVERAGE('New Cases'!DD80:DJ80)/$E80*100000</f>
        <v>12.409307932896581</v>
      </c>
      <c r="DK80" s="10">
        <f>AVERAGE('New Cases'!DE80:DK80)/$E80*100000</f>
        <v>11.559355334752981</v>
      </c>
      <c r="DL80" s="10">
        <f>AVERAGE('New Cases'!DF80:DL80)/$E80*100000</f>
        <v>10.199431177723218</v>
      </c>
      <c r="DM80" s="10">
        <f>AVERAGE('New Cases'!DG80:DM80)/$E80*100000</f>
        <v>11.406363867087132</v>
      </c>
      <c r="DN80" s="10">
        <f>AVERAGE('New Cases'!DH80:DN80)/$E80*100000</f>
        <v>12.97027664767136</v>
      </c>
      <c r="DO80" s="10">
        <f>AVERAGE('New Cases'!DI80:DO80)/$E80*100000</f>
        <v>13.004274751597105</v>
      </c>
      <c r="DP80" s="10">
        <f>AVERAGE('New Cases'!DJ80:DP80)/$E80*100000</f>
        <v>10.998386619978204</v>
      </c>
      <c r="DQ80" s="10">
        <f>AVERAGE('New Cases'!DK80:DQ80)/$E80*100000</f>
        <v>10.029440658094499</v>
      </c>
      <c r="DR80" s="10">
        <f>AVERAGE('New Cases'!DL80:DR80)/$E80*100000</f>
        <v>10.301425489500451</v>
      </c>
      <c r="DS80" s="10">
        <f>AVERAGE('New Cases'!DM80:DS80)/$E80*100000</f>
        <v>10.21643022968609</v>
      </c>
      <c r="DT80" s="10">
        <f>AVERAGE('New Cases'!DN80:DT80)/$E80*100000</f>
        <v>10.233429281648963</v>
      </c>
      <c r="DU80" s="10">
        <f>AVERAGE('New Cases'!DO80:DU80)/$E80*100000</f>
        <v>8.0745496823642142</v>
      </c>
      <c r="DV80" s="10">
        <f>AVERAGE('New Cases'!DP80:DV80)/$E80*100000</f>
        <v>6.8676169930003006</v>
      </c>
      <c r="DW80" s="10">
        <f>AVERAGE('New Cases'!DQ80:DW80)/$E80*100000</f>
        <v>6.8676169930003006</v>
      </c>
      <c r="DX80" s="10">
        <f>AVERAGE('New Cases'!DR80:DX80)/$E80*100000</f>
        <v>9.5874653070598246</v>
      </c>
      <c r="DY80" s="10">
        <f>AVERAGE('New Cases'!DS80:DY80)/$E80*100000</f>
        <v>9.5874653070598246</v>
      </c>
      <c r="DZ80" s="10">
        <f>AVERAGE('New Cases'!DT80:DZ80)/$E80*100000</f>
        <v>9.2644833197652563</v>
      </c>
      <c r="EA80" s="10">
        <f>AVERAGE('New Cases'!DU80:EA80)/$E80*100000</f>
        <v>8.9245022805078147</v>
      </c>
      <c r="EB80" s="10">
        <f>AVERAGE('New Cases'!DV80:EB80)/$E80*100000</f>
        <v>8.4485288255473989</v>
      </c>
      <c r="EC80" s="10">
        <f>AVERAGE('New Cases'!DW80:EC80)/$E80*100000</f>
        <v>10.845395152312355</v>
      </c>
      <c r="ED80" s="10">
        <f>AVERAGE('New Cases'!DX80:ED80)/$E80*100000</f>
        <v>11.542356282790109</v>
      </c>
      <c r="EE80" s="10">
        <f>AVERAGE('New Cases'!DY80:EE80)/$E80*100000</f>
        <v>12.39230888093371</v>
      </c>
      <c r="EF80" s="10">
        <f>AVERAGE('New Cases'!DZ80:EF80)/$E80*100000</f>
        <v>14.704179947884306</v>
      </c>
      <c r="EG80" s="10">
        <f>AVERAGE('New Cases'!EA80:EG80)/$E80*100000</f>
        <v>14.806174259661539</v>
      </c>
    </row>
    <row r="81" spans="1:137">
      <c r="A81" t="str">
        <f>'New Cases'!A81</f>
        <v>159</v>
      </c>
      <c r="B81" t="str">
        <f>'New Cases'!B81</f>
        <v>FRA</v>
      </c>
      <c r="C81" t="str">
        <f>'New Cases'!C81</f>
        <v>Franklin</v>
      </c>
      <c r="D81" t="str">
        <f>'New Cases'!D81</f>
        <v>Franklin</v>
      </c>
      <c r="E81" t="str">
        <f>'New Cases'!E81</f>
        <v>10924</v>
      </c>
      <c r="T81" s="10">
        <f>AVERAGE('New Cases'!N81:T81)/$E81*100000</f>
        <v>0</v>
      </c>
      <c r="U81" s="10">
        <f>AVERAGE('New Cases'!O81:U81)/$E81*100000</f>
        <v>0</v>
      </c>
      <c r="V81" s="10">
        <f>AVERAGE('New Cases'!P81:V81)/$E81*100000</f>
        <v>0</v>
      </c>
      <c r="W81" s="10">
        <f>AVERAGE('New Cases'!Q81:W81)/$E81*100000</f>
        <v>0</v>
      </c>
      <c r="X81" s="10">
        <f>AVERAGE('New Cases'!R81:X81)/$E81*100000</f>
        <v>0</v>
      </c>
      <c r="Y81" s="10">
        <f>AVERAGE('New Cases'!S81:Y81)/$E81*100000</f>
        <v>0</v>
      </c>
      <c r="Z81" s="10">
        <f>AVERAGE('New Cases'!T81:Z81)/$E81*100000</f>
        <v>0</v>
      </c>
      <c r="AA81" s="10">
        <f>AVERAGE('New Cases'!U81:AA81)/$E81*100000</f>
        <v>0</v>
      </c>
      <c r="AB81" s="10">
        <f>AVERAGE('New Cases'!V81:AB81)/$E81*100000</f>
        <v>1.3077365695454306</v>
      </c>
      <c r="AC81" s="10">
        <f>AVERAGE('New Cases'!W81:AC81)/$E81*100000</f>
        <v>1.3077365695454306</v>
      </c>
      <c r="AD81" s="10">
        <f>AVERAGE('New Cases'!X81:AD81)/$E81*100000</f>
        <v>1.3077365695454306</v>
      </c>
      <c r="AE81" s="10">
        <f>AVERAGE('New Cases'!Y81:AE81)/$E81*100000</f>
        <v>1.3077365695454306</v>
      </c>
      <c r="AF81" s="10">
        <f>AVERAGE('New Cases'!Z81:AF81)/$E81*100000</f>
        <v>1.3077365695454306</v>
      </c>
      <c r="AG81" s="10">
        <f>AVERAGE('New Cases'!AA81:AG81)/$E81*100000</f>
        <v>1.3077365695454306</v>
      </c>
      <c r="AH81" s="10">
        <f>AVERAGE('New Cases'!AB81:AH81)/$E81*100000</f>
        <v>1.3077365695454306</v>
      </c>
      <c r="AI81" s="10">
        <f>AVERAGE('New Cases'!AC81:AI81)/$E81*100000</f>
        <v>0</v>
      </c>
      <c r="AJ81" s="10">
        <f>AVERAGE('New Cases'!AD81:AJ81)/$E81*100000</f>
        <v>0</v>
      </c>
      <c r="AK81" s="10">
        <f>AVERAGE('New Cases'!AE81:AK81)/$E81*100000</f>
        <v>0</v>
      </c>
      <c r="AL81" s="10">
        <f>AVERAGE('New Cases'!AF81:AL81)/$E81*100000</f>
        <v>0</v>
      </c>
      <c r="AM81" s="10">
        <f>AVERAGE('New Cases'!AG81:AM81)/$E81*100000</f>
        <v>0</v>
      </c>
      <c r="AN81" s="10">
        <f>AVERAGE('New Cases'!AH81:AN81)/$E81*100000</f>
        <v>0</v>
      </c>
      <c r="AO81" s="10">
        <f>AVERAGE('New Cases'!AI81:AO81)/$E81*100000</f>
        <v>0</v>
      </c>
      <c r="AP81" s="10">
        <f>AVERAGE('New Cases'!AJ81:AP81)/$E81*100000</f>
        <v>0</v>
      </c>
      <c r="AQ81" s="10">
        <f>AVERAGE('New Cases'!AK81:AQ81)/$E81*100000</f>
        <v>0</v>
      </c>
      <c r="AR81" s="10">
        <f>AVERAGE('New Cases'!AL81:AR81)/$E81*100000</f>
        <v>0</v>
      </c>
      <c r="AS81" s="10">
        <f>AVERAGE('New Cases'!AM81:AS81)/$E81*100000</f>
        <v>0</v>
      </c>
      <c r="AT81" s="10">
        <f>AVERAGE('New Cases'!AN81:AT81)/$E81*100000</f>
        <v>0</v>
      </c>
      <c r="AU81" s="10">
        <f>AVERAGE('New Cases'!AO81:AU81)/$E81*100000</f>
        <v>0</v>
      </c>
      <c r="AV81" s="10">
        <f>AVERAGE('New Cases'!AP81:AV81)/$E81*100000</f>
        <v>0</v>
      </c>
      <c r="AW81" s="10">
        <f>AVERAGE('New Cases'!AQ81:AW81)/$E81*100000</f>
        <v>0</v>
      </c>
      <c r="AX81" s="10">
        <f>AVERAGE('New Cases'!AR81:AX81)/$E81*100000</f>
        <v>0</v>
      </c>
      <c r="AY81" s="10">
        <f>AVERAGE('New Cases'!AS81:AY81)/$E81*100000</f>
        <v>0</v>
      </c>
      <c r="AZ81" s="10">
        <f>AVERAGE('New Cases'!AT81:AZ81)/$E81*100000</f>
        <v>0</v>
      </c>
      <c r="BA81" s="10">
        <f>AVERAGE('New Cases'!AU81:BA81)/$E81*100000</f>
        <v>0</v>
      </c>
      <c r="BB81" s="10">
        <f>AVERAGE('New Cases'!AV81:BB81)/$E81*100000</f>
        <v>0</v>
      </c>
      <c r="BC81" s="10">
        <f>AVERAGE('New Cases'!AW81:BC81)/$E81*100000</f>
        <v>0</v>
      </c>
      <c r="BD81" s="10">
        <f>AVERAGE('New Cases'!AX81:BD81)/$E81*100000</f>
        <v>0</v>
      </c>
      <c r="BE81" s="10">
        <f>AVERAGE('New Cases'!AY81:BE81)/$E81*100000</f>
        <v>0</v>
      </c>
      <c r="BF81" s="10">
        <f>AVERAGE('New Cases'!AZ81:BF81)/$E81*100000</f>
        <v>0</v>
      </c>
      <c r="BG81" s="10">
        <f>AVERAGE('New Cases'!BA81:BG81)/$E81*100000</f>
        <v>0</v>
      </c>
      <c r="BH81" s="10">
        <f>AVERAGE('New Cases'!BB81:BH81)/$E81*100000</f>
        <v>0</v>
      </c>
      <c r="BI81" s="10">
        <f>AVERAGE('New Cases'!BC81:BI81)/$E81*100000</f>
        <v>0</v>
      </c>
      <c r="BJ81" s="10">
        <f>AVERAGE('New Cases'!BD81:BJ81)/$E81*100000</f>
        <v>1.3077365695454306</v>
      </c>
      <c r="BK81" s="10">
        <f>AVERAGE('New Cases'!BE81:BK81)/$E81*100000</f>
        <v>1.3077365695454306</v>
      </c>
      <c r="BL81" s="10">
        <f>AVERAGE('New Cases'!BF81:BL81)/$E81*100000</f>
        <v>1.3077365695454306</v>
      </c>
      <c r="BM81" s="10">
        <f>AVERAGE('New Cases'!BG81:BM81)/$E81*100000</f>
        <v>1.3077365695454306</v>
      </c>
      <c r="BN81" s="10">
        <f>AVERAGE('New Cases'!BH81:BN81)/$E81*100000</f>
        <v>2.6154731390908612</v>
      </c>
      <c r="BO81" s="10">
        <f>AVERAGE('New Cases'!BI81:BO81)/$E81*100000</f>
        <v>2.6154731390908612</v>
      </c>
      <c r="BP81" s="10">
        <f>AVERAGE('New Cases'!BJ81:BP81)/$E81*100000</f>
        <v>2.6154731390908612</v>
      </c>
      <c r="BQ81" s="10">
        <f>AVERAGE('New Cases'!BK81:BQ81)/$E81*100000</f>
        <v>1.3077365695454306</v>
      </c>
      <c r="BR81" s="10">
        <f>AVERAGE('New Cases'!BL81:BR81)/$E81*100000</f>
        <v>1.3077365695454306</v>
      </c>
      <c r="BS81" s="10">
        <f>AVERAGE('New Cases'!BM81:BS81)/$E81*100000</f>
        <v>1.3077365695454306</v>
      </c>
      <c r="BT81" s="10">
        <f>AVERAGE('New Cases'!BN81:BT81)/$E81*100000</f>
        <v>1.3077365695454306</v>
      </c>
      <c r="BU81" s="10">
        <f>AVERAGE('New Cases'!BO81:BU81)/$E81*100000</f>
        <v>0</v>
      </c>
      <c r="BV81" s="10">
        <f>AVERAGE('New Cases'!BP81:BV81)/$E81*100000</f>
        <v>1.3077365695454306</v>
      </c>
      <c r="BW81" s="10">
        <f>AVERAGE('New Cases'!BQ81:BW81)/$E81*100000</f>
        <v>1.3077365695454306</v>
      </c>
      <c r="BX81" s="10">
        <f>AVERAGE('New Cases'!BR81:BX81)/$E81*100000</f>
        <v>2.6154731390908612</v>
      </c>
      <c r="BY81" s="10">
        <f>AVERAGE('New Cases'!BS81:BY81)/$E81*100000</f>
        <v>2.6154731390908612</v>
      </c>
      <c r="BZ81" s="10">
        <f>AVERAGE('New Cases'!BT81:BZ81)/$E81*100000</f>
        <v>3.9232097086362923</v>
      </c>
      <c r="CA81" s="10">
        <f>AVERAGE('New Cases'!BU81:CA81)/$E81*100000</f>
        <v>5.2309462781817224</v>
      </c>
      <c r="CB81" s="10">
        <f>AVERAGE('New Cases'!BV81:CB81)/$E81*100000</f>
        <v>6.5386828477271539</v>
      </c>
      <c r="CC81" s="10">
        <f>AVERAGE('New Cases'!BW81:CC81)/$E81*100000</f>
        <v>5.2309462781817224</v>
      </c>
      <c r="CD81" s="10">
        <f>AVERAGE('New Cases'!BX81:CD81)/$E81*100000</f>
        <v>6.5386828477271539</v>
      </c>
      <c r="CE81" s="10">
        <f>AVERAGE('New Cases'!BY81:CE81)/$E81*100000</f>
        <v>7.8464194172725845</v>
      </c>
      <c r="CF81" s="10">
        <f>AVERAGE('New Cases'!BZ81:CF81)/$E81*100000</f>
        <v>9.1541559868180169</v>
      </c>
      <c r="CG81" s="10">
        <f>AVERAGE('New Cases'!CA81:CG81)/$E81*100000</f>
        <v>7.8464194172725845</v>
      </c>
      <c r="CH81" s="10">
        <f>AVERAGE('New Cases'!CB81:CH81)/$E81*100000</f>
        <v>6.5386828477271539</v>
      </c>
      <c r="CI81" s="10">
        <f>AVERAGE('New Cases'!CC81:CI81)/$E81*100000</f>
        <v>6.5386828477271539</v>
      </c>
      <c r="CJ81" s="10">
        <f>AVERAGE('New Cases'!CD81:CJ81)/$E81*100000</f>
        <v>6.5386828477271539</v>
      </c>
      <c r="CK81" s="10">
        <f>AVERAGE('New Cases'!CE81:CK81)/$E81*100000</f>
        <v>5.2309462781817224</v>
      </c>
      <c r="CL81" s="10">
        <f>AVERAGE('New Cases'!CF81:CL81)/$E81*100000</f>
        <v>5.2309462781817224</v>
      </c>
      <c r="CM81" s="10">
        <f>AVERAGE('New Cases'!CG81:CM81)/$E81*100000</f>
        <v>3.9232097086362923</v>
      </c>
      <c r="CN81" s="10">
        <f>AVERAGE('New Cases'!CH81:CN81)/$E81*100000</f>
        <v>5.2309462781817224</v>
      </c>
      <c r="CO81" s="10">
        <f>AVERAGE('New Cases'!CI81:CO81)/$E81*100000</f>
        <v>5.2309462781817224</v>
      </c>
      <c r="CP81" s="10">
        <f>AVERAGE('New Cases'!CJ81:CP81)/$E81*100000</f>
        <v>5.2309462781817224</v>
      </c>
      <c r="CQ81" s="10">
        <f>AVERAGE('New Cases'!CK81:CQ81)/$E81*100000</f>
        <v>6.5386828477271539</v>
      </c>
      <c r="CR81" s="10">
        <f>AVERAGE('New Cases'!CL81:CR81)/$E81*100000</f>
        <v>6.5386828477271539</v>
      </c>
      <c r="CS81" s="10">
        <f>AVERAGE('New Cases'!CM81:CS81)/$E81*100000</f>
        <v>5.2309462781817224</v>
      </c>
      <c r="CT81" s="10">
        <f>AVERAGE('New Cases'!CN81:CT81)/$E81*100000</f>
        <v>5.2309462781817224</v>
      </c>
      <c r="CU81" s="10">
        <f>AVERAGE('New Cases'!CO81:CU81)/$E81*100000</f>
        <v>3.9232097086362923</v>
      </c>
      <c r="CV81" s="10">
        <f>AVERAGE('New Cases'!CP81:CV81)/$E81*100000</f>
        <v>7.8464194172725845</v>
      </c>
      <c r="CW81" s="10">
        <f>AVERAGE('New Cases'!CQ81:CW81)/$E81*100000</f>
        <v>6.5386828477271539</v>
      </c>
      <c r="CX81" s="10">
        <f>AVERAGE('New Cases'!CR81:CX81)/$E81*100000</f>
        <v>7.8464194172725845</v>
      </c>
      <c r="CY81" s="10">
        <f>AVERAGE('New Cases'!CS81:CY81)/$E81*100000</f>
        <v>7.8464194172725845</v>
      </c>
      <c r="CZ81" s="10">
        <f>AVERAGE('New Cases'!CT81:CZ81)/$E81*100000</f>
        <v>10.461892556363445</v>
      </c>
      <c r="DA81" s="10">
        <f>AVERAGE('New Cases'!CU81:DA81)/$E81*100000</f>
        <v>10.461892556363445</v>
      </c>
      <c r="DB81" s="10">
        <f>AVERAGE('New Cases'!CV81:DB81)/$E81*100000</f>
        <v>10.461892556363445</v>
      </c>
      <c r="DC81" s="10">
        <f>AVERAGE('New Cases'!CW81:DC81)/$E81*100000</f>
        <v>6.5386828477271539</v>
      </c>
      <c r="DD81" s="10">
        <f>AVERAGE('New Cases'!CX81:DD81)/$E81*100000</f>
        <v>9.1541559868180169</v>
      </c>
      <c r="DE81" s="10">
        <f>AVERAGE('New Cases'!CY81:DE81)/$E81*100000</f>
        <v>7.8464194172725845</v>
      </c>
      <c r="DF81" s="10">
        <f>AVERAGE('New Cases'!CZ81:DF81)/$E81*100000</f>
        <v>7.8464194172725845</v>
      </c>
      <c r="DG81" s="10">
        <f>AVERAGE('New Cases'!DA81:DG81)/$E81*100000</f>
        <v>5.2309462781817224</v>
      </c>
      <c r="DH81" s="10">
        <f>AVERAGE('New Cases'!DB81:DH81)/$E81*100000</f>
        <v>7.8464194172725845</v>
      </c>
      <c r="DI81" s="10">
        <f>AVERAGE('New Cases'!DC81:DI81)/$E81*100000</f>
        <v>7.8464194172725845</v>
      </c>
      <c r="DJ81" s="10">
        <f>AVERAGE('New Cases'!DD81:DJ81)/$E81*100000</f>
        <v>10.461892556363445</v>
      </c>
      <c r="DK81" s="10">
        <f>AVERAGE('New Cases'!DE81:DK81)/$E81*100000</f>
        <v>7.8464194172725845</v>
      </c>
      <c r="DL81" s="10">
        <f>AVERAGE('New Cases'!DF81:DL81)/$E81*100000</f>
        <v>7.8464194172725845</v>
      </c>
      <c r="DM81" s="10">
        <f>AVERAGE('New Cases'!DG81:DM81)/$E81*100000</f>
        <v>11.769629125908878</v>
      </c>
      <c r="DN81" s="10">
        <f>AVERAGE('New Cases'!DH81:DN81)/$E81*100000</f>
        <v>13.077365695454308</v>
      </c>
      <c r="DO81" s="10">
        <f>AVERAGE('New Cases'!DI81:DO81)/$E81*100000</f>
        <v>10.461892556363445</v>
      </c>
      <c r="DP81" s="10">
        <f>AVERAGE('New Cases'!DJ81:DP81)/$E81*100000</f>
        <v>10.461892556363445</v>
      </c>
      <c r="DQ81" s="10">
        <f>AVERAGE('New Cases'!DK81:DQ81)/$E81*100000</f>
        <v>7.8464194172725845</v>
      </c>
      <c r="DR81" s="10">
        <f>AVERAGE('New Cases'!DL81:DR81)/$E81*100000</f>
        <v>7.8464194172725845</v>
      </c>
      <c r="DS81" s="10">
        <f>AVERAGE('New Cases'!DM81:DS81)/$E81*100000</f>
        <v>14.385102264999738</v>
      </c>
      <c r="DT81" s="10">
        <f>AVERAGE('New Cases'!DN81:DT81)/$E81*100000</f>
        <v>14.385102264999738</v>
      </c>
      <c r="DU81" s="10">
        <f>AVERAGE('New Cases'!DO81:DU81)/$E81*100000</f>
        <v>11.769629125908878</v>
      </c>
      <c r="DV81" s="10">
        <f>AVERAGE('New Cases'!DP81:DV81)/$E81*100000</f>
        <v>11.769629125908878</v>
      </c>
      <c r="DW81" s="10">
        <f>AVERAGE('New Cases'!DQ81:DW81)/$E81*100000</f>
        <v>11.769629125908878</v>
      </c>
      <c r="DX81" s="10">
        <f>AVERAGE('New Cases'!DR81:DX81)/$E81*100000</f>
        <v>15.692838834545169</v>
      </c>
      <c r="DY81" s="10">
        <f>AVERAGE('New Cases'!DS81:DY81)/$E81*100000</f>
        <v>15.692838834545169</v>
      </c>
      <c r="DZ81" s="10">
        <f>AVERAGE('New Cases'!DT81:DZ81)/$E81*100000</f>
        <v>7.8464194172725845</v>
      </c>
      <c r="EA81" s="10">
        <f>AVERAGE('New Cases'!DU81:EA81)/$E81*100000</f>
        <v>6.5386828477271539</v>
      </c>
      <c r="EB81" s="10">
        <f>AVERAGE('New Cases'!DV81:EB81)/$E81*100000</f>
        <v>6.5386828477271539</v>
      </c>
      <c r="EC81" s="10">
        <f>AVERAGE('New Cases'!DW81:EC81)/$E81*100000</f>
        <v>9.1541559868180169</v>
      </c>
      <c r="ED81" s="10">
        <f>AVERAGE('New Cases'!DX81:ED81)/$E81*100000</f>
        <v>10.461892556363445</v>
      </c>
      <c r="EE81" s="10">
        <f>AVERAGE('New Cases'!DY81:EE81)/$E81*100000</f>
        <v>10.461892556363445</v>
      </c>
      <c r="EF81" s="10">
        <f>AVERAGE('New Cases'!DZ81:EF81)/$E81*100000</f>
        <v>10.461892556363445</v>
      </c>
      <c r="EG81" s="10">
        <f>AVERAGE('New Cases'!EA81:EG81)/$E81*100000</f>
        <v>15.692838834545169</v>
      </c>
    </row>
    <row r="82" spans="1:137">
      <c r="A82" t="str">
        <f>'New Cases'!A82</f>
        <v>161</v>
      </c>
      <c r="B82" t="str">
        <f>'New Cases'!B82</f>
        <v>FRS</v>
      </c>
      <c r="C82" t="str">
        <f>'New Cases'!C82</f>
        <v>Freestone</v>
      </c>
      <c r="D82" t="str">
        <f>'New Cases'!D82</f>
        <v>Freestone</v>
      </c>
      <c r="E82" t="str">
        <f>'New Cases'!E82</f>
        <v>19860</v>
      </c>
      <c r="T82" s="10">
        <f>AVERAGE('New Cases'!N82:T82)/$E82*100000</f>
        <v>0</v>
      </c>
      <c r="U82" s="10">
        <f>AVERAGE('New Cases'!O82:U82)/$E82*100000</f>
        <v>0</v>
      </c>
      <c r="V82" s="10">
        <f>AVERAGE('New Cases'!P82:V82)/$E82*100000</f>
        <v>0</v>
      </c>
      <c r="W82" s="10">
        <f>AVERAGE('New Cases'!Q82:W82)/$E82*100000</f>
        <v>0</v>
      </c>
      <c r="X82" s="10">
        <f>AVERAGE('New Cases'!R82:X82)/$E82*100000</f>
        <v>0</v>
      </c>
      <c r="Y82" s="10">
        <f>AVERAGE('New Cases'!S82:Y82)/$E82*100000</f>
        <v>0</v>
      </c>
      <c r="Z82" s="10">
        <f>AVERAGE('New Cases'!T82:Z82)/$E82*100000</f>
        <v>0</v>
      </c>
      <c r="AA82" s="10">
        <f>AVERAGE('New Cases'!U82:AA82)/$E82*100000</f>
        <v>0</v>
      </c>
      <c r="AB82" s="10">
        <f>AVERAGE('New Cases'!V82:AB82)/$E82*100000</f>
        <v>0</v>
      </c>
      <c r="AC82" s="10">
        <f>AVERAGE('New Cases'!W82:AC82)/$E82*100000</f>
        <v>0</v>
      </c>
      <c r="AD82" s="10">
        <f>AVERAGE('New Cases'!X82:AD82)/$E82*100000</f>
        <v>0</v>
      </c>
      <c r="AE82" s="10">
        <f>AVERAGE('New Cases'!Y82:AE82)/$E82*100000</f>
        <v>0</v>
      </c>
      <c r="AF82" s="10">
        <f>AVERAGE('New Cases'!Z82:AF82)/$E82*100000</f>
        <v>0</v>
      </c>
      <c r="AG82" s="10">
        <f>AVERAGE('New Cases'!AA82:AG82)/$E82*100000</f>
        <v>0</v>
      </c>
      <c r="AH82" s="10">
        <f>AVERAGE('New Cases'!AB82:AH82)/$E82*100000</f>
        <v>0</v>
      </c>
      <c r="AI82" s="10">
        <f>AVERAGE('New Cases'!AC82:AI82)/$E82*100000</f>
        <v>0</v>
      </c>
      <c r="AJ82" s="10">
        <f>AVERAGE('New Cases'!AD82:AJ82)/$E82*100000</f>
        <v>0</v>
      </c>
      <c r="AK82" s="10">
        <f>AVERAGE('New Cases'!AE82:AK82)/$E82*100000</f>
        <v>0</v>
      </c>
      <c r="AL82" s="10">
        <f>AVERAGE('New Cases'!AF82:AL82)/$E82*100000</f>
        <v>0</v>
      </c>
      <c r="AM82" s="10">
        <f>AVERAGE('New Cases'!AG82:AM82)/$E82*100000</f>
        <v>0</v>
      </c>
      <c r="AN82" s="10">
        <f>AVERAGE('New Cases'!AH82:AN82)/$E82*100000</f>
        <v>0</v>
      </c>
      <c r="AO82" s="10">
        <f>AVERAGE('New Cases'!AI82:AO82)/$E82*100000</f>
        <v>0</v>
      </c>
      <c r="AP82" s="10">
        <f>AVERAGE('New Cases'!AJ82:AP82)/$E82*100000</f>
        <v>0</v>
      </c>
      <c r="AQ82" s="10">
        <f>AVERAGE('New Cases'!AK82:AQ82)/$E82*100000</f>
        <v>0</v>
      </c>
      <c r="AR82" s="10">
        <f>AVERAGE('New Cases'!AL82:AR82)/$E82*100000</f>
        <v>0</v>
      </c>
      <c r="AS82" s="10">
        <f>AVERAGE('New Cases'!AM82:AS82)/$E82*100000</f>
        <v>0.71932096101280396</v>
      </c>
      <c r="AT82" s="10">
        <f>AVERAGE('New Cases'!AN82:AT82)/$E82*100000</f>
        <v>0.71932096101280396</v>
      </c>
      <c r="AU82" s="10">
        <f>AVERAGE('New Cases'!AO82:AU82)/$E82*100000</f>
        <v>0.71932096101280396</v>
      </c>
      <c r="AV82" s="10">
        <f>AVERAGE('New Cases'!AP82:AV82)/$E82*100000</f>
        <v>2.1579628830384117</v>
      </c>
      <c r="AW82" s="10">
        <f>AVERAGE('New Cases'!AQ82:AW82)/$E82*100000</f>
        <v>2.1579628830384117</v>
      </c>
      <c r="AX82" s="10">
        <f>AVERAGE('New Cases'!AR82:AX82)/$E82*100000</f>
        <v>2.1579628830384117</v>
      </c>
      <c r="AY82" s="10">
        <f>AVERAGE('New Cases'!AS82:AY82)/$E82*100000</f>
        <v>2.1579628830384117</v>
      </c>
      <c r="AZ82" s="10">
        <f>AVERAGE('New Cases'!AT82:AZ82)/$E82*100000</f>
        <v>1.4386419220256079</v>
      </c>
      <c r="BA82" s="10">
        <f>AVERAGE('New Cases'!AU82:BA82)/$E82*100000</f>
        <v>1.4386419220256079</v>
      </c>
      <c r="BB82" s="10">
        <f>AVERAGE('New Cases'!AV82:BB82)/$E82*100000</f>
        <v>1.4386419220256079</v>
      </c>
      <c r="BC82" s="10">
        <f>AVERAGE('New Cases'!AW82:BC82)/$E82*100000</f>
        <v>0</v>
      </c>
      <c r="BD82" s="10">
        <f>AVERAGE('New Cases'!AX82:BD82)/$E82*100000</f>
        <v>0</v>
      </c>
      <c r="BE82" s="10">
        <f>AVERAGE('New Cases'!AY82:BE82)/$E82*100000</f>
        <v>0</v>
      </c>
      <c r="BF82" s="10">
        <f>AVERAGE('New Cases'!AZ82:BF82)/$E82*100000</f>
        <v>0</v>
      </c>
      <c r="BG82" s="10">
        <f>AVERAGE('New Cases'!BA82:BG82)/$E82*100000</f>
        <v>0</v>
      </c>
      <c r="BH82" s="10">
        <f>AVERAGE('New Cases'!BB82:BH82)/$E82*100000</f>
        <v>0</v>
      </c>
      <c r="BI82" s="10">
        <f>AVERAGE('New Cases'!BC82:BI82)/$E82*100000</f>
        <v>1.4386419220256079</v>
      </c>
      <c r="BJ82" s="10">
        <f>AVERAGE('New Cases'!BD82:BJ82)/$E82*100000</f>
        <v>2.1579628830384117</v>
      </c>
      <c r="BK82" s="10">
        <f>AVERAGE('New Cases'!BE82:BK82)/$E82*100000</f>
        <v>2.8772838440512158</v>
      </c>
      <c r="BL82" s="10">
        <f>AVERAGE('New Cases'!BF82:BL82)/$E82*100000</f>
        <v>2.8772838440512158</v>
      </c>
      <c r="BM82" s="10">
        <f>AVERAGE('New Cases'!BG82:BM82)/$E82*100000</f>
        <v>2.8772838440512158</v>
      </c>
      <c r="BN82" s="10">
        <f>AVERAGE('New Cases'!BH82:BN82)/$E82*100000</f>
        <v>2.8772838440512158</v>
      </c>
      <c r="BO82" s="10">
        <f>AVERAGE('New Cases'!BI82:BO82)/$E82*100000</f>
        <v>2.8772838440512158</v>
      </c>
      <c r="BP82" s="10">
        <f>AVERAGE('New Cases'!BJ82:BP82)/$E82*100000</f>
        <v>1.4386419220256079</v>
      </c>
      <c r="BQ82" s="10">
        <f>AVERAGE('New Cases'!BK82:BQ82)/$E82*100000</f>
        <v>0.71932096101280396</v>
      </c>
      <c r="BR82" s="10">
        <f>AVERAGE('New Cases'!BL82:BR82)/$E82*100000</f>
        <v>0</v>
      </c>
      <c r="BS82" s="10">
        <f>AVERAGE('New Cases'!BM82:BS82)/$E82*100000</f>
        <v>0</v>
      </c>
      <c r="BT82" s="10">
        <f>AVERAGE('New Cases'!BN82:BT82)/$E82*100000</f>
        <v>0</v>
      </c>
      <c r="BU82" s="10">
        <f>AVERAGE('New Cases'!BO82:BU82)/$E82*100000</f>
        <v>0</v>
      </c>
      <c r="BV82" s="10">
        <f>AVERAGE('New Cases'!BP82:BV82)/$E82*100000</f>
        <v>0.71932096101280396</v>
      </c>
      <c r="BW82" s="10">
        <f>AVERAGE('New Cases'!BQ82:BW82)/$E82*100000</f>
        <v>0</v>
      </c>
      <c r="BX82" s="10">
        <f>AVERAGE('New Cases'!BR82:BX82)/$E82*100000</f>
        <v>0</v>
      </c>
      <c r="BY82" s="10">
        <f>AVERAGE('New Cases'!BS82:BY82)/$E82*100000</f>
        <v>0</v>
      </c>
      <c r="BZ82" s="10">
        <f>AVERAGE('New Cases'!BT82:BZ82)/$E82*100000</f>
        <v>0</v>
      </c>
      <c r="CA82" s="10">
        <f>AVERAGE('New Cases'!BU82:CA82)/$E82*100000</f>
        <v>0</v>
      </c>
      <c r="CB82" s="10">
        <f>AVERAGE('New Cases'!BV82:CB82)/$E82*100000</f>
        <v>0</v>
      </c>
      <c r="CC82" s="10">
        <f>AVERAGE('New Cases'!BW82:CC82)/$E82*100000</f>
        <v>-0.71932096101280396</v>
      </c>
      <c r="CD82" s="10">
        <f>AVERAGE('New Cases'!BX82:CD82)/$E82*100000</f>
        <v>0</v>
      </c>
      <c r="CE82" s="10">
        <f>AVERAGE('New Cases'!BY82:CE82)/$E82*100000</f>
        <v>2.1579628830384117</v>
      </c>
      <c r="CF82" s="10">
        <f>AVERAGE('New Cases'!BZ82:CF82)/$E82*100000</f>
        <v>2.1579628830384117</v>
      </c>
      <c r="CG82" s="10">
        <f>AVERAGE('New Cases'!CA82:CG82)/$E82*100000</f>
        <v>2.1579628830384117</v>
      </c>
      <c r="CH82" s="10">
        <f>AVERAGE('New Cases'!CB82:CH82)/$E82*100000</f>
        <v>2.1579628830384117</v>
      </c>
      <c r="CI82" s="10">
        <f>AVERAGE('New Cases'!CC82:CI82)/$E82*100000</f>
        <v>2.1579628830384117</v>
      </c>
      <c r="CJ82" s="10">
        <f>AVERAGE('New Cases'!CD82:CJ82)/$E82*100000</f>
        <v>2.1579628830384117</v>
      </c>
      <c r="CK82" s="10">
        <f>AVERAGE('New Cases'!CE82:CK82)/$E82*100000</f>
        <v>2.1579628830384117</v>
      </c>
      <c r="CL82" s="10">
        <f>AVERAGE('New Cases'!CF82:CL82)/$E82*100000</f>
        <v>0</v>
      </c>
      <c r="CM82" s="10">
        <f>AVERAGE('New Cases'!CG82:CM82)/$E82*100000</f>
        <v>0</v>
      </c>
      <c r="CN82" s="10">
        <f>AVERAGE('New Cases'!CH82:CN82)/$E82*100000</f>
        <v>0</v>
      </c>
      <c r="CO82" s="10">
        <f>AVERAGE('New Cases'!CI82:CO82)/$E82*100000</f>
        <v>0</v>
      </c>
      <c r="CP82" s="10">
        <f>AVERAGE('New Cases'!CJ82:CP82)/$E82*100000</f>
        <v>0</v>
      </c>
      <c r="CQ82" s="10">
        <f>AVERAGE('New Cases'!CK82:CQ82)/$E82*100000</f>
        <v>0</v>
      </c>
      <c r="CR82" s="10">
        <f>AVERAGE('New Cases'!CL82:CR82)/$E82*100000</f>
        <v>0</v>
      </c>
      <c r="CS82" s="10">
        <f>AVERAGE('New Cases'!CM82:CS82)/$E82*100000</f>
        <v>0.71932096101280396</v>
      </c>
      <c r="CT82" s="10">
        <f>AVERAGE('New Cases'!CN82:CT82)/$E82*100000</f>
        <v>0.71932096101280396</v>
      </c>
      <c r="CU82" s="10">
        <f>AVERAGE('New Cases'!CO82:CU82)/$E82*100000</f>
        <v>0.71932096101280396</v>
      </c>
      <c r="CV82" s="10">
        <f>AVERAGE('New Cases'!CP82:CV82)/$E82*100000</f>
        <v>1.4386419220256079</v>
      </c>
      <c r="CW82" s="10">
        <f>AVERAGE('New Cases'!CQ82:CW82)/$E82*100000</f>
        <v>2.1579628830384117</v>
      </c>
      <c r="CX82" s="10">
        <f>AVERAGE('New Cases'!CR82:CX82)/$E82*100000</f>
        <v>1.4386419220256079</v>
      </c>
      <c r="CY82" s="10">
        <f>AVERAGE('New Cases'!CS82:CY82)/$E82*100000</f>
        <v>3.5966048050640196</v>
      </c>
      <c r="CZ82" s="10">
        <f>AVERAGE('New Cases'!CT82:CZ82)/$E82*100000</f>
        <v>2.8772838440512158</v>
      </c>
      <c r="DA82" s="10">
        <f>AVERAGE('New Cases'!CU82:DA82)/$E82*100000</f>
        <v>2.8772838440512158</v>
      </c>
      <c r="DB82" s="10">
        <f>AVERAGE('New Cases'!CV82:DB82)/$E82*100000</f>
        <v>2.8772838440512158</v>
      </c>
      <c r="DC82" s="10">
        <f>AVERAGE('New Cases'!CW82:DC82)/$E82*100000</f>
        <v>3.5966048050640196</v>
      </c>
      <c r="DD82" s="10">
        <f>AVERAGE('New Cases'!CX82:DD82)/$E82*100000</f>
        <v>2.8772838440512158</v>
      </c>
      <c r="DE82" s="10">
        <f>AVERAGE('New Cases'!CY82:DE82)/$E82*100000</f>
        <v>5.0352467270896275</v>
      </c>
      <c r="DF82" s="10">
        <f>AVERAGE('New Cases'!CZ82:DF82)/$E82*100000</f>
        <v>2.1579628830384117</v>
      </c>
      <c r="DG82" s="10">
        <f>AVERAGE('New Cases'!DA82:DG82)/$E82*100000</f>
        <v>2.1579628830384117</v>
      </c>
      <c r="DH82" s="10">
        <f>AVERAGE('New Cases'!DB82:DH82)/$E82*100000</f>
        <v>2.8772838440512158</v>
      </c>
      <c r="DI82" s="10">
        <f>AVERAGE('New Cases'!DC82:DI82)/$E82*100000</f>
        <v>2.8772838440512158</v>
      </c>
      <c r="DJ82" s="10">
        <f>AVERAGE('New Cases'!DD82:DJ82)/$E82*100000</f>
        <v>2.1579628830384117</v>
      </c>
      <c r="DK82" s="10">
        <f>AVERAGE('New Cases'!DE82:DK82)/$E82*100000</f>
        <v>2.1579628830384117</v>
      </c>
      <c r="DL82" s="10">
        <f>AVERAGE('New Cases'!DF82:DL82)/$E82*100000</f>
        <v>1.4386419220256079</v>
      </c>
      <c r="DM82" s="10">
        <f>AVERAGE('New Cases'!DG82:DM82)/$E82*100000</f>
        <v>3.5966048050640196</v>
      </c>
      <c r="DN82" s="10">
        <f>AVERAGE('New Cases'!DH82:DN82)/$E82*100000</f>
        <v>1.4386419220256079</v>
      </c>
      <c r="DO82" s="10">
        <f>AVERAGE('New Cases'!DI82:DO82)/$E82*100000</f>
        <v>0.71932096101280396</v>
      </c>
      <c r="DP82" s="10">
        <f>AVERAGE('New Cases'!DJ82:DP82)/$E82*100000</f>
        <v>6.473888649115235</v>
      </c>
      <c r="DQ82" s="10">
        <f>AVERAGE('New Cases'!DK82:DQ82)/$E82*100000</f>
        <v>5.7545676881024317</v>
      </c>
      <c r="DR82" s="10">
        <f>AVERAGE('New Cases'!DL82:DR82)/$E82*100000</f>
        <v>6.473888649115235</v>
      </c>
      <c r="DS82" s="10">
        <f>AVERAGE('New Cases'!DM82:DS82)/$E82*100000</f>
        <v>7.1932096101280392</v>
      </c>
      <c r="DT82" s="10">
        <f>AVERAGE('New Cases'!DN82:DT82)/$E82*100000</f>
        <v>7.1932096101280392</v>
      </c>
      <c r="DU82" s="10">
        <f>AVERAGE('New Cases'!DO82:DU82)/$E82*100000</f>
        <v>9.3511724931664517</v>
      </c>
      <c r="DV82" s="10">
        <f>AVERAGE('New Cases'!DP82:DV82)/$E82*100000</f>
        <v>9.3511724931664517</v>
      </c>
      <c r="DW82" s="10">
        <f>AVERAGE('New Cases'!DQ82:DW82)/$E82*100000</f>
        <v>7.9125305711408433</v>
      </c>
      <c r="DX82" s="10">
        <f>AVERAGE('New Cases'!DR82:DX82)/$E82*100000</f>
        <v>7.9125305711408433</v>
      </c>
      <c r="DY82" s="10">
        <f>AVERAGE('New Cases'!DS82:DY82)/$E82*100000</f>
        <v>21.579628830384117</v>
      </c>
      <c r="DZ82" s="10">
        <f>AVERAGE('New Cases'!DT82:DZ82)/$E82*100000</f>
        <v>23.737591713422528</v>
      </c>
      <c r="EA82" s="10">
        <f>AVERAGE('New Cases'!DU82:EA82)/$E82*100000</f>
        <v>25.89555459646094</v>
      </c>
      <c r="EB82" s="10">
        <f>AVERAGE('New Cases'!DV82:EB82)/$E82*100000</f>
        <v>28.772838440512157</v>
      </c>
      <c r="EC82" s="10">
        <f>AVERAGE('New Cases'!DW82:EC82)/$E82*100000</f>
        <v>28.772838440512157</v>
      </c>
      <c r="ED82" s="10">
        <f>AVERAGE('New Cases'!DX82:ED82)/$E82*100000</f>
        <v>24.456912674435333</v>
      </c>
      <c r="EE82" s="10">
        <f>AVERAGE('New Cases'!DY82:EE82)/$E82*100000</f>
        <v>27.33419651848655</v>
      </c>
      <c r="EF82" s="10">
        <f>AVERAGE('New Cases'!DZ82:EF82)/$E82*100000</f>
        <v>17.263703064307293</v>
      </c>
      <c r="EG82" s="10">
        <f>AVERAGE('New Cases'!EA82:EG82)/$E82*100000</f>
        <v>19.421665947345705</v>
      </c>
    </row>
    <row r="83" spans="1:137">
      <c r="A83" t="str">
        <f>'New Cases'!A83</f>
        <v>163</v>
      </c>
      <c r="B83" t="str">
        <f>'New Cases'!B83</f>
        <v>FRI</v>
      </c>
      <c r="C83" t="str">
        <f>'New Cases'!C83</f>
        <v>Frio</v>
      </c>
      <c r="D83" t="str">
        <f>'New Cases'!D83</f>
        <v>Frio</v>
      </c>
      <c r="E83" t="str">
        <f>'New Cases'!E83</f>
        <v>20023</v>
      </c>
      <c r="T83" s="10">
        <f>AVERAGE('New Cases'!N83:T83)/$E83*100000</f>
        <v>0</v>
      </c>
      <c r="U83" s="10">
        <f>AVERAGE('New Cases'!O83:U83)/$E83*100000</f>
        <v>0</v>
      </c>
      <c r="V83" s="10">
        <f>AVERAGE('New Cases'!P83:V83)/$E83*100000</f>
        <v>0</v>
      </c>
      <c r="W83" s="10">
        <f>AVERAGE('New Cases'!Q83:W83)/$E83*100000</f>
        <v>0</v>
      </c>
      <c r="X83" s="10">
        <f>AVERAGE('New Cases'!R83:X83)/$E83*100000</f>
        <v>0</v>
      </c>
      <c r="Y83" s="10">
        <f>AVERAGE('New Cases'!S83:Y83)/$E83*100000</f>
        <v>0</v>
      </c>
      <c r="Z83" s="10">
        <f>AVERAGE('New Cases'!T83:Z83)/$E83*100000</f>
        <v>0</v>
      </c>
      <c r="AA83" s="10">
        <f>AVERAGE('New Cases'!U83:AA83)/$E83*100000</f>
        <v>0</v>
      </c>
      <c r="AB83" s="10">
        <f>AVERAGE('New Cases'!V83:AB83)/$E83*100000</f>
        <v>0</v>
      </c>
      <c r="AC83" s="10">
        <f>AVERAGE('New Cases'!W83:AC83)/$E83*100000</f>
        <v>0</v>
      </c>
      <c r="AD83" s="10">
        <f>AVERAGE('New Cases'!X83:AD83)/$E83*100000</f>
        <v>0</v>
      </c>
      <c r="AE83" s="10">
        <f>AVERAGE('New Cases'!Y83:AE83)/$E83*100000</f>
        <v>0</v>
      </c>
      <c r="AF83" s="10">
        <f>AVERAGE('New Cases'!Z83:AF83)/$E83*100000</f>
        <v>0</v>
      </c>
      <c r="AG83" s="10">
        <f>AVERAGE('New Cases'!AA83:AG83)/$E83*100000</f>
        <v>0</v>
      </c>
      <c r="AH83" s="10">
        <f>AVERAGE('New Cases'!AB83:AH83)/$E83*100000</f>
        <v>0</v>
      </c>
      <c r="AI83" s="10">
        <f>AVERAGE('New Cases'!AC83:AI83)/$E83*100000</f>
        <v>0</v>
      </c>
      <c r="AJ83" s="10">
        <f>AVERAGE('New Cases'!AD83:AJ83)/$E83*100000</f>
        <v>0</v>
      </c>
      <c r="AK83" s="10">
        <f>AVERAGE('New Cases'!AE83:AK83)/$E83*100000</f>
        <v>0</v>
      </c>
      <c r="AL83" s="10">
        <f>AVERAGE('New Cases'!AF83:AL83)/$E83*100000</f>
        <v>0.71346522927205136</v>
      </c>
      <c r="AM83" s="10">
        <f>AVERAGE('New Cases'!AG83:AM83)/$E83*100000</f>
        <v>0.71346522927205136</v>
      </c>
      <c r="AN83" s="10">
        <f>AVERAGE('New Cases'!AH83:AN83)/$E83*100000</f>
        <v>0.71346522927205136</v>
      </c>
      <c r="AO83" s="10">
        <f>AVERAGE('New Cases'!AI83:AO83)/$E83*100000</f>
        <v>0.71346522927205136</v>
      </c>
      <c r="AP83" s="10">
        <f>AVERAGE('New Cases'!AJ83:AP83)/$E83*100000</f>
        <v>0.71346522927205136</v>
      </c>
      <c r="AQ83" s="10">
        <f>AVERAGE('New Cases'!AK83:AQ83)/$E83*100000</f>
        <v>0.71346522927205136</v>
      </c>
      <c r="AR83" s="10">
        <f>AVERAGE('New Cases'!AL83:AR83)/$E83*100000</f>
        <v>0.71346522927205136</v>
      </c>
      <c r="AS83" s="10">
        <f>AVERAGE('New Cases'!AM83:AS83)/$E83*100000</f>
        <v>0</v>
      </c>
      <c r="AT83" s="10">
        <f>AVERAGE('New Cases'!AN83:AT83)/$E83*100000</f>
        <v>0</v>
      </c>
      <c r="AU83" s="10">
        <f>AVERAGE('New Cases'!AO83:AU83)/$E83*100000</f>
        <v>0</v>
      </c>
      <c r="AV83" s="10">
        <f>AVERAGE('New Cases'!AP83:AV83)/$E83*100000</f>
        <v>0</v>
      </c>
      <c r="AW83" s="10">
        <f>AVERAGE('New Cases'!AQ83:AW83)/$E83*100000</f>
        <v>0</v>
      </c>
      <c r="AX83" s="10">
        <f>AVERAGE('New Cases'!AR83:AX83)/$E83*100000</f>
        <v>0</v>
      </c>
      <c r="AY83" s="10">
        <f>AVERAGE('New Cases'!AS83:AY83)/$E83*100000</f>
        <v>0</v>
      </c>
      <c r="AZ83" s="10">
        <f>AVERAGE('New Cases'!AT83:AZ83)/$E83*100000</f>
        <v>0</v>
      </c>
      <c r="BA83" s="10">
        <f>AVERAGE('New Cases'!AU83:BA83)/$E83*100000</f>
        <v>0</v>
      </c>
      <c r="BB83" s="10">
        <f>AVERAGE('New Cases'!AV83:BB83)/$E83*100000</f>
        <v>0</v>
      </c>
      <c r="BC83" s="10">
        <f>AVERAGE('New Cases'!AW83:BC83)/$E83*100000</f>
        <v>1.4269304585441027</v>
      </c>
      <c r="BD83" s="10">
        <f>AVERAGE('New Cases'!AX83:BD83)/$E83*100000</f>
        <v>1.4269304585441027</v>
      </c>
      <c r="BE83" s="10">
        <f>AVERAGE('New Cases'!AY83:BE83)/$E83*100000</f>
        <v>1.4269304585441027</v>
      </c>
      <c r="BF83" s="10">
        <f>AVERAGE('New Cases'!AZ83:BF83)/$E83*100000</f>
        <v>2.1403956878161541</v>
      </c>
      <c r="BG83" s="10">
        <f>AVERAGE('New Cases'!BA83:BG83)/$E83*100000</f>
        <v>4.2807913756323082</v>
      </c>
      <c r="BH83" s="10">
        <f>AVERAGE('New Cases'!BB83:BH83)/$E83*100000</f>
        <v>4.2807913756323082</v>
      </c>
      <c r="BI83" s="10">
        <f>AVERAGE('New Cases'!BC83:BI83)/$E83*100000</f>
        <v>4.2807913756323082</v>
      </c>
      <c r="BJ83" s="10">
        <f>AVERAGE('New Cases'!BD83:BJ83)/$E83*100000</f>
        <v>3.5673261463602577</v>
      </c>
      <c r="BK83" s="10">
        <f>AVERAGE('New Cases'!BE83:BK83)/$E83*100000</f>
        <v>4.9942566049043595</v>
      </c>
      <c r="BL83" s="10">
        <f>AVERAGE('New Cases'!BF83:BL83)/$E83*100000</f>
        <v>4.9942566049043595</v>
      </c>
      <c r="BM83" s="10">
        <f>AVERAGE('New Cases'!BG83:BM83)/$E83*100000</f>
        <v>4.2807913756323082</v>
      </c>
      <c r="BN83" s="10">
        <f>AVERAGE('New Cases'!BH83:BN83)/$E83*100000</f>
        <v>2.1403956878161541</v>
      </c>
      <c r="BO83" s="10">
        <f>AVERAGE('New Cases'!BI83:BO83)/$E83*100000</f>
        <v>12.842374126896926</v>
      </c>
      <c r="BP83" s="10">
        <f>AVERAGE('New Cases'!BJ83:BP83)/$E83*100000</f>
        <v>12.842374126896926</v>
      </c>
      <c r="BQ83" s="10">
        <f>AVERAGE('New Cases'!BK83:BQ83)/$E83*100000</f>
        <v>18.550095961073339</v>
      </c>
      <c r="BR83" s="10">
        <f>AVERAGE('New Cases'!BL83:BR83)/$E83*100000</f>
        <v>17.123165502529233</v>
      </c>
      <c r="BS83" s="10">
        <f>AVERAGE('New Cases'!BM83:BS83)/$E83*100000</f>
        <v>17.123165502529233</v>
      </c>
      <c r="BT83" s="10">
        <f>AVERAGE('New Cases'!BN83:BT83)/$E83*100000</f>
        <v>17.123165502529233</v>
      </c>
      <c r="BU83" s="10">
        <f>AVERAGE('New Cases'!BO83:BU83)/$E83*100000</f>
        <v>17.123165502529233</v>
      </c>
      <c r="BV83" s="10">
        <f>AVERAGE('New Cases'!BP83:BV83)/$E83*100000</f>
        <v>6.4211870634484631</v>
      </c>
      <c r="BW83" s="10">
        <f>AVERAGE('New Cases'!BQ83:BW83)/$E83*100000</f>
        <v>6.4211870634484631</v>
      </c>
      <c r="BX83" s="10">
        <f>AVERAGE('New Cases'!BR83:BX83)/$E83*100000</f>
        <v>0.71346522927205136</v>
      </c>
      <c r="BY83" s="10">
        <f>AVERAGE('New Cases'!BS83:BY83)/$E83*100000</f>
        <v>0.71346522927205136</v>
      </c>
      <c r="BZ83" s="10">
        <f>AVERAGE('New Cases'!BT83:BZ83)/$E83*100000</f>
        <v>0.71346522927205136</v>
      </c>
      <c r="CA83" s="10">
        <f>AVERAGE('New Cases'!BU83:CA83)/$E83*100000</f>
        <v>0.71346522927205136</v>
      </c>
      <c r="CB83" s="10">
        <f>AVERAGE('New Cases'!BV83:CB83)/$E83*100000</f>
        <v>0.71346522927205136</v>
      </c>
      <c r="CC83" s="10">
        <f>AVERAGE('New Cases'!BW83:CC83)/$E83*100000</f>
        <v>0.71346522927205136</v>
      </c>
      <c r="CD83" s="10">
        <f>AVERAGE('New Cases'!BX83:CD83)/$E83*100000</f>
        <v>0.71346522927205136</v>
      </c>
      <c r="CE83" s="10">
        <f>AVERAGE('New Cases'!BY83:CE83)/$E83*100000</f>
        <v>0</v>
      </c>
      <c r="CF83" s="10">
        <f>AVERAGE('New Cases'!BZ83:CF83)/$E83*100000</f>
        <v>0.71346522927205136</v>
      </c>
      <c r="CG83" s="10">
        <f>AVERAGE('New Cases'!CA83:CG83)/$E83*100000</f>
        <v>0.71346522927205136</v>
      </c>
      <c r="CH83" s="10">
        <f>AVERAGE('New Cases'!CB83:CH83)/$E83*100000</f>
        <v>0.71346522927205136</v>
      </c>
      <c r="CI83" s="10">
        <f>AVERAGE('New Cases'!CC83:CI83)/$E83*100000</f>
        <v>1.4269304585441027</v>
      </c>
      <c r="CJ83" s="10">
        <f>AVERAGE('New Cases'!CD83:CJ83)/$E83*100000</f>
        <v>1.4269304585441027</v>
      </c>
      <c r="CK83" s="10">
        <f>AVERAGE('New Cases'!CE83:CK83)/$E83*100000</f>
        <v>1.4269304585441027</v>
      </c>
      <c r="CL83" s="10">
        <f>AVERAGE('New Cases'!CF83:CL83)/$E83*100000</f>
        <v>1.4269304585441027</v>
      </c>
      <c r="CM83" s="10">
        <f>AVERAGE('New Cases'!CG83:CM83)/$E83*100000</f>
        <v>0.71346522927205136</v>
      </c>
      <c r="CN83" s="10">
        <f>AVERAGE('New Cases'!CH83:CN83)/$E83*100000</f>
        <v>0.71346522927205136</v>
      </c>
      <c r="CO83" s="10">
        <f>AVERAGE('New Cases'!CI83:CO83)/$E83*100000</f>
        <v>0.71346522927205136</v>
      </c>
      <c r="CP83" s="10">
        <f>AVERAGE('New Cases'!CJ83:CP83)/$E83*100000</f>
        <v>0</v>
      </c>
      <c r="CQ83" s="10">
        <f>AVERAGE('New Cases'!CK83:CQ83)/$E83*100000</f>
        <v>0</v>
      </c>
      <c r="CR83" s="10">
        <f>AVERAGE('New Cases'!CL83:CR83)/$E83*100000</f>
        <v>2.1403956878161541</v>
      </c>
      <c r="CS83" s="10">
        <f>AVERAGE('New Cases'!CM83:CS83)/$E83*100000</f>
        <v>2.1403956878161541</v>
      </c>
      <c r="CT83" s="10">
        <f>AVERAGE('New Cases'!CN83:CT83)/$E83*100000</f>
        <v>6.4211870634484631</v>
      </c>
      <c r="CU83" s="10">
        <f>AVERAGE('New Cases'!CO83:CU83)/$E83*100000</f>
        <v>6.4211870634484631</v>
      </c>
      <c r="CV83" s="10">
        <f>AVERAGE('New Cases'!CP83:CV83)/$E83*100000</f>
        <v>9.2750479805366695</v>
      </c>
      <c r="CW83" s="10">
        <f>AVERAGE('New Cases'!CQ83:CW83)/$E83*100000</f>
        <v>12.128908897624873</v>
      </c>
      <c r="CX83" s="10">
        <f>AVERAGE('New Cases'!CR83:CX83)/$E83*100000</f>
        <v>12.128908897624873</v>
      </c>
      <c r="CY83" s="10">
        <f>AVERAGE('New Cases'!CS83:CY83)/$E83*100000</f>
        <v>12.128908897624873</v>
      </c>
      <c r="CZ83" s="10">
        <f>AVERAGE('New Cases'!CT83:CZ83)/$E83*100000</f>
        <v>17.123165502529233</v>
      </c>
      <c r="DA83" s="10">
        <f>AVERAGE('New Cases'!CU83:DA83)/$E83*100000</f>
        <v>23.544352565977697</v>
      </c>
      <c r="DB83" s="10">
        <f>AVERAGE('New Cases'!CV83:DB83)/$E83*100000</f>
        <v>23.544352565977697</v>
      </c>
      <c r="DC83" s="10">
        <f>AVERAGE('New Cases'!CW83:DC83)/$E83*100000</f>
        <v>20.690491648889495</v>
      </c>
      <c r="DD83" s="10">
        <f>AVERAGE('New Cases'!CX83:DD83)/$E83*100000</f>
        <v>18.550095961073339</v>
      </c>
      <c r="DE83" s="10">
        <f>AVERAGE('New Cases'!CY83:DE83)/$E83*100000</f>
        <v>22.830887336705644</v>
      </c>
      <c r="DF83" s="10">
        <f>AVERAGE('New Cases'!CZ83:DF83)/$E83*100000</f>
        <v>44.234844214867188</v>
      </c>
      <c r="DG83" s="10">
        <f>AVERAGE('New Cases'!DA83:DG83)/$E83*100000</f>
        <v>47.088705131955393</v>
      </c>
      <c r="DH83" s="10">
        <f>AVERAGE('New Cases'!DB83:DH83)/$E83*100000</f>
        <v>42.807913756323082</v>
      </c>
      <c r="DI83" s="10">
        <f>AVERAGE('New Cases'!DC83:DI83)/$E83*100000</f>
        <v>42.807913756323082</v>
      </c>
      <c r="DJ83" s="10">
        <f>AVERAGE('New Cases'!DD83:DJ83)/$E83*100000</f>
        <v>44.948309444139241</v>
      </c>
      <c r="DK83" s="10">
        <f>AVERAGE('New Cases'!DE83:DK83)/$E83*100000</f>
        <v>54.936822653947964</v>
      </c>
      <c r="DL83" s="10">
        <f>AVERAGE('New Cases'!DF83:DL83)/$E83*100000</f>
        <v>50.656031278315645</v>
      </c>
      <c r="DM83" s="10">
        <f>AVERAGE('New Cases'!DG83:DM83)/$E83*100000</f>
        <v>38.527122380690777</v>
      </c>
      <c r="DN83" s="10">
        <f>AVERAGE('New Cases'!DH83:DN83)/$E83*100000</f>
        <v>36.386726692874625</v>
      </c>
      <c r="DO83" s="10">
        <f>AVERAGE('New Cases'!DI83:DO83)/$E83*100000</f>
        <v>27.825143941610005</v>
      </c>
      <c r="DP83" s="10">
        <f>AVERAGE('New Cases'!DJ83:DP83)/$E83*100000</f>
        <v>27.825143941610005</v>
      </c>
      <c r="DQ83" s="10">
        <f>AVERAGE('New Cases'!DK83:DQ83)/$E83*100000</f>
        <v>35.673261463602572</v>
      </c>
      <c r="DR83" s="10">
        <f>AVERAGE('New Cases'!DL83:DR83)/$E83*100000</f>
        <v>43.521378985595128</v>
      </c>
      <c r="DS83" s="10">
        <f>AVERAGE('New Cases'!DM83:DS83)/$E83*100000</f>
        <v>48.515635590499492</v>
      </c>
      <c r="DT83" s="10">
        <f>AVERAGE('New Cases'!DN83:DT83)/$E83*100000</f>
        <v>37.100191922146678</v>
      </c>
      <c r="DU83" s="10">
        <f>AVERAGE('New Cases'!DO83:DU83)/$E83*100000</f>
        <v>37.100191922146678</v>
      </c>
      <c r="DV83" s="10">
        <f>AVERAGE('New Cases'!DP83:DV83)/$E83*100000</f>
        <v>39.240587609962823</v>
      </c>
      <c r="DW83" s="10">
        <f>AVERAGE('New Cases'!DQ83:DW83)/$E83*100000</f>
        <v>39.240587609962823</v>
      </c>
      <c r="DX83" s="10">
        <f>AVERAGE('New Cases'!DR83:DX83)/$E83*100000</f>
        <v>32.819400546514366</v>
      </c>
      <c r="DY83" s="10">
        <f>AVERAGE('New Cases'!DS83:DY83)/$E83*100000</f>
        <v>14.982769814713079</v>
      </c>
      <c r="DZ83" s="10">
        <f>AVERAGE('New Cases'!DT83:DZ83)/$E83*100000</f>
        <v>48.515635590499492</v>
      </c>
      <c r="EA83" s="10">
        <f>AVERAGE('New Cases'!DU83:EA83)/$E83*100000</f>
        <v>52.082961736859751</v>
      </c>
      <c r="EB83" s="10">
        <f>AVERAGE('New Cases'!DV83:EB83)/$E83*100000</f>
        <v>74.913849073565402</v>
      </c>
      <c r="EC83" s="10">
        <f>AVERAGE('New Cases'!DW83:EC83)/$E83*100000</f>
        <v>73.486918615021295</v>
      </c>
      <c r="ED83" s="10">
        <f>AVERAGE('New Cases'!DX83:ED83)/$E83*100000</f>
        <v>73.486918615021295</v>
      </c>
      <c r="EE83" s="10">
        <f>AVERAGE('New Cases'!DY83:EE83)/$E83*100000</f>
        <v>69.919592468661037</v>
      </c>
      <c r="EF83" s="10">
        <f>AVERAGE('New Cases'!DZ83:EF83)/$E83*100000</f>
        <v>72.773453385749249</v>
      </c>
      <c r="EG83" s="10">
        <f>AVERAGE('New Cases'!EA83:EG83)/$E83*100000</f>
        <v>34.959796234330518</v>
      </c>
    </row>
    <row r="84" spans="1:137">
      <c r="A84" t="str">
        <f>'New Cases'!A84</f>
        <v>165</v>
      </c>
      <c r="B84" t="str">
        <f>'New Cases'!B84</f>
        <v>GAI</v>
      </c>
      <c r="C84" t="str">
        <f>'New Cases'!C84</f>
        <v>Gaines</v>
      </c>
      <c r="D84" t="str">
        <f>'New Cases'!D84</f>
        <v>Gaines</v>
      </c>
      <c r="E84" t="str">
        <f>'New Cases'!E84</f>
        <v>22121</v>
      </c>
      <c r="T84" s="10">
        <f>AVERAGE('New Cases'!N84:T84)/$E84*100000</f>
        <v>0</v>
      </c>
      <c r="U84" s="10">
        <f>AVERAGE('New Cases'!O84:U84)/$E84*100000</f>
        <v>0</v>
      </c>
      <c r="V84" s="10">
        <f>AVERAGE('New Cases'!P84:V84)/$E84*100000</f>
        <v>0</v>
      </c>
      <c r="W84" s="10">
        <f>AVERAGE('New Cases'!Q84:W84)/$E84*100000</f>
        <v>0</v>
      </c>
      <c r="X84" s="10">
        <f>AVERAGE('New Cases'!R84:X84)/$E84*100000</f>
        <v>0.64579875619159555</v>
      </c>
      <c r="Y84" s="10">
        <f>AVERAGE('New Cases'!S84:Y84)/$E84*100000</f>
        <v>0.64579875619159555</v>
      </c>
      <c r="Z84" s="10">
        <f>AVERAGE('New Cases'!T84:Z84)/$E84*100000</f>
        <v>0.64579875619159555</v>
      </c>
      <c r="AA84" s="10">
        <f>AVERAGE('New Cases'!U84:AA84)/$E84*100000</f>
        <v>0.64579875619159555</v>
      </c>
      <c r="AB84" s="10">
        <f>AVERAGE('New Cases'!V84:AB84)/$E84*100000</f>
        <v>0.64579875619159555</v>
      </c>
      <c r="AC84" s="10">
        <f>AVERAGE('New Cases'!W84:AC84)/$E84*100000</f>
        <v>0.64579875619159555</v>
      </c>
      <c r="AD84" s="10">
        <f>AVERAGE('New Cases'!X84:AD84)/$E84*100000</f>
        <v>0.64579875619159555</v>
      </c>
      <c r="AE84" s="10">
        <f>AVERAGE('New Cases'!Y84:AE84)/$E84*100000</f>
        <v>0</v>
      </c>
      <c r="AF84" s="10">
        <f>AVERAGE('New Cases'!Z84:AF84)/$E84*100000</f>
        <v>0</v>
      </c>
      <c r="AG84" s="10">
        <f>AVERAGE('New Cases'!AA84:AG84)/$E84*100000</f>
        <v>0</v>
      </c>
      <c r="AH84" s="10">
        <f>AVERAGE('New Cases'!AB84:AH84)/$E84*100000</f>
        <v>0</v>
      </c>
      <c r="AI84" s="10">
        <f>AVERAGE('New Cases'!AC84:AI84)/$E84*100000</f>
        <v>0</v>
      </c>
      <c r="AJ84" s="10">
        <f>AVERAGE('New Cases'!AD84:AJ84)/$E84*100000</f>
        <v>0</v>
      </c>
      <c r="AK84" s="10">
        <f>AVERAGE('New Cases'!AE84:AK84)/$E84*100000</f>
        <v>0</v>
      </c>
      <c r="AL84" s="10">
        <f>AVERAGE('New Cases'!AF84:AL84)/$E84*100000</f>
        <v>0</v>
      </c>
      <c r="AM84" s="10">
        <f>AVERAGE('New Cases'!AG84:AM84)/$E84*100000</f>
        <v>0</v>
      </c>
      <c r="AN84" s="10">
        <f>AVERAGE('New Cases'!AH84:AN84)/$E84*100000</f>
        <v>0</v>
      </c>
      <c r="AO84" s="10">
        <f>AVERAGE('New Cases'!AI84:AO84)/$E84*100000</f>
        <v>0</v>
      </c>
      <c r="AP84" s="10">
        <f>AVERAGE('New Cases'!AJ84:AP84)/$E84*100000</f>
        <v>0</v>
      </c>
      <c r="AQ84" s="10">
        <f>AVERAGE('New Cases'!AK84:AQ84)/$E84*100000</f>
        <v>0.64579875619159555</v>
      </c>
      <c r="AR84" s="10">
        <f>AVERAGE('New Cases'!AL84:AR84)/$E84*100000</f>
        <v>0.64579875619159555</v>
      </c>
      <c r="AS84" s="10">
        <f>AVERAGE('New Cases'!AM84:AS84)/$E84*100000</f>
        <v>0.64579875619159555</v>
      </c>
      <c r="AT84" s="10">
        <f>AVERAGE('New Cases'!AN84:AT84)/$E84*100000</f>
        <v>0.64579875619159555</v>
      </c>
      <c r="AU84" s="10">
        <f>AVERAGE('New Cases'!AO84:AU84)/$E84*100000</f>
        <v>0.64579875619159555</v>
      </c>
      <c r="AV84" s="10">
        <f>AVERAGE('New Cases'!AP84:AV84)/$E84*100000</f>
        <v>0.64579875619159555</v>
      </c>
      <c r="AW84" s="10">
        <f>AVERAGE('New Cases'!AQ84:AW84)/$E84*100000</f>
        <v>0.64579875619159555</v>
      </c>
      <c r="AX84" s="10">
        <f>AVERAGE('New Cases'!AR84:AX84)/$E84*100000</f>
        <v>0</v>
      </c>
      <c r="AY84" s="10">
        <f>AVERAGE('New Cases'!AS84:AY84)/$E84*100000</f>
        <v>0</v>
      </c>
      <c r="AZ84" s="10">
        <f>AVERAGE('New Cases'!AT84:AZ84)/$E84*100000</f>
        <v>0</v>
      </c>
      <c r="BA84" s="10">
        <f>AVERAGE('New Cases'!AU84:BA84)/$E84*100000</f>
        <v>0</v>
      </c>
      <c r="BB84" s="10">
        <f>AVERAGE('New Cases'!AV84:BB84)/$E84*100000</f>
        <v>0</v>
      </c>
      <c r="BC84" s="10">
        <f>AVERAGE('New Cases'!AW84:BC84)/$E84*100000</f>
        <v>0</v>
      </c>
      <c r="BD84" s="10">
        <f>AVERAGE('New Cases'!AX84:BD84)/$E84*100000</f>
        <v>0</v>
      </c>
      <c r="BE84" s="10">
        <f>AVERAGE('New Cases'!AY84:BE84)/$E84*100000</f>
        <v>0</v>
      </c>
      <c r="BF84" s="10">
        <f>AVERAGE('New Cases'!AZ84:BF84)/$E84*100000</f>
        <v>0</v>
      </c>
      <c r="BG84" s="10">
        <f>AVERAGE('New Cases'!BA84:BG84)/$E84*100000</f>
        <v>0</v>
      </c>
      <c r="BH84" s="10">
        <f>AVERAGE('New Cases'!BB84:BH84)/$E84*100000</f>
        <v>0</v>
      </c>
      <c r="BI84" s="10">
        <f>AVERAGE('New Cases'!BC84:BI84)/$E84*100000</f>
        <v>0</v>
      </c>
      <c r="BJ84" s="10">
        <f>AVERAGE('New Cases'!BD84:BJ84)/$E84*100000</f>
        <v>0</v>
      </c>
      <c r="BK84" s="10">
        <f>AVERAGE('New Cases'!BE84:BK84)/$E84*100000</f>
        <v>0</v>
      </c>
      <c r="BL84" s="10">
        <f>AVERAGE('New Cases'!BF84:BL84)/$E84*100000</f>
        <v>0</v>
      </c>
      <c r="BM84" s="10">
        <f>AVERAGE('New Cases'!BG84:BM84)/$E84*100000</f>
        <v>0.64579875619159555</v>
      </c>
      <c r="BN84" s="10">
        <f>AVERAGE('New Cases'!BH84:BN84)/$E84*100000</f>
        <v>0.64579875619159555</v>
      </c>
      <c r="BO84" s="10">
        <f>AVERAGE('New Cases'!BI84:BO84)/$E84*100000</f>
        <v>0.64579875619159555</v>
      </c>
      <c r="BP84" s="10">
        <f>AVERAGE('New Cases'!BJ84:BP84)/$E84*100000</f>
        <v>0.64579875619159555</v>
      </c>
      <c r="BQ84" s="10">
        <f>AVERAGE('New Cases'!BK84:BQ84)/$E84*100000</f>
        <v>0.64579875619159555</v>
      </c>
      <c r="BR84" s="10">
        <f>AVERAGE('New Cases'!BL84:BR84)/$E84*100000</f>
        <v>0.64579875619159555</v>
      </c>
      <c r="BS84" s="10">
        <f>AVERAGE('New Cases'!BM84:BS84)/$E84*100000</f>
        <v>0.64579875619159555</v>
      </c>
      <c r="BT84" s="10">
        <f>AVERAGE('New Cases'!BN84:BT84)/$E84*100000</f>
        <v>0.64579875619159555</v>
      </c>
      <c r="BU84" s="10">
        <f>AVERAGE('New Cases'!BO84:BU84)/$E84*100000</f>
        <v>0.64579875619159555</v>
      </c>
      <c r="BV84" s="10">
        <f>AVERAGE('New Cases'!BP84:BV84)/$E84*100000</f>
        <v>0.64579875619159555</v>
      </c>
      <c r="BW84" s="10">
        <f>AVERAGE('New Cases'!BQ84:BW84)/$E84*100000</f>
        <v>1.2915975123831911</v>
      </c>
      <c r="BX84" s="10">
        <f>AVERAGE('New Cases'!BR84:BX84)/$E84*100000</f>
        <v>1.2915975123831911</v>
      </c>
      <c r="BY84" s="10">
        <f>AVERAGE('New Cases'!BS84:BY84)/$E84*100000</f>
        <v>1.2915975123831911</v>
      </c>
      <c r="BZ84" s="10">
        <f>AVERAGE('New Cases'!BT84:BZ84)/$E84*100000</f>
        <v>1.2915975123831911</v>
      </c>
      <c r="CA84" s="10">
        <f>AVERAGE('New Cases'!BU84:CA84)/$E84*100000</f>
        <v>1.2915975123831911</v>
      </c>
      <c r="CB84" s="10">
        <f>AVERAGE('New Cases'!BV84:CB84)/$E84*100000</f>
        <v>1.2915975123831911</v>
      </c>
      <c r="CC84" s="10">
        <f>AVERAGE('New Cases'!BW84:CC84)/$E84*100000</f>
        <v>1.2915975123831911</v>
      </c>
      <c r="CD84" s="10">
        <f>AVERAGE('New Cases'!BX84:CD84)/$E84*100000</f>
        <v>0.64579875619159555</v>
      </c>
      <c r="CE84" s="10">
        <f>AVERAGE('New Cases'!BY84:CE84)/$E84*100000</f>
        <v>0.64579875619159555</v>
      </c>
      <c r="CF84" s="10">
        <f>AVERAGE('New Cases'!BZ84:CF84)/$E84*100000</f>
        <v>0.64579875619159555</v>
      </c>
      <c r="CG84" s="10">
        <f>AVERAGE('New Cases'!CA84:CG84)/$E84*100000</f>
        <v>0.64579875619159555</v>
      </c>
      <c r="CH84" s="10">
        <f>AVERAGE('New Cases'!CB84:CH84)/$E84*100000</f>
        <v>0</v>
      </c>
      <c r="CI84" s="10">
        <f>AVERAGE('New Cases'!CC84:CI84)/$E84*100000</f>
        <v>0.64579875619159555</v>
      </c>
      <c r="CJ84" s="10">
        <f>AVERAGE('New Cases'!CD84:CJ84)/$E84*100000</f>
        <v>0.64579875619159555</v>
      </c>
      <c r="CK84" s="10">
        <f>AVERAGE('New Cases'!CE84:CK84)/$E84*100000</f>
        <v>0.64579875619159555</v>
      </c>
      <c r="CL84" s="10">
        <f>AVERAGE('New Cases'!CF84:CL84)/$E84*100000</f>
        <v>0.64579875619159555</v>
      </c>
      <c r="CM84" s="10">
        <f>AVERAGE('New Cases'!CG84:CM84)/$E84*100000</f>
        <v>0.64579875619159555</v>
      </c>
      <c r="CN84" s="10">
        <f>AVERAGE('New Cases'!CH84:CN84)/$E84*100000</f>
        <v>0.64579875619159555</v>
      </c>
      <c r="CO84" s="10">
        <f>AVERAGE('New Cases'!CI84:CO84)/$E84*100000</f>
        <v>0.64579875619159555</v>
      </c>
      <c r="CP84" s="10">
        <f>AVERAGE('New Cases'!CJ84:CP84)/$E84*100000</f>
        <v>0</v>
      </c>
      <c r="CQ84" s="10">
        <f>AVERAGE('New Cases'!CK84:CQ84)/$E84*100000</f>
        <v>0</v>
      </c>
      <c r="CR84" s="10">
        <f>AVERAGE('New Cases'!CL84:CR84)/$E84*100000</f>
        <v>0</v>
      </c>
      <c r="CS84" s="10">
        <f>AVERAGE('New Cases'!CM84:CS84)/$E84*100000</f>
        <v>0.64579875619159555</v>
      </c>
      <c r="CT84" s="10">
        <f>AVERAGE('New Cases'!CN84:CT84)/$E84*100000</f>
        <v>0.64579875619159555</v>
      </c>
      <c r="CU84" s="10">
        <f>AVERAGE('New Cases'!CO84:CU84)/$E84*100000</f>
        <v>0.64579875619159555</v>
      </c>
      <c r="CV84" s="10">
        <f>AVERAGE('New Cases'!CP84:CV84)/$E84*100000</f>
        <v>1.2915975123831911</v>
      </c>
      <c r="CW84" s="10">
        <f>AVERAGE('New Cases'!CQ84:CW84)/$E84*100000</f>
        <v>1.2915975123831911</v>
      </c>
      <c r="CX84" s="10">
        <f>AVERAGE('New Cases'!CR84:CX84)/$E84*100000</f>
        <v>1.2915975123831911</v>
      </c>
      <c r="CY84" s="10">
        <f>AVERAGE('New Cases'!CS84:CY84)/$E84*100000</f>
        <v>1.2915975123831911</v>
      </c>
      <c r="CZ84" s="10">
        <f>AVERAGE('New Cases'!CT84:CZ84)/$E84*100000</f>
        <v>3.8747925371495731</v>
      </c>
      <c r="DA84" s="10">
        <f>AVERAGE('New Cases'!CU84:DA84)/$E84*100000</f>
        <v>3.8747925371495731</v>
      </c>
      <c r="DB84" s="10">
        <f>AVERAGE('New Cases'!CV84:DB84)/$E84*100000</f>
        <v>3.8747925371495731</v>
      </c>
      <c r="DC84" s="10">
        <f>AVERAGE('New Cases'!CW84:DC84)/$E84*100000</f>
        <v>3.2289937809579778</v>
      </c>
      <c r="DD84" s="10">
        <f>AVERAGE('New Cases'!CX84:DD84)/$E84*100000</f>
        <v>3.2289937809579778</v>
      </c>
      <c r="DE84" s="10">
        <f>AVERAGE('New Cases'!CY84:DE84)/$E84*100000</f>
        <v>3.2289937809579778</v>
      </c>
      <c r="DF84" s="10">
        <f>AVERAGE('New Cases'!CZ84:DF84)/$E84*100000</f>
        <v>3.2289937809579778</v>
      </c>
      <c r="DG84" s="10">
        <f>AVERAGE('New Cases'!DA84:DG84)/$E84*100000</f>
        <v>0</v>
      </c>
      <c r="DH84" s="10">
        <f>AVERAGE('New Cases'!DB84:DH84)/$E84*100000</f>
        <v>0</v>
      </c>
      <c r="DI84" s="10">
        <f>AVERAGE('New Cases'!DC84:DI84)/$E84*100000</f>
        <v>0</v>
      </c>
      <c r="DJ84" s="10">
        <f>AVERAGE('New Cases'!DD84:DJ84)/$E84*100000</f>
        <v>0</v>
      </c>
      <c r="DK84" s="10">
        <f>AVERAGE('New Cases'!DE84:DK84)/$E84*100000</f>
        <v>0</v>
      </c>
      <c r="DL84" s="10">
        <f>AVERAGE('New Cases'!DF84:DL84)/$E84*100000</f>
        <v>0.64579875619159555</v>
      </c>
      <c r="DM84" s="10">
        <f>AVERAGE('New Cases'!DG84:DM84)/$E84*100000</f>
        <v>0.64579875619159555</v>
      </c>
      <c r="DN84" s="10">
        <f>AVERAGE('New Cases'!DH84:DN84)/$E84*100000</f>
        <v>0.64579875619159555</v>
      </c>
      <c r="DO84" s="10">
        <f>AVERAGE('New Cases'!DI84:DO84)/$E84*100000</f>
        <v>0.64579875619159555</v>
      </c>
      <c r="DP84" s="10">
        <f>AVERAGE('New Cases'!DJ84:DP84)/$E84*100000</f>
        <v>0.64579875619159555</v>
      </c>
      <c r="DQ84" s="10">
        <f>AVERAGE('New Cases'!DK84:DQ84)/$E84*100000</f>
        <v>1.2915975123831911</v>
      </c>
      <c r="DR84" s="10">
        <f>AVERAGE('New Cases'!DL84:DR84)/$E84*100000</f>
        <v>1.2915975123831911</v>
      </c>
      <c r="DS84" s="10">
        <f>AVERAGE('New Cases'!DM84:DS84)/$E84*100000</f>
        <v>7.1037863181075513</v>
      </c>
      <c r="DT84" s="10">
        <f>AVERAGE('New Cases'!DN84:DT84)/$E84*100000</f>
        <v>7.1037863181075513</v>
      </c>
      <c r="DU84" s="10">
        <f>AVERAGE('New Cases'!DO84:DU84)/$E84*100000</f>
        <v>8.3953838304907418</v>
      </c>
      <c r="DV84" s="10">
        <f>AVERAGE('New Cases'!DP84:DV84)/$E84*100000</f>
        <v>8.3953838304907418</v>
      </c>
      <c r="DW84" s="10">
        <f>AVERAGE('New Cases'!DQ84:DW84)/$E84*100000</f>
        <v>8.3953838304907418</v>
      </c>
      <c r="DX84" s="10">
        <f>AVERAGE('New Cases'!DR84:DX84)/$E84*100000</f>
        <v>9.0411825866823392</v>
      </c>
      <c r="DY84" s="10">
        <f>AVERAGE('New Cases'!DS84:DY84)/$E84*100000</f>
        <v>12.915975123831911</v>
      </c>
      <c r="DZ84" s="10">
        <f>AVERAGE('New Cases'!DT84:DZ84)/$E84*100000</f>
        <v>8.3953838304907418</v>
      </c>
      <c r="EA84" s="10">
        <f>AVERAGE('New Cases'!DU84:EA84)/$E84*100000</f>
        <v>8.3953838304907418</v>
      </c>
      <c r="EB84" s="10">
        <f>AVERAGE('New Cases'!DV84:EB84)/$E84*100000</f>
        <v>9.6869813428739331</v>
      </c>
      <c r="EC84" s="10">
        <f>AVERAGE('New Cases'!DW84:EC84)/$E84*100000</f>
        <v>9.6869813428739331</v>
      </c>
      <c r="ED84" s="10">
        <f>AVERAGE('New Cases'!DX84:ED84)/$E84*100000</f>
        <v>9.6869813428739331</v>
      </c>
      <c r="EE84" s="10">
        <f>AVERAGE('New Cases'!DY84:EE84)/$E84*100000</f>
        <v>9.6869813428739331</v>
      </c>
      <c r="EF84" s="10">
        <f>AVERAGE('New Cases'!DZ84:EF84)/$E84*100000</f>
        <v>6.4579875619159557</v>
      </c>
      <c r="EG84" s="10">
        <f>AVERAGE('New Cases'!EA84:EG84)/$E84*100000</f>
        <v>6.4579875619159557</v>
      </c>
    </row>
    <row r="85" spans="1:137">
      <c r="A85" t="str">
        <f>'New Cases'!A85</f>
        <v>167</v>
      </c>
      <c r="B85" t="str">
        <f>'New Cases'!B85</f>
        <v>GAL</v>
      </c>
      <c r="C85" t="str">
        <f>'New Cases'!C85</f>
        <v>Galveston</v>
      </c>
      <c r="D85" t="str">
        <f>'New Cases'!D85</f>
        <v>Galveston</v>
      </c>
      <c r="E85" t="str">
        <f>'New Cases'!E85</f>
        <v>355196</v>
      </c>
      <c r="T85" s="10">
        <f>AVERAGE('New Cases'!N85:T85)/$E85*100000</f>
        <v>0.24131545882916958</v>
      </c>
      <c r="U85" s="10">
        <f>AVERAGE('New Cases'!O85:U85)/$E85*100000</f>
        <v>0.32175394510555938</v>
      </c>
      <c r="V85" s="10">
        <f>AVERAGE('New Cases'!P85:V85)/$E85*100000</f>
        <v>0.56306940393472893</v>
      </c>
      <c r="W85" s="10">
        <f>AVERAGE('New Cases'!Q85:W85)/$E85*100000</f>
        <v>0.68372713334931379</v>
      </c>
      <c r="X85" s="10">
        <f>AVERAGE('New Cases'!R85:X85)/$E85*100000</f>
        <v>0.76416561962570373</v>
      </c>
      <c r="Y85" s="10">
        <f>AVERAGE('New Cases'!S85:Y85)/$E85*100000</f>
        <v>1.0054810784548733</v>
      </c>
      <c r="Z85" s="10">
        <f>AVERAGE('New Cases'!T85:Z85)/$E85*100000</f>
        <v>1.4478927529750176</v>
      </c>
      <c r="AA85" s="10">
        <f>AVERAGE('New Cases'!U85:AA85)/$E85*100000</f>
        <v>1.7294274549423818</v>
      </c>
      <c r="AB85" s="10">
        <f>AVERAGE('New Cases'!V85:AB85)/$E85*100000</f>
        <v>1.6087697255277971</v>
      </c>
      <c r="AC85" s="10">
        <f>AVERAGE('New Cases'!W85:AC85)/$E85*100000</f>
        <v>2.2120583726007208</v>
      </c>
      <c r="AD85" s="10">
        <f>AVERAGE('New Cases'!X85:AD85)/$E85*100000</f>
        <v>2.9762239922264246</v>
      </c>
      <c r="AE85" s="10">
        <f>AVERAGE('New Cases'!Y85:AE85)/$E85*100000</f>
        <v>3.4186356667465692</v>
      </c>
      <c r="AF85" s="10">
        <f>AVERAGE('New Cases'!Z85:AF85)/$E85*100000</f>
        <v>3.6599511255757387</v>
      </c>
      <c r="AG85" s="10">
        <f>AVERAGE('New Cases'!AA85:AG85)/$E85*100000</f>
        <v>3.6197318824375433</v>
      </c>
      <c r="AH85" s="10">
        <f>AVERAGE('New Cases'!AB85:AH85)/$E85*100000</f>
        <v>3.499074153022959</v>
      </c>
      <c r="AI85" s="10">
        <f>AVERAGE('New Cases'!AC85:AI85)/$E85*100000</f>
        <v>6.9579290629077235</v>
      </c>
      <c r="AJ85" s="10">
        <f>AVERAGE('New Cases'!AD85:AJ85)/$E85*100000</f>
        <v>6.8372713334931383</v>
      </c>
      <c r="AK85" s="10">
        <f>AVERAGE('New Cases'!AE85:AK85)/$E85*100000</f>
        <v>6.5959558746639679</v>
      </c>
      <c r="AL85" s="10">
        <f>AVERAGE('New Cases'!AF85:AL85)/$E85*100000</f>
        <v>6.6763943609403587</v>
      </c>
      <c r="AM85" s="10">
        <f>AVERAGE('New Cases'!AG85:AM85)/$E85*100000</f>
        <v>6.7970520903549421</v>
      </c>
      <c r="AN85" s="10">
        <f>AVERAGE('New Cases'!AH85:AN85)/$E85*100000</f>
        <v>7.1590252785986968</v>
      </c>
      <c r="AO85" s="10">
        <f>AVERAGE('New Cases'!AI85:AO85)/$E85*100000</f>
        <v>8.2449448433299608</v>
      </c>
      <c r="AP85" s="10">
        <f>AVERAGE('New Cases'!AJ85:AP85)/$E85*100000</f>
        <v>5.3491593373799251</v>
      </c>
      <c r="AQ85" s="10">
        <f>AVERAGE('New Cases'!AK85:AQ85)/$E85*100000</f>
        <v>4.6252129608924166</v>
      </c>
      <c r="AR85" s="10">
        <f>AVERAGE('New Cases'!AL85:AR85)/$E85*100000</f>
        <v>4.8665284197215861</v>
      </c>
      <c r="AS85" s="10">
        <f>AVERAGE('New Cases'!AM85:AS85)/$E85*100000</f>
        <v>4.8263091765833916</v>
      </c>
      <c r="AT85" s="10">
        <f>AVERAGE('New Cases'!AN85:AT85)/$E85*100000</f>
        <v>4.5849937177542213</v>
      </c>
      <c r="AU85" s="10">
        <f>AVERAGE('New Cases'!AO85:AU85)/$E85*100000</f>
        <v>4.5447744746160268</v>
      </c>
      <c r="AV85" s="10">
        <f>AVERAGE('New Cases'!AP85:AV85)/$E85*100000</f>
        <v>3.9012665844049086</v>
      </c>
      <c r="AW85" s="10">
        <f>AVERAGE('New Cases'!AQ85:AW85)/$E85*100000</f>
        <v>3.8208280981285179</v>
      </c>
      <c r="AX85" s="10">
        <f>AVERAGE('New Cases'!AR85:AX85)/$E85*100000</f>
        <v>4.0219243138194933</v>
      </c>
      <c r="AY85" s="10">
        <f>AVERAGE('New Cases'!AS85:AY85)/$E85*100000</f>
        <v>3.6599511255757387</v>
      </c>
      <c r="AZ85" s="10">
        <f>AVERAGE('New Cases'!AT85:AZ85)/$E85*100000</f>
        <v>3.499074153022959</v>
      </c>
      <c r="BA85" s="10">
        <f>AVERAGE('New Cases'!AU85:BA85)/$E85*100000</f>
        <v>3.6197318824375433</v>
      </c>
      <c r="BB85" s="10">
        <f>AVERAGE('New Cases'!AV85:BB85)/$E85*100000</f>
        <v>3.4588549098847636</v>
      </c>
      <c r="BC85" s="10">
        <f>AVERAGE('New Cases'!AW85:BC85)/$E85*100000</f>
        <v>3.3784164236083738</v>
      </c>
      <c r="BD85" s="10">
        <f>AVERAGE('New Cases'!AX85:BD85)/$E85*100000</f>
        <v>3.5795126392993484</v>
      </c>
      <c r="BE85" s="10">
        <f>AVERAGE('New Cases'!AY85:BE85)/$E85*100000</f>
        <v>3.4588549098847636</v>
      </c>
      <c r="BF85" s="10">
        <f>AVERAGE('New Cases'!AZ85:BF85)/$E85*100000</f>
        <v>3.2175394510555941</v>
      </c>
      <c r="BG85" s="10">
        <f>AVERAGE('New Cases'!BA85:BG85)/$E85*100000</f>
        <v>3.0164432353646191</v>
      </c>
      <c r="BH85" s="10">
        <f>AVERAGE('New Cases'!BB85:BH85)/$E85*100000</f>
        <v>3.2577586941937895</v>
      </c>
      <c r="BI85" s="10">
        <f>AVERAGE('New Cases'!BC85:BI85)/$E85*100000</f>
        <v>3.5392933961611535</v>
      </c>
      <c r="BJ85" s="10">
        <f>AVERAGE('New Cases'!BD85:BJ85)/$E85*100000</f>
        <v>3.7001703687139336</v>
      </c>
      <c r="BK85" s="10">
        <f>AVERAGE('New Cases'!BE85:BK85)/$E85*100000</f>
        <v>3.6197318824375433</v>
      </c>
      <c r="BL85" s="10">
        <f>AVERAGE('New Cases'!BF85:BL85)/$E85*100000</f>
        <v>3.8208280981285179</v>
      </c>
      <c r="BM85" s="10">
        <f>AVERAGE('New Cases'!BG85:BM85)/$E85*100000</f>
        <v>4.0219243138194933</v>
      </c>
      <c r="BN85" s="10">
        <f>AVERAGE('New Cases'!BH85:BN85)/$E85*100000</f>
        <v>4.2230205295104675</v>
      </c>
      <c r="BO85" s="10">
        <f>AVERAGE('New Cases'!BI85:BO85)/$E85*100000</f>
        <v>3.9012665844049086</v>
      </c>
      <c r="BP85" s="10">
        <f>AVERAGE('New Cases'!BJ85:BP85)/$E85*100000</f>
        <v>3.0968817216410094</v>
      </c>
      <c r="BQ85" s="10">
        <f>AVERAGE('New Cases'!BK85:BQ85)/$E85*100000</f>
        <v>2.4935930745680857</v>
      </c>
      <c r="BR85" s="10">
        <f>AVERAGE('New Cases'!BL85:BR85)/$E85*100000</f>
        <v>2.0511814000479416</v>
      </c>
      <c r="BS85" s="10">
        <f>AVERAGE('New Cases'!BM85:BS85)/$E85*100000</f>
        <v>1.9707429137715515</v>
      </c>
      <c r="BT85" s="10">
        <f>AVERAGE('New Cases'!BN85:BT85)/$E85*100000</f>
        <v>1.5283312392514075</v>
      </c>
      <c r="BU85" s="10">
        <f>AVERAGE('New Cases'!BO85:BU85)/$E85*100000</f>
        <v>1.166358051007653</v>
      </c>
      <c r="BV85" s="10">
        <f>AVERAGE('New Cases'!BP85:BV85)/$E85*100000</f>
        <v>0.88482334904028836</v>
      </c>
      <c r="BW85" s="10">
        <f>AVERAGE('New Cases'!BQ85:BW85)/$E85*100000</f>
        <v>0.84460410590209345</v>
      </c>
      <c r="BX85" s="10">
        <f>AVERAGE('New Cases'!BR85:BX85)/$E85*100000</f>
        <v>0.80438486276389853</v>
      </c>
      <c r="BY85" s="10">
        <f>AVERAGE('New Cases'!BS85:BY85)/$E85*100000</f>
        <v>0.84460410590209345</v>
      </c>
      <c r="BZ85" s="10">
        <f>AVERAGE('New Cases'!BT85:BZ85)/$E85*100000</f>
        <v>0.68372713334931379</v>
      </c>
      <c r="CA85" s="10">
        <f>AVERAGE('New Cases'!BU85:CA85)/$E85*100000</f>
        <v>0.80438486276389853</v>
      </c>
      <c r="CB85" s="10">
        <f>AVERAGE('New Cases'!BV85:CB85)/$E85*100000</f>
        <v>1.0859195647312632</v>
      </c>
      <c r="CC85" s="10">
        <f>AVERAGE('New Cases'!BW85:CC85)/$E85*100000</f>
        <v>1.2065772941458479</v>
      </c>
      <c r="CD85" s="10">
        <f>AVERAGE('New Cases'!BX85:CD85)/$E85*100000</f>
        <v>1.5685504823896022</v>
      </c>
      <c r="CE85" s="10">
        <f>AVERAGE('New Cases'!BY85:CE85)/$E85*100000</f>
        <v>1.7696466980805767</v>
      </c>
      <c r="CF85" s="10">
        <f>AVERAGE('New Cases'!BZ85:CF85)/$E85*100000</f>
        <v>1.9305236706333566</v>
      </c>
      <c r="CG85" s="10">
        <f>AVERAGE('New Cases'!CA85:CG85)/$E85*100000</f>
        <v>2.0109621569097467</v>
      </c>
      <c r="CH85" s="10">
        <f>AVERAGE('New Cases'!CB85:CH85)/$E85*100000</f>
        <v>1.8903044274951617</v>
      </c>
      <c r="CI85" s="10">
        <f>AVERAGE('New Cases'!CC85:CI85)/$E85*100000</f>
        <v>1.9305236706333566</v>
      </c>
      <c r="CJ85" s="10">
        <f>AVERAGE('New Cases'!CD85:CJ85)/$E85*100000</f>
        <v>2.332716102015306</v>
      </c>
      <c r="CK85" s="10">
        <f>AVERAGE('New Cases'!CE85:CK85)/$E85*100000</f>
        <v>2.2522776157389157</v>
      </c>
      <c r="CL85" s="10">
        <f>AVERAGE('New Cases'!CF85:CL85)/$E85*100000</f>
        <v>2.2120583726007208</v>
      </c>
      <c r="CM85" s="10">
        <f>AVERAGE('New Cases'!CG85:CM85)/$E85*100000</f>
        <v>2.332716102015306</v>
      </c>
      <c r="CN85" s="10">
        <f>AVERAGE('New Cases'!CH85:CN85)/$E85*100000</f>
        <v>2.6142508039826704</v>
      </c>
      <c r="CO85" s="10">
        <f>AVERAGE('New Cases'!CI85:CO85)/$E85*100000</f>
        <v>3.7806088549903234</v>
      </c>
      <c r="CP85" s="10">
        <f>AVERAGE('New Cases'!CJ85:CP85)/$E85*100000</f>
        <v>3.7806088549903234</v>
      </c>
      <c r="CQ85" s="10">
        <f>AVERAGE('New Cases'!CK85:CQ85)/$E85*100000</f>
        <v>3.9012665844049086</v>
      </c>
      <c r="CR85" s="10">
        <f>AVERAGE('New Cases'!CL85:CR85)/$E85*100000</f>
        <v>4.7458706903070018</v>
      </c>
      <c r="CS85" s="10">
        <f>AVERAGE('New Cases'!CM85:CS85)/$E85*100000</f>
        <v>4.464335988339637</v>
      </c>
      <c r="CT85" s="10">
        <f>AVERAGE('New Cases'!CN85:CT85)/$E85*100000</f>
        <v>6.6361751178021642</v>
      </c>
      <c r="CU85" s="10">
        <f>AVERAGE('New Cases'!CO85:CU85)/$E85*100000</f>
        <v>7.1188060354605014</v>
      </c>
      <c r="CV85" s="10">
        <f>AVERAGE('New Cases'!CP85:CV85)/$E85*100000</f>
        <v>7.1992445217368921</v>
      </c>
      <c r="CW85" s="10">
        <f>AVERAGE('New Cases'!CQ85:CW85)/$E85*100000</f>
        <v>7.8025331688098172</v>
      </c>
      <c r="CX85" s="10">
        <f>AVERAGE('New Cases'!CR85:CX85)/$E85*100000</f>
        <v>8.365602572744546</v>
      </c>
      <c r="CY85" s="10">
        <f>AVERAGE('New Cases'!CS85:CY85)/$E85*100000</f>
        <v>8.365602572744546</v>
      </c>
      <c r="CZ85" s="10">
        <f>AVERAGE('New Cases'!CT85:CZ85)/$E85*100000</f>
        <v>10.457003215930682</v>
      </c>
      <c r="DA85" s="10">
        <f>AVERAGE('New Cases'!CU85:DA85)/$E85*100000</f>
        <v>10.658099431621654</v>
      </c>
      <c r="DB85" s="10">
        <f>AVERAGE('New Cases'!CV85:DB85)/$E85*100000</f>
        <v>10.497222459068876</v>
      </c>
      <c r="DC85" s="10">
        <f>AVERAGE('New Cases'!CW85:DC85)/$E85*100000</f>
        <v>11.502703537523749</v>
      </c>
      <c r="DD85" s="10">
        <f>AVERAGE('New Cases'!CX85:DD85)/$E85*100000</f>
        <v>13.151692506189743</v>
      </c>
      <c r="DE85" s="10">
        <f>AVERAGE('New Cases'!CY85:DE85)/$E85*100000</f>
        <v>16.168135741554362</v>
      </c>
      <c r="DF85" s="10">
        <f>AVERAGE('New Cases'!CZ85:DF85)/$E85*100000</f>
        <v>16.932301361180066</v>
      </c>
      <c r="DG85" s="10">
        <f>AVERAGE('New Cases'!DA85:DG85)/$E85*100000</f>
        <v>19.144359733780785</v>
      </c>
      <c r="DH85" s="10">
        <f>AVERAGE('New Cases'!DB85:DH85)/$E85*100000</f>
        <v>21.999925996592626</v>
      </c>
      <c r="DI85" s="10">
        <f>AVERAGE('New Cases'!DC85:DI85)/$E85*100000</f>
        <v>24.614176800575297</v>
      </c>
      <c r="DJ85" s="10">
        <f>AVERAGE('New Cases'!DD85:DJ85)/$E85*100000</f>
        <v>26.383823498655872</v>
      </c>
      <c r="DK85" s="10">
        <f>AVERAGE('New Cases'!DE85:DK85)/$E85*100000</f>
        <v>26.625138957485042</v>
      </c>
      <c r="DL85" s="10">
        <f>AVERAGE('New Cases'!DF85:DL85)/$E85*100000</f>
        <v>31.371009647792047</v>
      </c>
      <c r="DM85" s="10">
        <f>AVERAGE('New Cases'!DG85:DM85)/$E85*100000</f>
        <v>35.392933961611533</v>
      </c>
      <c r="DN85" s="10">
        <f>AVERAGE('New Cases'!DH85:DN85)/$E85*100000</f>
        <v>41.224724216649797</v>
      </c>
      <c r="DO85" s="10">
        <f>AVERAGE('New Cases'!DI85:DO85)/$E85*100000</f>
        <v>41.707355134308138</v>
      </c>
      <c r="DP85" s="10">
        <f>AVERAGE('New Cases'!DJ85:DP85)/$E85*100000</f>
        <v>42.471520753933845</v>
      </c>
      <c r="DQ85" s="10">
        <f>AVERAGE('New Cases'!DK85:DQ85)/$E85*100000</f>
        <v>43.999851993185253</v>
      </c>
      <c r="DR85" s="10">
        <f>AVERAGE('New Cases'!DL85:DR85)/$E85*100000</f>
        <v>50.394711652158243</v>
      </c>
      <c r="DS85" s="10">
        <f>AVERAGE('New Cases'!DM85:DS85)/$E85*100000</f>
        <v>52.244796836515214</v>
      </c>
      <c r="DT85" s="10">
        <f>AVERAGE('New Cases'!DN85:DT85)/$E85*100000</f>
        <v>54.818828397359695</v>
      </c>
      <c r="DU85" s="10">
        <f>AVERAGE('New Cases'!DO85:DU85)/$E85*100000</f>
        <v>53.210058671831888</v>
      </c>
      <c r="DV85" s="10">
        <f>AVERAGE('New Cases'!DP85:DV85)/$E85*100000</f>
        <v>47.016295228549872</v>
      </c>
      <c r="DW85" s="10">
        <f>AVERAGE('New Cases'!DQ85:DW85)/$E85*100000</f>
        <v>42.913932428453982</v>
      </c>
      <c r="DX85" s="10">
        <f>AVERAGE('New Cases'!DR85:DX85)/$E85*100000</f>
        <v>61.294126542609071</v>
      </c>
      <c r="DY85" s="10">
        <f>AVERAGE('New Cases'!DS85:DY85)/$E85*100000</f>
        <v>60.972372597503515</v>
      </c>
      <c r="DZ85" s="10">
        <f>AVERAGE('New Cases'!DT85:DZ85)/$E85*100000</f>
        <v>60.248426221015997</v>
      </c>
      <c r="EA85" s="10">
        <f>AVERAGE('New Cases'!DU85:EA85)/$E85*100000</f>
        <v>62.018072919096575</v>
      </c>
      <c r="EB85" s="10">
        <f>AVERAGE('New Cases'!DV85:EB85)/$E85*100000</f>
        <v>65.959558746639686</v>
      </c>
      <c r="EC85" s="10">
        <f>AVERAGE('New Cases'!DW85:EC85)/$E85*100000</f>
        <v>75.732834829221048</v>
      </c>
      <c r="ED85" s="10">
        <f>AVERAGE('New Cases'!DX85:ED85)/$E85*100000</f>
        <v>75.732834829221048</v>
      </c>
      <c r="EE85" s="10">
        <f>AVERAGE('New Cases'!DY85:EE85)/$E85*100000</f>
        <v>64.954077668184809</v>
      </c>
      <c r="EF85" s="10">
        <f>AVERAGE('New Cases'!DZ85:EF85)/$E85*100000</f>
        <v>60.248426221015997</v>
      </c>
      <c r="EG85" s="10">
        <f>AVERAGE('New Cases'!EA85:EG85)/$E85*100000</f>
        <v>55.864528718952755</v>
      </c>
    </row>
    <row r="86" spans="1:137">
      <c r="A86" t="str">
        <f>'New Cases'!A86</f>
        <v>169</v>
      </c>
      <c r="B86" t="str">
        <f>'New Cases'!B86</f>
        <v>GAR</v>
      </c>
      <c r="C86" t="str">
        <f>'New Cases'!C86</f>
        <v>Garza</v>
      </c>
      <c r="D86" t="str">
        <f>'New Cases'!D86</f>
        <v>Garza</v>
      </c>
      <c r="E86" t="str">
        <f>'New Cases'!E86</f>
        <v>6784</v>
      </c>
      <c r="T86" s="10">
        <f>AVERAGE('New Cases'!N86:T86)/$E86*100000</f>
        <v>0</v>
      </c>
      <c r="U86" s="10">
        <f>AVERAGE('New Cases'!O86:U86)/$E86*100000</f>
        <v>0</v>
      </c>
      <c r="V86" s="10">
        <f>AVERAGE('New Cases'!P86:V86)/$E86*100000</f>
        <v>0</v>
      </c>
      <c r="W86" s="10">
        <f>AVERAGE('New Cases'!Q86:W86)/$E86*100000</f>
        <v>0</v>
      </c>
      <c r="X86" s="10">
        <f>AVERAGE('New Cases'!R86:X86)/$E86*100000</f>
        <v>0</v>
      </c>
      <c r="Y86" s="10">
        <f>AVERAGE('New Cases'!S86:Y86)/$E86*100000</f>
        <v>0</v>
      </c>
      <c r="Z86" s="10">
        <f>AVERAGE('New Cases'!T86:Z86)/$E86*100000</f>
        <v>0</v>
      </c>
      <c r="AA86" s="10">
        <f>AVERAGE('New Cases'!U86:AA86)/$E86*100000</f>
        <v>0</v>
      </c>
      <c r="AB86" s="10">
        <f>AVERAGE('New Cases'!V86:AB86)/$E86*100000</f>
        <v>0</v>
      </c>
      <c r="AC86" s="10">
        <f>AVERAGE('New Cases'!W86:AC86)/$E86*100000</f>
        <v>0</v>
      </c>
      <c r="AD86" s="10">
        <f>AVERAGE('New Cases'!X86:AD86)/$E86*100000</f>
        <v>0</v>
      </c>
      <c r="AE86" s="10">
        <f>AVERAGE('New Cases'!Y86:AE86)/$E86*100000</f>
        <v>0</v>
      </c>
      <c r="AF86" s="10">
        <f>AVERAGE('New Cases'!Z86:AF86)/$E86*100000</f>
        <v>0</v>
      </c>
      <c r="AG86" s="10">
        <f>AVERAGE('New Cases'!AA86:AG86)/$E86*100000</f>
        <v>0</v>
      </c>
      <c r="AH86" s="10">
        <f>AVERAGE('New Cases'!AB86:AH86)/$E86*100000</f>
        <v>0</v>
      </c>
      <c r="AI86" s="10">
        <f>AVERAGE('New Cases'!AC86:AI86)/$E86*100000</f>
        <v>0</v>
      </c>
      <c r="AJ86" s="10">
        <f>AVERAGE('New Cases'!AD86:AJ86)/$E86*100000</f>
        <v>0</v>
      </c>
      <c r="AK86" s="10">
        <f>AVERAGE('New Cases'!AE86:AK86)/$E86*100000</f>
        <v>0</v>
      </c>
      <c r="AL86" s="10">
        <f>AVERAGE('New Cases'!AF86:AL86)/$E86*100000</f>
        <v>0</v>
      </c>
      <c r="AM86" s="10">
        <f>AVERAGE('New Cases'!AG86:AM86)/$E86*100000</f>
        <v>0</v>
      </c>
      <c r="AN86" s="10">
        <f>AVERAGE('New Cases'!AH86:AN86)/$E86*100000</f>
        <v>0</v>
      </c>
      <c r="AO86" s="10">
        <f>AVERAGE('New Cases'!AI86:AO86)/$E86*100000</f>
        <v>0</v>
      </c>
      <c r="AP86" s="10">
        <f>AVERAGE('New Cases'!AJ86:AP86)/$E86*100000</f>
        <v>0</v>
      </c>
      <c r="AQ86" s="10">
        <f>AVERAGE('New Cases'!AK86:AQ86)/$E86*100000</f>
        <v>0</v>
      </c>
      <c r="AR86" s="10">
        <f>AVERAGE('New Cases'!AL86:AR86)/$E86*100000</f>
        <v>0</v>
      </c>
      <c r="AS86" s="10">
        <f>AVERAGE('New Cases'!AM86:AS86)/$E86*100000</f>
        <v>0</v>
      </c>
      <c r="AT86" s="10">
        <f>AVERAGE('New Cases'!AN86:AT86)/$E86*100000</f>
        <v>0</v>
      </c>
      <c r="AU86" s="10">
        <f>AVERAGE('New Cases'!AO86:AU86)/$E86*100000</f>
        <v>0</v>
      </c>
      <c r="AV86" s="10">
        <f>AVERAGE('New Cases'!AP86:AV86)/$E86*100000</f>
        <v>0</v>
      </c>
      <c r="AW86" s="10">
        <f>AVERAGE('New Cases'!AQ86:AW86)/$E86*100000</f>
        <v>0</v>
      </c>
      <c r="AX86" s="10">
        <f>AVERAGE('New Cases'!AR86:AX86)/$E86*100000</f>
        <v>0</v>
      </c>
      <c r="AY86" s="10">
        <f>AVERAGE('New Cases'!AS86:AY86)/$E86*100000</f>
        <v>0</v>
      </c>
      <c r="AZ86" s="10">
        <f>AVERAGE('New Cases'!AT86:AZ86)/$E86*100000</f>
        <v>0</v>
      </c>
      <c r="BA86" s="10">
        <f>AVERAGE('New Cases'!AU86:BA86)/$E86*100000</f>
        <v>0</v>
      </c>
      <c r="BB86" s="10">
        <f>AVERAGE('New Cases'!AV86:BB86)/$E86*100000</f>
        <v>0</v>
      </c>
      <c r="BC86" s="10">
        <f>AVERAGE('New Cases'!AW86:BC86)/$E86*100000</f>
        <v>0</v>
      </c>
      <c r="BD86" s="10">
        <f>AVERAGE('New Cases'!AX86:BD86)/$E86*100000</f>
        <v>0</v>
      </c>
      <c r="BE86" s="10">
        <f>AVERAGE('New Cases'!AY86:BE86)/$E86*100000</f>
        <v>0</v>
      </c>
      <c r="BF86" s="10">
        <f>AVERAGE('New Cases'!AZ86:BF86)/$E86*100000</f>
        <v>0</v>
      </c>
      <c r="BG86" s="10">
        <f>AVERAGE('New Cases'!BA86:BG86)/$E86*100000</f>
        <v>0</v>
      </c>
      <c r="BH86" s="10">
        <f>AVERAGE('New Cases'!BB86:BH86)/$E86*100000</f>
        <v>2.1057951482479784</v>
      </c>
      <c r="BI86" s="10">
        <f>AVERAGE('New Cases'!BC86:BI86)/$E86*100000</f>
        <v>2.1057951482479784</v>
      </c>
      <c r="BJ86" s="10">
        <f>AVERAGE('New Cases'!BD86:BJ86)/$E86*100000</f>
        <v>6.3173854447439339</v>
      </c>
      <c r="BK86" s="10">
        <f>AVERAGE('New Cases'!BE86:BK86)/$E86*100000</f>
        <v>6.3173854447439339</v>
      </c>
      <c r="BL86" s="10">
        <f>AVERAGE('New Cases'!BF86:BL86)/$E86*100000</f>
        <v>6.3173854447439339</v>
      </c>
      <c r="BM86" s="10">
        <f>AVERAGE('New Cases'!BG86:BM86)/$E86*100000</f>
        <v>6.3173854447439339</v>
      </c>
      <c r="BN86" s="10">
        <f>AVERAGE('New Cases'!BH86:BN86)/$E86*100000</f>
        <v>6.3173854447439339</v>
      </c>
      <c r="BO86" s="10">
        <f>AVERAGE('New Cases'!BI86:BO86)/$E86*100000</f>
        <v>4.2115902964959568</v>
      </c>
      <c r="BP86" s="10">
        <f>AVERAGE('New Cases'!BJ86:BP86)/$E86*100000</f>
        <v>4.2115902964959568</v>
      </c>
      <c r="BQ86" s="10">
        <f>AVERAGE('New Cases'!BK86:BQ86)/$E86*100000</f>
        <v>0</v>
      </c>
      <c r="BR86" s="10">
        <f>AVERAGE('New Cases'!BL86:BR86)/$E86*100000</f>
        <v>0</v>
      </c>
      <c r="BS86" s="10">
        <f>AVERAGE('New Cases'!BM86:BS86)/$E86*100000</f>
        <v>0</v>
      </c>
      <c r="BT86" s="10">
        <f>AVERAGE('New Cases'!BN86:BT86)/$E86*100000</f>
        <v>2.1057951482479784</v>
      </c>
      <c r="BU86" s="10">
        <f>AVERAGE('New Cases'!BO86:BU86)/$E86*100000</f>
        <v>2.1057951482479784</v>
      </c>
      <c r="BV86" s="10">
        <f>AVERAGE('New Cases'!BP86:BV86)/$E86*100000</f>
        <v>2.1057951482479784</v>
      </c>
      <c r="BW86" s="10">
        <f>AVERAGE('New Cases'!BQ86:BW86)/$E86*100000</f>
        <v>2.1057951482479784</v>
      </c>
      <c r="BX86" s="10">
        <f>AVERAGE('New Cases'!BR86:BX86)/$E86*100000</f>
        <v>2.1057951482479784</v>
      </c>
      <c r="BY86" s="10">
        <f>AVERAGE('New Cases'!BS86:BY86)/$E86*100000</f>
        <v>2.1057951482479784</v>
      </c>
      <c r="BZ86" s="10">
        <f>AVERAGE('New Cases'!BT86:BZ86)/$E86*100000</f>
        <v>2.1057951482479784</v>
      </c>
      <c r="CA86" s="10">
        <f>AVERAGE('New Cases'!BU86:CA86)/$E86*100000</f>
        <v>0</v>
      </c>
      <c r="CB86" s="10">
        <f>AVERAGE('New Cases'!BV86:CB86)/$E86*100000</f>
        <v>0</v>
      </c>
      <c r="CC86" s="10">
        <f>AVERAGE('New Cases'!BW86:CC86)/$E86*100000</f>
        <v>0</v>
      </c>
      <c r="CD86" s="10">
        <f>AVERAGE('New Cases'!BX86:CD86)/$E86*100000</f>
        <v>0</v>
      </c>
      <c r="CE86" s="10">
        <f>AVERAGE('New Cases'!BY86:CE86)/$E86*100000</f>
        <v>2.1057951482479784</v>
      </c>
      <c r="CF86" s="10">
        <f>AVERAGE('New Cases'!BZ86:CF86)/$E86*100000</f>
        <v>2.1057951482479784</v>
      </c>
      <c r="CG86" s="10">
        <f>AVERAGE('New Cases'!CA86:CG86)/$E86*100000</f>
        <v>2.1057951482479784</v>
      </c>
      <c r="CH86" s="10">
        <f>AVERAGE('New Cases'!CB86:CH86)/$E86*100000</f>
        <v>2.1057951482479784</v>
      </c>
      <c r="CI86" s="10">
        <f>AVERAGE('New Cases'!CC86:CI86)/$E86*100000</f>
        <v>2.1057951482479784</v>
      </c>
      <c r="CJ86" s="10">
        <f>AVERAGE('New Cases'!CD86:CJ86)/$E86*100000</f>
        <v>2.1057951482479784</v>
      </c>
      <c r="CK86" s="10">
        <f>AVERAGE('New Cases'!CE86:CK86)/$E86*100000</f>
        <v>2.1057951482479784</v>
      </c>
      <c r="CL86" s="10">
        <f>AVERAGE('New Cases'!CF86:CL86)/$E86*100000</f>
        <v>0</v>
      </c>
      <c r="CM86" s="10">
        <f>AVERAGE('New Cases'!CG86:CM86)/$E86*100000</f>
        <v>0</v>
      </c>
      <c r="CN86" s="10">
        <f>AVERAGE('New Cases'!CH86:CN86)/$E86*100000</f>
        <v>0</v>
      </c>
      <c r="CO86" s="10">
        <f>AVERAGE('New Cases'!CI86:CO86)/$E86*100000</f>
        <v>0</v>
      </c>
      <c r="CP86" s="10">
        <f>AVERAGE('New Cases'!CJ86:CP86)/$E86*100000</f>
        <v>2.1057951482479784</v>
      </c>
      <c r="CQ86" s="10">
        <f>AVERAGE('New Cases'!CK86:CQ86)/$E86*100000</f>
        <v>2.1057951482479784</v>
      </c>
      <c r="CR86" s="10">
        <f>AVERAGE('New Cases'!CL86:CR86)/$E86*100000</f>
        <v>2.1057951482479784</v>
      </c>
      <c r="CS86" s="10">
        <f>AVERAGE('New Cases'!CM86:CS86)/$E86*100000</f>
        <v>2.1057951482479784</v>
      </c>
      <c r="CT86" s="10">
        <f>AVERAGE('New Cases'!CN86:CT86)/$E86*100000</f>
        <v>2.1057951482479784</v>
      </c>
      <c r="CU86" s="10">
        <f>AVERAGE('New Cases'!CO86:CU86)/$E86*100000</f>
        <v>2.1057951482479784</v>
      </c>
      <c r="CV86" s="10">
        <f>AVERAGE('New Cases'!CP86:CV86)/$E86*100000</f>
        <v>2.1057951482479784</v>
      </c>
      <c r="CW86" s="10">
        <f>AVERAGE('New Cases'!CQ86:CW86)/$E86*100000</f>
        <v>2.1057951482479784</v>
      </c>
      <c r="CX86" s="10">
        <f>AVERAGE('New Cases'!CR86:CX86)/$E86*100000</f>
        <v>0</v>
      </c>
      <c r="CY86" s="10">
        <f>AVERAGE('New Cases'!CS86:CY86)/$E86*100000</f>
        <v>0</v>
      </c>
      <c r="CZ86" s="10">
        <f>AVERAGE('New Cases'!CT86:CZ86)/$E86*100000</f>
        <v>0</v>
      </c>
      <c r="DA86" s="10">
        <f>AVERAGE('New Cases'!CU86:DA86)/$E86*100000</f>
        <v>0</v>
      </c>
      <c r="DB86" s="10">
        <f>AVERAGE('New Cases'!CV86:DB86)/$E86*100000</f>
        <v>0</v>
      </c>
      <c r="DC86" s="10">
        <f>AVERAGE('New Cases'!CW86:DC86)/$E86*100000</f>
        <v>2.1057951482479784</v>
      </c>
      <c r="DD86" s="10">
        <f>AVERAGE('New Cases'!CX86:DD86)/$E86*100000</f>
        <v>0</v>
      </c>
      <c r="DE86" s="10">
        <f>AVERAGE('New Cases'!CY86:DE86)/$E86*100000</f>
        <v>2.1057951482479784</v>
      </c>
      <c r="DF86" s="10">
        <f>AVERAGE('New Cases'!CZ86:DF86)/$E86*100000</f>
        <v>2.1057951482479784</v>
      </c>
      <c r="DG86" s="10">
        <f>AVERAGE('New Cases'!DA86:DG86)/$E86*100000</f>
        <v>2.1057951482479784</v>
      </c>
      <c r="DH86" s="10">
        <f>AVERAGE('New Cases'!DB86:DH86)/$E86*100000</f>
        <v>2.1057951482479784</v>
      </c>
      <c r="DI86" s="10">
        <f>AVERAGE('New Cases'!DC86:DI86)/$E86*100000</f>
        <v>2.1057951482479784</v>
      </c>
      <c r="DJ86" s="10">
        <f>AVERAGE('New Cases'!DD86:DJ86)/$E86*100000</f>
        <v>0</v>
      </c>
      <c r="DK86" s="10">
        <f>AVERAGE('New Cases'!DE86:DK86)/$E86*100000</f>
        <v>0</v>
      </c>
      <c r="DL86" s="10">
        <f>AVERAGE('New Cases'!DF86:DL86)/$E86*100000</f>
        <v>8.4231805929919137</v>
      </c>
      <c r="DM86" s="10">
        <f>AVERAGE('New Cases'!DG86:DM86)/$E86*100000</f>
        <v>8.4231805929919137</v>
      </c>
      <c r="DN86" s="10">
        <f>AVERAGE('New Cases'!DH86:DN86)/$E86*100000</f>
        <v>10.528975741239893</v>
      </c>
      <c r="DO86" s="10">
        <f>AVERAGE('New Cases'!DI86:DO86)/$E86*100000</f>
        <v>10.528975741239893</v>
      </c>
      <c r="DP86" s="10">
        <f>AVERAGE('New Cases'!DJ86:DP86)/$E86*100000</f>
        <v>10.528975741239893</v>
      </c>
      <c r="DQ86" s="10">
        <f>AVERAGE('New Cases'!DK86:DQ86)/$E86*100000</f>
        <v>10.528975741239893</v>
      </c>
      <c r="DR86" s="10">
        <f>AVERAGE('New Cases'!DL86:DR86)/$E86*100000</f>
        <v>10.528975741239893</v>
      </c>
      <c r="DS86" s="10">
        <f>AVERAGE('New Cases'!DM86:DS86)/$E86*100000</f>
        <v>2.1057951482479784</v>
      </c>
      <c r="DT86" s="10">
        <f>AVERAGE('New Cases'!DN86:DT86)/$E86*100000</f>
        <v>2.1057951482479784</v>
      </c>
      <c r="DU86" s="10">
        <f>AVERAGE('New Cases'!DO86:DU86)/$E86*100000</f>
        <v>0</v>
      </c>
      <c r="DV86" s="10">
        <f>AVERAGE('New Cases'!DP86:DV86)/$E86*100000</f>
        <v>0</v>
      </c>
      <c r="DW86" s="10">
        <f>AVERAGE('New Cases'!DQ86:DW86)/$E86*100000</f>
        <v>0</v>
      </c>
      <c r="DX86" s="10">
        <f>AVERAGE('New Cases'!DR86:DX86)/$E86*100000</f>
        <v>4.2115902964959568</v>
      </c>
      <c r="DY86" s="10">
        <f>AVERAGE('New Cases'!DS86:DY86)/$E86*100000</f>
        <v>12.634770889487868</v>
      </c>
      <c r="DZ86" s="10">
        <f>AVERAGE('New Cases'!DT86:DZ86)/$E86*100000</f>
        <v>14.740566037735848</v>
      </c>
      <c r="EA86" s="10">
        <f>AVERAGE('New Cases'!DU86:EA86)/$E86*100000</f>
        <v>16.846361185983827</v>
      </c>
      <c r="EB86" s="10">
        <f>AVERAGE('New Cases'!DV86:EB86)/$E86*100000</f>
        <v>18.952156334231809</v>
      </c>
      <c r="EC86" s="10">
        <f>AVERAGE('New Cases'!DW86:EC86)/$E86*100000</f>
        <v>18.952156334231809</v>
      </c>
      <c r="ED86" s="10">
        <f>AVERAGE('New Cases'!DX86:ED86)/$E86*100000</f>
        <v>18.952156334231809</v>
      </c>
      <c r="EE86" s="10">
        <f>AVERAGE('New Cases'!DY86:EE86)/$E86*100000</f>
        <v>16.846361185983827</v>
      </c>
      <c r="EF86" s="10">
        <f>AVERAGE('New Cases'!DZ86:EF86)/$E86*100000</f>
        <v>44.221698113207552</v>
      </c>
      <c r="EG86" s="10">
        <f>AVERAGE('New Cases'!EA86:EG86)/$E86*100000</f>
        <v>82.126010781671155</v>
      </c>
    </row>
    <row r="87" spans="1:137">
      <c r="A87" t="str">
        <f>'New Cases'!A87</f>
        <v>171</v>
      </c>
      <c r="B87" t="str">
        <f>'New Cases'!B87</f>
        <v>GIE</v>
      </c>
      <c r="C87" t="str">
        <f>'New Cases'!C87</f>
        <v>Gillespie</v>
      </c>
      <c r="D87" t="str">
        <f>'New Cases'!D87</f>
        <v>Gillespie</v>
      </c>
      <c r="E87" t="str">
        <f>'New Cases'!E87</f>
        <v>26191</v>
      </c>
      <c r="T87" s="10">
        <f>AVERAGE('New Cases'!N87:T87)/$E87*100000</f>
        <v>0</v>
      </c>
      <c r="U87" s="10">
        <f>AVERAGE('New Cases'!O87:U87)/$E87*100000</f>
        <v>0</v>
      </c>
      <c r="V87" s="10">
        <f>AVERAGE('New Cases'!P87:V87)/$E87*100000</f>
        <v>0</v>
      </c>
      <c r="W87" s="10">
        <f>AVERAGE('New Cases'!Q87:W87)/$E87*100000</f>
        <v>0</v>
      </c>
      <c r="X87" s="10">
        <f>AVERAGE('New Cases'!R87:X87)/$E87*100000</f>
        <v>0</v>
      </c>
      <c r="Y87" s="10">
        <f>AVERAGE('New Cases'!S87:Y87)/$E87*100000</f>
        <v>0</v>
      </c>
      <c r="Z87" s="10">
        <f>AVERAGE('New Cases'!T87:Z87)/$E87*100000</f>
        <v>0</v>
      </c>
      <c r="AA87" s="10">
        <f>AVERAGE('New Cases'!U87:AA87)/$E87*100000</f>
        <v>0</v>
      </c>
      <c r="AB87" s="10">
        <f>AVERAGE('New Cases'!V87:AB87)/$E87*100000</f>
        <v>0</v>
      </c>
      <c r="AC87" s="10">
        <f>AVERAGE('New Cases'!W87:AC87)/$E87*100000</f>
        <v>0</v>
      </c>
      <c r="AD87" s="10">
        <f>AVERAGE('New Cases'!X87:AD87)/$E87*100000</f>
        <v>0</v>
      </c>
      <c r="AE87" s="10">
        <f>AVERAGE('New Cases'!Y87:AE87)/$E87*100000</f>
        <v>0</v>
      </c>
      <c r="AF87" s="10">
        <f>AVERAGE('New Cases'!Z87:AF87)/$E87*100000</f>
        <v>0.54544363658181372</v>
      </c>
      <c r="AG87" s="10">
        <f>AVERAGE('New Cases'!AA87:AG87)/$E87*100000</f>
        <v>0.54544363658181372</v>
      </c>
      <c r="AH87" s="10">
        <f>AVERAGE('New Cases'!AB87:AH87)/$E87*100000</f>
        <v>0.54544363658181372</v>
      </c>
      <c r="AI87" s="10">
        <f>AVERAGE('New Cases'!AC87:AI87)/$E87*100000</f>
        <v>0.54544363658181372</v>
      </c>
      <c r="AJ87" s="10">
        <f>AVERAGE('New Cases'!AD87:AJ87)/$E87*100000</f>
        <v>0.54544363658181372</v>
      </c>
      <c r="AK87" s="10">
        <f>AVERAGE('New Cases'!AE87:AK87)/$E87*100000</f>
        <v>0.54544363658181372</v>
      </c>
      <c r="AL87" s="10">
        <f>AVERAGE('New Cases'!AF87:AL87)/$E87*100000</f>
        <v>0.54544363658181372</v>
      </c>
      <c r="AM87" s="10">
        <f>AVERAGE('New Cases'!AG87:AM87)/$E87*100000</f>
        <v>0</v>
      </c>
      <c r="AN87" s="10">
        <f>AVERAGE('New Cases'!AH87:AN87)/$E87*100000</f>
        <v>0</v>
      </c>
      <c r="AO87" s="10">
        <f>AVERAGE('New Cases'!AI87:AO87)/$E87*100000</f>
        <v>0</v>
      </c>
      <c r="AP87" s="10">
        <f>AVERAGE('New Cases'!AJ87:AP87)/$E87*100000</f>
        <v>0</v>
      </c>
      <c r="AQ87" s="10">
        <f>AVERAGE('New Cases'!AK87:AQ87)/$E87*100000</f>
        <v>0</v>
      </c>
      <c r="AR87" s="10">
        <f>AVERAGE('New Cases'!AL87:AR87)/$E87*100000</f>
        <v>0</v>
      </c>
      <c r="AS87" s="10">
        <f>AVERAGE('New Cases'!AM87:AS87)/$E87*100000</f>
        <v>0</v>
      </c>
      <c r="AT87" s="10">
        <f>AVERAGE('New Cases'!AN87:AT87)/$E87*100000</f>
        <v>0</v>
      </c>
      <c r="AU87" s="10">
        <f>AVERAGE('New Cases'!AO87:AU87)/$E87*100000</f>
        <v>0</v>
      </c>
      <c r="AV87" s="10">
        <f>AVERAGE('New Cases'!AP87:AV87)/$E87*100000</f>
        <v>0</v>
      </c>
      <c r="AW87" s="10">
        <f>AVERAGE('New Cases'!AQ87:AW87)/$E87*100000</f>
        <v>0</v>
      </c>
      <c r="AX87" s="10">
        <f>AVERAGE('New Cases'!AR87:AX87)/$E87*100000</f>
        <v>0</v>
      </c>
      <c r="AY87" s="10">
        <f>AVERAGE('New Cases'!AS87:AY87)/$E87*100000</f>
        <v>0</v>
      </c>
      <c r="AZ87" s="10">
        <f>AVERAGE('New Cases'!AT87:AZ87)/$E87*100000</f>
        <v>0</v>
      </c>
      <c r="BA87" s="10">
        <f>AVERAGE('New Cases'!AU87:BA87)/$E87*100000</f>
        <v>0</v>
      </c>
      <c r="BB87" s="10">
        <f>AVERAGE('New Cases'!AV87:BB87)/$E87*100000</f>
        <v>0</v>
      </c>
      <c r="BC87" s="10">
        <f>AVERAGE('New Cases'!AW87:BC87)/$E87*100000</f>
        <v>0</v>
      </c>
      <c r="BD87" s="10">
        <f>AVERAGE('New Cases'!AX87:BD87)/$E87*100000</f>
        <v>0</v>
      </c>
      <c r="BE87" s="10">
        <f>AVERAGE('New Cases'!AY87:BE87)/$E87*100000</f>
        <v>0</v>
      </c>
      <c r="BF87" s="10">
        <f>AVERAGE('New Cases'!AZ87:BF87)/$E87*100000</f>
        <v>0</v>
      </c>
      <c r="BG87" s="10">
        <f>AVERAGE('New Cases'!BA87:BG87)/$E87*100000</f>
        <v>0</v>
      </c>
      <c r="BH87" s="10">
        <f>AVERAGE('New Cases'!BB87:BH87)/$E87*100000</f>
        <v>0</v>
      </c>
      <c r="BI87" s="10">
        <f>AVERAGE('New Cases'!BC87:BI87)/$E87*100000</f>
        <v>0.54544363658181372</v>
      </c>
      <c r="BJ87" s="10">
        <f>AVERAGE('New Cases'!BD87:BJ87)/$E87*100000</f>
        <v>1.0908872731636274</v>
      </c>
      <c r="BK87" s="10">
        <f>AVERAGE('New Cases'!BE87:BK87)/$E87*100000</f>
        <v>1.0908872731636274</v>
      </c>
      <c r="BL87" s="10">
        <f>AVERAGE('New Cases'!BF87:BL87)/$E87*100000</f>
        <v>1.6363309097454415</v>
      </c>
      <c r="BM87" s="10">
        <f>AVERAGE('New Cases'!BG87:BM87)/$E87*100000</f>
        <v>1.6363309097454415</v>
      </c>
      <c r="BN87" s="10">
        <f>AVERAGE('New Cases'!BH87:BN87)/$E87*100000</f>
        <v>1.6363309097454415</v>
      </c>
      <c r="BO87" s="10">
        <f>AVERAGE('New Cases'!BI87:BO87)/$E87*100000</f>
        <v>1.6363309097454415</v>
      </c>
      <c r="BP87" s="10">
        <f>AVERAGE('New Cases'!BJ87:BP87)/$E87*100000</f>
        <v>1.0908872731636274</v>
      </c>
      <c r="BQ87" s="10">
        <f>AVERAGE('New Cases'!BK87:BQ87)/$E87*100000</f>
        <v>0.54544363658181372</v>
      </c>
      <c r="BR87" s="10">
        <f>AVERAGE('New Cases'!BL87:BR87)/$E87*100000</f>
        <v>0.54544363658181372</v>
      </c>
      <c r="BS87" s="10">
        <f>AVERAGE('New Cases'!BM87:BS87)/$E87*100000</f>
        <v>0</v>
      </c>
      <c r="BT87" s="10">
        <f>AVERAGE('New Cases'!BN87:BT87)/$E87*100000</f>
        <v>0</v>
      </c>
      <c r="BU87" s="10">
        <f>AVERAGE('New Cases'!BO87:BU87)/$E87*100000</f>
        <v>0</v>
      </c>
      <c r="BV87" s="10">
        <f>AVERAGE('New Cases'!BP87:BV87)/$E87*100000</f>
        <v>0</v>
      </c>
      <c r="BW87" s="10">
        <f>AVERAGE('New Cases'!BQ87:BW87)/$E87*100000</f>
        <v>0</v>
      </c>
      <c r="BX87" s="10">
        <f>AVERAGE('New Cases'!BR87:BX87)/$E87*100000</f>
        <v>0</v>
      </c>
      <c r="BY87" s="10">
        <f>AVERAGE('New Cases'!BS87:BY87)/$E87*100000</f>
        <v>0</v>
      </c>
      <c r="BZ87" s="10">
        <f>AVERAGE('New Cases'!BT87:BZ87)/$E87*100000</f>
        <v>0</v>
      </c>
      <c r="CA87" s="10">
        <f>AVERAGE('New Cases'!BU87:CA87)/$E87*100000</f>
        <v>0.54544363658181372</v>
      </c>
      <c r="CB87" s="10">
        <f>AVERAGE('New Cases'!BV87:CB87)/$E87*100000</f>
        <v>0.54544363658181372</v>
      </c>
      <c r="CC87" s="10">
        <f>AVERAGE('New Cases'!BW87:CC87)/$E87*100000</f>
        <v>0.54544363658181372</v>
      </c>
      <c r="CD87" s="10">
        <f>AVERAGE('New Cases'!BX87:CD87)/$E87*100000</f>
        <v>0.54544363658181372</v>
      </c>
      <c r="CE87" s="10">
        <f>AVERAGE('New Cases'!BY87:CE87)/$E87*100000</f>
        <v>0.54544363658181372</v>
      </c>
      <c r="CF87" s="10">
        <f>AVERAGE('New Cases'!BZ87:CF87)/$E87*100000</f>
        <v>0.54544363658181372</v>
      </c>
      <c r="CG87" s="10">
        <f>AVERAGE('New Cases'!CA87:CG87)/$E87*100000</f>
        <v>0.54544363658181372</v>
      </c>
      <c r="CH87" s="10">
        <f>AVERAGE('New Cases'!CB87:CH87)/$E87*100000</f>
        <v>0</v>
      </c>
      <c r="CI87" s="10">
        <f>AVERAGE('New Cases'!CC87:CI87)/$E87*100000</f>
        <v>0</v>
      </c>
      <c r="CJ87" s="10">
        <f>AVERAGE('New Cases'!CD87:CJ87)/$E87*100000</f>
        <v>0</v>
      </c>
      <c r="CK87" s="10">
        <f>AVERAGE('New Cases'!CE87:CK87)/$E87*100000</f>
        <v>0</v>
      </c>
      <c r="CL87" s="10">
        <f>AVERAGE('New Cases'!CF87:CL87)/$E87*100000</f>
        <v>0</v>
      </c>
      <c r="CM87" s="10">
        <f>AVERAGE('New Cases'!CG87:CM87)/$E87*100000</f>
        <v>0</v>
      </c>
      <c r="CN87" s="10">
        <f>AVERAGE('New Cases'!CH87:CN87)/$E87*100000</f>
        <v>0</v>
      </c>
      <c r="CO87" s="10">
        <f>AVERAGE('New Cases'!CI87:CO87)/$E87*100000</f>
        <v>0</v>
      </c>
      <c r="CP87" s="10">
        <f>AVERAGE('New Cases'!CJ87:CP87)/$E87*100000</f>
        <v>0</v>
      </c>
      <c r="CQ87" s="10">
        <f>AVERAGE('New Cases'!CK87:CQ87)/$E87*100000</f>
        <v>0</v>
      </c>
      <c r="CR87" s="10">
        <f>AVERAGE('New Cases'!CL87:CR87)/$E87*100000</f>
        <v>0</v>
      </c>
      <c r="CS87" s="10">
        <f>AVERAGE('New Cases'!CM87:CS87)/$E87*100000</f>
        <v>0</v>
      </c>
      <c r="CT87" s="10">
        <f>AVERAGE('New Cases'!CN87:CT87)/$E87*100000</f>
        <v>0</v>
      </c>
      <c r="CU87" s="10">
        <f>AVERAGE('New Cases'!CO87:CU87)/$E87*100000</f>
        <v>0</v>
      </c>
      <c r="CV87" s="10">
        <f>AVERAGE('New Cases'!CP87:CV87)/$E87*100000</f>
        <v>0</v>
      </c>
      <c r="CW87" s="10">
        <f>AVERAGE('New Cases'!CQ87:CW87)/$E87*100000</f>
        <v>0</v>
      </c>
      <c r="CX87" s="10">
        <f>AVERAGE('New Cases'!CR87:CX87)/$E87*100000</f>
        <v>0</v>
      </c>
      <c r="CY87" s="10">
        <f>AVERAGE('New Cases'!CS87:CY87)/$E87*100000</f>
        <v>0</v>
      </c>
      <c r="CZ87" s="10">
        <f>AVERAGE('New Cases'!CT87:CZ87)/$E87*100000</f>
        <v>0.54544363658181372</v>
      </c>
      <c r="DA87" s="10">
        <f>AVERAGE('New Cases'!CU87:DA87)/$E87*100000</f>
        <v>0.54544363658181372</v>
      </c>
      <c r="DB87" s="10">
        <f>AVERAGE('New Cases'!CV87:DB87)/$E87*100000</f>
        <v>0.54544363658181372</v>
      </c>
      <c r="DC87" s="10">
        <f>AVERAGE('New Cases'!CW87:DC87)/$E87*100000</f>
        <v>2.1817745463272549</v>
      </c>
      <c r="DD87" s="10">
        <f>AVERAGE('New Cases'!CX87:DD87)/$E87*100000</f>
        <v>2.1817745463272549</v>
      </c>
      <c r="DE87" s="10">
        <f>AVERAGE('New Cases'!CY87:DE87)/$E87*100000</f>
        <v>2.7272181829090694</v>
      </c>
      <c r="DF87" s="10">
        <f>AVERAGE('New Cases'!CZ87:DF87)/$E87*100000</f>
        <v>5.9998800023999515</v>
      </c>
      <c r="DG87" s="10">
        <f>AVERAGE('New Cases'!DA87:DG87)/$E87*100000</f>
        <v>5.9998800023999515</v>
      </c>
      <c r="DH87" s="10">
        <f>AVERAGE('New Cases'!DB87:DH87)/$E87*100000</f>
        <v>5.9998800023999515</v>
      </c>
      <c r="DI87" s="10">
        <f>AVERAGE('New Cases'!DC87:DI87)/$E87*100000</f>
        <v>5.9998800023999515</v>
      </c>
      <c r="DJ87" s="10">
        <f>AVERAGE('New Cases'!DD87:DJ87)/$E87*100000</f>
        <v>7.636210912145394</v>
      </c>
      <c r="DK87" s="10">
        <f>AVERAGE('New Cases'!DE87:DK87)/$E87*100000</f>
        <v>10.908872731636277</v>
      </c>
      <c r="DL87" s="10">
        <f>AVERAGE('New Cases'!DF87:DL87)/$E87*100000</f>
        <v>12.545203641381718</v>
      </c>
      <c r="DM87" s="10">
        <f>AVERAGE('New Cases'!DG87:DM87)/$E87*100000</f>
        <v>9.2725418218908349</v>
      </c>
      <c r="DN87" s="10">
        <f>AVERAGE('New Cases'!DH87:DN87)/$E87*100000</f>
        <v>8.7270981853090195</v>
      </c>
      <c r="DO87" s="10">
        <f>AVERAGE('New Cases'!DI87:DO87)/$E87*100000</f>
        <v>8.7270981853090195</v>
      </c>
      <c r="DP87" s="10">
        <f>AVERAGE('New Cases'!DJ87:DP87)/$E87*100000</f>
        <v>8.7270981853090195</v>
      </c>
      <c r="DQ87" s="10">
        <f>AVERAGE('New Cases'!DK87:DQ87)/$E87*100000</f>
        <v>10.363429095054462</v>
      </c>
      <c r="DR87" s="10">
        <f>AVERAGE('New Cases'!DL87:DR87)/$E87*100000</f>
        <v>7.0907672755635804</v>
      </c>
      <c r="DS87" s="10">
        <f>AVERAGE('New Cases'!DM87:DS87)/$E87*100000</f>
        <v>4.3635490926545097</v>
      </c>
      <c r="DT87" s="10">
        <f>AVERAGE('New Cases'!DN87:DT87)/$E87*100000</f>
        <v>4.9089927292363251</v>
      </c>
      <c r="DU87" s="10">
        <f>AVERAGE('New Cases'!DO87:DU87)/$E87*100000</f>
        <v>6.5453236389817659</v>
      </c>
      <c r="DV87" s="10">
        <f>AVERAGE('New Cases'!DP87:DV87)/$E87*100000</f>
        <v>6.5453236389817659</v>
      </c>
      <c r="DW87" s="10">
        <f>AVERAGE('New Cases'!DQ87:DW87)/$E87*100000</f>
        <v>6.5453236389817659</v>
      </c>
      <c r="DX87" s="10">
        <f>AVERAGE('New Cases'!DR87:DX87)/$E87*100000</f>
        <v>3.818105456072697</v>
      </c>
      <c r="DY87" s="10">
        <f>AVERAGE('New Cases'!DS87:DY87)/$E87*100000</f>
        <v>5.9998800023999515</v>
      </c>
      <c r="DZ87" s="10">
        <f>AVERAGE('New Cases'!DT87:DZ87)/$E87*100000</f>
        <v>7.636210912145394</v>
      </c>
      <c r="EA87" s="10">
        <f>AVERAGE('New Cases'!DU87:EA87)/$E87*100000</f>
        <v>11.454316368218091</v>
      </c>
      <c r="EB87" s="10">
        <f>AVERAGE('New Cases'!DV87:EB87)/$E87*100000</f>
        <v>10.908872731636277</v>
      </c>
      <c r="EC87" s="10">
        <f>AVERAGE('New Cases'!DW87:EC87)/$E87*100000</f>
        <v>10.908872731636277</v>
      </c>
      <c r="ED87" s="10">
        <f>AVERAGE('New Cases'!DX87:ED87)/$E87*100000</f>
        <v>10.908872731636277</v>
      </c>
      <c r="EE87" s="10">
        <f>AVERAGE('New Cases'!DY87:EE87)/$E87*100000</f>
        <v>8.7270981853090195</v>
      </c>
      <c r="EF87" s="10">
        <f>AVERAGE('New Cases'!DZ87:EF87)/$E87*100000</f>
        <v>9.2725418218908349</v>
      </c>
      <c r="EG87" s="10">
        <f>AVERAGE('New Cases'!EA87:EG87)/$E87*100000</f>
        <v>9.8179854584726503</v>
      </c>
    </row>
    <row r="88" spans="1:137">
      <c r="A88" t="str">
        <f>'New Cases'!A88</f>
        <v>173</v>
      </c>
      <c r="B88" t="str">
        <f>'New Cases'!B88</f>
        <v>GLA</v>
      </c>
      <c r="C88" t="str">
        <f>'New Cases'!C88</f>
        <v>Glasscock</v>
      </c>
      <c r="D88" t="str">
        <f>'New Cases'!D88</f>
        <v>Glasscock</v>
      </c>
      <c r="E88" t="str">
        <f>'New Cases'!E88</f>
        <v>1365</v>
      </c>
      <c r="T88" s="10">
        <f>AVERAGE('New Cases'!N88:T88)/$E88*100000</f>
        <v>0</v>
      </c>
      <c r="U88" s="10">
        <f>AVERAGE('New Cases'!O88:U88)/$E88*100000</f>
        <v>0</v>
      </c>
      <c r="V88" s="10">
        <f>AVERAGE('New Cases'!P88:V88)/$E88*100000</f>
        <v>0</v>
      </c>
      <c r="W88" s="10">
        <f>AVERAGE('New Cases'!Q88:W88)/$E88*100000</f>
        <v>0</v>
      </c>
      <c r="X88" s="10">
        <f>AVERAGE('New Cases'!R88:X88)/$E88*100000</f>
        <v>0</v>
      </c>
      <c r="Y88" s="10">
        <f>AVERAGE('New Cases'!S88:Y88)/$E88*100000</f>
        <v>0</v>
      </c>
      <c r="Z88" s="10">
        <f>AVERAGE('New Cases'!T88:Z88)/$E88*100000</f>
        <v>0</v>
      </c>
      <c r="AA88" s="10">
        <f>AVERAGE('New Cases'!U88:AA88)/$E88*100000</f>
        <v>0</v>
      </c>
      <c r="AB88" s="10">
        <f>AVERAGE('New Cases'!V88:AB88)/$E88*100000</f>
        <v>0</v>
      </c>
      <c r="AC88" s="10">
        <f>AVERAGE('New Cases'!W88:AC88)/$E88*100000</f>
        <v>0</v>
      </c>
      <c r="AD88" s="10">
        <f>AVERAGE('New Cases'!X88:AD88)/$E88*100000</f>
        <v>0</v>
      </c>
      <c r="AE88" s="10">
        <f>AVERAGE('New Cases'!Y88:AE88)/$E88*100000</f>
        <v>0</v>
      </c>
      <c r="AF88" s="10">
        <f>AVERAGE('New Cases'!Z88:AF88)/$E88*100000</f>
        <v>0</v>
      </c>
      <c r="AG88" s="10">
        <f>AVERAGE('New Cases'!AA88:AG88)/$E88*100000</f>
        <v>0</v>
      </c>
      <c r="AH88" s="10">
        <f>AVERAGE('New Cases'!AB88:AH88)/$E88*100000</f>
        <v>0</v>
      </c>
      <c r="AI88" s="10">
        <f>AVERAGE('New Cases'!AC88:AI88)/$E88*100000</f>
        <v>0</v>
      </c>
      <c r="AJ88" s="10">
        <f>AVERAGE('New Cases'!AD88:AJ88)/$E88*100000</f>
        <v>0</v>
      </c>
      <c r="AK88" s="10">
        <f>AVERAGE('New Cases'!AE88:AK88)/$E88*100000</f>
        <v>0</v>
      </c>
      <c r="AL88" s="10">
        <f>AVERAGE('New Cases'!AF88:AL88)/$E88*100000</f>
        <v>0</v>
      </c>
      <c r="AM88" s="10">
        <f>AVERAGE('New Cases'!AG88:AM88)/$E88*100000</f>
        <v>0</v>
      </c>
      <c r="AN88" s="10">
        <f>AVERAGE('New Cases'!AH88:AN88)/$E88*100000</f>
        <v>0</v>
      </c>
      <c r="AO88" s="10">
        <f>AVERAGE('New Cases'!AI88:AO88)/$E88*100000</f>
        <v>0</v>
      </c>
      <c r="AP88" s="10">
        <f>AVERAGE('New Cases'!AJ88:AP88)/$E88*100000</f>
        <v>0</v>
      </c>
      <c r="AQ88" s="10">
        <f>AVERAGE('New Cases'!AK88:AQ88)/$E88*100000</f>
        <v>0</v>
      </c>
      <c r="AR88" s="10">
        <f>AVERAGE('New Cases'!AL88:AR88)/$E88*100000</f>
        <v>0</v>
      </c>
      <c r="AS88" s="10">
        <f>AVERAGE('New Cases'!AM88:AS88)/$E88*100000</f>
        <v>0</v>
      </c>
      <c r="AT88" s="10">
        <f>AVERAGE('New Cases'!AN88:AT88)/$E88*100000</f>
        <v>0</v>
      </c>
      <c r="AU88" s="10">
        <f>AVERAGE('New Cases'!AO88:AU88)/$E88*100000</f>
        <v>0</v>
      </c>
      <c r="AV88" s="10">
        <f>AVERAGE('New Cases'!AP88:AV88)/$E88*100000</f>
        <v>0</v>
      </c>
      <c r="AW88" s="10">
        <f>AVERAGE('New Cases'!AQ88:AW88)/$E88*100000</f>
        <v>0</v>
      </c>
      <c r="AX88" s="10">
        <f>AVERAGE('New Cases'!AR88:AX88)/$E88*100000</f>
        <v>0</v>
      </c>
      <c r="AY88" s="10">
        <f>AVERAGE('New Cases'!AS88:AY88)/$E88*100000</f>
        <v>0</v>
      </c>
      <c r="AZ88" s="10">
        <f>AVERAGE('New Cases'!AT88:AZ88)/$E88*100000</f>
        <v>0</v>
      </c>
      <c r="BA88" s="10">
        <f>AVERAGE('New Cases'!AU88:BA88)/$E88*100000</f>
        <v>0</v>
      </c>
      <c r="BB88" s="10">
        <f>AVERAGE('New Cases'!AV88:BB88)/$E88*100000</f>
        <v>0</v>
      </c>
      <c r="BC88" s="10">
        <f>AVERAGE('New Cases'!AW88:BC88)/$E88*100000</f>
        <v>0</v>
      </c>
      <c r="BD88" s="10">
        <f>AVERAGE('New Cases'!AX88:BD88)/$E88*100000</f>
        <v>0</v>
      </c>
      <c r="BE88" s="10">
        <f>AVERAGE('New Cases'!AY88:BE88)/$E88*100000</f>
        <v>0</v>
      </c>
      <c r="BF88" s="10">
        <f>AVERAGE('New Cases'!AZ88:BF88)/$E88*100000</f>
        <v>0</v>
      </c>
      <c r="BG88" s="10">
        <f>AVERAGE('New Cases'!BA88:BG88)/$E88*100000</f>
        <v>0</v>
      </c>
      <c r="BH88" s="10">
        <f>AVERAGE('New Cases'!BB88:BH88)/$E88*100000</f>
        <v>10.465724751439037</v>
      </c>
      <c r="BI88" s="10">
        <f>AVERAGE('New Cases'!BC88:BI88)/$E88*100000</f>
        <v>10.465724751439037</v>
      </c>
      <c r="BJ88" s="10">
        <f>AVERAGE('New Cases'!BD88:BJ88)/$E88*100000</f>
        <v>10.465724751439037</v>
      </c>
      <c r="BK88" s="10">
        <f>AVERAGE('New Cases'!BE88:BK88)/$E88*100000</f>
        <v>10.465724751439037</v>
      </c>
      <c r="BL88" s="10">
        <f>AVERAGE('New Cases'!BF88:BL88)/$E88*100000</f>
        <v>10.465724751439037</v>
      </c>
      <c r="BM88" s="10">
        <f>AVERAGE('New Cases'!BG88:BM88)/$E88*100000</f>
        <v>10.465724751439037</v>
      </c>
      <c r="BN88" s="10">
        <f>AVERAGE('New Cases'!BH88:BN88)/$E88*100000</f>
        <v>10.465724751439037</v>
      </c>
      <c r="BO88" s="10">
        <f>AVERAGE('New Cases'!BI88:BO88)/$E88*100000</f>
        <v>0</v>
      </c>
      <c r="BP88" s="10">
        <f>AVERAGE('New Cases'!BJ88:BP88)/$E88*100000</f>
        <v>0</v>
      </c>
      <c r="BQ88" s="10">
        <f>AVERAGE('New Cases'!BK88:BQ88)/$E88*100000</f>
        <v>0</v>
      </c>
      <c r="BR88" s="10">
        <f>AVERAGE('New Cases'!BL88:BR88)/$E88*100000</f>
        <v>0</v>
      </c>
      <c r="BS88" s="10">
        <f>AVERAGE('New Cases'!BM88:BS88)/$E88*100000</f>
        <v>0</v>
      </c>
      <c r="BT88" s="10">
        <f>AVERAGE('New Cases'!BN88:BT88)/$E88*100000</f>
        <v>0</v>
      </c>
      <c r="BU88" s="10">
        <f>AVERAGE('New Cases'!BO88:BU88)/$E88*100000</f>
        <v>0</v>
      </c>
      <c r="BV88" s="10">
        <f>AVERAGE('New Cases'!BP88:BV88)/$E88*100000</f>
        <v>0</v>
      </c>
      <c r="BW88" s="10">
        <f>AVERAGE('New Cases'!BQ88:BW88)/$E88*100000</f>
        <v>0</v>
      </c>
      <c r="BX88" s="10">
        <f>AVERAGE('New Cases'!BR88:BX88)/$E88*100000</f>
        <v>0</v>
      </c>
      <c r="BY88" s="10">
        <f>AVERAGE('New Cases'!BS88:BY88)/$E88*100000</f>
        <v>0</v>
      </c>
      <c r="BZ88" s="10">
        <f>AVERAGE('New Cases'!BT88:BZ88)/$E88*100000</f>
        <v>0</v>
      </c>
      <c r="CA88" s="10">
        <f>AVERAGE('New Cases'!BU88:CA88)/$E88*100000</f>
        <v>0</v>
      </c>
      <c r="CB88" s="10">
        <f>AVERAGE('New Cases'!BV88:CB88)/$E88*100000</f>
        <v>0</v>
      </c>
      <c r="CC88" s="10">
        <f>AVERAGE('New Cases'!BW88:CC88)/$E88*100000</f>
        <v>0</v>
      </c>
      <c r="CD88" s="10">
        <f>AVERAGE('New Cases'!BX88:CD88)/$E88*100000</f>
        <v>0</v>
      </c>
      <c r="CE88" s="10">
        <f>AVERAGE('New Cases'!BY88:CE88)/$E88*100000</f>
        <v>0</v>
      </c>
      <c r="CF88" s="10">
        <f>AVERAGE('New Cases'!BZ88:CF88)/$E88*100000</f>
        <v>0</v>
      </c>
      <c r="CG88" s="10">
        <f>AVERAGE('New Cases'!CA88:CG88)/$E88*100000</f>
        <v>0</v>
      </c>
      <c r="CH88" s="10">
        <f>AVERAGE('New Cases'!CB88:CH88)/$E88*100000</f>
        <v>0</v>
      </c>
      <c r="CI88" s="10">
        <f>AVERAGE('New Cases'!CC88:CI88)/$E88*100000</f>
        <v>0</v>
      </c>
      <c r="CJ88" s="10">
        <f>AVERAGE('New Cases'!CD88:CJ88)/$E88*100000</f>
        <v>0</v>
      </c>
      <c r="CK88" s="10">
        <f>AVERAGE('New Cases'!CE88:CK88)/$E88*100000</f>
        <v>0</v>
      </c>
      <c r="CL88" s="10">
        <f>AVERAGE('New Cases'!CF88:CL88)/$E88*100000</f>
        <v>0</v>
      </c>
      <c r="CM88" s="10">
        <f>AVERAGE('New Cases'!CG88:CM88)/$E88*100000</f>
        <v>0</v>
      </c>
      <c r="CN88" s="10">
        <f>AVERAGE('New Cases'!CH88:CN88)/$E88*100000</f>
        <v>0</v>
      </c>
      <c r="CO88" s="10">
        <f>AVERAGE('New Cases'!CI88:CO88)/$E88*100000</f>
        <v>0</v>
      </c>
      <c r="CP88" s="10">
        <f>AVERAGE('New Cases'!CJ88:CP88)/$E88*100000</f>
        <v>0</v>
      </c>
      <c r="CQ88" s="10">
        <f>AVERAGE('New Cases'!CK88:CQ88)/$E88*100000</f>
        <v>0</v>
      </c>
      <c r="CR88" s="10">
        <f>AVERAGE('New Cases'!CL88:CR88)/$E88*100000</f>
        <v>0</v>
      </c>
      <c r="CS88" s="10">
        <f>AVERAGE('New Cases'!CM88:CS88)/$E88*100000</f>
        <v>0</v>
      </c>
      <c r="CT88" s="10">
        <f>AVERAGE('New Cases'!CN88:CT88)/$E88*100000</f>
        <v>0</v>
      </c>
      <c r="CU88" s="10">
        <f>AVERAGE('New Cases'!CO88:CU88)/$E88*100000</f>
        <v>0</v>
      </c>
      <c r="CV88" s="10">
        <f>AVERAGE('New Cases'!CP88:CV88)/$E88*100000</f>
        <v>0</v>
      </c>
      <c r="CW88" s="10">
        <f>AVERAGE('New Cases'!CQ88:CW88)/$E88*100000</f>
        <v>0</v>
      </c>
      <c r="CX88" s="10">
        <f>AVERAGE('New Cases'!CR88:CX88)/$E88*100000</f>
        <v>0</v>
      </c>
      <c r="CY88" s="10">
        <f>AVERAGE('New Cases'!CS88:CY88)/$E88*100000</f>
        <v>0</v>
      </c>
      <c r="CZ88" s="10">
        <f>AVERAGE('New Cases'!CT88:CZ88)/$E88*100000</f>
        <v>10.465724751439037</v>
      </c>
      <c r="DA88" s="10">
        <f>AVERAGE('New Cases'!CU88:DA88)/$E88*100000</f>
        <v>10.465724751439037</v>
      </c>
      <c r="DB88" s="10">
        <f>AVERAGE('New Cases'!CV88:DB88)/$E88*100000</f>
        <v>10.465724751439037</v>
      </c>
      <c r="DC88" s="10">
        <f>AVERAGE('New Cases'!CW88:DC88)/$E88*100000</f>
        <v>20.931449502878074</v>
      </c>
      <c r="DD88" s="10">
        <f>AVERAGE('New Cases'!CX88:DD88)/$E88*100000</f>
        <v>20.931449502878074</v>
      </c>
      <c r="DE88" s="10">
        <f>AVERAGE('New Cases'!CY88:DE88)/$E88*100000</f>
        <v>41.862899005756148</v>
      </c>
      <c r="DF88" s="10">
        <f>AVERAGE('New Cases'!CZ88:DF88)/$E88*100000</f>
        <v>41.862899005756148</v>
      </c>
      <c r="DG88" s="10">
        <f>AVERAGE('New Cases'!DA88:DG88)/$E88*100000</f>
        <v>31.397174254317111</v>
      </c>
      <c r="DH88" s="10">
        <f>AVERAGE('New Cases'!DB88:DH88)/$E88*100000</f>
        <v>31.397174254317111</v>
      </c>
      <c r="DI88" s="10">
        <f>AVERAGE('New Cases'!DC88:DI88)/$E88*100000</f>
        <v>31.397174254317111</v>
      </c>
      <c r="DJ88" s="10">
        <f>AVERAGE('New Cases'!DD88:DJ88)/$E88*100000</f>
        <v>20.931449502878074</v>
      </c>
      <c r="DK88" s="10">
        <f>AVERAGE('New Cases'!DE88:DK88)/$E88*100000</f>
        <v>20.931449502878074</v>
      </c>
      <c r="DL88" s="10">
        <f>AVERAGE('New Cases'!DF88:DL88)/$E88*100000</f>
        <v>0</v>
      </c>
      <c r="DM88" s="10">
        <f>AVERAGE('New Cases'!DG88:DM88)/$E88*100000</f>
        <v>0</v>
      </c>
      <c r="DN88" s="10">
        <f>AVERAGE('New Cases'!DH88:DN88)/$E88*100000</f>
        <v>0</v>
      </c>
      <c r="DO88" s="10">
        <f>AVERAGE('New Cases'!DI88:DO88)/$E88*100000</f>
        <v>0</v>
      </c>
      <c r="DP88" s="10">
        <f>AVERAGE('New Cases'!DJ88:DP88)/$E88*100000</f>
        <v>0</v>
      </c>
      <c r="DQ88" s="10">
        <f>AVERAGE('New Cases'!DK88:DQ88)/$E88*100000</f>
        <v>0</v>
      </c>
      <c r="DR88" s="10">
        <f>AVERAGE('New Cases'!DL88:DR88)/$E88*100000</f>
        <v>0</v>
      </c>
      <c r="DS88" s="10">
        <f>AVERAGE('New Cases'!DM88:DS88)/$E88*100000</f>
        <v>0</v>
      </c>
      <c r="DT88" s="10">
        <f>AVERAGE('New Cases'!DN88:DT88)/$E88*100000</f>
        <v>0</v>
      </c>
      <c r="DU88" s="10">
        <f>AVERAGE('New Cases'!DO88:DU88)/$E88*100000</f>
        <v>0</v>
      </c>
      <c r="DV88" s="10">
        <f>AVERAGE('New Cases'!DP88:DV88)/$E88*100000</f>
        <v>0</v>
      </c>
      <c r="DW88" s="10">
        <f>AVERAGE('New Cases'!DQ88:DW88)/$E88*100000</f>
        <v>0</v>
      </c>
      <c r="DX88" s="10">
        <f>AVERAGE('New Cases'!DR88:DX88)/$E88*100000</f>
        <v>0</v>
      </c>
      <c r="DY88" s="10">
        <f>AVERAGE('New Cases'!DS88:DY88)/$E88*100000</f>
        <v>10.465724751439037</v>
      </c>
      <c r="DZ88" s="10">
        <f>AVERAGE('New Cases'!DT88:DZ88)/$E88*100000</f>
        <v>10.465724751439037</v>
      </c>
      <c r="EA88" s="10">
        <f>AVERAGE('New Cases'!DU88:EA88)/$E88*100000</f>
        <v>10.465724751439037</v>
      </c>
      <c r="EB88" s="10">
        <f>AVERAGE('New Cases'!DV88:EB88)/$E88*100000</f>
        <v>10.465724751439037</v>
      </c>
      <c r="EC88" s="10">
        <f>AVERAGE('New Cases'!DW88:EC88)/$E88*100000</f>
        <v>10.465724751439037</v>
      </c>
      <c r="ED88" s="10">
        <f>AVERAGE('New Cases'!DX88:ED88)/$E88*100000</f>
        <v>10.465724751439037</v>
      </c>
      <c r="EE88" s="10">
        <f>AVERAGE('New Cases'!DY88:EE88)/$E88*100000</f>
        <v>10.465724751439037</v>
      </c>
      <c r="EF88" s="10">
        <f>AVERAGE('New Cases'!DZ88:EF88)/$E88*100000</f>
        <v>0</v>
      </c>
      <c r="EG88" s="10">
        <f>AVERAGE('New Cases'!EA88:EG88)/$E88*100000</f>
        <v>0</v>
      </c>
    </row>
    <row r="89" spans="1:137">
      <c r="A89" t="str">
        <f>'New Cases'!A89</f>
        <v>175</v>
      </c>
      <c r="B89" t="str">
        <f>'New Cases'!B89</f>
        <v>GOL</v>
      </c>
      <c r="C89" t="str">
        <f>'New Cases'!C89</f>
        <v>Goliad</v>
      </c>
      <c r="D89" t="str">
        <f>'New Cases'!D89</f>
        <v>Goliad</v>
      </c>
      <c r="E89" t="str">
        <f>'New Cases'!E89</f>
        <v>7717</v>
      </c>
      <c r="T89" s="10">
        <f>AVERAGE('New Cases'!N89:T89)/$E89*100000</f>
        <v>0</v>
      </c>
      <c r="U89" s="10">
        <f>AVERAGE('New Cases'!O89:U89)/$E89*100000</f>
        <v>0</v>
      </c>
      <c r="V89" s="10">
        <f>AVERAGE('New Cases'!P89:V89)/$E89*100000</f>
        <v>0</v>
      </c>
      <c r="W89" s="10">
        <f>AVERAGE('New Cases'!Q89:W89)/$E89*100000</f>
        <v>0</v>
      </c>
      <c r="X89" s="10">
        <f>AVERAGE('New Cases'!R89:X89)/$E89*100000</f>
        <v>0</v>
      </c>
      <c r="Y89" s="10">
        <f>AVERAGE('New Cases'!S89:Y89)/$E89*100000</f>
        <v>0</v>
      </c>
      <c r="Z89" s="10">
        <f>AVERAGE('New Cases'!T89:Z89)/$E89*100000</f>
        <v>0</v>
      </c>
      <c r="AA89" s="10">
        <f>AVERAGE('New Cases'!U89:AA89)/$E89*100000</f>
        <v>0</v>
      </c>
      <c r="AB89" s="10">
        <f>AVERAGE('New Cases'!V89:AB89)/$E89*100000</f>
        <v>0</v>
      </c>
      <c r="AC89" s="10">
        <f>AVERAGE('New Cases'!W89:AC89)/$E89*100000</f>
        <v>0</v>
      </c>
      <c r="AD89" s="10">
        <f>AVERAGE('New Cases'!X89:AD89)/$E89*100000</f>
        <v>0</v>
      </c>
      <c r="AE89" s="10">
        <f>AVERAGE('New Cases'!Y89:AE89)/$E89*100000</f>
        <v>0</v>
      </c>
      <c r="AF89" s="10">
        <f>AVERAGE('New Cases'!Z89:AF89)/$E89*100000</f>
        <v>1.8512005035265369</v>
      </c>
      <c r="AG89" s="10">
        <f>AVERAGE('New Cases'!AA89:AG89)/$E89*100000</f>
        <v>1.8512005035265369</v>
      </c>
      <c r="AH89" s="10">
        <f>AVERAGE('New Cases'!AB89:AH89)/$E89*100000</f>
        <v>1.8512005035265369</v>
      </c>
      <c r="AI89" s="10">
        <f>AVERAGE('New Cases'!AC89:AI89)/$E89*100000</f>
        <v>1.8512005035265369</v>
      </c>
      <c r="AJ89" s="10">
        <f>AVERAGE('New Cases'!AD89:AJ89)/$E89*100000</f>
        <v>5.553601510579611</v>
      </c>
      <c r="AK89" s="10">
        <f>AVERAGE('New Cases'!AE89:AK89)/$E89*100000</f>
        <v>5.553601510579611</v>
      </c>
      <c r="AL89" s="10">
        <f>AVERAGE('New Cases'!AF89:AL89)/$E89*100000</f>
        <v>5.553601510579611</v>
      </c>
      <c r="AM89" s="10">
        <f>AVERAGE('New Cases'!AG89:AM89)/$E89*100000</f>
        <v>3.7024010070530737</v>
      </c>
      <c r="AN89" s="10">
        <f>AVERAGE('New Cases'!AH89:AN89)/$E89*100000</f>
        <v>5.553601510579611</v>
      </c>
      <c r="AO89" s="10">
        <f>AVERAGE('New Cases'!AI89:AO89)/$E89*100000</f>
        <v>5.553601510579611</v>
      </c>
      <c r="AP89" s="10">
        <f>AVERAGE('New Cases'!AJ89:AP89)/$E89*100000</f>
        <v>5.553601510579611</v>
      </c>
      <c r="AQ89" s="10">
        <f>AVERAGE('New Cases'!AK89:AQ89)/$E89*100000</f>
        <v>1.8512005035265369</v>
      </c>
      <c r="AR89" s="10">
        <f>AVERAGE('New Cases'!AL89:AR89)/$E89*100000</f>
        <v>1.8512005035265369</v>
      </c>
      <c r="AS89" s="10">
        <f>AVERAGE('New Cases'!AM89:AS89)/$E89*100000</f>
        <v>3.7024010070530737</v>
      </c>
      <c r="AT89" s="10">
        <f>AVERAGE('New Cases'!AN89:AT89)/$E89*100000</f>
        <v>3.7024010070530737</v>
      </c>
      <c r="AU89" s="10">
        <f>AVERAGE('New Cases'!AO89:AU89)/$E89*100000</f>
        <v>1.8512005035265369</v>
      </c>
      <c r="AV89" s="10">
        <f>AVERAGE('New Cases'!AP89:AV89)/$E89*100000</f>
        <v>1.8512005035265369</v>
      </c>
      <c r="AW89" s="10">
        <f>AVERAGE('New Cases'!AQ89:AW89)/$E89*100000</f>
        <v>1.8512005035265369</v>
      </c>
      <c r="AX89" s="10">
        <f>AVERAGE('New Cases'!AR89:AX89)/$E89*100000</f>
        <v>1.8512005035265369</v>
      </c>
      <c r="AY89" s="10">
        <f>AVERAGE('New Cases'!AS89:AY89)/$E89*100000</f>
        <v>3.7024010070530737</v>
      </c>
      <c r="AZ89" s="10">
        <f>AVERAGE('New Cases'!AT89:AZ89)/$E89*100000</f>
        <v>1.8512005035265369</v>
      </c>
      <c r="BA89" s="10">
        <f>AVERAGE('New Cases'!AU89:BA89)/$E89*100000</f>
        <v>1.8512005035265369</v>
      </c>
      <c r="BB89" s="10">
        <f>AVERAGE('New Cases'!AV89:BB89)/$E89*100000</f>
        <v>1.8512005035265369</v>
      </c>
      <c r="BC89" s="10">
        <f>AVERAGE('New Cases'!AW89:BC89)/$E89*100000</f>
        <v>1.8512005035265369</v>
      </c>
      <c r="BD89" s="10">
        <f>AVERAGE('New Cases'!AX89:BD89)/$E89*100000</f>
        <v>3.7024010070530737</v>
      </c>
      <c r="BE89" s="10">
        <f>AVERAGE('New Cases'!AY89:BE89)/$E89*100000</f>
        <v>3.7024010070530737</v>
      </c>
      <c r="BF89" s="10">
        <f>AVERAGE('New Cases'!AZ89:BF89)/$E89*100000</f>
        <v>1.8512005035265369</v>
      </c>
      <c r="BG89" s="10">
        <f>AVERAGE('New Cases'!BA89:BG89)/$E89*100000</f>
        <v>1.8512005035265369</v>
      </c>
      <c r="BH89" s="10">
        <f>AVERAGE('New Cases'!BB89:BH89)/$E89*100000</f>
        <v>1.8512005035265369</v>
      </c>
      <c r="BI89" s="10">
        <f>AVERAGE('New Cases'!BC89:BI89)/$E89*100000</f>
        <v>1.8512005035265369</v>
      </c>
      <c r="BJ89" s="10">
        <f>AVERAGE('New Cases'!BD89:BJ89)/$E89*100000</f>
        <v>1.8512005035265369</v>
      </c>
      <c r="BK89" s="10">
        <f>AVERAGE('New Cases'!BE89:BK89)/$E89*100000</f>
        <v>0</v>
      </c>
      <c r="BL89" s="10">
        <f>AVERAGE('New Cases'!BF89:BL89)/$E89*100000</f>
        <v>0</v>
      </c>
      <c r="BM89" s="10">
        <f>AVERAGE('New Cases'!BG89:BM89)/$E89*100000</f>
        <v>0</v>
      </c>
      <c r="BN89" s="10">
        <f>AVERAGE('New Cases'!BH89:BN89)/$E89*100000</f>
        <v>0</v>
      </c>
      <c r="BO89" s="10">
        <f>AVERAGE('New Cases'!BI89:BO89)/$E89*100000</f>
        <v>0</v>
      </c>
      <c r="BP89" s="10">
        <f>AVERAGE('New Cases'!BJ89:BP89)/$E89*100000</f>
        <v>0</v>
      </c>
      <c r="BQ89" s="10">
        <f>AVERAGE('New Cases'!BK89:BQ89)/$E89*100000</f>
        <v>0</v>
      </c>
      <c r="BR89" s="10">
        <f>AVERAGE('New Cases'!BL89:BR89)/$E89*100000</f>
        <v>0</v>
      </c>
      <c r="BS89" s="10">
        <f>AVERAGE('New Cases'!BM89:BS89)/$E89*100000</f>
        <v>0</v>
      </c>
      <c r="BT89" s="10">
        <f>AVERAGE('New Cases'!BN89:BT89)/$E89*100000</f>
        <v>0</v>
      </c>
      <c r="BU89" s="10">
        <f>AVERAGE('New Cases'!BO89:BU89)/$E89*100000</f>
        <v>0</v>
      </c>
      <c r="BV89" s="10">
        <f>AVERAGE('New Cases'!BP89:BV89)/$E89*100000</f>
        <v>0</v>
      </c>
      <c r="BW89" s="10">
        <f>AVERAGE('New Cases'!BQ89:BW89)/$E89*100000</f>
        <v>0</v>
      </c>
      <c r="BX89" s="10">
        <f>AVERAGE('New Cases'!BR89:BX89)/$E89*100000</f>
        <v>0</v>
      </c>
      <c r="BY89" s="10">
        <f>AVERAGE('New Cases'!BS89:BY89)/$E89*100000</f>
        <v>0</v>
      </c>
      <c r="BZ89" s="10">
        <f>AVERAGE('New Cases'!BT89:BZ89)/$E89*100000</f>
        <v>0</v>
      </c>
      <c r="CA89" s="10">
        <f>AVERAGE('New Cases'!BU89:CA89)/$E89*100000</f>
        <v>0</v>
      </c>
      <c r="CB89" s="10">
        <f>AVERAGE('New Cases'!BV89:CB89)/$E89*100000</f>
        <v>0</v>
      </c>
      <c r="CC89" s="10">
        <f>AVERAGE('New Cases'!BW89:CC89)/$E89*100000</f>
        <v>0</v>
      </c>
      <c r="CD89" s="10">
        <f>AVERAGE('New Cases'!BX89:CD89)/$E89*100000</f>
        <v>0</v>
      </c>
      <c r="CE89" s="10">
        <f>AVERAGE('New Cases'!BY89:CE89)/$E89*100000</f>
        <v>0</v>
      </c>
      <c r="CF89" s="10">
        <f>AVERAGE('New Cases'!BZ89:CF89)/$E89*100000</f>
        <v>0</v>
      </c>
      <c r="CG89" s="10">
        <f>AVERAGE('New Cases'!CA89:CG89)/$E89*100000</f>
        <v>0</v>
      </c>
      <c r="CH89" s="10">
        <f>AVERAGE('New Cases'!CB89:CH89)/$E89*100000</f>
        <v>0</v>
      </c>
      <c r="CI89" s="10">
        <f>AVERAGE('New Cases'!CC89:CI89)/$E89*100000</f>
        <v>0</v>
      </c>
      <c r="CJ89" s="10">
        <f>AVERAGE('New Cases'!CD89:CJ89)/$E89*100000</f>
        <v>0</v>
      </c>
      <c r="CK89" s="10">
        <f>AVERAGE('New Cases'!CE89:CK89)/$E89*100000</f>
        <v>0</v>
      </c>
      <c r="CL89" s="10">
        <f>AVERAGE('New Cases'!CF89:CL89)/$E89*100000</f>
        <v>0</v>
      </c>
      <c r="CM89" s="10">
        <f>AVERAGE('New Cases'!CG89:CM89)/$E89*100000</f>
        <v>0</v>
      </c>
      <c r="CN89" s="10">
        <f>AVERAGE('New Cases'!CH89:CN89)/$E89*100000</f>
        <v>0</v>
      </c>
      <c r="CO89" s="10">
        <f>AVERAGE('New Cases'!CI89:CO89)/$E89*100000</f>
        <v>0</v>
      </c>
      <c r="CP89" s="10">
        <f>AVERAGE('New Cases'!CJ89:CP89)/$E89*100000</f>
        <v>0</v>
      </c>
      <c r="CQ89" s="10">
        <f>AVERAGE('New Cases'!CK89:CQ89)/$E89*100000</f>
        <v>0</v>
      </c>
      <c r="CR89" s="10">
        <f>AVERAGE('New Cases'!CL89:CR89)/$E89*100000</f>
        <v>0</v>
      </c>
      <c r="CS89" s="10">
        <f>AVERAGE('New Cases'!CM89:CS89)/$E89*100000</f>
        <v>0</v>
      </c>
      <c r="CT89" s="10">
        <f>AVERAGE('New Cases'!CN89:CT89)/$E89*100000</f>
        <v>0</v>
      </c>
      <c r="CU89" s="10">
        <f>AVERAGE('New Cases'!CO89:CU89)/$E89*100000</f>
        <v>0</v>
      </c>
      <c r="CV89" s="10">
        <f>AVERAGE('New Cases'!CP89:CV89)/$E89*100000</f>
        <v>0</v>
      </c>
      <c r="CW89" s="10">
        <f>AVERAGE('New Cases'!CQ89:CW89)/$E89*100000</f>
        <v>0</v>
      </c>
      <c r="CX89" s="10">
        <f>AVERAGE('New Cases'!CR89:CX89)/$E89*100000</f>
        <v>0</v>
      </c>
      <c r="CY89" s="10">
        <f>AVERAGE('New Cases'!CS89:CY89)/$E89*100000</f>
        <v>0</v>
      </c>
      <c r="CZ89" s="10">
        <f>AVERAGE('New Cases'!CT89:CZ89)/$E89*100000</f>
        <v>0</v>
      </c>
      <c r="DA89" s="10">
        <f>AVERAGE('New Cases'!CU89:DA89)/$E89*100000</f>
        <v>0</v>
      </c>
      <c r="DB89" s="10">
        <f>AVERAGE('New Cases'!CV89:DB89)/$E89*100000</f>
        <v>0</v>
      </c>
      <c r="DC89" s="10">
        <f>AVERAGE('New Cases'!CW89:DC89)/$E89*100000</f>
        <v>0</v>
      </c>
      <c r="DD89" s="10">
        <f>AVERAGE('New Cases'!CX89:DD89)/$E89*100000</f>
        <v>0</v>
      </c>
      <c r="DE89" s="10">
        <f>AVERAGE('New Cases'!CY89:DE89)/$E89*100000</f>
        <v>0</v>
      </c>
      <c r="DF89" s="10">
        <f>AVERAGE('New Cases'!CZ89:DF89)/$E89*100000</f>
        <v>0</v>
      </c>
      <c r="DG89" s="10">
        <f>AVERAGE('New Cases'!DA89:DG89)/$E89*100000</f>
        <v>0</v>
      </c>
      <c r="DH89" s="10">
        <f>AVERAGE('New Cases'!DB89:DH89)/$E89*100000</f>
        <v>0</v>
      </c>
      <c r="DI89" s="10">
        <f>AVERAGE('New Cases'!DC89:DI89)/$E89*100000</f>
        <v>0</v>
      </c>
      <c r="DJ89" s="10">
        <f>AVERAGE('New Cases'!DD89:DJ89)/$E89*100000</f>
        <v>0</v>
      </c>
      <c r="DK89" s="10">
        <f>AVERAGE('New Cases'!DE89:DK89)/$E89*100000</f>
        <v>0</v>
      </c>
      <c r="DL89" s="10">
        <f>AVERAGE('New Cases'!DF89:DL89)/$E89*100000</f>
        <v>1.8512005035265369</v>
      </c>
      <c r="DM89" s="10">
        <f>AVERAGE('New Cases'!DG89:DM89)/$E89*100000</f>
        <v>1.8512005035265369</v>
      </c>
      <c r="DN89" s="10">
        <f>AVERAGE('New Cases'!DH89:DN89)/$E89*100000</f>
        <v>9.2560025176326857</v>
      </c>
      <c r="DO89" s="10">
        <f>AVERAGE('New Cases'!DI89:DO89)/$E89*100000</f>
        <v>9.2560025176326857</v>
      </c>
      <c r="DP89" s="10">
        <f>AVERAGE('New Cases'!DJ89:DP89)/$E89*100000</f>
        <v>9.2560025176326857</v>
      </c>
      <c r="DQ89" s="10">
        <f>AVERAGE('New Cases'!DK89:DQ89)/$E89*100000</f>
        <v>12.95840352468576</v>
      </c>
      <c r="DR89" s="10">
        <f>AVERAGE('New Cases'!DL89:DR89)/$E89*100000</f>
        <v>12.95840352468576</v>
      </c>
      <c r="DS89" s="10">
        <f>AVERAGE('New Cases'!DM89:DS89)/$E89*100000</f>
        <v>12.95840352468576</v>
      </c>
      <c r="DT89" s="10">
        <f>AVERAGE('New Cases'!DN89:DT89)/$E89*100000</f>
        <v>12.95840352468576</v>
      </c>
      <c r="DU89" s="10">
        <f>AVERAGE('New Cases'!DO89:DU89)/$E89*100000</f>
        <v>5.553601510579611</v>
      </c>
      <c r="DV89" s="10">
        <f>AVERAGE('New Cases'!DP89:DV89)/$E89*100000</f>
        <v>5.553601510579611</v>
      </c>
      <c r="DW89" s="10">
        <f>AVERAGE('New Cases'!DQ89:DW89)/$E89*100000</f>
        <v>3.7024010070530737</v>
      </c>
      <c r="DX89" s="10">
        <f>AVERAGE('New Cases'!DR89:DX89)/$E89*100000</f>
        <v>1.8512005035265369</v>
      </c>
      <c r="DY89" s="10">
        <f>AVERAGE('New Cases'!DS89:DY89)/$E89*100000</f>
        <v>1.8512005035265369</v>
      </c>
      <c r="DZ89" s="10">
        <f>AVERAGE('New Cases'!DT89:DZ89)/$E89*100000</f>
        <v>11.107203021159222</v>
      </c>
      <c r="EA89" s="10">
        <f>AVERAGE('New Cases'!DU89:EA89)/$E89*100000</f>
        <v>22.214406042318444</v>
      </c>
      <c r="EB89" s="10">
        <f>AVERAGE('New Cases'!DV89:EB89)/$E89*100000</f>
        <v>27.768007552898052</v>
      </c>
      <c r="EC89" s="10">
        <f>AVERAGE('New Cases'!DW89:EC89)/$E89*100000</f>
        <v>33.321609063477666</v>
      </c>
      <c r="ED89" s="10">
        <f>AVERAGE('New Cases'!DX89:ED89)/$E89*100000</f>
        <v>35.172809567004201</v>
      </c>
      <c r="EE89" s="10">
        <f>AVERAGE('New Cases'!DY89:EE89)/$E89*100000</f>
        <v>33.321609063477666</v>
      </c>
      <c r="EF89" s="10">
        <f>AVERAGE('New Cases'!DZ89:EF89)/$E89*100000</f>
        <v>33.321609063477666</v>
      </c>
      <c r="EG89" s="10">
        <f>AVERAGE('New Cases'!EA89:EG89)/$E89*100000</f>
        <v>18.512005035265371</v>
      </c>
    </row>
    <row r="90" spans="1:137">
      <c r="A90" t="str">
        <f>'New Cases'!A90</f>
        <v>177</v>
      </c>
      <c r="B90" t="str">
        <f>'New Cases'!B90</f>
        <v>GON</v>
      </c>
      <c r="C90" t="str">
        <f>'New Cases'!C90</f>
        <v>Gonzales</v>
      </c>
      <c r="D90" t="str">
        <f>'New Cases'!D90</f>
        <v>Gonzales</v>
      </c>
      <c r="E90" t="str">
        <f>'New Cases'!E90</f>
        <v>21347</v>
      </c>
      <c r="T90" s="10">
        <f>AVERAGE('New Cases'!N90:T90)/$E90*100000</f>
        <v>0</v>
      </c>
      <c r="U90" s="10">
        <f>AVERAGE('New Cases'!O90:U90)/$E90*100000</f>
        <v>0</v>
      </c>
      <c r="V90" s="10">
        <f>AVERAGE('New Cases'!P90:V90)/$E90*100000</f>
        <v>0</v>
      </c>
      <c r="W90" s="10">
        <f>AVERAGE('New Cases'!Q90:W90)/$E90*100000</f>
        <v>0</v>
      </c>
      <c r="X90" s="10">
        <f>AVERAGE('New Cases'!R90:X90)/$E90*100000</f>
        <v>0</v>
      </c>
      <c r="Y90" s="10">
        <f>AVERAGE('New Cases'!S90:Y90)/$E90*100000</f>
        <v>0</v>
      </c>
      <c r="Z90" s="10">
        <f>AVERAGE('New Cases'!T90:Z90)/$E90*100000</f>
        <v>0</v>
      </c>
      <c r="AA90" s="10">
        <f>AVERAGE('New Cases'!U90:AA90)/$E90*100000</f>
        <v>0</v>
      </c>
      <c r="AB90" s="10">
        <f>AVERAGE('New Cases'!V90:AB90)/$E90*100000</f>
        <v>0</v>
      </c>
      <c r="AC90" s="10">
        <f>AVERAGE('New Cases'!W90:AC90)/$E90*100000</f>
        <v>0</v>
      </c>
      <c r="AD90" s="10">
        <f>AVERAGE('New Cases'!X90:AD90)/$E90*100000</f>
        <v>0</v>
      </c>
      <c r="AE90" s="10">
        <f>AVERAGE('New Cases'!Y90:AE90)/$E90*100000</f>
        <v>0.66921414183324524</v>
      </c>
      <c r="AF90" s="10">
        <f>AVERAGE('New Cases'!Z90:AF90)/$E90*100000</f>
        <v>0.66921414183324524</v>
      </c>
      <c r="AG90" s="10">
        <f>AVERAGE('New Cases'!AA90:AG90)/$E90*100000</f>
        <v>0.66921414183324524</v>
      </c>
      <c r="AH90" s="10">
        <f>AVERAGE('New Cases'!AB90:AH90)/$E90*100000</f>
        <v>0.66921414183324524</v>
      </c>
      <c r="AI90" s="10">
        <f>AVERAGE('New Cases'!AC90:AI90)/$E90*100000</f>
        <v>0.66921414183324524</v>
      </c>
      <c r="AJ90" s="10">
        <f>AVERAGE('New Cases'!AD90:AJ90)/$E90*100000</f>
        <v>0.66921414183324524</v>
      </c>
      <c r="AK90" s="10">
        <f>AVERAGE('New Cases'!AE90:AK90)/$E90*100000</f>
        <v>0.66921414183324524</v>
      </c>
      <c r="AL90" s="10">
        <f>AVERAGE('New Cases'!AF90:AL90)/$E90*100000</f>
        <v>0</v>
      </c>
      <c r="AM90" s="10">
        <f>AVERAGE('New Cases'!AG90:AM90)/$E90*100000</f>
        <v>0.66921414183324524</v>
      </c>
      <c r="AN90" s="10">
        <f>AVERAGE('New Cases'!AH90:AN90)/$E90*100000</f>
        <v>0.66921414183324524</v>
      </c>
      <c r="AO90" s="10">
        <f>AVERAGE('New Cases'!AI90:AO90)/$E90*100000</f>
        <v>0.66921414183324524</v>
      </c>
      <c r="AP90" s="10">
        <f>AVERAGE('New Cases'!AJ90:AP90)/$E90*100000</f>
        <v>0.66921414183324524</v>
      </c>
      <c r="AQ90" s="10">
        <f>AVERAGE('New Cases'!AK90:AQ90)/$E90*100000</f>
        <v>0.66921414183324524</v>
      </c>
      <c r="AR90" s="10">
        <f>AVERAGE('New Cases'!AL90:AR90)/$E90*100000</f>
        <v>0.66921414183324524</v>
      </c>
      <c r="AS90" s="10">
        <f>AVERAGE('New Cases'!AM90:AS90)/$E90*100000</f>
        <v>0.66921414183324524</v>
      </c>
      <c r="AT90" s="10">
        <f>AVERAGE('New Cases'!AN90:AT90)/$E90*100000</f>
        <v>0</v>
      </c>
      <c r="AU90" s="10">
        <f>AVERAGE('New Cases'!AO90:AU90)/$E90*100000</f>
        <v>0</v>
      </c>
      <c r="AV90" s="10">
        <f>AVERAGE('New Cases'!AP90:AV90)/$E90*100000</f>
        <v>0</v>
      </c>
      <c r="AW90" s="10">
        <f>AVERAGE('New Cases'!AQ90:AW90)/$E90*100000</f>
        <v>0</v>
      </c>
      <c r="AX90" s="10">
        <f>AVERAGE('New Cases'!AR90:AX90)/$E90*100000</f>
        <v>0</v>
      </c>
      <c r="AY90" s="10">
        <f>AVERAGE('New Cases'!AS90:AY90)/$E90*100000</f>
        <v>0</v>
      </c>
      <c r="AZ90" s="10">
        <f>AVERAGE('New Cases'!AT90:AZ90)/$E90*100000</f>
        <v>0.66921414183324524</v>
      </c>
      <c r="BA90" s="10">
        <f>AVERAGE('New Cases'!AU90:BA90)/$E90*100000</f>
        <v>1.3384282836664905</v>
      </c>
      <c r="BB90" s="10">
        <f>AVERAGE('New Cases'!AV90:BB90)/$E90*100000</f>
        <v>1.3384282836664905</v>
      </c>
      <c r="BC90" s="10">
        <f>AVERAGE('New Cases'!AW90:BC90)/$E90*100000</f>
        <v>4.0152848509994712</v>
      </c>
      <c r="BD90" s="10">
        <f>AVERAGE('New Cases'!AX90:BD90)/$E90*100000</f>
        <v>6.6921414183324526</v>
      </c>
      <c r="BE90" s="10">
        <f>AVERAGE('New Cases'!AY90:BE90)/$E90*100000</f>
        <v>6.6921414183324526</v>
      </c>
      <c r="BF90" s="10">
        <f>AVERAGE('New Cases'!AZ90:BF90)/$E90*100000</f>
        <v>8.0305697019989424</v>
      </c>
      <c r="BG90" s="10">
        <f>AVERAGE('New Cases'!BA90:BG90)/$E90*100000</f>
        <v>10.038212127498678</v>
      </c>
      <c r="BH90" s="10">
        <f>AVERAGE('New Cases'!BB90:BH90)/$E90*100000</f>
        <v>10.707426269331924</v>
      </c>
      <c r="BI90" s="10">
        <f>AVERAGE('New Cases'!BC90:BI90)/$E90*100000</f>
        <v>11.376640411165168</v>
      </c>
      <c r="BJ90" s="10">
        <f>AVERAGE('New Cases'!BD90:BJ90)/$E90*100000</f>
        <v>10.038212127498678</v>
      </c>
      <c r="BK90" s="10">
        <f>AVERAGE('New Cases'!BE90:BK90)/$E90*100000</f>
        <v>10.038212127498678</v>
      </c>
      <c r="BL90" s="10">
        <f>AVERAGE('New Cases'!BF90:BL90)/$E90*100000</f>
        <v>12.045854552998415</v>
      </c>
      <c r="BM90" s="10">
        <f>AVERAGE('New Cases'!BG90:BM90)/$E90*100000</f>
        <v>11.376640411165168</v>
      </c>
      <c r="BN90" s="10">
        <f>AVERAGE('New Cases'!BH90:BN90)/$E90*100000</f>
        <v>8.6997838438321882</v>
      </c>
      <c r="BO90" s="10">
        <f>AVERAGE('New Cases'!BI90:BO90)/$E90*100000</f>
        <v>7.3613555601656966</v>
      </c>
      <c r="BP90" s="10">
        <f>AVERAGE('New Cases'!BJ90:BP90)/$E90*100000</f>
        <v>6.6921414183324526</v>
      </c>
      <c r="BQ90" s="10">
        <f>AVERAGE('New Cases'!BK90:BQ90)/$E90*100000</f>
        <v>11.376640411165168</v>
      </c>
      <c r="BR90" s="10">
        <f>AVERAGE('New Cases'!BL90:BR90)/$E90*100000</f>
        <v>17.399567687664376</v>
      </c>
      <c r="BS90" s="10">
        <f>AVERAGE('New Cases'!BM90:BS90)/$E90*100000</f>
        <v>19.407210113164115</v>
      </c>
      <c r="BT90" s="10">
        <f>AVERAGE('New Cases'!BN90:BT90)/$E90*100000</f>
        <v>18.737995971330864</v>
      </c>
      <c r="BU90" s="10">
        <f>AVERAGE('New Cases'!BO90:BU90)/$E90*100000</f>
        <v>20.745638396830604</v>
      </c>
      <c r="BV90" s="10">
        <f>AVERAGE('New Cases'!BP90:BV90)/$E90*100000</f>
        <v>26.099351531496563</v>
      </c>
      <c r="BW90" s="10">
        <f>AVERAGE('New Cases'!BQ90:BW90)/$E90*100000</f>
        <v>28.106993956996302</v>
      </c>
      <c r="BX90" s="10">
        <f>AVERAGE('New Cases'!BR90:BX90)/$E90*100000</f>
        <v>23.422494964163583</v>
      </c>
      <c r="BY90" s="10">
        <f>AVERAGE('New Cases'!BS90:BY90)/$E90*100000</f>
        <v>17.399567687664376</v>
      </c>
      <c r="BZ90" s="10">
        <f>AVERAGE('New Cases'!BT90:BZ90)/$E90*100000</f>
        <v>17.399567687664376</v>
      </c>
      <c r="CA90" s="10">
        <f>AVERAGE('New Cases'!BU90:CA90)/$E90*100000</f>
        <v>18.06878182949762</v>
      </c>
      <c r="CB90" s="10">
        <f>AVERAGE('New Cases'!BV90:CB90)/$E90*100000</f>
        <v>17.399567687664376</v>
      </c>
      <c r="CC90" s="10">
        <f>AVERAGE('New Cases'!BW90:CC90)/$E90*100000</f>
        <v>13.384282836664905</v>
      </c>
      <c r="CD90" s="10">
        <f>AVERAGE('New Cases'!BX90:CD90)/$E90*100000</f>
        <v>12.045854552998415</v>
      </c>
      <c r="CE90" s="10">
        <f>AVERAGE('New Cases'!BY90:CE90)/$E90*100000</f>
        <v>10.707426269331924</v>
      </c>
      <c r="CF90" s="10">
        <f>AVERAGE('New Cases'!BZ90:CF90)/$E90*100000</f>
        <v>8.0305697019989424</v>
      </c>
      <c r="CG90" s="10">
        <f>AVERAGE('New Cases'!CA90:CG90)/$E90*100000</f>
        <v>4.0152848509994712</v>
      </c>
      <c r="CH90" s="10">
        <f>AVERAGE('New Cases'!CB90:CH90)/$E90*100000</f>
        <v>3.3460707091662263</v>
      </c>
      <c r="CI90" s="10">
        <f>AVERAGE('New Cases'!CC90:CI90)/$E90*100000</f>
        <v>8.0305697019989424</v>
      </c>
      <c r="CJ90" s="10">
        <f>AVERAGE('New Cases'!CD90:CJ90)/$E90*100000</f>
        <v>14.053496978498151</v>
      </c>
      <c r="CK90" s="10">
        <f>AVERAGE('New Cases'!CE90:CK90)/$E90*100000</f>
        <v>18.06878182949762</v>
      </c>
      <c r="CL90" s="10">
        <f>AVERAGE('New Cases'!CF90:CL90)/$E90*100000</f>
        <v>20.076424254997356</v>
      </c>
      <c r="CM90" s="10">
        <f>AVERAGE('New Cases'!CG90:CM90)/$E90*100000</f>
        <v>25.430137389663319</v>
      </c>
      <c r="CN90" s="10">
        <f>AVERAGE('New Cases'!CH90:CN90)/$E90*100000</f>
        <v>25.430137389663319</v>
      </c>
      <c r="CO90" s="10">
        <f>AVERAGE('New Cases'!CI90:CO90)/$E90*100000</f>
        <v>27.437779815163054</v>
      </c>
      <c r="CP90" s="10">
        <f>AVERAGE('New Cases'!CJ90:CP90)/$E90*100000</f>
        <v>28.776208098829546</v>
      </c>
      <c r="CQ90" s="10">
        <f>AVERAGE('New Cases'!CK90:CQ90)/$E90*100000</f>
        <v>22.084066680497092</v>
      </c>
      <c r="CR90" s="10">
        <f>AVERAGE('New Cases'!CL90:CR90)/$E90*100000</f>
        <v>19.407210113164115</v>
      </c>
      <c r="CS90" s="10">
        <f>AVERAGE('New Cases'!CM90:CS90)/$E90*100000</f>
        <v>18.737995971330864</v>
      </c>
      <c r="CT90" s="10">
        <f>AVERAGE('New Cases'!CN90:CT90)/$E90*100000</f>
        <v>14.722711120331393</v>
      </c>
      <c r="CU90" s="10">
        <f>AVERAGE('New Cases'!CO90:CU90)/$E90*100000</f>
        <v>14.722711120331393</v>
      </c>
      <c r="CV90" s="10">
        <f>AVERAGE('New Cases'!CP90:CV90)/$E90*100000</f>
        <v>14.053496978498151</v>
      </c>
      <c r="CW90" s="10">
        <f>AVERAGE('New Cases'!CQ90:CW90)/$E90*100000</f>
        <v>8.0305697019989424</v>
      </c>
      <c r="CX90" s="10">
        <f>AVERAGE('New Cases'!CR90:CX90)/$E90*100000</f>
        <v>8.6997838438321882</v>
      </c>
      <c r="CY90" s="10">
        <f>AVERAGE('New Cases'!CS90:CY90)/$E90*100000</f>
        <v>6.6921414183324526</v>
      </c>
      <c r="CZ90" s="10">
        <f>AVERAGE('New Cases'!CT90:CZ90)/$E90*100000</f>
        <v>10.707426269331924</v>
      </c>
      <c r="DA90" s="10">
        <f>AVERAGE('New Cases'!CU90:DA90)/$E90*100000</f>
        <v>10.038212127498678</v>
      </c>
      <c r="DB90" s="10">
        <f>AVERAGE('New Cases'!CV90:DB90)/$E90*100000</f>
        <v>10.038212127498678</v>
      </c>
      <c r="DC90" s="10">
        <f>AVERAGE('New Cases'!CW90:DC90)/$E90*100000</f>
        <v>10.707426269331924</v>
      </c>
      <c r="DD90" s="10">
        <f>AVERAGE('New Cases'!CX90:DD90)/$E90*100000</f>
        <v>11.376640411165168</v>
      </c>
      <c r="DE90" s="10">
        <f>AVERAGE('New Cases'!CY90:DE90)/$E90*100000</f>
        <v>12.045854552998415</v>
      </c>
      <c r="DF90" s="10">
        <f>AVERAGE('New Cases'!CZ90:DF90)/$E90*100000</f>
        <v>30.783850524329278</v>
      </c>
      <c r="DG90" s="10">
        <f>AVERAGE('New Cases'!DA90:DG90)/$E90*100000</f>
        <v>32.12227880799577</v>
      </c>
      <c r="DH90" s="10">
        <f>AVERAGE('New Cases'!DB90:DH90)/$E90*100000</f>
        <v>32.791492949829014</v>
      </c>
      <c r="DI90" s="10">
        <f>AVERAGE('New Cases'!DC90:DI90)/$E90*100000</f>
        <v>32.791492949829014</v>
      </c>
      <c r="DJ90" s="10">
        <f>AVERAGE('New Cases'!DD90:DJ90)/$E90*100000</f>
        <v>32.12227880799577</v>
      </c>
      <c r="DK90" s="10">
        <f>AVERAGE('New Cases'!DE90:DK90)/$E90*100000</f>
        <v>39.483634368161475</v>
      </c>
      <c r="DL90" s="10">
        <f>AVERAGE('New Cases'!DF90:DL90)/$E90*100000</f>
        <v>40.152848509994712</v>
      </c>
      <c r="DM90" s="10">
        <f>AVERAGE('New Cases'!DG90:DM90)/$E90*100000</f>
        <v>27.437779815163054</v>
      </c>
      <c r="DN90" s="10">
        <f>AVERAGE('New Cases'!DH90:DN90)/$E90*100000</f>
        <v>22.753280822330336</v>
      </c>
      <c r="DO90" s="10">
        <f>AVERAGE('New Cases'!DI90:DO90)/$E90*100000</f>
        <v>22.084066680497092</v>
      </c>
      <c r="DP90" s="10">
        <f>AVERAGE('New Cases'!DJ90:DP90)/$E90*100000</f>
        <v>22.084066680497092</v>
      </c>
      <c r="DQ90" s="10">
        <f>AVERAGE('New Cases'!DK90:DQ90)/$E90*100000</f>
        <v>28.776208098829546</v>
      </c>
      <c r="DR90" s="10">
        <f>AVERAGE('New Cases'!DL90:DR90)/$E90*100000</f>
        <v>20.076424254997356</v>
      </c>
      <c r="DS90" s="10">
        <f>AVERAGE('New Cases'!DM90:DS90)/$E90*100000</f>
        <v>41.491276793661207</v>
      </c>
      <c r="DT90" s="10">
        <f>AVERAGE('New Cases'!DN90:DT90)/$E90*100000</f>
        <v>38.145206084494973</v>
      </c>
      <c r="DU90" s="10">
        <f>AVERAGE('New Cases'!DO90:DU90)/$E90*100000</f>
        <v>39.483634368161475</v>
      </c>
      <c r="DV90" s="10">
        <f>AVERAGE('New Cases'!DP90:DV90)/$E90*100000</f>
        <v>38.814420226328231</v>
      </c>
      <c r="DW90" s="10">
        <f>AVERAGE('New Cases'!DQ90:DW90)/$E90*100000</f>
        <v>39.483634368161475</v>
      </c>
      <c r="DX90" s="10">
        <f>AVERAGE('New Cases'!DR90:DX90)/$E90*100000</f>
        <v>36.137563658995241</v>
      </c>
      <c r="DY90" s="10">
        <f>AVERAGE('New Cases'!DS90:DY90)/$E90*100000</f>
        <v>35.468349517161997</v>
      </c>
      <c r="DZ90" s="10">
        <f>AVERAGE('New Cases'!DT90:DZ90)/$E90*100000</f>
        <v>12.715068694831659</v>
      </c>
      <c r="EA90" s="10">
        <f>AVERAGE('New Cases'!DU90:EA90)/$E90*100000</f>
        <v>11.376640411165168</v>
      </c>
      <c r="EB90" s="10">
        <f>AVERAGE('New Cases'!DV90:EB90)/$E90*100000</f>
        <v>11.376640411165168</v>
      </c>
      <c r="EC90" s="10">
        <f>AVERAGE('New Cases'!DW90:EC90)/$E90*100000</f>
        <v>28.106993956996302</v>
      </c>
      <c r="ED90" s="10">
        <f>AVERAGE('New Cases'!DX90:ED90)/$E90*100000</f>
        <v>27.437779815163054</v>
      </c>
      <c r="EE90" s="10">
        <f>AVERAGE('New Cases'!DY90:EE90)/$E90*100000</f>
        <v>22.753280822330336</v>
      </c>
      <c r="EF90" s="10">
        <f>AVERAGE('New Cases'!DZ90:EF90)/$E90*100000</f>
        <v>27.437779815163054</v>
      </c>
      <c r="EG90" s="10">
        <f>AVERAGE('New Cases'!EA90:EG90)/$E90*100000</f>
        <v>48.183418211993661</v>
      </c>
    </row>
    <row r="91" spans="1:137">
      <c r="A91" t="str">
        <f>'New Cases'!A91</f>
        <v>179</v>
      </c>
      <c r="B91" t="str">
        <f>'New Cases'!B91</f>
        <v>GRA</v>
      </c>
      <c r="C91" t="str">
        <f>'New Cases'!C91</f>
        <v>Gray</v>
      </c>
      <c r="D91" t="str">
        <f>'New Cases'!D91</f>
        <v>Gray</v>
      </c>
      <c r="E91" t="str">
        <f>'New Cases'!E91</f>
        <v>24252</v>
      </c>
      <c r="T91" s="10">
        <f>AVERAGE('New Cases'!N91:T91)/$E91*100000</f>
        <v>0</v>
      </c>
      <c r="U91" s="10">
        <f>AVERAGE('New Cases'!O91:U91)/$E91*100000</f>
        <v>0</v>
      </c>
      <c r="V91" s="10">
        <f>AVERAGE('New Cases'!P91:V91)/$E91*100000</f>
        <v>0</v>
      </c>
      <c r="W91" s="10">
        <f>AVERAGE('New Cases'!Q91:W91)/$E91*100000</f>
        <v>0</v>
      </c>
      <c r="X91" s="10">
        <f>AVERAGE('New Cases'!R91:X91)/$E91*100000</f>
        <v>0</v>
      </c>
      <c r="Y91" s="10">
        <f>AVERAGE('New Cases'!S91:Y91)/$E91*100000</f>
        <v>0</v>
      </c>
      <c r="Z91" s="10">
        <f>AVERAGE('New Cases'!T91:Z91)/$E91*100000</f>
        <v>0</v>
      </c>
      <c r="AA91" s="10">
        <f>AVERAGE('New Cases'!U91:AA91)/$E91*100000</f>
        <v>0</v>
      </c>
      <c r="AB91" s="10">
        <f>AVERAGE('New Cases'!V91:AB91)/$E91*100000</f>
        <v>0</v>
      </c>
      <c r="AC91" s="10">
        <f>AVERAGE('New Cases'!W91:AC91)/$E91*100000</f>
        <v>0</v>
      </c>
      <c r="AD91" s="10">
        <f>AVERAGE('New Cases'!X91:AD91)/$E91*100000</f>
        <v>0</v>
      </c>
      <c r="AE91" s="10">
        <f>AVERAGE('New Cases'!Y91:AE91)/$E91*100000</f>
        <v>0.58905303833557165</v>
      </c>
      <c r="AF91" s="10">
        <f>AVERAGE('New Cases'!Z91:AF91)/$E91*100000</f>
        <v>0.58905303833557165</v>
      </c>
      <c r="AG91" s="10">
        <f>AVERAGE('New Cases'!AA91:AG91)/$E91*100000</f>
        <v>0.58905303833557165</v>
      </c>
      <c r="AH91" s="10">
        <f>AVERAGE('New Cases'!AB91:AH91)/$E91*100000</f>
        <v>2.9452651916778589</v>
      </c>
      <c r="AI91" s="10">
        <f>AVERAGE('New Cases'!AC91:AI91)/$E91*100000</f>
        <v>2.9452651916778589</v>
      </c>
      <c r="AJ91" s="10">
        <f>AVERAGE('New Cases'!AD91:AJ91)/$E91*100000</f>
        <v>5.301477345020146</v>
      </c>
      <c r="AK91" s="10">
        <f>AVERAGE('New Cases'!AE91:AK91)/$E91*100000</f>
        <v>5.301477345020146</v>
      </c>
      <c r="AL91" s="10">
        <f>AVERAGE('New Cases'!AF91:AL91)/$E91*100000</f>
        <v>5.8905303833557179</v>
      </c>
      <c r="AM91" s="10">
        <f>AVERAGE('New Cases'!AG91:AM91)/$E91*100000</f>
        <v>6.4795834216912898</v>
      </c>
      <c r="AN91" s="10">
        <f>AVERAGE('New Cases'!AH91:AN91)/$E91*100000</f>
        <v>6.4795834216912898</v>
      </c>
      <c r="AO91" s="10">
        <f>AVERAGE('New Cases'!AI91:AO91)/$E91*100000</f>
        <v>4.7124243066845732</v>
      </c>
      <c r="AP91" s="10">
        <f>AVERAGE('New Cases'!AJ91:AP91)/$E91*100000</f>
        <v>4.7124243066845732</v>
      </c>
      <c r="AQ91" s="10">
        <f>AVERAGE('New Cases'!AK91:AQ91)/$E91*100000</f>
        <v>2.3562121533422866</v>
      </c>
      <c r="AR91" s="10">
        <f>AVERAGE('New Cases'!AL91:AR91)/$E91*100000</f>
        <v>2.3562121533422866</v>
      </c>
      <c r="AS91" s="10">
        <f>AVERAGE('New Cases'!AM91:AS91)/$E91*100000</f>
        <v>1.1781060766711433</v>
      </c>
      <c r="AT91" s="10">
        <f>AVERAGE('New Cases'!AN91:AT91)/$E91*100000</f>
        <v>2.3562121533422866</v>
      </c>
      <c r="AU91" s="10">
        <f>AVERAGE('New Cases'!AO91:AU91)/$E91*100000</f>
        <v>2.3562121533422866</v>
      </c>
      <c r="AV91" s="10">
        <f>AVERAGE('New Cases'!AP91:AV91)/$E91*100000</f>
        <v>2.3562121533422866</v>
      </c>
      <c r="AW91" s="10">
        <f>AVERAGE('New Cases'!AQ91:AW91)/$E91*100000</f>
        <v>2.3562121533422866</v>
      </c>
      <c r="AX91" s="10">
        <f>AVERAGE('New Cases'!AR91:AX91)/$E91*100000</f>
        <v>2.3562121533422866</v>
      </c>
      <c r="AY91" s="10">
        <f>AVERAGE('New Cases'!AS91:AY91)/$E91*100000</f>
        <v>4.1233712683490022</v>
      </c>
      <c r="AZ91" s="10">
        <f>AVERAGE('New Cases'!AT91:AZ91)/$E91*100000</f>
        <v>5.301477345020146</v>
      </c>
      <c r="BA91" s="10">
        <f>AVERAGE('New Cases'!AU91:BA91)/$E91*100000</f>
        <v>6.4795834216912898</v>
      </c>
      <c r="BB91" s="10">
        <f>AVERAGE('New Cases'!AV91:BB91)/$E91*100000</f>
        <v>9.4248486133691465</v>
      </c>
      <c r="BC91" s="10">
        <f>AVERAGE('New Cases'!AW91:BC91)/$E91*100000</f>
        <v>10.602954690040292</v>
      </c>
      <c r="BD91" s="10">
        <f>AVERAGE('New Cases'!AX91:BD91)/$E91*100000</f>
        <v>11.781060766711436</v>
      </c>
      <c r="BE91" s="10">
        <f>AVERAGE('New Cases'!AY91:BE91)/$E91*100000</f>
        <v>11.781060766711436</v>
      </c>
      <c r="BF91" s="10">
        <f>AVERAGE('New Cases'!AZ91:BF91)/$E91*100000</f>
        <v>10.602954690040292</v>
      </c>
      <c r="BG91" s="10">
        <f>AVERAGE('New Cases'!BA91:BG91)/$E91*100000</f>
        <v>11.781060766711436</v>
      </c>
      <c r="BH91" s="10">
        <f>AVERAGE('New Cases'!BB91:BH91)/$E91*100000</f>
        <v>11.781060766711436</v>
      </c>
      <c r="BI91" s="10">
        <f>AVERAGE('New Cases'!BC91:BI91)/$E91*100000</f>
        <v>15.315378996724865</v>
      </c>
      <c r="BJ91" s="10">
        <f>AVERAGE('New Cases'!BD91:BJ91)/$E91*100000</f>
        <v>13.548219881718151</v>
      </c>
      <c r="BK91" s="10">
        <f>AVERAGE('New Cases'!BE91:BK91)/$E91*100000</f>
        <v>12.370113805047009</v>
      </c>
      <c r="BL91" s="10">
        <f>AVERAGE('New Cases'!BF91:BL91)/$E91*100000</f>
        <v>17.671591150067151</v>
      </c>
      <c r="BM91" s="10">
        <f>AVERAGE('New Cases'!BG91:BM91)/$E91*100000</f>
        <v>17.671591150067151</v>
      </c>
      <c r="BN91" s="10">
        <f>AVERAGE('New Cases'!BH91:BN91)/$E91*100000</f>
        <v>17.08253811173158</v>
      </c>
      <c r="BO91" s="10">
        <f>AVERAGE('New Cases'!BI91:BO91)/$E91*100000</f>
        <v>15.315378996724865</v>
      </c>
      <c r="BP91" s="10">
        <f>AVERAGE('New Cases'!BJ91:BP91)/$E91*100000</f>
        <v>8.8357955750335755</v>
      </c>
      <c r="BQ91" s="10">
        <f>AVERAGE('New Cases'!BK91:BQ91)/$E91*100000</f>
        <v>8.8357955750335755</v>
      </c>
      <c r="BR91" s="10">
        <f>AVERAGE('New Cases'!BL91:BR91)/$E91*100000</f>
        <v>10.013901651704717</v>
      </c>
      <c r="BS91" s="10">
        <f>AVERAGE('New Cases'!BM91:BS91)/$E91*100000</f>
        <v>4.7124243066845732</v>
      </c>
      <c r="BT91" s="10">
        <f>AVERAGE('New Cases'!BN91:BT91)/$E91*100000</f>
        <v>4.7124243066845732</v>
      </c>
      <c r="BU91" s="10">
        <f>AVERAGE('New Cases'!BO91:BU91)/$E91*100000</f>
        <v>3.5343182300134304</v>
      </c>
      <c r="BV91" s="10">
        <f>AVERAGE('New Cases'!BP91:BV91)/$E91*100000</f>
        <v>2.3562121533422866</v>
      </c>
      <c r="BW91" s="10">
        <f>AVERAGE('New Cases'!BQ91:BW91)/$E91*100000</f>
        <v>8.8357955750335755</v>
      </c>
      <c r="BX91" s="10">
        <f>AVERAGE('New Cases'!BR91:BX91)/$E91*100000</f>
        <v>10.602954690040292</v>
      </c>
      <c r="BY91" s="10">
        <f>AVERAGE('New Cases'!BS91:BY91)/$E91*100000</f>
        <v>9.4248486133691465</v>
      </c>
      <c r="BZ91" s="10">
        <f>AVERAGE('New Cases'!BT91:BZ91)/$E91*100000</f>
        <v>10.602954690040292</v>
      </c>
      <c r="CA91" s="10">
        <f>AVERAGE('New Cases'!BU91:CA91)/$E91*100000</f>
        <v>10.602954690040292</v>
      </c>
      <c r="CB91" s="10">
        <f>AVERAGE('New Cases'!BV91:CB91)/$E91*100000</f>
        <v>10.602954690040292</v>
      </c>
      <c r="CC91" s="10">
        <f>AVERAGE('New Cases'!BW91:CC91)/$E91*100000</f>
        <v>10.602954690040292</v>
      </c>
      <c r="CD91" s="10">
        <f>AVERAGE('New Cases'!BX91:CD91)/$E91*100000</f>
        <v>4.1233712683490022</v>
      </c>
      <c r="CE91" s="10">
        <f>AVERAGE('New Cases'!BY91:CE91)/$E91*100000</f>
        <v>2.3562121533422866</v>
      </c>
      <c r="CF91" s="10">
        <f>AVERAGE('New Cases'!BZ91:CF91)/$E91*100000</f>
        <v>2.9452651916778589</v>
      </c>
      <c r="CG91" s="10">
        <f>AVERAGE('New Cases'!CA91:CG91)/$E91*100000</f>
        <v>1.7671591150067152</v>
      </c>
      <c r="CH91" s="10">
        <f>AVERAGE('New Cases'!CB91:CH91)/$E91*100000</f>
        <v>1.1781060766711433</v>
      </c>
      <c r="CI91" s="10">
        <f>AVERAGE('New Cases'!CC91:CI91)/$E91*100000</f>
        <v>0.58905303833557165</v>
      </c>
      <c r="CJ91" s="10">
        <f>AVERAGE('New Cases'!CD91:CJ91)/$E91*100000</f>
        <v>0.58905303833557165</v>
      </c>
      <c r="CK91" s="10">
        <f>AVERAGE('New Cases'!CE91:CK91)/$E91*100000</f>
        <v>0.58905303833557165</v>
      </c>
      <c r="CL91" s="10">
        <f>AVERAGE('New Cases'!CF91:CL91)/$E91*100000</f>
        <v>1.7671591150067152</v>
      </c>
      <c r="CM91" s="10">
        <f>AVERAGE('New Cases'!CG91:CM91)/$E91*100000</f>
        <v>1.1781060766711433</v>
      </c>
      <c r="CN91" s="10">
        <f>AVERAGE('New Cases'!CH91:CN91)/$E91*100000</f>
        <v>1.1781060766711433</v>
      </c>
      <c r="CO91" s="10">
        <f>AVERAGE('New Cases'!CI91:CO91)/$E91*100000</f>
        <v>2.3562121533422866</v>
      </c>
      <c r="CP91" s="10">
        <f>AVERAGE('New Cases'!CJ91:CP91)/$E91*100000</f>
        <v>2.3562121533422866</v>
      </c>
      <c r="CQ91" s="10">
        <f>AVERAGE('New Cases'!CK91:CQ91)/$E91*100000</f>
        <v>2.9452651916778589</v>
      </c>
      <c r="CR91" s="10">
        <f>AVERAGE('New Cases'!CL91:CR91)/$E91*100000</f>
        <v>4.7124243066845732</v>
      </c>
      <c r="CS91" s="10">
        <f>AVERAGE('New Cases'!CM91:CS91)/$E91*100000</f>
        <v>3.5343182300134304</v>
      </c>
      <c r="CT91" s="10">
        <f>AVERAGE('New Cases'!CN91:CT91)/$E91*100000</f>
        <v>3.5343182300134304</v>
      </c>
      <c r="CU91" s="10">
        <f>AVERAGE('New Cases'!CO91:CU91)/$E91*100000</f>
        <v>3.5343182300134304</v>
      </c>
      <c r="CV91" s="10">
        <f>AVERAGE('New Cases'!CP91:CV91)/$E91*100000</f>
        <v>2.9452651916778589</v>
      </c>
      <c r="CW91" s="10">
        <f>AVERAGE('New Cases'!CQ91:CW91)/$E91*100000</f>
        <v>3.5343182300134304</v>
      </c>
      <c r="CX91" s="10">
        <f>AVERAGE('New Cases'!CR91:CX91)/$E91*100000</f>
        <v>3.5343182300134304</v>
      </c>
      <c r="CY91" s="10">
        <f>AVERAGE('New Cases'!CS91:CY91)/$E91*100000</f>
        <v>4.1233712683490022</v>
      </c>
      <c r="CZ91" s="10">
        <f>AVERAGE('New Cases'!CT91:CZ91)/$E91*100000</f>
        <v>4.1233712683490022</v>
      </c>
      <c r="DA91" s="10">
        <f>AVERAGE('New Cases'!CU91:DA91)/$E91*100000</f>
        <v>4.1233712683490022</v>
      </c>
      <c r="DB91" s="10">
        <f>AVERAGE('New Cases'!CV91:DB91)/$E91*100000</f>
        <v>4.1233712683490022</v>
      </c>
      <c r="DC91" s="10">
        <f>AVERAGE('New Cases'!CW91:DC91)/$E91*100000</f>
        <v>3.5343182300134304</v>
      </c>
      <c r="DD91" s="10">
        <f>AVERAGE('New Cases'!CX91:DD91)/$E91*100000</f>
        <v>2.9452651916778589</v>
      </c>
      <c r="DE91" s="10">
        <f>AVERAGE('New Cases'!CY91:DE91)/$E91*100000</f>
        <v>2.9452651916778589</v>
      </c>
      <c r="DF91" s="10">
        <f>AVERAGE('New Cases'!CZ91:DF91)/$E91*100000</f>
        <v>1.1781060766711433</v>
      </c>
      <c r="DG91" s="10">
        <f>AVERAGE('New Cases'!DA91:DG91)/$E91*100000</f>
        <v>1.1781060766711433</v>
      </c>
      <c r="DH91" s="10">
        <f>AVERAGE('New Cases'!DB91:DH91)/$E91*100000</f>
        <v>1.1781060766711433</v>
      </c>
      <c r="DI91" s="10">
        <f>AVERAGE('New Cases'!DC91:DI91)/$E91*100000</f>
        <v>1.1781060766711433</v>
      </c>
      <c r="DJ91" s="10">
        <f>AVERAGE('New Cases'!DD91:DJ91)/$E91*100000</f>
        <v>1.1781060766711433</v>
      </c>
      <c r="DK91" s="10">
        <f>AVERAGE('New Cases'!DE91:DK91)/$E91*100000</f>
        <v>1.1781060766711433</v>
      </c>
      <c r="DL91" s="10">
        <f>AVERAGE('New Cases'!DF91:DL91)/$E91*100000</f>
        <v>0.58905303833557165</v>
      </c>
      <c r="DM91" s="10">
        <f>AVERAGE('New Cases'!DG91:DM91)/$E91*100000</f>
        <v>0</v>
      </c>
      <c r="DN91" s="10">
        <f>AVERAGE('New Cases'!DH91:DN91)/$E91*100000</f>
        <v>0.58905303833557165</v>
      </c>
      <c r="DO91" s="10">
        <f>AVERAGE('New Cases'!DI91:DO91)/$E91*100000</f>
        <v>0.58905303833557165</v>
      </c>
      <c r="DP91" s="10">
        <f>AVERAGE('New Cases'!DJ91:DP91)/$E91*100000</f>
        <v>0.58905303833557165</v>
      </c>
      <c r="DQ91" s="10">
        <f>AVERAGE('New Cases'!DK91:DQ91)/$E91*100000</f>
        <v>0.58905303833557165</v>
      </c>
      <c r="DR91" s="10">
        <f>AVERAGE('New Cases'!DL91:DR91)/$E91*100000</f>
        <v>2.3562121533422866</v>
      </c>
      <c r="DS91" s="10">
        <f>AVERAGE('New Cases'!DM91:DS91)/$E91*100000</f>
        <v>2.3562121533422866</v>
      </c>
      <c r="DT91" s="10">
        <f>AVERAGE('New Cases'!DN91:DT91)/$E91*100000</f>
        <v>3.5343182300134304</v>
      </c>
      <c r="DU91" s="10">
        <f>AVERAGE('New Cases'!DO91:DU91)/$E91*100000</f>
        <v>4.1233712683490022</v>
      </c>
      <c r="DV91" s="10">
        <f>AVERAGE('New Cases'!DP91:DV91)/$E91*100000</f>
        <v>4.1233712683490022</v>
      </c>
      <c r="DW91" s="10">
        <f>AVERAGE('New Cases'!DQ91:DW91)/$E91*100000</f>
        <v>4.1233712683490022</v>
      </c>
      <c r="DX91" s="10">
        <f>AVERAGE('New Cases'!DR91:DX91)/$E91*100000</f>
        <v>4.7124243066845732</v>
      </c>
      <c r="DY91" s="10">
        <f>AVERAGE('New Cases'!DS91:DY91)/$E91*100000</f>
        <v>5.301477345020146</v>
      </c>
      <c r="DZ91" s="10">
        <f>AVERAGE('New Cases'!DT91:DZ91)/$E91*100000</f>
        <v>5.301477345020146</v>
      </c>
      <c r="EA91" s="10">
        <f>AVERAGE('New Cases'!DU91:EA91)/$E91*100000</f>
        <v>6.4795834216912898</v>
      </c>
      <c r="EB91" s="10">
        <f>AVERAGE('New Cases'!DV91:EB91)/$E91*100000</f>
        <v>7.0686364600268607</v>
      </c>
      <c r="EC91" s="10">
        <f>AVERAGE('New Cases'!DW91:EC91)/$E91*100000</f>
        <v>7.0686364600268607</v>
      </c>
      <c r="ED91" s="10">
        <f>AVERAGE('New Cases'!DX91:ED91)/$E91*100000</f>
        <v>7.0686364600268607</v>
      </c>
      <c r="EE91" s="10">
        <f>AVERAGE('New Cases'!DY91:EE91)/$E91*100000</f>
        <v>6.4795834216912898</v>
      </c>
      <c r="EF91" s="10">
        <f>AVERAGE('New Cases'!DZ91:EF91)/$E91*100000</f>
        <v>5.301477345020146</v>
      </c>
      <c r="EG91" s="10">
        <f>AVERAGE('New Cases'!EA91:EG91)/$E91*100000</f>
        <v>6.4795834216912898</v>
      </c>
    </row>
    <row r="92" spans="1:137">
      <c r="A92" t="str">
        <f>'New Cases'!A92</f>
        <v>181</v>
      </c>
      <c r="B92" t="str">
        <f>'New Cases'!B92</f>
        <v>GRY</v>
      </c>
      <c r="C92" t="str">
        <f>'New Cases'!C92</f>
        <v>Grayson</v>
      </c>
      <c r="D92" t="str">
        <f>'New Cases'!D92</f>
        <v>Grayson</v>
      </c>
      <c r="E92" t="str">
        <f>'New Cases'!E92</f>
        <v>131710</v>
      </c>
      <c r="T92" s="10">
        <f>AVERAGE('New Cases'!N92:T92)/$E92*100000</f>
        <v>0</v>
      </c>
      <c r="U92" s="10">
        <f>AVERAGE('New Cases'!O92:U92)/$E92*100000</f>
        <v>0</v>
      </c>
      <c r="V92" s="10">
        <f>AVERAGE('New Cases'!P92:V92)/$E92*100000</f>
        <v>0</v>
      </c>
      <c r="W92" s="10">
        <f>AVERAGE('New Cases'!Q92:W92)/$E92*100000</f>
        <v>0.10846339902599866</v>
      </c>
      <c r="X92" s="10">
        <f>AVERAGE('New Cases'!R92:X92)/$E92*100000</f>
        <v>0.21692679805199733</v>
      </c>
      <c r="Y92" s="10">
        <f>AVERAGE('New Cases'!S92:Y92)/$E92*100000</f>
        <v>0.21692679805199733</v>
      </c>
      <c r="Z92" s="10">
        <f>AVERAGE('New Cases'!T92:Z92)/$E92*100000</f>
        <v>0.21692679805199733</v>
      </c>
      <c r="AA92" s="10">
        <f>AVERAGE('New Cases'!U92:AA92)/$E92*100000</f>
        <v>0.21692679805199733</v>
      </c>
      <c r="AB92" s="10">
        <f>AVERAGE('New Cases'!V92:AB92)/$E92*100000</f>
        <v>0.32539019707799605</v>
      </c>
      <c r="AC92" s="10">
        <f>AVERAGE('New Cases'!W92:AC92)/$E92*100000</f>
        <v>0.65078039415599209</v>
      </c>
      <c r="AD92" s="10">
        <f>AVERAGE('New Cases'!X92:AD92)/$E92*100000</f>
        <v>0.65078039415599209</v>
      </c>
      <c r="AE92" s="10">
        <f>AVERAGE('New Cases'!Y92:AE92)/$E92*100000</f>
        <v>0.65078039415599209</v>
      </c>
      <c r="AF92" s="10">
        <f>AVERAGE('New Cases'!Z92:AF92)/$E92*100000</f>
        <v>0.97617059123398819</v>
      </c>
      <c r="AG92" s="10">
        <f>AVERAGE('New Cases'!AA92:AG92)/$E92*100000</f>
        <v>1.0846339902599869</v>
      </c>
      <c r="AH92" s="10">
        <f>AVERAGE('New Cases'!AB92:AH92)/$E92*100000</f>
        <v>1.0846339902599869</v>
      </c>
      <c r="AI92" s="10">
        <f>AVERAGE('New Cases'!AC92:AI92)/$E92*100000</f>
        <v>0.97617059123398819</v>
      </c>
      <c r="AJ92" s="10">
        <f>AVERAGE('New Cases'!AD92:AJ92)/$E92*100000</f>
        <v>0.75924379318199076</v>
      </c>
      <c r="AK92" s="10">
        <f>AVERAGE('New Cases'!AE92:AK92)/$E92*100000</f>
        <v>0.75924379318199076</v>
      </c>
      <c r="AL92" s="10">
        <f>AVERAGE('New Cases'!AF92:AL92)/$E92*100000</f>
        <v>0.75924379318199076</v>
      </c>
      <c r="AM92" s="10">
        <f>AVERAGE('New Cases'!AG92:AM92)/$E92*100000</f>
        <v>0.43385359610399465</v>
      </c>
      <c r="AN92" s="10">
        <f>AVERAGE('New Cases'!AH92:AN92)/$E92*100000</f>
        <v>0.54231699512999343</v>
      </c>
      <c r="AO92" s="10">
        <f>AVERAGE('New Cases'!AI92:AO92)/$E92*100000</f>
        <v>0.54231699512999343</v>
      </c>
      <c r="AP92" s="10">
        <f>AVERAGE('New Cases'!AJ92:AP92)/$E92*100000</f>
        <v>0.54231699512999343</v>
      </c>
      <c r="AQ92" s="10">
        <f>AVERAGE('New Cases'!AK92:AQ92)/$E92*100000</f>
        <v>0.43385359610399465</v>
      </c>
      <c r="AR92" s="10">
        <f>AVERAGE('New Cases'!AL92:AR92)/$E92*100000</f>
        <v>0.32539019707799605</v>
      </c>
      <c r="AS92" s="10">
        <f>AVERAGE('New Cases'!AM92:AS92)/$E92*100000</f>
        <v>0.43385359610399465</v>
      </c>
      <c r="AT92" s="10">
        <f>AVERAGE('New Cases'!AN92:AT92)/$E92*100000</f>
        <v>0.43385359610399465</v>
      </c>
      <c r="AU92" s="10">
        <f>AVERAGE('New Cases'!AO92:AU92)/$E92*100000</f>
        <v>0.21692679805199733</v>
      </c>
      <c r="AV92" s="10">
        <f>AVERAGE('New Cases'!AP92:AV92)/$E92*100000</f>
        <v>0.21692679805199733</v>
      </c>
      <c r="AW92" s="10">
        <f>AVERAGE('New Cases'!AQ92:AW92)/$E92*100000</f>
        <v>0.21692679805199733</v>
      </c>
      <c r="AX92" s="10">
        <f>AVERAGE('New Cases'!AR92:AX92)/$E92*100000</f>
        <v>0.21692679805199733</v>
      </c>
      <c r="AY92" s="10">
        <f>AVERAGE('New Cases'!AS92:AY92)/$E92*100000</f>
        <v>0.21692679805199733</v>
      </c>
      <c r="AZ92" s="10">
        <f>AVERAGE('New Cases'!AT92:AZ92)/$E92*100000</f>
        <v>0</v>
      </c>
      <c r="BA92" s="10">
        <f>AVERAGE('New Cases'!AU92:BA92)/$E92*100000</f>
        <v>0</v>
      </c>
      <c r="BB92" s="10">
        <f>AVERAGE('New Cases'!AV92:BB92)/$E92*100000</f>
        <v>0</v>
      </c>
      <c r="BC92" s="10">
        <f>AVERAGE('New Cases'!AW92:BC92)/$E92*100000</f>
        <v>0.32539019707799605</v>
      </c>
      <c r="BD92" s="10">
        <f>AVERAGE('New Cases'!AX92:BD92)/$E92*100000</f>
        <v>0.32539019707799605</v>
      </c>
      <c r="BE92" s="10">
        <f>AVERAGE('New Cases'!AY92:BE92)/$E92*100000</f>
        <v>0.43385359610399465</v>
      </c>
      <c r="BF92" s="10">
        <f>AVERAGE('New Cases'!AZ92:BF92)/$E92*100000</f>
        <v>0.54231699512999343</v>
      </c>
      <c r="BG92" s="10">
        <f>AVERAGE('New Cases'!BA92:BG92)/$E92*100000</f>
        <v>0.86770719220798931</v>
      </c>
      <c r="BH92" s="10">
        <f>AVERAGE('New Cases'!BB92:BH92)/$E92*100000</f>
        <v>1.3015607883119842</v>
      </c>
      <c r="BI92" s="10">
        <f>AVERAGE('New Cases'!BC92:BI92)/$E92*100000</f>
        <v>1.6269509853899802</v>
      </c>
      <c r="BJ92" s="10">
        <f>AVERAGE('New Cases'!BD92:BJ92)/$E92*100000</f>
        <v>1.7354143844159786</v>
      </c>
      <c r="BK92" s="10">
        <f>AVERAGE('New Cases'!BE92:BK92)/$E92*100000</f>
        <v>2.0608045814939748</v>
      </c>
      <c r="BL92" s="10">
        <f>AVERAGE('New Cases'!BF92:BL92)/$E92*100000</f>
        <v>2.8200483746759657</v>
      </c>
      <c r="BM92" s="10">
        <f>AVERAGE('New Cases'!BG92:BM92)/$E92*100000</f>
        <v>3.1454385717539624</v>
      </c>
      <c r="BN92" s="10">
        <f>AVERAGE('New Cases'!BH92:BN92)/$E92*100000</f>
        <v>3.3623653698059592</v>
      </c>
      <c r="BO92" s="10">
        <f>AVERAGE('New Cases'!BI92:BO92)/$E92*100000</f>
        <v>3.1454385717539624</v>
      </c>
      <c r="BP92" s="10">
        <f>AVERAGE('New Cases'!BJ92:BP92)/$E92*100000</f>
        <v>4.7723895571439421</v>
      </c>
      <c r="BQ92" s="10">
        <f>AVERAGE('New Cases'!BK92:BQ92)/$E92*100000</f>
        <v>4.8808529561699405</v>
      </c>
      <c r="BR92" s="10">
        <f>AVERAGE('New Cases'!BL92:BR92)/$E92*100000</f>
        <v>5.2062431532479367</v>
      </c>
      <c r="BS92" s="10">
        <f>AVERAGE('New Cases'!BM92:BS92)/$E92*100000</f>
        <v>4.5554627590919443</v>
      </c>
      <c r="BT92" s="10">
        <f>AVERAGE('New Cases'!BN92:BT92)/$E92*100000</f>
        <v>5.6400967493519314</v>
      </c>
      <c r="BU92" s="10">
        <f>AVERAGE('New Cases'!BO92:BU92)/$E92*100000</f>
        <v>5.8570235474039283</v>
      </c>
      <c r="BV92" s="10">
        <f>AVERAGE('New Cases'!BP92:BV92)/$E92*100000</f>
        <v>6.7247307396119185</v>
      </c>
      <c r="BW92" s="10">
        <f>AVERAGE('New Cases'!BQ92:BW92)/$E92*100000</f>
        <v>5.5316333503259321</v>
      </c>
      <c r="BX92" s="10">
        <f>AVERAGE('New Cases'!BR92:BX92)/$E92*100000</f>
        <v>6.1824137444819245</v>
      </c>
      <c r="BY92" s="10">
        <f>AVERAGE('New Cases'!BS92:BY92)/$E92*100000</f>
        <v>6.2908771435079247</v>
      </c>
      <c r="BZ92" s="10">
        <f>AVERAGE('New Cases'!BT92:BZ92)/$E92*100000</f>
        <v>6.6162673405859183</v>
      </c>
      <c r="CA92" s="10">
        <f>AVERAGE('New Cases'!BU92:CA92)/$E92*100000</f>
        <v>6.5078039415599207</v>
      </c>
      <c r="CB92" s="10">
        <f>AVERAGE('New Cases'!BV92:CB92)/$E92*100000</f>
        <v>9.436315715261884</v>
      </c>
      <c r="CC92" s="10">
        <f>AVERAGE('New Cases'!BW92:CC92)/$E92*100000</f>
        <v>15.835656257795808</v>
      </c>
      <c r="CD92" s="10">
        <f>AVERAGE('New Cases'!BX92:CD92)/$E92*100000</f>
        <v>15.835656257795808</v>
      </c>
      <c r="CE92" s="10">
        <f>AVERAGE('New Cases'!BY92:CE92)/$E92*100000</f>
        <v>15.944119656821805</v>
      </c>
      <c r="CF92" s="10">
        <f>AVERAGE('New Cases'!BZ92:CF92)/$E92*100000</f>
        <v>16.161046454873802</v>
      </c>
      <c r="CG92" s="10">
        <f>AVERAGE('New Cases'!CA92:CG92)/$E92*100000</f>
        <v>16.052583055847805</v>
      </c>
      <c r="CH92" s="10">
        <f>AVERAGE('New Cases'!CB92:CH92)/$E92*100000</f>
        <v>14.967949065587819</v>
      </c>
      <c r="CI92" s="10">
        <f>AVERAGE('New Cases'!CC92:CI92)/$E92*100000</f>
        <v>12.039437291885854</v>
      </c>
      <c r="CJ92" s="10">
        <f>AVERAGE('New Cases'!CD92:CJ92)/$E92*100000</f>
        <v>5.2062431532479367</v>
      </c>
      <c r="CK92" s="10">
        <f>AVERAGE('New Cases'!CE92:CK92)/$E92*100000</f>
        <v>5.2062431532479367</v>
      </c>
      <c r="CL92" s="10">
        <f>AVERAGE('New Cases'!CF92:CL92)/$E92*100000</f>
        <v>4.3385359610399474</v>
      </c>
      <c r="CM92" s="10">
        <f>AVERAGE('New Cases'!CG92:CM92)/$E92*100000</f>
        <v>4.0131457639619512</v>
      </c>
      <c r="CN92" s="10">
        <f>AVERAGE('New Cases'!CH92:CN92)/$E92*100000</f>
        <v>4.1216091629879497</v>
      </c>
      <c r="CO92" s="10">
        <f>AVERAGE('New Cases'!CI92:CO92)/$E92*100000</f>
        <v>4.2300725620139481</v>
      </c>
      <c r="CP92" s="10">
        <f>AVERAGE('New Cases'!CJ92:CP92)/$E92*100000</f>
        <v>4.3385359610399474</v>
      </c>
      <c r="CQ92" s="10">
        <f>AVERAGE('New Cases'!CK92:CQ92)/$E92*100000</f>
        <v>4.2300725620139481</v>
      </c>
      <c r="CR92" s="10">
        <f>AVERAGE('New Cases'!CL92:CR92)/$E92*100000</f>
        <v>4.6639261581179428</v>
      </c>
      <c r="CS92" s="10">
        <f>AVERAGE('New Cases'!CM92:CS92)/$E92*100000</f>
        <v>4.8808529561699405</v>
      </c>
      <c r="CT92" s="10">
        <f>AVERAGE('New Cases'!CN92:CT92)/$E92*100000</f>
        <v>4.5554627590919443</v>
      </c>
      <c r="CU92" s="10">
        <f>AVERAGE('New Cases'!CO92:CU92)/$E92*100000</f>
        <v>4.2300725620139481</v>
      </c>
      <c r="CV92" s="10">
        <f>AVERAGE('New Cases'!CP92:CV92)/$E92*100000</f>
        <v>4.5554627590919443</v>
      </c>
      <c r="CW92" s="10">
        <f>AVERAGE('New Cases'!CQ92:CW92)/$E92*100000</f>
        <v>4.2300725620139481</v>
      </c>
      <c r="CX92" s="10">
        <f>AVERAGE('New Cases'!CR92:CX92)/$E92*100000</f>
        <v>5.2062431532479367</v>
      </c>
      <c r="CY92" s="10">
        <f>AVERAGE('New Cases'!CS92:CY92)/$E92*100000</f>
        <v>4.5554627590919443</v>
      </c>
      <c r="CZ92" s="10">
        <f>AVERAGE('New Cases'!CT92:CZ92)/$E92*100000</f>
        <v>6.6162673405859183</v>
      </c>
      <c r="DA92" s="10">
        <f>AVERAGE('New Cases'!CU92:DA92)/$E92*100000</f>
        <v>6.2908771435079247</v>
      </c>
      <c r="DB92" s="10">
        <f>AVERAGE('New Cases'!CV92:DB92)/$E92*100000</f>
        <v>6.6162673405859183</v>
      </c>
      <c r="DC92" s="10">
        <f>AVERAGE('New Cases'!CW92:DC92)/$E92*100000</f>
        <v>6.073950345455926</v>
      </c>
      <c r="DD92" s="10">
        <f>AVERAGE('New Cases'!CX92:DD92)/$E92*100000</f>
        <v>9.1109255181838886</v>
      </c>
      <c r="DE92" s="10">
        <f>AVERAGE('New Cases'!CY92:DE92)/$E92*100000</f>
        <v>8.4601451240278962</v>
      </c>
      <c r="DF92" s="10">
        <f>AVERAGE('New Cases'!CZ92:DF92)/$E92*100000</f>
        <v>9.0024621191578902</v>
      </c>
      <c r="DG92" s="10">
        <f>AVERAGE('New Cases'!DA92:DG92)/$E92*100000</f>
        <v>6.2908771435079247</v>
      </c>
      <c r="DH92" s="10">
        <f>AVERAGE('New Cases'!DB92:DH92)/$E92*100000</f>
        <v>8.7855353211058933</v>
      </c>
      <c r="DI92" s="10">
        <f>AVERAGE('New Cases'!DC92:DI92)/$E92*100000</f>
        <v>8.6770719220798949</v>
      </c>
      <c r="DJ92" s="10">
        <f>AVERAGE('New Cases'!DD92:DJ92)/$E92*100000</f>
        <v>8.7855353211058933</v>
      </c>
      <c r="DK92" s="10">
        <f>AVERAGE('New Cases'!DE92:DK92)/$E92*100000</f>
        <v>6.9416575376639145</v>
      </c>
      <c r="DL92" s="10">
        <f>AVERAGE('New Cases'!DF92:DL92)/$E92*100000</f>
        <v>7.1585843357159131</v>
      </c>
      <c r="DM92" s="10">
        <f>AVERAGE('New Cases'!DG92:DM92)/$E92*100000</f>
        <v>6.3993405425339223</v>
      </c>
      <c r="DN92" s="10">
        <f>AVERAGE('New Cases'!DH92:DN92)/$E92*100000</f>
        <v>7.2670477347419116</v>
      </c>
      <c r="DO92" s="10">
        <f>AVERAGE('New Cases'!DI92:DO92)/$E92*100000</f>
        <v>5.3147065522739352</v>
      </c>
      <c r="DP92" s="10">
        <f>AVERAGE('New Cases'!DJ92:DP92)/$E92*100000</f>
        <v>5.2062431532479367</v>
      </c>
      <c r="DQ92" s="10">
        <f>AVERAGE('New Cases'!DK92:DQ92)/$E92*100000</f>
        <v>5.5316333503259321</v>
      </c>
      <c r="DR92" s="10">
        <f>AVERAGE('New Cases'!DL92:DR92)/$E92*100000</f>
        <v>4.6639261581179428</v>
      </c>
      <c r="DS92" s="10">
        <f>AVERAGE('New Cases'!DM92:DS92)/$E92*100000</f>
        <v>5.0977797542219374</v>
      </c>
      <c r="DT92" s="10">
        <f>AVERAGE('New Cases'!DN92:DT92)/$E92*100000</f>
        <v>7.2670477347419116</v>
      </c>
      <c r="DU92" s="10">
        <f>AVERAGE('New Cases'!DO92:DU92)/$E92*100000</f>
        <v>7.8093647298719056</v>
      </c>
      <c r="DV92" s="10">
        <f>AVERAGE('New Cases'!DP92:DV92)/$E92*100000</f>
        <v>7.5924379318199069</v>
      </c>
      <c r="DW92" s="10">
        <f>AVERAGE('New Cases'!DQ92:DW92)/$E92*100000</f>
        <v>7.2670477347419116</v>
      </c>
      <c r="DX92" s="10">
        <f>AVERAGE('New Cases'!DR92:DX92)/$E92*100000</f>
        <v>8.2432183259758993</v>
      </c>
      <c r="DY92" s="10">
        <f>AVERAGE('New Cases'!DS92:DY92)/$E92*100000</f>
        <v>11.714047094807857</v>
      </c>
      <c r="DZ92" s="10">
        <f>AVERAGE('New Cases'!DT92:DZ92)/$E92*100000</f>
        <v>10.954803301625866</v>
      </c>
      <c r="EA92" s="10">
        <f>AVERAGE('New Cases'!DU92:EA92)/$E92*100000</f>
        <v>9.8701693113658795</v>
      </c>
      <c r="EB92" s="10">
        <f>AVERAGE('New Cases'!DV92:EB92)/$E92*100000</f>
        <v>10.954803301625866</v>
      </c>
      <c r="EC92" s="10">
        <f>AVERAGE('New Cases'!DW92:EC92)/$E92*100000</f>
        <v>11.171730099677864</v>
      </c>
      <c r="ED92" s="10">
        <f>AVERAGE('New Cases'!DX92:ED92)/$E92*100000</f>
        <v>11.930973892859855</v>
      </c>
      <c r="EE92" s="10">
        <f>AVERAGE('New Cases'!DY92:EE92)/$E92*100000</f>
        <v>11.49712029675586</v>
      </c>
      <c r="EF92" s="10">
        <f>AVERAGE('New Cases'!DZ92:EF92)/$E92*100000</f>
        <v>9.0024621191578902</v>
      </c>
      <c r="EG92" s="10">
        <f>AVERAGE('New Cases'!EA92:EG92)/$E92*100000</f>
        <v>10.62941310454787</v>
      </c>
    </row>
    <row r="93" spans="1:137">
      <c r="A93" t="str">
        <f>'New Cases'!A93</f>
        <v>183</v>
      </c>
      <c r="B93" t="str">
        <f>'New Cases'!B93</f>
        <v>GRE</v>
      </c>
      <c r="C93" t="str">
        <f>'New Cases'!C93</f>
        <v>Gregg</v>
      </c>
      <c r="D93" t="str">
        <f>'New Cases'!D93</f>
        <v>Gregg</v>
      </c>
      <c r="E93" t="str">
        <f>'New Cases'!E93</f>
        <v>125730</v>
      </c>
      <c r="T93" s="10">
        <f>AVERAGE('New Cases'!N93:T93)/$E93*100000</f>
        <v>0</v>
      </c>
      <c r="U93" s="10">
        <f>AVERAGE('New Cases'!O93:U93)/$E93*100000</f>
        <v>0</v>
      </c>
      <c r="V93" s="10">
        <f>AVERAGE('New Cases'!P93:V93)/$E93*100000</f>
        <v>0</v>
      </c>
      <c r="W93" s="10">
        <f>AVERAGE('New Cases'!Q93:W93)/$E93*100000</f>
        <v>0</v>
      </c>
      <c r="X93" s="10">
        <f>AVERAGE('New Cases'!R93:X93)/$E93*100000</f>
        <v>0</v>
      </c>
      <c r="Y93" s="10">
        <f>AVERAGE('New Cases'!S93:Y93)/$E93*100000</f>
        <v>0.22724432173251069</v>
      </c>
      <c r="Z93" s="10">
        <f>AVERAGE('New Cases'!T93:Z93)/$E93*100000</f>
        <v>0.34086648259876606</v>
      </c>
      <c r="AA93" s="10">
        <f>AVERAGE('New Cases'!U93:AA93)/$E93*100000</f>
        <v>0.34086648259876606</v>
      </c>
      <c r="AB93" s="10">
        <f>AVERAGE('New Cases'!V93:AB93)/$E93*100000</f>
        <v>0.34086648259876606</v>
      </c>
      <c r="AC93" s="10">
        <f>AVERAGE('New Cases'!W93:AC93)/$E93*100000</f>
        <v>0.45448864346502138</v>
      </c>
      <c r="AD93" s="10">
        <f>AVERAGE('New Cases'!X93:AD93)/$E93*100000</f>
        <v>0.45448864346502138</v>
      </c>
      <c r="AE93" s="10">
        <f>AVERAGE('New Cases'!Y93:AE93)/$E93*100000</f>
        <v>0.56811080433127681</v>
      </c>
      <c r="AF93" s="10">
        <f>AVERAGE('New Cases'!Z93:AF93)/$E93*100000</f>
        <v>0.45448864346502138</v>
      </c>
      <c r="AG93" s="10">
        <f>AVERAGE('New Cases'!AA93:AG93)/$E93*100000</f>
        <v>0.45448864346502138</v>
      </c>
      <c r="AH93" s="10">
        <f>AVERAGE('New Cases'!AB93:AH93)/$E93*100000</f>
        <v>1.0225994477962983</v>
      </c>
      <c r="AI93" s="10">
        <f>AVERAGE('New Cases'!AC93:AI93)/$E93*100000</f>
        <v>1.0225994477962983</v>
      </c>
      <c r="AJ93" s="10">
        <f>AVERAGE('New Cases'!AD93:AJ93)/$E93*100000</f>
        <v>0.56811080433127681</v>
      </c>
      <c r="AK93" s="10">
        <f>AVERAGE('New Cases'!AE93:AK93)/$E93*100000</f>
        <v>1.7043324129938302</v>
      </c>
      <c r="AL93" s="10">
        <f>AVERAGE('New Cases'!AF93:AL93)/$E93*100000</f>
        <v>1.8179545738600855</v>
      </c>
      <c r="AM93" s="10">
        <f>AVERAGE('New Cases'!AG93:AM93)/$E93*100000</f>
        <v>3.1814205042551498</v>
      </c>
      <c r="AN93" s="10">
        <f>AVERAGE('New Cases'!AH93:AN93)/$E93*100000</f>
        <v>3.2950426651214055</v>
      </c>
      <c r="AO93" s="10">
        <f>AVERAGE('New Cases'!AI93:AO93)/$E93*100000</f>
        <v>2.9541761825226396</v>
      </c>
      <c r="AP93" s="10">
        <f>AVERAGE('New Cases'!AJ93:AP93)/$E93*100000</f>
        <v>2.9541761825226396</v>
      </c>
      <c r="AQ93" s="10">
        <f>AVERAGE('New Cases'!AK93:AQ93)/$E93*100000</f>
        <v>3.2950426651214055</v>
      </c>
      <c r="AR93" s="10">
        <f>AVERAGE('New Cases'!AL93:AR93)/$E93*100000</f>
        <v>2.8405540216563843</v>
      </c>
      <c r="AS93" s="10">
        <f>AVERAGE('New Cases'!AM93:AS93)/$E93*100000</f>
        <v>2.7269318607901285</v>
      </c>
      <c r="AT93" s="10">
        <f>AVERAGE('New Cases'!AN93:AT93)/$E93*100000</f>
        <v>1.4770880912613198</v>
      </c>
      <c r="AU93" s="10">
        <f>AVERAGE('New Cases'!AO93:AU93)/$E93*100000</f>
        <v>1.2498437695288089</v>
      </c>
      <c r="AV93" s="10">
        <f>AVERAGE('New Cases'!AP93:AV93)/$E93*100000</f>
        <v>1.2498437695288089</v>
      </c>
      <c r="AW93" s="10">
        <f>AVERAGE('New Cases'!AQ93:AW93)/$E93*100000</f>
        <v>1.3634659303950643</v>
      </c>
      <c r="AX93" s="10">
        <f>AVERAGE('New Cases'!AR93:AX93)/$E93*100000</f>
        <v>1.3634659303950643</v>
      </c>
      <c r="AY93" s="10">
        <f>AVERAGE('New Cases'!AS93:AY93)/$E93*100000</f>
        <v>0.79535512606378744</v>
      </c>
      <c r="AZ93" s="10">
        <f>AVERAGE('New Cases'!AT93:AZ93)/$E93*100000</f>
        <v>0.79535512606378744</v>
      </c>
      <c r="BA93" s="10">
        <f>AVERAGE('New Cases'!AU93:BA93)/$E93*100000</f>
        <v>0.79535512606378744</v>
      </c>
      <c r="BB93" s="10">
        <f>AVERAGE('New Cases'!AV93:BB93)/$E93*100000</f>
        <v>1.1362216086625536</v>
      </c>
      <c r="BC93" s="10">
        <f>AVERAGE('New Cases'!AW93:BC93)/$E93*100000</f>
        <v>0.90897728693004276</v>
      </c>
      <c r="BD93" s="10">
        <f>AVERAGE('New Cases'!AX93:BD93)/$E93*100000</f>
        <v>1.2498437695288089</v>
      </c>
      <c r="BE93" s="10">
        <f>AVERAGE('New Cases'!AY93:BE93)/$E93*100000</f>
        <v>1.7043324129938302</v>
      </c>
      <c r="BF93" s="10">
        <f>AVERAGE('New Cases'!AZ93:BF93)/$E93*100000</f>
        <v>1.9315767347263408</v>
      </c>
      <c r="BG93" s="10">
        <f>AVERAGE('New Cases'!BA93:BG93)/$E93*100000</f>
        <v>1.8179545738600855</v>
      </c>
      <c r="BH93" s="10">
        <f>AVERAGE('New Cases'!BB93:BH93)/$E93*100000</f>
        <v>2.0451988955925966</v>
      </c>
      <c r="BI93" s="10">
        <f>AVERAGE('New Cases'!BC93:BI93)/$E93*100000</f>
        <v>2.4996875390576179</v>
      </c>
      <c r="BJ93" s="10">
        <f>AVERAGE('New Cases'!BD93:BJ93)/$E93*100000</f>
        <v>3.2950426651214055</v>
      </c>
      <c r="BK93" s="10">
        <f>AVERAGE('New Cases'!BE93:BK93)/$E93*100000</f>
        <v>2.8405540216563843</v>
      </c>
      <c r="BL93" s="10">
        <f>AVERAGE('New Cases'!BF93:BL93)/$E93*100000</f>
        <v>2.3860653781913626</v>
      </c>
      <c r="BM93" s="10">
        <f>AVERAGE('New Cases'!BG93:BM93)/$E93*100000</f>
        <v>3.1814205042551498</v>
      </c>
      <c r="BN93" s="10">
        <f>AVERAGE('New Cases'!BH93:BN93)/$E93*100000</f>
        <v>4.3176421129177038</v>
      </c>
      <c r="BO93" s="10">
        <f>AVERAGE('New Cases'!BI93:BO93)/$E93*100000</f>
        <v>4.0903977911851932</v>
      </c>
      <c r="BP93" s="10">
        <f>AVERAGE('New Cases'!BJ93:BP93)/$E93*100000</f>
        <v>4.2040199520514481</v>
      </c>
      <c r="BQ93" s="10">
        <f>AVERAGE('New Cases'!BK93:BQ93)/$E93*100000</f>
        <v>3.4086648259876604</v>
      </c>
      <c r="BR93" s="10">
        <f>AVERAGE('New Cases'!BL93:BR93)/$E93*100000</f>
        <v>3.5222869868539162</v>
      </c>
      <c r="BS93" s="10">
        <f>AVERAGE('New Cases'!BM93:BS93)/$E93*100000</f>
        <v>3.5222869868539162</v>
      </c>
      <c r="BT93" s="10">
        <f>AVERAGE('New Cases'!BN93:BT93)/$E93*100000</f>
        <v>3.9767756303189374</v>
      </c>
      <c r="BU93" s="10">
        <f>AVERAGE('New Cases'!BO93:BU93)/$E93*100000</f>
        <v>3.2950426651214055</v>
      </c>
      <c r="BV93" s="10">
        <f>AVERAGE('New Cases'!BP93:BV93)/$E93*100000</f>
        <v>3.2950426651214055</v>
      </c>
      <c r="BW93" s="10">
        <f>AVERAGE('New Cases'!BQ93:BW93)/$E93*100000</f>
        <v>2.8405540216563843</v>
      </c>
      <c r="BX93" s="10">
        <f>AVERAGE('New Cases'!BR93:BX93)/$E93*100000</f>
        <v>6.021974525911534</v>
      </c>
      <c r="BY93" s="10">
        <f>AVERAGE('New Cases'!BS93:BY93)/$E93*100000</f>
        <v>5.9083523650452792</v>
      </c>
      <c r="BZ93" s="10">
        <f>AVERAGE('New Cases'!BT93:BZ93)/$E93*100000</f>
        <v>5.9083523650452792</v>
      </c>
      <c r="CA93" s="10">
        <f>AVERAGE('New Cases'!BU93:CA93)/$E93*100000</f>
        <v>4.6585085955164693</v>
      </c>
      <c r="CB93" s="10">
        <f>AVERAGE('New Cases'!BV93:CB93)/$E93*100000</f>
        <v>4.2040199520514481</v>
      </c>
      <c r="CC93" s="10">
        <f>AVERAGE('New Cases'!BW93:CC93)/$E93*100000</f>
        <v>4.7721307563827251</v>
      </c>
      <c r="CD93" s="10">
        <f>AVERAGE('New Cases'!BX93:CD93)/$E93*100000</f>
        <v>4.6585085955164693</v>
      </c>
      <c r="CE93" s="10">
        <f>AVERAGE('New Cases'!BY93:CE93)/$E93*100000</f>
        <v>1.7043324129938302</v>
      </c>
      <c r="CF93" s="10">
        <f>AVERAGE('New Cases'!BZ93:CF93)/$E93*100000</f>
        <v>1.7043324129938302</v>
      </c>
      <c r="CG93" s="10">
        <f>AVERAGE('New Cases'!CA93:CG93)/$E93*100000</f>
        <v>1.7043324129938302</v>
      </c>
      <c r="CH93" s="10">
        <f>AVERAGE('New Cases'!CB93:CH93)/$E93*100000</f>
        <v>1.3634659303950643</v>
      </c>
      <c r="CI93" s="10">
        <f>AVERAGE('New Cases'!CC93:CI93)/$E93*100000</f>
        <v>2.7269318607901285</v>
      </c>
      <c r="CJ93" s="10">
        <f>AVERAGE('New Cases'!CD93:CJ93)/$E93*100000</f>
        <v>2.3860653781913626</v>
      </c>
      <c r="CK93" s="10">
        <f>AVERAGE('New Cases'!CE93:CK93)/$E93*100000</f>
        <v>2.2724432173251072</v>
      </c>
      <c r="CL93" s="10">
        <f>AVERAGE('New Cases'!CF93:CL93)/$E93*100000</f>
        <v>3.1814205042551498</v>
      </c>
      <c r="CM93" s="10">
        <f>AVERAGE('New Cases'!CG93:CM93)/$E93*100000</f>
        <v>3.1814205042551498</v>
      </c>
      <c r="CN93" s="10">
        <f>AVERAGE('New Cases'!CH93:CN93)/$E93*100000</f>
        <v>3.1814205042551498</v>
      </c>
      <c r="CO93" s="10">
        <f>AVERAGE('New Cases'!CI93:CO93)/$E93*100000</f>
        <v>5.7947302041790234</v>
      </c>
      <c r="CP93" s="10">
        <f>AVERAGE('New Cases'!CJ93:CP93)/$E93*100000</f>
        <v>5.3402415607140021</v>
      </c>
      <c r="CQ93" s="10">
        <f>AVERAGE('New Cases'!CK93:CQ93)/$E93*100000</f>
        <v>5.453863721580257</v>
      </c>
      <c r="CR93" s="10">
        <f>AVERAGE('New Cases'!CL93:CR93)/$E93*100000</f>
        <v>5.3402415607140021</v>
      </c>
      <c r="CS93" s="10">
        <f>AVERAGE('New Cases'!CM93:CS93)/$E93*100000</f>
        <v>4.9993750781152357</v>
      </c>
      <c r="CT93" s="10">
        <f>AVERAGE('New Cases'!CN93:CT93)/$E93*100000</f>
        <v>4.9993750781152357</v>
      </c>
      <c r="CU93" s="10">
        <f>AVERAGE('New Cases'!CO93:CU93)/$E93*100000</f>
        <v>4.9993750781152357</v>
      </c>
      <c r="CV93" s="10">
        <f>AVERAGE('New Cases'!CP93:CV93)/$E93*100000</f>
        <v>4.0903977911851932</v>
      </c>
      <c r="CW93" s="10">
        <f>AVERAGE('New Cases'!CQ93:CW93)/$E93*100000</f>
        <v>3.2950426651214055</v>
      </c>
      <c r="CX93" s="10">
        <f>AVERAGE('New Cases'!CR93:CX93)/$E93*100000</f>
        <v>2.8405540216563843</v>
      </c>
      <c r="CY93" s="10">
        <f>AVERAGE('New Cases'!CS93:CY93)/$E93*100000</f>
        <v>2.7269318607901285</v>
      </c>
      <c r="CZ93" s="10">
        <f>AVERAGE('New Cases'!CT93:CZ93)/$E93*100000</f>
        <v>2.3860653781913626</v>
      </c>
      <c r="DA93" s="10">
        <f>AVERAGE('New Cases'!CU93:DA93)/$E93*100000</f>
        <v>2.3860653781913626</v>
      </c>
      <c r="DB93" s="10">
        <f>AVERAGE('New Cases'!CV93:DB93)/$E93*100000</f>
        <v>2.3860653781913626</v>
      </c>
      <c r="DC93" s="10">
        <f>AVERAGE('New Cases'!CW93:DC93)/$E93*100000</f>
        <v>1.4770880912613198</v>
      </c>
      <c r="DD93" s="10">
        <f>AVERAGE('New Cases'!CX93:DD93)/$E93*100000</f>
        <v>2.6133096999238732</v>
      </c>
      <c r="DE93" s="10">
        <f>AVERAGE('New Cases'!CY93:DE93)/$E93*100000</f>
        <v>3.1814205042551498</v>
      </c>
      <c r="DF93" s="10">
        <f>AVERAGE('New Cases'!CZ93:DF93)/$E93*100000</f>
        <v>3.4086648259876604</v>
      </c>
      <c r="DG93" s="10">
        <f>AVERAGE('New Cases'!DA93:DG93)/$E93*100000</f>
        <v>3.0677983433888949</v>
      </c>
      <c r="DH93" s="10">
        <f>AVERAGE('New Cases'!DB93:DH93)/$E93*100000</f>
        <v>3.0677983433888949</v>
      </c>
      <c r="DI93" s="10">
        <f>AVERAGE('New Cases'!DC93:DI93)/$E93*100000</f>
        <v>3.0677983433888949</v>
      </c>
      <c r="DJ93" s="10">
        <f>AVERAGE('New Cases'!DD93:DJ93)/$E93*100000</f>
        <v>2.8405540216563843</v>
      </c>
      <c r="DK93" s="10">
        <f>AVERAGE('New Cases'!DE93:DK93)/$E93*100000</f>
        <v>1.9315767347263408</v>
      </c>
      <c r="DL93" s="10">
        <f>AVERAGE('New Cases'!DF93:DL93)/$E93*100000</f>
        <v>1.4770880912613198</v>
      </c>
      <c r="DM93" s="10">
        <f>AVERAGE('New Cases'!DG93:DM93)/$E93*100000</f>
        <v>3.0677983433888949</v>
      </c>
      <c r="DN93" s="10">
        <f>AVERAGE('New Cases'!DH93:DN93)/$E93*100000</f>
        <v>2.9541761825226396</v>
      </c>
      <c r="DO93" s="10">
        <f>AVERAGE('New Cases'!DI93:DO93)/$E93*100000</f>
        <v>3.8631534694526817</v>
      </c>
      <c r="DP93" s="10">
        <f>AVERAGE('New Cases'!DJ93:DP93)/$E93*100000</f>
        <v>3.8631534694526817</v>
      </c>
      <c r="DQ93" s="10">
        <f>AVERAGE('New Cases'!DK93:DQ93)/$E93*100000</f>
        <v>5.1129972389814915</v>
      </c>
      <c r="DR93" s="10">
        <f>AVERAGE('New Cases'!DL93:DR93)/$E93*100000</f>
        <v>7.0445739737078323</v>
      </c>
      <c r="DS93" s="10">
        <f>AVERAGE('New Cases'!DM93:DS93)/$E93*100000</f>
        <v>8.4080399041028961</v>
      </c>
      <c r="DT93" s="10">
        <f>AVERAGE('New Cases'!DN93:DT93)/$E93*100000</f>
        <v>7.7263069389053634</v>
      </c>
      <c r="DU93" s="10">
        <f>AVERAGE('New Cases'!DO93:DU93)/$E93*100000</f>
        <v>7.7263069389053634</v>
      </c>
      <c r="DV93" s="10">
        <f>AVERAGE('New Cases'!DP93:DV93)/$E93*100000</f>
        <v>8.8625285475679174</v>
      </c>
      <c r="DW93" s="10">
        <f>AVERAGE('New Cases'!DQ93:DW93)/$E93*100000</f>
        <v>8.8625285475679174</v>
      </c>
      <c r="DX93" s="10">
        <f>AVERAGE('New Cases'!DR93:DX93)/$E93*100000</f>
        <v>13.180170660485622</v>
      </c>
      <c r="DY93" s="10">
        <f>AVERAGE('New Cases'!DS93:DY93)/$E93*100000</f>
        <v>31.473338559952733</v>
      </c>
      <c r="DZ93" s="10">
        <f>AVERAGE('New Cases'!DT93:DZ93)/$E93*100000</f>
        <v>33.291293133812822</v>
      </c>
      <c r="EA93" s="10">
        <f>AVERAGE('New Cases'!DU93:EA93)/$E93*100000</f>
        <v>37.381690924998011</v>
      </c>
      <c r="EB93" s="10">
        <f>AVERAGE('New Cases'!DV93:EB93)/$E93*100000</f>
        <v>41.244844394450688</v>
      </c>
      <c r="EC93" s="10">
        <f>AVERAGE('New Cases'!DW93:EC93)/$E93*100000</f>
        <v>39.199645498858096</v>
      </c>
      <c r="ED93" s="10">
        <f>AVERAGE('New Cases'!DX93:ED93)/$E93*100000</f>
        <v>39.199645498858096</v>
      </c>
      <c r="EE93" s="10">
        <f>AVERAGE('New Cases'!DY93:EE93)/$E93*100000</f>
        <v>41.585710877049458</v>
      </c>
      <c r="EF93" s="10">
        <f>AVERAGE('New Cases'!DZ93:EF93)/$E93*100000</f>
        <v>26.928452125302517</v>
      </c>
      <c r="EG93" s="10">
        <f>AVERAGE('New Cases'!EA93:EG93)/$E93*100000</f>
        <v>27.837429412232563</v>
      </c>
    </row>
    <row r="94" spans="1:137">
      <c r="A94" t="str">
        <f>'New Cases'!A94</f>
        <v>185</v>
      </c>
      <c r="B94" t="str">
        <f>'New Cases'!B94</f>
        <v>GRI</v>
      </c>
      <c r="C94" t="str">
        <f>'New Cases'!C94</f>
        <v>Grimes</v>
      </c>
      <c r="D94" t="str">
        <f>'New Cases'!D94</f>
        <v>Grimes</v>
      </c>
      <c r="E94" t="str">
        <f>'New Cases'!E94</f>
        <v>28930</v>
      </c>
      <c r="T94" s="10">
        <f>AVERAGE('New Cases'!N94:T94)/$E94*100000</f>
        <v>0</v>
      </c>
      <c r="U94" s="10">
        <f>AVERAGE('New Cases'!O94:U94)/$E94*100000</f>
        <v>0</v>
      </c>
      <c r="V94" s="10">
        <f>AVERAGE('New Cases'!P94:V94)/$E94*100000</f>
        <v>0</v>
      </c>
      <c r="W94" s="10">
        <f>AVERAGE('New Cases'!Q94:W94)/$E94*100000</f>
        <v>0.98760555034319286</v>
      </c>
      <c r="X94" s="10">
        <f>AVERAGE('New Cases'!R94:X94)/$E94*100000</f>
        <v>0.98760555034319286</v>
      </c>
      <c r="Y94" s="10">
        <f>AVERAGE('New Cases'!S94:Y94)/$E94*100000</f>
        <v>0.98760555034319286</v>
      </c>
      <c r="Z94" s="10">
        <f>AVERAGE('New Cases'!T94:Z94)/$E94*100000</f>
        <v>0.98760555034319286</v>
      </c>
      <c r="AA94" s="10">
        <f>AVERAGE('New Cases'!U94:AA94)/$E94*100000</f>
        <v>0.98760555034319286</v>
      </c>
      <c r="AB94" s="10">
        <f>AVERAGE('New Cases'!V94:AB94)/$E94*100000</f>
        <v>0.98760555034319286</v>
      </c>
      <c r="AC94" s="10">
        <f>AVERAGE('New Cases'!W94:AC94)/$E94*100000</f>
        <v>0.98760555034319286</v>
      </c>
      <c r="AD94" s="10">
        <f>AVERAGE('New Cases'!X94:AD94)/$E94*100000</f>
        <v>0.49380277517159643</v>
      </c>
      <c r="AE94" s="10">
        <f>AVERAGE('New Cases'!Y94:AE94)/$E94*100000</f>
        <v>0.49380277517159643</v>
      </c>
      <c r="AF94" s="10">
        <f>AVERAGE('New Cases'!Z94:AF94)/$E94*100000</f>
        <v>0.49380277517159643</v>
      </c>
      <c r="AG94" s="10">
        <f>AVERAGE('New Cases'!AA94:AG94)/$E94*100000</f>
        <v>0.49380277517159643</v>
      </c>
      <c r="AH94" s="10">
        <f>AVERAGE('New Cases'!AB94:AH94)/$E94*100000</f>
        <v>0.49380277517159643</v>
      </c>
      <c r="AI94" s="10">
        <f>AVERAGE('New Cases'!AC94:AI94)/$E94*100000</f>
        <v>0.49380277517159643</v>
      </c>
      <c r="AJ94" s="10">
        <f>AVERAGE('New Cases'!AD94:AJ94)/$E94*100000</f>
        <v>0.49380277517159643</v>
      </c>
      <c r="AK94" s="10">
        <f>AVERAGE('New Cases'!AE94:AK94)/$E94*100000</f>
        <v>0.49380277517159643</v>
      </c>
      <c r="AL94" s="10">
        <f>AVERAGE('New Cases'!AF94:AL94)/$E94*100000</f>
        <v>1.4814083255147894</v>
      </c>
      <c r="AM94" s="10">
        <f>AVERAGE('New Cases'!AG94:AM94)/$E94*100000</f>
        <v>0.98760555034319286</v>
      </c>
      <c r="AN94" s="10">
        <f>AVERAGE('New Cases'!AH94:AN94)/$E94*100000</f>
        <v>1.4814083255147894</v>
      </c>
      <c r="AO94" s="10">
        <f>AVERAGE('New Cases'!AI94:AO94)/$E94*100000</f>
        <v>1.4814083255147894</v>
      </c>
      <c r="AP94" s="10">
        <f>AVERAGE('New Cases'!AJ94:AP94)/$E94*100000</f>
        <v>1.9752111006863857</v>
      </c>
      <c r="AQ94" s="10">
        <f>AVERAGE('New Cases'!AK94:AQ94)/$E94*100000</f>
        <v>1.9752111006863857</v>
      </c>
      <c r="AR94" s="10">
        <f>AVERAGE('New Cases'!AL94:AR94)/$E94*100000</f>
        <v>1.4814083255147894</v>
      </c>
      <c r="AS94" s="10">
        <f>AVERAGE('New Cases'!AM94:AS94)/$E94*100000</f>
        <v>0.49380277517159643</v>
      </c>
      <c r="AT94" s="10">
        <f>AVERAGE('New Cases'!AN94:AT94)/$E94*100000</f>
        <v>1.9752111006863857</v>
      </c>
      <c r="AU94" s="10">
        <f>AVERAGE('New Cases'!AO94:AU94)/$E94*100000</f>
        <v>1.9752111006863857</v>
      </c>
      <c r="AV94" s="10">
        <f>AVERAGE('New Cases'!AP94:AV94)/$E94*100000</f>
        <v>1.9752111006863857</v>
      </c>
      <c r="AW94" s="10">
        <f>AVERAGE('New Cases'!AQ94:AW94)/$E94*100000</f>
        <v>1.4814083255147894</v>
      </c>
      <c r="AX94" s="10">
        <f>AVERAGE('New Cases'!AR94:AX94)/$E94*100000</f>
        <v>1.4814083255147894</v>
      </c>
      <c r="AY94" s="10">
        <f>AVERAGE('New Cases'!AS94:AY94)/$E94*100000</f>
        <v>1.4814083255147894</v>
      </c>
      <c r="AZ94" s="10">
        <f>AVERAGE('New Cases'!AT94:AZ94)/$E94*100000</f>
        <v>1.4814083255147894</v>
      </c>
      <c r="BA94" s="10">
        <f>AVERAGE('New Cases'!AU94:BA94)/$E94*100000</f>
        <v>0.49380277517159643</v>
      </c>
      <c r="BB94" s="10">
        <f>AVERAGE('New Cases'!AV94:BB94)/$E94*100000</f>
        <v>1.4814083255147894</v>
      </c>
      <c r="BC94" s="10">
        <f>AVERAGE('New Cases'!AW94:BC94)/$E94*100000</f>
        <v>1.4814083255147894</v>
      </c>
      <c r="BD94" s="10">
        <f>AVERAGE('New Cases'!AX94:BD94)/$E94*100000</f>
        <v>1.4814083255147894</v>
      </c>
      <c r="BE94" s="10">
        <f>AVERAGE('New Cases'!AY94:BE94)/$E94*100000</f>
        <v>2.4690138758579825</v>
      </c>
      <c r="BF94" s="10">
        <f>AVERAGE('New Cases'!AZ94:BF94)/$E94*100000</f>
        <v>2.9628166510295788</v>
      </c>
      <c r="BG94" s="10">
        <f>AVERAGE('New Cases'!BA94:BG94)/$E94*100000</f>
        <v>2.9628166510295788</v>
      </c>
      <c r="BH94" s="10">
        <f>AVERAGE('New Cases'!BB94:BH94)/$E94*100000</f>
        <v>4.4442249765443682</v>
      </c>
      <c r="BI94" s="10">
        <f>AVERAGE('New Cases'!BC94:BI94)/$E94*100000</f>
        <v>2.9628166510295788</v>
      </c>
      <c r="BJ94" s="10">
        <f>AVERAGE('New Cases'!BD94:BJ94)/$E94*100000</f>
        <v>3.9504222013727714</v>
      </c>
      <c r="BK94" s="10">
        <f>AVERAGE('New Cases'!BE94:BK94)/$E94*100000</f>
        <v>4.4442249765443682</v>
      </c>
      <c r="BL94" s="10">
        <f>AVERAGE('New Cases'!BF94:BL94)/$E94*100000</f>
        <v>3.4566194262011751</v>
      </c>
      <c r="BM94" s="10">
        <f>AVERAGE('New Cases'!BG94:BM94)/$E94*100000</f>
        <v>2.9628166510295788</v>
      </c>
      <c r="BN94" s="10">
        <f>AVERAGE('New Cases'!BH94:BN94)/$E94*100000</f>
        <v>4.4442249765443682</v>
      </c>
      <c r="BO94" s="10">
        <f>AVERAGE('New Cases'!BI94:BO94)/$E94*100000</f>
        <v>2.9628166510295788</v>
      </c>
      <c r="BP94" s="10">
        <f>AVERAGE('New Cases'!BJ94:BP94)/$E94*100000</f>
        <v>8.8884499530887364</v>
      </c>
      <c r="BQ94" s="10">
        <f>AVERAGE('New Cases'!BK94:BQ94)/$E94*100000</f>
        <v>10.369858278603527</v>
      </c>
      <c r="BR94" s="10">
        <f>AVERAGE('New Cases'!BL94:BR94)/$E94*100000</f>
        <v>9.8760555034319299</v>
      </c>
      <c r="BS94" s="10">
        <f>AVERAGE('New Cases'!BM94:BS94)/$E94*100000</f>
        <v>9.8760555034319299</v>
      </c>
      <c r="BT94" s="10">
        <f>AVERAGE('New Cases'!BN94:BT94)/$E94*100000</f>
        <v>9.8760555034319299</v>
      </c>
      <c r="BU94" s="10">
        <f>AVERAGE('New Cases'!BO94:BU94)/$E94*100000</f>
        <v>14.320280479976297</v>
      </c>
      <c r="BV94" s="10">
        <f>AVERAGE('New Cases'!BP94:BV94)/$E94*100000</f>
        <v>15.307886030319491</v>
      </c>
      <c r="BW94" s="10">
        <f>AVERAGE('New Cases'!BQ94:BW94)/$E94*100000</f>
        <v>12.838872154461507</v>
      </c>
      <c r="BX94" s="10">
        <f>AVERAGE('New Cases'!BR94:BX94)/$E94*100000</f>
        <v>11.357463828946718</v>
      </c>
      <c r="BY94" s="10">
        <f>AVERAGE('New Cases'!BS94:BY94)/$E94*100000</f>
        <v>11.357463828946718</v>
      </c>
      <c r="BZ94" s="10">
        <f>AVERAGE('New Cases'!BT94:BZ94)/$E94*100000</f>
        <v>11.357463828946718</v>
      </c>
      <c r="CA94" s="10">
        <f>AVERAGE('New Cases'!BU94:CA94)/$E94*100000</f>
        <v>11.357463828946718</v>
      </c>
      <c r="CB94" s="10">
        <f>AVERAGE('New Cases'!BV94:CB94)/$E94*100000</f>
        <v>17.283097131005878</v>
      </c>
      <c r="CC94" s="10">
        <f>AVERAGE('New Cases'!BW94:CC94)/$E94*100000</f>
        <v>17.283097131005878</v>
      </c>
      <c r="CD94" s="10">
        <f>AVERAGE('New Cases'!BX94:CD94)/$E94*100000</f>
        <v>15.307886030319491</v>
      </c>
      <c r="CE94" s="10">
        <f>AVERAGE('New Cases'!BY94:CE94)/$E94*100000</f>
        <v>16.789294355834279</v>
      </c>
      <c r="CF94" s="10">
        <f>AVERAGE('New Cases'!BZ94:CF94)/$E94*100000</f>
        <v>16.789294355834279</v>
      </c>
      <c r="CG94" s="10">
        <f>AVERAGE('New Cases'!CA94:CG94)/$E94*100000</f>
        <v>17.283097131005878</v>
      </c>
      <c r="CH94" s="10">
        <f>AVERAGE('New Cases'!CB94:CH94)/$E94*100000</f>
        <v>19.258308231692261</v>
      </c>
      <c r="CI94" s="10">
        <f>AVERAGE('New Cases'!CC94:CI94)/$E94*100000</f>
        <v>10.863661053775122</v>
      </c>
      <c r="CJ94" s="10">
        <f>AVERAGE('New Cases'!CD94:CJ94)/$E94*100000</f>
        <v>10.863661053775122</v>
      </c>
      <c r="CK94" s="10">
        <f>AVERAGE('New Cases'!CE94:CK94)/$E94*100000</f>
        <v>9.8760555034319299</v>
      </c>
      <c r="CL94" s="10">
        <f>AVERAGE('New Cases'!CF94:CL94)/$E94*100000</f>
        <v>10.863661053775122</v>
      </c>
      <c r="CM94" s="10">
        <f>AVERAGE('New Cases'!CG94:CM94)/$E94*100000</f>
        <v>57.281121919905189</v>
      </c>
      <c r="CN94" s="10">
        <f>AVERAGE('New Cases'!CH94:CN94)/$E94*100000</f>
        <v>57.774924695076791</v>
      </c>
      <c r="CO94" s="10">
        <f>AVERAGE('New Cases'!CI94:CO94)/$E94*100000</f>
        <v>56.293516369561999</v>
      </c>
      <c r="CP94" s="10">
        <f>AVERAGE('New Cases'!CJ94:CP94)/$E94*100000</f>
        <v>56.787319144733587</v>
      </c>
      <c r="CQ94" s="10">
        <f>AVERAGE('New Cases'!CK94:CQ94)/$E94*100000</f>
        <v>55.799713594390397</v>
      </c>
      <c r="CR94" s="10">
        <f>AVERAGE('New Cases'!CL94:CR94)/$E94*100000</f>
        <v>55.305910819218802</v>
      </c>
      <c r="CS94" s="10">
        <f>AVERAGE('New Cases'!CM94:CS94)/$E94*100000</f>
        <v>57.281121919905189</v>
      </c>
      <c r="CT94" s="10">
        <f>AVERAGE('New Cases'!CN94:CT94)/$E94*100000</f>
        <v>12.838872154461507</v>
      </c>
      <c r="CU94" s="10">
        <f>AVERAGE('New Cases'!CO94:CU94)/$E94*100000</f>
        <v>11.851266604118315</v>
      </c>
      <c r="CV94" s="10">
        <f>AVERAGE('New Cases'!CP94:CV94)/$E94*100000</f>
        <v>13.332674929633106</v>
      </c>
      <c r="CW94" s="10">
        <f>AVERAGE('New Cases'!CQ94:CW94)/$E94*100000</f>
        <v>12.838872154461507</v>
      </c>
      <c r="CX94" s="10">
        <f>AVERAGE('New Cases'!CR94:CX94)/$E94*100000</f>
        <v>12.838872154461507</v>
      </c>
      <c r="CY94" s="10">
        <f>AVERAGE('New Cases'!CS94:CY94)/$E94*100000</f>
        <v>21.727322107550243</v>
      </c>
      <c r="CZ94" s="10">
        <f>AVERAGE('New Cases'!CT94:CZ94)/$E94*100000</f>
        <v>16.789294355834279</v>
      </c>
      <c r="DA94" s="10">
        <f>AVERAGE('New Cases'!CU94:DA94)/$E94*100000</f>
        <v>16.295491580662684</v>
      </c>
      <c r="DB94" s="10">
        <f>AVERAGE('New Cases'!CV94:DB94)/$E94*100000</f>
        <v>16.295491580662684</v>
      </c>
      <c r="DC94" s="10">
        <f>AVERAGE('New Cases'!CW94:DC94)/$E94*100000</f>
        <v>17.776899906177473</v>
      </c>
      <c r="DD94" s="10">
        <f>AVERAGE('New Cases'!CX94:DD94)/$E94*100000</f>
        <v>17.283097131005878</v>
      </c>
      <c r="DE94" s="10">
        <f>AVERAGE('New Cases'!CY94:DE94)/$E94*100000</f>
        <v>19.258308231692261</v>
      </c>
      <c r="DF94" s="10">
        <f>AVERAGE('New Cases'!CZ94:DF94)/$E94*100000</f>
        <v>8.8884499530887364</v>
      </c>
      <c r="DG94" s="10">
        <f>AVERAGE('New Cases'!DA94:DG94)/$E94*100000</f>
        <v>8.8884499530887364</v>
      </c>
      <c r="DH94" s="10">
        <f>AVERAGE('New Cases'!DB94:DH94)/$E94*100000</f>
        <v>13.332674929633106</v>
      </c>
      <c r="DI94" s="10">
        <f>AVERAGE('New Cases'!DC94:DI94)/$E94*100000</f>
        <v>14.320280479976297</v>
      </c>
      <c r="DJ94" s="10">
        <f>AVERAGE('New Cases'!DD94:DJ94)/$E94*100000</f>
        <v>15.307886030319491</v>
      </c>
      <c r="DK94" s="10">
        <f>AVERAGE('New Cases'!DE94:DK94)/$E94*100000</f>
        <v>12.345069379289912</v>
      </c>
      <c r="DL94" s="10">
        <f>AVERAGE('New Cases'!DF94:DL94)/$E94*100000</f>
        <v>15.307886030319491</v>
      </c>
      <c r="DM94" s="10">
        <f>AVERAGE('New Cases'!DG94:DM94)/$E94*100000</f>
        <v>24.690138758579824</v>
      </c>
      <c r="DN94" s="10">
        <f>AVERAGE('New Cases'!DH94:DN94)/$E94*100000</f>
        <v>25.677744308923014</v>
      </c>
      <c r="DO94" s="10">
        <f>AVERAGE('New Cases'!DI94:DO94)/$E94*100000</f>
        <v>21.233519332378648</v>
      </c>
      <c r="DP94" s="10">
        <f>AVERAGE('New Cases'!DJ94:DP94)/$E94*100000</f>
        <v>25.677744308923014</v>
      </c>
      <c r="DQ94" s="10">
        <f>AVERAGE('New Cases'!DK94:DQ94)/$E94*100000</f>
        <v>99.254357809490898</v>
      </c>
      <c r="DR94" s="10">
        <f>AVERAGE('New Cases'!DL94:DR94)/$E94*100000</f>
        <v>112.0932299639524</v>
      </c>
      <c r="DS94" s="10">
        <f>AVERAGE('New Cases'!DM94:DS94)/$E94*100000</f>
        <v>110.118018863266</v>
      </c>
      <c r="DT94" s="10">
        <f>AVERAGE('New Cases'!DN94:DT94)/$E94*100000</f>
        <v>105.17999111155005</v>
      </c>
      <c r="DU94" s="10">
        <f>AVERAGE('New Cases'!DO94:DU94)/$E94*100000</f>
        <v>106.66139943706484</v>
      </c>
      <c r="DV94" s="10">
        <f>AVERAGE('New Cases'!DP94:DV94)/$E94*100000</f>
        <v>105.17999111155005</v>
      </c>
      <c r="DW94" s="10">
        <f>AVERAGE('New Cases'!DQ94:DW94)/$E94*100000</f>
        <v>100.24196335983407</v>
      </c>
      <c r="DX94" s="10">
        <f>AVERAGE('New Cases'!DR94:DX94)/$E94*100000</f>
        <v>30.615772060638982</v>
      </c>
      <c r="DY94" s="10">
        <f>AVERAGE('New Cases'!DS94:DY94)/$E94*100000</f>
        <v>38.516616463384523</v>
      </c>
      <c r="DZ94" s="10">
        <f>AVERAGE('New Cases'!DT94:DZ94)/$E94*100000</f>
        <v>45.923658090958469</v>
      </c>
      <c r="EA94" s="10">
        <f>AVERAGE('New Cases'!DU94:EA94)/$E94*100000</f>
        <v>45.923658090958469</v>
      </c>
      <c r="EB94" s="10">
        <f>AVERAGE('New Cases'!DV94:EB94)/$E94*100000</f>
        <v>41.973235889585695</v>
      </c>
      <c r="EC94" s="10">
        <f>AVERAGE('New Cases'!DW94:EC94)/$E94*100000</f>
        <v>43.948446990272082</v>
      </c>
      <c r="ED94" s="10">
        <f>AVERAGE('New Cases'!DX94:ED94)/$E94*100000</f>
        <v>43.948446990272082</v>
      </c>
      <c r="EE94" s="10">
        <f>AVERAGE('New Cases'!DY94:EE94)/$E94*100000</f>
        <v>40.985630339242505</v>
      </c>
      <c r="EF94" s="10">
        <f>AVERAGE('New Cases'!DZ94:EF94)/$E94*100000</f>
        <v>36.541405362698136</v>
      </c>
      <c r="EG94" s="10">
        <f>AVERAGE('New Cases'!EA94:EG94)/$E94*100000</f>
        <v>28.146758184781</v>
      </c>
    </row>
    <row r="95" spans="1:137">
      <c r="A95" t="str">
        <f>'New Cases'!A95</f>
        <v>187</v>
      </c>
      <c r="B95" t="str">
        <f>'New Cases'!B95</f>
        <v>GUA</v>
      </c>
      <c r="C95" t="str">
        <f>'New Cases'!C95</f>
        <v>Guadalupe</v>
      </c>
      <c r="D95" t="str">
        <f>'New Cases'!D95</f>
        <v>Guadalupe</v>
      </c>
      <c r="E95" t="str">
        <f>'New Cases'!E95</f>
        <v>170266</v>
      </c>
      <c r="T95" s="10">
        <f>AVERAGE('New Cases'!N95:T95)/$E95*100000</f>
        <v>0</v>
      </c>
      <c r="U95" s="10">
        <f>AVERAGE('New Cases'!O95:U95)/$E95*100000</f>
        <v>0</v>
      </c>
      <c r="V95" s="10">
        <f>AVERAGE('New Cases'!P95:V95)/$E95*100000</f>
        <v>0</v>
      </c>
      <c r="W95" s="10">
        <f>AVERAGE('New Cases'!Q95:W95)/$E95*100000</f>
        <v>0</v>
      </c>
      <c r="X95" s="10">
        <f>AVERAGE('New Cases'!R95:X95)/$E95*100000</f>
        <v>0.3356093238982365</v>
      </c>
      <c r="Y95" s="10">
        <f>AVERAGE('New Cases'!S95:Y95)/$E95*100000</f>
        <v>0.671218647796473</v>
      </c>
      <c r="Z95" s="10">
        <f>AVERAGE('New Cases'!T95:Z95)/$E95*100000</f>
        <v>0.671218647796473</v>
      </c>
      <c r="AA95" s="10">
        <f>AVERAGE('New Cases'!U95:AA95)/$E95*100000</f>
        <v>0.671218647796473</v>
      </c>
      <c r="AB95" s="10">
        <f>AVERAGE('New Cases'!V95:AB95)/$E95*100000</f>
        <v>0.83902330974559147</v>
      </c>
      <c r="AC95" s="10">
        <f>AVERAGE('New Cases'!W95:AC95)/$E95*100000</f>
        <v>1.0907303026692687</v>
      </c>
      <c r="AD95" s="10">
        <f>AVERAGE('New Cases'!X95:AD95)/$E95*100000</f>
        <v>1.258534964618387</v>
      </c>
      <c r="AE95" s="10">
        <f>AVERAGE('New Cases'!Y95:AE95)/$E95*100000</f>
        <v>1.0907303026692687</v>
      </c>
      <c r="AF95" s="10">
        <f>AVERAGE('New Cases'!Z95:AF95)/$E95*100000</f>
        <v>1.0068279716947095</v>
      </c>
      <c r="AG95" s="10">
        <f>AVERAGE('New Cases'!AA95:AG95)/$E95*100000</f>
        <v>1.258534964618387</v>
      </c>
      <c r="AH95" s="10">
        <f>AVERAGE('New Cases'!AB95:AH95)/$E95*100000</f>
        <v>1.5102419575420645</v>
      </c>
      <c r="AI95" s="10">
        <f>AVERAGE('New Cases'!AC95:AI95)/$E95*100000</f>
        <v>1.5102419575420645</v>
      </c>
      <c r="AJ95" s="10">
        <f>AVERAGE('New Cases'!AD95:AJ95)/$E95*100000</f>
        <v>1.258534964618387</v>
      </c>
      <c r="AK95" s="10">
        <f>AVERAGE('New Cases'!AE95:AK95)/$E95*100000</f>
        <v>2.013655943389419</v>
      </c>
      <c r="AL95" s="10">
        <f>AVERAGE('New Cases'!AF95:AL95)/$E95*100000</f>
        <v>2.3492652672876559</v>
      </c>
      <c r="AM95" s="10">
        <f>AVERAGE('New Cases'!AG95:AM95)/$E95*100000</f>
        <v>2.1814606053385375</v>
      </c>
      <c r="AN95" s="10">
        <f>AVERAGE('New Cases'!AH95:AN95)/$E95*100000</f>
        <v>2.013655943389419</v>
      </c>
      <c r="AO95" s="10">
        <f>AVERAGE('New Cases'!AI95:AO95)/$E95*100000</f>
        <v>1.7619489504657417</v>
      </c>
      <c r="AP95" s="10">
        <f>AVERAGE('New Cases'!AJ95:AP95)/$E95*100000</f>
        <v>1.7619489504657417</v>
      </c>
      <c r="AQ95" s="10">
        <f>AVERAGE('New Cases'!AK95:AQ95)/$E95*100000</f>
        <v>1.7619489504657417</v>
      </c>
      <c r="AR95" s="10">
        <f>AVERAGE('New Cases'!AL95:AR95)/$E95*100000</f>
        <v>0.92292564072015038</v>
      </c>
      <c r="AS95" s="10">
        <f>AVERAGE('New Cases'!AM95:AS95)/$E95*100000</f>
        <v>0.41951165487279574</v>
      </c>
      <c r="AT95" s="10">
        <f>AVERAGE('New Cases'!AN95:AT95)/$E95*100000</f>
        <v>0.58731631682191399</v>
      </c>
      <c r="AU95" s="10">
        <f>AVERAGE('New Cases'!AO95:AU95)/$E95*100000</f>
        <v>0.50341398584735475</v>
      </c>
      <c r="AV95" s="10">
        <f>AVERAGE('New Cases'!AP95:AV95)/$E95*100000</f>
        <v>0.50341398584735475</v>
      </c>
      <c r="AW95" s="10">
        <f>AVERAGE('New Cases'!AQ95:AW95)/$E95*100000</f>
        <v>0.671218647796473</v>
      </c>
      <c r="AX95" s="10">
        <f>AVERAGE('New Cases'!AR95:AX95)/$E95*100000</f>
        <v>0.75512097877103224</v>
      </c>
      <c r="AY95" s="10">
        <f>AVERAGE('New Cases'!AS95:AY95)/$E95*100000</f>
        <v>0.83902330974559147</v>
      </c>
      <c r="AZ95" s="10">
        <f>AVERAGE('New Cases'!AT95:AZ95)/$E95*100000</f>
        <v>1.0907303026692687</v>
      </c>
      <c r="BA95" s="10">
        <f>AVERAGE('New Cases'!AU95:BA95)/$E95*100000</f>
        <v>0.92292564072015038</v>
      </c>
      <c r="BB95" s="10">
        <f>AVERAGE('New Cases'!AV95:BB95)/$E95*100000</f>
        <v>0.92292564072015038</v>
      </c>
      <c r="BC95" s="10">
        <f>AVERAGE('New Cases'!AW95:BC95)/$E95*100000</f>
        <v>1.174632633643828</v>
      </c>
      <c r="BD95" s="10">
        <f>AVERAGE('New Cases'!AX95:BD95)/$E95*100000</f>
        <v>0.92292564072015038</v>
      </c>
      <c r="BE95" s="10">
        <f>AVERAGE('New Cases'!AY95:BE95)/$E95*100000</f>
        <v>0.92292564072015038</v>
      </c>
      <c r="BF95" s="10">
        <f>AVERAGE('New Cases'!AZ95:BF95)/$E95*100000</f>
        <v>0.75512097877103224</v>
      </c>
      <c r="BG95" s="10">
        <f>AVERAGE('New Cases'!BA95:BG95)/$E95*100000</f>
        <v>1.4263396265675052</v>
      </c>
      <c r="BH95" s="10">
        <f>AVERAGE('New Cases'!BB95:BH95)/$E95*100000</f>
        <v>1.342437295592946</v>
      </c>
      <c r="BI95" s="10">
        <f>AVERAGE('New Cases'!BC95:BI95)/$E95*100000</f>
        <v>1.4263396265675052</v>
      </c>
      <c r="BJ95" s="10">
        <f>AVERAGE('New Cases'!BD95:BJ95)/$E95*100000</f>
        <v>1.5102419575420645</v>
      </c>
      <c r="BK95" s="10">
        <f>AVERAGE('New Cases'!BE95:BK95)/$E95*100000</f>
        <v>1.4263396265675052</v>
      </c>
      <c r="BL95" s="10">
        <f>AVERAGE('New Cases'!BF95:BL95)/$E95*100000</f>
        <v>1.4263396265675052</v>
      </c>
      <c r="BM95" s="10">
        <f>AVERAGE('New Cases'!BG95:BM95)/$E95*100000</f>
        <v>1.5102419575420645</v>
      </c>
      <c r="BN95" s="10">
        <f>AVERAGE('New Cases'!BH95:BN95)/$E95*100000</f>
        <v>0.671218647796473</v>
      </c>
      <c r="BO95" s="10">
        <f>AVERAGE('New Cases'!BI95:BO95)/$E95*100000</f>
        <v>0.83902330974559147</v>
      </c>
      <c r="BP95" s="10">
        <f>AVERAGE('New Cases'!BJ95:BP95)/$E95*100000</f>
        <v>0.92292564072015038</v>
      </c>
      <c r="BQ95" s="10">
        <f>AVERAGE('New Cases'!BK95:BQ95)/$E95*100000</f>
        <v>0.58731631682191399</v>
      </c>
      <c r="BR95" s="10">
        <f>AVERAGE('New Cases'!BL95:BR95)/$E95*100000</f>
        <v>0.83902330974559147</v>
      </c>
      <c r="BS95" s="10">
        <f>AVERAGE('New Cases'!BM95:BS95)/$E95*100000</f>
        <v>0.92292564072015038</v>
      </c>
      <c r="BT95" s="10">
        <f>AVERAGE('New Cases'!BN95:BT95)/$E95*100000</f>
        <v>1.0068279716947095</v>
      </c>
      <c r="BU95" s="10">
        <f>AVERAGE('New Cases'!BO95:BU95)/$E95*100000</f>
        <v>0.92292564072015038</v>
      </c>
      <c r="BV95" s="10">
        <f>AVERAGE('New Cases'!BP95:BV95)/$E95*100000</f>
        <v>0.92292564072015038</v>
      </c>
      <c r="BW95" s="10">
        <f>AVERAGE('New Cases'!BQ95:BW95)/$E95*100000</f>
        <v>1.174632633643828</v>
      </c>
      <c r="BX95" s="10">
        <f>AVERAGE('New Cases'!BR95:BX95)/$E95*100000</f>
        <v>1.4263396265675052</v>
      </c>
      <c r="BY95" s="10">
        <f>AVERAGE('New Cases'!BS95:BY95)/$E95*100000</f>
        <v>1.258534964618387</v>
      </c>
      <c r="BZ95" s="10">
        <f>AVERAGE('New Cases'!BT95:BZ95)/$E95*100000</f>
        <v>1.0907303026692687</v>
      </c>
      <c r="CA95" s="10">
        <f>AVERAGE('New Cases'!BU95:CA95)/$E95*100000</f>
        <v>0.92292564072015038</v>
      </c>
      <c r="CB95" s="10">
        <f>AVERAGE('New Cases'!BV95:CB95)/$E95*100000</f>
        <v>1.258534964618387</v>
      </c>
      <c r="CC95" s="10">
        <f>AVERAGE('New Cases'!BW95:CC95)/$E95*100000</f>
        <v>1.258534964618387</v>
      </c>
      <c r="CD95" s="10">
        <f>AVERAGE('New Cases'!BX95:CD95)/$E95*100000</f>
        <v>1.258534964618387</v>
      </c>
      <c r="CE95" s="10">
        <f>AVERAGE('New Cases'!BY95:CE95)/$E95*100000</f>
        <v>1.0907303026692687</v>
      </c>
      <c r="CF95" s="10">
        <f>AVERAGE('New Cases'!BZ95:CF95)/$E95*100000</f>
        <v>1.0068279716947095</v>
      </c>
      <c r="CG95" s="10">
        <f>AVERAGE('New Cases'!CA95:CG95)/$E95*100000</f>
        <v>1.0068279716947095</v>
      </c>
      <c r="CH95" s="10">
        <f>AVERAGE('New Cases'!CB95:CH95)/$E95*100000</f>
        <v>1.0068279716947095</v>
      </c>
      <c r="CI95" s="10">
        <f>AVERAGE('New Cases'!CC95:CI95)/$E95*100000</f>
        <v>0.83902330974559147</v>
      </c>
      <c r="CJ95" s="10">
        <f>AVERAGE('New Cases'!CD95:CJ95)/$E95*100000</f>
        <v>0.83902330974559147</v>
      </c>
      <c r="CK95" s="10">
        <f>AVERAGE('New Cases'!CE95:CK95)/$E95*100000</f>
        <v>0.671218647796473</v>
      </c>
      <c r="CL95" s="10">
        <f>AVERAGE('New Cases'!CF95:CL95)/$E95*100000</f>
        <v>0.83902330974559147</v>
      </c>
      <c r="CM95" s="10">
        <f>AVERAGE('New Cases'!CG95:CM95)/$E95*100000</f>
        <v>0.92292564072015038</v>
      </c>
      <c r="CN95" s="10">
        <f>AVERAGE('New Cases'!CH95:CN95)/$E95*100000</f>
        <v>0.92292564072015038</v>
      </c>
      <c r="CO95" s="10">
        <f>AVERAGE('New Cases'!CI95:CO95)/$E95*100000</f>
        <v>0.92292564072015038</v>
      </c>
      <c r="CP95" s="10">
        <f>AVERAGE('New Cases'!CJ95:CP95)/$E95*100000</f>
        <v>0.92292564072015038</v>
      </c>
      <c r="CQ95" s="10">
        <f>AVERAGE('New Cases'!CK95:CQ95)/$E95*100000</f>
        <v>1.342437295592946</v>
      </c>
      <c r="CR95" s="10">
        <f>AVERAGE('New Cases'!CL95:CR95)/$E95*100000</f>
        <v>1.342437295592946</v>
      </c>
      <c r="CS95" s="10">
        <f>AVERAGE('New Cases'!CM95:CS95)/$E95*100000</f>
        <v>1.258534964618387</v>
      </c>
      <c r="CT95" s="10">
        <f>AVERAGE('New Cases'!CN95:CT95)/$E95*100000</f>
        <v>1.174632633643828</v>
      </c>
      <c r="CU95" s="10">
        <f>AVERAGE('New Cases'!CO95:CU95)/$E95*100000</f>
        <v>1.174632633643828</v>
      </c>
      <c r="CV95" s="10">
        <f>AVERAGE('New Cases'!CP95:CV95)/$E95*100000</f>
        <v>1.174632633643828</v>
      </c>
      <c r="CW95" s="10">
        <f>AVERAGE('New Cases'!CQ95:CW95)/$E95*100000</f>
        <v>1.342437295592946</v>
      </c>
      <c r="CX95" s="10">
        <f>AVERAGE('New Cases'!CR95:CX95)/$E95*100000</f>
        <v>1.0068279716947095</v>
      </c>
      <c r="CY95" s="10">
        <f>AVERAGE('New Cases'!CS95:CY95)/$E95*100000</f>
        <v>1.258534964618387</v>
      </c>
      <c r="CZ95" s="10">
        <f>AVERAGE('New Cases'!CT95:CZ95)/$E95*100000</f>
        <v>1.5102419575420645</v>
      </c>
      <c r="DA95" s="10">
        <f>AVERAGE('New Cases'!CU95:DA95)/$E95*100000</f>
        <v>2.013655943389419</v>
      </c>
      <c r="DB95" s="10">
        <f>AVERAGE('New Cases'!CV95:DB95)/$E95*100000</f>
        <v>2.013655943389419</v>
      </c>
      <c r="DC95" s="10">
        <f>AVERAGE('New Cases'!CW95:DC95)/$E95*100000</f>
        <v>2.3492652672876559</v>
      </c>
      <c r="DD95" s="10">
        <f>AVERAGE('New Cases'!CX95:DD95)/$E95*100000</f>
        <v>2.7687769221604515</v>
      </c>
      <c r="DE95" s="10">
        <f>AVERAGE('New Cases'!CY95:DE95)/$E95*100000</f>
        <v>2.684874591185892</v>
      </c>
      <c r="DF95" s="10">
        <f>AVERAGE('New Cases'!CZ95:DF95)/$E95*100000</f>
        <v>10.068279716947096</v>
      </c>
      <c r="DG95" s="10">
        <f>AVERAGE('New Cases'!DA95:DG95)/$E95*100000</f>
        <v>12.249740322285634</v>
      </c>
      <c r="DH95" s="10">
        <f>AVERAGE('New Cases'!DB95:DH95)/$E95*100000</f>
        <v>12.75315430813299</v>
      </c>
      <c r="DI95" s="10">
        <f>AVERAGE('New Cases'!DC95:DI95)/$E95*100000</f>
        <v>12.75315430813299</v>
      </c>
      <c r="DJ95" s="10">
        <f>AVERAGE('New Cases'!DD95:DJ95)/$E95*100000</f>
        <v>20.304364095843308</v>
      </c>
      <c r="DK95" s="10">
        <f>AVERAGE('New Cases'!DE95:DK95)/$E95*100000</f>
        <v>23.744359665800236</v>
      </c>
      <c r="DL95" s="10">
        <f>AVERAGE('New Cases'!DF95:DL95)/$E95*100000</f>
        <v>31.631178777408792</v>
      </c>
      <c r="DM95" s="10">
        <f>AVERAGE('New Cases'!DG95:DM95)/$E95*100000</f>
        <v>25.2546016233423</v>
      </c>
      <c r="DN95" s="10">
        <f>AVERAGE('New Cases'!DH95:DN95)/$E95*100000</f>
        <v>27.26825756673172</v>
      </c>
      <c r="DO95" s="10">
        <f>AVERAGE('New Cases'!DI95:DO95)/$E95*100000</f>
        <v>26.429234256986128</v>
      </c>
      <c r="DP95" s="10">
        <f>AVERAGE('New Cases'!DJ95:DP95)/$E95*100000</f>
        <v>26.429234256986128</v>
      </c>
      <c r="DQ95" s="10">
        <f>AVERAGE('New Cases'!DK95:DQ95)/$E95*100000</f>
        <v>23.576555003851119</v>
      </c>
      <c r="DR95" s="10">
        <f>AVERAGE('New Cases'!DL95:DR95)/$E95*100000</f>
        <v>19.968754771945076</v>
      </c>
      <c r="DS95" s="10">
        <f>AVERAGE('New Cases'!DM95:DS95)/$E95*100000</f>
        <v>14.59900558957329</v>
      </c>
      <c r="DT95" s="10">
        <f>AVERAGE('New Cases'!DN95:DT95)/$E95*100000</f>
        <v>15.689735892242558</v>
      </c>
      <c r="DU95" s="10">
        <f>AVERAGE('New Cases'!DO95:DU95)/$E95*100000</f>
        <v>17.871196497581096</v>
      </c>
      <c r="DV95" s="10">
        <f>AVERAGE('New Cases'!DP95:DV95)/$E95*100000</f>
        <v>17.703391835631979</v>
      </c>
      <c r="DW95" s="10">
        <f>AVERAGE('New Cases'!DQ95:DW95)/$E95*100000</f>
        <v>18.458512814403008</v>
      </c>
      <c r="DX95" s="10">
        <f>AVERAGE('New Cases'!DR95:DX95)/$E95*100000</f>
        <v>16.612661532962708</v>
      </c>
      <c r="DY95" s="10">
        <f>AVERAGE('New Cases'!DS95:DY95)/$E95*100000</f>
        <v>16.444856871013592</v>
      </c>
      <c r="DZ95" s="10">
        <f>AVERAGE('New Cases'!DT95:DZ95)/$E95*100000</f>
        <v>16.109247547115352</v>
      </c>
      <c r="EA95" s="10">
        <f>AVERAGE('New Cases'!DU95:EA95)/$E95*100000</f>
        <v>16.612661532962708</v>
      </c>
      <c r="EB95" s="10">
        <f>AVERAGE('New Cases'!DV95:EB95)/$E95*100000</f>
        <v>13.843884610802258</v>
      </c>
      <c r="EC95" s="10">
        <f>AVERAGE('New Cases'!DW95:EC95)/$E95*100000</f>
        <v>16.360954540039032</v>
      </c>
      <c r="ED95" s="10">
        <f>AVERAGE('New Cases'!DX95:ED95)/$E95*100000</f>
        <v>15.605833561268</v>
      </c>
      <c r="EE95" s="10">
        <f>AVERAGE('New Cases'!DY95:EE95)/$E95*100000</f>
        <v>12.41754498423475</v>
      </c>
      <c r="EF95" s="10">
        <f>AVERAGE('New Cases'!DZ95:EF95)/$E95*100000</f>
        <v>17.955098828555656</v>
      </c>
      <c r="EG95" s="10">
        <f>AVERAGE('New Cases'!EA95:EG95)/$E95*100000</f>
        <v>20.136559433894192</v>
      </c>
    </row>
    <row r="96" spans="1:137">
      <c r="A96" t="str">
        <f>'New Cases'!A96</f>
        <v>189</v>
      </c>
      <c r="B96" t="str">
        <f>'New Cases'!B96</f>
        <v>HAE</v>
      </c>
      <c r="C96" t="str">
        <f>'New Cases'!C96</f>
        <v>Hale</v>
      </c>
      <c r="D96" t="str">
        <f>'New Cases'!D96</f>
        <v>Hale</v>
      </c>
      <c r="E96" t="str">
        <f>'New Cases'!E96</f>
        <v>33202</v>
      </c>
      <c r="T96" s="10">
        <f>AVERAGE('New Cases'!N96:T96)/$E96*100000</f>
        <v>0</v>
      </c>
      <c r="U96" s="10">
        <f>AVERAGE('New Cases'!O96:U96)/$E96*100000</f>
        <v>0</v>
      </c>
      <c r="V96" s="10">
        <f>AVERAGE('New Cases'!P96:V96)/$E96*100000</f>
        <v>0</v>
      </c>
      <c r="W96" s="10">
        <f>AVERAGE('New Cases'!Q96:W96)/$E96*100000</f>
        <v>0</v>
      </c>
      <c r="X96" s="10">
        <f>AVERAGE('New Cases'!R96:X96)/$E96*100000</f>
        <v>0</v>
      </c>
      <c r="Y96" s="10">
        <f>AVERAGE('New Cases'!S96:Y96)/$E96*100000</f>
        <v>0</v>
      </c>
      <c r="Z96" s="10">
        <f>AVERAGE('New Cases'!T96:Z96)/$E96*100000</f>
        <v>0.43026667928782258</v>
      </c>
      <c r="AA96" s="10">
        <f>AVERAGE('New Cases'!U96:AA96)/$E96*100000</f>
        <v>0.43026667928782258</v>
      </c>
      <c r="AB96" s="10">
        <f>AVERAGE('New Cases'!V96:AB96)/$E96*100000</f>
        <v>0.43026667928782258</v>
      </c>
      <c r="AC96" s="10">
        <f>AVERAGE('New Cases'!W96:AC96)/$E96*100000</f>
        <v>0.43026667928782258</v>
      </c>
      <c r="AD96" s="10">
        <f>AVERAGE('New Cases'!X96:AD96)/$E96*100000</f>
        <v>0.43026667928782258</v>
      </c>
      <c r="AE96" s="10">
        <f>AVERAGE('New Cases'!Y96:AE96)/$E96*100000</f>
        <v>0.43026667928782258</v>
      </c>
      <c r="AF96" s="10">
        <f>AVERAGE('New Cases'!Z96:AF96)/$E96*100000</f>
        <v>0.43026667928782258</v>
      </c>
      <c r="AG96" s="10">
        <f>AVERAGE('New Cases'!AA96:AG96)/$E96*100000</f>
        <v>2.1513333964391133</v>
      </c>
      <c r="AH96" s="10">
        <f>AVERAGE('New Cases'!AB96:AH96)/$E96*100000</f>
        <v>2.1513333964391133</v>
      </c>
      <c r="AI96" s="10">
        <f>AVERAGE('New Cases'!AC96:AI96)/$E96*100000</f>
        <v>2.5816000757269353</v>
      </c>
      <c r="AJ96" s="10">
        <f>AVERAGE('New Cases'!AD96:AJ96)/$E96*100000</f>
        <v>2.5816000757269353</v>
      </c>
      <c r="AK96" s="10">
        <f>AVERAGE('New Cases'!AE96:AK96)/$E96*100000</f>
        <v>2.5816000757269353</v>
      </c>
      <c r="AL96" s="10">
        <f>AVERAGE('New Cases'!AF96:AL96)/$E96*100000</f>
        <v>2.5816000757269353</v>
      </c>
      <c r="AM96" s="10">
        <f>AVERAGE('New Cases'!AG96:AM96)/$E96*100000</f>
        <v>3.4421334343025807</v>
      </c>
      <c r="AN96" s="10">
        <f>AVERAGE('New Cases'!AH96:AN96)/$E96*100000</f>
        <v>1.2908000378634676</v>
      </c>
      <c r="AO96" s="10">
        <f>AVERAGE('New Cases'!AI96:AO96)/$E96*100000</f>
        <v>2.1513333964391133</v>
      </c>
      <c r="AP96" s="10">
        <f>AVERAGE('New Cases'!AJ96:AP96)/$E96*100000</f>
        <v>1.7210667171512903</v>
      </c>
      <c r="AQ96" s="10">
        <f>AVERAGE('New Cases'!AK96:AQ96)/$E96*100000</f>
        <v>1.7210667171512903</v>
      </c>
      <c r="AR96" s="10">
        <f>AVERAGE('New Cases'!AL96:AR96)/$E96*100000</f>
        <v>1.7210667171512903</v>
      </c>
      <c r="AS96" s="10">
        <f>AVERAGE('New Cases'!AM96:AS96)/$E96*100000</f>
        <v>1.7210667171512903</v>
      </c>
      <c r="AT96" s="10">
        <f>AVERAGE('New Cases'!AN96:AT96)/$E96*100000</f>
        <v>0.86053335857564517</v>
      </c>
      <c r="AU96" s="10">
        <f>AVERAGE('New Cases'!AO96:AU96)/$E96*100000</f>
        <v>0.86053335857564517</v>
      </c>
      <c r="AV96" s="10">
        <f>AVERAGE('New Cases'!AP96:AV96)/$E96*100000</f>
        <v>0</v>
      </c>
      <c r="AW96" s="10">
        <f>AVERAGE('New Cases'!AQ96:AW96)/$E96*100000</f>
        <v>0.43026667928782258</v>
      </c>
      <c r="AX96" s="10">
        <f>AVERAGE('New Cases'!AR96:AX96)/$E96*100000</f>
        <v>0.43026667928782258</v>
      </c>
      <c r="AY96" s="10">
        <f>AVERAGE('New Cases'!AS96:AY96)/$E96*100000</f>
        <v>1.7210667171512903</v>
      </c>
      <c r="AZ96" s="10">
        <f>AVERAGE('New Cases'!AT96:AZ96)/$E96*100000</f>
        <v>2.1513333964391133</v>
      </c>
      <c r="BA96" s="10">
        <f>AVERAGE('New Cases'!AU96:BA96)/$E96*100000</f>
        <v>2.1513333964391133</v>
      </c>
      <c r="BB96" s="10">
        <f>AVERAGE('New Cases'!AV96:BB96)/$E96*100000</f>
        <v>3.4421334343025807</v>
      </c>
      <c r="BC96" s="10">
        <f>AVERAGE('New Cases'!AW96:BC96)/$E96*100000</f>
        <v>3.4421334343025807</v>
      </c>
      <c r="BD96" s="10">
        <f>AVERAGE('New Cases'!AX96:BD96)/$E96*100000</f>
        <v>3.0118667550147582</v>
      </c>
      <c r="BE96" s="10">
        <f>AVERAGE('New Cases'!AY96:BE96)/$E96*100000</f>
        <v>3.0118667550147582</v>
      </c>
      <c r="BF96" s="10">
        <f>AVERAGE('New Cases'!AZ96:BF96)/$E96*100000</f>
        <v>3.8724001135904036</v>
      </c>
      <c r="BG96" s="10">
        <f>AVERAGE('New Cases'!BA96:BG96)/$E96*100000</f>
        <v>3.4421334343025807</v>
      </c>
      <c r="BH96" s="10">
        <f>AVERAGE('New Cases'!BB96:BH96)/$E96*100000</f>
        <v>3.8724001135904036</v>
      </c>
      <c r="BI96" s="10">
        <f>AVERAGE('New Cases'!BC96:BI96)/$E96*100000</f>
        <v>2.5816000757269353</v>
      </c>
      <c r="BJ96" s="10">
        <f>AVERAGE('New Cases'!BD96:BJ96)/$E96*100000</f>
        <v>3.0118667550147582</v>
      </c>
      <c r="BK96" s="10">
        <f>AVERAGE('New Cases'!BE96:BK96)/$E96*100000</f>
        <v>4.3026667928782265</v>
      </c>
      <c r="BL96" s="10">
        <f>AVERAGE('New Cases'!BF96:BL96)/$E96*100000</f>
        <v>4.3026667928782265</v>
      </c>
      <c r="BM96" s="10">
        <f>AVERAGE('New Cases'!BG96:BM96)/$E96*100000</f>
        <v>2.1513333964391133</v>
      </c>
      <c r="BN96" s="10">
        <f>AVERAGE('New Cases'!BH96:BN96)/$E96*100000</f>
        <v>3.0118667550147582</v>
      </c>
      <c r="BO96" s="10">
        <f>AVERAGE('New Cases'!BI96:BO96)/$E96*100000</f>
        <v>5.1632001514538706</v>
      </c>
      <c r="BP96" s="10">
        <f>AVERAGE('New Cases'!BJ96:BP96)/$E96*100000</f>
        <v>5.1632001514538706</v>
      </c>
      <c r="BQ96" s="10">
        <f>AVERAGE('New Cases'!BK96:BQ96)/$E96*100000</f>
        <v>4.7329334721660485</v>
      </c>
      <c r="BR96" s="10">
        <f>AVERAGE('New Cases'!BL96:BR96)/$E96*100000</f>
        <v>3.4421334343025807</v>
      </c>
      <c r="BS96" s="10">
        <f>AVERAGE('New Cases'!BM96:BS96)/$E96*100000</f>
        <v>3.4421334343025807</v>
      </c>
      <c r="BT96" s="10">
        <f>AVERAGE('New Cases'!BN96:BT96)/$E96*100000</f>
        <v>4.3026667928782265</v>
      </c>
      <c r="BU96" s="10">
        <f>AVERAGE('New Cases'!BO96:BU96)/$E96*100000</f>
        <v>3.8724001135904036</v>
      </c>
      <c r="BV96" s="10">
        <f>AVERAGE('New Cases'!BP96:BV96)/$E96*100000</f>
        <v>1.7210667171512903</v>
      </c>
      <c r="BW96" s="10">
        <f>AVERAGE('New Cases'!BQ96:BW96)/$E96*100000</f>
        <v>2.1513333964391133</v>
      </c>
      <c r="BX96" s="10">
        <f>AVERAGE('New Cases'!BR96:BX96)/$E96*100000</f>
        <v>2.5816000757269353</v>
      </c>
      <c r="BY96" s="10">
        <f>AVERAGE('New Cases'!BS96:BY96)/$E96*100000</f>
        <v>3.0118667550147582</v>
      </c>
      <c r="BZ96" s="10">
        <f>AVERAGE('New Cases'!BT96:BZ96)/$E96*100000</f>
        <v>3.0118667550147582</v>
      </c>
      <c r="CA96" s="10">
        <f>AVERAGE('New Cases'!BU96:CA96)/$E96*100000</f>
        <v>4.3026667928782265</v>
      </c>
      <c r="CB96" s="10">
        <f>AVERAGE('New Cases'!BV96:CB96)/$E96*100000</f>
        <v>3.8724001135904036</v>
      </c>
      <c r="CC96" s="10">
        <f>AVERAGE('New Cases'!BW96:CC96)/$E96*100000</f>
        <v>3.8724001135904036</v>
      </c>
      <c r="CD96" s="10">
        <f>AVERAGE('New Cases'!BX96:CD96)/$E96*100000</f>
        <v>4.7329334721660485</v>
      </c>
      <c r="CE96" s="10">
        <f>AVERAGE('New Cases'!BY96:CE96)/$E96*100000</f>
        <v>4.7329334721660485</v>
      </c>
      <c r="CF96" s="10">
        <f>AVERAGE('New Cases'!BZ96:CF96)/$E96*100000</f>
        <v>4.7329334721660485</v>
      </c>
      <c r="CG96" s="10">
        <f>AVERAGE('New Cases'!CA96:CG96)/$E96*100000</f>
        <v>4.7329334721660485</v>
      </c>
      <c r="CH96" s="10">
        <f>AVERAGE('New Cases'!CB96:CH96)/$E96*100000</f>
        <v>2.5816000757269353</v>
      </c>
      <c r="CI96" s="10">
        <f>AVERAGE('New Cases'!CC96:CI96)/$E96*100000</f>
        <v>3.0118667550147582</v>
      </c>
      <c r="CJ96" s="10">
        <f>AVERAGE('New Cases'!CD96:CJ96)/$E96*100000</f>
        <v>2.5816000757269353</v>
      </c>
      <c r="CK96" s="10">
        <f>AVERAGE('New Cases'!CE96:CK96)/$E96*100000</f>
        <v>1.7210667171512903</v>
      </c>
      <c r="CL96" s="10">
        <f>AVERAGE('New Cases'!CF96:CL96)/$E96*100000</f>
        <v>1.2908000378634676</v>
      </c>
      <c r="CM96" s="10">
        <f>AVERAGE('New Cases'!CG96:CM96)/$E96*100000</f>
        <v>1.2908000378634676</v>
      </c>
      <c r="CN96" s="10">
        <f>AVERAGE('New Cases'!CH96:CN96)/$E96*100000</f>
        <v>1.2908000378634676</v>
      </c>
      <c r="CO96" s="10">
        <f>AVERAGE('New Cases'!CI96:CO96)/$E96*100000</f>
        <v>1.2908000378634676</v>
      </c>
      <c r="CP96" s="10">
        <f>AVERAGE('New Cases'!CJ96:CP96)/$E96*100000</f>
        <v>1.7210667171512903</v>
      </c>
      <c r="CQ96" s="10">
        <f>AVERAGE('New Cases'!CK96:CQ96)/$E96*100000</f>
        <v>1.7210667171512903</v>
      </c>
      <c r="CR96" s="10">
        <f>AVERAGE('New Cases'!CL96:CR96)/$E96*100000</f>
        <v>1.2908000378634676</v>
      </c>
      <c r="CS96" s="10">
        <f>AVERAGE('New Cases'!CM96:CS96)/$E96*100000</f>
        <v>1.2908000378634676</v>
      </c>
      <c r="CT96" s="10">
        <f>AVERAGE('New Cases'!CN96:CT96)/$E96*100000</f>
        <v>0.86053335857564517</v>
      </c>
      <c r="CU96" s="10">
        <f>AVERAGE('New Cases'!CO96:CU96)/$E96*100000</f>
        <v>1.2908000378634676</v>
      </c>
      <c r="CV96" s="10">
        <f>AVERAGE('New Cases'!CP96:CV96)/$E96*100000</f>
        <v>1.2908000378634676</v>
      </c>
      <c r="CW96" s="10">
        <f>AVERAGE('New Cases'!CQ96:CW96)/$E96*100000</f>
        <v>3.0118667550147582</v>
      </c>
      <c r="CX96" s="10">
        <f>AVERAGE('New Cases'!CR96:CX96)/$E96*100000</f>
        <v>3.0118667550147582</v>
      </c>
      <c r="CY96" s="10">
        <f>AVERAGE('New Cases'!CS96:CY96)/$E96*100000</f>
        <v>6.8842668686051613</v>
      </c>
      <c r="CZ96" s="10">
        <f>AVERAGE('New Cases'!CT96:CZ96)/$E96*100000</f>
        <v>6.8842668686051613</v>
      </c>
      <c r="DA96" s="10">
        <f>AVERAGE('New Cases'!CU96:DA96)/$E96*100000</f>
        <v>10.756666982195565</v>
      </c>
      <c r="DB96" s="10">
        <f>AVERAGE('New Cases'!CV96:DB96)/$E96*100000</f>
        <v>10.326400302907741</v>
      </c>
      <c r="DC96" s="10">
        <f>AVERAGE('New Cases'!CW96:DC96)/$E96*100000</f>
        <v>16.78040049222508</v>
      </c>
      <c r="DD96" s="10">
        <f>AVERAGE('New Cases'!CX96:DD96)/$E96*100000</f>
        <v>18.501467209376372</v>
      </c>
      <c r="DE96" s="10">
        <f>AVERAGE('New Cases'!CY96:DE96)/$E96*100000</f>
        <v>18.501467209376372</v>
      </c>
      <c r="DF96" s="10">
        <f>AVERAGE('New Cases'!CZ96:DF96)/$E96*100000</f>
        <v>19.792267247239838</v>
      </c>
      <c r="DG96" s="10">
        <f>AVERAGE('New Cases'!DA96:DG96)/$E96*100000</f>
        <v>25.385734077981535</v>
      </c>
      <c r="DH96" s="10">
        <f>AVERAGE('New Cases'!DB96:DH96)/$E96*100000</f>
        <v>23.234400681542422</v>
      </c>
      <c r="DI96" s="10">
        <f>AVERAGE('New Cases'!DC96:DI96)/$E96*100000</f>
        <v>23.234400681542422</v>
      </c>
      <c r="DJ96" s="10">
        <f>AVERAGE('New Cases'!DD96:DJ96)/$E96*100000</f>
        <v>32.700267625874517</v>
      </c>
      <c r="DK96" s="10">
        <f>AVERAGE('New Cases'!DE96:DK96)/$E96*100000</f>
        <v>29.258134191571934</v>
      </c>
      <c r="DL96" s="10">
        <f>AVERAGE('New Cases'!DF96:DL96)/$E96*100000</f>
        <v>44.747734645933548</v>
      </c>
      <c r="DM96" s="10">
        <f>AVERAGE('New Cases'!DG96:DM96)/$E96*100000</f>
        <v>48.62013475952395</v>
      </c>
      <c r="DN96" s="10">
        <f>AVERAGE('New Cases'!DH96:DN96)/$E96*100000</f>
        <v>43.02666792878226</v>
      </c>
      <c r="DO96" s="10">
        <f>AVERAGE('New Cases'!DI96:DO96)/$E96*100000</f>
        <v>41.305601211630965</v>
      </c>
      <c r="DP96" s="10">
        <f>AVERAGE('New Cases'!DJ96:DP96)/$E96*100000</f>
        <v>41.305601211630965</v>
      </c>
      <c r="DQ96" s="10">
        <f>AVERAGE('New Cases'!DK96:DQ96)/$E96*100000</f>
        <v>46.899068042372662</v>
      </c>
      <c r="DR96" s="10">
        <f>AVERAGE('New Cases'!DL96:DR96)/$E96*100000</f>
        <v>52.492534873114359</v>
      </c>
      <c r="DS96" s="10">
        <f>AVERAGE('New Cases'!DM96:DS96)/$E96*100000</f>
        <v>66.691335289612496</v>
      </c>
      <c r="DT96" s="10">
        <f>AVERAGE('New Cases'!DN96:DT96)/$E96*100000</f>
        <v>82.611202423261929</v>
      </c>
      <c r="DU96" s="10">
        <f>AVERAGE('New Cases'!DO96:DU96)/$E96*100000</f>
        <v>114.02067001127297</v>
      </c>
      <c r="DV96" s="10">
        <f>AVERAGE('New Cases'!DP96:DV96)/$E96*100000</f>
        <v>114.02067001127297</v>
      </c>
      <c r="DW96" s="10">
        <f>AVERAGE('New Cases'!DQ96:DW96)/$E96*100000</f>
        <v>114.02067001127297</v>
      </c>
      <c r="DX96" s="10">
        <f>AVERAGE('New Cases'!DR96:DX96)/$E96*100000</f>
        <v>132.09187054136152</v>
      </c>
      <c r="DY96" s="10">
        <f>AVERAGE('New Cases'!DS96:DY96)/$E96*100000</f>
        <v>125.6378703520442</v>
      </c>
      <c r="DZ96" s="10">
        <f>AVERAGE('New Cases'!DT96:DZ96)/$E96*100000</f>
        <v>125.6378703520442</v>
      </c>
      <c r="EA96" s="10">
        <f>AVERAGE('New Cases'!DU96:EA96)/$E96*100000</f>
        <v>120.47467020059032</v>
      </c>
      <c r="EB96" s="10">
        <f>AVERAGE('New Cases'!DV96:EB96)/$E96*100000</f>
        <v>113.16013665269733</v>
      </c>
      <c r="EC96" s="10">
        <f>AVERAGE('New Cases'!DW96:EC96)/$E96*100000</f>
        <v>113.16013665269733</v>
      </c>
      <c r="ED96" s="10">
        <f>AVERAGE('New Cases'!DX96:ED96)/$E96*100000</f>
        <v>113.16013665269733</v>
      </c>
      <c r="EE96" s="10">
        <f>AVERAGE('New Cases'!DY96:EE96)/$E96*100000</f>
        <v>79.169068988959353</v>
      </c>
      <c r="EF96" s="10">
        <f>AVERAGE('New Cases'!DZ96:EF96)/$E96*100000</f>
        <v>92.937602726169686</v>
      </c>
      <c r="EG96" s="10">
        <f>AVERAGE('New Cases'!EA96:EG96)/$E96*100000</f>
        <v>80.029602347535004</v>
      </c>
    </row>
    <row r="97" spans="1:137">
      <c r="A97" t="str">
        <f>'New Cases'!A97</f>
        <v>191</v>
      </c>
      <c r="B97" t="str">
        <f>'New Cases'!B97</f>
        <v>HAL</v>
      </c>
      <c r="C97" t="str">
        <f>'New Cases'!C97</f>
        <v>Hall</v>
      </c>
      <c r="D97" t="str">
        <f>'New Cases'!D97</f>
        <v>Hall</v>
      </c>
      <c r="E97" t="str">
        <f>'New Cases'!E97</f>
        <v>3305</v>
      </c>
      <c r="T97" s="10">
        <f>AVERAGE('New Cases'!N97:T97)/$E97*100000</f>
        <v>0</v>
      </c>
      <c r="U97" s="10">
        <f>AVERAGE('New Cases'!O97:U97)/$E97*100000</f>
        <v>0</v>
      </c>
      <c r="V97" s="10">
        <f>AVERAGE('New Cases'!P97:V97)/$E97*100000</f>
        <v>0</v>
      </c>
      <c r="W97" s="10">
        <f>AVERAGE('New Cases'!Q97:W97)/$E97*100000</f>
        <v>0</v>
      </c>
      <c r="X97" s="10">
        <f>AVERAGE('New Cases'!R97:X97)/$E97*100000</f>
        <v>0</v>
      </c>
      <c r="Y97" s="10">
        <f>AVERAGE('New Cases'!S97:Y97)/$E97*100000</f>
        <v>0</v>
      </c>
      <c r="Z97" s="10">
        <f>AVERAGE('New Cases'!T97:Z97)/$E97*100000</f>
        <v>0</v>
      </c>
      <c r="AA97" s="10">
        <f>AVERAGE('New Cases'!U97:AA97)/$E97*100000</f>
        <v>0</v>
      </c>
      <c r="AB97" s="10">
        <f>AVERAGE('New Cases'!V97:AB97)/$E97*100000</f>
        <v>0</v>
      </c>
      <c r="AC97" s="10">
        <f>AVERAGE('New Cases'!W97:AC97)/$E97*100000</f>
        <v>0</v>
      </c>
      <c r="AD97" s="10">
        <f>AVERAGE('New Cases'!X97:AD97)/$E97*100000</f>
        <v>0</v>
      </c>
      <c r="AE97" s="10">
        <f>AVERAGE('New Cases'!Y97:AE97)/$E97*100000</f>
        <v>0</v>
      </c>
      <c r="AF97" s="10">
        <f>AVERAGE('New Cases'!Z97:AF97)/$E97*100000</f>
        <v>0</v>
      </c>
      <c r="AG97" s="10">
        <f>AVERAGE('New Cases'!AA97:AG97)/$E97*100000</f>
        <v>0</v>
      </c>
      <c r="AH97" s="10">
        <f>AVERAGE('New Cases'!AB97:AH97)/$E97*100000</f>
        <v>0</v>
      </c>
      <c r="AI97" s="10">
        <f>AVERAGE('New Cases'!AC97:AI97)/$E97*100000</f>
        <v>0</v>
      </c>
      <c r="AJ97" s="10">
        <f>AVERAGE('New Cases'!AD97:AJ97)/$E97*100000</f>
        <v>0</v>
      </c>
      <c r="AK97" s="10">
        <f>AVERAGE('New Cases'!AE97:AK97)/$E97*100000</f>
        <v>0</v>
      </c>
      <c r="AL97" s="10">
        <f>AVERAGE('New Cases'!AF97:AL97)/$E97*100000</f>
        <v>0</v>
      </c>
      <c r="AM97" s="10">
        <f>AVERAGE('New Cases'!AG97:AM97)/$E97*100000</f>
        <v>0</v>
      </c>
      <c r="AN97" s="10">
        <f>AVERAGE('New Cases'!AH97:AN97)/$E97*100000</f>
        <v>0</v>
      </c>
      <c r="AO97" s="10">
        <f>AVERAGE('New Cases'!AI97:AO97)/$E97*100000</f>
        <v>0</v>
      </c>
      <c r="AP97" s="10">
        <f>AVERAGE('New Cases'!AJ97:AP97)/$E97*100000</f>
        <v>0</v>
      </c>
      <c r="AQ97" s="10">
        <f>AVERAGE('New Cases'!AK97:AQ97)/$E97*100000</f>
        <v>0</v>
      </c>
      <c r="AR97" s="10">
        <f>AVERAGE('New Cases'!AL97:AR97)/$E97*100000</f>
        <v>0</v>
      </c>
      <c r="AS97" s="10">
        <f>AVERAGE('New Cases'!AM97:AS97)/$E97*100000</f>
        <v>0</v>
      </c>
      <c r="AT97" s="10">
        <f>AVERAGE('New Cases'!AN97:AT97)/$E97*100000</f>
        <v>0</v>
      </c>
      <c r="AU97" s="10">
        <f>AVERAGE('New Cases'!AO97:AU97)/$E97*100000</f>
        <v>0</v>
      </c>
      <c r="AV97" s="10">
        <f>AVERAGE('New Cases'!AP97:AV97)/$E97*100000</f>
        <v>0</v>
      </c>
      <c r="AW97" s="10">
        <f>AVERAGE('New Cases'!AQ97:AW97)/$E97*100000</f>
        <v>0</v>
      </c>
      <c r="AX97" s="10">
        <f>AVERAGE('New Cases'!AR97:AX97)/$E97*100000</f>
        <v>0</v>
      </c>
      <c r="AY97" s="10">
        <f>AVERAGE('New Cases'!AS97:AY97)/$E97*100000</f>
        <v>0</v>
      </c>
      <c r="AZ97" s="10">
        <f>AVERAGE('New Cases'!AT97:AZ97)/$E97*100000</f>
        <v>0</v>
      </c>
      <c r="BA97" s="10">
        <f>AVERAGE('New Cases'!AU97:BA97)/$E97*100000</f>
        <v>0</v>
      </c>
      <c r="BB97" s="10">
        <f>AVERAGE('New Cases'!AV97:BB97)/$E97*100000</f>
        <v>0</v>
      </c>
      <c r="BC97" s="10">
        <f>AVERAGE('New Cases'!AW97:BC97)/$E97*100000</f>
        <v>0</v>
      </c>
      <c r="BD97" s="10">
        <f>AVERAGE('New Cases'!AX97:BD97)/$E97*100000</f>
        <v>0</v>
      </c>
      <c r="BE97" s="10">
        <f>AVERAGE('New Cases'!AY97:BE97)/$E97*100000</f>
        <v>0</v>
      </c>
      <c r="BF97" s="10">
        <f>AVERAGE('New Cases'!AZ97:BF97)/$E97*100000</f>
        <v>0</v>
      </c>
      <c r="BG97" s="10">
        <f>AVERAGE('New Cases'!BA97:BG97)/$E97*100000</f>
        <v>0</v>
      </c>
      <c r="BH97" s="10">
        <f>AVERAGE('New Cases'!BB97:BH97)/$E97*100000</f>
        <v>0</v>
      </c>
      <c r="BI97" s="10">
        <f>AVERAGE('New Cases'!BC97:BI97)/$E97*100000</f>
        <v>0</v>
      </c>
      <c r="BJ97" s="10">
        <f>AVERAGE('New Cases'!BD97:BJ97)/$E97*100000</f>
        <v>0</v>
      </c>
      <c r="BK97" s="10">
        <f>AVERAGE('New Cases'!BE97:BK97)/$E97*100000</f>
        <v>0</v>
      </c>
      <c r="BL97" s="10">
        <f>AVERAGE('New Cases'!BF97:BL97)/$E97*100000</f>
        <v>0</v>
      </c>
      <c r="BM97" s="10">
        <f>AVERAGE('New Cases'!BG97:BM97)/$E97*100000</f>
        <v>0</v>
      </c>
      <c r="BN97" s="10">
        <f>AVERAGE('New Cases'!BH97:BN97)/$E97*100000</f>
        <v>0</v>
      </c>
      <c r="BO97" s="10">
        <f>AVERAGE('New Cases'!BI97:BO97)/$E97*100000</f>
        <v>0</v>
      </c>
      <c r="BP97" s="10">
        <f>AVERAGE('New Cases'!BJ97:BP97)/$E97*100000</f>
        <v>0</v>
      </c>
      <c r="BQ97" s="10">
        <f>AVERAGE('New Cases'!BK97:BQ97)/$E97*100000</f>
        <v>0</v>
      </c>
      <c r="BR97" s="10">
        <f>AVERAGE('New Cases'!BL97:BR97)/$E97*100000</f>
        <v>0</v>
      </c>
      <c r="BS97" s="10">
        <f>AVERAGE('New Cases'!BM97:BS97)/$E97*100000</f>
        <v>0</v>
      </c>
      <c r="BT97" s="10">
        <f>AVERAGE('New Cases'!BN97:BT97)/$E97*100000</f>
        <v>0</v>
      </c>
      <c r="BU97" s="10">
        <f>AVERAGE('New Cases'!BO97:BU97)/$E97*100000</f>
        <v>0</v>
      </c>
      <c r="BV97" s="10">
        <f>AVERAGE('New Cases'!BP97:BV97)/$E97*100000</f>
        <v>0</v>
      </c>
      <c r="BW97" s="10">
        <f>AVERAGE('New Cases'!BQ97:BW97)/$E97*100000</f>
        <v>0</v>
      </c>
      <c r="BX97" s="10">
        <f>AVERAGE('New Cases'!BR97:BX97)/$E97*100000</f>
        <v>0</v>
      </c>
      <c r="BY97" s="10">
        <f>AVERAGE('New Cases'!BS97:BY97)/$E97*100000</f>
        <v>0</v>
      </c>
      <c r="BZ97" s="10">
        <f>AVERAGE('New Cases'!BT97:BZ97)/$E97*100000</f>
        <v>0</v>
      </c>
      <c r="CA97" s="10">
        <f>AVERAGE('New Cases'!BU97:CA97)/$E97*100000</f>
        <v>0</v>
      </c>
      <c r="CB97" s="10">
        <f>AVERAGE('New Cases'!BV97:CB97)/$E97*100000</f>
        <v>4.3224551545277716</v>
      </c>
      <c r="CC97" s="10">
        <f>AVERAGE('New Cases'!BW97:CC97)/$E97*100000</f>
        <v>4.3224551545277716</v>
      </c>
      <c r="CD97" s="10">
        <f>AVERAGE('New Cases'!BX97:CD97)/$E97*100000</f>
        <v>4.3224551545277716</v>
      </c>
      <c r="CE97" s="10">
        <f>AVERAGE('New Cases'!BY97:CE97)/$E97*100000</f>
        <v>4.3224551545277716</v>
      </c>
      <c r="CF97" s="10">
        <f>AVERAGE('New Cases'!BZ97:CF97)/$E97*100000</f>
        <v>8.6449103090555433</v>
      </c>
      <c r="CG97" s="10">
        <f>AVERAGE('New Cases'!CA97:CG97)/$E97*100000</f>
        <v>8.6449103090555433</v>
      </c>
      <c r="CH97" s="10">
        <f>AVERAGE('New Cases'!CB97:CH97)/$E97*100000</f>
        <v>8.6449103090555433</v>
      </c>
      <c r="CI97" s="10">
        <f>AVERAGE('New Cases'!CC97:CI97)/$E97*100000</f>
        <v>4.3224551545277716</v>
      </c>
      <c r="CJ97" s="10">
        <f>AVERAGE('New Cases'!CD97:CJ97)/$E97*100000</f>
        <v>4.3224551545277716</v>
      </c>
      <c r="CK97" s="10">
        <f>AVERAGE('New Cases'!CE97:CK97)/$E97*100000</f>
        <v>4.3224551545277716</v>
      </c>
      <c r="CL97" s="10">
        <f>AVERAGE('New Cases'!CF97:CL97)/$E97*100000</f>
        <v>4.3224551545277716</v>
      </c>
      <c r="CM97" s="10">
        <f>AVERAGE('New Cases'!CG97:CM97)/$E97*100000</f>
        <v>0</v>
      </c>
      <c r="CN97" s="10">
        <f>AVERAGE('New Cases'!CH97:CN97)/$E97*100000</f>
        <v>0</v>
      </c>
      <c r="CO97" s="10">
        <f>AVERAGE('New Cases'!CI97:CO97)/$E97*100000</f>
        <v>0</v>
      </c>
      <c r="CP97" s="10">
        <f>AVERAGE('New Cases'!CJ97:CP97)/$E97*100000</f>
        <v>0</v>
      </c>
      <c r="CQ97" s="10">
        <f>AVERAGE('New Cases'!CK97:CQ97)/$E97*100000</f>
        <v>0</v>
      </c>
      <c r="CR97" s="10">
        <f>AVERAGE('New Cases'!CL97:CR97)/$E97*100000</f>
        <v>0</v>
      </c>
      <c r="CS97" s="10">
        <f>AVERAGE('New Cases'!CM97:CS97)/$E97*100000</f>
        <v>0</v>
      </c>
      <c r="CT97" s="10">
        <f>AVERAGE('New Cases'!CN97:CT97)/$E97*100000</f>
        <v>0</v>
      </c>
      <c r="CU97" s="10">
        <f>AVERAGE('New Cases'!CO97:CU97)/$E97*100000</f>
        <v>0</v>
      </c>
      <c r="CV97" s="10">
        <f>AVERAGE('New Cases'!CP97:CV97)/$E97*100000</f>
        <v>0</v>
      </c>
      <c r="CW97" s="10">
        <f>AVERAGE('New Cases'!CQ97:CW97)/$E97*100000</f>
        <v>0</v>
      </c>
      <c r="CX97" s="10">
        <f>AVERAGE('New Cases'!CR97:CX97)/$E97*100000</f>
        <v>0</v>
      </c>
      <c r="CY97" s="10">
        <f>AVERAGE('New Cases'!CS97:CY97)/$E97*100000</f>
        <v>0</v>
      </c>
      <c r="CZ97" s="10">
        <f>AVERAGE('New Cases'!CT97:CZ97)/$E97*100000</f>
        <v>0</v>
      </c>
      <c r="DA97" s="10">
        <f>AVERAGE('New Cases'!CU97:DA97)/$E97*100000</f>
        <v>0</v>
      </c>
      <c r="DB97" s="10">
        <f>AVERAGE('New Cases'!CV97:DB97)/$E97*100000</f>
        <v>0</v>
      </c>
      <c r="DC97" s="10">
        <f>AVERAGE('New Cases'!CW97:DC97)/$E97*100000</f>
        <v>0</v>
      </c>
      <c r="DD97" s="10">
        <f>AVERAGE('New Cases'!CX97:DD97)/$E97*100000</f>
        <v>0</v>
      </c>
      <c r="DE97" s="10">
        <f>AVERAGE('New Cases'!CY97:DE97)/$E97*100000</f>
        <v>0</v>
      </c>
      <c r="DF97" s="10">
        <f>AVERAGE('New Cases'!CZ97:DF97)/$E97*100000</f>
        <v>0</v>
      </c>
      <c r="DG97" s="10">
        <f>AVERAGE('New Cases'!DA97:DG97)/$E97*100000</f>
        <v>0</v>
      </c>
      <c r="DH97" s="10">
        <f>AVERAGE('New Cases'!DB97:DH97)/$E97*100000</f>
        <v>0</v>
      </c>
      <c r="DI97" s="10">
        <f>AVERAGE('New Cases'!DC97:DI97)/$E97*100000</f>
        <v>0</v>
      </c>
      <c r="DJ97" s="10">
        <f>AVERAGE('New Cases'!DD97:DJ97)/$E97*100000</f>
        <v>0</v>
      </c>
      <c r="DK97" s="10">
        <f>AVERAGE('New Cases'!DE97:DK97)/$E97*100000</f>
        <v>0</v>
      </c>
      <c r="DL97" s="10">
        <f>AVERAGE('New Cases'!DF97:DL97)/$E97*100000</f>
        <v>0</v>
      </c>
      <c r="DM97" s="10">
        <f>AVERAGE('New Cases'!DG97:DM97)/$E97*100000</f>
        <v>0</v>
      </c>
      <c r="DN97" s="10">
        <f>AVERAGE('New Cases'!DH97:DN97)/$E97*100000</f>
        <v>0</v>
      </c>
      <c r="DO97" s="10">
        <f>AVERAGE('New Cases'!DI97:DO97)/$E97*100000</f>
        <v>0</v>
      </c>
      <c r="DP97" s="10">
        <f>AVERAGE('New Cases'!DJ97:DP97)/$E97*100000</f>
        <v>0</v>
      </c>
      <c r="DQ97" s="10">
        <f>AVERAGE('New Cases'!DK97:DQ97)/$E97*100000</f>
        <v>0</v>
      </c>
      <c r="DR97" s="10">
        <f>AVERAGE('New Cases'!DL97:DR97)/$E97*100000</f>
        <v>0</v>
      </c>
      <c r="DS97" s="10">
        <f>AVERAGE('New Cases'!DM97:DS97)/$E97*100000</f>
        <v>0</v>
      </c>
      <c r="DT97" s="10">
        <f>AVERAGE('New Cases'!DN97:DT97)/$E97*100000</f>
        <v>0</v>
      </c>
      <c r="DU97" s="10">
        <f>AVERAGE('New Cases'!DO97:DU97)/$E97*100000</f>
        <v>0</v>
      </c>
      <c r="DV97" s="10">
        <f>AVERAGE('New Cases'!DP97:DV97)/$E97*100000</f>
        <v>0</v>
      </c>
      <c r="DW97" s="10">
        <f>AVERAGE('New Cases'!DQ97:DW97)/$E97*100000</f>
        <v>0</v>
      </c>
      <c r="DX97" s="10">
        <f>AVERAGE('New Cases'!DR97:DX97)/$E97*100000</f>
        <v>0</v>
      </c>
      <c r="DY97" s="10">
        <f>AVERAGE('New Cases'!DS97:DY97)/$E97*100000</f>
        <v>0</v>
      </c>
      <c r="DZ97" s="10">
        <f>AVERAGE('New Cases'!DT97:DZ97)/$E97*100000</f>
        <v>0</v>
      </c>
      <c r="EA97" s="10">
        <f>AVERAGE('New Cases'!DU97:EA97)/$E97*100000</f>
        <v>0</v>
      </c>
      <c r="EB97" s="10">
        <f>AVERAGE('New Cases'!DV97:EB97)/$E97*100000</f>
        <v>0</v>
      </c>
      <c r="EC97" s="10">
        <f>AVERAGE('New Cases'!DW97:EC97)/$E97*100000</f>
        <v>0</v>
      </c>
      <c r="ED97" s="10">
        <f>AVERAGE('New Cases'!DX97:ED97)/$E97*100000</f>
        <v>0</v>
      </c>
      <c r="EE97" s="10">
        <f>AVERAGE('New Cases'!DY97:EE97)/$E97*100000</f>
        <v>0</v>
      </c>
      <c r="EF97" s="10">
        <f>AVERAGE('New Cases'!DZ97:EF97)/$E97*100000</f>
        <v>0</v>
      </c>
      <c r="EG97" s="10">
        <f>AVERAGE('New Cases'!EA97:EG97)/$E97*100000</f>
        <v>0</v>
      </c>
    </row>
    <row r="98" spans="1:137">
      <c r="A98" t="str">
        <f>'New Cases'!A98</f>
        <v>193</v>
      </c>
      <c r="B98" t="str">
        <f>'New Cases'!B98</f>
        <v>HAM</v>
      </c>
      <c r="C98" t="str">
        <f>'New Cases'!C98</f>
        <v>Hamilton</v>
      </c>
      <c r="D98" t="str">
        <f>'New Cases'!D98</f>
        <v>Hamilton</v>
      </c>
      <c r="E98" t="str">
        <f>'New Cases'!E98</f>
        <v>8220</v>
      </c>
      <c r="T98" s="10">
        <f>AVERAGE('New Cases'!N98:T98)/$E98*100000</f>
        <v>0</v>
      </c>
      <c r="U98" s="10">
        <f>AVERAGE('New Cases'!O98:U98)/$E98*100000</f>
        <v>0</v>
      </c>
      <c r="V98" s="10">
        <f>AVERAGE('New Cases'!P98:V98)/$E98*100000</f>
        <v>0</v>
      </c>
      <c r="W98" s="10">
        <f>AVERAGE('New Cases'!Q98:W98)/$E98*100000</f>
        <v>0</v>
      </c>
      <c r="X98" s="10">
        <f>AVERAGE('New Cases'!R98:X98)/$E98*100000</f>
        <v>0</v>
      </c>
      <c r="Y98" s="10">
        <f>AVERAGE('New Cases'!S98:Y98)/$E98*100000</f>
        <v>0</v>
      </c>
      <c r="Z98" s="10">
        <f>AVERAGE('New Cases'!T98:Z98)/$E98*100000</f>
        <v>0</v>
      </c>
      <c r="AA98" s="10">
        <f>AVERAGE('New Cases'!U98:AA98)/$E98*100000</f>
        <v>0</v>
      </c>
      <c r="AB98" s="10">
        <f>AVERAGE('New Cases'!V98:AB98)/$E98*100000</f>
        <v>0</v>
      </c>
      <c r="AC98" s="10">
        <f>AVERAGE('New Cases'!W98:AC98)/$E98*100000</f>
        <v>0</v>
      </c>
      <c r="AD98" s="10">
        <f>AVERAGE('New Cases'!X98:AD98)/$E98*100000</f>
        <v>0</v>
      </c>
      <c r="AE98" s="10">
        <f>AVERAGE('New Cases'!Y98:AE98)/$E98*100000</f>
        <v>0</v>
      </c>
      <c r="AF98" s="10">
        <f>AVERAGE('New Cases'!Z98:AF98)/$E98*100000</f>
        <v>0</v>
      </c>
      <c r="AG98" s="10">
        <f>AVERAGE('New Cases'!AA98:AG98)/$E98*100000</f>
        <v>0</v>
      </c>
      <c r="AH98" s="10">
        <f>AVERAGE('New Cases'!AB98:AH98)/$E98*100000</f>
        <v>0</v>
      </c>
      <c r="AI98" s="10">
        <f>AVERAGE('New Cases'!AC98:AI98)/$E98*100000</f>
        <v>0</v>
      </c>
      <c r="AJ98" s="10">
        <f>AVERAGE('New Cases'!AD98:AJ98)/$E98*100000</f>
        <v>0</v>
      </c>
      <c r="AK98" s="10">
        <f>AVERAGE('New Cases'!AE98:AK98)/$E98*100000</f>
        <v>1.7379214459506429</v>
      </c>
      <c r="AL98" s="10">
        <f>AVERAGE('New Cases'!AF98:AL98)/$E98*100000</f>
        <v>1.7379214459506429</v>
      </c>
      <c r="AM98" s="10">
        <f>AVERAGE('New Cases'!AG98:AM98)/$E98*100000</f>
        <v>1.7379214459506429</v>
      </c>
      <c r="AN98" s="10">
        <f>AVERAGE('New Cases'!AH98:AN98)/$E98*100000</f>
        <v>1.7379214459506429</v>
      </c>
      <c r="AO98" s="10">
        <f>AVERAGE('New Cases'!AI98:AO98)/$E98*100000</f>
        <v>3.4758428919012858</v>
      </c>
      <c r="AP98" s="10">
        <f>AVERAGE('New Cases'!AJ98:AP98)/$E98*100000</f>
        <v>3.4758428919012858</v>
      </c>
      <c r="AQ98" s="10">
        <f>AVERAGE('New Cases'!AK98:AQ98)/$E98*100000</f>
        <v>3.4758428919012858</v>
      </c>
      <c r="AR98" s="10">
        <f>AVERAGE('New Cases'!AL98:AR98)/$E98*100000</f>
        <v>1.7379214459506429</v>
      </c>
      <c r="AS98" s="10">
        <f>AVERAGE('New Cases'!AM98:AS98)/$E98*100000</f>
        <v>3.4758428919012858</v>
      </c>
      <c r="AT98" s="10">
        <f>AVERAGE('New Cases'!AN98:AT98)/$E98*100000</f>
        <v>3.4758428919012858</v>
      </c>
      <c r="AU98" s="10">
        <f>AVERAGE('New Cases'!AO98:AU98)/$E98*100000</f>
        <v>6.9516857838025716</v>
      </c>
      <c r="AV98" s="10">
        <f>AVERAGE('New Cases'!AP98:AV98)/$E98*100000</f>
        <v>5.2137643378519289</v>
      </c>
      <c r="AW98" s="10">
        <f>AVERAGE('New Cases'!AQ98:AW98)/$E98*100000</f>
        <v>5.2137643378519289</v>
      </c>
      <c r="AX98" s="10">
        <f>AVERAGE('New Cases'!AR98:AX98)/$E98*100000</f>
        <v>5.2137643378519289</v>
      </c>
      <c r="AY98" s="10">
        <f>AVERAGE('New Cases'!AS98:AY98)/$E98*100000</f>
        <v>5.2137643378519289</v>
      </c>
      <c r="AZ98" s="10">
        <f>AVERAGE('New Cases'!AT98:AZ98)/$E98*100000</f>
        <v>3.4758428919012858</v>
      </c>
      <c r="BA98" s="10">
        <f>AVERAGE('New Cases'!AU98:BA98)/$E98*100000</f>
        <v>3.4758428919012858</v>
      </c>
      <c r="BB98" s="10">
        <f>AVERAGE('New Cases'!AV98:BB98)/$E98*100000</f>
        <v>0</v>
      </c>
      <c r="BC98" s="10">
        <f>AVERAGE('New Cases'!AW98:BC98)/$E98*100000</f>
        <v>0</v>
      </c>
      <c r="BD98" s="10">
        <f>AVERAGE('New Cases'!AX98:BD98)/$E98*100000</f>
        <v>0</v>
      </c>
      <c r="BE98" s="10">
        <f>AVERAGE('New Cases'!AY98:BE98)/$E98*100000</f>
        <v>0</v>
      </c>
      <c r="BF98" s="10">
        <f>AVERAGE('New Cases'!AZ98:BF98)/$E98*100000</f>
        <v>0</v>
      </c>
      <c r="BG98" s="10">
        <f>AVERAGE('New Cases'!BA98:BG98)/$E98*100000</f>
        <v>0</v>
      </c>
      <c r="BH98" s="10">
        <f>AVERAGE('New Cases'!BB98:BH98)/$E98*100000</f>
        <v>0</v>
      </c>
      <c r="BI98" s="10">
        <f>AVERAGE('New Cases'!BC98:BI98)/$E98*100000</f>
        <v>0</v>
      </c>
      <c r="BJ98" s="10">
        <f>AVERAGE('New Cases'!BD98:BJ98)/$E98*100000</f>
        <v>0</v>
      </c>
      <c r="BK98" s="10">
        <f>AVERAGE('New Cases'!BE98:BK98)/$E98*100000</f>
        <v>0</v>
      </c>
      <c r="BL98" s="10">
        <f>AVERAGE('New Cases'!BF98:BL98)/$E98*100000</f>
        <v>0</v>
      </c>
      <c r="BM98" s="10">
        <f>AVERAGE('New Cases'!BG98:BM98)/$E98*100000</f>
        <v>0</v>
      </c>
      <c r="BN98" s="10">
        <f>AVERAGE('New Cases'!BH98:BN98)/$E98*100000</f>
        <v>0</v>
      </c>
      <c r="BO98" s="10">
        <f>AVERAGE('New Cases'!BI98:BO98)/$E98*100000</f>
        <v>0</v>
      </c>
      <c r="BP98" s="10">
        <f>AVERAGE('New Cases'!BJ98:BP98)/$E98*100000</f>
        <v>1.7379214459506429</v>
      </c>
      <c r="BQ98" s="10">
        <f>AVERAGE('New Cases'!BK98:BQ98)/$E98*100000</f>
        <v>1.7379214459506429</v>
      </c>
      <c r="BR98" s="10">
        <f>AVERAGE('New Cases'!BL98:BR98)/$E98*100000</f>
        <v>1.7379214459506429</v>
      </c>
      <c r="BS98" s="10">
        <f>AVERAGE('New Cases'!BM98:BS98)/$E98*100000</f>
        <v>3.4758428919012858</v>
      </c>
      <c r="BT98" s="10">
        <f>AVERAGE('New Cases'!BN98:BT98)/$E98*100000</f>
        <v>3.4758428919012858</v>
      </c>
      <c r="BU98" s="10">
        <f>AVERAGE('New Cases'!BO98:BU98)/$E98*100000</f>
        <v>1.7379214459506429</v>
      </c>
      <c r="BV98" s="10">
        <f>AVERAGE('New Cases'!BP98:BV98)/$E98*100000</f>
        <v>3.4758428919012858</v>
      </c>
      <c r="BW98" s="10">
        <f>AVERAGE('New Cases'!BQ98:BW98)/$E98*100000</f>
        <v>1.7379214459506429</v>
      </c>
      <c r="BX98" s="10">
        <f>AVERAGE('New Cases'!BR98:BX98)/$E98*100000</f>
        <v>1.7379214459506429</v>
      </c>
      <c r="BY98" s="10">
        <f>AVERAGE('New Cases'!BS98:BY98)/$E98*100000</f>
        <v>1.7379214459506429</v>
      </c>
      <c r="BZ98" s="10">
        <f>AVERAGE('New Cases'!BT98:BZ98)/$E98*100000</f>
        <v>0</v>
      </c>
      <c r="CA98" s="10">
        <f>AVERAGE('New Cases'!BU98:CA98)/$E98*100000</f>
        <v>0</v>
      </c>
      <c r="CB98" s="10">
        <f>AVERAGE('New Cases'!BV98:CB98)/$E98*100000</f>
        <v>1.7379214459506429</v>
      </c>
      <c r="CC98" s="10">
        <f>AVERAGE('New Cases'!BW98:CC98)/$E98*100000</f>
        <v>0</v>
      </c>
      <c r="CD98" s="10">
        <f>AVERAGE('New Cases'!BX98:CD98)/$E98*100000</f>
        <v>0</v>
      </c>
      <c r="CE98" s="10">
        <f>AVERAGE('New Cases'!BY98:CE98)/$E98*100000</f>
        <v>0</v>
      </c>
      <c r="CF98" s="10">
        <f>AVERAGE('New Cases'!BZ98:CF98)/$E98*100000</f>
        <v>0</v>
      </c>
      <c r="CG98" s="10">
        <f>AVERAGE('New Cases'!CA98:CG98)/$E98*100000</f>
        <v>0</v>
      </c>
      <c r="CH98" s="10">
        <f>AVERAGE('New Cases'!CB98:CH98)/$E98*100000</f>
        <v>0</v>
      </c>
      <c r="CI98" s="10">
        <f>AVERAGE('New Cases'!CC98:CI98)/$E98*100000</f>
        <v>0</v>
      </c>
      <c r="CJ98" s="10">
        <f>AVERAGE('New Cases'!CD98:CJ98)/$E98*100000</f>
        <v>0</v>
      </c>
      <c r="CK98" s="10">
        <f>AVERAGE('New Cases'!CE98:CK98)/$E98*100000</f>
        <v>0</v>
      </c>
      <c r="CL98" s="10">
        <f>AVERAGE('New Cases'!CF98:CL98)/$E98*100000</f>
        <v>1.7379214459506429</v>
      </c>
      <c r="CM98" s="10">
        <f>AVERAGE('New Cases'!CG98:CM98)/$E98*100000</f>
        <v>1.7379214459506429</v>
      </c>
      <c r="CN98" s="10">
        <f>AVERAGE('New Cases'!CH98:CN98)/$E98*100000</f>
        <v>1.7379214459506429</v>
      </c>
      <c r="CO98" s="10">
        <f>AVERAGE('New Cases'!CI98:CO98)/$E98*100000</f>
        <v>1.7379214459506429</v>
      </c>
      <c r="CP98" s="10">
        <f>AVERAGE('New Cases'!CJ98:CP98)/$E98*100000</f>
        <v>1.7379214459506429</v>
      </c>
      <c r="CQ98" s="10">
        <f>AVERAGE('New Cases'!CK98:CQ98)/$E98*100000</f>
        <v>3.4758428919012858</v>
      </c>
      <c r="CR98" s="10">
        <f>AVERAGE('New Cases'!CL98:CR98)/$E98*100000</f>
        <v>3.4758428919012858</v>
      </c>
      <c r="CS98" s="10">
        <f>AVERAGE('New Cases'!CM98:CS98)/$E98*100000</f>
        <v>1.7379214459506429</v>
      </c>
      <c r="CT98" s="10">
        <f>AVERAGE('New Cases'!CN98:CT98)/$E98*100000</f>
        <v>1.7379214459506429</v>
      </c>
      <c r="CU98" s="10">
        <f>AVERAGE('New Cases'!CO98:CU98)/$E98*100000</f>
        <v>1.7379214459506429</v>
      </c>
      <c r="CV98" s="10">
        <f>AVERAGE('New Cases'!CP98:CV98)/$E98*100000</f>
        <v>3.4758428919012858</v>
      </c>
      <c r="CW98" s="10">
        <f>AVERAGE('New Cases'!CQ98:CW98)/$E98*100000</f>
        <v>3.4758428919012858</v>
      </c>
      <c r="CX98" s="10">
        <f>AVERAGE('New Cases'!CR98:CX98)/$E98*100000</f>
        <v>1.7379214459506429</v>
      </c>
      <c r="CY98" s="10">
        <f>AVERAGE('New Cases'!CS98:CY98)/$E98*100000</f>
        <v>3.4758428919012858</v>
      </c>
      <c r="CZ98" s="10">
        <f>AVERAGE('New Cases'!CT98:CZ98)/$E98*100000</f>
        <v>3.4758428919012858</v>
      </c>
      <c r="DA98" s="10">
        <f>AVERAGE('New Cases'!CU98:DA98)/$E98*100000</f>
        <v>3.4758428919012858</v>
      </c>
      <c r="DB98" s="10">
        <f>AVERAGE('New Cases'!CV98:DB98)/$E98*100000</f>
        <v>3.4758428919012858</v>
      </c>
      <c r="DC98" s="10">
        <f>AVERAGE('New Cases'!CW98:DC98)/$E98*100000</f>
        <v>8.6896072297532161</v>
      </c>
      <c r="DD98" s="10">
        <f>AVERAGE('New Cases'!CX98:DD98)/$E98*100000</f>
        <v>13.903371567605143</v>
      </c>
      <c r="DE98" s="10">
        <f>AVERAGE('New Cases'!CY98:DE98)/$E98*100000</f>
        <v>13.903371567605143</v>
      </c>
      <c r="DF98" s="10">
        <f>AVERAGE('New Cases'!CZ98:DF98)/$E98*100000</f>
        <v>12.165450121654501</v>
      </c>
      <c r="DG98" s="10">
        <f>AVERAGE('New Cases'!DA98:DG98)/$E98*100000</f>
        <v>12.165450121654501</v>
      </c>
      <c r="DH98" s="10">
        <f>AVERAGE('New Cases'!DB98:DH98)/$E98*100000</f>
        <v>12.165450121654501</v>
      </c>
      <c r="DI98" s="10">
        <f>AVERAGE('New Cases'!DC98:DI98)/$E98*100000</f>
        <v>13.903371567605143</v>
      </c>
      <c r="DJ98" s="10">
        <f>AVERAGE('New Cases'!DD98:DJ98)/$E98*100000</f>
        <v>6.9516857838025716</v>
      </c>
      <c r="DK98" s="10">
        <f>AVERAGE('New Cases'!DE98:DK98)/$E98*100000</f>
        <v>1.7379214459506429</v>
      </c>
      <c r="DL98" s="10">
        <f>AVERAGE('New Cases'!DF98:DL98)/$E98*100000</f>
        <v>1.7379214459506429</v>
      </c>
      <c r="DM98" s="10">
        <f>AVERAGE('New Cases'!DG98:DM98)/$E98*100000</f>
        <v>1.7379214459506429</v>
      </c>
      <c r="DN98" s="10">
        <f>AVERAGE('New Cases'!DH98:DN98)/$E98*100000</f>
        <v>1.7379214459506429</v>
      </c>
      <c r="DO98" s="10">
        <f>AVERAGE('New Cases'!DI98:DO98)/$E98*100000</f>
        <v>1.7379214459506429</v>
      </c>
      <c r="DP98" s="10">
        <f>AVERAGE('New Cases'!DJ98:DP98)/$E98*100000</f>
        <v>1.7379214459506429</v>
      </c>
      <c r="DQ98" s="10">
        <f>AVERAGE('New Cases'!DK98:DQ98)/$E98*100000</f>
        <v>1.7379214459506429</v>
      </c>
      <c r="DR98" s="10">
        <f>AVERAGE('New Cases'!DL98:DR98)/$E98*100000</f>
        <v>1.7379214459506429</v>
      </c>
      <c r="DS98" s="10">
        <f>AVERAGE('New Cases'!DM98:DS98)/$E98*100000</f>
        <v>1.7379214459506429</v>
      </c>
      <c r="DT98" s="10">
        <f>AVERAGE('New Cases'!DN98:DT98)/$E98*100000</f>
        <v>3.4758428919012858</v>
      </c>
      <c r="DU98" s="10">
        <f>AVERAGE('New Cases'!DO98:DU98)/$E98*100000</f>
        <v>5.2137643378519289</v>
      </c>
      <c r="DV98" s="10">
        <f>AVERAGE('New Cases'!DP98:DV98)/$E98*100000</f>
        <v>5.2137643378519289</v>
      </c>
      <c r="DW98" s="10">
        <f>AVERAGE('New Cases'!DQ98:DW98)/$E98*100000</f>
        <v>3.4758428919012858</v>
      </c>
      <c r="DX98" s="10">
        <f>AVERAGE('New Cases'!DR98:DX98)/$E98*100000</f>
        <v>3.4758428919012858</v>
      </c>
      <c r="DY98" s="10">
        <f>AVERAGE('New Cases'!DS98:DY98)/$E98*100000</f>
        <v>10.427528675703858</v>
      </c>
      <c r="DZ98" s="10">
        <f>AVERAGE('New Cases'!DT98:DZ98)/$E98*100000</f>
        <v>13.903371567605143</v>
      </c>
      <c r="EA98" s="10">
        <f>AVERAGE('New Cases'!DU98:EA98)/$E98*100000</f>
        <v>12.165450121654501</v>
      </c>
      <c r="EB98" s="10">
        <f>AVERAGE('New Cases'!DV98:EB98)/$E98*100000</f>
        <v>17.379214459506432</v>
      </c>
      <c r="EC98" s="10">
        <f>AVERAGE('New Cases'!DW98:EC98)/$E98*100000</f>
        <v>17.379214459506432</v>
      </c>
      <c r="ED98" s="10">
        <f>AVERAGE('New Cases'!DX98:ED98)/$E98*100000</f>
        <v>17.379214459506432</v>
      </c>
      <c r="EE98" s="10">
        <f>AVERAGE('New Cases'!DY98:EE98)/$E98*100000</f>
        <v>20.855057351407716</v>
      </c>
      <c r="EF98" s="10">
        <f>AVERAGE('New Cases'!DZ98:EF98)/$E98*100000</f>
        <v>22.592978797358359</v>
      </c>
      <c r="EG98" s="10">
        <f>AVERAGE('New Cases'!EA98:EG98)/$E98*100000</f>
        <v>19.117135905457072</v>
      </c>
    </row>
    <row r="99" spans="1:137">
      <c r="A99" t="str">
        <f>'New Cases'!A99</f>
        <v>195</v>
      </c>
      <c r="B99" t="str">
        <f>'New Cases'!B99</f>
        <v>HAN</v>
      </c>
      <c r="C99" t="str">
        <f>'New Cases'!C99</f>
        <v>Hansford</v>
      </c>
      <c r="D99" t="str">
        <f>'New Cases'!D99</f>
        <v>Hansford</v>
      </c>
      <c r="E99" t="str">
        <f>'New Cases'!E99</f>
        <v>5820</v>
      </c>
      <c r="T99" s="10">
        <f>AVERAGE('New Cases'!N99:T99)/$E99*100000</f>
        <v>0</v>
      </c>
      <c r="U99" s="10">
        <f>AVERAGE('New Cases'!O99:U99)/$E99*100000</f>
        <v>0</v>
      </c>
      <c r="V99" s="10">
        <f>AVERAGE('New Cases'!P99:V99)/$E99*100000</f>
        <v>0</v>
      </c>
      <c r="W99" s="10">
        <f>AVERAGE('New Cases'!Q99:W99)/$E99*100000</f>
        <v>0</v>
      </c>
      <c r="X99" s="10">
        <f>AVERAGE('New Cases'!R99:X99)/$E99*100000</f>
        <v>0</v>
      </c>
      <c r="Y99" s="10">
        <f>AVERAGE('New Cases'!S99:Y99)/$E99*100000</f>
        <v>0</v>
      </c>
      <c r="Z99" s="10">
        <f>AVERAGE('New Cases'!T99:Z99)/$E99*100000</f>
        <v>0</v>
      </c>
      <c r="AA99" s="10">
        <f>AVERAGE('New Cases'!U99:AA99)/$E99*100000</f>
        <v>0</v>
      </c>
      <c r="AB99" s="10">
        <f>AVERAGE('New Cases'!V99:AB99)/$E99*100000</f>
        <v>0</v>
      </c>
      <c r="AC99" s="10">
        <f>AVERAGE('New Cases'!W99:AC99)/$E99*100000</f>
        <v>0</v>
      </c>
      <c r="AD99" s="10">
        <f>AVERAGE('New Cases'!X99:AD99)/$E99*100000</f>
        <v>0</v>
      </c>
      <c r="AE99" s="10">
        <f>AVERAGE('New Cases'!Y99:AE99)/$E99*100000</f>
        <v>0</v>
      </c>
      <c r="AF99" s="10">
        <f>AVERAGE('New Cases'!Z99:AF99)/$E99*100000</f>
        <v>0</v>
      </c>
      <c r="AG99" s="10">
        <f>AVERAGE('New Cases'!AA99:AG99)/$E99*100000</f>
        <v>0</v>
      </c>
      <c r="AH99" s="10">
        <f>AVERAGE('New Cases'!AB99:AH99)/$E99*100000</f>
        <v>0</v>
      </c>
      <c r="AI99" s="10">
        <f>AVERAGE('New Cases'!AC99:AI99)/$E99*100000</f>
        <v>0</v>
      </c>
      <c r="AJ99" s="10">
        <f>AVERAGE('New Cases'!AD99:AJ99)/$E99*100000</f>
        <v>2.4545900834560626</v>
      </c>
      <c r="AK99" s="10">
        <f>AVERAGE('New Cases'!AE99:AK99)/$E99*100000</f>
        <v>2.4545900834560626</v>
      </c>
      <c r="AL99" s="10">
        <f>AVERAGE('New Cases'!AF99:AL99)/$E99*100000</f>
        <v>2.4545900834560626</v>
      </c>
      <c r="AM99" s="10">
        <f>AVERAGE('New Cases'!AG99:AM99)/$E99*100000</f>
        <v>2.4545900834560626</v>
      </c>
      <c r="AN99" s="10">
        <f>AVERAGE('New Cases'!AH99:AN99)/$E99*100000</f>
        <v>2.4545900834560626</v>
      </c>
      <c r="AO99" s="10">
        <f>AVERAGE('New Cases'!AI99:AO99)/$E99*100000</f>
        <v>2.4545900834560626</v>
      </c>
      <c r="AP99" s="10">
        <f>AVERAGE('New Cases'!AJ99:AP99)/$E99*100000</f>
        <v>2.4545900834560626</v>
      </c>
      <c r="AQ99" s="10">
        <f>AVERAGE('New Cases'!AK99:AQ99)/$E99*100000</f>
        <v>0</v>
      </c>
      <c r="AR99" s="10">
        <f>AVERAGE('New Cases'!AL99:AR99)/$E99*100000</f>
        <v>0</v>
      </c>
      <c r="AS99" s="10">
        <f>AVERAGE('New Cases'!AM99:AS99)/$E99*100000</f>
        <v>0</v>
      </c>
      <c r="AT99" s="10">
        <f>AVERAGE('New Cases'!AN99:AT99)/$E99*100000</f>
        <v>0</v>
      </c>
      <c r="AU99" s="10">
        <f>AVERAGE('New Cases'!AO99:AU99)/$E99*100000</f>
        <v>0</v>
      </c>
      <c r="AV99" s="10">
        <f>AVERAGE('New Cases'!AP99:AV99)/$E99*100000</f>
        <v>0</v>
      </c>
      <c r="AW99" s="10">
        <f>AVERAGE('New Cases'!AQ99:AW99)/$E99*100000</f>
        <v>0</v>
      </c>
      <c r="AX99" s="10">
        <f>AVERAGE('New Cases'!AR99:AX99)/$E99*100000</f>
        <v>0</v>
      </c>
      <c r="AY99" s="10">
        <f>AVERAGE('New Cases'!AS99:AY99)/$E99*100000</f>
        <v>0</v>
      </c>
      <c r="AZ99" s="10">
        <f>AVERAGE('New Cases'!AT99:AZ99)/$E99*100000</f>
        <v>0</v>
      </c>
      <c r="BA99" s="10">
        <f>AVERAGE('New Cases'!AU99:BA99)/$E99*100000</f>
        <v>2.4545900834560626</v>
      </c>
      <c r="BB99" s="10">
        <f>AVERAGE('New Cases'!AV99:BB99)/$E99*100000</f>
        <v>2.4545900834560626</v>
      </c>
      <c r="BC99" s="10">
        <f>AVERAGE('New Cases'!AW99:BC99)/$E99*100000</f>
        <v>7.3637702503681881</v>
      </c>
      <c r="BD99" s="10">
        <f>AVERAGE('New Cases'!AX99:BD99)/$E99*100000</f>
        <v>7.3637702503681881</v>
      </c>
      <c r="BE99" s="10">
        <f>AVERAGE('New Cases'!AY99:BE99)/$E99*100000</f>
        <v>7.3637702503681881</v>
      </c>
      <c r="BF99" s="10">
        <f>AVERAGE('New Cases'!AZ99:BF99)/$E99*100000</f>
        <v>9.8183603338242502</v>
      </c>
      <c r="BG99" s="10">
        <f>AVERAGE('New Cases'!BA99:BG99)/$E99*100000</f>
        <v>9.8183603338242502</v>
      </c>
      <c r="BH99" s="10">
        <f>AVERAGE('New Cases'!BB99:BH99)/$E99*100000</f>
        <v>9.8183603338242502</v>
      </c>
      <c r="BI99" s="10">
        <f>AVERAGE('New Cases'!BC99:BI99)/$E99*100000</f>
        <v>9.8183603338242502</v>
      </c>
      <c r="BJ99" s="10">
        <f>AVERAGE('New Cases'!BD99:BJ99)/$E99*100000</f>
        <v>4.9091801669121251</v>
      </c>
      <c r="BK99" s="10">
        <f>AVERAGE('New Cases'!BE99:BK99)/$E99*100000</f>
        <v>7.3637702503681881</v>
      </c>
      <c r="BL99" s="10">
        <f>AVERAGE('New Cases'!BF99:BL99)/$E99*100000</f>
        <v>7.3637702503681881</v>
      </c>
      <c r="BM99" s="10">
        <f>AVERAGE('New Cases'!BG99:BM99)/$E99*100000</f>
        <v>14.727540500736376</v>
      </c>
      <c r="BN99" s="10">
        <f>AVERAGE('New Cases'!BH99:BN99)/$E99*100000</f>
        <v>14.727540500736376</v>
      </c>
      <c r="BO99" s="10">
        <f>AVERAGE('New Cases'!BI99:BO99)/$E99*100000</f>
        <v>12.272950417280313</v>
      </c>
      <c r="BP99" s="10">
        <f>AVERAGE('New Cases'!BJ99:BP99)/$E99*100000</f>
        <v>14.727540500736376</v>
      </c>
      <c r="BQ99" s="10">
        <f>AVERAGE('New Cases'!BK99:BQ99)/$E99*100000</f>
        <v>14.727540500736376</v>
      </c>
      <c r="BR99" s="10">
        <f>AVERAGE('New Cases'!BL99:BR99)/$E99*100000</f>
        <v>12.272950417280313</v>
      </c>
      <c r="BS99" s="10">
        <f>AVERAGE('New Cases'!BM99:BS99)/$E99*100000</f>
        <v>12.272950417280313</v>
      </c>
      <c r="BT99" s="10">
        <f>AVERAGE('New Cases'!BN99:BT99)/$E99*100000</f>
        <v>4.9091801669121251</v>
      </c>
      <c r="BU99" s="10">
        <f>AVERAGE('New Cases'!BO99:BU99)/$E99*100000</f>
        <v>4.9091801669121251</v>
      </c>
      <c r="BV99" s="10">
        <f>AVERAGE('New Cases'!BP99:BV99)/$E99*100000</f>
        <v>9.8183603338242502</v>
      </c>
      <c r="BW99" s="10">
        <f>AVERAGE('New Cases'!BQ99:BW99)/$E99*100000</f>
        <v>7.3637702503681881</v>
      </c>
      <c r="BX99" s="10">
        <f>AVERAGE('New Cases'!BR99:BX99)/$E99*100000</f>
        <v>9.8183603338242502</v>
      </c>
      <c r="BY99" s="10">
        <f>AVERAGE('New Cases'!BS99:BY99)/$E99*100000</f>
        <v>9.8183603338242502</v>
      </c>
      <c r="BZ99" s="10">
        <f>AVERAGE('New Cases'!BT99:BZ99)/$E99*100000</f>
        <v>9.8183603338242502</v>
      </c>
      <c r="CA99" s="10">
        <f>AVERAGE('New Cases'!BU99:CA99)/$E99*100000</f>
        <v>7.3637702503681881</v>
      </c>
      <c r="CB99" s="10">
        <f>AVERAGE('New Cases'!BV99:CB99)/$E99*100000</f>
        <v>9.8183603338242502</v>
      </c>
      <c r="CC99" s="10">
        <f>AVERAGE('New Cases'!BW99:CC99)/$E99*100000</f>
        <v>7.3637702503681881</v>
      </c>
      <c r="CD99" s="10">
        <f>AVERAGE('New Cases'!BX99:CD99)/$E99*100000</f>
        <v>7.3637702503681881</v>
      </c>
      <c r="CE99" s="10">
        <f>AVERAGE('New Cases'!BY99:CE99)/$E99*100000</f>
        <v>4.9091801669121251</v>
      </c>
      <c r="CF99" s="10">
        <f>AVERAGE('New Cases'!BZ99:CF99)/$E99*100000</f>
        <v>4.9091801669121251</v>
      </c>
      <c r="CG99" s="10">
        <f>AVERAGE('New Cases'!CA99:CG99)/$E99*100000</f>
        <v>4.9091801669121251</v>
      </c>
      <c r="CH99" s="10">
        <f>AVERAGE('New Cases'!CB99:CH99)/$E99*100000</f>
        <v>4.9091801669121251</v>
      </c>
      <c r="CI99" s="10">
        <f>AVERAGE('New Cases'!CC99:CI99)/$E99*100000</f>
        <v>2.4545900834560626</v>
      </c>
      <c r="CJ99" s="10">
        <f>AVERAGE('New Cases'!CD99:CJ99)/$E99*100000</f>
        <v>0</v>
      </c>
      <c r="CK99" s="10">
        <f>AVERAGE('New Cases'!CE99:CK99)/$E99*100000</f>
        <v>0</v>
      </c>
      <c r="CL99" s="10">
        <f>AVERAGE('New Cases'!CF99:CL99)/$E99*100000</f>
        <v>2.4545900834560626</v>
      </c>
      <c r="CM99" s="10">
        <f>AVERAGE('New Cases'!CG99:CM99)/$E99*100000</f>
        <v>2.4545900834560626</v>
      </c>
      <c r="CN99" s="10">
        <f>AVERAGE('New Cases'!CH99:CN99)/$E99*100000</f>
        <v>2.4545900834560626</v>
      </c>
      <c r="CO99" s="10">
        <f>AVERAGE('New Cases'!CI99:CO99)/$E99*100000</f>
        <v>2.4545900834560626</v>
      </c>
      <c r="CP99" s="10">
        <f>AVERAGE('New Cases'!CJ99:CP99)/$E99*100000</f>
        <v>4.9091801669121251</v>
      </c>
      <c r="CQ99" s="10">
        <f>AVERAGE('New Cases'!CK99:CQ99)/$E99*100000</f>
        <v>4.9091801669121251</v>
      </c>
      <c r="CR99" s="10">
        <f>AVERAGE('New Cases'!CL99:CR99)/$E99*100000</f>
        <v>4.9091801669121251</v>
      </c>
      <c r="CS99" s="10">
        <f>AVERAGE('New Cases'!CM99:CS99)/$E99*100000</f>
        <v>2.4545900834560626</v>
      </c>
      <c r="CT99" s="10">
        <f>AVERAGE('New Cases'!CN99:CT99)/$E99*100000</f>
        <v>2.4545900834560626</v>
      </c>
      <c r="CU99" s="10">
        <f>AVERAGE('New Cases'!CO99:CU99)/$E99*100000</f>
        <v>2.4545900834560626</v>
      </c>
      <c r="CV99" s="10">
        <f>AVERAGE('New Cases'!CP99:CV99)/$E99*100000</f>
        <v>2.4545900834560626</v>
      </c>
      <c r="CW99" s="10">
        <f>AVERAGE('New Cases'!CQ99:CW99)/$E99*100000</f>
        <v>2.4545900834560626</v>
      </c>
      <c r="CX99" s="10">
        <f>AVERAGE('New Cases'!CR99:CX99)/$E99*100000</f>
        <v>2.4545900834560626</v>
      </c>
      <c r="CY99" s="10">
        <f>AVERAGE('New Cases'!CS99:CY99)/$E99*100000</f>
        <v>2.4545900834560626</v>
      </c>
      <c r="CZ99" s="10">
        <f>AVERAGE('New Cases'!CT99:CZ99)/$E99*100000</f>
        <v>2.4545900834560626</v>
      </c>
      <c r="DA99" s="10">
        <f>AVERAGE('New Cases'!CU99:DA99)/$E99*100000</f>
        <v>2.4545900834560626</v>
      </c>
      <c r="DB99" s="10">
        <f>AVERAGE('New Cases'!CV99:DB99)/$E99*100000</f>
        <v>2.4545900834560626</v>
      </c>
      <c r="DC99" s="10">
        <f>AVERAGE('New Cases'!CW99:DC99)/$E99*100000</f>
        <v>7.3637702503681881</v>
      </c>
      <c r="DD99" s="10">
        <f>AVERAGE('New Cases'!CX99:DD99)/$E99*100000</f>
        <v>4.9091801669121251</v>
      </c>
      <c r="DE99" s="10">
        <f>AVERAGE('New Cases'!CY99:DE99)/$E99*100000</f>
        <v>4.9091801669121251</v>
      </c>
      <c r="DF99" s="10">
        <f>AVERAGE('New Cases'!CZ99:DF99)/$E99*100000</f>
        <v>4.9091801669121251</v>
      </c>
      <c r="DG99" s="10">
        <f>AVERAGE('New Cases'!DA99:DG99)/$E99*100000</f>
        <v>4.9091801669121251</v>
      </c>
      <c r="DH99" s="10">
        <f>AVERAGE('New Cases'!DB99:DH99)/$E99*100000</f>
        <v>4.9091801669121251</v>
      </c>
      <c r="DI99" s="10">
        <f>AVERAGE('New Cases'!DC99:DI99)/$E99*100000</f>
        <v>4.9091801669121251</v>
      </c>
      <c r="DJ99" s="10">
        <f>AVERAGE('New Cases'!DD99:DJ99)/$E99*100000</f>
        <v>2.4545900834560626</v>
      </c>
      <c r="DK99" s="10">
        <f>AVERAGE('New Cases'!DE99:DK99)/$E99*100000</f>
        <v>2.4545900834560626</v>
      </c>
      <c r="DL99" s="10">
        <f>AVERAGE('New Cases'!DF99:DL99)/$E99*100000</f>
        <v>7.3637702503681881</v>
      </c>
      <c r="DM99" s="10">
        <f>AVERAGE('New Cases'!DG99:DM99)/$E99*100000</f>
        <v>9.8183603338242502</v>
      </c>
      <c r="DN99" s="10">
        <f>AVERAGE('New Cases'!DH99:DN99)/$E99*100000</f>
        <v>12.272950417280313</v>
      </c>
      <c r="DO99" s="10">
        <f>AVERAGE('New Cases'!DI99:DO99)/$E99*100000</f>
        <v>12.272950417280313</v>
      </c>
      <c r="DP99" s="10">
        <f>AVERAGE('New Cases'!DJ99:DP99)/$E99*100000</f>
        <v>12.272950417280313</v>
      </c>
      <c r="DQ99" s="10">
        <f>AVERAGE('New Cases'!DK99:DQ99)/$E99*100000</f>
        <v>9.8183603338242502</v>
      </c>
      <c r="DR99" s="10">
        <f>AVERAGE('New Cases'!DL99:DR99)/$E99*100000</f>
        <v>9.8183603338242502</v>
      </c>
      <c r="DS99" s="10">
        <f>AVERAGE('New Cases'!DM99:DS99)/$E99*100000</f>
        <v>12.272950417280313</v>
      </c>
      <c r="DT99" s="10">
        <f>AVERAGE('New Cases'!DN99:DT99)/$E99*100000</f>
        <v>9.8183603338242502</v>
      </c>
      <c r="DU99" s="10">
        <f>AVERAGE('New Cases'!DO99:DU99)/$E99*100000</f>
        <v>7.3637702503681881</v>
      </c>
      <c r="DV99" s="10">
        <f>AVERAGE('New Cases'!DP99:DV99)/$E99*100000</f>
        <v>7.3637702503681881</v>
      </c>
      <c r="DW99" s="10">
        <f>AVERAGE('New Cases'!DQ99:DW99)/$E99*100000</f>
        <v>7.3637702503681881</v>
      </c>
      <c r="DX99" s="10">
        <f>AVERAGE('New Cases'!DR99:DX99)/$E99*100000</f>
        <v>7.3637702503681881</v>
      </c>
      <c r="DY99" s="10">
        <f>AVERAGE('New Cases'!DS99:DY99)/$E99*100000</f>
        <v>7.3637702503681881</v>
      </c>
      <c r="DZ99" s="10">
        <f>AVERAGE('New Cases'!DT99:DZ99)/$E99*100000</f>
        <v>0</v>
      </c>
      <c r="EA99" s="10">
        <f>AVERAGE('New Cases'!DU99:EA99)/$E99*100000</f>
        <v>2.4545900834560626</v>
      </c>
      <c r="EB99" s="10">
        <f>AVERAGE('New Cases'!DV99:EB99)/$E99*100000</f>
        <v>9.8183603338242502</v>
      </c>
      <c r="EC99" s="10">
        <f>AVERAGE('New Cases'!DW99:EC99)/$E99*100000</f>
        <v>9.8183603338242502</v>
      </c>
      <c r="ED99" s="10">
        <f>AVERAGE('New Cases'!DX99:ED99)/$E99*100000</f>
        <v>9.8183603338242502</v>
      </c>
      <c r="EE99" s="10">
        <f>AVERAGE('New Cases'!DY99:EE99)/$E99*100000</f>
        <v>17.182130584192443</v>
      </c>
      <c r="EF99" s="10">
        <f>AVERAGE('New Cases'!DZ99:EF99)/$E99*100000</f>
        <v>22.091310751104569</v>
      </c>
      <c r="EG99" s="10">
        <f>AVERAGE('New Cases'!EA99:EG99)/$E99*100000</f>
        <v>27.000490918016691</v>
      </c>
    </row>
    <row r="100" spans="1:137">
      <c r="A100" t="str">
        <f>'New Cases'!A100</f>
        <v>197</v>
      </c>
      <c r="B100" t="str">
        <f>'New Cases'!B100</f>
        <v>HAR</v>
      </c>
      <c r="C100" t="str">
        <f>'New Cases'!C100</f>
        <v>Hardeman</v>
      </c>
      <c r="D100" t="str">
        <f>'New Cases'!D100</f>
        <v>Hardeman</v>
      </c>
      <c r="E100" t="str">
        <f>'New Cases'!E100</f>
        <v>3870</v>
      </c>
      <c r="T100" s="10">
        <f>AVERAGE('New Cases'!N100:T100)/$E100*100000</f>
        <v>0</v>
      </c>
      <c r="U100" s="10">
        <f>AVERAGE('New Cases'!O100:U100)/$E100*100000</f>
        <v>0</v>
      </c>
      <c r="V100" s="10">
        <f>AVERAGE('New Cases'!P100:V100)/$E100*100000</f>
        <v>0</v>
      </c>
      <c r="W100" s="10">
        <f>AVERAGE('New Cases'!Q100:W100)/$E100*100000</f>
        <v>0</v>
      </c>
      <c r="X100" s="10">
        <f>AVERAGE('New Cases'!R100:X100)/$E100*100000</f>
        <v>0</v>
      </c>
      <c r="Y100" s="10">
        <f>AVERAGE('New Cases'!S100:Y100)/$E100*100000</f>
        <v>0</v>
      </c>
      <c r="Z100" s="10">
        <f>AVERAGE('New Cases'!T100:Z100)/$E100*100000</f>
        <v>0</v>
      </c>
      <c r="AA100" s="10">
        <f>AVERAGE('New Cases'!U100:AA100)/$E100*100000</f>
        <v>0</v>
      </c>
      <c r="AB100" s="10">
        <f>AVERAGE('New Cases'!V100:AB100)/$E100*100000</f>
        <v>0</v>
      </c>
      <c r="AC100" s="10">
        <f>AVERAGE('New Cases'!W100:AC100)/$E100*100000</f>
        <v>0</v>
      </c>
      <c r="AD100" s="10">
        <f>AVERAGE('New Cases'!X100:AD100)/$E100*100000</f>
        <v>0</v>
      </c>
      <c r="AE100" s="10">
        <f>AVERAGE('New Cases'!Y100:AE100)/$E100*100000</f>
        <v>0</v>
      </c>
      <c r="AF100" s="10">
        <f>AVERAGE('New Cases'!Z100:AF100)/$E100*100000</f>
        <v>0</v>
      </c>
      <c r="AG100" s="10">
        <f>AVERAGE('New Cases'!AA100:AG100)/$E100*100000</f>
        <v>0</v>
      </c>
      <c r="AH100" s="10">
        <f>AVERAGE('New Cases'!AB100:AH100)/$E100*100000</f>
        <v>0</v>
      </c>
      <c r="AI100" s="10">
        <f>AVERAGE('New Cases'!AC100:AI100)/$E100*100000</f>
        <v>0</v>
      </c>
      <c r="AJ100" s="10">
        <f>AVERAGE('New Cases'!AD100:AJ100)/$E100*100000</f>
        <v>0</v>
      </c>
      <c r="AK100" s="10">
        <f>AVERAGE('New Cases'!AE100:AK100)/$E100*100000</f>
        <v>0</v>
      </c>
      <c r="AL100" s="10">
        <f>AVERAGE('New Cases'!AF100:AL100)/$E100*100000</f>
        <v>0</v>
      </c>
      <c r="AM100" s="10">
        <f>AVERAGE('New Cases'!AG100:AM100)/$E100*100000</f>
        <v>0</v>
      </c>
      <c r="AN100" s="10">
        <f>AVERAGE('New Cases'!AH100:AN100)/$E100*100000</f>
        <v>0</v>
      </c>
      <c r="AO100" s="10">
        <f>AVERAGE('New Cases'!AI100:AO100)/$E100*100000</f>
        <v>0</v>
      </c>
      <c r="AP100" s="10">
        <f>AVERAGE('New Cases'!AJ100:AP100)/$E100*100000</f>
        <v>0</v>
      </c>
      <c r="AQ100" s="10">
        <f>AVERAGE('New Cases'!AK100:AQ100)/$E100*100000</f>
        <v>0</v>
      </c>
      <c r="AR100" s="10">
        <f>AVERAGE('New Cases'!AL100:AR100)/$E100*100000</f>
        <v>0</v>
      </c>
      <c r="AS100" s="10">
        <f>AVERAGE('New Cases'!AM100:AS100)/$E100*100000</f>
        <v>0</v>
      </c>
      <c r="AT100" s="10">
        <f>AVERAGE('New Cases'!AN100:AT100)/$E100*100000</f>
        <v>0</v>
      </c>
      <c r="AU100" s="10">
        <f>AVERAGE('New Cases'!AO100:AU100)/$E100*100000</f>
        <v>0</v>
      </c>
      <c r="AV100" s="10">
        <f>AVERAGE('New Cases'!AP100:AV100)/$E100*100000</f>
        <v>0</v>
      </c>
      <c r="AW100" s="10">
        <f>AVERAGE('New Cases'!AQ100:AW100)/$E100*100000</f>
        <v>0</v>
      </c>
      <c r="AX100" s="10">
        <f>AVERAGE('New Cases'!AR100:AX100)/$E100*100000</f>
        <v>0</v>
      </c>
      <c r="AY100" s="10">
        <f>AVERAGE('New Cases'!AS100:AY100)/$E100*100000</f>
        <v>0</v>
      </c>
      <c r="AZ100" s="10">
        <f>AVERAGE('New Cases'!AT100:AZ100)/$E100*100000</f>
        <v>0</v>
      </c>
      <c r="BA100" s="10">
        <f>AVERAGE('New Cases'!AU100:BA100)/$E100*100000</f>
        <v>0</v>
      </c>
      <c r="BB100" s="10">
        <f>AVERAGE('New Cases'!AV100:BB100)/$E100*100000</f>
        <v>0</v>
      </c>
      <c r="BC100" s="10">
        <f>AVERAGE('New Cases'!AW100:BC100)/$E100*100000</f>
        <v>0</v>
      </c>
      <c r="BD100" s="10">
        <f>AVERAGE('New Cases'!AX100:BD100)/$E100*100000</f>
        <v>0</v>
      </c>
      <c r="BE100" s="10">
        <f>AVERAGE('New Cases'!AY100:BE100)/$E100*100000</f>
        <v>0</v>
      </c>
      <c r="BF100" s="10">
        <f>AVERAGE('New Cases'!AZ100:BF100)/$E100*100000</f>
        <v>0</v>
      </c>
      <c r="BG100" s="10">
        <f>AVERAGE('New Cases'!BA100:BG100)/$E100*100000</f>
        <v>0</v>
      </c>
      <c r="BH100" s="10">
        <f>AVERAGE('New Cases'!BB100:BH100)/$E100*100000</f>
        <v>0</v>
      </c>
      <c r="BI100" s="10">
        <f>AVERAGE('New Cases'!BC100:BI100)/$E100*100000</f>
        <v>0</v>
      </c>
      <c r="BJ100" s="10">
        <f>AVERAGE('New Cases'!BD100:BJ100)/$E100*100000</f>
        <v>0</v>
      </c>
      <c r="BK100" s="10">
        <f>AVERAGE('New Cases'!BE100:BK100)/$E100*100000</f>
        <v>0</v>
      </c>
      <c r="BL100" s="10">
        <f>AVERAGE('New Cases'!BF100:BL100)/$E100*100000</f>
        <v>0</v>
      </c>
      <c r="BM100" s="10">
        <f>AVERAGE('New Cases'!BG100:BM100)/$E100*100000</f>
        <v>0</v>
      </c>
      <c r="BN100" s="10">
        <f>AVERAGE('New Cases'!BH100:BN100)/$E100*100000</f>
        <v>0</v>
      </c>
      <c r="BO100" s="10">
        <f>AVERAGE('New Cases'!BI100:BO100)/$E100*100000</f>
        <v>0</v>
      </c>
      <c r="BP100" s="10">
        <f>AVERAGE('New Cases'!BJ100:BP100)/$E100*100000</f>
        <v>0</v>
      </c>
      <c r="BQ100" s="10">
        <f>AVERAGE('New Cases'!BK100:BQ100)/$E100*100000</f>
        <v>0</v>
      </c>
      <c r="BR100" s="10">
        <f>AVERAGE('New Cases'!BL100:BR100)/$E100*100000</f>
        <v>0</v>
      </c>
      <c r="BS100" s="10">
        <f>AVERAGE('New Cases'!BM100:BS100)/$E100*100000</f>
        <v>0</v>
      </c>
      <c r="BT100" s="10">
        <f>AVERAGE('New Cases'!BN100:BT100)/$E100*100000</f>
        <v>0</v>
      </c>
      <c r="BU100" s="10">
        <f>AVERAGE('New Cases'!BO100:BU100)/$E100*100000</f>
        <v>0</v>
      </c>
      <c r="BV100" s="10">
        <f>AVERAGE('New Cases'!BP100:BV100)/$E100*100000</f>
        <v>0</v>
      </c>
      <c r="BW100" s="10">
        <f>AVERAGE('New Cases'!BQ100:BW100)/$E100*100000</f>
        <v>0</v>
      </c>
      <c r="BX100" s="10">
        <f>AVERAGE('New Cases'!BR100:BX100)/$E100*100000</f>
        <v>0</v>
      </c>
      <c r="BY100" s="10">
        <f>AVERAGE('New Cases'!BS100:BY100)/$E100*100000</f>
        <v>0</v>
      </c>
      <c r="BZ100" s="10">
        <f>AVERAGE('New Cases'!BT100:BZ100)/$E100*100000</f>
        <v>0</v>
      </c>
      <c r="CA100" s="10">
        <f>AVERAGE('New Cases'!BU100:CA100)/$E100*100000</f>
        <v>0</v>
      </c>
      <c r="CB100" s="10">
        <f>AVERAGE('New Cases'!BV100:CB100)/$E100*100000</f>
        <v>0</v>
      </c>
      <c r="CC100" s="10">
        <f>AVERAGE('New Cases'!BW100:CC100)/$E100*100000</f>
        <v>0</v>
      </c>
      <c r="CD100" s="10">
        <f>AVERAGE('New Cases'!BX100:CD100)/$E100*100000</f>
        <v>3.6913990402362495</v>
      </c>
      <c r="CE100" s="10">
        <f>AVERAGE('New Cases'!BY100:CE100)/$E100*100000</f>
        <v>3.6913990402362495</v>
      </c>
      <c r="CF100" s="10">
        <f>AVERAGE('New Cases'!BZ100:CF100)/$E100*100000</f>
        <v>3.6913990402362495</v>
      </c>
      <c r="CG100" s="10">
        <f>AVERAGE('New Cases'!CA100:CG100)/$E100*100000</f>
        <v>3.6913990402362495</v>
      </c>
      <c r="CH100" s="10">
        <f>AVERAGE('New Cases'!CB100:CH100)/$E100*100000</f>
        <v>3.6913990402362495</v>
      </c>
      <c r="CI100" s="10">
        <f>AVERAGE('New Cases'!CC100:CI100)/$E100*100000</f>
        <v>3.6913990402362495</v>
      </c>
      <c r="CJ100" s="10">
        <f>AVERAGE('New Cases'!CD100:CJ100)/$E100*100000</f>
        <v>3.6913990402362495</v>
      </c>
      <c r="CK100" s="10">
        <f>AVERAGE('New Cases'!CE100:CK100)/$E100*100000</f>
        <v>0</v>
      </c>
      <c r="CL100" s="10">
        <f>AVERAGE('New Cases'!CF100:CL100)/$E100*100000</f>
        <v>0</v>
      </c>
      <c r="CM100" s="10">
        <f>AVERAGE('New Cases'!CG100:CM100)/$E100*100000</f>
        <v>0</v>
      </c>
      <c r="CN100" s="10">
        <f>AVERAGE('New Cases'!CH100:CN100)/$E100*100000</f>
        <v>0</v>
      </c>
      <c r="CO100" s="10">
        <f>AVERAGE('New Cases'!CI100:CO100)/$E100*100000</f>
        <v>0</v>
      </c>
      <c r="CP100" s="10">
        <f>AVERAGE('New Cases'!CJ100:CP100)/$E100*100000</f>
        <v>3.6913990402362495</v>
      </c>
      <c r="CQ100" s="10">
        <f>AVERAGE('New Cases'!CK100:CQ100)/$E100*100000</f>
        <v>3.6913990402362495</v>
      </c>
      <c r="CR100" s="10">
        <f>AVERAGE('New Cases'!CL100:CR100)/$E100*100000</f>
        <v>7.3827980804724991</v>
      </c>
      <c r="CS100" s="10">
        <f>AVERAGE('New Cases'!CM100:CS100)/$E100*100000</f>
        <v>7.3827980804724991</v>
      </c>
      <c r="CT100" s="10">
        <f>AVERAGE('New Cases'!CN100:CT100)/$E100*100000</f>
        <v>7.3827980804724991</v>
      </c>
      <c r="CU100" s="10">
        <f>AVERAGE('New Cases'!CO100:CU100)/$E100*100000</f>
        <v>7.3827980804724991</v>
      </c>
      <c r="CV100" s="10">
        <f>AVERAGE('New Cases'!CP100:CV100)/$E100*100000</f>
        <v>11.074197120708748</v>
      </c>
      <c r="CW100" s="10">
        <f>AVERAGE('New Cases'!CQ100:CW100)/$E100*100000</f>
        <v>7.3827980804724991</v>
      </c>
      <c r="CX100" s="10">
        <f>AVERAGE('New Cases'!CR100:CX100)/$E100*100000</f>
        <v>7.3827980804724991</v>
      </c>
      <c r="CY100" s="10">
        <f>AVERAGE('New Cases'!CS100:CY100)/$E100*100000</f>
        <v>3.6913990402362495</v>
      </c>
      <c r="CZ100" s="10">
        <f>AVERAGE('New Cases'!CT100:CZ100)/$E100*100000</f>
        <v>3.6913990402362495</v>
      </c>
      <c r="DA100" s="10">
        <f>AVERAGE('New Cases'!CU100:DA100)/$E100*100000</f>
        <v>3.6913990402362495</v>
      </c>
      <c r="DB100" s="10">
        <f>AVERAGE('New Cases'!CV100:DB100)/$E100*100000</f>
        <v>3.6913990402362495</v>
      </c>
      <c r="DC100" s="10">
        <f>AVERAGE('New Cases'!CW100:DC100)/$E100*100000</f>
        <v>0</v>
      </c>
      <c r="DD100" s="10">
        <f>AVERAGE('New Cases'!CX100:DD100)/$E100*100000</f>
        <v>0</v>
      </c>
      <c r="DE100" s="10">
        <f>AVERAGE('New Cases'!CY100:DE100)/$E100*100000</f>
        <v>0</v>
      </c>
      <c r="DF100" s="10">
        <f>AVERAGE('New Cases'!CZ100:DF100)/$E100*100000</f>
        <v>0</v>
      </c>
      <c r="DG100" s="10">
        <f>AVERAGE('New Cases'!DA100:DG100)/$E100*100000</f>
        <v>0</v>
      </c>
      <c r="DH100" s="10">
        <f>AVERAGE('New Cases'!DB100:DH100)/$E100*100000</f>
        <v>0</v>
      </c>
      <c r="DI100" s="10">
        <f>AVERAGE('New Cases'!DC100:DI100)/$E100*100000</f>
        <v>0</v>
      </c>
      <c r="DJ100" s="10">
        <f>AVERAGE('New Cases'!DD100:DJ100)/$E100*100000</f>
        <v>0</v>
      </c>
      <c r="DK100" s="10">
        <f>AVERAGE('New Cases'!DE100:DK100)/$E100*100000</f>
        <v>0</v>
      </c>
      <c r="DL100" s="10">
        <f>AVERAGE('New Cases'!DF100:DL100)/$E100*100000</f>
        <v>0</v>
      </c>
      <c r="DM100" s="10">
        <f>AVERAGE('New Cases'!DG100:DM100)/$E100*100000</f>
        <v>0</v>
      </c>
      <c r="DN100" s="10">
        <f>AVERAGE('New Cases'!DH100:DN100)/$E100*100000</f>
        <v>0</v>
      </c>
      <c r="DO100" s="10">
        <f>AVERAGE('New Cases'!DI100:DO100)/$E100*100000</f>
        <v>0</v>
      </c>
      <c r="DP100" s="10">
        <f>AVERAGE('New Cases'!DJ100:DP100)/$E100*100000</f>
        <v>0</v>
      </c>
      <c r="DQ100" s="10">
        <f>AVERAGE('New Cases'!DK100:DQ100)/$E100*100000</f>
        <v>3.6913990402362495</v>
      </c>
      <c r="DR100" s="10">
        <f>AVERAGE('New Cases'!DL100:DR100)/$E100*100000</f>
        <v>3.6913990402362495</v>
      </c>
      <c r="DS100" s="10">
        <f>AVERAGE('New Cases'!DM100:DS100)/$E100*100000</f>
        <v>3.6913990402362495</v>
      </c>
      <c r="DT100" s="10">
        <f>AVERAGE('New Cases'!DN100:DT100)/$E100*100000</f>
        <v>3.6913990402362495</v>
      </c>
      <c r="DU100" s="10">
        <f>AVERAGE('New Cases'!DO100:DU100)/$E100*100000</f>
        <v>3.6913990402362495</v>
      </c>
      <c r="DV100" s="10">
        <f>AVERAGE('New Cases'!DP100:DV100)/$E100*100000</f>
        <v>3.6913990402362495</v>
      </c>
      <c r="DW100" s="10">
        <f>AVERAGE('New Cases'!DQ100:DW100)/$E100*100000</f>
        <v>3.6913990402362495</v>
      </c>
      <c r="DX100" s="10">
        <f>AVERAGE('New Cases'!DR100:DX100)/$E100*100000</f>
        <v>0</v>
      </c>
      <c r="DY100" s="10">
        <f>AVERAGE('New Cases'!DS100:DY100)/$E100*100000</f>
        <v>0</v>
      </c>
      <c r="DZ100" s="10">
        <f>AVERAGE('New Cases'!DT100:DZ100)/$E100*100000</f>
        <v>0</v>
      </c>
      <c r="EA100" s="10">
        <f>AVERAGE('New Cases'!DU100:EA100)/$E100*100000</f>
        <v>0</v>
      </c>
      <c r="EB100" s="10">
        <f>AVERAGE('New Cases'!DV100:EB100)/$E100*100000</f>
        <v>0</v>
      </c>
      <c r="EC100" s="10">
        <f>AVERAGE('New Cases'!DW100:EC100)/$E100*100000</f>
        <v>0</v>
      </c>
      <c r="ED100" s="10">
        <f>AVERAGE('New Cases'!DX100:ED100)/$E100*100000</f>
        <v>0</v>
      </c>
      <c r="EE100" s="10">
        <f>AVERAGE('New Cases'!DY100:EE100)/$E100*100000</f>
        <v>3.6913990402362495</v>
      </c>
      <c r="EF100" s="10">
        <f>AVERAGE('New Cases'!DZ100:EF100)/$E100*100000</f>
        <v>3.6913990402362495</v>
      </c>
      <c r="EG100" s="10">
        <f>AVERAGE('New Cases'!EA100:EG100)/$E100*100000</f>
        <v>3.6913990402362495</v>
      </c>
    </row>
    <row r="101" spans="1:137">
      <c r="A101" t="str">
        <f>'New Cases'!A101</f>
        <v>199</v>
      </c>
      <c r="B101" t="str">
        <f>'New Cases'!B101</f>
        <v>HAD</v>
      </c>
      <c r="C101" t="str">
        <f>'New Cases'!C101</f>
        <v>Hardin</v>
      </c>
      <c r="D101" t="str">
        <f>'New Cases'!D101</f>
        <v>Hardin</v>
      </c>
      <c r="E101" t="str">
        <f>'New Cases'!E101</f>
        <v>56486</v>
      </c>
      <c r="T101" s="10">
        <f>AVERAGE('New Cases'!N101:T101)/$E101*100000</f>
        <v>0</v>
      </c>
      <c r="U101" s="10">
        <f>AVERAGE('New Cases'!O101:U101)/$E101*100000</f>
        <v>0</v>
      </c>
      <c r="V101" s="10">
        <f>AVERAGE('New Cases'!P101:V101)/$E101*100000</f>
        <v>0</v>
      </c>
      <c r="W101" s="10">
        <f>AVERAGE('New Cases'!Q101:W101)/$E101*100000</f>
        <v>0</v>
      </c>
      <c r="X101" s="10">
        <f>AVERAGE('New Cases'!R101:X101)/$E101*100000</f>
        <v>0.50581433578990498</v>
      </c>
      <c r="Y101" s="10">
        <f>AVERAGE('New Cases'!S101:Y101)/$E101*100000</f>
        <v>0.50581433578990498</v>
      </c>
      <c r="Z101" s="10">
        <f>AVERAGE('New Cases'!T101:Z101)/$E101*100000</f>
        <v>1.01162867157981</v>
      </c>
      <c r="AA101" s="10">
        <f>AVERAGE('New Cases'!U101:AA101)/$E101*100000</f>
        <v>1.5174430073697147</v>
      </c>
      <c r="AB101" s="10">
        <f>AVERAGE('New Cases'!V101:AB101)/$E101*100000</f>
        <v>2.2761645110545725</v>
      </c>
      <c r="AC101" s="10">
        <f>AVERAGE('New Cases'!W101:AC101)/$E101*100000</f>
        <v>2.2761645110545725</v>
      </c>
      <c r="AD101" s="10">
        <f>AVERAGE('New Cases'!X101:AD101)/$E101*100000</f>
        <v>3.0348860147394294</v>
      </c>
      <c r="AE101" s="10">
        <f>AVERAGE('New Cases'!Y101:AE101)/$E101*100000</f>
        <v>2.7819788468444773</v>
      </c>
      <c r="AF101" s="10">
        <f>AVERAGE('New Cases'!Z101:AF101)/$E101*100000</f>
        <v>3.0348860147394294</v>
      </c>
      <c r="AG101" s="10">
        <f>AVERAGE('New Cases'!AA101:AG101)/$E101*100000</f>
        <v>2.5290716789495247</v>
      </c>
      <c r="AH101" s="10">
        <f>AVERAGE('New Cases'!AB101:AH101)/$E101*100000</f>
        <v>2.0232573431596199</v>
      </c>
      <c r="AI101" s="10">
        <f>AVERAGE('New Cases'!AC101:AI101)/$E101*100000</f>
        <v>4.2994218542141915</v>
      </c>
      <c r="AJ101" s="10">
        <f>AVERAGE('New Cases'!AD101:AJ101)/$E101*100000</f>
        <v>4.2994218542141915</v>
      </c>
      <c r="AK101" s="10">
        <f>AVERAGE('New Cases'!AE101:AK101)/$E101*100000</f>
        <v>4.0465146863192398</v>
      </c>
      <c r="AL101" s="10">
        <f>AVERAGE('New Cases'!AF101:AL101)/$E101*100000</f>
        <v>7.0814007010586693</v>
      </c>
      <c r="AM101" s="10">
        <f>AVERAGE('New Cases'!AG101:AM101)/$E101*100000</f>
        <v>6.8284935331637175</v>
      </c>
      <c r="AN101" s="10">
        <f>AVERAGE('New Cases'!AH101:AN101)/$E101*100000</f>
        <v>6.8284935331637175</v>
      </c>
      <c r="AO101" s="10">
        <f>AVERAGE('New Cases'!AI101:AO101)/$E101*100000</f>
        <v>8.3459365405334314</v>
      </c>
      <c r="AP101" s="10">
        <f>AVERAGE('New Cases'!AJ101:AP101)/$E101*100000</f>
        <v>8.8517508763233366</v>
      </c>
      <c r="AQ101" s="10">
        <f>AVERAGE('New Cases'!AK101:AQ101)/$E101*100000</f>
        <v>8.8517508763233366</v>
      </c>
      <c r="AR101" s="10">
        <f>AVERAGE('New Cases'!AL101:AR101)/$E101*100000</f>
        <v>8.3459365405334314</v>
      </c>
      <c r="AS101" s="10">
        <f>AVERAGE('New Cases'!AM101:AS101)/$E101*100000</f>
        <v>6.0697720294788589</v>
      </c>
      <c r="AT101" s="10">
        <f>AVERAGE('New Cases'!AN101:AT101)/$E101*100000</f>
        <v>6.3226791973738115</v>
      </c>
      <c r="AU101" s="10">
        <f>AVERAGE('New Cases'!AO101:AU101)/$E101*100000</f>
        <v>6.5755863652687649</v>
      </c>
      <c r="AV101" s="10">
        <f>AVERAGE('New Cases'!AP101:AV101)/$E101*100000</f>
        <v>5.0581433578990493</v>
      </c>
      <c r="AW101" s="10">
        <f>AVERAGE('New Cases'!AQ101:AW101)/$E101*100000</f>
        <v>3.0348860147394294</v>
      </c>
      <c r="AX101" s="10">
        <f>AVERAGE('New Cases'!AR101:AX101)/$E101*100000</f>
        <v>3.0348860147394294</v>
      </c>
      <c r="AY101" s="10">
        <f>AVERAGE('New Cases'!AS101:AY101)/$E101*100000</f>
        <v>6.0697720294788589</v>
      </c>
      <c r="AZ101" s="10">
        <f>AVERAGE('New Cases'!AT101:AZ101)/$E101*100000</f>
        <v>6.0697720294788589</v>
      </c>
      <c r="BA101" s="10">
        <f>AVERAGE('New Cases'!AU101:BA101)/$E101*100000</f>
        <v>6.3226791973738115</v>
      </c>
      <c r="BB101" s="10">
        <f>AVERAGE('New Cases'!AV101:BB101)/$E101*100000</f>
        <v>6.0697720294788589</v>
      </c>
      <c r="BC101" s="10">
        <f>AVERAGE('New Cases'!AW101:BC101)/$E101*100000</f>
        <v>6.3226791973738115</v>
      </c>
      <c r="BD101" s="10">
        <f>AVERAGE('New Cases'!AX101:BD101)/$E101*100000</f>
        <v>4.8052361900040976</v>
      </c>
      <c r="BE101" s="10">
        <f>AVERAGE('New Cases'!AY101:BE101)/$E101*100000</f>
        <v>4.8052361900040976</v>
      </c>
      <c r="BF101" s="10">
        <f>AVERAGE('New Cases'!AZ101:BF101)/$E101*100000</f>
        <v>2.7819788468444773</v>
      </c>
      <c r="BG101" s="10">
        <f>AVERAGE('New Cases'!BA101:BG101)/$E101*100000</f>
        <v>2.5290716789495247</v>
      </c>
      <c r="BH101" s="10">
        <f>AVERAGE('New Cases'!BB101:BH101)/$E101*100000</f>
        <v>2.0232573431596199</v>
      </c>
      <c r="BI101" s="10">
        <f>AVERAGE('New Cases'!BC101:BI101)/$E101*100000</f>
        <v>2.2761645110545725</v>
      </c>
      <c r="BJ101" s="10">
        <f>AVERAGE('New Cases'!BD101:BJ101)/$E101*100000</f>
        <v>2.7819788468444773</v>
      </c>
      <c r="BK101" s="10">
        <f>AVERAGE('New Cases'!BE101:BK101)/$E101*100000</f>
        <v>2.7819788468444773</v>
      </c>
      <c r="BL101" s="10">
        <f>AVERAGE('New Cases'!BF101:BL101)/$E101*100000</f>
        <v>2.7819788468444773</v>
      </c>
      <c r="BM101" s="10">
        <f>AVERAGE('New Cases'!BG101:BM101)/$E101*100000</f>
        <v>4.0465146863192398</v>
      </c>
      <c r="BN101" s="10">
        <f>AVERAGE('New Cases'!BH101:BN101)/$E101*100000</f>
        <v>3.2877931826343825</v>
      </c>
      <c r="BO101" s="10">
        <f>AVERAGE('New Cases'!BI101:BO101)/$E101*100000</f>
        <v>3.5407003505293346</v>
      </c>
      <c r="BP101" s="10">
        <f>AVERAGE('New Cases'!BJ101:BP101)/$E101*100000</f>
        <v>3.2877931826343825</v>
      </c>
      <c r="BQ101" s="10">
        <f>AVERAGE('New Cases'!BK101:BQ101)/$E101*100000</f>
        <v>2.5290716789495247</v>
      </c>
      <c r="BR101" s="10">
        <f>AVERAGE('New Cases'!BL101:BR101)/$E101*100000</f>
        <v>3.0348860147394294</v>
      </c>
      <c r="BS101" s="10">
        <f>AVERAGE('New Cases'!BM101:BS101)/$E101*100000</f>
        <v>3.0348860147394294</v>
      </c>
      <c r="BT101" s="10">
        <f>AVERAGE('New Cases'!BN101:BT101)/$E101*100000</f>
        <v>0.75872150368485736</v>
      </c>
      <c r="BU101" s="10">
        <f>AVERAGE('New Cases'!BO101:BU101)/$E101*100000</f>
        <v>0.75872150368485736</v>
      </c>
      <c r="BV101" s="10">
        <f>AVERAGE('New Cases'!BP101:BV101)/$E101*100000</f>
        <v>0.75872150368485736</v>
      </c>
      <c r="BW101" s="10">
        <f>AVERAGE('New Cases'!BQ101:BW101)/$E101*100000</f>
        <v>0.75872150368485736</v>
      </c>
      <c r="BX101" s="10">
        <f>AVERAGE('New Cases'!BR101:BX101)/$E101*100000</f>
        <v>1.01162867157981</v>
      </c>
      <c r="BY101" s="10">
        <f>AVERAGE('New Cases'!BS101:BY101)/$E101*100000</f>
        <v>0.50581433578990498</v>
      </c>
      <c r="BZ101" s="10">
        <f>AVERAGE('New Cases'!BT101:BZ101)/$E101*100000</f>
        <v>0.50581433578990498</v>
      </c>
      <c r="CA101" s="10">
        <f>AVERAGE('New Cases'!BU101:CA101)/$E101*100000</f>
        <v>0.75872150368485736</v>
      </c>
      <c r="CB101" s="10">
        <f>AVERAGE('New Cases'!BV101:CB101)/$E101*100000</f>
        <v>1.5174430073697147</v>
      </c>
      <c r="CC101" s="10">
        <f>AVERAGE('New Cases'!BW101:CC101)/$E101*100000</f>
        <v>1.2645358394747623</v>
      </c>
      <c r="CD101" s="10">
        <f>AVERAGE('New Cases'!BX101:CD101)/$E101*100000</f>
        <v>2.2761645110545725</v>
      </c>
      <c r="CE101" s="10">
        <f>AVERAGE('New Cases'!BY101:CE101)/$E101*100000</f>
        <v>4.8052361900040976</v>
      </c>
      <c r="CF101" s="10">
        <f>AVERAGE('New Cases'!BZ101:CF101)/$E101*100000</f>
        <v>4.8052361900040976</v>
      </c>
      <c r="CG101" s="10">
        <f>AVERAGE('New Cases'!CA101:CG101)/$E101*100000</f>
        <v>4.8052361900040976</v>
      </c>
      <c r="CH101" s="10">
        <f>AVERAGE('New Cases'!CB101:CH101)/$E101*100000</f>
        <v>4.552329022109145</v>
      </c>
      <c r="CI101" s="10">
        <f>AVERAGE('New Cases'!CC101:CI101)/$E101*100000</f>
        <v>3.7936075184242868</v>
      </c>
      <c r="CJ101" s="10">
        <f>AVERAGE('New Cases'!CD101:CJ101)/$E101*100000</f>
        <v>4.0465146863192398</v>
      </c>
      <c r="CK101" s="10">
        <f>AVERAGE('New Cases'!CE101:CK101)/$E101*100000</f>
        <v>3.2877931826343825</v>
      </c>
      <c r="CL101" s="10">
        <f>AVERAGE('New Cases'!CF101:CL101)/$E101*100000</f>
        <v>0.50581433578990498</v>
      </c>
      <c r="CM101" s="10">
        <f>AVERAGE('New Cases'!CG101:CM101)/$E101*100000</f>
        <v>0.50581433578990498</v>
      </c>
      <c r="CN101" s="10">
        <f>AVERAGE('New Cases'!CH101:CN101)/$E101*100000</f>
        <v>0.50581433578990498</v>
      </c>
      <c r="CO101" s="10">
        <f>AVERAGE('New Cases'!CI101:CO101)/$E101*100000</f>
        <v>0.50581433578990498</v>
      </c>
      <c r="CP101" s="10">
        <f>AVERAGE('New Cases'!CJ101:CP101)/$E101*100000</f>
        <v>0.50581433578990498</v>
      </c>
      <c r="CQ101" s="10">
        <f>AVERAGE('New Cases'!CK101:CQ101)/$E101*100000</f>
        <v>1.2645358394747623</v>
      </c>
      <c r="CR101" s="10">
        <f>AVERAGE('New Cases'!CL101:CR101)/$E101*100000</f>
        <v>1.01162867157981</v>
      </c>
      <c r="CS101" s="10">
        <f>AVERAGE('New Cases'!CM101:CS101)/$E101*100000</f>
        <v>1.01162867157981</v>
      </c>
      <c r="CT101" s="10">
        <f>AVERAGE('New Cases'!CN101:CT101)/$E101*100000</f>
        <v>1.01162867157981</v>
      </c>
      <c r="CU101" s="10">
        <f>AVERAGE('New Cases'!CO101:CU101)/$E101*100000</f>
        <v>1.01162867157981</v>
      </c>
      <c r="CV101" s="10">
        <f>AVERAGE('New Cases'!CP101:CV101)/$E101*100000</f>
        <v>1.01162867157981</v>
      </c>
      <c r="CW101" s="10">
        <f>AVERAGE('New Cases'!CQ101:CW101)/$E101*100000</f>
        <v>1.5174430073697147</v>
      </c>
      <c r="CX101" s="10">
        <f>AVERAGE('New Cases'!CR101:CX101)/$E101*100000</f>
        <v>0.50581433578990498</v>
      </c>
      <c r="CY101" s="10">
        <f>AVERAGE('New Cases'!CS101:CY101)/$E101*100000</f>
        <v>0.75872150368485736</v>
      </c>
      <c r="CZ101" s="10">
        <f>AVERAGE('New Cases'!CT101:CZ101)/$E101*100000</f>
        <v>1.01162867157981</v>
      </c>
      <c r="DA101" s="10">
        <f>AVERAGE('New Cases'!CU101:DA101)/$E101*100000</f>
        <v>1.01162867157981</v>
      </c>
      <c r="DB101" s="10">
        <f>AVERAGE('New Cases'!CV101:DB101)/$E101*100000</f>
        <v>1.01162867157981</v>
      </c>
      <c r="DC101" s="10">
        <f>AVERAGE('New Cases'!CW101:DC101)/$E101*100000</f>
        <v>1.2645358394747623</v>
      </c>
      <c r="DD101" s="10">
        <f>AVERAGE('New Cases'!CX101:DD101)/$E101*100000</f>
        <v>2.7819788468444773</v>
      </c>
      <c r="DE101" s="10">
        <f>AVERAGE('New Cases'!CY101:DE101)/$E101*100000</f>
        <v>3.0348860147394294</v>
      </c>
      <c r="DF101" s="10">
        <f>AVERAGE('New Cases'!CZ101:DF101)/$E101*100000</f>
        <v>5.5639576936889545</v>
      </c>
      <c r="DG101" s="10">
        <f>AVERAGE('New Cases'!DA101:DG101)/$E101*100000</f>
        <v>6.5755863652687649</v>
      </c>
      <c r="DH101" s="10">
        <f>AVERAGE('New Cases'!DB101:DH101)/$E101*100000</f>
        <v>6.5755863652687649</v>
      </c>
      <c r="DI101" s="10">
        <f>AVERAGE('New Cases'!DC101:DI101)/$E101*100000</f>
        <v>6.5755863652687649</v>
      </c>
      <c r="DJ101" s="10">
        <f>AVERAGE('New Cases'!DD101:DJ101)/$E101*100000</f>
        <v>11.886636891062768</v>
      </c>
      <c r="DK101" s="10">
        <f>AVERAGE('New Cases'!DE101:DK101)/$E101*100000</f>
        <v>12.645358394747623</v>
      </c>
      <c r="DL101" s="10">
        <f>AVERAGE('New Cases'!DF101:DL101)/$E101*100000</f>
        <v>13.909894234222385</v>
      </c>
      <c r="DM101" s="10">
        <f>AVERAGE('New Cases'!DG101:DM101)/$E101*100000</f>
        <v>11.380822555272863</v>
      </c>
      <c r="DN101" s="10">
        <f>AVERAGE('New Cases'!DH101:DN101)/$E101*100000</f>
        <v>11.380822555272863</v>
      </c>
      <c r="DO101" s="10">
        <f>AVERAGE('New Cases'!DI101:DO101)/$E101*100000</f>
        <v>11.380822555272863</v>
      </c>
      <c r="DP101" s="10">
        <f>AVERAGE('New Cases'!DJ101:DP101)/$E101*100000</f>
        <v>11.380822555272863</v>
      </c>
      <c r="DQ101" s="10">
        <f>AVERAGE('New Cases'!DK101:DQ101)/$E101*100000</f>
        <v>9.6104723800081953</v>
      </c>
      <c r="DR101" s="10">
        <f>AVERAGE('New Cases'!DL101:DR101)/$E101*100000</f>
        <v>12.392451226852673</v>
      </c>
      <c r="DS101" s="10">
        <f>AVERAGE('New Cases'!DM101:DS101)/$E101*100000</f>
        <v>11.633729723167814</v>
      </c>
      <c r="DT101" s="10">
        <f>AVERAGE('New Cases'!DN101:DT101)/$E101*100000</f>
        <v>12.139544058957718</v>
      </c>
      <c r="DU101" s="10">
        <f>AVERAGE('New Cases'!DO101:DU101)/$E101*100000</f>
        <v>10.875008219482957</v>
      </c>
      <c r="DV101" s="10">
        <f>AVERAGE('New Cases'!DP101:DV101)/$E101*100000</f>
        <v>10.875008219482957</v>
      </c>
      <c r="DW101" s="10">
        <f>AVERAGE('New Cases'!DQ101:DW101)/$E101*100000</f>
        <v>10.875008219482957</v>
      </c>
      <c r="DX101" s="10">
        <f>AVERAGE('New Cases'!DR101:DX101)/$E101*100000</f>
        <v>10.875008219482957</v>
      </c>
      <c r="DY101" s="10">
        <f>AVERAGE('New Cases'!DS101:DY101)/$E101*100000</f>
        <v>12.392451226852673</v>
      </c>
      <c r="DZ101" s="10">
        <f>AVERAGE('New Cases'!DT101:DZ101)/$E101*100000</f>
        <v>12.392451226852673</v>
      </c>
      <c r="EA101" s="10">
        <f>AVERAGE('New Cases'!DU101:EA101)/$E101*100000</f>
        <v>27.566881300549817</v>
      </c>
      <c r="EB101" s="10">
        <f>AVERAGE('New Cases'!DV101:EB101)/$E101*100000</f>
        <v>36.41863217687316</v>
      </c>
      <c r="EC101" s="10">
        <f>AVERAGE('New Cases'!DW101:EC101)/$E101*100000</f>
        <v>36.41863217687316</v>
      </c>
      <c r="ED101" s="10">
        <f>AVERAGE('New Cases'!DX101:ED101)/$E101*100000</f>
        <v>36.41863217687316</v>
      </c>
      <c r="EE101" s="10">
        <f>AVERAGE('New Cases'!DY101:EE101)/$E101*100000</f>
        <v>32.625024658448865</v>
      </c>
      <c r="EF101" s="10">
        <f>AVERAGE('New Cases'!DZ101:EF101)/$E101*100000</f>
        <v>46.787826060566211</v>
      </c>
      <c r="EG101" s="10">
        <f>AVERAGE('New Cases'!EA101:EG101)/$E101*100000</f>
        <v>46.02910455688135</v>
      </c>
    </row>
    <row r="102" spans="1:137">
      <c r="A102" t="str">
        <f>'New Cases'!A102</f>
        <v>201</v>
      </c>
      <c r="B102" t="str">
        <f>'New Cases'!B102</f>
        <v>HAS</v>
      </c>
      <c r="C102" t="str">
        <f>'New Cases'!C102</f>
        <v>Harris</v>
      </c>
      <c r="D102" t="str">
        <f>'New Cases'!D102</f>
        <v>Harris</v>
      </c>
      <c r="E102" t="str">
        <f>'New Cases'!E102</f>
        <v>4978845</v>
      </c>
      <c r="T102" s="10">
        <f>AVERAGE('New Cases'!N102:T102)/$E102*100000</f>
        <v>5.4516373060131705E-2</v>
      </c>
      <c r="U102" s="10">
        <f>AVERAGE('New Cases'!O102:U102)/$E102*100000</f>
        <v>4.8777807474854676E-2</v>
      </c>
      <c r="V102" s="10">
        <f>AVERAGE('New Cases'!P102:V102)/$E102*100000</f>
        <v>4.8777807474854676E-2</v>
      </c>
      <c r="W102" s="10">
        <f>AVERAGE('New Cases'!Q102:W102)/$E102*100000</f>
        <v>0.12624844287609446</v>
      </c>
      <c r="X102" s="10">
        <f>AVERAGE('New Cases'!R102:X102)/$E102*100000</f>
        <v>0.35579106628717533</v>
      </c>
      <c r="Y102" s="10">
        <f>AVERAGE('New Cases'!S102:Y102)/$E102*100000</f>
        <v>0.50212448871173943</v>
      </c>
      <c r="Z102" s="10">
        <f>AVERAGE('New Cases'!T102:Z102)/$E102*100000</f>
        <v>0.51360161988229347</v>
      </c>
      <c r="AA102" s="10">
        <f>AVERAGE('New Cases'!U102:AA102)/$E102*100000</f>
        <v>0.58246440690561763</v>
      </c>
      <c r="AB102" s="10">
        <f>AVERAGE('New Cases'!V102:AB102)/$E102*100000</f>
        <v>1.1993602073228975</v>
      </c>
      <c r="AC102" s="10">
        <f>AVERAGE('New Cases'!W102:AC102)/$E102*100000</f>
        <v>1.431772113526617</v>
      </c>
      <c r="AD102" s="10">
        <f>AVERAGE('New Cases'!X102:AD102)/$E102*100000</f>
        <v>1.4604649414530018</v>
      </c>
      <c r="AE102" s="10">
        <f>AVERAGE('New Cases'!Y102:AE102)/$E102*100000</f>
        <v>1.5666284047806267</v>
      </c>
      <c r="AF102" s="10">
        <f>AVERAGE('New Cases'!Z102:AF102)/$E102*100000</f>
        <v>1.8994652087266939</v>
      </c>
      <c r="AG102" s="10">
        <f>AVERAGE('New Cases'!AA102:AG102)/$E102*100000</f>
        <v>2.1577006600641599</v>
      </c>
      <c r="AH102" s="10">
        <f>AVERAGE('New Cases'!AB102:AH102)/$E102*100000</f>
        <v>2.5163610091439739</v>
      </c>
      <c r="AI102" s="10">
        <f>AVERAGE('New Cases'!AC102:AI102)/$E102*100000</f>
        <v>2.4073282630237105</v>
      </c>
      <c r="AJ102" s="10">
        <f>AVERAGE('New Cases'!AD102:AJ102)/$E102*100000</f>
        <v>2.4934067468028656</v>
      </c>
      <c r="AK102" s="10">
        <f>AVERAGE('New Cases'!AE102:AK102)/$E102*100000</f>
        <v>3.5751263596275846</v>
      </c>
      <c r="AL102" s="10">
        <f>AVERAGE('New Cases'!AF102:AL102)/$E102*100000</f>
        <v>4.2063685740080565</v>
      </c>
      <c r="AM102" s="10">
        <f>AVERAGE('New Cases'!AG102:AM102)/$E102*100000</f>
        <v>4.2867084922019352</v>
      </c>
      <c r="AN102" s="10">
        <f>AVERAGE('New Cases'!AH102:AN102)/$E102*100000</f>
        <v>6.0025396021997643</v>
      </c>
      <c r="AO102" s="10">
        <f>AVERAGE('New Cases'!AI102:AO102)/$E102*100000</f>
        <v>6.1833044181359895</v>
      </c>
      <c r="AP102" s="10">
        <f>AVERAGE('New Cases'!AJ102:AP102)/$E102*100000</f>
        <v>6.5333569188378888</v>
      </c>
      <c r="AQ102" s="10">
        <f>AVERAGE('New Cases'!AK102:AQ102)/$E102*100000</f>
        <v>6.4099777587544331</v>
      </c>
      <c r="AR102" s="10">
        <f>AVERAGE('New Cases'!AL102:AR102)/$E102*100000</f>
        <v>5.5606700521334327</v>
      </c>
      <c r="AS102" s="10">
        <f>AVERAGE('New Cases'!AM102:AS102)/$E102*100000</f>
        <v>5.0528069978364174</v>
      </c>
      <c r="AT102" s="10">
        <f>AVERAGE('New Cases'!AN102:AT102)/$E102*100000</f>
        <v>5.038460583873225</v>
      </c>
      <c r="AU102" s="10">
        <f>AVERAGE('New Cases'!AO102:AU102)/$E102*100000</f>
        <v>3.6124270359318849</v>
      </c>
      <c r="AV102" s="10">
        <f>AVERAGE('New Cases'!AP102:AV102)/$E102*100000</f>
        <v>3.4402700683735743</v>
      </c>
      <c r="AW102" s="10">
        <f>AVERAGE('New Cases'!AQ102:AW102)/$E102*100000</f>
        <v>3.1332568095612534</v>
      </c>
      <c r="AX102" s="10">
        <f>AVERAGE('New Cases'!AR102:AX102)/$E102*100000</f>
        <v>3.4259236544103824</v>
      </c>
      <c r="AY102" s="10">
        <f>AVERAGE('New Cases'!AS102:AY102)/$E102*100000</f>
        <v>3.529217834945368</v>
      </c>
      <c r="AZ102" s="10">
        <f>AVERAGE('New Cases'!AT102:AZ102)/$E102*100000</f>
        <v>3.5464335317011995</v>
      </c>
      <c r="BA102" s="10">
        <f>AVERAGE('New Cases'!AU102:BA102)/$E102*100000</f>
        <v>3.1963810309993006</v>
      </c>
      <c r="BB102" s="10">
        <f>AVERAGE('New Cases'!AV102:BB102)/$E102*100000</f>
        <v>2.938145579661835</v>
      </c>
      <c r="BC102" s="10">
        <f>AVERAGE('New Cases'!AW102:BC102)/$E102*100000</f>
        <v>2.9324070140765581</v>
      </c>
      <c r="BD102" s="10">
        <f>AVERAGE('New Cases'!AX102:BD102)/$E102*100000</f>
        <v>2.7975507228225478</v>
      </c>
      <c r="BE102" s="10">
        <f>AVERAGE('New Cases'!AY102:BE102)/$E102*100000</f>
        <v>2.5995702101304903</v>
      </c>
      <c r="BF102" s="10">
        <f>AVERAGE('New Cases'!AZ102:BF102)/$E102*100000</f>
        <v>2.4388903737427343</v>
      </c>
      <c r="BG102" s="10">
        <f>AVERAGE('New Cases'!BA102:BG102)/$E102*100000</f>
        <v>2.4188053941942647</v>
      </c>
      <c r="BH102" s="10">
        <f>AVERAGE('New Cases'!BB102:BH102)/$E102*100000</f>
        <v>2.7258186530065855</v>
      </c>
      <c r="BI102" s="10">
        <f>AVERAGE('New Cases'!BC102:BI102)/$E102*100000</f>
        <v>2.9438841452471123</v>
      </c>
      <c r="BJ102" s="10">
        <f>AVERAGE('New Cases'!BD102:BJ102)/$E102*100000</f>
        <v>3.067263305330568</v>
      </c>
      <c r="BK102" s="10">
        <f>AVERAGE('New Cases'!BE102:BK102)/$E102*100000</f>
        <v>3.0988254160495914</v>
      </c>
      <c r="BL102" s="10">
        <f>AVERAGE('New Cases'!BF102:BL102)/$E102*100000</f>
        <v>3.1820346170361082</v>
      </c>
      <c r="BM102" s="10">
        <f>AVERAGE('New Cases'!BG102:BM102)/$E102*100000</f>
        <v>3.2709823836079024</v>
      </c>
      <c r="BN102" s="10">
        <f>AVERAGE('New Cases'!BH102:BN102)/$E102*100000</f>
        <v>3.2767209491931792</v>
      </c>
      <c r="BO102" s="10">
        <f>AVERAGE('New Cases'!BI102:BO102)/$E102*100000</f>
        <v>3.1074332644275073</v>
      </c>
      <c r="BP102" s="10">
        <f>AVERAGE('New Cases'!BJ102:BP102)/$E102*100000</f>
        <v>2.9295377312839195</v>
      </c>
      <c r="BQ102" s="10">
        <f>AVERAGE('New Cases'!BK102:BQ102)/$E102*100000</f>
        <v>2.9926619527219667</v>
      </c>
      <c r="BR102" s="10">
        <f>AVERAGE('New Cases'!BL102:BR102)/$E102*100000</f>
        <v>3.1418646579391689</v>
      </c>
      <c r="BS102" s="10">
        <f>AVERAGE('New Cases'!BM102:BS102)/$E102*100000</f>
        <v>2.9840541043440512</v>
      </c>
      <c r="BT102" s="10">
        <f>AVERAGE('New Cases'!BN102:BT102)/$E102*100000</f>
        <v>3.4689628962999595</v>
      </c>
      <c r="BU102" s="10">
        <f>AVERAGE('New Cases'!BO102:BU102)/$E102*100000</f>
        <v>3.6956362369184022</v>
      </c>
      <c r="BV102" s="10">
        <f>AVERAGE('New Cases'!BP102:BV102)/$E102*100000</f>
        <v>3.9510024054632296</v>
      </c>
      <c r="BW102" s="10">
        <f>AVERAGE('New Cases'!BQ102:BW102)/$E102*100000</f>
        <v>4.1317672213994552</v>
      </c>
      <c r="BX102" s="10">
        <f>AVERAGE('New Cases'!BR102:BX102)/$E102*100000</f>
        <v>4.1776757460816709</v>
      </c>
      <c r="BY102" s="10">
        <f>AVERAGE('New Cases'!BS102:BY102)/$E102*100000</f>
        <v>3.7960611346607496</v>
      </c>
      <c r="BZ102" s="10">
        <f>AVERAGE('New Cases'!BT102:BZ102)/$E102*100000</f>
        <v>4.5535517919173172</v>
      </c>
      <c r="CA102" s="10">
        <f>AVERAGE('New Cases'!BU102:CA102)/$E102*100000</f>
        <v>4.1862835944595869</v>
      </c>
      <c r="CB102" s="10">
        <f>AVERAGE('New Cases'!BV102:CB102)/$E102*100000</f>
        <v>4.1403750697773711</v>
      </c>
      <c r="CC102" s="10">
        <f>AVERAGE('New Cases'!BW102:CC102)/$E102*100000</f>
        <v>4.2293228363491648</v>
      </c>
      <c r="CD102" s="10">
        <f>AVERAGE('New Cases'!BX102:CD102)/$E102*100000</f>
        <v>4.2063685740080565</v>
      </c>
      <c r="CE102" s="10">
        <f>AVERAGE('New Cases'!BY102:CE102)/$E102*100000</f>
        <v>4.2350614019344412</v>
      </c>
      <c r="CF102" s="10">
        <f>AVERAGE('New Cases'!BZ102:CF102)/$E102*100000</f>
        <v>4.7171009110977113</v>
      </c>
      <c r="CG102" s="10">
        <f>AVERAGE('New Cases'!CA102:CG102)/$E102*100000</f>
        <v>4.1776757460816709</v>
      </c>
      <c r="CH102" s="10">
        <f>AVERAGE('New Cases'!CB102:CH102)/$E102*100000</f>
        <v>3.9022245979883747</v>
      </c>
      <c r="CI102" s="10">
        <f>AVERAGE('New Cases'!CC102:CI102)/$E102*100000</f>
        <v>4.0801201311319621</v>
      </c>
      <c r="CJ102" s="10">
        <f>AVERAGE('New Cases'!CD102:CJ102)/$E102*100000</f>
        <v>4.1518522009479257</v>
      </c>
      <c r="CK102" s="10">
        <f>AVERAGE('New Cases'!CE102:CK102)/$E102*100000</f>
        <v>4.2666235126534655</v>
      </c>
      <c r="CL102" s="10">
        <f>AVERAGE('New Cases'!CF102:CL102)/$E102*100000</f>
        <v>4.2551463814829109</v>
      </c>
      <c r="CM102" s="10">
        <f>AVERAGE('New Cases'!CG102:CM102)/$E102*100000</f>
        <v>4.1604600493258408</v>
      </c>
      <c r="CN102" s="10">
        <f>AVERAGE('New Cases'!CH102:CN102)/$E102*100000</f>
        <v>3.8878781840251824</v>
      </c>
      <c r="CO102" s="10">
        <f>AVERAGE('New Cases'!CI102:CO102)/$E102*100000</f>
        <v>4.788832980913674</v>
      </c>
      <c r="CP102" s="10">
        <f>AVERAGE('New Cases'!CJ102:CP102)/$E102*100000</f>
        <v>5.0097677559468394</v>
      </c>
      <c r="CQ102" s="10">
        <f>AVERAGE('New Cases'!CK102:CQ102)/$E102*100000</f>
        <v>4.9523821000940691</v>
      </c>
      <c r="CR102" s="10">
        <f>AVERAGE('New Cases'!CL102:CR102)/$E102*100000</f>
        <v>5.2593953589063895</v>
      </c>
      <c r="CS102" s="10">
        <f>AVERAGE('New Cases'!CM102:CS102)/$E102*100000</f>
        <v>5.5405850725849639</v>
      </c>
      <c r="CT102" s="10">
        <f>AVERAGE('New Cases'!CN102:CT102)/$E102*100000</f>
        <v>6.3210299921826385</v>
      </c>
      <c r="CU102" s="10">
        <f>AVERAGE('New Cases'!CO102:CU102)/$E102*100000</f>
        <v>6.6280432509949607</v>
      </c>
      <c r="CV102" s="10">
        <f>AVERAGE('New Cases'!CP102:CV102)/$E102*100000</f>
        <v>6.4673634146072034</v>
      </c>
      <c r="CW102" s="10">
        <f>AVERAGE('New Cases'!CQ102:CW102)/$E102*100000</f>
        <v>6.3439842545237459</v>
      </c>
      <c r="CX102" s="10">
        <f>AVERAGE('New Cases'!CR102:CX102)/$E102*100000</f>
        <v>6.5534418983863585</v>
      </c>
      <c r="CY102" s="10">
        <f>AVERAGE('New Cases'!CS102:CY102)/$E102*100000</f>
        <v>6.4874483941556722</v>
      </c>
      <c r="CZ102" s="10">
        <f>AVERAGE('New Cases'!CT102:CZ102)/$E102*100000</f>
        <v>6.4501477178513724</v>
      </c>
      <c r="DA102" s="10">
        <f>AVERAGE('New Cases'!CU102:DA102)/$E102*100000</f>
        <v>6.1546115902096066</v>
      </c>
      <c r="DB102" s="10">
        <f>AVERAGE('New Cases'!CV102:DB102)/$E102*100000</f>
        <v>6.289467881463616</v>
      </c>
      <c r="DC102" s="10">
        <f>AVERAGE('New Cases'!CW102:DC102)/$E102*100000</f>
        <v>6.7829845217974389</v>
      </c>
      <c r="DD102" s="10">
        <f>AVERAGE('New Cases'!CX102:DD102)/$E102*100000</f>
        <v>7.0842592150244839</v>
      </c>
      <c r="DE102" s="10">
        <f>AVERAGE('New Cases'!CY102:DE102)/$E102*100000</f>
        <v>7.4744816748233198</v>
      </c>
      <c r="DF102" s="10">
        <f>AVERAGE('New Cases'!CZ102:DF102)/$E102*100000</f>
        <v>7.7126321466123162</v>
      </c>
      <c r="DG102" s="10">
        <f>AVERAGE('New Cases'!DA102:DG102)/$E102*100000</f>
        <v>10.188823196659351</v>
      </c>
      <c r="DH102" s="10">
        <f>AVERAGE('New Cases'!DB102:DH102)/$E102*100000</f>
        <v>12.355131705101424</v>
      </c>
      <c r="DI102" s="10">
        <f>AVERAGE('New Cases'!DC102:DI102)/$E102*100000</f>
        <v>12.266183938529633</v>
      </c>
      <c r="DJ102" s="10">
        <f>AVERAGE('New Cases'!DD102:DJ102)/$E102*100000</f>
        <v>16.541415299561013</v>
      </c>
      <c r="DK102" s="10">
        <f>AVERAGE('New Cases'!DE102:DK102)/$E102*100000</f>
        <v>19.26436466977496</v>
      </c>
      <c r="DL102" s="10">
        <f>AVERAGE('New Cases'!DF102:DL102)/$E102*100000</f>
        <v>21.889758425039197</v>
      </c>
      <c r="DM102" s="10">
        <f>AVERAGE('New Cases'!DG102:DM102)/$E102*100000</f>
        <v>24.288478839684991</v>
      </c>
      <c r="DN102" s="10">
        <f>AVERAGE('New Cases'!DH102:DN102)/$E102*100000</f>
        <v>24.43481226210956</v>
      </c>
      <c r="DO102" s="10">
        <f>AVERAGE('New Cases'!DI102:DO102)/$E102*100000</f>
        <v>23.783485068180614</v>
      </c>
      <c r="DP102" s="10">
        <f>AVERAGE('New Cases'!DJ102:DP102)/$E102*100000</f>
        <v>23.594112403866475</v>
      </c>
      <c r="DQ102" s="10">
        <f>AVERAGE('New Cases'!DK102:DQ102)/$E102*100000</f>
        <v>22.041830413049038</v>
      </c>
      <c r="DR102" s="10">
        <f>AVERAGE('New Cases'!DL102:DR102)/$E102*100000</f>
        <v>20.08784883126221</v>
      </c>
      <c r="DS102" s="10">
        <f>AVERAGE('New Cases'!DM102:DS102)/$E102*100000</f>
        <v>20.294437192332186</v>
      </c>
      <c r="DT102" s="10">
        <f>AVERAGE('New Cases'!DN102:DT102)/$E102*100000</f>
        <v>20.34608428259968</v>
      </c>
      <c r="DU102" s="10">
        <f>AVERAGE('New Cases'!DO102:DU102)/$E102*100000</f>
        <v>20.260005798820522</v>
      </c>
      <c r="DV102" s="10">
        <f>AVERAGE('New Cases'!DP102:DV102)/$E102*100000</f>
        <v>19.367658850309947</v>
      </c>
      <c r="DW102" s="10">
        <f>AVERAGE('New Cases'!DQ102:DW102)/$E102*100000</f>
        <v>21.006019324906539</v>
      </c>
      <c r="DX102" s="10">
        <f>AVERAGE('New Cases'!DR102:DX102)/$E102*100000</f>
        <v>20.219835839723583</v>
      </c>
      <c r="DY102" s="10">
        <f>AVERAGE('New Cases'!DS102:DY102)/$E102*100000</f>
        <v>22.635771951125211</v>
      </c>
      <c r="DZ102" s="10">
        <f>AVERAGE('New Cases'!DT102:DZ102)/$E102*100000</f>
        <v>20.523979815743267</v>
      </c>
      <c r="EA102" s="10">
        <f>AVERAGE('New Cases'!DU102:EA102)/$E102*100000</f>
        <v>19.542685100660897</v>
      </c>
      <c r="EB102" s="10">
        <f>AVERAGE('New Cases'!DV102:EB102)/$E102*100000</f>
        <v>19.178286185995805</v>
      </c>
      <c r="EC102" s="10">
        <f>AVERAGE('New Cases'!DW102:EC102)/$E102*100000</f>
        <v>23.028863693716691</v>
      </c>
      <c r="ED102" s="10">
        <f>AVERAGE('New Cases'!DX102:ED102)/$E102*100000</f>
        <v>25.166479374232377</v>
      </c>
      <c r="EE102" s="10">
        <f>AVERAGE('New Cases'!DY102:EE102)/$E102*100000</f>
        <v>27.525029829781232</v>
      </c>
      <c r="EF102" s="10">
        <f>AVERAGE('New Cases'!DZ102:EF102)/$E102*100000</f>
        <v>27.877951613275769</v>
      </c>
      <c r="EG102" s="10">
        <f>AVERAGE('New Cases'!EA102:EG102)/$E102*100000</f>
        <v>29.720031166149695</v>
      </c>
    </row>
    <row r="103" spans="1:137">
      <c r="A103" t="str">
        <f>'New Cases'!A103</f>
        <v>203</v>
      </c>
      <c r="B103" t="str">
        <f>'New Cases'!B103</f>
        <v>HRS</v>
      </c>
      <c r="C103" t="str">
        <f>'New Cases'!C103</f>
        <v>Harrison</v>
      </c>
      <c r="D103" t="str">
        <f>'New Cases'!D103</f>
        <v>Harrison</v>
      </c>
      <c r="E103" t="str">
        <f>'New Cases'!E103</f>
        <v>68247</v>
      </c>
      <c r="T103" s="10">
        <f>AVERAGE('New Cases'!N103:T103)/$E103*100000</f>
        <v>0</v>
      </c>
      <c r="U103" s="10">
        <f>AVERAGE('New Cases'!O103:U103)/$E103*100000</f>
        <v>0</v>
      </c>
      <c r="V103" s="10">
        <f>AVERAGE('New Cases'!P103:V103)/$E103*100000</f>
        <v>0</v>
      </c>
      <c r="W103" s="10">
        <f>AVERAGE('New Cases'!Q103:W103)/$E103*100000</f>
        <v>0</v>
      </c>
      <c r="X103" s="10">
        <f>AVERAGE('New Cases'!R103:X103)/$E103*100000</f>
        <v>0</v>
      </c>
      <c r="Y103" s="10">
        <f>AVERAGE('New Cases'!S103:Y103)/$E103*100000</f>
        <v>0</v>
      </c>
      <c r="Z103" s="10">
        <f>AVERAGE('New Cases'!T103:Z103)/$E103*100000</f>
        <v>0.20932369607036624</v>
      </c>
      <c r="AA103" s="10">
        <f>AVERAGE('New Cases'!U103:AA103)/$E103*100000</f>
        <v>0.20932369607036624</v>
      </c>
      <c r="AB103" s="10">
        <f>AVERAGE('New Cases'!V103:AB103)/$E103*100000</f>
        <v>0.20932369607036624</v>
      </c>
      <c r="AC103" s="10">
        <f>AVERAGE('New Cases'!W103:AC103)/$E103*100000</f>
        <v>0.20932369607036624</v>
      </c>
      <c r="AD103" s="10">
        <f>AVERAGE('New Cases'!X103:AD103)/$E103*100000</f>
        <v>0.20932369607036624</v>
      </c>
      <c r="AE103" s="10">
        <f>AVERAGE('New Cases'!Y103:AE103)/$E103*100000</f>
        <v>0.6279710882110987</v>
      </c>
      <c r="AF103" s="10">
        <f>AVERAGE('New Cases'!Z103:AF103)/$E103*100000</f>
        <v>1.0466184803518312</v>
      </c>
      <c r="AG103" s="10">
        <f>AVERAGE('New Cases'!AA103:AG103)/$E103*100000</f>
        <v>0.83729478428146498</v>
      </c>
      <c r="AH103" s="10">
        <f>AVERAGE('New Cases'!AB103:AH103)/$E103*100000</f>
        <v>0.83729478428146498</v>
      </c>
      <c r="AI103" s="10">
        <f>AVERAGE('New Cases'!AC103:AI103)/$E103*100000</f>
        <v>1.0466184803518312</v>
      </c>
      <c r="AJ103" s="10">
        <f>AVERAGE('New Cases'!AD103:AJ103)/$E103*100000</f>
        <v>1.4652658724925638</v>
      </c>
      <c r="AK103" s="10">
        <f>AVERAGE('New Cases'!AE103:AK103)/$E103*100000</f>
        <v>1.8839132646332963</v>
      </c>
      <c r="AL103" s="10">
        <f>AVERAGE('New Cases'!AF103:AL103)/$E103*100000</f>
        <v>1.4652658724925638</v>
      </c>
      <c r="AM103" s="10">
        <f>AVERAGE('New Cases'!AG103:AM103)/$E103*100000</f>
        <v>1.4652658724925638</v>
      </c>
      <c r="AN103" s="10">
        <f>AVERAGE('New Cases'!AH103:AN103)/$E103*100000</f>
        <v>1.4652658724925638</v>
      </c>
      <c r="AO103" s="10">
        <f>AVERAGE('New Cases'!AI103:AO103)/$E103*100000</f>
        <v>1.4652658724925638</v>
      </c>
      <c r="AP103" s="10">
        <f>AVERAGE('New Cases'!AJ103:AP103)/$E103*100000</f>
        <v>2.0932369607036625</v>
      </c>
      <c r="AQ103" s="10">
        <f>AVERAGE('New Cases'!AK103:AQ103)/$E103*100000</f>
        <v>1.67458956856293</v>
      </c>
      <c r="AR103" s="10">
        <f>AVERAGE('New Cases'!AL103:AR103)/$E103*100000</f>
        <v>2.0932369607036625</v>
      </c>
      <c r="AS103" s="10">
        <f>AVERAGE('New Cases'!AM103:AS103)/$E103*100000</f>
        <v>5.0237687056887896</v>
      </c>
      <c r="AT103" s="10">
        <f>AVERAGE('New Cases'!AN103:AT103)/$E103*100000</f>
        <v>4.8144450096184244</v>
      </c>
      <c r="AU103" s="10">
        <f>AVERAGE('New Cases'!AO103:AU103)/$E103*100000</f>
        <v>5.8610634899702552</v>
      </c>
      <c r="AV103" s="10">
        <f>AVERAGE('New Cases'!AP103:AV103)/$E103*100000</f>
        <v>6.2797108821109884</v>
      </c>
      <c r="AW103" s="10">
        <f>AVERAGE('New Cases'!AQ103:AW103)/$E103*100000</f>
        <v>5.8610634899702552</v>
      </c>
      <c r="AX103" s="10">
        <f>AVERAGE('New Cases'!AR103:AX103)/$E103*100000</f>
        <v>6.4890345781813537</v>
      </c>
      <c r="AY103" s="10">
        <f>AVERAGE('New Cases'!AS103:AY103)/$E103*100000</f>
        <v>7.9543004506739186</v>
      </c>
      <c r="AZ103" s="10">
        <f>AVERAGE('New Cases'!AT103:AZ103)/$E103*100000</f>
        <v>5.2330924017591567</v>
      </c>
      <c r="BA103" s="10">
        <f>AVERAGE('New Cases'!AU103:BA103)/$E103*100000</f>
        <v>5.4424160978295228</v>
      </c>
      <c r="BB103" s="10">
        <f>AVERAGE('New Cases'!AV103:BB103)/$E103*100000</f>
        <v>6.0703871860406213</v>
      </c>
      <c r="BC103" s="10">
        <f>AVERAGE('New Cases'!AW103:BC103)/$E103*100000</f>
        <v>5.651739793899889</v>
      </c>
      <c r="BD103" s="10">
        <f>AVERAGE('New Cases'!AX103:BD103)/$E103*100000</f>
        <v>5.651739793899889</v>
      </c>
      <c r="BE103" s="10">
        <f>AVERAGE('New Cases'!AY103:BE103)/$E103*100000</f>
        <v>8.1636241467442829</v>
      </c>
      <c r="BF103" s="10">
        <f>AVERAGE('New Cases'!AZ103:BF103)/$E103*100000</f>
        <v>5.4424160978295228</v>
      </c>
      <c r="BG103" s="10">
        <f>AVERAGE('New Cases'!BA103:BG103)/$E103*100000</f>
        <v>5.2330924017591567</v>
      </c>
      <c r="BH103" s="10">
        <f>AVERAGE('New Cases'!BB103:BH103)/$E103*100000</f>
        <v>8.5822715388850153</v>
      </c>
      <c r="BI103" s="10">
        <f>AVERAGE('New Cases'!BC103:BI103)/$E103*100000</f>
        <v>9.2102426270961146</v>
      </c>
      <c r="BJ103" s="10">
        <f>AVERAGE('New Cases'!BD103:BJ103)/$E103*100000</f>
        <v>10.884832195659046</v>
      </c>
      <c r="BK103" s="10">
        <f>AVERAGE('New Cases'!BE103:BK103)/$E103*100000</f>
        <v>14.443335028855271</v>
      </c>
      <c r="BL103" s="10">
        <f>AVERAGE('New Cases'!BF103:BL103)/$E103*100000</f>
        <v>11.303479587799778</v>
      </c>
      <c r="BM103" s="10">
        <f>AVERAGE('New Cases'!BG103:BM103)/$E103*100000</f>
        <v>13.606040244573808</v>
      </c>
      <c r="BN103" s="10">
        <f>AVERAGE('New Cases'!BH103:BN103)/$E103*100000</f>
        <v>15.908600901347837</v>
      </c>
      <c r="BO103" s="10">
        <f>AVERAGE('New Cases'!BI103:BO103)/$E103*100000</f>
        <v>13.606040244573808</v>
      </c>
      <c r="BP103" s="10">
        <f>AVERAGE('New Cases'!BJ103:BP103)/$E103*100000</f>
        <v>14.024687636714539</v>
      </c>
      <c r="BQ103" s="10">
        <f>AVERAGE('New Cases'!BK103:BQ103)/$E103*100000</f>
        <v>12.35009806815161</v>
      </c>
      <c r="BR103" s="10">
        <f>AVERAGE('New Cases'!BL103:BR103)/$E103*100000</f>
        <v>9.6288900192368487</v>
      </c>
      <c r="BS103" s="10">
        <f>AVERAGE('New Cases'!BM103:BS103)/$E103*100000</f>
        <v>9.6288900192368487</v>
      </c>
      <c r="BT103" s="10">
        <f>AVERAGE('New Cases'!BN103:BT103)/$E103*100000</f>
        <v>8.37294784281465</v>
      </c>
      <c r="BU103" s="10">
        <f>AVERAGE('New Cases'!BO103:BU103)/$E103*100000</f>
        <v>6.6983582742517198</v>
      </c>
      <c r="BV103" s="10">
        <f>AVERAGE('New Cases'!BP103:BV103)/$E103*100000</f>
        <v>5.8610634899702552</v>
      </c>
      <c r="BW103" s="10">
        <f>AVERAGE('New Cases'!BQ103:BW103)/$E103*100000</f>
        <v>4.186473921407325</v>
      </c>
      <c r="BX103" s="10">
        <f>AVERAGE('New Cases'!BR103:BX103)/$E103*100000</f>
        <v>4.186473921407325</v>
      </c>
      <c r="BY103" s="10">
        <f>AVERAGE('New Cases'!BS103:BY103)/$E103*100000</f>
        <v>3.3491791371258599</v>
      </c>
      <c r="BZ103" s="10">
        <f>AVERAGE('New Cases'!BT103:BZ103)/$E103*100000</f>
        <v>3.3491791371258599</v>
      </c>
      <c r="CA103" s="10">
        <f>AVERAGE('New Cases'!BU103:CA103)/$E103*100000</f>
        <v>3.3491791371258599</v>
      </c>
      <c r="CB103" s="10">
        <f>AVERAGE('New Cases'!BV103:CB103)/$E103*100000</f>
        <v>2.9305317449851276</v>
      </c>
      <c r="CC103" s="10">
        <f>AVERAGE('New Cases'!BW103:CC103)/$E103*100000</f>
        <v>4.6051213135480573</v>
      </c>
      <c r="CD103" s="10">
        <f>AVERAGE('New Cases'!BX103:CD103)/$E103*100000</f>
        <v>4.6051213135480573</v>
      </c>
      <c r="CE103" s="10">
        <f>AVERAGE('New Cases'!BY103:CE103)/$E103*100000</f>
        <v>4.8144450096184244</v>
      </c>
      <c r="CF103" s="10">
        <f>AVERAGE('New Cases'!BZ103:CF103)/$E103*100000</f>
        <v>4.8144450096184244</v>
      </c>
      <c r="CG103" s="10">
        <f>AVERAGE('New Cases'!CA103:CG103)/$E103*100000</f>
        <v>5.4424160978295228</v>
      </c>
      <c r="CH103" s="10">
        <f>AVERAGE('New Cases'!CB103:CH103)/$E103*100000</f>
        <v>4.8144450096184244</v>
      </c>
      <c r="CI103" s="10">
        <f>AVERAGE('New Cases'!CC103:CI103)/$E103*100000</f>
        <v>6.2797108821109884</v>
      </c>
      <c r="CJ103" s="10">
        <f>AVERAGE('New Cases'!CD103:CJ103)/$E103*100000</f>
        <v>4.6051213135480573</v>
      </c>
      <c r="CK103" s="10">
        <f>AVERAGE('New Cases'!CE103:CK103)/$E103*100000</f>
        <v>3.5585028331962265</v>
      </c>
      <c r="CL103" s="10">
        <f>AVERAGE('New Cases'!CF103:CL103)/$E103*100000</f>
        <v>4.395797617477692</v>
      </c>
      <c r="CM103" s="10">
        <f>AVERAGE('New Cases'!CG103:CM103)/$E103*100000</f>
        <v>4.186473921407325</v>
      </c>
      <c r="CN103" s="10">
        <f>AVERAGE('New Cases'!CH103:CN103)/$E103*100000</f>
        <v>3.5585028331962265</v>
      </c>
      <c r="CO103" s="10">
        <f>AVERAGE('New Cases'!CI103:CO103)/$E103*100000</f>
        <v>3.9771502253369593</v>
      </c>
      <c r="CP103" s="10">
        <f>AVERAGE('New Cases'!CJ103:CP103)/$E103*100000</f>
        <v>2.9305317449851276</v>
      </c>
      <c r="CQ103" s="10">
        <f>AVERAGE('New Cases'!CK103:CQ103)/$E103*100000</f>
        <v>3.3491791371258599</v>
      </c>
      <c r="CR103" s="10">
        <f>AVERAGE('New Cases'!CL103:CR103)/$E103*100000</f>
        <v>3.5585028331962265</v>
      </c>
      <c r="CS103" s="10">
        <f>AVERAGE('New Cases'!CM103:CS103)/$E103*100000</f>
        <v>2.5118843528443948</v>
      </c>
      <c r="CT103" s="10">
        <f>AVERAGE('New Cases'!CN103:CT103)/$E103*100000</f>
        <v>2.3025606567740287</v>
      </c>
      <c r="CU103" s="10">
        <f>AVERAGE('New Cases'!CO103:CU103)/$E103*100000</f>
        <v>2.3025606567740287</v>
      </c>
      <c r="CV103" s="10">
        <f>AVERAGE('New Cases'!CP103:CV103)/$E103*100000</f>
        <v>2.3025606567740287</v>
      </c>
      <c r="CW103" s="10">
        <f>AVERAGE('New Cases'!CQ103:CW103)/$E103*100000</f>
        <v>1.8839132646332963</v>
      </c>
      <c r="CX103" s="10">
        <f>AVERAGE('New Cases'!CR103:CX103)/$E103*100000</f>
        <v>1.2559421764221974</v>
      </c>
      <c r="CY103" s="10">
        <f>AVERAGE('New Cases'!CS103:CY103)/$E103*100000</f>
        <v>2.3025606567740287</v>
      </c>
      <c r="CZ103" s="10">
        <f>AVERAGE('New Cases'!CT103:CZ103)/$E103*100000</f>
        <v>2.5118843528443948</v>
      </c>
      <c r="DA103" s="10">
        <f>AVERAGE('New Cases'!CU103:DA103)/$E103*100000</f>
        <v>2.7212080489147614</v>
      </c>
      <c r="DB103" s="10">
        <f>AVERAGE('New Cases'!CV103:DB103)/$E103*100000</f>
        <v>2.9305317449851276</v>
      </c>
      <c r="DC103" s="10">
        <f>AVERAGE('New Cases'!CW103:DC103)/$E103*100000</f>
        <v>2.3025606567740287</v>
      </c>
      <c r="DD103" s="10">
        <f>AVERAGE('New Cases'!CX103:DD103)/$E103*100000</f>
        <v>2.0932369607036625</v>
      </c>
      <c r="DE103" s="10">
        <f>AVERAGE('New Cases'!CY103:DE103)/$E103*100000</f>
        <v>1.4652658724925638</v>
      </c>
      <c r="DF103" s="10">
        <f>AVERAGE('New Cases'!CZ103:DF103)/$E103*100000</f>
        <v>0.20932369607036624</v>
      </c>
      <c r="DG103" s="10">
        <f>AVERAGE('New Cases'!DA103:DG103)/$E103*100000</f>
        <v>0.6279710882110987</v>
      </c>
      <c r="DH103" s="10">
        <f>AVERAGE('New Cases'!DB103:DH103)/$E103*100000</f>
        <v>0.6279710882110987</v>
      </c>
      <c r="DI103" s="10">
        <f>AVERAGE('New Cases'!DC103:DI103)/$E103*100000</f>
        <v>0.83729478428146498</v>
      </c>
      <c r="DJ103" s="10">
        <f>AVERAGE('New Cases'!DD103:DJ103)/$E103*100000</f>
        <v>1.4652658724925638</v>
      </c>
      <c r="DK103" s="10">
        <f>AVERAGE('New Cases'!DE103:DK103)/$E103*100000</f>
        <v>2.0932369607036625</v>
      </c>
      <c r="DL103" s="10">
        <f>AVERAGE('New Cases'!DF103:DL103)/$E103*100000</f>
        <v>2.7212080489147614</v>
      </c>
      <c r="DM103" s="10">
        <f>AVERAGE('New Cases'!DG103:DM103)/$E103*100000</f>
        <v>3.3491791371258599</v>
      </c>
      <c r="DN103" s="10">
        <f>AVERAGE('New Cases'!DH103:DN103)/$E103*100000</f>
        <v>3.5585028331962265</v>
      </c>
      <c r="DO103" s="10">
        <f>AVERAGE('New Cases'!DI103:DO103)/$E103*100000</f>
        <v>3.3491791371258599</v>
      </c>
      <c r="DP103" s="10">
        <f>AVERAGE('New Cases'!DJ103:DP103)/$E103*100000</f>
        <v>3.1398554410554942</v>
      </c>
      <c r="DQ103" s="10">
        <f>AVERAGE('New Cases'!DK103:DQ103)/$E103*100000</f>
        <v>6.6983582742517198</v>
      </c>
      <c r="DR103" s="10">
        <f>AVERAGE('New Cases'!DL103:DR103)/$E103*100000</f>
        <v>7.3263293624628183</v>
      </c>
      <c r="DS103" s="10">
        <f>AVERAGE('New Cases'!DM103:DS103)/$E103*100000</f>
        <v>9.2102426270961146</v>
      </c>
      <c r="DT103" s="10">
        <f>AVERAGE('New Cases'!DN103:DT103)/$E103*100000</f>
        <v>9.0009189310257494</v>
      </c>
      <c r="DU103" s="10">
        <f>AVERAGE('New Cases'!DO103:DU103)/$E103*100000</f>
        <v>9.2102426270961146</v>
      </c>
      <c r="DV103" s="10">
        <f>AVERAGE('New Cases'!DP103:DV103)/$E103*100000</f>
        <v>10.675508499588679</v>
      </c>
      <c r="DW103" s="10">
        <f>AVERAGE('New Cases'!DQ103:DW103)/$E103*100000</f>
        <v>15.489953509207103</v>
      </c>
      <c r="DX103" s="10">
        <f>AVERAGE('New Cases'!DR103:DX103)/$E103*100000</f>
        <v>15.699277205277468</v>
      </c>
      <c r="DY103" s="10">
        <f>AVERAGE('New Cases'!DS103:DY103)/$E103*100000</f>
        <v>15.699277205277468</v>
      </c>
      <c r="DZ103" s="10">
        <f>AVERAGE('New Cases'!DT103:DZ103)/$E103*100000</f>
        <v>14.024687636714539</v>
      </c>
      <c r="EA103" s="10">
        <f>AVERAGE('New Cases'!DU103:EA103)/$E103*100000</f>
        <v>14.861982420996004</v>
      </c>
      <c r="EB103" s="10">
        <f>AVERAGE('New Cases'!DV103:EB103)/$E103*100000</f>
        <v>14.443335028855271</v>
      </c>
      <c r="EC103" s="10">
        <f>AVERAGE('New Cases'!DW103:EC103)/$E103*100000</f>
        <v>18.001837862051499</v>
      </c>
      <c r="ED103" s="10">
        <f>AVERAGE('New Cases'!DX103:ED103)/$E103*100000</f>
        <v>13.815363940644174</v>
      </c>
      <c r="EE103" s="10">
        <f>AVERAGE('New Cases'!DY103:EE103)/$E103*100000</f>
        <v>14.234011332784906</v>
      </c>
      <c r="EF103" s="10">
        <f>AVERAGE('New Cases'!DZ103:EF103)/$E103*100000</f>
        <v>14.443335028855271</v>
      </c>
      <c r="EG103" s="10">
        <f>AVERAGE('New Cases'!EA103:EG103)/$E103*100000</f>
        <v>19.885751126684795</v>
      </c>
    </row>
    <row r="104" spans="1:137">
      <c r="A104" t="str">
        <f>'New Cases'!A104</f>
        <v>205</v>
      </c>
      <c r="B104" t="str">
        <f>'New Cases'!B104</f>
        <v>HRT</v>
      </c>
      <c r="C104" t="str">
        <f>'New Cases'!C104</f>
        <v>Hartley</v>
      </c>
      <c r="D104" t="str">
        <f>'New Cases'!D104</f>
        <v>Hartley</v>
      </c>
      <c r="E104" t="str">
        <f>'New Cases'!E104</f>
        <v>6067</v>
      </c>
      <c r="T104" s="10">
        <f>AVERAGE('New Cases'!N104:T104)/$E104*100000</f>
        <v>0</v>
      </c>
      <c r="U104" s="10">
        <f>AVERAGE('New Cases'!O104:U104)/$E104*100000</f>
        <v>0</v>
      </c>
      <c r="V104" s="10">
        <f>AVERAGE('New Cases'!P104:V104)/$E104*100000</f>
        <v>0</v>
      </c>
      <c r="W104" s="10">
        <f>AVERAGE('New Cases'!Q104:W104)/$E104*100000</f>
        <v>0</v>
      </c>
      <c r="X104" s="10">
        <f>AVERAGE('New Cases'!R104:X104)/$E104*100000</f>
        <v>0</v>
      </c>
      <c r="Y104" s="10">
        <f>AVERAGE('New Cases'!S104:Y104)/$E104*100000</f>
        <v>0</v>
      </c>
      <c r="Z104" s="10">
        <f>AVERAGE('New Cases'!T104:Z104)/$E104*100000</f>
        <v>0</v>
      </c>
      <c r="AA104" s="10">
        <f>AVERAGE('New Cases'!U104:AA104)/$E104*100000</f>
        <v>0</v>
      </c>
      <c r="AB104" s="10">
        <f>AVERAGE('New Cases'!V104:AB104)/$E104*100000</f>
        <v>0</v>
      </c>
      <c r="AC104" s="10">
        <f>AVERAGE('New Cases'!W104:AC104)/$E104*100000</f>
        <v>0</v>
      </c>
      <c r="AD104" s="10">
        <f>AVERAGE('New Cases'!X104:AD104)/$E104*100000</f>
        <v>0</v>
      </c>
      <c r="AE104" s="10">
        <f>AVERAGE('New Cases'!Y104:AE104)/$E104*100000</f>
        <v>0</v>
      </c>
      <c r="AF104" s="10">
        <f>AVERAGE('New Cases'!Z104:AF104)/$E104*100000</f>
        <v>0</v>
      </c>
      <c r="AG104" s="10">
        <f>AVERAGE('New Cases'!AA104:AG104)/$E104*100000</f>
        <v>0</v>
      </c>
      <c r="AH104" s="10">
        <f>AVERAGE('New Cases'!AB104:AH104)/$E104*100000</f>
        <v>0</v>
      </c>
      <c r="AI104" s="10">
        <f>AVERAGE('New Cases'!AC104:AI104)/$E104*100000</f>
        <v>0</v>
      </c>
      <c r="AJ104" s="10">
        <f>AVERAGE('New Cases'!AD104:AJ104)/$E104*100000</f>
        <v>0</v>
      </c>
      <c r="AK104" s="10">
        <f>AVERAGE('New Cases'!AE104:AK104)/$E104*100000</f>
        <v>0</v>
      </c>
      <c r="AL104" s="10">
        <f>AVERAGE('New Cases'!AF104:AL104)/$E104*100000</f>
        <v>0</v>
      </c>
      <c r="AM104" s="10">
        <f>AVERAGE('New Cases'!AG104:AM104)/$E104*100000</f>
        <v>0</v>
      </c>
      <c r="AN104" s="10">
        <f>AVERAGE('New Cases'!AH104:AN104)/$E104*100000</f>
        <v>0</v>
      </c>
      <c r="AO104" s="10">
        <f>AVERAGE('New Cases'!AI104:AO104)/$E104*100000</f>
        <v>0</v>
      </c>
      <c r="AP104" s="10">
        <f>AVERAGE('New Cases'!AJ104:AP104)/$E104*100000</f>
        <v>0</v>
      </c>
      <c r="AQ104" s="10">
        <f>AVERAGE('New Cases'!AK104:AQ104)/$E104*100000</f>
        <v>0</v>
      </c>
      <c r="AR104" s="10">
        <f>AVERAGE('New Cases'!AL104:AR104)/$E104*100000</f>
        <v>0</v>
      </c>
      <c r="AS104" s="10">
        <f>AVERAGE('New Cases'!AM104:AS104)/$E104*100000</f>
        <v>0</v>
      </c>
      <c r="AT104" s="10">
        <f>AVERAGE('New Cases'!AN104:AT104)/$E104*100000</f>
        <v>0</v>
      </c>
      <c r="AU104" s="10">
        <f>AVERAGE('New Cases'!AO104:AU104)/$E104*100000</f>
        <v>0</v>
      </c>
      <c r="AV104" s="10">
        <f>AVERAGE('New Cases'!AP104:AV104)/$E104*100000</f>
        <v>0</v>
      </c>
      <c r="AW104" s="10">
        <f>AVERAGE('New Cases'!AQ104:AW104)/$E104*100000</f>
        <v>0</v>
      </c>
      <c r="AX104" s="10">
        <f>AVERAGE('New Cases'!AR104:AX104)/$E104*100000</f>
        <v>2.3546586922225621</v>
      </c>
      <c r="AY104" s="10">
        <f>AVERAGE('New Cases'!AS104:AY104)/$E104*100000</f>
        <v>2.3546586922225621</v>
      </c>
      <c r="AZ104" s="10">
        <f>AVERAGE('New Cases'!AT104:AZ104)/$E104*100000</f>
        <v>2.3546586922225621</v>
      </c>
      <c r="BA104" s="10">
        <f>AVERAGE('New Cases'!AU104:BA104)/$E104*100000</f>
        <v>4.7093173844451242</v>
      </c>
      <c r="BB104" s="10">
        <f>AVERAGE('New Cases'!AV104:BB104)/$E104*100000</f>
        <v>9.4186347688902483</v>
      </c>
      <c r="BC104" s="10">
        <f>AVERAGE('New Cases'!AW104:BC104)/$E104*100000</f>
        <v>9.4186347688902483</v>
      </c>
      <c r="BD104" s="10">
        <f>AVERAGE('New Cases'!AX104:BD104)/$E104*100000</f>
        <v>9.4186347688902483</v>
      </c>
      <c r="BE104" s="10">
        <f>AVERAGE('New Cases'!AY104:BE104)/$E104*100000</f>
        <v>7.0639760766676867</v>
      </c>
      <c r="BF104" s="10">
        <f>AVERAGE('New Cases'!AZ104:BF104)/$E104*100000</f>
        <v>7.0639760766676867</v>
      </c>
      <c r="BG104" s="10">
        <f>AVERAGE('New Cases'!BA104:BG104)/$E104*100000</f>
        <v>7.0639760766676867</v>
      </c>
      <c r="BH104" s="10">
        <f>AVERAGE('New Cases'!BB104:BH104)/$E104*100000</f>
        <v>4.7093173844451242</v>
      </c>
      <c r="BI104" s="10">
        <f>AVERAGE('New Cases'!BC104:BI104)/$E104*100000</f>
        <v>2.3546586922225621</v>
      </c>
      <c r="BJ104" s="10">
        <f>AVERAGE('New Cases'!BD104:BJ104)/$E104*100000</f>
        <v>2.3546586922225621</v>
      </c>
      <c r="BK104" s="10">
        <f>AVERAGE('New Cases'!BE104:BK104)/$E104*100000</f>
        <v>2.3546586922225621</v>
      </c>
      <c r="BL104" s="10">
        <f>AVERAGE('New Cases'!BF104:BL104)/$E104*100000</f>
        <v>2.3546586922225621</v>
      </c>
      <c r="BM104" s="10">
        <f>AVERAGE('New Cases'!BG104:BM104)/$E104*100000</f>
        <v>7.0639760766676867</v>
      </c>
      <c r="BN104" s="10">
        <f>AVERAGE('New Cases'!BH104:BN104)/$E104*100000</f>
        <v>7.0639760766676867</v>
      </c>
      <c r="BO104" s="10">
        <f>AVERAGE('New Cases'!BI104:BO104)/$E104*100000</f>
        <v>7.0639760766676867</v>
      </c>
      <c r="BP104" s="10">
        <f>AVERAGE('New Cases'!BJ104:BP104)/$E104*100000</f>
        <v>4.7093173844451242</v>
      </c>
      <c r="BQ104" s="10">
        <f>AVERAGE('New Cases'!BK104:BQ104)/$E104*100000</f>
        <v>7.0639760766676867</v>
      </c>
      <c r="BR104" s="10">
        <f>AVERAGE('New Cases'!BL104:BR104)/$E104*100000</f>
        <v>7.0639760766676867</v>
      </c>
      <c r="BS104" s="10">
        <f>AVERAGE('New Cases'!BM104:BS104)/$E104*100000</f>
        <v>7.0639760766676867</v>
      </c>
      <c r="BT104" s="10">
        <f>AVERAGE('New Cases'!BN104:BT104)/$E104*100000</f>
        <v>4.7093173844451242</v>
      </c>
      <c r="BU104" s="10">
        <f>AVERAGE('New Cases'!BO104:BU104)/$E104*100000</f>
        <v>4.7093173844451242</v>
      </c>
      <c r="BV104" s="10">
        <f>AVERAGE('New Cases'!BP104:BV104)/$E104*100000</f>
        <v>4.7093173844451242</v>
      </c>
      <c r="BW104" s="10">
        <f>AVERAGE('New Cases'!BQ104:BW104)/$E104*100000</f>
        <v>4.7093173844451242</v>
      </c>
      <c r="BX104" s="10">
        <f>AVERAGE('New Cases'!BR104:BX104)/$E104*100000</f>
        <v>2.3546586922225621</v>
      </c>
      <c r="BY104" s="10">
        <f>AVERAGE('New Cases'!BS104:BY104)/$E104*100000</f>
        <v>2.3546586922225621</v>
      </c>
      <c r="BZ104" s="10">
        <f>AVERAGE('New Cases'!BT104:BZ104)/$E104*100000</f>
        <v>2.3546586922225621</v>
      </c>
      <c r="CA104" s="10">
        <f>AVERAGE('New Cases'!BU104:CA104)/$E104*100000</f>
        <v>4.7093173844451242</v>
      </c>
      <c r="CB104" s="10">
        <f>AVERAGE('New Cases'!BV104:CB104)/$E104*100000</f>
        <v>4.7093173844451242</v>
      </c>
      <c r="CC104" s="10">
        <f>AVERAGE('New Cases'!BW104:CC104)/$E104*100000</f>
        <v>4.7093173844451242</v>
      </c>
      <c r="CD104" s="10">
        <f>AVERAGE('New Cases'!BX104:CD104)/$E104*100000</f>
        <v>4.7093173844451242</v>
      </c>
      <c r="CE104" s="10">
        <f>AVERAGE('New Cases'!BY104:CE104)/$E104*100000</f>
        <v>4.7093173844451242</v>
      </c>
      <c r="CF104" s="10">
        <f>AVERAGE('New Cases'!BZ104:CF104)/$E104*100000</f>
        <v>4.7093173844451242</v>
      </c>
      <c r="CG104" s="10">
        <f>AVERAGE('New Cases'!CA104:CG104)/$E104*100000</f>
        <v>4.7093173844451242</v>
      </c>
      <c r="CH104" s="10">
        <f>AVERAGE('New Cases'!CB104:CH104)/$E104*100000</f>
        <v>0</v>
      </c>
      <c r="CI104" s="10">
        <f>AVERAGE('New Cases'!CC104:CI104)/$E104*100000</f>
        <v>0</v>
      </c>
      <c r="CJ104" s="10">
        <f>AVERAGE('New Cases'!CD104:CJ104)/$E104*100000</f>
        <v>0</v>
      </c>
      <c r="CK104" s="10">
        <f>AVERAGE('New Cases'!CE104:CK104)/$E104*100000</f>
        <v>0</v>
      </c>
      <c r="CL104" s="10">
        <f>AVERAGE('New Cases'!CF104:CL104)/$E104*100000</f>
        <v>0</v>
      </c>
      <c r="CM104" s="10">
        <f>AVERAGE('New Cases'!CG104:CM104)/$E104*100000</f>
        <v>0</v>
      </c>
      <c r="CN104" s="10">
        <f>AVERAGE('New Cases'!CH104:CN104)/$E104*100000</f>
        <v>2.3546586922225621</v>
      </c>
      <c r="CO104" s="10">
        <f>AVERAGE('New Cases'!CI104:CO104)/$E104*100000</f>
        <v>2.3546586922225621</v>
      </c>
      <c r="CP104" s="10">
        <f>AVERAGE('New Cases'!CJ104:CP104)/$E104*100000</f>
        <v>2.3546586922225621</v>
      </c>
      <c r="CQ104" s="10">
        <f>AVERAGE('New Cases'!CK104:CQ104)/$E104*100000</f>
        <v>2.3546586922225621</v>
      </c>
      <c r="CR104" s="10">
        <f>AVERAGE('New Cases'!CL104:CR104)/$E104*100000</f>
        <v>2.3546586922225621</v>
      </c>
      <c r="CS104" s="10">
        <f>AVERAGE('New Cases'!CM104:CS104)/$E104*100000</f>
        <v>2.3546586922225621</v>
      </c>
      <c r="CT104" s="10">
        <f>AVERAGE('New Cases'!CN104:CT104)/$E104*100000</f>
        <v>2.3546586922225621</v>
      </c>
      <c r="CU104" s="10">
        <f>AVERAGE('New Cases'!CO104:CU104)/$E104*100000</f>
        <v>0</v>
      </c>
      <c r="CV104" s="10">
        <f>AVERAGE('New Cases'!CP104:CV104)/$E104*100000</f>
        <v>0</v>
      </c>
      <c r="CW104" s="10">
        <f>AVERAGE('New Cases'!CQ104:CW104)/$E104*100000</f>
        <v>0</v>
      </c>
      <c r="CX104" s="10">
        <f>AVERAGE('New Cases'!CR104:CX104)/$E104*100000</f>
        <v>0</v>
      </c>
      <c r="CY104" s="10">
        <f>AVERAGE('New Cases'!CS104:CY104)/$E104*100000</f>
        <v>0</v>
      </c>
      <c r="CZ104" s="10">
        <f>AVERAGE('New Cases'!CT104:CZ104)/$E104*100000</f>
        <v>2.3546586922225621</v>
      </c>
      <c r="DA104" s="10">
        <f>AVERAGE('New Cases'!CU104:DA104)/$E104*100000</f>
        <v>2.3546586922225621</v>
      </c>
      <c r="DB104" s="10">
        <f>AVERAGE('New Cases'!CV104:DB104)/$E104*100000</f>
        <v>2.3546586922225621</v>
      </c>
      <c r="DC104" s="10">
        <f>AVERAGE('New Cases'!CW104:DC104)/$E104*100000</f>
        <v>2.3546586922225621</v>
      </c>
      <c r="DD104" s="10">
        <f>AVERAGE('New Cases'!CX104:DD104)/$E104*100000</f>
        <v>2.3546586922225621</v>
      </c>
      <c r="DE104" s="10">
        <f>AVERAGE('New Cases'!CY104:DE104)/$E104*100000</f>
        <v>2.3546586922225621</v>
      </c>
      <c r="DF104" s="10">
        <f>AVERAGE('New Cases'!CZ104:DF104)/$E104*100000</f>
        <v>2.3546586922225621</v>
      </c>
      <c r="DG104" s="10">
        <f>AVERAGE('New Cases'!DA104:DG104)/$E104*100000</f>
        <v>0</v>
      </c>
      <c r="DH104" s="10">
        <f>AVERAGE('New Cases'!DB104:DH104)/$E104*100000</f>
        <v>0</v>
      </c>
      <c r="DI104" s="10">
        <f>AVERAGE('New Cases'!DC104:DI104)/$E104*100000</f>
        <v>0</v>
      </c>
      <c r="DJ104" s="10">
        <f>AVERAGE('New Cases'!DD104:DJ104)/$E104*100000</f>
        <v>0</v>
      </c>
      <c r="DK104" s="10">
        <f>AVERAGE('New Cases'!DE104:DK104)/$E104*100000</f>
        <v>0</v>
      </c>
      <c r="DL104" s="10">
        <f>AVERAGE('New Cases'!DF104:DL104)/$E104*100000</f>
        <v>0</v>
      </c>
      <c r="DM104" s="10">
        <f>AVERAGE('New Cases'!DG104:DM104)/$E104*100000</f>
        <v>18.837269537780497</v>
      </c>
      <c r="DN104" s="10">
        <f>AVERAGE('New Cases'!DH104:DN104)/$E104*100000</f>
        <v>21.191928230003064</v>
      </c>
      <c r="DO104" s="10">
        <f>AVERAGE('New Cases'!DI104:DO104)/$E104*100000</f>
        <v>21.191928230003064</v>
      </c>
      <c r="DP104" s="10">
        <f>AVERAGE('New Cases'!DJ104:DP104)/$E104*100000</f>
        <v>21.191928230003064</v>
      </c>
      <c r="DQ104" s="10">
        <f>AVERAGE('New Cases'!DK104:DQ104)/$E104*100000</f>
        <v>30.610562998893315</v>
      </c>
      <c r="DR104" s="10">
        <f>AVERAGE('New Cases'!DL104:DR104)/$E104*100000</f>
        <v>35.319880383338436</v>
      </c>
      <c r="DS104" s="10">
        <f>AVERAGE('New Cases'!DM104:DS104)/$E104*100000</f>
        <v>42.383856460006129</v>
      </c>
      <c r="DT104" s="10">
        <f>AVERAGE('New Cases'!DN104:DT104)/$E104*100000</f>
        <v>35.319880383338436</v>
      </c>
      <c r="DU104" s="10">
        <f>AVERAGE('New Cases'!DO104:DU104)/$E104*100000</f>
        <v>32.965221691115872</v>
      </c>
      <c r="DV104" s="10">
        <f>AVERAGE('New Cases'!DP104:DV104)/$E104*100000</f>
        <v>32.965221691115872</v>
      </c>
      <c r="DW104" s="10">
        <f>AVERAGE('New Cases'!DQ104:DW104)/$E104*100000</f>
        <v>32.965221691115872</v>
      </c>
      <c r="DX104" s="10">
        <f>AVERAGE('New Cases'!DR104:DX104)/$E104*100000</f>
        <v>23.546586922225625</v>
      </c>
      <c r="DY104" s="10">
        <f>AVERAGE('New Cases'!DS104:DY104)/$E104*100000</f>
        <v>28.255904306670747</v>
      </c>
      <c r="DZ104" s="10">
        <f>AVERAGE('New Cases'!DT104:DZ104)/$E104*100000</f>
        <v>32.965221691115872</v>
      </c>
      <c r="EA104" s="10">
        <f>AVERAGE('New Cases'!DU104:EA104)/$E104*100000</f>
        <v>44.738515152228686</v>
      </c>
      <c r="EB104" s="10">
        <f>AVERAGE('New Cases'!DV104:EB104)/$E104*100000</f>
        <v>44.738515152228686</v>
      </c>
      <c r="EC104" s="10">
        <f>AVERAGE('New Cases'!DW104:EC104)/$E104*100000</f>
        <v>44.738515152228686</v>
      </c>
      <c r="ED104" s="10">
        <f>AVERAGE('New Cases'!DX104:ED104)/$E104*100000</f>
        <v>44.738515152228686</v>
      </c>
      <c r="EE104" s="10">
        <f>AVERAGE('New Cases'!DY104:EE104)/$E104*100000</f>
        <v>54.157149921118936</v>
      </c>
      <c r="EF104" s="10">
        <f>AVERAGE('New Cases'!DZ104:EF104)/$E104*100000</f>
        <v>49.447832536673815</v>
      </c>
      <c r="EG104" s="10">
        <f>AVERAGE('New Cases'!EA104:EG104)/$E104*100000</f>
        <v>32.965221691115872</v>
      </c>
    </row>
    <row r="105" spans="1:137">
      <c r="A105" t="str">
        <f>'New Cases'!A105</f>
        <v>207</v>
      </c>
      <c r="B105" t="str">
        <f>'New Cases'!B105</f>
        <v>HSK</v>
      </c>
      <c r="C105" t="str">
        <f>'New Cases'!C105</f>
        <v>Haskell</v>
      </c>
      <c r="D105" t="str">
        <f>'New Cases'!D105</f>
        <v>Haskell</v>
      </c>
      <c r="E105" t="str">
        <f>'New Cases'!E105</f>
        <v>6197</v>
      </c>
      <c r="T105" s="10">
        <f>AVERAGE('New Cases'!N105:T105)/$E105*100000</f>
        <v>0</v>
      </c>
      <c r="U105" s="10">
        <f>AVERAGE('New Cases'!O105:U105)/$E105*100000</f>
        <v>0</v>
      </c>
      <c r="V105" s="10">
        <f>AVERAGE('New Cases'!P105:V105)/$E105*100000</f>
        <v>0</v>
      </c>
      <c r="W105" s="10">
        <f>AVERAGE('New Cases'!Q105:W105)/$E105*100000</f>
        <v>0</v>
      </c>
      <c r="X105" s="10">
        <f>AVERAGE('New Cases'!R105:X105)/$E105*100000</f>
        <v>0</v>
      </c>
      <c r="Y105" s="10">
        <f>AVERAGE('New Cases'!S105:Y105)/$E105*100000</f>
        <v>0</v>
      </c>
      <c r="Z105" s="10">
        <f>AVERAGE('New Cases'!T105:Z105)/$E105*100000</f>
        <v>0</v>
      </c>
      <c r="AA105" s="10">
        <f>AVERAGE('New Cases'!U105:AA105)/$E105*100000</f>
        <v>0</v>
      </c>
      <c r="AB105" s="10">
        <f>AVERAGE('New Cases'!V105:AB105)/$E105*100000</f>
        <v>0</v>
      </c>
      <c r="AC105" s="10">
        <f>AVERAGE('New Cases'!W105:AC105)/$E105*100000</f>
        <v>0</v>
      </c>
      <c r="AD105" s="10">
        <f>AVERAGE('New Cases'!X105:AD105)/$E105*100000</f>
        <v>0</v>
      </c>
      <c r="AE105" s="10">
        <f>AVERAGE('New Cases'!Y105:AE105)/$E105*100000</f>
        <v>0</v>
      </c>
      <c r="AF105" s="10">
        <f>AVERAGE('New Cases'!Z105:AF105)/$E105*100000</f>
        <v>0</v>
      </c>
      <c r="AG105" s="10">
        <f>AVERAGE('New Cases'!AA105:AG105)/$E105*100000</f>
        <v>0</v>
      </c>
      <c r="AH105" s="10">
        <f>AVERAGE('New Cases'!AB105:AH105)/$E105*100000</f>
        <v>0</v>
      </c>
      <c r="AI105" s="10">
        <f>AVERAGE('New Cases'!AC105:AI105)/$E105*100000</f>
        <v>0</v>
      </c>
      <c r="AJ105" s="10">
        <f>AVERAGE('New Cases'!AD105:AJ105)/$E105*100000</f>
        <v>0</v>
      </c>
      <c r="AK105" s="10">
        <f>AVERAGE('New Cases'!AE105:AK105)/$E105*100000</f>
        <v>0</v>
      </c>
      <c r="AL105" s="10">
        <f>AVERAGE('New Cases'!AF105:AL105)/$E105*100000</f>
        <v>0</v>
      </c>
      <c r="AM105" s="10">
        <f>AVERAGE('New Cases'!AG105:AM105)/$E105*100000</f>
        <v>0</v>
      </c>
      <c r="AN105" s="10">
        <f>AVERAGE('New Cases'!AH105:AN105)/$E105*100000</f>
        <v>0</v>
      </c>
      <c r="AO105" s="10">
        <f>AVERAGE('New Cases'!AI105:AO105)/$E105*100000</f>
        <v>0</v>
      </c>
      <c r="AP105" s="10">
        <f>AVERAGE('New Cases'!AJ105:AP105)/$E105*100000</f>
        <v>0</v>
      </c>
      <c r="AQ105" s="10">
        <f>AVERAGE('New Cases'!AK105:AQ105)/$E105*100000</f>
        <v>0</v>
      </c>
      <c r="AR105" s="10">
        <f>AVERAGE('New Cases'!AL105:AR105)/$E105*100000</f>
        <v>0</v>
      </c>
      <c r="AS105" s="10">
        <f>AVERAGE('New Cases'!AM105:AS105)/$E105*100000</f>
        <v>0</v>
      </c>
      <c r="AT105" s="10">
        <f>AVERAGE('New Cases'!AN105:AT105)/$E105*100000</f>
        <v>0</v>
      </c>
      <c r="AU105" s="10">
        <f>AVERAGE('New Cases'!AO105:AU105)/$E105*100000</f>
        <v>0</v>
      </c>
      <c r="AV105" s="10">
        <f>AVERAGE('New Cases'!AP105:AV105)/$E105*100000</f>
        <v>0</v>
      </c>
      <c r="AW105" s="10">
        <f>AVERAGE('New Cases'!AQ105:AW105)/$E105*100000</f>
        <v>0</v>
      </c>
      <c r="AX105" s="10">
        <f>AVERAGE('New Cases'!AR105:AX105)/$E105*100000</f>
        <v>0</v>
      </c>
      <c r="AY105" s="10">
        <f>AVERAGE('New Cases'!AS105:AY105)/$E105*100000</f>
        <v>0</v>
      </c>
      <c r="AZ105" s="10">
        <f>AVERAGE('New Cases'!AT105:AZ105)/$E105*100000</f>
        <v>0</v>
      </c>
      <c r="BA105" s="10">
        <f>AVERAGE('New Cases'!AU105:BA105)/$E105*100000</f>
        <v>0</v>
      </c>
      <c r="BB105" s="10">
        <f>AVERAGE('New Cases'!AV105:BB105)/$E105*100000</f>
        <v>0</v>
      </c>
      <c r="BC105" s="10">
        <f>AVERAGE('New Cases'!AW105:BC105)/$E105*100000</f>
        <v>0</v>
      </c>
      <c r="BD105" s="10">
        <f>AVERAGE('New Cases'!AX105:BD105)/$E105*100000</f>
        <v>0</v>
      </c>
      <c r="BE105" s="10">
        <f>AVERAGE('New Cases'!AY105:BE105)/$E105*100000</f>
        <v>0</v>
      </c>
      <c r="BF105" s="10">
        <f>AVERAGE('New Cases'!AZ105:BF105)/$E105*100000</f>
        <v>0</v>
      </c>
      <c r="BG105" s="10">
        <f>AVERAGE('New Cases'!BA105:BG105)/$E105*100000</f>
        <v>0</v>
      </c>
      <c r="BH105" s="10">
        <f>AVERAGE('New Cases'!BB105:BH105)/$E105*100000</f>
        <v>0</v>
      </c>
      <c r="BI105" s="10">
        <f>AVERAGE('New Cases'!BC105:BI105)/$E105*100000</f>
        <v>0</v>
      </c>
      <c r="BJ105" s="10">
        <f>AVERAGE('New Cases'!BD105:BJ105)/$E105*100000</f>
        <v>0</v>
      </c>
      <c r="BK105" s="10">
        <f>AVERAGE('New Cases'!BE105:BK105)/$E105*100000</f>
        <v>0</v>
      </c>
      <c r="BL105" s="10">
        <f>AVERAGE('New Cases'!BF105:BL105)/$E105*100000</f>
        <v>0</v>
      </c>
      <c r="BM105" s="10">
        <f>AVERAGE('New Cases'!BG105:BM105)/$E105*100000</f>
        <v>0</v>
      </c>
      <c r="BN105" s="10">
        <f>AVERAGE('New Cases'!BH105:BN105)/$E105*100000</f>
        <v>0</v>
      </c>
      <c r="BO105" s="10">
        <f>AVERAGE('New Cases'!BI105:BO105)/$E105*100000</f>
        <v>0</v>
      </c>
      <c r="BP105" s="10">
        <f>AVERAGE('New Cases'!BJ105:BP105)/$E105*100000</f>
        <v>0</v>
      </c>
      <c r="BQ105" s="10">
        <f>AVERAGE('New Cases'!BK105:BQ105)/$E105*100000</f>
        <v>0</v>
      </c>
      <c r="BR105" s="10">
        <f>AVERAGE('New Cases'!BL105:BR105)/$E105*100000</f>
        <v>0</v>
      </c>
      <c r="BS105" s="10">
        <f>AVERAGE('New Cases'!BM105:BS105)/$E105*100000</f>
        <v>0</v>
      </c>
      <c r="BT105" s="10">
        <f>AVERAGE('New Cases'!BN105:BT105)/$E105*100000</f>
        <v>0</v>
      </c>
      <c r="BU105" s="10">
        <f>AVERAGE('New Cases'!BO105:BU105)/$E105*100000</f>
        <v>0</v>
      </c>
      <c r="BV105" s="10">
        <f>AVERAGE('New Cases'!BP105:BV105)/$E105*100000</f>
        <v>0</v>
      </c>
      <c r="BW105" s="10">
        <f>AVERAGE('New Cases'!BQ105:BW105)/$E105*100000</f>
        <v>2.3052629152354824</v>
      </c>
      <c r="BX105" s="10">
        <f>AVERAGE('New Cases'!BR105:BX105)/$E105*100000</f>
        <v>2.3052629152354824</v>
      </c>
      <c r="BY105" s="10">
        <f>AVERAGE('New Cases'!BS105:BY105)/$E105*100000</f>
        <v>2.3052629152354824</v>
      </c>
      <c r="BZ105" s="10">
        <f>AVERAGE('New Cases'!BT105:BZ105)/$E105*100000</f>
        <v>2.3052629152354824</v>
      </c>
      <c r="CA105" s="10">
        <f>AVERAGE('New Cases'!BU105:CA105)/$E105*100000</f>
        <v>4.6105258304709649</v>
      </c>
      <c r="CB105" s="10">
        <f>AVERAGE('New Cases'!BV105:CB105)/$E105*100000</f>
        <v>4.6105258304709649</v>
      </c>
      <c r="CC105" s="10">
        <f>AVERAGE('New Cases'!BW105:CC105)/$E105*100000</f>
        <v>4.6105258304709649</v>
      </c>
      <c r="CD105" s="10">
        <f>AVERAGE('New Cases'!BX105:CD105)/$E105*100000</f>
        <v>2.3052629152354824</v>
      </c>
      <c r="CE105" s="10">
        <f>AVERAGE('New Cases'!BY105:CE105)/$E105*100000</f>
        <v>2.3052629152354824</v>
      </c>
      <c r="CF105" s="10">
        <f>AVERAGE('New Cases'!BZ105:CF105)/$E105*100000</f>
        <v>2.3052629152354824</v>
      </c>
      <c r="CG105" s="10">
        <f>AVERAGE('New Cases'!CA105:CG105)/$E105*100000</f>
        <v>2.3052629152354824</v>
      </c>
      <c r="CH105" s="10">
        <f>AVERAGE('New Cases'!CB105:CH105)/$E105*100000</f>
        <v>0</v>
      </c>
      <c r="CI105" s="10">
        <f>AVERAGE('New Cases'!CC105:CI105)/$E105*100000</f>
        <v>0</v>
      </c>
      <c r="CJ105" s="10">
        <f>AVERAGE('New Cases'!CD105:CJ105)/$E105*100000</f>
        <v>0</v>
      </c>
      <c r="CK105" s="10">
        <f>AVERAGE('New Cases'!CE105:CK105)/$E105*100000</f>
        <v>2.3052629152354824</v>
      </c>
      <c r="CL105" s="10">
        <f>AVERAGE('New Cases'!CF105:CL105)/$E105*100000</f>
        <v>2.3052629152354824</v>
      </c>
      <c r="CM105" s="10">
        <f>AVERAGE('New Cases'!CG105:CM105)/$E105*100000</f>
        <v>2.3052629152354824</v>
      </c>
      <c r="CN105" s="10">
        <f>AVERAGE('New Cases'!CH105:CN105)/$E105*100000</f>
        <v>2.3052629152354824</v>
      </c>
      <c r="CO105" s="10">
        <f>AVERAGE('New Cases'!CI105:CO105)/$E105*100000</f>
        <v>2.3052629152354824</v>
      </c>
      <c r="CP105" s="10">
        <f>AVERAGE('New Cases'!CJ105:CP105)/$E105*100000</f>
        <v>2.3052629152354824</v>
      </c>
      <c r="CQ105" s="10">
        <f>AVERAGE('New Cases'!CK105:CQ105)/$E105*100000</f>
        <v>2.3052629152354824</v>
      </c>
      <c r="CR105" s="10">
        <f>AVERAGE('New Cases'!CL105:CR105)/$E105*100000</f>
        <v>0</v>
      </c>
      <c r="CS105" s="10">
        <f>AVERAGE('New Cases'!CM105:CS105)/$E105*100000</f>
        <v>0</v>
      </c>
      <c r="CT105" s="10">
        <f>AVERAGE('New Cases'!CN105:CT105)/$E105*100000</f>
        <v>0</v>
      </c>
      <c r="CU105" s="10">
        <f>AVERAGE('New Cases'!CO105:CU105)/$E105*100000</f>
        <v>0</v>
      </c>
      <c r="CV105" s="10">
        <f>AVERAGE('New Cases'!CP105:CV105)/$E105*100000</f>
        <v>0</v>
      </c>
      <c r="CW105" s="10">
        <f>AVERAGE('New Cases'!CQ105:CW105)/$E105*100000</f>
        <v>0</v>
      </c>
      <c r="CX105" s="10">
        <f>AVERAGE('New Cases'!CR105:CX105)/$E105*100000</f>
        <v>0</v>
      </c>
      <c r="CY105" s="10">
        <f>AVERAGE('New Cases'!CS105:CY105)/$E105*100000</f>
        <v>2.3052629152354824</v>
      </c>
      <c r="CZ105" s="10">
        <f>AVERAGE('New Cases'!CT105:CZ105)/$E105*100000</f>
        <v>2.3052629152354824</v>
      </c>
      <c r="DA105" s="10">
        <f>AVERAGE('New Cases'!CU105:DA105)/$E105*100000</f>
        <v>2.3052629152354824</v>
      </c>
      <c r="DB105" s="10">
        <f>AVERAGE('New Cases'!CV105:DB105)/$E105*100000</f>
        <v>2.3052629152354824</v>
      </c>
      <c r="DC105" s="10">
        <f>AVERAGE('New Cases'!CW105:DC105)/$E105*100000</f>
        <v>2.3052629152354824</v>
      </c>
      <c r="DD105" s="10">
        <f>AVERAGE('New Cases'!CX105:DD105)/$E105*100000</f>
        <v>2.3052629152354824</v>
      </c>
      <c r="DE105" s="10">
        <f>AVERAGE('New Cases'!CY105:DE105)/$E105*100000</f>
        <v>2.3052629152354824</v>
      </c>
      <c r="DF105" s="10">
        <f>AVERAGE('New Cases'!CZ105:DF105)/$E105*100000</f>
        <v>0</v>
      </c>
      <c r="DG105" s="10">
        <f>AVERAGE('New Cases'!DA105:DG105)/$E105*100000</f>
        <v>0</v>
      </c>
      <c r="DH105" s="10">
        <f>AVERAGE('New Cases'!DB105:DH105)/$E105*100000</f>
        <v>0</v>
      </c>
      <c r="DI105" s="10">
        <f>AVERAGE('New Cases'!DC105:DI105)/$E105*100000</f>
        <v>0</v>
      </c>
      <c r="DJ105" s="10">
        <f>AVERAGE('New Cases'!DD105:DJ105)/$E105*100000</f>
        <v>0</v>
      </c>
      <c r="DK105" s="10">
        <f>AVERAGE('New Cases'!DE105:DK105)/$E105*100000</f>
        <v>0</v>
      </c>
      <c r="DL105" s="10">
        <f>AVERAGE('New Cases'!DF105:DL105)/$E105*100000</f>
        <v>0</v>
      </c>
      <c r="DM105" s="10">
        <f>AVERAGE('New Cases'!DG105:DM105)/$E105*100000</f>
        <v>0</v>
      </c>
      <c r="DN105" s="10">
        <f>AVERAGE('New Cases'!DH105:DN105)/$E105*100000</f>
        <v>0</v>
      </c>
      <c r="DO105" s="10">
        <f>AVERAGE('New Cases'!DI105:DO105)/$E105*100000</f>
        <v>0</v>
      </c>
      <c r="DP105" s="10">
        <f>AVERAGE('New Cases'!DJ105:DP105)/$E105*100000</f>
        <v>0</v>
      </c>
      <c r="DQ105" s="10">
        <f>AVERAGE('New Cases'!DK105:DQ105)/$E105*100000</f>
        <v>2.3052629152354824</v>
      </c>
      <c r="DR105" s="10">
        <f>AVERAGE('New Cases'!DL105:DR105)/$E105*100000</f>
        <v>2.3052629152354824</v>
      </c>
      <c r="DS105" s="10">
        <f>AVERAGE('New Cases'!DM105:DS105)/$E105*100000</f>
        <v>2.3052629152354824</v>
      </c>
      <c r="DT105" s="10">
        <f>AVERAGE('New Cases'!DN105:DT105)/$E105*100000</f>
        <v>2.3052629152354824</v>
      </c>
      <c r="DU105" s="10">
        <f>AVERAGE('New Cases'!DO105:DU105)/$E105*100000</f>
        <v>2.3052629152354824</v>
      </c>
      <c r="DV105" s="10">
        <f>AVERAGE('New Cases'!DP105:DV105)/$E105*100000</f>
        <v>2.3052629152354824</v>
      </c>
      <c r="DW105" s="10">
        <f>AVERAGE('New Cases'!DQ105:DW105)/$E105*100000</f>
        <v>2.3052629152354824</v>
      </c>
      <c r="DX105" s="10">
        <f>AVERAGE('New Cases'!DR105:DX105)/$E105*100000</f>
        <v>2.3052629152354824</v>
      </c>
      <c r="DY105" s="10">
        <f>AVERAGE('New Cases'!DS105:DY105)/$E105*100000</f>
        <v>2.3052629152354824</v>
      </c>
      <c r="DZ105" s="10">
        <f>AVERAGE('New Cases'!DT105:DZ105)/$E105*100000</f>
        <v>4.6105258304709649</v>
      </c>
      <c r="EA105" s="10">
        <f>AVERAGE('New Cases'!DU105:EA105)/$E105*100000</f>
        <v>2.3052629152354824</v>
      </c>
      <c r="EB105" s="10">
        <f>AVERAGE('New Cases'!DV105:EB105)/$E105*100000</f>
        <v>2.3052629152354824</v>
      </c>
      <c r="EC105" s="10">
        <f>AVERAGE('New Cases'!DW105:EC105)/$E105*100000</f>
        <v>2.3052629152354824</v>
      </c>
      <c r="ED105" s="10">
        <f>AVERAGE('New Cases'!DX105:ED105)/$E105*100000</f>
        <v>2.3052629152354824</v>
      </c>
      <c r="EE105" s="10">
        <f>AVERAGE('New Cases'!DY105:EE105)/$E105*100000</f>
        <v>4.6105258304709649</v>
      </c>
      <c r="EF105" s="10">
        <f>AVERAGE('New Cases'!DZ105:EF105)/$E105*100000</f>
        <v>25.35789206759031</v>
      </c>
      <c r="EG105" s="10">
        <f>AVERAGE('New Cases'!EA105:EG105)/$E105*100000</f>
        <v>27.663154982825791</v>
      </c>
    </row>
    <row r="106" spans="1:137">
      <c r="A106" t="str">
        <f>'New Cases'!A106</f>
        <v>209</v>
      </c>
      <c r="B106" t="str">
        <f>'New Cases'!B106</f>
        <v>HYS</v>
      </c>
      <c r="C106" t="str">
        <f>'New Cases'!C106</f>
        <v>Hays</v>
      </c>
      <c r="D106" t="str">
        <f>'New Cases'!D106</f>
        <v>Hays</v>
      </c>
      <c r="E106" t="str">
        <f>'New Cases'!E106</f>
        <v>234896</v>
      </c>
      <c r="T106" s="10">
        <f>AVERAGE('New Cases'!N106:T106)/$E106*100000</f>
        <v>0.30408594198526767</v>
      </c>
      <c r="U106" s="10">
        <f>AVERAGE('New Cases'!O106:U106)/$E106*100000</f>
        <v>0.30408594198526767</v>
      </c>
      <c r="V106" s="10">
        <f>AVERAGE('New Cases'!P106:V106)/$E106*100000</f>
        <v>0.30408594198526767</v>
      </c>
      <c r="W106" s="10">
        <f>AVERAGE('New Cases'!Q106:W106)/$E106*100000</f>
        <v>0.36490313038232119</v>
      </c>
      <c r="X106" s="10">
        <f>AVERAGE('New Cases'!R106:X106)/$E106*100000</f>
        <v>0.36490313038232119</v>
      </c>
      <c r="Y106" s="10">
        <f>AVERAGE('New Cases'!S106:Y106)/$E106*100000</f>
        <v>0.36490313038232119</v>
      </c>
      <c r="Z106" s="10">
        <f>AVERAGE('New Cases'!T106:Z106)/$E106*100000</f>
        <v>0.54735469557348182</v>
      </c>
      <c r="AA106" s="10">
        <f>AVERAGE('New Cases'!U106:AA106)/$E106*100000</f>
        <v>0.48653750717642819</v>
      </c>
      <c r="AB106" s="10">
        <f>AVERAGE('New Cases'!V106:AB106)/$E106*100000</f>
        <v>0.42572031877937472</v>
      </c>
      <c r="AC106" s="10">
        <f>AVERAGE('New Cases'!W106:AC106)/$E106*100000</f>
        <v>0.60817188397053534</v>
      </c>
      <c r="AD106" s="10">
        <f>AVERAGE('New Cases'!X106:AD106)/$E106*100000</f>
        <v>1.03389220274991</v>
      </c>
      <c r="AE106" s="10">
        <f>AVERAGE('New Cases'!Y106:AE106)/$E106*100000</f>
        <v>1.8853328403086596</v>
      </c>
      <c r="AF106" s="10">
        <f>AVERAGE('New Cases'!Z106:AF106)/$E106*100000</f>
        <v>2.0069672171027664</v>
      </c>
      <c r="AG106" s="10">
        <f>AVERAGE('New Cases'!AA106:AG106)/$E106*100000</f>
        <v>1.9461500287057127</v>
      </c>
      <c r="AH106" s="10">
        <f>AVERAGE('New Cases'!AB106:AH106)/$E106*100000</f>
        <v>2.06778440549982</v>
      </c>
      <c r="AI106" s="10">
        <f>AVERAGE('New Cases'!AC106:AI106)/$E106*100000</f>
        <v>2.2502359706909805</v>
      </c>
      <c r="AJ106" s="10">
        <f>AVERAGE('New Cases'!AD106:AJ106)/$E106*100000</f>
        <v>2.3110531590880341</v>
      </c>
      <c r="AK106" s="10">
        <f>AVERAGE('New Cases'!AE106:AK106)/$E106*100000</f>
        <v>2.1286015938968736</v>
      </c>
      <c r="AL106" s="10">
        <f>AVERAGE('New Cases'!AF106:AL106)/$E106*100000</f>
        <v>1.3987953331322311</v>
      </c>
      <c r="AM106" s="10">
        <f>AVERAGE('New Cases'!AG106:AM106)/$E106*100000</f>
        <v>2.1286015938968736</v>
      </c>
      <c r="AN106" s="10">
        <f>AVERAGE('New Cases'!AH106:AN106)/$E106*100000</f>
        <v>2.06778440549982</v>
      </c>
      <c r="AO106" s="10">
        <f>AVERAGE('New Cases'!AI106:AO106)/$E106*100000</f>
        <v>2.1286015938968736</v>
      </c>
      <c r="AP106" s="10">
        <f>AVERAGE('New Cases'!AJ106:AP106)/$E106*100000</f>
        <v>1.9461500287057127</v>
      </c>
      <c r="AQ106" s="10">
        <f>AVERAGE('New Cases'!AK106:AQ106)/$E106*100000</f>
        <v>1.7028812751174989</v>
      </c>
      <c r="AR106" s="10">
        <f>AVERAGE('New Cases'!AL106:AR106)/$E106*100000</f>
        <v>1.3987953331322311</v>
      </c>
      <c r="AS106" s="10">
        <f>AVERAGE('New Cases'!AM106:AS106)/$E106*100000</f>
        <v>1.9461500287057127</v>
      </c>
      <c r="AT106" s="10">
        <f>AVERAGE('New Cases'!AN106:AT106)/$E106*100000</f>
        <v>1.9461500287057127</v>
      </c>
      <c r="AU106" s="10">
        <f>AVERAGE('New Cases'!AO106:AU106)/$E106*100000</f>
        <v>1.8245156519116057</v>
      </c>
      <c r="AV106" s="10">
        <f>AVERAGE('New Cases'!AP106:AV106)/$E106*100000</f>
        <v>1.6420640867204455</v>
      </c>
      <c r="AW106" s="10">
        <f>AVERAGE('New Cases'!AQ106:AW106)/$E106*100000</f>
        <v>1.6420640867204455</v>
      </c>
      <c r="AX106" s="10">
        <f>AVERAGE('New Cases'!AR106:AX106)/$E106*100000</f>
        <v>1.6420640867204455</v>
      </c>
      <c r="AY106" s="10">
        <f>AVERAGE('New Cases'!AS106:AY106)/$E106*100000</f>
        <v>1.6420640867204455</v>
      </c>
      <c r="AZ106" s="10">
        <f>AVERAGE('New Cases'!AT106:AZ106)/$E106*100000</f>
        <v>2.8584078546615159</v>
      </c>
      <c r="BA106" s="10">
        <f>AVERAGE('New Cases'!AU106:BA106)/$E106*100000</f>
        <v>1.8853328403086596</v>
      </c>
      <c r="BB106" s="10">
        <f>AVERAGE('New Cases'!AV106:BB106)/$E106*100000</f>
        <v>1.8853328403086596</v>
      </c>
      <c r="BC106" s="10">
        <f>AVERAGE('New Cases'!AW106:BC106)/$E106*100000</f>
        <v>2.3718703474850873</v>
      </c>
      <c r="BD106" s="10">
        <f>AVERAGE('New Cases'!AX106:BD106)/$E106*100000</f>
        <v>2.3718703474850873</v>
      </c>
      <c r="BE106" s="10">
        <f>AVERAGE('New Cases'!AY106:BE106)/$E106*100000</f>
        <v>2.3718703474850873</v>
      </c>
      <c r="BF106" s="10">
        <f>AVERAGE('New Cases'!AZ106:BF106)/$E106*100000</f>
        <v>2.7975906662644623</v>
      </c>
      <c r="BG106" s="10">
        <f>AVERAGE('New Cases'!BA106:BG106)/$E106*100000</f>
        <v>1.2771609563381241</v>
      </c>
      <c r="BH106" s="10">
        <f>AVERAGE('New Cases'!BB106:BH106)/$E106*100000</f>
        <v>1.5204297099263382</v>
      </c>
      <c r="BI106" s="10">
        <f>AVERAGE('New Cases'!BC106:BI106)/$E106*100000</f>
        <v>1.5204297099263382</v>
      </c>
      <c r="BJ106" s="10">
        <f>AVERAGE('New Cases'!BD106:BJ106)/$E106*100000</f>
        <v>1.1555265795440171</v>
      </c>
      <c r="BK106" s="10">
        <f>AVERAGE('New Cases'!BE106:BK106)/$E106*100000</f>
        <v>1.1555265795440171</v>
      </c>
      <c r="BL106" s="10">
        <f>AVERAGE('New Cases'!BF106:BL106)/$E106*100000</f>
        <v>1.2163437679410707</v>
      </c>
      <c r="BM106" s="10">
        <f>AVERAGE('New Cases'!BG106:BM106)/$E106*100000</f>
        <v>1.2771609563381241</v>
      </c>
      <c r="BN106" s="10">
        <f>AVERAGE('New Cases'!BH106:BN106)/$E106*100000</f>
        <v>0.91225782595580285</v>
      </c>
      <c r="BO106" s="10">
        <f>AVERAGE('New Cases'!BI106:BO106)/$E106*100000</f>
        <v>0.66898907236758876</v>
      </c>
      <c r="BP106" s="10">
        <f>AVERAGE('New Cases'!BJ106:BP106)/$E106*100000</f>
        <v>1.8245156519116057</v>
      </c>
      <c r="BQ106" s="10">
        <f>AVERAGE('New Cases'!BK106:BQ106)/$E106*100000</f>
        <v>2.1894187822939273</v>
      </c>
      <c r="BR106" s="10">
        <f>AVERAGE('New Cases'!BL106:BR106)/$E106*100000</f>
        <v>2.1894187822939273</v>
      </c>
      <c r="BS106" s="10">
        <f>AVERAGE('New Cases'!BM106:BS106)/$E106*100000</f>
        <v>2.1286015938968736</v>
      </c>
      <c r="BT106" s="10">
        <f>AVERAGE('New Cases'!BN106:BT106)/$E106*100000</f>
        <v>1.6420640867204455</v>
      </c>
      <c r="BU106" s="10">
        <f>AVERAGE('New Cases'!BO106:BU106)/$E106*100000</f>
        <v>2.3110531590880341</v>
      </c>
      <c r="BV106" s="10">
        <f>AVERAGE('New Cases'!BP106:BV106)/$E106*100000</f>
        <v>2.4935047242791946</v>
      </c>
      <c r="BW106" s="10">
        <f>AVERAGE('New Cases'!BQ106:BW106)/$E106*100000</f>
        <v>1.4596125215292848</v>
      </c>
      <c r="BX106" s="10">
        <f>AVERAGE('New Cases'!BR106:BX106)/$E106*100000</f>
        <v>0.97307501435285637</v>
      </c>
      <c r="BY106" s="10">
        <f>AVERAGE('New Cases'!BS106:BY106)/$E106*100000</f>
        <v>0.97307501435285637</v>
      </c>
      <c r="BZ106" s="10">
        <f>AVERAGE('New Cases'!BT106:BZ106)/$E106*100000</f>
        <v>0.97307501435285637</v>
      </c>
      <c r="CA106" s="10">
        <f>AVERAGE('New Cases'!BU106:CA106)/$E106*100000</f>
        <v>0.97307501435285637</v>
      </c>
      <c r="CB106" s="10">
        <f>AVERAGE('New Cases'!BV106:CB106)/$E106*100000</f>
        <v>1.4596125215292848</v>
      </c>
      <c r="CC106" s="10">
        <f>AVERAGE('New Cases'!BW106:CC106)/$E106*100000</f>
        <v>2.0069672171027664</v>
      </c>
      <c r="CD106" s="10">
        <f>AVERAGE('New Cases'!BX106:CD106)/$E106*100000</f>
        <v>2.4326875358821414</v>
      </c>
      <c r="CE106" s="10">
        <f>AVERAGE('New Cases'!BY106:CE106)/$E106*100000</f>
        <v>2.8584078546615159</v>
      </c>
      <c r="CF106" s="10">
        <f>AVERAGE('New Cases'!BZ106:CF106)/$E106*100000</f>
        <v>3.10167660824973</v>
      </c>
      <c r="CG106" s="10">
        <f>AVERAGE('New Cases'!CA106:CG106)/$E106*100000</f>
        <v>3.10167660824973</v>
      </c>
      <c r="CH106" s="10">
        <f>AVERAGE('New Cases'!CB106:CH106)/$E106*100000</f>
        <v>3.10167660824973</v>
      </c>
      <c r="CI106" s="10">
        <f>AVERAGE('New Cases'!CC106:CI106)/$E106*100000</f>
        <v>2.4935047242791946</v>
      </c>
      <c r="CJ106" s="10">
        <f>AVERAGE('New Cases'!CD106:CJ106)/$E106*100000</f>
        <v>2.8584078546615159</v>
      </c>
      <c r="CK106" s="10">
        <f>AVERAGE('New Cases'!CE106:CK106)/$E106*100000</f>
        <v>3.3449453618379441</v>
      </c>
      <c r="CL106" s="10">
        <f>AVERAGE('New Cases'!CF106:CL106)/$E106*100000</f>
        <v>3.8314828690143719</v>
      </c>
      <c r="CM106" s="10">
        <f>AVERAGE('New Cases'!CG106:CM106)/$E106*100000</f>
        <v>3.5882141154261586</v>
      </c>
      <c r="CN106" s="10">
        <f>AVERAGE('New Cases'!CH106:CN106)/$E106*100000</f>
        <v>3.5882141154261586</v>
      </c>
      <c r="CO106" s="10">
        <f>AVERAGE('New Cases'!CI106:CO106)/$E106*100000</f>
        <v>5.0478266369554428</v>
      </c>
      <c r="CP106" s="10">
        <f>AVERAGE('New Cases'!CJ106:CP106)/$E106*100000</f>
        <v>5.5951813325289246</v>
      </c>
      <c r="CQ106" s="10">
        <f>AVERAGE('New Cases'!CK106:CQ106)/$E106*100000</f>
        <v>5.35191257894071</v>
      </c>
      <c r="CR106" s="10">
        <f>AVERAGE('New Cases'!CL106:CR106)/$E106*100000</f>
        <v>4.3180203761908009</v>
      </c>
      <c r="CS106" s="10">
        <f>AVERAGE('New Cases'!CM106:CS106)/$E106*100000</f>
        <v>3.4057625502349977</v>
      </c>
      <c r="CT106" s="10">
        <f>AVERAGE('New Cases'!CN106:CT106)/$E106*100000</f>
        <v>3.4057625502349977</v>
      </c>
      <c r="CU106" s="10">
        <f>AVERAGE('New Cases'!CO106:CU106)/$E106*100000</f>
        <v>3.4057625502349977</v>
      </c>
      <c r="CV106" s="10">
        <f>AVERAGE('New Cases'!CP106:CV106)/$E106*100000</f>
        <v>5.35191257894071</v>
      </c>
      <c r="CW106" s="10">
        <f>AVERAGE('New Cases'!CQ106:CW106)/$E106*100000</f>
        <v>5.7168157093230318</v>
      </c>
      <c r="CX106" s="10">
        <f>AVERAGE('New Cases'!CR106:CX106)/$E106*100000</f>
        <v>6.5074391584847282</v>
      </c>
      <c r="CY106" s="10">
        <f>AVERAGE('New Cases'!CS106:CY106)/$E106*100000</f>
        <v>11.494448607043116</v>
      </c>
      <c r="CZ106" s="10">
        <f>AVERAGE('New Cases'!CT106:CZ106)/$E106*100000</f>
        <v>17.515350258351418</v>
      </c>
      <c r="DA106" s="10">
        <f>AVERAGE('New Cases'!CU106:DA106)/$E106*100000</f>
        <v>17.515350258351418</v>
      </c>
      <c r="DB106" s="10">
        <f>AVERAGE('New Cases'!CV106:DB106)/$E106*100000</f>
        <v>17.515350258351418</v>
      </c>
      <c r="DC106" s="10">
        <f>AVERAGE('New Cases'!CW106:DC106)/$E106*100000</f>
        <v>30.226142633335606</v>
      </c>
      <c r="DD106" s="10">
        <f>AVERAGE('New Cases'!CX106:DD106)/$E106*100000</f>
        <v>38.193194313349615</v>
      </c>
      <c r="DE106" s="10">
        <f>AVERAGE('New Cases'!CY106:DE106)/$E106*100000</f>
        <v>45.369622544201931</v>
      </c>
      <c r="DF106" s="10">
        <f>AVERAGE('New Cases'!CZ106:DF106)/$E106*100000</f>
        <v>53.154222659024782</v>
      </c>
      <c r="DG106" s="10">
        <f>AVERAGE('New Cases'!DA106:DG106)/$E106*100000</f>
        <v>53.397491412613</v>
      </c>
      <c r="DH106" s="10">
        <f>AVERAGE('New Cases'!DB106:DH106)/$E106*100000</f>
        <v>56.864071151245057</v>
      </c>
      <c r="DI106" s="10">
        <f>AVERAGE('New Cases'!DC106:DI106)/$E106*100000</f>
        <v>63.12824155614156</v>
      </c>
      <c r="DJ106" s="10">
        <f>AVERAGE('New Cases'!DD106:DJ106)/$E106*100000</f>
        <v>56.742436774450937</v>
      </c>
      <c r="DK106" s="10">
        <f>AVERAGE('New Cases'!DE106:DK106)/$E106*100000</f>
        <v>55.222007064524604</v>
      </c>
      <c r="DL106" s="10">
        <f>AVERAGE('New Cases'!DF106:DL106)/$E106*100000</f>
        <v>58.141232107583185</v>
      </c>
      <c r="DM106" s="10">
        <f>AVERAGE('New Cases'!DG106:DM106)/$E106*100000</f>
        <v>50.295814804363268</v>
      </c>
      <c r="DN106" s="10">
        <f>AVERAGE('New Cases'!DH106:DN106)/$E106*100000</f>
        <v>52.546050775054255</v>
      </c>
      <c r="DO106" s="10">
        <f>AVERAGE('New Cases'!DI106:DO106)/$E106*100000</f>
        <v>52.363599209863082</v>
      </c>
      <c r="DP106" s="10">
        <f>AVERAGE('New Cases'!DJ106:DP106)/$E106*100000</f>
        <v>53.215039847421835</v>
      </c>
      <c r="DQ106" s="10">
        <f>AVERAGE('New Cases'!DK106:DQ106)/$E106*100000</f>
        <v>48.045578833672288</v>
      </c>
      <c r="DR106" s="10">
        <f>AVERAGE('New Cases'!DL106:DR106)/$E106*100000</f>
        <v>49.748460108789786</v>
      </c>
      <c r="DS106" s="10">
        <f>AVERAGE('New Cases'!DM106:DS106)/$E106*100000</f>
        <v>44.39654752984908</v>
      </c>
      <c r="DT106" s="10">
        <f>AVERAGE('New Cases'!DN106:DT106)/$E106*100000</f>
        <v>47.133321007716482</v>
      </c>
      <c r="DU106" s="10">
        <f>AVERAGE('New Cases'!DO106:DU106)/$E106*100000</f>
        <v>39.652806834878895</v>
      </c>
      <c r="DV106" s="10">
        <f>AVERAGE('New Cases'!DP106:DV106)/$E106*100000</f>
        <v>37.64583961777614</v>
      </c>
      <c r="DW106" s="10">
        <f>AVERAGE('New Cases'!DQ106:DW106)/$E106*100000</f>
        <v>30.530228575320866</v>
      </c>
      <c r="DX106" s="10">
        <f>AVERAGE('New Cases'!DR106:DX106)/$E106*100000</f>
        <v>32.354744227232473</v>
      </c>
      <c r="DY106" s="10">
        <f>AVERAGE('New Cases'!DS106:DY106)/$E106*100000</f>
        <v>25.786487880350698</v>
      </c>
      <c r="DZ106" s="10">
        <f>AVERAGE('New Cases'!DT106:DZ106)/$E106*100000</f>
        <v>24.570144112409626</v>
      </c>
      <c r="EA106" s="10">
        <f>AVERAGE('New Cases'!DU106:EA106)/$E106*100000</f>
        <v>21.833370634542216</v>
      </c>
      <c r="EB106" s="10">
        <f>AVERAGE('New Cases'!DV106:EB106)/$E106*100000</f>
        <v>26.394659764321229</v>
      </c>
      <c r="EC106" s="10">
        <f>AVERAGE('New Cases'!DW106:EC106)/$E106*100000</f>
        <v>27.124466025085873</v>
      </c>
      <c r="ED106" s="10">
        <f>AVERAGE('New Cases'!DX106:ED106)/$E106*100000</f>
        <v>28.401626981423995</v>
      </c>
      <c r="EE106" s="10">
        <f>AVERAGE('New Cases'!DY106:EE106)/$E106*100000</f>
        <v>27.367734778674091</v>
      </c>
      <c r="EF106" s="10">
        <f>AVERAGE('New Cases'!DZ106:EF106)/$E106*100000</f>
        <v>27.732637909056404</v>
      </c>
      <c r="EG106" s="10">
        <f>AVERAGE('New Cases'!EA106:EG106)/$E106*100000</f>
        <v>26.820380083100606</v>
      </c>
    </row>
    <row r="107" spans="1:137">
      <c r="A107" t="str">
        <f>'New Cases'!A107</f>
        <v>211</v>
      </c>
      <c r="B107" t="str">
        <f>'New Cases'!B107</f>
        <v>HEP</v>
      </c>
      <c r="C107" t="str">
        <f>'New Cases'!C107</f>
        <v>Hemphill</v>
      </c>
      <c r="D107" t="str">
        <f>'New Cases'!D107</f>
        <v>Hemphill</v>
      </c>
      <c r="E107" t="str">
        <f>'New Cases'!E107</f>
        <v>4644</v>
      </c>
      <c r="T107" s="10">
        <f>AVERAGE('New Cases'!N107:T107)/$E107*100000</f>
        <v>0</v>
      </c>
      <c r="U107" s="10">
        <f>AVERAGE('New Cases'!O107:U107)/$E107*100000</f>
        <v>0</v>
      </c>
      <c r="V107" s="10">
        <f>AVERAGE('New Cases'!P107:V107)/$E107*100000</f>
        <v>0</v>
      </c>
      <c r="W107" s="10">
        <f>AVERAGE('New Cases'!Q107:W107)/$E107*100000</f>
        <v>0</v>
      </c>
      <c r="X107" s="10">
        <f>AVERAGE('New Cases'!R107:X107)/$E107*100000</f>
        <v>0</v>
      </c>
      <c r="Y107" s="10">
        <f>AVERAGE('New Cases'!S107:Y107)/$E107*100000</f>
        <v>0</v>
      </c>
      <c r="Z107" s="10">
        <f>AVERAGE('New Cases'!T107:Z107)/$E107*100000</f>
        <v>0</v>
      </c>
      <c r="AA107" s="10">
        <f>AVERAGE('New Cases'!U107:AA107)/$E107*100000</f>
        <v>0</v>
      </c>
      <c r="AB107" s="10">
        <f>AVERAGE('New Cases'!V107:AB107)/$E107*100000</f>
        <v>0</v>
      </c>
      <c r="AC107" s="10">
        <f>AVERAGE('New Cases'!W107:AC107)/$E107*100000</f>
        <v>0</v>
      </c>
      <c r="AD107" s="10">
        <f>AVERAGE('New Cases'!X107:AD107)/$E107*100000</f>
        <v>0</v>
      </c>
      <c r="AE107" s="10">
        <f>AVERAGE('New Cases'!Y107:AE107)/$E107*100000</f>
        <v>0</v>
      </c>
      <c r="AF107" s="10">
        <f>AVERAGE('New Cases'!Z107:AF107)/$E107*100000</f>
        <v>0</v>
      </c>
      <c r="AG107" s="10">
        <f>AVERAGE('New Cases'!AA107:AG107)/$E107*100000</f>
        <v>0</v>
      </c>
      <c r="AH107" s="10">
        <f>AVERAGE('New Cases'!AB107:AH107)/$E107*100000</f>
        <v>3.0761658668635414</v>
      </c>
      <c r="AI107" s="10">
        <f>AVERAGE('New Cases'!AC107:AI107)/$E107*100000</f>
        <v>3.0761658668635414</v>
      </c>
      <c r="AJ107" s="10">
        <f>AVERAGE('New Cases'!AD107:AJ107)/$E107*100000</f>
        <v>3.0761658668635414</v>
      </c>
      <c r="AK107" s="10">
        <f>AVERAGE('New Cases'!AE107:AK107)/$E107*100000</f>
        <v>3.0761658668635414</v>
      </c>
      <c r="AL107" s="10">
        <f>AVERAGE('New Cases'!AF107:AL107)/$E107*100000</f>
        <v>3.0761658668635414</v>
      </c>
      <c r="AM107" s="10">
        <f>AVERAGE('New Cases'!AG107:AM107)/$E107*100000</f>
        <v>3.0761658668635414</v>
      </c>
      <c r="AN107" s="10">
        <f>AVERAGE('New Cases'!AH107:AN107)/$E107*100000</f>
        <v>3.0761658668635414</v>
      </c>
      <c r="AO107" s="10">
        <f>AVERAGE('New Cases'!AI107:AO107)/$E107*100000</f>
        <v>0</v>
      </c>
      <c r="AP107" s="10">
        <f>AVERAGE('New Cases'!AJ107:AP107)/$E107*100000</f>
        <v>0</v>
      </c>
      <c r="AQ107" s="10">
        <f>AVERAGE('New Cases'!AK107:AQ107)/$E107*100000</f>
        <v>0</v>
      </c>
      <c r="AR107" s="10">
        <f>AVERAGE('New Cases'!AL107:AR107)/$E107*100000</f>
        <v>0</v>
      </c>
      <c r="AS107" s="10">
        <f>AVERAGE('New Cases'!AM107:AS107)/$E107*100000</f>
        <v>0</v>
      </c>
      <c r="AT107" s="10">
        <f>AVERAGE('New Cases'!AN107:AT107)/$E107*100000</f>
        <v>0</v>
      </c>
      <c r="AU107" s="10">
        <f>AVERAGE('New Cases'!AO107:AU107)/$E107*100000</f>
        <v>0</v>
      </c>
      <c r="AV107" s="10">
        <f>AVERAGE('New Cases'!AP107:AV107)/$E107*100000</f>
        <v>0</v>
      </c>
      <c r="AW107" s="10">
        <f>AVERAGE('New Cases'!AQ107:AW107)/$E107*100000</f>
        <v>0</v>
      </c>
      <c r="AX107" s="10">
        <f>AVERAGE('New Cases'!AR107:AX107)/$E107*100000</f>
        <v>0</v>
      </c>
      <c r="AY107" s="10">
        <f>AVERAGE('New Cases'!AS107:AY107)/$E107*100000</f>
        <v>0</v>
      </c>
      <c r="AZ107" s="10">
        <f>AVERAGE('New Cases'!AT107:AZ107)/$E107*100000</f>
        <v>0</v>
      </c>
      <c r="BA107" s="10">
        <f>AVERAGE('New Cases'!AU107:BA107)/$E107*100000</f>
        <v>0</v>
      </c>
      <c r="BB107" s="10">
        <f>AVERAGE('New Cases'!AV107:BB107)/$E107*100000</f>
        <v>0</v>
      </c>
      <c r="BC107" s="10">
        <f>AVERAGE('New Cases'!AW107:BC107)/$E107*100000</f>
        <v>0</v>
      </c>
      <c r="BD107" s="10">
        <f>AVERAGE('New Cases'!AX107:BD107)/$E107*100000</f>
        <v>0</v>
      </c>
      <c r="BE107" s="10">
        <f>AVERAGE('New Cases'!AY107:BE107)/$E107*100000</f>
        <v>0</v>
      </c>
      <c r="BF107" s="10">
        <f>AVERAGE('New Cases'!AZ107:BF107)/$E107*100000</f>
        <v>0</v>
      </c>
      <c r="BG107" s="10">
        <f>AVERAGE('New Cases'!BA107:BG107)/$E107*100000</f>
        <v>0</v>
      </c>
      <c r="BH107" s="10">
        <f>AVERAGE('New Cases'!BB107:BH107)/$E107*100000</f>
        <v>0</v>
      </c>
      <c r="BI107" s="10">
        <f>AVERAGE('New Cases'!BC107:BI107)/$E107*100000</f>
        <v>0</v>
      </c>
      <c r="BJ107" s="10">
        <f>AVERAGE('New Cases'!BD107:BJ107)/$E107*100000</f>
        <v>0</v>
      </c>
      <c r="BK107" s="10">
        <f>AVERAGE('New Cases'!BE107:BK107)/$E107*100000</f>
        <v>0</v>
      </c>
      <c r="BL107" s="10">
        <f>AVERAGE('New Cases'!BF107:BL107)/$E107*100000</f>
        <v>0</v>
      </c>
      <c r="BM107" s="10">
        <f>AVERAGE('New Cases'!BG107:BM107)/$E107*100000</f>
        <v>0</v>
      </c>
      <c r="BN107" s="10">
        <f>AVERAGE('New Cases'!BH107:BN107)/$E107*100000</f>
        <v>0</v>
      </c>
      <c r="BO107" s="10">
        <f>AVERAGE('New Cases'!BI107:BO107)/$E107*100000</f>
        <v>0</v>
      </c>
      <c r="BP107" s="10">
        <f>AVERAGE('New Cases'!BJ107:BP107)/$E107*100000</f>
        <v>0</v>
      </c>
      <c r="BQ107" s="10">
        <f>AVERAGE('New Cases'!BK107:BQ107)/$E107*100000</f>
        <v>0</v>
      </c>
      <c r="BR107" s="10">
        <f>AVERAGE('New Cases'!BL107:BR107)/$E107*100000</f>
        <v>0</v>
      </c>
      <c r="BS107" s="10">
        <f>AVERAGE('New Cases'!BM107:BS107)/$E107*100000</f>
        <v>0</v>
      </c>
      <c r="BT107" s="10">
        <f>AVERAGE('New Cases'!BN107:BT107)/$E107*100000</f>
        <v>0</v>
      </c>
      <c r="BU107" s="10">
        <f>AVERAGE('New Cases'!BO107:BU107)/$E107*100000</f>
        <v>0</v>
      </c>
      <c r="BV107" s="10">
        <f>AVERAGE('New Cases'!BP107:BV107)/$E107*100000</f>
        <v>0</v>
      </c>
      <c r="BW107" s="10">
        <f>AVERAGE('New Cases'!BQ107:BW107)/$E107*100000</f>
        <v>0</v>
      </c>
      <c r="BX107" s="10">
        <f>AVERAGE('New Cases'!BR107:BX107)/$E107*100000</f>
        <v>0</v>
      </c>
      <c r="BY107" s="10">
        <f>AVERAGE('New Cases'!BS107:BY107)/$E107*100000</f>
        <v>0</v>
      </c>
      <c r="BZ107" s="10">
        <f>AVERAGE('New Cases'!BT107:BZ107)/$E107*100000</f>
        <v>0</v>
      </c>
      <c r="CA107" s="10">
        <f>AVERAGE('New Cases'!BU107:CA107)/$E107*100000</f>
        <v>0</v>
      </c>
      <c r="CB107" s="10">
        <f>AVERAGE('New Cases'!BV107:CB107)/$E107*100000</f>
        <v>0</v>
      </c>
      <c r="CC107" s="10">
        <f>AVERAGE('New Cases'!BW107:CC107)/$E107*100000</f>
        <v>0</v>
      </c>
      <c r="CD107" s="10">
        <f>AVERAGE('New Cases'!BX107:CD107)/$E107*100000</f>
        <v>0</v>
      </c>
      <c r="CE107" s="10">
        <f>AVERAGE('New Cases'!BY107:CE107)/$E107*100000</f>
        <v>0</v>
      </c>
      <c r="CF107" s="10">
        <f>AVERAGE('New Cases'!BZ107:CF107)/$E107*100000</f>
        <v>0</v>
      </c>
      <c r="CG107" s="10">
        <f>AVERAGE('New Cases'!CA107:CG107)/$E107*100000</f>
        <v>0</v>
      </c>
      <c r="CH107" s="10">
        <f>AVERAGE('New Cases'!CB107:CH107)/$E107*100000</f>
        <v>0</v>
      </c>
      <c r="CI107" s="10">
        <f>AVERAGE('New Cases'!CC107:CI107)/$E107*100000</f>
        <v>0</v>
      </c>
      <c r="CJ107" s="10">
        <f>AVERAGE('New Cases'!CD107:CJ107)/$E107*100000</f>
        <v>0</v>
      </c>
      <c r="CK107" s="10">
        <f>AVERAGE('New Cases'!CE107:CK107)/$E107*100000</f>
        <v>0</v>
      </c>
      <c r="CL107" s="10">
        <f>AVERAGE('New Cases'!CF107:CL107)/$E107*100000</f>
        <v>0</v>
      </c>
      <c r="CM107" s="10">
        <f>AVERAGE('New Cases'!CG107:CM107)/$E107*100000</f>
        <v>0</v>
      </c>
      <c r="CN107" s="10">
        <f>AVERAGE('New Cases'!CH107:CN107)/$E107*100000</f>
        <v>0</v>
      </c>
      <c r="CO107" s="10">
        <f>AVERAGE('New Cases'!CI107:CO107)/$E107*100000</f>
        <v>0</v>
      </c>
      <c r="CP107" s="10">
        <f>AVERAGE('New Cases'!CJ107:CP107)/$E107*100000</f>
        <v>0</v>
      </c>
      <c r="CQ107" s="10">
        <f>AVERAGE('New Cases'!CK107:CQ107)/$E107*100000</f>
        <v>0</v>
      </c>
      <c r="CR107" s="10">
        <f>AVERAGE('New Cases'!CL107:CR107)/$E107*100000</f>
        <v>0</v>
      </c>
      <c r="CS107" s="10">
        <f>AVERAGE('New Cases'!CM107:CS107)/$E107*100000</f>
        <v>0</v>
      </c>
      <c r="CT107" s="10">
        <f>AVERAGE('New Cases'!CN107:CT107)/$E107*100000</f>
        <v>0</v>
      </c>
      <c r="CU107" s="10">
        <f>AVERAGE('New Cases'!CO107:CU107)/$E107*100000</f>
        <v>0</v>
      </c>
      <c r="CV107" s="10">
        <f>AVERAGE('New Cases'!CP107:CV107)/$E107*100000</f>
        <v>0</v>
      </c>
      <c r="CW107" s="10">
        <f>AVERAGE('New Cases'!CQ107:CW107)/$E107*100000</f>
        <v>0</v>
      </c>
      <c r="CX107" s="10">
        <f>AVERAGE('New Cases'!CR107:CX107)/$E107*100000</f>
        <v>0</v>
      </c>
      <c r="CY107" s="10">
        <f>AVERAGE('New Cases'!CS107:CY107)/$E107*100000</f>
        <v>0</v>
      </c>
      <c r="CZ107" s="10">
        <f>AVERAGE('New Cases'!CT107:CZ107)/$E107*100000</f>
        <v>0</v>
      </c>
      <c r="DA107" s="10">
        <f>AVERAGE('New Cases'!CU107:DA107)/$E107*100000</f>
        <v>0</v>
      </c>
      <c r="DB107" s="10">
        <f>AVERAGE('New Cases'!CV107:DB107)/$E107*100000</f>
        <v>0</v>
      </c>
      <c r="DC107" s="10">
        <f>AVERAGE('New Cases'!CW107:DC107)/$E107*100000</f>
        <v>0</v>
      </c>
      <c r="DD107" s="10">
        <f>AVERAGE('New Cases'!CX107:DD107)/$E107*100000</f>
        <v>3.0761658668635414</v>
      </c>
      <c r="DE107" s="10">
        <f>AVERAGE('New Cases'!CY107:DE107)/$E107*100000</f>
        <v>3.0761658668635414</v>
      </c>
      <c r="DF107" s="10">
        <f>AVERAGE('New Cases'!CZ107:DF107)/$E107*100000</f>
        <v>3.0761658668635414</v>
      </c>
      <c r="DG107" s="10">
        <f>AVERAGE('New Cases'!DA107:DG107)/$E107*100000</f>
        <v>3.0761658668635414</v>
      </c>
      <c r="DH107" s="10">
        <f>AVERAGE('New Cases'!DB107:DH107)/$E107*100000</f>
        <v>3.0761658668635414</v>
      </c>
      <c r="DI107" s="10">
        <f>AVERAGE('New Cases'!DC107:DI107)/$E107*100000</f>
        <v>6.1523317337270829</v>
      </c>
      <c r="DJ107" s="10">
        <f>AVERAGE('New Cases'!DD107:DJ107)/$E107*100000</f>
        <v>6.1523317337270829</v>
      </c>
      <c r="DK107" s="10">
        <f>AVERAGE('New Cases'!DE107:DK107)/$E107*100000</f>
        <v>3.0761658668635414</v>
      </c>
      <c r="DL107" s="10">
        <f>AVERAGE('New Cases'!DF107:DL107)/$E107*100000</f>
        <v>9.2284976005906234</v>
      </c>
      <c r="DM107" s="10">
        <f>AVERAGE('New Cases'!DG107:DM107)/$E107*100000</f>
        <v>12.304663467454166</v>
      </c>
      <c r="DN107" s="10">
        <f>AVERAGE('New Cases'!DH107:DN107)/$E107*100000</f>
        <v>15.380829334317708</v>
      </c>
      <c r="DO107" s="10">
        <f>AVERAGE('New Cases'!DI107:DO107)/$E107*100000</f>
        <v>15.380829334317708</v>
      </c>
      <c r="DP107" s="10">
        <f>AVERAGE('New Cases'!DJ107:DP107)/$E107*100000</f>
        <v>12.304663467454166</v>
      </c>
      <c r="DQ107" s="10">
        <f>AVERAGE('New Cases'!DK107:DQ107)/$E107*100000</f>
        <v>12.304663467454166</v>
      </c>
      <c r="DR107" s="10">
        <f>AVERAGE('New Cases'!DL107:DR107)/$E107*100000</f>
        <v>15.380829334317708</v>
      </c>
      <c r="DS107" s="10">
        <f>AVERAGE('New Cases'!DM107:DS107)/$E107*100000</f>
        <v>15.380829334317708</v>
      </c>
      <c r="DT107" s="10">
        <f>AVERAGE('New Cases'!DN107:DT107)/$E107*100000</f>
        <v>24.609326934908331</v>
      </c>
      <c r="DU107" s="10">
        <f>AVERAGE('New Cases'!DO107:DU107)/$E107*100000</f>
        <v>24.609326934908331</v>
      </c>
      <c r="DV107" s="10">
        <f>AVERAGE('New Cases'!DP107:DV107)/$E107*100000</f>
        <v>24.609326934908331</v>
      </c>
      <c r="DW107" s="10">
        <f>AVERAGE('New Cases'!DQ107:DW107)/$E107*100000</f>
        <v>24.609326934908331</v>
      </c>
      <c r="DX107" s="10">
        <f>AVERAGE('New Cases'!DR107:DX107)/$E107*100000</f>
        <v>24.609326934908331</v>
      </c>
      <c r="DY107" s="10">
        <f>AVERAGE('New Cases'!DS107:DY107)/$E107*100000</f>
        <v>27.685492801771876</v>
      </c>
      <c r="DZ107" s="10">
        <f>AVERAGE('New Cases'!DT107:DZ107)/$E107*100000</f>
        <v>24.609326934908331</v>
      </c>
      <c r="EA107" s="10">
        <f>AVERAGE('New Cases'!DU107:EA107)/$E107*100000</f>
        <v>18.456995201181247</v>
      </c>
      <c r="EB107" s="10">
        <f>AVERAGE('New Cases'!DV107:EB107)/$E107*100000</f>
        <v>15.380829334317708</v>
      </c>
      <c r="EC107" s="10">
        <f>AVERAGE('New Cases'!DW107:EC107)/$E107*100000</f>
        <v>15.380829334317708</v>
      </c>
      <c r="ED107" s="10">
        <f>AVERAGE('New Cases'!DX107:ED107)/$E107*100000</f>
        <v>15.380829334317708</v>
      </c>
      <c r="EE107" s="10">
        <f>AVERAGE('New Cases'!DY107:EE107)/$E107*100000</f>
        <v>21.533161068044787</v>
      </c>
      <c r="EF107" s="10">
        <f>AVERAGE('New Cases'!DZ107:EF107)/$E107*100000</f>
        <v>15.380829334317708</v>
      </c>
      <c r="EG107" s="10">
        <f>AVERAGE('New Cases'!EA107:EG107)/$E107*100000</f>
        <v>12.304663467454166</v>
      </c>
    </row>
    <row r="108" spans="1:137">
      <c r="A108" t="str">
        <f>'New Cases'!A108</f>
        <v>213</v>
      </c>
      <c r="B108" t="str">
        <f>'New Cases'!B108</f>
        <v>HND</v>
      </c>
      <c r="C108" t="str">
        <f>'New Cases'!C108</f>
        <v>Henderson</v>
      </c>
      <c r="D108" t="str">
        <f>'New Cases'!D108</f>
        <v>Henderson</v>
      </c>
      <c r="E108" t="str">
        <f>'New Cases'!E108</f>
        <v>81179</v>
      </c>
      <c r="T108" s="10">
        <f>AVERAGE('New Cases'!N108:T108)/$E108*100000</f>
        <v>0</v>
      </c>
      <c r="U108" s="10">
        <f>AVERAGE('New Cases'!O108:U108)/$E108*100000</f>
        <v>0</v>
      </c>
      <c r="V108" s="10">
        <f>AVERAGE('New Cases'!P108:V108)/$E108*100000</f>
        <v>0</v>
      </c>
      <c r="W108" s="10">
        <f>AVERAGE('New Cases'!Q108:W108)/$E108*100000</f>
        <v>0</v>
      </c>
      <c r="X108" s="10">
        <f>AVERAGE('New Cases'!R108:X108)/$E108*100000</f>
        <v>0</v>
      </c>
      <c r="Y108" s="10">
        <f>AVERAGE('New Cases'!S108:Y108)/$E108*100000</f>
        <v>0</v>
      </c>
      <c r="Z108" s="10">
        <f>AVERAGE('New Cases'!T108:Z108)/$E108*100000</f>
        <v>0</v>
      </c>
      <c r="AA108" s="10">
        <f>AVERAGE('New Cases'!U108:AA108)/$E108*100000</f>
        <v>0</v>
      </c>
      <c r="AB108" s="10">
        <f>AVERAGE('New Cases'!V108:AB108)/$E108*100000</f>
        <v>0</v>
      </c>
      <c r="AC108" s="10">
        <f>AVERAGE('New Cases'!W108:AC108)/$E108*100000</f>
        <v>0</v>
      </c>
      <c r="AD108" s="10">
        <f>AVERAGE('New Cases'!X108:AD108)/$E108*100000</f>
        <v>0</v>
      </c>
      <c r="AE108" s="10">
        <f>AVERAGE('New Cases'!Y108:AE108)/$E108*100000</f>
        <v>0.17597795348198778</v>
      </c>
      <c r="AF108" s="10">
        <f>AVERAGE('New Cases'!Z108:AF108)/$E108*100000</f>
        <v>0.17597795348198778</v>
      </c>
      <c r="AG108" s="10">
        <f>AVERAGE('New Cases'!AA108:AG108)/$E108*100000</f>
        <v>0.17597795348198778</v>
      </c>
      <c r="AH108" s="10">
        <f>AVERAGE('New Cases'!AB108:AH108)/$E108*100000</f>
        <v>0.17597795348198778</v>
      </c>
      <c r="AI108" s="10">
        <f>AVERAGE('New Cases'!AC108:AI108)/$E108*100000</f>
        <v>0.17597795348198778</v>
      </c>
      <c r="AJ108" s="10">
        <f>AVERAGE('New Cases'!AD108:AJ108)/$E108*100000</f>
        <v>0.17597795348198778</v>
      </c>
      <c r="AK108" s="10">
        <f>AVERAGE('New Cases'!AE108:AK108)/$E108*100000</f>
        <v>0.17597795348198778</v>
      </c>
      <c r="AL108" s="10">
        <f>AVERAGE('New Cases'!AF108:AL108)/$E108*100000</f>
        <v>0.52793386044596335</v>
      </c>
      <c r="AM108" s="10">
        <f>AVERAGE('New Cases'!AG108:AM108)/$E108*100000</f>
        <v>0.87988976740993885</v>
      </c>
      <c r="AN108" s="10">
        <f>AVERAGE('New Cases'!AH108:AN108)/$E108*100000</f>
        <v>1.2318456743739146</v>
      </c>
      <c r="AO108" s="10">
        <f>AVERAGE('New Cases'!AI108:AO108)/$E108*100000</f>
        <v>1.5838015813378903</v>
      </c>
      <c r="AP108" s="10">
        <f>AVERAGE('New Cases'!AJ108:AP108)/$E108*100000</f>
        <v>1.5838015813378903</v>
      </c>
      <c r="AQ108" s="10">
        <f>AVERAGE('New Cases'!AK108:AQ108)/$E108*100000</f>
        <v>1.5838015813378903</v>
      </c>
      <c r="AR108" s="10">
        <f>AVERAGE('New Cases'!AL108:AR108)/$E108*100000</f>
        <v>1.5838015813378903</v>
      </c>
      <c r="AS108" s="10">
        <f>AVERAGE('New Cases'!AM108:AS108)/$E108*100000</f>
        <v>1.2318456743739146</v>
      </c>
      <c r="AT108" s="10">
        <f>AVERAGE('New Cases'!AN108:AT108)/$E108*100000</f>
        <v>1.0558677208919267</v>
      </c>
      <c r="AU108" s="10">
        <f>AVERAGE('New Cases'!AO108:AU108)/$E108*100000</f>
        <v>0.7039118139279511</v>
      </c>
      <c r="AV108" s="10">
        <f>AVERAGE('New Cases'!AP108:AV108)/$E108*100000</f>
        <v>0.52793386044596335</v>
      </c>
      <c r="AW108" s="10">
        <f>AVERAGE('New Cases'!AQ108:AW108)/$E108*100000</f>
        <v>0.52793386044596335</v>
      </c>
      <c r="AX108" s="10">
        <f>AVERAGE('New Cases'!AR108:AX108)/$E108*100000</f>
        <v>0.52793386044596335</v>
      </c>
      <c r="AY108" s="10">
        <f>AVERAGE('New Cases'!AS108:AY108)/$E108*100000</f>
        <v>0.87988976740993885</v>
      </c>
      <c r="AZ108" s="10">
        <f>AVERAGE('New Cases'!AT108:AZ108)/$E108*100000</f>
        <v>1.4078236278559022</v>
      </c>
      <c r="BA108" s="10">
        <f>AVERAGE('New Cases'!AU108:BA108)/$E108*100000</f>
        <v>1.7597795348198777</v>
      </c>
      <c r="BB108" s="10">
        <f>AVERAGE('New Cases'!AV108:BB108)/$E108*100000</f>
        <v>1.7597795348198777</v>
      </c>
      <c r="BC108" s="10">
        <f>AVERAGE('New Cases'!AW108:BC108)/$E108*100000</f>
        <v>1.5838015813378903</v>
      </c>
      <c r="BD108" s="10">
        <f>AVERAGE('New Cases'!AX108:BD108)/$E108*100000</f>
        <v>1.9357574883018656</v>
      </c>
      <c r="BE108" s="10">
        <f>AVERAGE('New Cases'!AY108:BE108)/$E108*100000</f>
        <v>1.9357574883018656</v>
      </c>
      <c r="BF108" s="10">
        <f>AVERAGE('New Cases'!AZ108:BF108)/$E108*100000</f>
        <v>1.5838015813378903</v>
      </c>
      <c r="BG108" s="10">
        <f>AVERAGE('New Cases'!BA108:BG108)/$E108*100000</f>
        <v>0.87988976740993885</v>
      </c>
      <c r="BH108" s="10">
        <f>AVERAGE('New Cases'!BB108:BH108)/$E108*100000</f>
        <v>0.52793386044596335</v>
      </c>
      <c r="BI108" s="10">
        <f>AVERAGE('New Cases'!BC108:BI108)/$E108*100000</f>
        <v>0.52793386044596335</v>
      </c>
      <c r="BJ108" s="10">
        <f>AVERAGE('New Cases'!BD108:BJ108)/$E108*100000</f>
        <v>1.0558677208919267</v>
      </c>
      <c r="BK108" s="10">
        <f>AVERAGE('New Cases'!BE108:BK108)/$E108*100000</f>
        <v>0.7039118139279511</v>
      </c>
      <c r="BL108" s="10">
        <f>AVERAGE('New Cases'!BF108:BL108)/$E108*100000</f>
        <v>0.7039118139279511</v>
      </c>
      <c r="BM108" s="10">
        <f>AVERAGE('New Cases'!BG108:BM108)/$E108*100000</f>
        <v>1.4078236278559022</v>
      </c>
      <c r="BN108" s="10">
        <f>AVERAGE('New Cases'!BH108:BN108)/$E108*100000</f>
        <v>1.5838015813378903</v>
      </c>
      <c r="BO108" s="10">
        <f>AVERAGE('New Cases'!BI108:BO108)/$E108*100000</f>
        <v>1.5838015813378903</v>
      </c>
      <c r="BP108" s="10">
        <f>AVERAGE('New Cases'!BJ108:BP108)/$E108*100000</f>
        <v>1.9357574883018656</v>
      </c>
      <c r="BQ108" s="10">
        <f>AVERAGE('New Cases'!BK108:BQ108)/$E108*100000</f>
        <v>1.4078236278559022</v>
      </c>
      <c r="BR108" s="10">
        <f>AVERAGE('New Cases'!BL108:BR108)/$E108*100000</f>
        <v>2.2877133952658411</v>
      </c>
      <c r="BS108" s="10">
        <f>AVERAGE('New Cases'!BM108:BS108)/$E108*100000</f>
        <v>2.2877133952658411</v>
      </c>
      <c r="BT108" s="10">
        <f>AVERAGE('New Cases'!BN108:BT108)/$E108*100000</f>
        <v>2.4636913487478291</v>
      </c>
      <c r="BU108" s="10">
        <f>AVERAGE('New Cases'!BO108:BU108)/$E108*100000</f>
        <v>2.4636913487478291</v>
      </c>
      <c r="BV108" s="10">
        <f>AVERAGE('New Cases'!BP108:BV108)/$E108*100000</f>
        <v>2.2877133952658411</v>
      </c>
      <c r="BW108" s="10">
        <f>AVERAGE('New Cases'!BQ108:BW108)/$E108*100000</f>
        <v>2.1117354417838534</v>
      </c>
      <c r="BX108" s="10">
        <f>AVERAGE('New Cases'!BR108:BX108)/$E108*100000</f>
        <v>2.1117354417838534</v>
      </c>
      <c r="BY108" s="10">
        <f>AVERAGE('New Cases'!BS108:BY108)/$E108*100000</f>
        <v>1.2318456743739146</v>
      </c>
      <c r="BZ108" s="10">
        <f>AVERAGE('New Cases'!BT108:BZ108)/$E108*100000</f>
        <v>1.2318456743739146</v>
      </c>
      <c r="CA108" s="10">
        <f>AVERAGE('New Cases'!BU108:CA108)/$E108*100000</f>
        <v>0.52793386044596335</v>
      </c>
      <c r="CB108" s="10">
        <f>AVERAGE('New Cases'!BV108:CB108)/$E108*100000</f>
        <v>0.35195590696397555</v>
      </c>
      <c r="CC108" s="10">
        <f>AVERAGE('New Cases'!BW108:CC108)/$E108*100000</f>
        <v>0.7039118139279511</v>
      </c>
      <c r="CD108" s="10">
        <f>AVERAGE('New Cases'!BX108:CD108)/$E108*100000</f>
        <v>0.7039118139279511</v>
      </c>
      <c r="CE108" s="10">
        <f>AVERAGE('New Cases'!BY108:CE108)/$E108*100000</f>
        <v>1.2318456743739146</v>
      </c>
      <c r="CF108" s="10">
        <f>AVERAGE('New Cases'!BZ108:CF108)/$E108*100000</f>
        <v>1.2318456743739146</v>
      </c>
      <c r="CG108" s="10">
        <f>AVERAGE('New Cases'!CA108:CG108)/$E108*100000</f>
        <v>1.2318456743739146</v>
      </c>
      <c r="CH108" s="10">
        <f>AVERAGE('New Cases'!CB108:CH108)/$E108*100000</f>
        <v>1.0558677208919267</v>
      </c>
      <c r="CI108" s="10">
        <f>AVERAGE('New Cases'!CC108:CI108)/$E108*100000</f>
        <v>1.2318456743739146</v>
      </c>
      <c r="CJ108" s="10">
        <f>AVERAGE('New Cases'!CD108:CJ108)/$E108*100000</f>
        <v>1.0558677208919267</v>
      </c>
      <c r="CK108" s="10">
        <f>AVERAGE('New Cases'!CE108:CK108)/$E108*100000</f>
        <v>0.87988976740993885</v>
      </c>
      <c r="CL108" s="10">
        <f>AVERAGE('New Cases'!CF108:CL108)/$E108*100000</f>
        <v>0.35195590696397555</v>
      </c>
      <c r="CM108" s="10">
        <f>AVERAGE('New Cases'!CG108:CM108)/$E108*100000</f>
        <v>0.35195590696397555</v>
      </c>
      <c r="CN108" s="10">
        <f>AVERAGE('New Cases'!CH108:CN108)/$E108*100000</f>
        <v>0.35195590696397555</v>
      </c>
      <c r="CO108" s="10">
        <f>AVERAGE('New Cases'!CI108:CO108)/$E108*100000</f>
        <v>0.7039118139279511</v>
      </c>
      <c r="CP108" s="10">
        <f>AVERAGE('New Cases'!CJ108:CP108)/$E108*100000</f>
        <v>1.2318456743739146</v>
      </c>
      <c r="CQ108" s="10">
        <f>AVERAGE('New Cases'!CK108:CQ108)/$E108*100000</f>
        <v>1.4078236278559022</v>
      </c>
      <c r="CR108" s="10">
        <f>AVERAGE('New Cases'!CL108:CR108)/$E108*100000</f>
        <v>1.4078236278559022</v>
      </c>
      <c r="CS108" s="10">
        <f>AVERAGE('New Cases'!CM108:CS108)/$E108*100000</f>
        <v>1.9357574883018656</v>
      </c>
      <c r="CT108" s="10">
        <f>AVERAGE('New Cases'!CN108:CT108)/$E108*100000</f>
        <v>1.9357574883018656</v>
      </c>
      <c r="CU108" s="10">
        <f>AVERAGE('New Cases'!CO108:CU108)/$E108*100000</f>
        <v>1.9357574883018656</v>
      </c>
      <c r="CV108" s="10">
        <f>AVERAGE('New Cases'!CP108:CV108)/$E108*100000</f>
        <v>2.1117354417838534</v>
      </c>
      <c r="CW108" s="10">
        <f>AVERAGE('New Cases'!CQ108:CW108)/$E108*100000</f>
        <v>1.4078236278559022</v>
      </c>
      <c r="CX108" s="10">
        <f>AVERAGE('New Cases'!CR108:CX108)/$E108*100000</f>
        <v>1.5838015813378903</v>
      </c>
      <c r="CY108" s="10">
        <f>AVERAGE('New Cases'!CS108:CY108)/$E108*100000</f>
        <v>1.5838015813378903</v>
      </c>
      <c r="CZ108" s="10">
        <f>AVERAGE('New Cases'!CT108:CZ108)/$E108*100000</f>
        <v>2.1117354417838534</v>
      </c>
      <c r="DA108" s="10">
        <f>AVERAGE('New Cases'!CU108:DA108)/$E108*100000</f>
        <v>2.1117354417838534</v>
      </c>
      <c r="DB108" s="10">
        <f>AVERAGE('New Cases'!CV108:DB108)/$E108*100000</f>
        <v>2.1117354417838534</v>
      </c>
      <c r="DC108" s="10">
        <f>AVERAGE('New Cases'!CW108:DC108)/$E108*100000</f>
        <v>1.9357574883018656</v>
      </c>
      <c r="DD108" s="10">
        <f>AVERAGE('New Cases'!CX108:DD108)/$E108*100000</f>
        <v>2.4636913487478291</v>
      </c>
      <c r="DE108" s="10">
        <f>AVERAGE('New Cases'!CY108:DE108)/$E108*100000</f>
        <v>2.8156472557118044</v>
      </c>
      <c r="DF108" s="10">
        <f>AVERAGE('New Cases'!CZ108:DF108)/$E108*100000</f>
        <v>3.5195590696397554</v>
      </c>
      <c r="DG108" s="10">
        <f>AVERAGE('New Cases'!DA108:DG108)/$E108*100000</f>
        <v>2.991625209193792</v>
      </c>
      <c r="DH108" s="10">
        <f>AVERAGE('New Cases'!DB108:DH108)/$E108*100000</f>
        <v>2.991625209193792</v>
      </c>
      <c r="DI108" s="10">
        <f>AVERAGE('New Cases'!DC108:DI108)/$E108*100000</f>
        <v>2.991625209193792</v>
      </c>
      <c r="DJ108" s="10">
        <f>AVERAGE('New Cases'!DD108:DJ108)/$E108*100000</f>
        <v>3.5195590696397554</v>
      </c>
      <c r="DK108" s="10">
        <f>AVERAGE('New Cases'!DE108:DK108)/$E108*100000</f>
        <v>3.3435811161577682</v>
      </c>
      <c r="DL108" s="10">
        <f>AVERAGE('New Cases'!DF108:DL108)/$E108*100000</f>
        <v>3.3435811161577682</v>
      </c>
      <c r="DM108" s="10">
        <f>AVERAGE('New Cases'!DG108:DM108)/$E108*100000</f>
        <v>3.8715149766037311</v>
      </c>
      <c r="DN108" s="10">
        <f>AVERAGE('New Cases'!DH108:DN108)/$E108*100000</f>
        <v>3.3435811161577682</v>
      </c>
      <c r="DO108" s="10">
        <f>AVERAGE('New Cases'!DI108:DO108)/$E108*100000</f>
        <v>3.5195590696397554</v>
      </c>
      <c r="DP108" s="10">
        <f>AVERAGE('New Cases'!DJ108:DP108)/$E108*100000</f>
        <v>3.5195590696397554</v>
      </c>
      <c r="DQ108" s="10">
        <f>AVERAGE('New Cases'!DK108:DQ108)/$E108*100000</f>
        <v>4.5754267905316821</v>
      </c>
      <c r="DR108" s="10">
        <f>AVERAGE('New Cases'!DL108:DR108)/$E108*100000</f>
        <v>5.8072724649055969</v>
      </c>
      <c r="DS108" s="10">
        <f>AVERAGE('New Cases'!DM108:DS108)/$E108*100000</f>
        <v>5.9832504183875841</v>
      </c>
      <c r="DT108" s="10">
        <f>AVERAGE('New Cases'!DN108:DT108)/$E108*100000</f>
        <v>7.567051999725475</v>
      </c>
      <c r="DU108" s="10">
        <f>AVERAGE('New Cases'!DO108:DU108)/$E108*100000</f>
        <v>7.567051999725475</v>
      </c>
      <c r="DV108" s="10">
        <f>AVERAGE('New Cases'!DP108:DV108)/$E108*100000</f>
        <v>8.9748756275813761</v>
      </c>
      <c r="DW108" s="10">
        <f>AVERAGE('New Cases'!DQ108:DW108)/$E108*100000</f>
        <v>8.9748756275813761</v>
      </c>
      <c r="DX108" s="10">
        <f>AVERAGE('New Cases'!DR108:DX108)/$E108*100000</f>
        <v>11.966500836775168</v>
      </c>
      <c r="DY108" s="10">
        <f>AVERAGE('New Cases'!DS108:DY108)/$E108*100000</f>
        <v>13.726280371595045</v>
      </c>
      <c r="DZ108" s="10">
        <f>AVERAGE('New Cases'!DT108:DZ108)/$E108*100000</f>
        <v>14.430192185522996</v>
      </c>
      <c r="EA108" s="10">
        <f>AVERAGE('New Cases'!DU108:EA108)/$E108*100000</f>
        <v>12.494434697221131</v>
      </c>
      <c r="EB108" s="10">
        <f>AVERAGE('New Cases'!DV108:EB108)/$E108*100000</f>
        <v>17.069861487752814</v>
      </c>
      <c r="EC108" s="10">
        <f>AVERAGE('New Cases'!DW108:EC108)/$E108*100000</f>
        <v>15.486059906414924</v>
      </c>
      <c r="ED108" s="10">
        <f>AVERAGE('New Cases'!DX108:ED108)/$E108*100000</f>
        <v>15.486059906414924</v>
      </c>
      <c r="EE108" s="10">
        <f>AVERAGE('New Cases'!DY108:EE108)/$E108*100000</f>
        <v>21.6452882782845</v>
      </c>
      <c r="EF108" s="10">
        <f>AVERAGE('New Cases'!DZ108:EF108)/$E108*100000</f>
        <v>21.117354417838531</v>
      </c>
      <c r="EG108" s="10">
        <f>AVERAGE('New Cases'!EA108:EG108)/$E108*100000</f>
        <v>20.413442603910585</v>
      </c>
    </row>
    <row r="109" spans="1:137">
      <c r="A109" t="str">
        <f>'New Cases'!A109</f>
        <v>215</v>
      </c>
      <c r="B109" t="str">
        <f>'New Cases'!B109</f>
        <v>HID</v>
      </c>
      <c r="C109" t="str">
        <f>'New Cases'!C109</f>
        <v>Hidalgo</v>
      </c>
      <c r="D109" t="str">
        <f>'New Cases'!D109</f>
        <v>Hidalgo</v>
      </c>
      <c r="E109" t="str">
        <f>'New Cases'!E109</f>
        <v>870366</v>
      </c>
      <c r="T109" s="10">
        <f>AVERAGE('New Cases'!N109:T109)/$E109*100000</f>
        <v>0</v>
      </c>
      <c r="U109" s="10">
        <f>AVERAGE('New Cases'!O109:U109)/$E109*100000</f>
        <v>0</v>
      </c>
      <c r="V109" s="10">
        <f>AVERAGE('New Cases'!P109:V109)/$E109*100000</f>
        <v>3.2826912553372452E-2</v>
      </c>
      <c r="W109" s="10">
        <f>AVERAGE('New Cases'!Q109:W109)/$E109*100000</f>
        <v>3.2826912553372452E-2</v>
      </c>
      <c r="X109" s="10">
        <f>AVERAGE('New Cases'!R109:X109)/$E109*100000</f>
        <v>3.2826912553372452E-2</v>
      </c>
      <c r="Y109" s="10">
        <f>AVERAGE('New Cases'!S109:Y109)/$E109*100000</f>
        <v>0.1148941939368036</v>
      </c>
      <c r="Z109" s="10">
        <f>AVERAGE('New Cases'!T109:Z109)/$E109*100000</f>
        <v>0.1805480190435485</v>
      </c>
      <c r="AA109" s="10">
        <f>AVERAGE('New Cases'!U109:AA109)/$E109*100000</f>
        <v>0.29544221298035217</v>
      </c>
      <c r="AB109" s="10">
        <f>AVERAGE('New Cases'!V109:AB109)/$E109*100000</f>
        <v>0.44316331947052817</v>
      </c>
      <c r="AC109" s="10">
        <f>AVERAGE('New Cases'!W109:AC109)/$E109*100000</f>
        <v>0.42674986319384195</v>
      </c>
      <c r="AD109" s="10">
        <f>AVERAGE('New Cases'!X109:AD109)/$E109*100000</f>
        <v>0.59088442596070434</v>
      </c>
      <c r="AE109" s="10">
        <f>AVERAGE('New Cases'!Y109:AE109)/$E109*100000</f>
        <v>0.72219207617419401</v>
      </c>
      <c r="AF109" s="10">
        <f>AVERAGE('New Cases'!Z109:AF109)/$E109*100000</f>
        <v>0.90274009521774246</v>
      </c>
      <c r="AG109" s="10">
        <f>AVERAGE('New Cases'!AA109:AG109)/$E109*100000</f>
        <v>1.1161150268146633</v>
      </c>
      <c r="AH109" s="10">
        <f>AVERAGE('New Cases'!AB109:AH109)/$E109*100000</f>
        <v>1.1161150268146633</v>
      </c>
      <c r="AI109" s="10">
        <f>AVERAGE('New Cases'!AC109:AI109)/$E109*100000</f>
        <v>0.96839392032448757</v>
      </c>
      <c r="AJ109" s="10">
        <f>AVERAGE('New Cases'!AD109:AJ109)/$E109*100000</f>
        <v>1.1653553956447222</v>
      </c>
      <c r="AK109" s="10">
        <f>AVERAGE('New Cases'!AE109:AK109)/$E109*100000</f>
        <v>1.2310092207514671</v>
      </c>
      <c r="AL109" s="10">
        <f>AVERAGE('New Cases'!AF109:AL109)/$E109*100000</f>
        <v>1.0997015705379773</v>
      </c>
      <c r="AM109" s="10">
        <f>AVERAGE('New Cases'!AG109:AM109)/$E109*100000</f>
        <v>1.2638361333048396</v>
      </c>
      <c r="AN109" s="10">
        <f>AVERAGE('New Cases'!AH109:AN109)/$E109*100000</f>
        <v>1.0997015705379773</v>
      </c>
      <c r="AO109" s="10">
        <f>AVERAGE('New Cases'!AI109:AO109)/$E109*100000</f>
        <v>1.5592783462851916</v>
      </c>
      <c r="AP109" s="10">
        <f>AVERAGE('New Cases'!AJ109:AP109)/$E109*100000</f>
        <v>1.6741725402219951</v>
      </c>
      <c r="AQ109" s="10">
        <f>AVERAGE('New Cases'!AK109:AQ109)/$E109*100000</f>
        <v>1.4936245211784467</v>
      </c>
      <c r="AR109" s="10">
        <f>AVERAGE('New Cases'!AL109:AR109)/$E109*100000</f>
        <v>1.3951437835183294</v>
      </c>
      <c r="AS109" s="10">
        <f>AVERAGE('New Cases'!AM109:AS109)/$E109*100000</f>
        <v>1.7069994527753678</v>
      </c>
      <c r="AT109" s="10">
        <f>AVERAGE('New Cases'!AN109:AT109)/$E109*100000</f>
        <v>1.4115572397950158</v>
      </c>
      <c r="AU109" s="10">
        <f>AVERAGE('New Cases'!AO109:AU109)/$E109*100000</f>
        <v>1.4607976086250742</v>
      </c>
      <c r="AV109" s="10">
        <f>AVERAGE('New Cases'!AP109:AV109)/$E109*100000</f>
        <v>1.0012208328778598</v>
      </c>
      <c r="AW109" s="10">
        <f>AVERAGE('New Cases'!AQ109:AW109)/$E109*100000</f>
        <v>1.0997015705379773</v>
      </c>
      <c r="AX109" s="10">
        <f>AVERAGE('New Cases'!AR109:AX109)/$E109*100000</f>
        <v>1.1653553956447222</v>
      </c>
      <c r="AY109" s="10">
        <f>AVERAGE('New Cases'!AS109:AY109)/$E109*100000</f>
        <v>1.148941939368036</v>
      </c>
      <c r="AZ109" s="10">
        <f>AVERAGE('New Cases'!AT109:AZ109)/$E109*100000</f>
        <v>0.95198046404780123</v>
      </c>
      <c r="BA109" s="10">
        <f>AVERAGE('New Cases'!AU109:BA109)/$E109*100000</f>
        <v>0.91915355149442879</v>
      </c>
      <c r="BB109" s="10">
        <f>AVERAGE('New Cases'!AV109:BB109)/$E109*100000</f>
        <v>0.90274009521774246</v>
      </c>
      <c r="BC109" s="10">
        <f>AVERAGE('New Cases'!AW109:BC109)/$E109*100000</f>
        <v>0.93556700777111501</v>
      </c>
      <c r="BD109" s="10">
        <f>AVERAGE('New Cases'!AX109:BD109)/$E109*100000</f>
        <v>0.78784590128093879</v>
      </c>
      <c r="BE109" s="10">
        <f>AVERAGE('New Cases'!AY109:BE109)/$E109*100000</f>
        <v>0.77143244500425279</v>
      </c>
      <c r="BF109" s="10">
        <f>AVERAGE('New Cases'!AZ109:BF109)/$E109*100000</f>
        <v>0.68936516362082156</v>
      </c>
      <c r="BG109" s="10">
        <f>AVERAGE('New Cases'!BA109:BG109)/$E109*100000</f>
        <v>0.65653825106744912</v>
      </c>
      <c r="BH109" s="10">
        <f>AVERAGE('New Cases'!BB109:BH109)/$E109*100000</f>
        <v>0.7057786198975079</v>
      </c>
      <c r="BI109" s="10">
        <f>AVERAGE('New Cases'!BC109:BI109)/$E109*100000</f>
        <v>0.72219207617419401</v>
      </c>
      <c r="BJ109" s="10">
        <f>AVERAGE('New Cases'!BD109:BJ109)/$E109*100000</f>
        <v>0.65653825106744912</v>
      </c>
      <c r="BK109" s="10">
        <f>AVERAGE('New Cases'!BE109:BK109)/$E109*100000</f>
        <v>0.60729788223739045</v>
      </c>
      <c r="BL109" s="10">
        <f>AVERAGE('New Cases'!BF109:BL109)/$E109*100000</f>
        <v>0.54164405713064556</v>
      </c>
      <c r="BM109" s="10">
        <f>AVERAGE('New Cases'!BG109:BM109)/$E109*100000</f>
        <v>0.7057786198975079</v>
      </c>
      <c r="BN109" s="10">
        <f>AVERAGE('New Cases'!BH109:BN109)/$E109*100000</f>
        <v>0.62371133851407667</v>
      </c>
      <c r="BO109" s="10">
        <f>AVERAGE('New Cases'!BI109:BO109)/$E109*100000</f>
        <v>0.57447096968401801</v>
      </c>
      <c r="BP109" s="10">
        <f>AVERAGE('New Cases'!BJ109:BP109)/$E109*100000</f>
        <v>0.55805751340733167</v>
      </c>
      <c r="BQ109" s="10">
        <f>AVERAGE('New Cases'!BK109:BQ109)/$E109*100000</f>
        <v>0.62371133851407667</v>
      </c>
      <c r="BR109" s="10">
        <f>AVERAGE('New Cases'!BL109:BR109)/$E109*100000</f>
        <v>0.77143244500425279</v>
      </c>
      <c r="BS109" s="10">
        <f>AVERAGE('New Cases'!BM109:BS109)/$E109*100000</f>
        <v>0.78784590128093879</v>
      </c>
      <c r="BT109" s="10">
        <f>AVERAGE('New Cases'!BN109:BT109)/$E109*100000</f>
        <v>0.67295170734413534</v>
      </c>
      <c r="BU109" s="10">
        <f>AVERAGE('New Cases'!BO109:BU109)/$E109*100000</f>
        <v>0.82067281383431157</v>
      </c>
      <c r="BV109" s="10">
        <f>AVERAGE('New Cases'!BP109:BV109)/$E109*100000</f>
        <v>0.82067281383431157</v>
      </c>
      <c r="BW109" s="10">
        <f>AVERAGE('New Cases'!BQ109:BW109)/$E109*100000</f>
        <v>0.80425935755762523</v>
      </c>
      <c r="BX109" s="10">
        <f>AVERAGE('New Cases'!BR109:BX109)/$E109*100000</f>
        <v>0.78784590128093879</v>
      </c>
      <c r="BY109" s="10">
        <f>AVERAGE('New Cases'!BS109:BY109)/$E109*100000</f>
        <v>0.62371133851407667</v>
      </c>
      <c r="BZ109" s="10">
        <f>AVERAGE('New Cases'!BT109:BZ109)/$E109*100000</f>
        <v>0.83708627011099757</v>
      </c>
      <c r="CA109" s="10">
        <f>AVERAGE('New Cases'!BU109:CA109)/$E109*100000</f>
        <v>0.88632663894105634</v>
      </c>
      <c r="CB109" s="10">
        <f>AVERAGE('New Cases'!BV109:CB109)/$E109*100000</f>
        <v>0.88632663894105634</v>
      </c>
      <c r="CC109" s="10">
        <f>AVERAGE('New Cases'!BW109:CC109)/$E109*100000</f>
        <v>0.95198046404780123</v>
      </c>
      <c r="CD109" s="10">
        <f>AVERAGE('New Cases'!BX109:CD109)/$E109*100000</f>
        <v>0.90274009521774246</v>
      </c>
      <c r="CE109" s="10">
        <f>AVERAGE('New Cases'!BY109:CE109)/$E109*100000</f>
        <v>0.93556700777111501</v>
      </c>
      <c r="CF109" s="10">
        <f>AVERAGE('New Cases'!BZ109:CF109)/$E109*100000</f>
        <v>0.93556700777111501</v>
      </c>
      <c r="CG109" s="10">
        <f>AVERAGE('New Cases'!CA109:CG109)/$E109*100000</f>
        <v>0.93556700777111501</v>
      </c>
      <c r="CH109" s="10">
        <f>AVERAGE('New Cases'!CB109:CH109)/$E109*100000</f>
        <v>0.91915355149442879</v>
      </c>
      <c r="CI109" s="10">
        <f>AVERAGE('New Cases'!CC109:CI109)/$E109*100000</f>
        <v>0.96839392032448757</v>
      </c>
      <c r="CJ109" s="10">
        <f>AVERAGE('New Cases'!CD109:CJ109)/$E109*100000</f>
        <v>1.148941939368036</v>
      </c>
      <c r="CK109" s="10">
        <f>AVERAGE('New Cases'!CE109:CK109)/$E109*100000</f>
        <v>1.0668746579846049</v>
      </c>
      <c r="CL109" s="10">
        <f>AVERAGE('New Cases'!CF109:CL109)/$E109*100000</f>
        <v>1.0832881142612911</v>
      </c>
      <c r="CM109" s="10">
        <f>AVERAGE('New Cases'!CG109:CM109)/$E109*100000</f>
        <v>1.2802495895815258</v>
      </c>
      <c r="CN109" s="10">
        <f>AVERAGE('New Cases'!CH109:CN109)/$E109*100000</f>
        <v>1.2802495895815258</v>
      </c>
      <c r="CO109" s="10">
        <f>AVERAGE('New Cases'!CI109:CO109)/$E109*100000</f>
        <v>1.3130765021348982</v>
      </c>
      <c r="CP109" s="10">
        <f>AVERAGE('New Cases'!CJ109:CP109)/$E109*100000</f>
        <v>1.5428648900085056</v>
      </c>
      <c r="CQ109" s="10">
        <f>AVERAGE('New Cases'!CK109:CQ109)/$E109*100000</f>
        <v>1.592105258838564</v>
      </c>
      <c r="CR109" s="10">
        <f>AVERAGE('New Cases'!CL109:CR109)/$E109*100000</f>
        <v>2.3307107912894445</v>
      </c>
      <c r="CS109" s="10">
        <f>AVERAGE('New Cases'!CM109:CS109)/$E109*100000</f>
        <v>2.150162772245896</v>
      </c>
      <c r="CT109" s="10">
        <f>AVERAGE('New Cases'!CN109:CT109)/$E109*100000</f>
        <v>2.3142973350127582</v>
      </c>
      <c r="CU109" s="10">
        <f>AVERAGE('New Cases'!CO109:CU109)/$E109*100000</f>
        <v>2.0680954908624649</v>
      </c>
      <c r="CV109" s="10">
        <f>AVERAGE('New Cases'!CP109:CV109)/$E109*100000</f>
        <v>2.8723548484200903</v>
      </c>
      <c r="CW109" s="10">
        <f>AVERAGE('New Cases'!CQ109:CW109)/$E109*100000</f>
        <v>3.184210517677128</v>
      </c>
      <c r="CX109" s="10">
        <f>AVERAGE('New Cases'!CR109:CX109)/$E109*100000</f>
        <v>3.4139989055507356</v>
      </c>
      <c r="CY109" s="10">
        <f>AVERAGE('New Cases'!CS109:CY109)/$E109*100000</f>
        <v>3.8243353124678912</v>
      </c>
      <c r="CZ109" s="10">
        <f>AVERAGE('New Cases'!CT109:CZ109)/$E109*100000</f>
        <v>4.7270754076856347</v>
      </c>
      <c r="DA109" s="10">
        <f>AVERAGE('New Cases'!CU109:DA109)/$E109*100000</f>
        <v>4.3659793695985369</v>
      </c>
      <c r="DB109" s="10">
        <f>AVERAGE('New Cases'!CV109:DB109)/$E109*100000</f>
        <v>5.728296240563493</v>
      </c>
      <c r="DC109" s="10">
        <f>AVERAGE('New Cases'!CW109:DC109)/$E109*100000</f>
        <v>5.7939500656702387</v>
      </c>
      <c r="DD109" s="10">
        <f>AVERAGE('New Cases'!CX109:DD109)/$E109*100000</f>
        <v>7.4024687807854894</v>
      </c>
      <c r="DE109" s="10">
        <f>AVERAGE('New Cases'!CY109:DE109)/$E109*100000</f>
        <v>8.2887954197265454</v>
      </c>
      <c r="DF109" s="10">
        <f>AVERAGE('New Cases'!CZ109:DF109)/$E109*100000</f>
        <v>8.781199108027133</v>
      </c>
      <c r="DG109" s="10">
        <f>AVERAGE('New Cases'!DA109:DG109)/$E109*100000</f>
        <v>9.6675257469681881</v>
      </c>
      <c r="DH109" s="10">
        <f>AVERAGE('New Cases'!DB109:DH109)/$E109*100000</f>
        <v>9.6675257469681881</v>
      </c>
      <c r="DI109" s="10">
        <f>AVERAGE('New Cases'!DC109:DI109)/$E109*100000</f>
        <v>10.4881985608025</v>
      </c>
      <c r="DJ109" s="10">
        <f>AVERAGE('New Cases'!DD109:DJ109)/$E109*100000</f>
        <v>12.638361333048396</v>
      </c>
      <c r="DK109" s="10">
        <f>AVERAGE('New Cases'!DE109:DK109)/$E109*100000</f>
        <v>14.361774242100449</v>
      </c>
      <c r="DL109" s="10">
        <f>AVERAGE('New Cases'!DF109:DL109)/$E109*100000</f>
        <v>18.973955455849278</v>
      </c>
      <c r="DM109" s="10">
        <f>AVERAGE('New Cases'!DG109:DM109)/$E109*100000</f>
        <v>20.779435646284764</v>
      </c>
      <c r="DN109" s="10">
        <f>AVERAGE('New Cases'!DH109:DN109)/$E109*100000</f>
        <v>21.928377585652804</v>
      </c>
      <c r="DO109" s="10">
        <f>AVERAGE('New Cases'!DI109:DO109)/$E109*100000</f>
        <v>21.928377585652804</v>
      </c>
      <c r="DP109" s="10">
        <f>AVERAGE('New Cases'!DJ109:DP109)/$E109*100000</f>
        <v>26.343597324081397</v>
      </c>
      <c r="DQ109" s="10">
        <f>AVERAGE('New Cases'!DK109:DQ109)/$E109*100000</f>
        <v>27.246337419299138</v>
      </c>
      <c r="DR109" s="10">
        <f>AVERAGE('New Cases'!DL109:DR109)/$E109*100000</f>
        <v>30.397721024422889</v>
      </c>
      <c r="DS109" s="10">
        <f>AVERAGE('New Cases'!DM109:DS109)/$E109*100000</f>
        <v>28.707135027924217</v>
      </c>
      <c r="DT109" s="10">
        <f>AVERAGE('New Cases'!DN109:DT109)/$E109*100000</f>
        <v>29.65911549197202</v>
      </c>
      <c r="DU109" s="10">
        <f>AVERAGE('New Cases'!DO109:DU109)/$E109*100000</f>
        <v>31.28404766336395</v>
      </c>
      <c r="DV109" s="10">
        <f>AVERAGE('New Cases'!DP109:DV109)/$E109*100000</f>
        <v>31.28404766336395</v>
      </c>
      <c r="DW109" s="10">
        <f>AVERAGE('New Cases'!DQ109:DW109)/$E109*100000</f>
        <v>33.663998823483453</v>
      </c>
      <c r="DX109" s="10">
        <f>AVERAGE('New Cases'!DR109:DX109)/$E109*100000</f>
        <v>29.59346166686527</v>
      </c>
      <c r="DY109" s="10">
        <f>AVERAGE('New Cases'!DS109:DY109)/$E109*100000</f>
        <v>24.045713445345324</v>
      </c>
      <c r="DZ109" s="10">
        <f>AVERAGE('New Cases'!DT109:DZ109)/$E109*100000</f>
        <v>25.11258810332993</v>
      </c>
      <c r="EA109" s="10">
        <f>AVERAGE('New Cases'!DU109:EA109)/$E109*100000</f>
        <v>25.276722666096791</v>
      </c>
      <c r="EB109" s="10">
        <f>AVERAGE('New Cases'!DV109:EB109)/$E109*100000</f>
        <v>41.624525117676278</v>
      </c>
      <c r="EC109" s="10">
        <f>AVERAGE('New Cases'!DW109:EC109)/$E109*100000</f>
        <v>48.075013434413968</v>
      </c>
      <c r="ED109" s="10">
        <f>AVERAGE('New Cases'!DX109:ED109)/$E109*100000</f>
        <v>44.234264665669386</v>
      </c>
      <c r="EE109" s="10">
        <f>AVERAGE('New Cases'!DY109:EE109)/$E109*100000</f>
        <v>44.234264665669386</v>
      </c>
      <c r="EF109" s="10">
        <f>AVERAGE('New Cases'!DZ109:EF109)/$E109*100000</f>
        <v>45.137004760887123</v>
      </c>
      <c r="EG109" s="10">
        <f>AVERAGE('New Cases'!EA109:EG109)/$E109*100000</f>
        <v>46.138225593764986</v>
      </c>
    </row>
    <row r="110" spans="1:137">
      <c r="A110" t="str">
        <f>'New Cases'!A110</f>
        <v>217</v>
      </c>
      <c r="B110" t="str">
        <f>'New Cases'!B110</f>
        <v>HIL</v>
      </c>
      <c r="C110" t="str">
        <f>'New Cases'!C110</f>
        <v>Hill</v>
      </c>
      <c r="D110" t="str">
        <f>'New Cases'!D110</f>
        <v>Hill</v>
      </c>
      <c r="E110" t="str">
        <f>'New Cases'!E110</f>
        <v>35673</v>
      </c>
      <c r="T110" s="10">
        <f>AVERAGE('New Cases'!N110:T110)/$E110*100000</f>
        <v>0</v>
      </c>
      <c r="U110" s="10">
        <f>AVERAGE('New Cases'!O110:U110)/$E110*100000</f>
        <v>0</v>
      </c>
      <c r="V110" s="10">
        <f>AVERAGE('New Cases'!P110:V110)/$E110*100000</f>
        <v>0</v>
      </c>
      <c r="W110" s="10">
        <f>AVERAGE('New Cases'!Q110:W110)/$E110*100000</f>
        <v>0</v>
      </c>
      <c r="X110" s="10">
        <f>AVERAGE('New Cases'!R110:X110)/$E110*100000</f>
        <v>0</v>
      </c>
      <c r="Y110" s="10">
        <f>AVERAGE('New Cases'!S110:Y110)/$E110*100000</f>
        <v>0</v>
      </c>
      <c r="Z110" s="10">
        <f>AVERAGE('New Cases'!T110:Z110)/$E110*100000</f>
        <v>0</v>
      </c>
      <c r="AA110" s="10">
        <f>AVERAGE('New Cases'!U110:AA110)/$E110*100000</f>
        <v>0</v>
      </c>
      <c r="AB110" s="10">
        <f>AVERAGE('New Cases'!V110:AB110)/$E110*100000</f>
        <v>0</v>
      </c>
      <c r="AC110" s="10">
        <f>AVERAGE('New Cases'!W110:AC110)/$E110*100000</f>
        <v>0.40046293515303688</v>
      </c>
      <c r="AD110" s="10">
        <f>AVERAGE('New Cases'!X110:AD110)/$E110*100000</f>
        <v>0.40046293515303688</v>
      </c>
      <c r="AE110" s="10">
        <f>AVERAGE('New Cases'!Y110:AE110)/$E110*100000</f>
        <v>0.80092587030607376</v>
      </c>
      <c r="AF110" s="10">
        <f>AVERAGE('New Cases'!Z110:AF110)/$E110*100000</f>
        <v>1.2013888054591106</v>
      </c>
      <c r="AG110" s="10">
        <f>AVERAGE('New Cases'!AA110:AG110)/$E110*100000</f>
        <v>1.2013888054591106</v>
      </c>
      <c r="AH110" s="10">
        <f>AVERAGE('New Cases'!AB110:AH110)/$E110*100000</f>
        <v>2.0023146757651844</v>
      </c>
      <c r="AI110" s="10">
        <f>AVERAGE('New Cases'!AC110:AI110)/$E110*100000</f>
        <v>2.0023146757651844</v>
      </c>
      <c r="AJ110" s="10">
        <f>AVERAGE('New Cases'!AD110:AJ110)/$E110*100000</f>
        <v>1.6018517406121475</v>
      </c>
      <c r="AK110" s="10">
        <f>AVERAGE('New Cases'!AE110:AK110)/$E110*100000</f>
        <v>1.6018517406121475</v>
      </c>
      <c r="AL110" s="10">
        <f>AVERAGE('New Cases'!AF110:AL110)/$E110*100000</f>
        <v>1.6018517406121475</v>
      </c>
      <c r="AM110" s="10">
        <f>AVERAGE('New Cases'!AG110:AM110)/$E110*100000</f>
        <v>1.2013888054591106</v>
      </c>
      <c r="AN110" s="10">
        <f>AVERAGE('New Cases'!AH110:AN110)/$E110*100000</f>
        <v>2.0023146757651844</v>
      </c>
      <c r="AO110" s="10">
        <f>AVERAGE('New Cases'!AI110:AO110)/$E110*100000</f>
        <v>1.2013888054591106</v>
      </c>
      <c r="AP110" s="10">
        <f>AVERAGE('New Cases'!AJ110:AP110)/$E110*100000</f>
        <v>1.2013888054591106</v>
      </c>
      <c r="AQ110" s="10">
        <f>AVERAGE('New Cases'!AK110:AQ110)/$E110*100000</f>
        <v>1.2013888054591106</v>
      </c>
      <c r="AR110" s="10">
        <f>AVERAGE('New Cases'!AL110:AR110)/$E110*100000</f>
        <v>1.2013888054591106</v>
      </c>
      <c r="AS110" s="10">
        <f>AVERAGE('New Cases'!AM110:AS110)/$E110*100000</f>
        <v>0.80092587030607376</v>
      </c>
      <c r="AT110" s="10">
        <f>AVERAGE('New Cases'!AN110:AT110)/$E110*100000</f>
        <v>1.2013888054591106</v>
      </c>
      <c r="AU110" s="10">
        <f>AVERAGE('New Cases'!AO110:AU110)/$E110*100000</f>
        <v>0.80092587030607376</v>
      </c>
      <c r="AV110" s="10">
        <f>AVERAGE('New Cases'!AP110:AV110)/$E110*100000</f>
        <v>0.80092587030607376</v>
      </c>
      <c r="AW110" s="10">
        <f>AVERAGE('New Cases'!AQ110:AW110)/$E110*100000</f>
        <v>0.80092587030607376</v>
      </c>
      <c r="AX110" s="10">
        <f>AVERAGE('New Cases'!AR110:AX110)/$E110*100000</f>
        <v>0.80092587030607376</v>
      </c>
      <c r="AY110" s="10">
        <f>AVERAGE('New Cases'!AS110:AY110)/$E110*100000</f>
        <v>1.2013888054591106</v>
      </c>
      <c r="AZ110" s="10">
        <f>AVERAGE('New Cases'!AT110:AZ110)/$E110*100000</f>
        <v>1.6018517406121475</v>
      </c>
      <c r="BA110" s="10">
        <f>AVERAGE('New Cases'!AU110:BA110)/$E110*100000</f>
        <v>2.0023146757651844</v>
      </c>
      <c r="BB110" s="10">
        <f>AVERAGE('New Cases'!AV110:BB110)/$E110*100000</f>
        <v>2.0023146757651844</v>
      </c>
      <c r="BC110" s="10">
        <f>AVERAGE('New Cases'!AW110:BC110)/$E110*100000</f>
        <v>2.0023146757651844</v>
      </c>
      <c r="BD110" s="10">
        <f>AVERAGE('New Cases'!AX110:BD110)/$E110*100000</f>
        <v>2.0023146757651844</v>
      </c>
      <c r="BE110" s="10">
        <f>AVERAGE('New Cases'!AY110:BE110)/$E110*100000</f>
        <v>2.0023146757651844</v>
      </c>
      <c r="BF110" s="10">
        <f>AVERAGE('New Cases'!AZ110:BF110)/$E110*100000</f>
        <v>1.6018517406121475</v>
      </c>
      <c r="BG110" s="10">
        <f>AVERAGE('New Cases'!BA110:BG110)/$E110*100000</f>
        <v>1.6018517406121475</v>
      </c>
      <c r="BH110" s="10">
        <f>AVERAGE('New Cases'!BB110:BH110)/$E110*100000</f>
        <v>0.80092587030607376</v>
      </c>
      <c r="BI110" s="10">
        <f>AVERAGE('New Cases'!BC110:BI110)/$E110*100000</f>
        <v>0.40046293515303688</v>
      </c>
      <c r="BJ110" s="10">
        <f>AVERAGE('New Cases'!BD110:BJ110)/$E110*100000</f>
        <v>0.40046293515303688</v>
      </c>
      <c r="BK110" s="10">
        <f>AVERAGE('New Cases'!BE110:BK110)/$E110*100000</f>
        <v>0.80092587030607376</v>
      </c>
      <c r="BL110" s="10">
        <f>AVERAGE('New Cases'!BF110:BL110)/$E110*100000</f>
        <v>0.80092587030607376</v>
      </c>
      <c r="BM110" s="10">
        <f>AVERAGE('New Cases'!BG110:BM110)/$E110*100000</f>
        <v>1.2013888054591106</v>
      </c>
      <c r="BN110" s="10">
        <f>AVERAGE('New Cases'!BH110:BN110)/$E110*100000</f>
        <v>0.80092587030607376</v>
      </c>
      <c r="BO110" s="10">
        <f>AVERAGE('New Cases'!BI110:BO110)/$E110*100000</f>
        <v>0.80092587030607376</v>
      </c>
      <c r="BP110" s="10">
        <f>AVERAGE('New Cases'!BJ110:BP110)/$E110*100000</f>
        <v>1.2013888054591106</v>
      </c>
      <c r="BQ110" s="10">
        <f>AVERAGE('New Cases'!BK110:BQ110)/$E110*100000</f>
        <v>1.2013888054591106</v>
      </c>
      <c r="BR110" s="10">
        <f>AVERAGE('New Cases'!BL110:BR110)/$E110*100000</f>
        <v>0.80092587030607376</v>
      </c>
      <c r="BS110" s="10">
        <f>AVERAGE('New Cases'!BM110:BS110)/$E110*100000</f>
        <v>0.80092587030607376</v>
      </c>
      <c r="BT110" s="10">
        <f>AVERAGE('New Cases'!BN110:BT110)/$E110*100000</f>
        <v>1.2013888054591106</v>
      </c>
      <c r="BU110" s="10">
        <f>AVERAGE('New Cases'!BO110:BU110)/$E110*100000</f>
        <v>1.2013888054591106</v>
      </c>
      <c r="BV110" s="10">
        <f>AVERAGE('New Cases'!BP110:BV110)/$E110*100000</f>
        <v>1.6018517406121475</v>
      </c>
      <c r="BW110" s="10">
        <f>AVERAGE('New Cases'!BQ110:BW110)/$E110*100000</f>
        <v>1.2013888054591106</v>
      </c>
      <c r="BX110" s="10">
        <f>AVERAGE('New Cases'!BR110:BX110)/$E110*100000</f>
        <v>1.2013888054591106</v>
      </c>
      <c r="BY110" s="10">
        <f>AVERAGE('New Cases'!BS110:BY110)/$E110*100000</f>
        <v>1.2013888054591106</v>
      </c>
      <c r="BZ110" s="10">
        <f>AVERAGE('New Cases'!BT110:BZ110)/$E110*100000</f>
        <v>1.2013888054591106</v>
      </c>
      <c r="CA110" s="10">
        <f>AVERAGE('New Cases'!BU110:CA110)/$E110*100000</f>
        <v>0.80092587030607376</v>
      </c>
      <c r="CB110" s="10">
        <f>AVERAGE('New Cases'!BV110:CB110)/$E110*100000</f>
        <v>0.80092587030607376</v>
      </c>
      <c r="CC110" s="10">
        <f>AVERAGE('New Cases'!BW110:CC110)/$E110*100000</f>
        <v>0.40046293515303688</v>
      </c>
      <c r="CD110" s="10">
        <f>AVERAGE('New Cases'!BX110:CD110)/$E110*100000</f>
        <v>0.80092587030607376</v>
      </c>
      <c r="CE110" s="10">
        <f>AVERAGE('New Cases'!BY110:CE110)/$E110*100000</f>
        <v>0.80092587030607376</v>
      </c>
      <c r="CF110" s="10">
        <f>AVERAGE('New Cases'!BZ110:CF110)/$E110*100000</f>
        <v>0.80092587030607376</v>
      </c>
      <c r="CG110" s="10">
        <f>AVERAGE('New Cases'!CA110:CG110)/$E110*100000</f>
        <v>0.80092587030607376</v>
      </c>
      <c r="CH110" s="10">
        <f>AVERAGE('New Cases'!CB110:CH110)/$E110*100000</f>
        <v>0.40046293515303688</v>
      </c>
      <c r="CI110" s="10">
        <f>AVERAGE('New Cases'!CC110:CI110)/$E110*100000</f>
        <v>0.40046293515303688</v>
      </c>
      <c r="CJ110" s="10">
        <f>AVERAGE('New Cases'!CD110:CJ110)/$E110*100000</f>
        <v>0.40046293515303688</v>
      </c>
      <c r="CK110" s="10">
        <f>AVERAGE('New Cases'!CE110:CK110)/$E110*100000</f>
        <v>0</v>
      </c>
      <c r="CL110" s="10">
        <f>AVERAGE('New Cases'!CF110:CL110)/$E110*100000</f>
        <v>0</v>
      </c>
      <c r="CM110" s="10">
        <f>AVERAGE('New Cases'!CG110:CM110)/$E110*100000</f>
        <v>0</v>
      </c>
      <c r="CN110" s="10">
        <f>AVERAGE('New Cases'!CH110:CN110)/$E110*100000</f>
        <v>0</v>
      </c>
      <c r="CO110" s="10">
        <f>AVERAGE('New Cases'!CI110:CO110)/$E110*100000</f>
        <v>0</v>
      </c>
      <c r="CP110" s="10">
        <f>AVERAGE('New Cases'!CJ110:CP110)/$E110*100000</f>
        <v>0</v>
      </c>
      <c r="CQ110" s="10">
        <f>AVERAGE('New Cases'!CK110:CQ110)/$E110*100000</f>
        <v>0.40046293515303688</v>
      </c>
      <c r="CR110" s="10">
        <f>AVERAGE('New Cases'!CL110:CR110)/$E110*100000</f>
        <v>0.80092587030607376</v>
      </c>
      <c r="CS110" s="10">
        <f>AVERAGE('New Cases'!CM110:CS110)/$E110*100000</f>
        <v>1.2013888054591106</v>
      </c>
      <c r="CT110" s="10">
        <f>AVERAGE('New Cases'!CN110:CT110)/$E110*100000</f>
        <v>2.0023146757651844</v>
      </c>
      <c r="CU110" s="10">
        <f>AVERAGE('New Cases'!CO110:CU110)/$E110*100000</f>
        <v>2.0023146757651844</v>
      </c>
      <c r="CV110" s="10">
        <f>AVERAGE('New Cases'!CP110:CV110)/$E110*100000</f>
        <v>2.4027776109182213</v>
      </c>
      <c r="CW110" s="10">
        <f>AVERAGE('New Cases'!CQ110:CW110)/$E110*100000</f>
        <v>2.4027776109182213</v>
      </c>
      <c r="CX110" s="10">
        <f>AVERAGE('New Cases'!CR110:CX110)/$E110*100000</f>
        <v>3.203703481224295</v>
      </c>
      <c r="CY110" s="10">
        <f>AVERAGE('New Cases'!CS110:CY110)/$E110*100000</f>
        <v>3.203703481224295</v>
      </c>
      <c r="CZ110" s="10">
        <f>AVERAGE('New Cases'!CT110:CZ110)/$E110*100000</f>
        <v>3.6041664163773324</v>
      </c>
      <c r="DA110" s="10">
        <f>AVERAGE('New Cases'!CU110:DA110)/$E110*100000</f>
        <v>2.8032405460712582</v>
      </c>
      <c r="DB110" s="10">
        <f>AVERAGE('New Cases'!CV110:DB110)/$E110*100000</f>
        <v>2.8032405460712582</v>
      </c>
      <c r="DC110" s="10">
        <f>AVERAGE('New Cases'!CW110:DC110)/$E110*100000</f>
        <v>3.203703481224295</v>
      </c>
      <c r="DD110" s="10">
        <f>AVERAGE('New Cases'!CX110:DD110)/$E110*100000</f>
        <v>4.4050922866834057</v>
      </c>
      <c r="DE110" s="10">
        <f>AVERAGE('New Cases'!CY110:DE110)/$E110*100000</f>
        <v>5.2060181569894803</v>
      </c>
      <c r="DF110" s="10">
        <f>AVERAGE('New Cases'!CZ110:DF110)/$E110*100000</f>
        <v>5.2060181569894803</v>
      </c>
      <c r="DG110" s="10">
        <f>AVERAGE('New Cases'!DA110:DG110)/$E110*100000</f>
        <v>4.8055552218364426</v>
      </c>
      <c r="DH110" s="10">
        <f>AVERAGE('New Cases'!DB110:DH110)/$E110*100000</f>
        <v>4.8055552218364426</v>
      </c>
      <c r="DI110" s="10">
        <f>AVERAGE('New Cases'!DC110:DI110)/$E110*100000</f>
        <v>5.2060181569894803</v>
      </c>
      <c r="DJ110" s="10">
        <f>AVERAGE('New Cases'!DD110:DJ110)/$E110*100000</f>
        <v>4.8055552218364426</v>
      </c>
      <c r="DK110" s="10">
        <f>AVERAGE('New Cases'!DE110:DK110)/$E110*100000</f>
        <v>3.6041664163773324</v>
      </c>
      <c r="DL110" s="10">
        <f>AVERAGE('New Cases'!DF110:DL110)/$E110*100000</f>
        <v>2.0023146757651844</v>
      </c>
      <c r="DM110" s="10">
        <f>AVERAGE('New Cases'!DG110:DM110)/$E110*100000</f>
        <v>4.4050922866834057</v>
      </c>
      <c r="DN110" s="10">
        <f>AVERAGE('New Cases'!DH110:DN110)/$E110*100000</f>
        <v>4.0046293515303688</v>
      </c>
      <c r="DO110" s="10">
        <f>AVERAGE('New Cases'!DI110:DO110)/$E110*100000</f>
        <v>4.4050922866834057</v>
      </c>
      <c r="DP110" s="10">
        <f>AVERAGE('New Cases'!DJ110:DP110)/$E110*100000</f>
        <v>6.8078698976016279</v>
      </c>
      <c r="DQ110" s="10">
        <f>AVERAGE('New Cases'!DK110:DQ110)/$E110*100000</f>
        <v>6.4074069624485901</v>
      </c>
      <c r="DR110" s="10">
        <f>AVERAGE('New Cases'!DL110:DR110)/$E110*100000</f>
        <v>8.0092587030607376</v>
      </c>
      <c r="DS110" s="10">
        <f>AVERAGE('New Cases'!DM110:DS110)/$E110*100000</f>
        <v>9.21064750851985</v>
      </c>
      <c r="DT110" s="10">
        <f>AVERAGE('New Cases'!DN110:DT110)/$E110*100000</f>
        <v>6.8078698976016279</v>
      </c>
      <c r="DU110" s="10">
        <f>AVERAGE('New Cases'!DO110:DU110)/$E110*100000</f>
        <v>7.2083328327546647</v>
      </c>
      <c r="DV110" s="10">
        <f>AVERAGE('New Cases'!DP110:DV110)/$E110*100000</f>
        <v>6.8078698976016279</v>
      </c>
      <c r="DW110" s="10">
        <f>AVERAGE('New Cases'!DQ110:DW110)/$E110*100000</f>
        <v>6.4074069624485901</v>
      </c>
      <c r="DX110" s="10">
        <f>AVERAGE('New Cases'!DR110:DX110)/$E110*100000</f>
        <v>6.4074069624485901</v>
      </c>
      <c r="DY110" s="10">
        <f>AVERAGE('New Cases'!DS110:DY110)/$E110*100000</f>
        <v>18.821757952192733</v>
      </c>
      <c r="DZ110" s="10">
        <f>AVERAGE('New Cases'!DT110:DZ110)/$E110*100000</f>
        <v>22.425924368570065</v>
      </c>
      <c r="EA110" s="10">
        <f>AVERAGE('New Cases'!DU110:EA110)/$E110*100000</f>
        <v>25.62962784979436</v>
      </c>
      <c r="EB110" s="10">
        <f>AVERAGE('New Cases'!DV110:EB110)/$E110*100000</f>
        <v>26.831016655253475</v>
      </c>
      <c r="EC110" s="10">
        <f>AVERAGE('New Cases'!DW110:EC110)/$E110*100000</f>
        <v>27.631942525559545</v>
      </c>
      <c r="ED110" s="10">
        <f>AVERAGE('New Cases'!DX110:ED110)/$E110*100000</f>
        <v>25.229164914641323</v>
      </c>
      <c r="EE110" s="10">
        <f>AVERAGE('New Cases'!DY110:EE110)/$E110*100000</f>
        <v>28.833331331018659</v>
      </c>
      <c r="EF110" s="10">
        <f>AVERAGE('New Cases'!DZ110:EF110)/$E110*100000</f>
        <v>24.027776109182213</v>
      </c>
      <c r="EG110" s="10">
        <f>AVERAGE('New Cases'!EA110:EG110)/$E110*100000</f>
        <v>20.824072627957921</v>
      </c>
    </row>
    <row r="111" spans="1:137">
      <c r="A111" t="str">
        <f>'New Cases'!A111</f>
        <v>219</v>
      </c>
      <c r="B111" t="str">
        <f>'New Cases'!B111</f>
        <v>HOC</v>
      </c>
      <c r="C111" t="str">
        <f>'New Cases'!C111</f>
        <v>Hockley</v>
      </c>
      <c r="D111" t="str">
        <f>'New Cases'!D111</f>
        <v>Hockley</v>
      </c>
      <c r="E111" t="str">
        <f>'New Cases'!E111</f>
        <v>24636</v>
      </c>
      <c r="T111" s="10">
        <f>AVERAGE('New Cases'!N111:T111)/$E111*100000</f>
        <v>1.1597430009509893</v>
      </c>
      <c r="U111" s="10">
        <f>AVERAGE('New Cases'!O111:U111)/$E111*100000</f>
        <v>1.1597430009509893</v>
      </c>
      <c r="V111" s="10">
        <f>AVERAGE('New Cases'!P111:V111)/$E111*100000</f>
        <v>1.7396145014264839</v>
      </c>
      <c r="W111" s="10">
        <f>AVERAGE('New Cases'!Q111:W111)/$E111*100000</f>
        <v>1.7396145014264839</v>
      </c>
      <c r="X111" s="10">
        <f>AVERAGE('New Cases'!R111:X111)/$E111*100000</f>
        <v>1.7396145014264839</v>
      </c>
      <c r="Y111" s="10">
        <f>AVERAGE('New Cases'!S111:Y111)/$E111*100000</f>
        <v>2.8993575023774731</v>
      </c>
      <c r="Z111" s="10">
        <f>AVERAGE('New Cases'!T111:Z111)/$E111*100000</f>
        <v>2.3194860019019785</v>
      </c>
      <c r="AA111" s="10">
        <f>AVERAGE('New Cases'!U111:AA111)/$E111*100000</f>
        <v>2.8993575023774731</v>
      </c>
      <c r="AB111" s="10">
        <f>AVERAGE('New Cases'!V111:AB111)/$E111*100000</f>
        <v>2.8993575023774731</v>
      </c>
      <c r="AC111" s="10">
        <f>AVERAGE('New Cases'!W111:AC111)/$E111*100000</f>
        <v>2.3194860019019785</v>
      </c>
      <c r="AD111" s="10">
        <f>AVERAGE('New Cases'!X111:AD111)/$E111*100000</f>
        <v>2.3194860019019785</v>
      </c>
      <c r="AE111" s="10">
        <f>AVERAGE('New Cases'!Y111:AE111)/$E111*100000</f>
        <v>2.3194860019019785</v>
      </c>
      <c r="AF111" s="10">
        <f>AVERAGE('New Cases'!Z111:AF111)/$E111*100000</f>
        <v>1.1597430009509893</v>
      </c>
      <c r="AG111" s="10">
        <f>AVERAGE('New Cases'!AA111:AG111)/$E111*100000</f>
        <v>1.1597430009509893</v>
      </c>
      <c r="AH111" s="10">
        <f>AVERAGE('New Cases'!AB111:AH111)/$E111*100000</f>
        <v>0</v>
      </c>
      <c r="AI111" s="10">
        <f>AVERAGE('New Cases'!AC111:AI111)/$E111*100000</f>
        <v>1.7396145014264839</v>
      </c>
      <c r="AJ111" s="10">
        <f>AVERAGE('New Cases'!AD111:AJ111)/$E111*100000</f>
        <v>1.7396145014264839</v>
      </c>
      <c r="AK111" s="10">
        <f>AVERAGE('New Cases'!AE111:AK111)/$E111*100000</f>
        <v>1.7396145014264839</v>
      </c>
      <c r="AL111" s="10">
        <f>AVERAGE('New Cases'!AF111:AL111)/$E111*100000</f>
        <v>1.7396145014264839</v>
      </c>
      <c r="AM111" s="10">
        <f>AVERAGE('New Cases'!AG111:AM111)/$E111*100000</f>
        <v>2.8993575023774731</v>
      </c>
      <c r="AN111" s="10">
        <f>AVERAGE('New Cases'!AH111:AN111)/$E111*100000</f>
        <v>2.8993575023774731</v>
      </c>
      <c r="AO111" s="10">
        <f>AVERAGE('New Cases'!AI111:AO111)/$E111*100000</f>
        <v>3.4792290028529678</v>
      </c>
      <c r="AP111" s="10">
        <f>AVERAGE('New Cases'!AJ111:AP111)/$E111*100000</f>
        <v>2.3194860019019785</v>
      </c>
      <c r="AQ111" s="10">
        <f>AVERAGE('New Cases'!AK111:AQ111)/$E111*100000</f>
        <v>2.3194860019019785</v>
      </c>
      <c r="AR111" s="10">
        <f>AVERAGE('New Cases'!AL111:AR111)/$E111*100000</f>
        <v>2.3194860019019785</v>
      </c>
      <c r="AS111" s="10">
        <f>AVERAGE('New Cases'!AM111:AS111)/$E111*100000</f>
        <v>2.8993575023774731</v>
      </c>
      <c r="AT111" s="10">
        <f>AVERAGE('New Cases'!AN111:AT111)/$E111*100000</f>
        <v>1.7396145014264839</v>
      </c>
      <c r="AU111" s="10">
        <f>AVERAGE('New Cases'!AO111:AU111)/$E111*100000</f>
        <v>1.7396145014264839</v>
      </c>
      <c r="AV111" s="10">
        <f>AVERAGE('New Cases'!AP111:AV111)/$E111*100000</f>
        <v>1.1597430009509893</v>
      </c>
      <c r="AW111" s="10">
        <f>AVERAGE('New Cases'!AQ111:AW111)/$E111*100000</f>
        <v>1.1597430009509893</v>
      </c>
      <c r="AX111" s="10">
        <f>AVERAGE('New Cases'!AR111:AX111)/$E111*100000</f>
        <v>1.1597430009509893</v>
      </c>
      <c r="AY111" s="10">
        <f>AVERAGE('New Cases'!AS111:AY111)/$E111*100000</f>
        <v>1.1597430009509893</v>
      </c>
      <c r="AZ111" s="10">
        <f>AVERAGE('New Cases'!AT111:AZ111)/$E111*100000</f>
        <v>1.1597430009509893</v>
      </c>
      <c r="BA111" s="10">
        <f>AVERAGE('New Cases'!AU111:BA111)/$E111*100000</f>
        <v>1.7396145014264839</v>
      </c>
      <c r="BB111" s="10">
        <f>AVERAGE('New Cases'!AV111:BB111)/$E111*100000</f>
        <v>2.3194860019019785</v>
      </c>
      <c r="BC111" s="10">
        <f>AVERAGE('New Cases'!AW111:BC111)/$E111*100000</f>
        <v>2.8993575023774731</v>
      </c>
      <c r="BD111" s="10">
        <f>AVERAGE('New Cases'!AX111:BD111)/$E111*100000</f>
        <v>2.3194860019019785</v>
      </c>
      <c r="BE111" s="10">
        <f>AVERAGE('New Cases'!AY111:BE111)/$E111*100000</f>
        <v>2.3194860019019785</v>
      </c>
      <c r="BF111" s="10">
        <f>AVERAGE('New Cases'!AZ111:BF111)/$E111*100000</f>
        <v>2.3194860019019785</v>
      </c>
      <c r="BG111" s="10">
        <f>AVERAGE('New Cases'!BA111:BG111)/$E111*100000</f>
        <v>1.7396145014264839</v>
      </c>
      <c r="BH111" s="10">
        <f>AVERAGE('New Cases'!BB111:BH111)/$E111*100000</f>
        <v>1.1597430009509893</v>
      </c>
      <c r="BI111" s="10">
        <f>AVERAGE('New Cases'!BC111:BI111)/$E111*100000</f>
        <v>1.1597430009509893</v>
      </c>
      <c r="BJ111" s="10">
        <f>AVERAGE('New Cases'!BD111:BJ111)/$E111*100000</f>
        <v>0</v>
      </c>
      <c r="BK111" s="10">
        <f>AVERAGE('New Cases'!BE111:BK111)/$E111*100000</f>
        <v>0</v>
      </c>
      <c r="BL111" s="10">
        <f>AVERAGE('New Cases'!BF111:BL111)/$E111*100000</f>
        <v>0</v>
      </c>
      <c r="BM111" s="10">
        <f>AVERAGE('New Cases'!BG111:BM111)/$E111*100000</f>
        <v>0</v>
      </c>
      <c r="BN111" s="10">
        <f>AVERAGE('New Cases'!BH111:BN111)/$E111*100000</f>
        <v>0</v>
      </c>
      <c r="BO111" s="10">
        <f>AVERAGE('New Cases'!BI111:BO111)/$E111*100000</f>
        <v>-0.57987150047549463</v>
      </c>
      <c r="BP111" s="10">
        <f>AVERAGE('New Cases'!BJ111:BP111)/$E111*100000</f>
        <v>-0.57987150047549463</v>
      </c>
      <c r="BQ111" s="10">
        <f>AVERAGE('New Cases'!BK111:BQ111)/$E111*100000</f>
        <v>0</v>
      </c>
      <c r="BR111" s="10">
        <f>AVERAGE('New Cases'!BL111:BR111)/$E111*100000</f>
        <v>0</v>
      </c>
      <c r="BS111" s="10">
        <f>AVERAGE('New Cases'!BM111:BS111)/$E111*100000</f>
        <v>0</v>
      </c>
      <c r="BT111" s="10">
        <f>AVERAGE('New Cases'!BN111:BT111)/$E111*100000</f>
        <v>0</v>
      </c>
      <c r="BU111" s="10">
        <f>AVERAGE('New Cases'!BO111:BU111)/$E111*100000</f>
        <v>1.7396145014264839</v>
      </c>
      <c r="BV111" s="10">
        <f>AVERAGE('New Cases'!BP111:BV111)/$E111*100000</f>
        <v>1.7396145014264839</v>
      </c>
      <c r="BW111" s="10">
        <f>AVERAGE('New Cases'!BQ111:BW111)/$E111*100000</f>
        <v>1.7396145014264839</v>
      </c>
      <c r="BX111" s="10">
        <f>AVERAGE('New Cases'!BR111:BX111)/$E111*100000</f>
        <v>1.7396145014264839</v>
      </c>
      <c r="BY111" s="10">
        <f>AVERAGE('New Cases'!BS111:BY111)/$E111*100000</f>
        <v>1.7396145014264839</v>
      </c>
      <c r="BZ111" s="10">
        <f>AVERAGE('New Cases'!BT111:BZ111)/$E111*100000</f>
        <v>1.7396145014264839</v>
      </c>
      <c r="CA111" s="10">
        <f>AVERAGE('New Cases'!BU111:CA111)/$E111*100000</f>
        <v>2.3194860019019785</v>
      </c>
      <c r="CB111" s="10">
        <f>AVERAGE('New Cases'!BV111:CB111)/$E111*100000</f>
        <v>2.3194860019019785</v>
      </c>
      <c r="CC111" s="10">
        <f>AVERAGE('New Cases'!BW111:CC111)/$E111*100000</f>
        <v>2.8993575023774731</v>
      </c>
      <c r="CD111" s="10">
        <f>AVERAGE('New Cases'!BX111:CD111)/$E111*100000</f>
        <v>2.3194860019019785</v>
      </c>
      <c r="CE111" s="10">
        <f>AVERAGE('New Cases'!BY111:CE111)/$E111*100000</f>
        <v>2.3194860019019785</v>
      </c>
      <c r="CF111" s="10">
        <f>AVERAGE('New Cases'!BZ111:CF111)/$E111*100000</f>
        <v>2.3194860019019785</v>
      </c>
      <c r="CG111" s="10">
        <f>AVERAGE('New Cases'!CA111:CG111)/$E111*100000</f>
        <v>2.3194860019019785</v>
      </c>
      <c r="CH111" s="10">
        <f>AVERAGE('New Cases'!CB111:CH111)/$E111*100000</f>
        <v>1.7396145014264839</v>
      </c>
      <c r="CI111" s="10">
        <f>AVERAGE('New Cases'!CC111:CI111)/$E111*100000</f>
        <v>0</v>
      </c>
      <c r="CJ111" s="10">
        <f>AVERAGE('New Cases'!CD111:CJ111)/$E111*100000</f>
        <v>0</v>
      </c>
      <c r="CK111" s="10">
        <f>AVERAGE('New Cases'!CE111:CK111)/$E111*100000</f>
        <v>0</v>
      </c>
      <c r="CL111" s="10">
        <f>AVERAGE('New Cases'!CF111:CL111)/$E111*100000</f>
        <v>0</v>
      </c>
      <c r="CM111" s="10">
        <f>AVERAGE('New Cases'!CG111:CM111)/$E111*100000</f>
        <v>0</v>
      </c>
      <c r="CN111" s="10">
        <f>AVERAGE('New Cases'!CH111:CN111)/$E111*100000</f>
        <v>0</v>
      </c>
      <c r="CO111" s="10">
        <f>AVERAGE('New Cases'!CI111:CO111)/$E111*100000</f>
        <v>0</v>
      </c>
      <c r="CP111" s="10">
        <f>AVERAGE('New Cases'!CJ111:CP111)/$E111*100000</f>
        <v>0</v>
      </c>
      <c r="CQ111" s="10">
        <f>AVERAGE('New Cases'!CK111:CQ111)/$E111*100000</f>
        <v>0</v>
      </c>
      <c r="CR111" s="10">
        <f>AVERAGE('New Cases'!CL111:CR111)/$E111*100000</f>
        <v>0</v>
      </c>
      <c r="CS111" s="10">
        <f>AVERAGE('New Cases'!CM111:CS111)/$E111*100000</f>
        <v>0</v>
      </c>
      <c r="CT111" s="10">
        <f>AVERAGE('New Cases'!CN111:CT111)/$E111*100000</f>
        <v>0</v>
      </c>
      <c r="CU111" s="10">
        <f>AVERAGE('New Cases'!CO111:CU111)/$E111*100000</f>
        <v>0</v>
      </c>
      <c r="CV111" s="10">
        <f>AVERAGE('New Cases'!CP111:CV111)/$E111*100000</f>
        <v>0</v>
      </c>
      <c r="CW111" s="10">
        <f>AVERAGE('New Cases'!CQ111:CW111)/$E111*100000</f>
        <v>0</v>
      </c>
      <c r="CX111" s="10">
        <f>AVERAGE('New Cases'!CR111:CX111)/$E111*100000</f>
        <v>0.57987150047549463</v>
      </c>
      <c r="CY111" s="10">
        <f>AVERAGE('New Cases'!CS111:CY111)/$E111*100000</f>
        <v>0.57987150047549463</v>
      </c>
      <c r="CZ111" s="10">
        <f>AVERAGE('New Cases'!CT111:CZ111)/$E111*100000</f>
        <v>0.57987150047549463</v>
      </c>
      <c r="DA111" s="10">
        <f>AVERAGE('New Cases'!CU111:DA111)/$E111*100000</f>
        <v>0.57987150047549463</v>
      </c>
      <c r="DB111" s="10">
        <f>AVERAGE('New Cases'!CV111:DB111)/$E111*100000</f>
        <v>0.57987150047549463</v>
      </c>
      <c r="DC111" s="10">
        <f>AVERAGE('New Cases'!CW111:DC111)/$E111*100000</f>
        <v>0.57987150047549463</v>
      </c>
      <c r="DD111" s="10">
        <f>AVERAGE('New Cases'!CX111:DD111)/$E111*100000</f>
        <v>1.1597430009509893</v>
      </c>
      <c r="DE111" s="10">
        <f>AVERAGE('New Cases'!CY111:DE111)/$E111*100000</f>
        <v>0.57987150047549463</v>
      </c>
      <c r="DF111" s="10">
        <f>AVERAGE('New Cases'!CZ111:DF111)/$E111*100000</f>
        <v>0.57987150047549463</v>
      </c>
      <c r="DG111" s="10">
        <f>AVERAGE('New Cases'!DA111:DG111)/$E111*100000</f>
        <v>0.57987150047549463</v>
      </c>
      <c r="DH111" s="10">
        <f>AVERAGE('New Cases'!DB111:DH111)/$E111*100000</f>
        <v>0.57987150047549463</v>
      </c>
      <c r="DI111" s="10">
        <f>AVERAGE('New Cases'!DC111:DI111)/$E111*100000</f>
        <v>1.1597430009509893</v>
      </c>
      <c r="DJ111" s="10">
        <f>AVERAGE('New Cases'!DD111:DJ111)/$E111*100000</f>
        <v>1.1597430009509893</v>
      </c>
      <c r="DK111" s="10">
        <f>AVERAGE('New Cases'!DE111:DK111)/$E111*100000</f>
        <v>2.3194860019019785</v>
      </c>
      <c r="DL111" s="10">
        <f>AVERAGE('New Cases'!DF111:DL111)/$E111*100000</f>
        <v>2.3194860019019785</v>
      </c>
      <c r="DM111" s="10">
        <f>AVERAGE('New Cases'!DG111:DM111)/$E111*100000</f>
        <v>4.0591005033284624</v>
      </c>
      <c r="DN111" s="10">
        <f>AVERAGE('New Cases'!DH111:DN111)/$E111*100000</f>
        <v>4.0591005033284624</v>
      </c>
      <c r="DO111" s="10">
        <f>AVERAGE('New Cases'!DI111:DO111)/$E111*100000</f>
        <v>4.0591005033284624</v>
      </c>
      <c r="DP111" s="10">
        <f>AVERAGE('New Cases'!DJ111:DP111)/$E111*100000</f>
        <v>3.4792290028529678</v>
      </c>
      <c r="DQ111" s="10">
        <f>AVERAGE('New Cases'!DK111:DQ111)/$E111*100000</f>
        <v>4.638972003803957</v>
      </c>
      <c r="DR111" s="10">
        <f>AVERAGE('New Cases'!DL111:DR111)/$E111*100000</f>
        <v>9.8578155080834087</v>
      </c>
      <c r="DS111" s="10">
        <f>AVERAGE('New Cases'!DM111:DS111)/$E111*100000</f>
        <v>13.337044510936376</v>
      </c>
      <c r="DT111" s="10">
        <f>AVERAGE('New Cases'!DN111:DT111)/$E111*100000</f>
        <v>13.916916011411871</v>
      </c>
      <c r="DU111" s="10">
        <f>AVERAGE('New Cases'!DO111:DU111)/$E111*100000</f>
        <v>18.555888015215828</v>
      </c>
      <c r="DV111" s="10">
        <f>AVERAGE('New Cases'!DP111:DV111)/$E111*100000</f>
        <v>18.555888015215828</v>
      </c>
      <c r="DW111" s="10">
        <f>AVERAGE('New Cases'!DQ111:DW111)/$E111*100000</f>
        <v>18.555888015215828</v>
      </c>
      <c r="DX111" s="10">
        <f>AVERAGE('New Cases'!DR111:DX111)/$E111*100000</f>
        <v>27.833832022823742</v>
      </c>
      <c r="DY111" s="10">
        <f>AVERAGE('New Cases'!DS111:DY111)/$E111*100000</f>
        <v>26.674089021872753</v>
      </c>
      <c r="DZ111" s="10">
        <f>AVERAGE('New Cases'!DT111:DZ111)/$E111*100000</f>
        <v>23.194860019019785</v>
      </c>
      <c r="EA111" s="10">
        <f>AVERAGE('New Cases'!DU111:EA111)/$E111*100000</f>
        <v>22.61498851854429</v>
      </c>
      <c r="EB111" s="10">
        <f>AVERAGE('New Cases'!DV111:EB111)/$E111*100000</f>
        <v>23.194860019019785</v>
      </c>
      <c r="EC111" s="10">
        <f>AVERAGE('New Cases'!DW111:EC111)/$E111*100000</f>
        <v>23.194860019019785</v>
      </c>
      <c r="ED111" s="10">
        <f>AVERAGE('New Cases'!DX111:ED111)/$E111*100000</f>
        <v>23.194860019019785</v>
      </c>
      <c r="EE111" s="10">
        <f>AVERAGE('New Cases'!DY111:EE111)/$E111*100000</f>
        <v>13.337044510936376</v>
      </c>
      <c r="EF111" s="10">
        <f>AVERAGE('New Cases'!DZ111:EF111)/$E111*100000</f>
        <v>8.6980725071324194</v>
      </c>
      <c r="EG111" s="10">
        <f>AVERAGE('New Cases'!EA111:EG111)/$E111*100000</f>
        <v>11.597430009509893</v>
      </c>
    </row>
    <row r="112" spans="1:137">
      <c r="A112" t="str">
        <f>'New Cases'!A112</f>
        <v>221</v>
      </c>
      <c r="B112" t="str">
        <f>'New Cases'!B112</f>
        <v>HOD</v>
      </c>
      <c r="C112" t="str">
        <f>'New Cases'!C112</f>
        <v>Hood</v>
      </c>
      <c r="D112" t="str">
        <f>'New Cases'!D112</f>
        <v>Hood</v>
      </c>
      <c r="E112" t="str">
        <f>'New Cases'!E112</f>
        <v>58643</v>
      </c>
      <c r="T112" s="10">
        <f>AVERAGE('New Cases'!N112:T112)/$E112*100000</f>
        <v>0</v>
      </c>
      <c r="U112" s="10">
        <f>AVERAGE('New Cases'!O112:U112)/$E112*100000</f>
        <v>0</v>
      </c>
      <c r="V112" s="10">
        <f>AVERAGE('New Cases'!P112:V112)/$E112*100000</f>
        <v>0</v>
      </c>
      <c r="W112" s="10">
        <f>AVERAGE('New Cases'!Q112:W112)/$E112*100000</f>
        <v>0</v>
      </c>
      <c r="X112" s="10">
        <f>AVERAGE('New Cases'!R112:X112)/$E112*100000</f>
        <v>0</v>
      </c>
      <c r="Y112" s="10">
        <f>AVERAGE('New Cases'!S112:Y112)/$E112*100000</f>
        <v>0</v>
      </c>
      <c r="Z112" s="10">
        <f>AVERAGE('New Cases'!T112:Z112)/$E112*100000</f>
        <v>0.48720953176727949</v>
      </c>
      <c r="AA112" s="10">
        <f>AVERAGE('New Cases'!U112:AA112)/$E112*100000</f>
        <v>0.48720953176727949</v>
      </c>
      <c r="AB112" s="10">
        <f>AVERAGE('New Cases'!V112:AB112)/$E112*100000</f>
        <v>0.48720953176727949</v>
      </c>
      <c r="AC112" s="10">
        <f>AVERAGE('New Cases'!W112:AC112)/$E112*100000</f>
        <v>0.73081429765091921</v>
      </c>
      <c r="AD112" s="10">
        <f>AVERAGE('New Cases'!X112:AD112)/$E112*100000</f>
        <v>1.4616285953018384</v>
      </c>
      <c r="AE112" s="10">
        <f>AVERAGE('New Cases'!Y112:AE112)/$E112*100000</f>
        <v>1.4616285953018384</v>
      </c>
      <c r="AF112" s="10">
        <f>AVERAGE('New Cases'!Z112:AF112)/$E112*100000</f>
        <v>1.4616285953018384</v>
      </c>
      <c r="AG112" s="10">
        <f>AVERAGE('New Cases'!AA112:AG112)/$E112*100000</f>
        <v>1.4616285953018384</v>
      </c>
      <c r="AH112" s="10">
        <f>AVERAGE('New Cases'!AB112:AH112)/$E112*100000</f>
        <v>1.7052333611854782</v>
      </c>
      <c r="AI112" s="10">
        <f>AVERAGE('New Cases'!AC112:AI112)/$E112*100000</f>
        <v>1.7052333611854782</v>
      </c>
      <c r="AJ112" s="10">
        <f>AVERAGE('New Cases'!AD112:AJ112)/$E112*100000</f>
        <v>1.4616285953018384</v>
      </c>
      <c r="AK112" s="10">
        <f>AVERAGE('New Cases'!AE112:AK112)/$E112*100000</f>
        <v>0.97441906353455898</v>
      </c>
      <c r="AL112" s="10">
        <f>AVERAGE('New Cases'!AF112:AL112)/$E112*100000</f>
        <v>0.97441906353455898</v>
      </c>
      <c r="AM112" s="10">
        <f>AVERAGE('New Cases'!AG112:AM112)/$E112*100000</f>
        <v>1.2180238294181989</v>
      </c>
      <c r="AN112" s="10">
        <f>AVERAGE('New Cases'!AH112:AN112)/$E112*100000</f>
        <v>0.97441906353455898</v>
      </c>
      <c r="AO112" s="10">
        <f>AVERAGE('New Cases'!AI112:AO112)/$E112*100000</f>
        <v>0.97441906353455898</v>
      </c>
      <c r="AP112" s="10">
        <f>AVERAGE('New Cases'!AJ112:AP112)/$E112*100000</f>
        <v>0.97441906353455898</v>
      </c>
      <c r="AQ112" s="10">
        <f>AVERAGE('New Cases'!AK112:AQ112)/$E112*100000</f>
        <v>0.97441906353455898</v>
      </c>
      <c r="AR112" s="10">
        <f>AVERAGE('New Cases'!AL112:AR112)/$E112*100000</f>
        <v>1.2180238294181989</v>
      </c>
      <c r="AS112" s="10">
        <f>AVERAGE('New Cases'!AM112:AS112)/$E112*100000</f>
        <v>1.2180238294181989</v>
      </c>
      <c r="AT112" s="10">
        <f>AVERAGE('New Cases'!AN112:AT112)/$E112*100000</f>
        <v>0.97441906353455898</v>
      </c>
      <c r="AU112" s="10">
        <f>AVERAGE('New Cases'!AO112:AU112)/$E112*100000</f>
        <v>0.73081429765091921</v>
      </c>
      <c r="AV112" s="10">
        <f>AVERAGE('New Cases'!AP112:AV112)/$E112*100000</f>
        <v>0.48720953176727949</v>
      </c>
      <c r="AW112" s="10">
        <f>AVERAGE('New Cases'!AQ112:AW112)/$E112*100000</f>
        <v>0.48720953176727949</v>
      </c>
      <c r="AX112" s="10">
        <f>AVERAGE('New Cases'!AR112:AX112)/$E112*100000</f>
        <v>0.48720953176727949</v>
      </c>
      <c r="AY112" s="10">
        <f>AVERAGE('New Cases'!AS112:AY112)/$E112*100000</f>
        <v>0</v>
      </c>
      <c r="AZ112" s="10">
        <f>AVERAGE('New Cases'!AT112:AZ112)/$E112*100000</f>
        <v>0</v>
      </c>
      <c r="BA112" s="10">
        <f>AVERAGE('New Cases'!AU112:BA112)/$E112*100000</f>
        <v>0</v>
      </c>
      <c r="BB112" s="10">
        <f>AVERAGE('New Cases'!AV112:BB112)/$E112*100000</f>
        <v>0.24360476588363975</v>
      </c>
      <c r="BC112" s="10">
        <f>AVERAGE('New Cases'!AW112:BC112)/$E112*100000</f>
        <v>0.24360476588363975</v>
      </c>
      <c r="BD112" s="10">
        <f>AVERAGE('New Cases'!AX112:BD112)/$E112*100000</f>
        <v>0.24360476588363975</v>
      </c>
      <c r="BE112" s="10">
        <f>AVERAGE('New Cases'!AY112:BE112)/$E112*100000</f>
        <v>0.24360476588363975</v>
      </c>
      <c r="BF112" s="10">
        <f>AVERAGE('New Cases'!AZ112:BF112)/$E112*100000</f>
        <v>0.48720953176727949</v>
      </c>
      <c r="BG112" s="10">
        <f>AVERAGE('New Cases'!BA112:BG112)/$E112*100000</f>
        <v>0.73081429765091921</v>
      </c>
      <c r="BH112" s="10">
        <f>AVERAGE('New Cases'!BB112:BH112)/$E112*100000</f>
        <v>0.73081429765091921</v>
      </c>
      <c r="BI112" s="10">
        <f>AVERAGE('New Cases'!BC112:BI112)/$E112*100000</f>
        <v>0.48720953176727949</v>
      </c>
      <c r="BJ112" s="10">
        <f>AVERAGE('New Cases'!BD112:BJ112)/$E112*100000</f>
        <v>0.97441906353455898</v>
      </c>
      <c r="BK112" s="10">
        <f>AVERAGE('New Cases'!BE112:BK112)/$E112*100000</f>
        <v>0.97441906353455898</v>
      </c>
      <c r="BL112" s="10">
        <f>AVERAGE('New Cases'!BF112:BL112)/$E112*100000</f>
        <v>0.97441906353455898</v>
      </c>
      <c r="BM112" s="10">
        <f>AVERAGE('New Cases'!BG112:BM112)/$E112*100000</f>
        <v>0.48720953176727949</v>
      </c>
      <c r="BN112" s="10">
        <f>AVERAGE('New Cases'!BH112:BN112)/$E112*100000</f>
        <v>0.24360476588363975</v>
      </c>
      <c r="BO112" s="10">
        <f>AVERAGE('New Cases'!BI112:BO112)/$E112*100000</f>
        <v>0.24360476588363975</v>
      </c>
      <c r="BP112" s="10">
        <f>AVERAGE('New Cases'!BJ112:BP112)/$E112*100000</f>
        <v>0.24360476588363975</v>
      </c>
      <c r="BQ112" s="10">
        <f>AVERAGE('New Cases'!BK112:BQ112)/$E112*100000</f>
        <v>-0.24360476588363975</v>
      </c>
      <c r="BR112" s="10">
        <f>AVERAGE('New Cases'!BL112:BR112)/$E112*100000</f>
        <v>-0.24360476588363975</v>
      </c>
      <c r="BS112" s="10">
        <f>AVERAGE('New Cases'!BM112:BS112)/$E112*100000</f>
        <v>-0.24360476588363975</v>
      </c>
      <c r="BT112" s="10">
        <f>AVERAGE('New Cases'!BN112:BT112)/$E112*100000</f>
        <v>0.48720953176727949</v>
      </c>
      <c r="BU112" s="10">
        <f>AVERAGE('New Cases'!BO112:BU112)/$E112*100000</f>
        <v>0.73081429765091921</v>
      </c>
      <c r="BV112" s="10">
        <f>AVERAGE('New Cases'!BP112:BV112)/$E112*100000</f>
        <v>0.73081429765091921</v>
      </c>
      <c r="BW112" s="10">
        <f>AVERAGE('New Cases'!BQ112:BW112)/$E112*100000</f>
        <v>0.73081429765091921</v>
      </c>
      <c r="BX112" s="10">
        <f>AVERAGE('New Cases'!BR112:BX112)/$E112*100000</f>
        <v>0.73081429765091921</v>
      </c>
      <c r="BY112" s="10">
        <f>AVERAGE('New Cases'!BS112:BY112)/$E112*100000</f>
        <v>0.73081429765091921</v>
      </c>
      <c r="BZ112" s="10">
        <f>AVERAGE('New Cases'!BT112:BZ112)/$E112*100000</f>
        <v>0.73081429765091921</v>
      </c>
      <c r="CA112" s="10">
        <f>AVERAGE('New Cases'!BU112:CA112)/$E112*100000</f>
        <v>0.24360476588363975</v>
      </c>
      <c r="CB112" s="10">
        <f>AVERAGE('New Cases'!BV112:CB112)/$E112*100000</f>
        <v>0.24360476588363975</v>
      </c>
      <c r="CC112" s="10">
        <f>AVERAGE('New Cases'!BW112:CC112)/$E112*100000</f>
        <v>0.24360476588363975</v>
      </c>
      <c r="CD112" s="10">
        <f>AVERAGE('New Cases'!BX112:CD112)/$E112*100000</f>
        <v>0.24360476588363975</v>
      </c>
      <c r="CE112" s="10">
        <f>AVERAGE('New Cases'!BY112:CE112)/$E112*100000</f>
        <v>0.24360476588363975</v>
      </c>
      <c r="CF112" s="10">
        <f>AVERAGE('New Cases'!BZ112:CF112)/$E112*100000</f>
        <v>0.24360476588363975</v>
      </c>
      <c r="CG112" s="10">
        <f>AVERAGE('New Cases'!CA112:CG112)/$E112*100000</f>
        <v>0.24360476588363975</v>
      </c>
      <c r="CH112" s="10">
        <f>AVERAGE('New Cases'!CB112:CH112)/$E112*100000</f>
        <v>0.97441906353455898</v>
      </c>
      <c r="CI112" s="10">
        <f>AVERAGE('New Cases'!CC112:CI112)/$E112*100000</f>
        <v>0.73081429765091921</v>
      </c>
      <c r="CJ112" s="10">
        <f>AVERAGE('New Cases'!CD112:CJ112)/$E112*100000</f>
        <v>0.73081429765091921</v>
      </c>
      <c r="CK112" s="10">
        <f>AVERAGE('New Cases'!CE112:CK112)/$E112*100000</f>
        <v>0.97441906353455898</v>
      </c>
      <c r="CL112" s="10">
        <f>AVERAGE('New Cases'!CF112:CL112)/$E112*100000</f>
        <v>0.97441906353455898</v>
      </c>
      <c r="CM112" s="10">
        <f>AVERAGE('New Cases'!CG112:CM112)/$E112*100000</f>
        <v>0.97441906353455898</v>
      </c>
      <c r="CN112" s="10">
        <f>AVERAGE('New Cases'!CH112:CN112)/$E112*100000</f>
        <v>0.97441906353455898</v>
      </c>
      <c r="CO112" s="10">
        <f>AVERAGE('New Cases'!CI112:CO112)/$E112*100000</f>
        <v>0.24360476588363975</v>
      </c>
      <c r="CP112" s="10">
        <f>AVERAGE('New Cases'!CJ112:CP112)/$E112*100000</f>
        <v>0.24360476588363975</v>
      </c>
      <c r="CQ112" s="10">
        <f>AVERAGE('New Cases'!CK112:CQ112)/$E112*100000</f>
        <v>0.24360476588363975</v>
      </c>
      <c r="CR112" s="10">
        <f>AVERAGE('New Cases'!CL112:CR112)/$E112*100000</f>
        <v>0.97441906353455898</v>
      </c>
      <c r="CS112" s="10">
        <f>AVERAGE('New Cases'!CM112:CS112)/$E112*100000</f>
        <v>0.97441906353455898</v>
      </c>
      <c r="CT112" s="10">
        <f>AVERAGE('New Cases'!CN112:CT112)/$E112*100000</f>
        <v>0.97441906353455898</v>
      </c>
      <c r="CU112" s="10">
        <f>AVERAGE('New Cases'!CO112:CU112)/$E112*100000</f>
        <v>0.97441906353455898</v>
      </c>
      <c r="CV112" s="10">
        <f>AVERAGE('New Cases'!CP112:CV112)/$E112*100000</f>
        <v>0.97441906353455898</v>
      </c>
      <c r="CW112" s="10">
        <f>AVERAGE('New Cases'!CQ112:CW112)/$E112*100000</f>
        <v>0.97441906353455898</v>
      </c>
      <c r="CX112" s="10">
        <f>AVERAGE('New Cases'!CR112:CX112)/$E112*100000</f>
        <v>0.97441906353455898</v>
      </c>
      <c r="CY112" s="10">
        <f>AVERAGE('New Cases'!CS112:CY112)/$E112*100000</f>
        <v>0.73081429765091921</v>
      </c>
      <c r="CZ112" s="10">
        <f>AVERAGE('New Cases'!CT112:CZ112)/$E112*100000</f>
        <v>0.97441906353455898</v>
      </c>
      <c r="DA112" s="10">
        <f>AVERAGE('New Cases'!CU112:DA112)/$E112*100000</f>
        <v>0.97441906353455898</v>
      </c>
      <c r="DB112" s="10">
        <f>AVERAGE('New Cases'!CV112:DB112)/$E112*100000</f>
        <v>0.97441906353455898</v>
      </c>
      <c r="DC112" s="10">
        <f>AVERAGE('New Cases'!CW112:DC112)/$E112*100000</f>
        <v>0.97441906353455898</v>
      </c>
      <c r="DD112" s="10">
        <f>AVERAGE('New Cases'!CX112:DD112)/$E112*100000</f>
        <v>0.97441906353455898</v>
      </c>
      <c r="DE112" s="10">
        <f>AVERAGE('New Cases'!CY112:DE112)/$E112*100000</f>
        <v>0.97441906353455898</v>
      </c>
      <c r="DF112" s="10">
        <f>AVERAGE('New Cases'!CZ112:DF112)/$E112*100000</f>
        <v>0.24360476588363975</v>
      </c>
      <c r="DG112" s="10">
        <f>AVERAGE('New Cases'!DA112:DG112)/$E112*100000</f>
        <v>0</v>
      </c>
      <c r="DH112" s="10">
        <f>AVERAGE('New Cases'!DB112:DH112)/$E112*100000</f>
        <v>0</v>
      </c>
      <c r="DI112" s="10">
        <f>AVERAGE('New Cases'!DC112:DI112)/$E112*100000</f>
        <v>0</v>
      </c>
      <c r="DJ112" s="10">
        <f>AVERAGE('New Cases'!DD112:DJ112)/$E112*100000</f>
        <v>0.24360476588363975</v>
      </c>
      <c r="DK112" s="10">
        <f>AVERAGE('New Cases'!DE112:DK112)/$E112*100000</f>
        <v>2.4360476588363977</v>
      </c>
      <c r="DL112" s="10">
        <f>AVERAGE('New Cases'!DF112:DL112)/$E112*100000</f>
        <v>2.4360476588363977</v>
      </c>
      <c r="DM112" s="10">
        <f>AVERAGE('New Cases'!DG112:DM112)/$E112*100000</f>
        <v>2.4360476588363977</v>
      </c>
      <c r="DN112" s="10">
        <f>AVERAGE('New Cases'!DH112:DN112)/$E112*100000</f>
        <v>3.1668619564873168</v>
      </c>
      <c r="DO112" s="10">
        <f>AVERAGE('New Cases'!DI112:DO112)/$E112*100000</f>
        <v>3.1668619564873168</v>
      </c>
      <c r="DP112" s="10">
        <f>AVERAGE('New Cases'!DJ112:DP112)/$E112*100000</f>
        <v>3.1668619564873168</v>
      </c>
      <c r="DQ112" s="10">
        <f>AVERAGE('New Cases'!DK112:DQ112)/$E112*100000</f>
        <v>6.0901191470909941</v>
      </c>
      <c r="DR112" s="10">
        <f>AVERAGE('New Cases'!DL112:DR112)/$E112*100000</f>
        <v>5.3593048494400746</v>
      </c>
      <c r="DS112" s="10">
        <f>AVERAGE('New Cases'!DM112:DS112)/$E112*100000</f>
        <v>9.2569811035783101</v>
      </c>
      <c r="DT112" s="10">
        <f>AVERAGE('New Cases'!DN112:DT112)/$E112*100000</f>
        <v>11.449423996531069</v>
      </c>
      <c r="DU112" s="10">
        <f>AVERAGE('New Cases'!DO112:DU112)/$E112*100000</f>
        <v>17.539543143622062</v>
      </c>
      <c r="DV112" s="10">
        <f>AVERAGE('New Cases'!DP112:DV112)/$E112*100000</f>
        <v>17.539543143622062</v>
      </c>
      <c r="DW112" s="10">
        <f>AVERAGE('New Cases'!DQ112:DW112)/$E112*100000</f>
        <v>17.539543143622062</v>
      </c>
      <c r="DX112" s="10">
        <f>AVERAGE('New Cases'!DR112:DX112)/$E112*100000</f>
        <v>18.757566973040262</v>
      </c>
      <c r="DY112" s="10">
        <f>AVERAGE('New Cases'!DS112:DY112)/$E112*100000</f>
        <v>21.19361463187666</v>
      </c>
      <c r="DZ112" s="10">
        <f>AVERAGE('New Cases'!DT112:DZ112)/$E112*100000</f>
        <v>19.244776504807543</v>
      </c>
      <c r="EA112" s="10">
        <f>AVERAGE('New Cases'!DU112:EA112)/$E112*100000</f>
        <v>18.757566973040262</v>
      </c>
      <c r="EB112" s="10">
        <f>AVERAGE('New Cases'!DV112:EB112)/$E112*100000</f>
        <v>15.834309782436584</v>
      </c>
      <c r="EC112" s="10">
        <f>AVERAGE('New Cases'!DW112:EC112)/$E112*100000</f>
        <v>15.834309782436584</v>
      </c>
      <c r="ED112" s="10">
        <f>AVERAGE('New Cases'!DX112:ED112)/$E112*100000</f>
        <v>15.834309782436584</v>
      </c>
      <c r="EE112" s="10">
        <f>AVERAGE('New Cases'!DY112:EE112)/$E112*100000</f>
        <v>19.001171738923897</v>
      </c>
      <c r="EF112" s="10">
        <f>AVERAGE('New Cases'!DZ112:EF112)/$E112*100000</f>
        <v>15.590705016552944</v>
      </c>
      <c r="EG112" s="10">
        <f>AVERAGE('New Cases'!EA112:EG112)/$E112*100000</f>
        <v>14.859890718902022</v>
      </c>
    </row>
    <row r="113" spans="1:137">
      <c r="A113" t="str">
        <f>'New Cases'!A113</f>
        <v>223</v>
      </c>
      <c r="B113" t="str">
        <f>'New Cases'!B113</f>
        <v>HOP</v>
      </c>
      <c r="C113" t="str">
        <f>'New Cases'!C113</f>
        <v>Hopkins</v>
      </c>
      <c r="D113" t="str">
        <f>'New Cases'!D113</f>
        <v>Hopkins</v>
      </c>
      <c r="E113" t="str">
        <f>'New Cases'!E113</f>
        <v>37040</v>
      </c>
      <c r="T113" s="10">
        <f>AVERAGE('New Cases'!N113:T113)/$E113*100000</f>
        <v>0</v>
      </c>
      <c r="U113" s="10">
        <f>AVERAGE('New Cases'!O113:U113)/$E113*100000</f>
        <v>0</v>
      </c>
      <c r="V113" s="10">
        <f>AVERAGE('New Cases'!P113:V113)/$E113*100000</f>
        <v>0</v>
      </c>
      <c r="W113" s="10">
        <f>AVERAGE('New Cases'!Q113:W113)/$E113*100000</f>
        <v>0.38568343103980252</v>
      </c>
      <c r="X113" s="10">
        <f>AVERAGE('New Cases'!R113:X113)/$E113*100000</f>
        <v>0.38568343103980252</v>
      </c>
      <c r="Y113" s="10">
        <f>AVERAGE('New Cases'!S113:Y113)/$E113*100000</f>
        <v>0.38568343103980252</v>
      </c>
      <c r="Z113" s="10">
        <f>AVERAGE('New Cases'!T113:Z113)/$E113*100000</f>
        <v>0.38568343103980252</v>
      </c>
      <c r="AA113" s="10">
        <f>AVERAGE('New Cases'!U113:AA113)/$E113*100000</f>
        <v>0.38568343103980252</v>
      </c>
      <c r="AB113" s="10">
        <f>AVERAGE('New Cases'!V113:AB113)/$E113*100000</f>
        <v>0.38568343103980252</v>
      </c>
      <c r="AC113" s="10">
        <f>AVERAGE('New Cases'!W113:AC113)/$E113*100000</f>
        <v>0.77136686207960503</v>
      </c>
      <c r="AD113" s="10">
        <f>AVERAGE('New Cases'!X113:AD113)/$E113*100000</f>
        <v>0.38568343103980252</v>
      </c>
      <c r="AE113" s="10">
        <f>AVERAGE('New Cases'!Y113:AE113)/$E113*100000</f>
        <v>0.77136686207960503</v>
      </c>
      <c r="AF113" s="10">
        <f>AVERAGE('New Cases'!Z113:AF113)/$E113*100000</f>
        <v>0.77136686207960503</v>
      </c>
      <c r="AG113" s="10">
        <f>AVERAGE('New Cases'!AA113:AG113)/$E113*100000</f>
        <v>0.77136686207960503</v>
      </c>
      <c r="AH113" s="10">
        <f>AVERAGE('New Cases'!AB113:AH113)/$E113*100000</f>
        <v>0.77136686207960503</v>
      </c>
      <c r="AI113" s="10">
        <f>AVERAGE('New Cases'!AC113:AI113)/$E113*100000</f>
        <v>1.1570502931194075</v>
      </c>
      <c r="AJ113" s="10">
        <f>AVERAGE('New Cases'!AD113:AJ113)/$E113*100000</f>
        <v>0.77136686207960503</v>
      </c>
      <c r="AK113" s="10">
        <f>AVERAGE('New Cases'!AE113:AK113)/$E113*100000</f>
        <v>0.77136686207960503</v>
      </c>
      <c r="AL113" s="10">
        <f>AVERAGE('New Cases'!AF113:AL113)/$E113*100000</f>
        <v>0.38568343103980252</v>
      </c>
      <c r="AM113" s="10">
        <f>AVERAGE('New Cases'!AG113:AM113)/$E113*100000</f>
        <v>0.38568343103980252</v>
      </c>
      <c r="AN113" s="10">
        <f>AVERAGE('New Cases'!AH113:AN113)/$E113*100000</f>
        <v>0.38568343103980252</v>
      </c>
      <c r="AO113" s="10">
        <f>AVERAGE('New Cases'!AI113:AO113)/$E113*100000</f>
        <v>0.38568343103980252</v>
      </c>
      <c r="AP113" s="10">
        <f>AVERAGE('New Cases'!AJ113:AP113)/$E113*100000</f>
        <v>0</v>
      </c>
      <c r="AQ113" s="10">
        <f>AVERAGE('New Cases'!AK113:AQ113)/$E113*100000</f>
        <v>0</v>
      </c>
      <c r="AR113" s="10">
        <f>AVERAGE('New Cases'!AL113:AR113)/$E113*100000</f>
        <v>0</v>
      </c>
      <c r="AS113" s="10">
        <f>AVERAGE('New Cases'!AM113:AS113)/$E113*100000</f>
        <v>0</v>
      </c>
      <c r="AT113" s="10">
        <f>AVERAGE('New Cases'!AN113:AT113)/$E113*100000</f>
        <v>0</v>
      </c>
      <c r="AU113" s="10">
        <f>AVERAGE('New Cases'!AO113:AU113)/$E113*100000</f>
        <v>0</v>
      </c>
      <c r="AV113" s="10">
        <f>AVERAGE('New Cases'!AP113:AV113)/$E113*100000</f>
        <v>0</v>
      </c>
      <c r="AW113" s="10">
        <f>AVERAGE('New Cases'!AQ113:AW113)/$E113*100000</f>
        <v>0</v>
      </c>
      <c r="AX113" s="10">
        <f>AVERAGE('New Cases'!AR113:AX113)/$E113*100000</f>
        <v>0</v>
      </c>
      <c r="AY113" s="10">
        <f>AVERAGE('New Cases'!AS113:AY113)/$E113*100000</f>
        <v>0</v>
      </c>
      <c r="AZ113" s="10">
        <f>AVERAGE('New Cases'!AT113:AZ113)/$E113*100000</f>
        <v>0</v>
      </c>
      <c r="BA113" s="10">
        <f>AVERAGE('New Cases'!AU113:BA113)/$E113*100000</f>
        <v>0</v>
      </c>
      <c r="BB113" s="10">
        <f>AVERAGE('New Cases'!AV113:BB113)/$E113*100000</f>
        <v>0</v>
      </c>
      <c r="BC113" s="10">
        <f>AVERAGE('New Cases'!AW113:BC113)/$E113*100000</f>
        <v>0</v>
      </c>
      <c r="BD113" s="10">
        <f>AVERAGE('New Cases'!AX113:BD113)/$E113*100000</f>
        <v>0</v>
      </c>
      <c r="BE113" s="10">
        <f>AVERAGE('New Cases'!AY113:BE113)/$E113*100000</f>
        <v>0</v>
      </c>
      <c r="BF113" s="10">
        <f>AVERAGE('New Cases'!AZ113:BF113)/$E113*100000</f>
        <v>0</v>
      </c>
      <c r="BG113" s="10">
        <f>AVERAGE('New Cases'!BA113:BG113)/$E113*100000</f>
        <v>0</v>
      </c>
      <c r="BH113" s="10">
        <f>AVERAGE('New Cases'!BB113:BH113)/$E113*100000</f>
        <v>0</v>
      </c>
      <c r="BI113" s="10">
        <f>AVERAGE('New Cases'!BC113:BI113)/$E113*100000</f>
        <v>0</v>
      </c>
      <c r="BJ113" s="10">
        <f>AVERAGE('New Cases'!BD113:BJ113)/$E113*100000</f>
        <v>0.77136686207960503</v>
      </c>
      <c r="BK113" s="10">
        <f>AVERAGE('New Cases'!BE113:BK113)/$E113*100000</f>
        <v>0.77136686207960503</v>
      </c>
      <c r="BL113" s="10">
        <f>AVERAGE('New Cases'!BF113:BL113)/$E113*100000</f>
        <v>0.77136686207960503</v>
      </c>
      <c r="BM113" s="10">
        <f>AVERAGE('New Cases'!BG113:BM113)/$E113*100000</f>
        <v>0.77136686207960503</v>
      </c>
      <c r="BN113" s="10">
        <f>AVERAGE('New Cases'!BH113:BN113)/$E113*100000</f>
        <v>0.77136686207960503</v>
      </c>
      <c r="BO113" s="10">
        <f>AVERAGE('New Cases'!BI113:BO113)/$E113*100000</f>
        <v>1.1570502931194075</v>
      </c>
      <c r="BP113" s="10">
        <f>AVERAGE('New Cases'!BJ113:BP113)/$E113*100000</f>
        <v>1.1570502931194075</v>
      </c>
      <c r="BQ113" s="10">
        <f>AVERAGE('New Cases'!BK113:BQ113)/$E113*100000</f>
        <v>0.38568343103980252</v>
      </c>
      <c r="BR113" s="10">
        <f>AVERAGE('New Cases'!BL113:BR113)/$E113*100000</f>
        <v>0.77136686207960503</v>
      </c>
      <c r="BS113" s="10">
        <f>AVERAGE('New Cases'!BM113:BS113)/$E113*100000</f>
        <v>0.77136686207960503</v>
      </c>
      <c r="BT113" s="10">
        <f>AVERAGE('New Cases'!BN113:BT113)/$E113*100000</f>
        <v>0.77136686207960503</v>
      </c>
      <c r="BU113" s="10">
        <f>AVERAGE('New Cases'!BO113:BU113)/$E113*100000</f>
        <v>0.77136686207960503</v>
      </c>
      <c r="BV113" s="10">
        <f>AVERAGE('New Cases'!BP113:BV113)/$E113*100000</f>
        <v>0.38568343103980252</v>
      </c>
      <c r="BW113" s="10">
        <f>AVERAGE('New Cases'!BQ113:BW113)/$E113*100000</f>
        <v>0.38568343103980252</v>
      </c>
      <c r="BX113" s="10">
        <f>AVERAGE('New Cases'!BR113:BX113)/$E113*100000</f>
        <v>0.38568343103980252</v>
      </c>
      <c r="BY113" s="10">
        <f>AVERAGE('New Cases'!BS113:BY113)/$E113*100000</f>
        <v>0</v>
      </c>
      <c r="BZ113" s="10">
        <f>AVERAGE('New Cases'!BT113:BZ113)/$E113*100000</f>
        <v>0</v>
      </c>
      <c r="CA113" s="10">
        <f>AVERAGE('New Cases'!BU113:CA113)/$E113*100000</f>
        <v>0</v>
      </c>
      <c r="CB113" s="10">
        <f>AVERAGE('New Cases'!BV113:CB113)/$E113*100000</f>
        <v>1.1570502931194075</v>
      </c>
      <c r="CC113" s="10">
        <f>AVERAGE('New Cases'!BW113:CC113)/$E113*100000</f>
        <v>1.5427337241592101</v>
      </c>
      <c r="CD113" s="10">
        <f>AVERAGE('New Cases'!BX113:CD113)/$E113*100000</f>
        <v>2.6997840172786178</v>
      </c>
      <c r="CE113" s="10">
        <f>AVERAGE('New Cases'!BY113:CE113)/$E113*100000</f>
        <v>2.6997840172786178</v>
      </c>
      <c r="CF113" s="10">
        <f>AVERAGE('New Cases'!BZ113:CF113)/$E113*100000</f>
        <v>2.6997840172786178</v>
      </c>
      <c r="CG113" s="10">
        <f>AVERAGE('New Cases'!CA113:CG113)/$E113*100000</f>
        <v>3.4711508793582229</v>
      </c>
      <c r="CH113" s="10">
        <f>AVERAGE('New Cases'!CB113:CH113)/$E113*100000</f>
        <v>3.8568343103980252</v>
      </c>
      <c r="CI113" s="10">
        <f>AVERAGE('New Cases'!CC113:CI113)/$E113*100000</f>
        <v>3.8568343103980252</v>
      </c>
      <c r="CJ113" s="10">
        <f>AVERAGE('New Cases'!CD113:CJ113)/$E113*100000</f>
        <v>4.6282011724776302</v>
      </c>
      <c r="CK113" s="10">
        <f>AVERAGE('New Cases'!CE113:CK113)/$E113*100000</f>
        <v>3.4711508793582229</v>
      </c>
      <c r="CL113" s="10">
        <f>AVERAGE('New Cases'!CF113:CL113)/$E113*100000</f>
        <v>4.242517741437827</v>
      </c>
      <c r="CM113" s="10">
        <f>AVERAGE('New Cases'!CG113:CM113)/$E113*100000</f>
        <v>4.242517741437827</v>
      </c>
      <c r="CN113" s="10">
        <f>AVERAGE('New Cases'!CH113:CN113)/$E113*100000</f>
        <v>3.4711508793582229</v>
      </c>
      <c r="CO113" s="10">
        <f>AVERAGE('New Cases'!CI113:CO113)/$E113*100000</f>
        <v>3.0854674483184201</v>
      </c>
      <c r="CP113" s="10">
        <f>AVERAGE('New Cases'!CJ113:CP113)/$E113*100000</f>
        <v>2.3141005862388151</v>
      </c>
      <c r="CQ113" s="10">
        <f>AVERAGE('New Cases'!CK113:CQ113)/$E113*100000</f>
        <v>1.1570502931194075</v>
      </c>
      <c r="CR113" s="10">
        <f>AVERAGE('New Cases'!CL113:CR113)/$E113*100000</f>
        <v>1.5427337241592101</v>
      </c>
      <c r="CS113" s="10">
        <f>AVERAGE('New Cases'!CM113:CS113)/$E113*100000</f>
        <v>1.1570502931194075</v>
      </c>
      <c r="CT113" s="10">
        <f>AVERAGE('New Cases'!CN113:CT113)/$E113*100000</f>
        <v>1.5427337241592101</v>
      </c>
      <c r="CU113" s="10">
        <f>AVERAGE('New Cases'!CO113:CU113)/$E113*100000</f>
        <v>1.5427337241592101</v>
      </c>
      <c r="CV113" s="10">
        <f>AVERAGE('New Cases'!CP113:CV113)/$E113*100000</f>
        <v>5.0138846035174334</v>
      </c>
      <c r="CW113" s="10">
        <f>AVERAGE('New Cases'!CQ113:CW113)/$E113*100000</f>
        <v>4.6282011724776302</v>
      </c>
      <c r="CX113" s="10">
        <f>AVERAGE('New Cases'!CR113:CX113)/$E113*100000</f>
        <v>5.3995680345572357</v>
      </c>
      <c r="CY113" s="10">
        <f>AVERAGE('New Cases'!CS113:CY113)/$E113*100000</f>
        <v>5.0138846035174334</v>
      </c>
      <c r="CZ113" s="10">
        <f>AVERAGE('New Cases'!CT113:CZ113)/$E113*100000</f>
        <v>4.6282011724776302</v>
      </c>
      <c r="DA113" s="10">
        <f>AVERAGE('New Cases'!CU113:DA113)/$E113*100000</f>
        <v>4.242517741437827</v>
      </c>
      <c r="DB113" s="10">
        <f>AVERAGE('New Cases'!CV113:DB113)/$E113*100000</f>
        <v>4.242517741437827</v>
      </c>
      <c r="DC113" s="10">
        <f>AVERAGE('New Cases'!CW113:DC113)/$E113*100000</f>
        <v>1.9284171551990126</v>
      </c>
      <c r="DD113" s="10">
        <f>AVERAGE('New Cases'!CX113:DD113)/$E113*100000</f>
        <v>1.9284171551990126</v>
      </c>
      <c r="DE113" s="10">
        <f>AVERAGE('New Cases'!CY113:DE113)/$E113*100000</f>
        <v>1.1570502931194075</v>
      </c>
      <c r="DF113" s="10">
        <f>AVERAGE('New Cases'!CZ113:DF113)/$E113*100000</f>
        <v>2.6997840172786178</v>
      </c>
      <c r="DG113" s="10">
        <f>AVERAGE('New Cases'!DA113:DG113)/$E113*100000</f>
        <v>2.6997840172786178</v>
      </c>
      <c r="DH113" s="10">
        <f>AVERAGE('New Cases'!DB113:DH113)/$E113*100000</f>
        <v>3.4711508793582229</v>
      </c>
      <c r="DI113" s="10">
        <f>AVERAGE('New Cases'!DC113:DI113)/$E113*100000</f>
        <v>3.4711508793582229</v>
      </c>
      <c r="DJ113" s="10">
        <f>AVERAGE('New Cases'!DD113:DJ113)/$E113*100000</f>
        <v>2.6997840172786178</v>
      </c>
      <c r="DK113" s="10">
        <f>AVERAGE('New Cases'!DE113:DK113)/$E113*100000</f>
        <v>2.6997840172786178</v>
      </c>
      <c r="DL113" s="10">
        <f>AVERAGE('New Cases'!DF113:DL113)/$E113*100000</f>
        <v>3.0854674483184201</v>
      </c>
      <c r="DM113" s="10">
        <f>AVERAGE('New Cases'!DG113:DM113)/$E113*100000</f>
        <v>1.9284171551990126</v>
      </c>
      <c r="DN113" s="10">
        <f>AVERAGE('New Cases'!DH113:DN113)/$E113*100000</f>
        <v>2.3141005862388151</v>
      </c>
      <c r="DO113" s="10">
        <f>AVERAGE('New Cases'!DI113:DO113)/$E113*100000</f>
        <v>1.5427337241592101</v>
      </c>
      <c r="DP113" s="10">
        <f>AVERAGE('New Cases'!DJ113:DP113)/$E113*100000</f>
        <v>1.5427337241592101</v>
      </c>
      <c r="DQ113" s="10">
        <f>AVERAGE('New Cases'!DK113:DQ113)/$E113*100000</f>
        <v>1.9284171551990126</v>
      </c>
      <c r="DR113" s="10">
        <f>AVERAGE('New Cases'!DL113:DR113)/$E113*100000</f>
        <v>4.6282011724776302</v>
      </c>
      <c r="DS113" s="10">
        <f>AVERAGE('New Cases'!DM113:DS113)/$E113*100000</f>
        <v>6.5566183276766417</v>
      </c>
      <c r="DT113" s="10">
        <f>AVERAGE('New Cases'!DN113:DT113)/$E113*100000</f>
        <v>6.5566183276766417</v>
      </c>
      <c r="DU113" s="10">
        <f>AVERAGE('New Cases'!DO113:DU113)/$E113*100000</f>
        <v>6.1709348966368403</v>
      </c>
      <c r="DV113" s="10">
        <f>AVERAGE('New Cases'!DP113:DV113)/$E113*100000</f>
        <v>6.1709348966368403</v>
      </c>
      <c r="DW113" s="10">
        <f>AVERAGE('New Cases'!DQ113:DW113)/$E113*100000</f>
        <v>6.1709348966368403</v>
      </c>
      <c r="DX113" s="10">
        <f>AVERAGE('New Cases'!DR113:DX113)/$E113*100000</f>
        <v>7.3279851897562489</v>
      </c>
      <c r="DY113" s="10">
        <f>AVERAGE('New Cases'!DS113:DY113)/$E113*100000</f>
        <v>5.785251465597038</v>
      </c>
      <c r="DZ113" s="10">
        <f>AVERAGE('New Cases'!DT113:DZ113)/$E113*100000</f>
        <v>3.0854674483184201</v>
      </c>
      <c r="EA113" s="10">
        <f>AVERAGE('New Cases'!DU113:EA113)/$E113*100000</f>
        <v>3.8568343103980252</v>
      </c>
      <c r="EB113" s="10">
        <f>AVERAGE('New Cases'!DV113:EB113)/$E113*100000</f>
        <v>3.4711508793582229</v>
      </c>
      <c r="EC113" s="10">
        <f>AVERAGE('New Cases'!DW113:EC113)/$E113*100000</f>
        <v>4.6282011724776302</v>
      </c>
      <c r="ED113" s="10">
        <f>AVERAGE('New Cases'!DX113:ED113)/$E113*100000</f>
        <v>6.1709348966368403</v>
      </c>
      <c r="EE113" s="10">
        <f>AVERAGE('New Cases'!DY113:EE113)/$E113*100000</f>
        <v>5.0138846035174334</v>
      </c>
      <c r="EF113" s="10">
        <f>AVERAGE('New Cases'!DZ113:EF113)/$E113*100000</f>
        <v>8.0993520518358526</v>
      </c>
      <c r="EG113" s="10">
        <f>AVERAGE('New Cases'!EA113:EG113)/$E113*100000</f>
        <v>14.655970379512498</v>
      </c>
    </row>
    <row r="114" spans="1:137">
      <c r="A114" t="str">
        <f>'New Cases'!A114</f>
        <v>225</v>
      </c>
      <c r="B114" t="str">
        <f>'New Cases'!B114</f>
        <v>HOU</v>
      </c>
      <c r="C114" t="str">
        <f>'New Cases'!C114</f>
        <v>Houston</v>
      </c>
      <c r="D114" t="str">
        <f>'New Cases'!D114</f>
        <v>Houston</v>
      </c>
      <c r="E114" t="str">
        <f>'New Cases'!E114</f>
        <v>22620</v>
      </c>
      <c r="T114" s="10">
        <f>AVERAGE('New Cases'!N114:T114)/$E114*100000</f>
        <v>0</v>
      </c>
      <c r="U114" s="10">
        <f>AVERAGE('New Cases'!O114:U114)/$E114*100000</f>
        <v>0</v>
      </c>
      <c r="V114" s="10">
        <f>AVERAGE('New Cases'!P114:V114)/$E114*100000</f>
        <v>0</v>
      </c>
      <c r="W114" s="10">
        <f>AVERAGE('New Cases'!Q114:W114)/$E114*100000</f>
        <v>0</v>
      </c>
      <c r="X114" s="10">
        <f>AVERAGE('New Cases'!R114:X114)/$E114*100000</f>
        <v>0</v>
      </c>
      <c r="Y114" s="10">
        <f>AVERAGE('New Cases'!S114:Y114)/$E114*100000</f>
        <v>0</v>
      </c>
      <c r="Z114" s="10">
        <f>AVERAGE('New Cases'!T114:Z114)/$E114*100000</f>
        <v>0</v>
      </c>
      <c r="AA114" s="10">
        <f>AVERAGE('New Cases'!U114:AA114)/$E114*100000</f>
        <v>0</v>
      </c>
      <c r="AB114" s="10">
        <f>AVERAGE('New Cases'!V114:AB114)/$E114*100000</f>
        <v>0</v>
      </c>
      <c r="AC114" s="10">
        <f>AVERAGE('New Cases'!W114:AC114)/$E114*100000</f>
        <v>0</v>
      </c>
      <c r="AD114" s="10">
        <f>AVERAGE('New Cases'!X114:AD114)/$E114*100000</f>
        <v>0</v>
      </c>
      <c r="AE114" s="10">
        <f>AVERAGE('New Cases'!Y114:AE114)/$E114*100000</f>
        <v>0</v>
      </c>
      <c r="AF114" s="10">
        <f>AVERAGE('New Cases'!Z114:AF114)/$E114*100000</f>
        <v>0</v>
      </c>
      <c r="AG114" s="10">
        <f>AVERAGE('New Cases'!AA114:AG114)/$E114*100000</f>
        <v>0</v>
      </c>
      <c r="AH114" s="10">
        <f>AVERAGE('New Cases'!AB114:AH114)/$E114*100000</f>
        <v>0</v>
      </c>
      <c r="AI114" s="10">
        <f>AVERAGE('New Cases'!AC114:AI114)/$E114*100000</f>
        <v>0</v>
      </c>
      <c r="AJ114" s="10">
        <f>AVERAGE('New Cases'!AD114:AJ114)/$E114*100000</f>
        <v>0</v>
      </c>
      <c r="AK114" s="10">
        <f>AVERAGE('New Cases'!AE114:AK114)/$E114*100000</f>
        <v>0</v>
      </c>
      <c r="AL114" s="10">
        <f>AVERAGE('New Cases'!AF114:AL114)/$E114*100000</f>
        <v>0</v>
      </c>
      <c r="AM114" s="10">
        <f>AVERAGE('New Cases'!AG114:AM114)/$E114*100000</f>
        <v>0</v>
      </c>
      <c r="AN114" s="10">
        <f>AVERAGE('New Cases'!AH114:AN114)/$E114*100000</f>
        <v>0</v>
      </c>
      <c r="AO114" s="10">
        <f>AVERAGE('New Cases'!AI114:AO114)/$E114*100000</f>
        <v>0</v>
      </c>
      <c r="AP114" s="10">
        <f>AVERAGE('New Cases'!AJ114:AP114)/$E114*100000</f>
        <v>0</v>
      </c>
      <c r="AQ114" s="10">
        <f>AVERAGE('New Cases'!AK114:AQ114)/$E114*100000</f>
        <v>0</v>
      </c>
      <c r="AR114" s="10">
        <f>AVERAGE('New Cases'!AL114:AR114)/$E114*100000</f>
        <v>0</v>
      </c>
      <c r="AS114" s="10">
        <f>AVERAGE('New Cases'!AM114:AS114)/$E114*100000</f>
        <v>0</v>
      </c>
      <c r="AT114" s="10">
        <f>AVERAGE('New Cases'!AN114:AT114)/$E114*100000</f>
        <v>0</v>
      </c>
      <c r="AU114" s="10">
        <f>AVERAGE('New Cases'!AO114:AU114)/$E114*100000</f>
        <v>0</v>
      </c>
      <c r="AV114" s="10">
        <f>AVERAGE('New Cases'!AP114:AV114)/$E114*100000</f>
        <v>0</v>
      </c>
      <c r="AW114" s="10">
        <f>AVERAGE('New Cases'!AQ114:AW114)/$E114*100000</f>
        <v>0.63155235569028667</v>
      </c>
      <c r="AX114" s="10">
        <f>AVERAGE('New Cases'!AR114:AX114)/$E114*100000</f>
        <v>0.63155235569028667</v>
      </c>
      <c r="AY114" s="10">
        <f>AVERAGE('New Cases'!AS114:AY114)/$E114*100000</f>
        <v>0.63155235569028667</v>
      </c>
      <c r="AZ114" s="10">
        <f>AVERAGE('New Cases'!AT114:AZ114)/$E114*100000</f>
        <v>0.63155235569028667</v>
      </c>
      <c r="BA114" s="10">
        <f>AVERAGE('New Cases'!AU114:BA114)/$E114*100000</f>
        <v>2.5262094227611467</v>
      </c>
      <c r="BB114" s="10">
        <f>AVERAGE('New Cases'!AV114:BB114)/$E114*100000</f>
        <v>2.5262094227611467</v>
      </c>
      <c r="BC114" s="10">
        <f>AVERAGE('New Cases'!AW114:BC114)/$E114*100000</f>
        <v>2.5262094227611467</v>
      </c>
      <c r="BD114" s="10">
        <f>AVERAGE('New Cases'!AX114:BD114)/$E114*100000</f>
        <v>1.89465706707086</v>
      </c>
      <c r="BE114" s="10">
        <f>AVERAGE('New Cases'!AY114:BE114)/$E114*100000</f>
        <v>1.89465706707086</v>
      </c>
      <c r="BF114" s="10">
        <f>AVERAGE('New Cases'!AZ114:BF114)/$E114*100000</f>
        <v>2.5262094227611467</v>
      </c>
      <c r="BG114" s="10">
        <f>AVERAGE('New Cases'!BA114:BG114)/$E114*100000</f>
        <v>2.5262094227611467</v>
      </c>
      <c r="BH114" s="10">
        <f>AVERAGE('New Cases'!BB114:BH114)/$E114*100000</f>
        <v>0.63155235569028667</v>
      </c>
      <c r="BI114" s="10">
        <f>AVERAGE('New Cases'!BC114:BI114)/$E114*100000</f>
        <v>1.2631047113805733</v>
      </c>
      <c r="BJ114" s="10">
        <f>AVERAGE('New Cases'!BD114:BJ114)/$E114*100000</f>
        <v>1.89465706707086</v>
      </c>
      <c r="BK114" s="10">
        <f>AVERAGE('New Cases'!BE114:BK114)/$E114*100000</f>
        <v>1.89465706707086</v>
      </c>
      <c r="BL114" s="10">
        <f>AVERAGE('New Cases'!BF114:BL114)/$E114*100000</f>
        <v>1.89465706707086</v>
      </c>
      <c r="BM114" s="10">
        <f>AVERAGE('New Cases'!BG114:BM114)/$E114*100000</f>
        <v>1.89465706707086</v>
      </c>
      <c r="BN114" s="10">
        <f>AVERAGE('New Cases'!BH114:BN114)/$E114*100000</f>
        <v>2.5262094227611467</v>
      </c>
      <c r="BO114" s="10">
        <f>AVERAGE('New Cases'!BI114:BO114)/$E114*100000</f>
        <v>3.1577617784514334</v>
      </c>
      <c r="BP114" s="10">
        <f>AVERAGE('New Cases'!BJ114:BP114)/$E114*100000</f>
        <v>2.5262094227611467</v>
      </c>
      <c r="BQ114" s="10">
        <f>AVERAGE('New Cases'!BK114:BQ114)/$E114*100000</f>
        <v>1.89465706707086</v>
      </c>
      <c r="BR114" s="10">
        <f>AVERAGE('New Cases'!BL114:BR114)/$E114*100000</f>
        <v>3.78931413414172</v>
      </c>
      <c r="BS114" s="10">
        <f>AVERAGE('New Cases'!BM114:BS114)/$E114*100000</f>
        <v>3.78931413414172</v>
      </c>
      <c r="BT114" s="10">
        <f>AVERAGE('New Cases'!BN114:BT114)/$E114*100000</f>
        <v>3.78931413414172</v>
      </c>
      <c r="BU114" s="10">
        <f>AVERAGE('New Cases'!BO114:BU114)/$E114*100000</f>
        <v>7.5786282682834401</v>
      </c>
      <c r="BV114" s="10">
        <f>AVERAGE('New Cases'!BP114:BV114)/$E114*100000</f>
        <v>38.524693697107487</v>
      </c>
      <c r="BW114" s="10">
        <f>AVERAGE('New Cases'!BQ114:BW114)/$E114*100000</f>
        <v>40.419350764178347</v>
      </c>
      <c r="BX114" s="10">
        <f>AVERAGE('New Cases'!BR114:BX114)/$E114*100000</f>
        <v>41.682455475558925</v>
      </c>
      <c r="BY114" s="10">
        <f>AVERAGE('New Cases'!BS114:BY114)/$E114*100000</f>
        <v>39.787798408488065</v>
      </c>
      <c r="BZ114" s="10">
        <f>AVERAGE('New Cases'!BT114:BZ114)/$E114*100000</f>
        <v>41.682455475558925</v>
      </c>
      <c r="CA114" s="10">
        <f>AVERAGE('New Cases'!BU114:CA114)/$E114*100000</f>
        <v>42.314007831249207</v>
      </c>
      <c r="CB114" s="10">
        <f>AVERAGE('New Cases'!BV114:CB114)/$E114*100000</f>
        <v>37.893141341417206</v>
      </c>
      <c r="CC114" s="10">
        <f>AVERAGE('New Cases'!BW114:CC114)/$E114*100000</f>
        <v>6.3155235569028667</v>
      </c>
      <c r="CD114" s="10">
        <f>AVERAGE('New Cases'!BX114:CD114)/$E114*100000</f>
        <v>-22.104332449160033</v>
      </c>
      <c r="CE114" s="10">
        <f>AVERAGE('New Cases'!BY114:CE114)/$E114*100000</f>
        <v>-22.735884804850322</v>
      </c>
      <c r="CF114" s="10">
        <f>AVERAGE('New Cases'!BZ114:CF114)/$E114*100000</f>
        <v>-22.735884804850322</v>
      </c>
      <c r="CG114" s="10">
        <f>AVERAGE('New Cases'!CA114:CG114)/$E114*100000</f>
        <v>-24.630541871921181</v>
      </c>
      <c r="CH114" s="10">
        <f>AVERAGE('New Cases'!CB114:CH114)/$E114*100000</f>
        <v>-25.893646583301752</v>
      </c>
      <c r="CI114" s="10">
        <f>AVERAGE('New Cases'!CC114:CI114)/$E114*100000</f>
        <v>-25.893646583301752</v>
      </c>
      <c r="CJ114" s="10">
        <f>AVERAGE('New Cases'!CD114:CJ114)/$E114*100000</f>
        <v>-20.209675382089173</v>
      </c>
      <c r="CK114" s="10">
        <f>AVERAGE('New Cases'!CE114:CK114)/$E114*100000</f>
        <v>8.2101806239737272</v>
      </c>
      <c r="CL114" s="10">
        <f>AVERAGE('New Cases'!CF114:CL114)/$E114*100000</f>
        <v>8.2101806239737272</v>
      </c>
      <c r="CM114" s="10">
        <f>AVERAGE('New Cases'!CG114:CM114)/$E114*100000</f>
        <v>46.734874321081215</v>
      </c>
      <c r="CN114" s="10">
        <f>AVERAGE('New Cases'!CH114:CN114)/$E114*100000</f>
        <v>46.734874321081215</v>
      </c>
      <c r="CO114" s="10">
        <f>AVERAGE('New Cases'!CI114:CO114)/$E114*100000</f>
        <v>46.734874321081215</v>
      </c>
      <c r="CP114" s="10">
        <f>AVERAGE('New Cases'!CJ114:CP114)/$E114*100000</f>
        <v>54.945054945054942</v>
      </c>
      <c r="CQ114" s="10">
        <f>AVERAGE('New Cases'!CK114:CQ114)/$E114*100000</f>
        <v>60.62902614626752</v>
      </c>
      <c r="CR114" s="10">
        <f>AVERAGE('New Cases'!CL114:CR114)/$E114*100000</f>
        <v>62.52368321333838</v>
      </c>
      <c r="CS114" s="10">
        <f>AVERAGE('New Cases'!CM114:CS114)/$E114*100000</f>
        <v>61.892130857648105</v>
      </c>
      <c r="CT114" s="10">
        <f>AVERAGE('New Cases'!CN114:CT114)/$E114*100000</f>
        <v>23.367437160540607</v>
      </c>
      <c r="CU114" s="10">
        <f>AVERAGE('New Cases'!CO114:CU114)/$E114*100000</f>
        <v>23.367437160540607</v>
      </c>
      <c r="CV114" s="10">
        <f>AVERAGE('New Cases'!CP114:CV114)/$E114*100000</f>
        <v>23.998989516230896</v>
      </c>
      <c r="CW114" s="10">
        <f>AVERAGE('New Cases'!CQ114:CW114)/$E114*100000</f>
        <v>16.420361247947454</v>
      </c>
      <c r="CX114" s="10">
        <f>AVERAGE('New Cases'!CR114:CX114)/$E114*100000</f>
        <v>5.0524188455222934</v>
      </c>
      <c r="CY114" s="10">
        <f>AVERAGE('New Cases'!CS114:CY114)/$E114*100000</f>
        <v>1.89465706707086</v>
      </c>
      <c r="CZ114" s="10">
        <f>AVERAGE('New Cases'!CT114:CZ114)/$E114*100000</f>
        <v>2.5262094227611467</v>
      </c>
      <c r="DA114" s="10">
        <f>AVERAGE('New Cases'!CU114:DA114)/$E114*100000</f>
        <v>3.1577617784514334</v>
      </c>
      <c r="DB114" s="10">
        <f>AVERAGE('New Cases'!CV114:DB114)/$E114*100000</f>
        <v>3.1577617784514334</v>
      </c>
      <c r="DC114" s="10">
        <f>AVERAGE('New Cases'!CW114:DC114)/$E114*100000</f>
        <v>-3.1577617784514334</v>
      </c>
      <c r="DD114" s="10">
        <f>AVERAGE('New Cases'!CX114:DD114)/$E114*100000</f>
        <v>-3.1577617784514334</v>
      </c>
      <c r="DE114" s="10">
        <f>AVERAGE('New Cases'!CY114:DE114)/$E114*100000</f>
        <v>-3.78931413414172</v>
      </c>
      <c r="DF114" s="10">
        <f>AVERAGE('New Cases'!CZ114:DF114)/$E114*100000</f>
        <v>-4.4208664898320071</v>
      </c>
      <c r="DG114" s="10">
        <f>AVERAGE('New Cases'!DA114:DG114)/$E114*100000</f>
        <v>-4.4208664898320071</v>
      </c>
      <c r="DH114" s="10">
        <f>AVERAGE('New Cases'!DB114:DH114)/$E114*100000</f>
        <v>-5.0524188455222934</v>
      </c>
      <c r="DI114" s="10">
        <f>AVERAGE('New Cases'!DC114:DI114)/$E114*100000</f>
        <v>-5.0524188455222934</v>
      </c>
      <c r="DJ114" s="10">
        <f>AVERAGE('New Cases'!DD114:DJ114)/$E114*100000</f>
        <v>3.78931413414172</v>
      </c>
      <c r="DK114" s="10">
        <f>AVERAGE('New Cases'!DE114:DK114)/$E114*100000</f>
        <v>5.6839712012125805</v>
      </c>
      <c r="DL114" s="10">
        <f>AVERAGE('New Cases'!DF114:DL114)/$E114*100000</f>
        <v>6.3155235569028667</v>
      </c>
      <c r="DM114" s="10">
        <f>AVERAGE('New Cases'!DG114:DM114)/$E114*100000</f>
        <v>7.5786282682834401</v>
      </c>
      <c r="DN114" s="10">
        <f>AVERAGE('New Cases'!DH114:DN114)/$E114*100000</f>
        <v>7.5786282682834401</v>
      </c>
      <c r="DO114" s="10">
        <f>AVERAGE('New Cases'!DI114:DO114)/$E114*100000</f>
        <v>7.5786282682834401</v>
      </c>
      <c r="DP114" s="10">
        <f>AVERAGE('New Cases'!DJ114:DP114)/$E114*100000</f>
        <v>7.5786282682834401</v>
      </c>
      <c r="DQ114" s="10">
        <f>AVERAGE('New Cases'!DK114:DQ114)/$E114*100000</f>
        <v>4.4208664898320071</v>
      </c>
      <c r="DR114" s="10">
        <f>AVERAGE('New Cases'!DL114:DR114)/$E114*100000</f>
        <v>3.1577617784514334</v>
      </c>
      <c r="DS114" s="10">
        <f>AVERAGE('New Cases'!DM114:DS114)/$E114*100000</f>
        <v>5.0524188455222934</v>
      </c>
      <c r="DT114" s="10">
        <f>AVERAGE('New Cases'!DN114:DT114)/$E114*100000</f>
        <v>3.78931413414172</v>
      </c>
      <c r="DU114" s="10">
        <f>AVERAGE('New Cases'!DO114:DU114)/$E114*100000</f>
        <v>6.9470759125931529</v>
      </c>
      <c r="DV114" s="10">
        <f>AVERAGE('New Cases'!DP114:DV114)/$E114*100000</f>
        <v>6.9470759125931529</v>
      </c>
      <c r="DW114" s="10">
        <f>AVERAGE('New Cases'!DQ114:DW114)/$E114*100000</f>
        <v>6.9470759125931529</v>
      </c>
      <c r="DX114" s="10">
        <f>AVERAGE('New Cases'!DR114:DX114)/$E114*100000</f>
        <v>7.5786282682834401</v>
      </c>
      <c r="DY114" s="10">
        <f>AVERAGE('New Cases'!DS114:DY114)/$E114*100000</f>
        <v>7.5786282682834401</v>
      </c>
      <c r="DZ114" s="10">
        <f>AVERAGE('New Cases'!DT114:DZ114)/$E114*100000</f>
        <v>6.3155235569028667</v>
      </c>
      <c r="EA114" s="10">
        <f>AVERAGE('New Cases'!DU114:EA114)/$E114*100000</f>
        <v>6.3155235569028667</v>
      </c>
      <c r="EB114" s="10">
        <f>AVERAGE('New Cases'!DV114:EB114)/$E114*100000</f>
        <v>3.1577617784514334</v>
      </c>
      <c r="EC114" s="10">
        <f>AVERAGE('New Cases'!DW114:EC114)/$E114*100000</f>
        <v>8.8417329796640143</v>
      </c>
      <c r="ED114" s="10">
        <f>AVERAGE('New Cases'!DX114:ED114)/$E114*100000</f>
        <v>10.104837691044587</v>
      </c>
      <c r="EE114" s="10">
        <f>AVERAGE('New Cases'!DY114:EE114)/$E114*100000</f>
        <v>10.104837691044587</v>
      </c>
      <c r="EF114" s="10">
        <f>AVERAGE('New Cases'!DZ114:EF114)/$E114*100000</f>
        <v>11.367942402425161</v>
      </c>
      <c r="EG114" s="10">
        <f>AVERAGE('New Cases'!EA114:EG114)/$E114*100000</f>
        <v>12.631047113805733</v>
      </c>
    </row>
    <row r="115" spans="1:137">
      <c r="A115" t="str">
        <f>'New Cases'!A115</f>
        <v>227</v>
      </c>
      <c r="B115" t="str">
        <f>'New Cases'!B115</f>
        <v>HOW</v>
      </c>
      <c r="C115" t="str">
        <f>'New Cases'!C115</f>
        <v>Howard</v>
      </c>
      <c r="D115" t="str">
        <f>'New Cases'!D115</f>
        <v>Howard</v>
      </c>
      <c r="E115" t="str">
        <f>'New Cases'!E115</f>
        <v>41236</v>
      </c>
      <c r="T115" s="10">
        <f>AVERAGE('New Cases'!N115:T115)/$E115*100000</f>
        <v>0</v>
      </c>
      <c r="U115" s="10">
        <f>AVERAGE('New Cases'!O115:U115)/$E115*100000</f>
        <v>0</v>
      </c>
      <c r="V115" s="10">
        <f>AVERAGE('New Cases'!P115:V115)/$E115*100000</f>
        <v>0</v>
      </c>
      <c r="W115" s="10">
        <f>AVERAGE('New Cases'!Q115:W115)/$E115*100000</f>
        <v>0</v>
      </c>
      <c r="X115" s="10">
        <f>AVERAGE('New Cases'!R115:X115)/$E115*100000</f>
        <v>0</v>
      </c>
      <c r="Y115" s="10">
        <f>AVERAGE('New Cases'!S115:Y115)/$E115*100000</f>
        <v>0</v>
      </c>
      <c r="Z115" s="10">
        <f>AVERAGE('New Cases'!T115:Z115)/$E115*100000</f>
        <v>0</v>
      </c>
      <c r="AA115" s="10">
        <f>AVERAGE('New Cases'!U115:AA115)/$E115*100000</f>
        <v>0</v>
      </c>
      <c r="AB115" s="10">
        <f>AVERAGE('New Cases'!V115:AB115)/$E115*100000</f>
        <v>0</v>
      </c>
      <c r="AC115" s="10">
        <f>AVERAGE('New Cases'!W115:AC115)/$E115*100000</f>
        <v>0</v>
      </c>
      <c r="AD115" s="10">
        <f>AVERAGE('New Cases'!X115:AD115)/$E115*100000</f>
        <v>0</v>
      </c>
      <c r="AE115" s="10">
        <f>AVERAGE('New Cases'!Y115:AE115)/$E115*100000</f>
        <v>0</v>
      </c>
      <c r="AF115" s="10">
        <f>AVERAGE('New Cases'!Z115:AF115)/$E115*100000</f>
        <v>0</v>
      </c>
      <c r="AG115" s="10">
        <f>AVERAGE('New Cases'!AA115:AG115)/$E115*100000</f>
        <v>0</v>
      </c>
      <c r="AH115" s="10">
        <f>AVERAGE('New Cases'!AB115:AH115)/$E115*100000</f>
        <v>0</v>
      </c>
      <c r="AI115" s="10">
        <f>AVERAGE('New Cases'!AC115:AI115)/$E115*100000</f>
        <v>0</v>
      </c>
      <c r="AJ115" s="10">
        <f>AVERAGE('New Cases'!AD115:AJ115)/$E115*100000</f>
        <v>0</v>
      </c>
      <c r="AK115" s="10">
        <f>AVERAGE('New Cases'!AE115:AK115)/$E115*100000</f>
        <v>0</v>
      </c>
      <c r="AL115" s="10">
        <f>AVERAGE('New Cases'!AF115:AL115)/$E115*100000</f>
        <v>0</v>
      </c>
      <c r="AM115" s="10">
        <f>AVERAGE('New Cases'!AG115:AM115)/$E115*100000</f>
        <v>0</v>
      </c>
      <c r="AN115" s="10">
        <f>AVERAGE('New Cases'!AH115:AN115)/$E115*100000</f>
        <v>0.34643792525255324</v>
      </c>
      <c r="AO115" s="10">
        <f>AVERAGE('New Cases'!AI115:AO115)/$E115*100000</f>
        <v>0.34643792525255324</v>
      </c>
      <c r="AP115" s="10">
        <f>AVERAGE('New Cases'!AJ115:AP115)/$E115*100000</f>
        <v>0.34643792525255324</v>
      </c>
      <c r="AQ115" s="10">
        <f>AVERAGE('New Cases'!AK115:AQ115)/$E115*100000</f>
        <v>0.34643792525255324</v>
      </c>
      <c r="AR115" s="10">
        <f>AVERAGE('New Cases'!AL115:AR115)/$E115*100000</f>
        <v>0.34643792525255324</v>
      </c>
      <c r="AS115" s="10">
        <f>AVERAGE('New Cases'!AM115:AS115)/$E115*100000</f>
        <v>0.34643792525255324</v>
      </c>
      <c r="AT115" s="10">
        <f>AVERAGE('New Cases'!AN115:AT115)/$E115*100000</f>
        <v>0.34643792525255324</v>
      </c>
      <c r="AU115" s="10">
        <f>AVERAGE('New Cases'!AO115:AU115)/$E115*100000</f>
        <v>0</v>
      </c>
      <c r="AV115" s="10">
        <f>AVERAGE('New Cases'!AP115:AV115)/$E115*100000</f>
        <v>0</v>
      </c>
      <c r="AW115" s="10">
        <f>AVERAGE('New Cases'!AQ115:AW115)/$E115*100000</f>
        <v>0</v>
      </c>
      <c r="AX115" s="10">
        <f>AVERAGE('New Cases'!AR115:AX115)/$E115*100000</f>
        <v>0</v>
      </c>
      <c r="AY115" s="10">
        <f>AVERAGE('New Cases'!AS115:AY115)/$E115*100000</f>
        <v>0</v>
      </c>
      <c r="AZ115" s="10">
        <f>AVERAGE('New Cases'!AT115:AZ115)/$E115*100000</f>
        <v>0</v>
      </c>
      <c r="BA115" s="10">
        <f>AVERAGE('New Cases'!AU115:BA115)/$E115*100000</f>
        <v>0.34643792525255324</v>
      </c>
      <c r="BB115" s="10">
        <f>AVERAGE('New Cases'!AV115:BB115)/$E115*100000</f>
        <v>1.0393137757576596</v>
      </c>
      <c r="BC115" s="10">
        <f>AVERAGE('New Cases'!AW115:BC115)/$E115*100000</f>
        <v>1.0393137757576596</v>
      </c>
      <c r="BD115" s="10">
        <f>AVERAGE('New Cases'!AX115:BD115)/$E115*100000</f>
        <v>1.0393137757576596</v>
      </c>
      <c r="BE115" s="10">
        <f>AVERAGE('New Cases'!AY115:BE115)/$E115*100000</f>
        <v>1.0393137757576596</v>
      </c>
      <c r="BF115" s="10">
        <f>AVERAGE('New Cases'!AZ115:BF115)/$E115*100000</f>
        <v>1.0393137757576596</v>
      </c>
      <c r="BG115" s="10">
        <f>AVERAGE('New Cases'!BA115:BG115)/$E115*100000</f>
        <v>1.0393137757576596</v>
      </c>
      <c r="BH115" s="10">
        <f>AVERAGE('New Cases'!BB115:BH115)/$E115*100000</f>
        <v>0.69287585050510647</v>
      </c>
      <c r="BI115" s="10">
        <f>AVERAGE('New Cases'!BC115:BI115)/$E115*100000</f>
        <v>0</v>
      </c>
      <c r="BJ115" s="10">
        <f>AVERAGE('New Cases'!BD115:BJ115)/$E115*100000</f>
        <v>0</v>
      </c>
      <c r="BK115" s="10">
        <f>AVERAGE('New Cases'!BE115:BK115)/$E115*100000</f>
        <v>0</v>
      </c>
      <c r="BL115" s="10">
        <f>AVERAGE('New Cases'!BF115:BL115)/$E115*100000</f>
        <v>0</v>
      </c>
      <c r="BM115" s="10">
        <f>AVERAGE('New Cases'!BG115:BM115)/$E115*100000</f>
        <v>0.34643792525255324</v>
      </c>
      <c r="BN115" s="10">
        <f>AVERAGE('New Cases'!BH115:BN115)/$E115*100000</f>
        <v>0.69287585050510647</v>
      </c>
      <c r="BO115" s="10">
        <f>AVERAGE('New Cases'!BI115:BO115)/$E115*100000</f>
        <v>0.69287585050510647</v>
      </c>
      <c r="BP115" s="10">
        <f>AVERAGE('New Cases'!BJ115:BP115)/$E115*100000</f>
        <v>0.69287585050510647</v>
      </c>
      <c r="BQ115" s="10">
        <f>AVERAGE('New Cases'!BK115:BQ115)/$E115*100000</f>
        <v>0.69287585050510647</v>
      </c>
      <c r="BR115" s="10">
        <f>AVERAGE('New Cases'!BL115:BR115)/$E115*100000</f>
        <v>0.69287585050510647</v>
      </c>
      <c r="BS115" s="10">
        <f>AVERAGE('New Cases'!BM115:BS115)/$E115*100000</f>
        <v>0.69287585050510647</v>
      </c>
      <c r="BT115" s="10">
        <f>AVERAGE('New Cases'!BN115:BT115)/$E115*100000</f>
        <v>0.34643792525255324</v>
      </c>
      <c r="BU115" s="10">
        <f>AVERAGE('New Cases'!BO115:BU115)/$E115*100000</f>
        <v>0</v>
      </c>
      <c r="BV115" s="10">
        <f>AVERAGE('New Cases'!BP115:BV115)/$E115*100000</f>
        <v>0</v>
      </c>
      <c r="BW115" s="10">
        <f>AVERAGE('New Cases'!BQ115:BW115)/$E115*100000</f>
        <v>0</v>
      </c>
      <c r="BX115" s="10">
        <f>AVERAGE('New Cases'!BR115:BX115)/$E115*100000</f>
        <v>0</v>
      </c>
      <c r="BY115" s="10">
        <f>AVERAGE('New Cases'!BS115:BY115)/$E115*100000</f>
        <v>0</v>
      </c>
      <c r="BZ115" s="10">
        <f>AVERAGE('New Cases'!BT115:BZ115)/$E115*100000</f>
        <v>0</v>
      </c>
      <c r="CA115" s="10">
        <f>AVERAGE('New Cases'!BU115:CA115)/$E115*100000</f>
        <v>0</v>
      </c>
      <c r="CB115" s="10">
        <f>AVERAGE('New Cases'!BV115:CB115)/$E115*100000</f>
        <v>0</v>
      </c>
      <c r="CC115" s="10">
        <f>AVERAGE('New Cases'!BW115:CC115)/$E115*100000</f>
        <v>0</v>
      </c>
      <c r="CD115" s="10">
        <f>AVERAGE('New Cases'!BX115:CD115)/$E115*100000</f>
        <v>0</v>
      </c>
      <c r="CE115" s="10">
        <f>AVERAGE('New Cases'!BY115:CE115)/$E115*100000</f>
        <v>0</v>
      </c>
      <c r="CF115" s="10">
        <f>AVERAGE('New Cases'!BZ115:CF115)/$E115*100000</f>
        <v>0</v>
      </c>
      <c r="CG115" s="10">
        <f>AVERAGE('New Cases'!CA115:CG115)/$E115*100000</f>
        <v>0</v>
      </c>
      <c r="CH115" s="10">
        <f>AVERAGE('New Cases'!CB115:CH115)/$E115*100000</f>
        <v>0</v>
      </c>
      <c r="CI115" s="10">
        <f>AVERAGE('New Cases'!CC115:CI115)/$E115*100000</f>
        <v>0</v>
      </c>
      <c r="CJ115" s="10">
        <f>AVERAGE('New Cases'!CD115:CJ115)/$E115*100000</f>
        <v>0.34643792525255324</v>
      </c>
      <c r="CK115" s="10">
        <f>AVERAGE('New Cases'!CE115:CK115)/$E115*100000</f>
        <v>0.69287585050510647</v>
      </c>
      <c r="CL115" s="10">
        <f>AVERAGE('New Cases'!CF115:CL115)/$E115*100000</f>
        <v>0.69287585050510647</v>
      </c>
      <c r="CM115" s="10">
        <f>AVERAGE('New Cases'!CG115:CM115)/$E115*100000</f>
        <v>0.69287585050510647</v>
      </c>
      <c r="CN115" s="10">
        <f>AVERAGE('New Cases'!CH115:CN115)/$E115*100000</f>
        <v>0.69287585050510647</v>
      </c>
      <c r="CO115" s="10">
        <f>AVERAGE('New Cases'!CI115:CO115)/$E115*100000</f>
        <v>1.0393137757576596</v>
      </c>
      <c r="CP115" s="10">
        <f>AVERAGE('New Cases'!CJ115:CP115)/$E115*100000</f>
        <v>1.0393137757576596</v>
      </c>
      <c r="CQ115" s="10">
        <f>AVERAGE('New Cases'!CK115:CQ115)/$E115*100000</f>
        <v>0.69287585050510647</v>
      </c>
      <c r="CR115" s="10">
        <f>AVERAGE('New Cases'!CL115:CR115)/$E115*100000</f>
        <v>0.34643792525255324</v>
      </c>
      <c r="CS115" s="10">
        <f>AVERAGE('New Cases'!CM115:CS115)/$E115*100000</f>
        <v>0.34643792525255324</v>
      </c>
      <c r="CT115" s="10">
        <f>AVERAGE('New Cases'!CN115:CT115)/$E115*100000</f>
        <v>0.34643792525255324</v>
      </c>
      <c r="CU115" s="10">
        <f>AVERAGE('New Cases'!CO115:CU115)/$E115*100000</f>
        <v>0.34643792525255324</v>
      </c>
      <c r="CV115" s="10">
        <f>AVERAGE('New Cases'!CP115:CV115)/$E115*100000</f>
        <v>2.0786275515153192</v>
      </c>
      <c r="CW115" s="10">
        <f>AVERAGE('New Cases'!CQ115:CW115)/$E115*100000</f>
        <v>2.7715034020204259</v>
      </c>
      <c r="CX115" s="10">
        <f>AVERAGE('New Cases'!CR115:CX115)/$E115*100000</f>
        <v>3.1179413272729795</v>
      </c>
      <c r="CY115" s="10">
        <f>AVERAGE('New Cases'!CS115:CY115)/$E115*100000</f>
        <v>3.1179413272729795</v>
      </c>
      <c r="CZ115" s="10">
        <f>AVERAGE('New Cases'!CT115:CZ115)/$E115*100000</f>
        <v>3.1179413272729795</v>
      </c>
      <c r="DA115" s="10">
        <f>AVERAGE('New Cases'!CU115:DA115)/$E115*100000</f>
        <v>3.1179413272729795</v>
      </c>
      <c r="DB115" s="10">
        <f>AVERAGE('New Cases'!CV115:DB115)/$E115*100000</f>
        <v>3.1179413272729795</v>
      </c>
      <c r="DC115" s="10">
        <f>AVERAGE('New Cases'!CW115:DC115)/$E115*100000</f>
        <v>2.7715034020204259</v>
      </c>
      <c r="DD115" s="10">
        <f>AVERAGE('New Cases'!CX115:DD115)/$E115*100000</f>
        <v>2.4250654767678728</v>
      </c>
      <c r="DE115" s="10">
        <f>AVERAGE('New Cases'!CY115:DE115)/$E115*100000</f>
        <v>2.0786275515153192</v>
      </c>
      <c r="DF115" s="10">
        <f>AVERAGE('New Cases'!CZ115:DF115)/$E115*100000</f>
        <v>2.0786275515153192</v>
      </c>
      <c r="DG115" s="10">
        <f>AVERAGE('New Cases'!DA115:DG115)/$E115*100000</f>
        <v>2.7715034020204259</v>
      </c>
      <c r="DH115" s="10">
        <f>AVERAGE('New Cases'!DB115:DH115)/$E115*100000</f>
        <v>2.7715034020204259</v>
      </c>
      <c r="DI115" s="10">
        <f>AVERAGE('New Cases'!DC115:DI115)/$E115*100000</f>
        <v>3.1179413272729795</v>
      </c>
      <c r="DJ115" s="10">
        <f>AVERAGE('New Cases'!DD115:DJ115)/$E115*100000</f>
        <v>2.0786275515153192</v>
      </c>
      <c r="DK115" s="10">
        <f>AVERAGE('New Cases'!DE115:DK115)/$E115*100000</f>
        <v>2.7715034020204259</v>
      </c>
      <c r="DL115" s="10">
        <f>AVERAGE('New Cases'!DF115:DL115)/$E115*100000</f>
        <v>3.464379252525533</v>
      </c>
      <c r="DM115" s="10">
        <f>AVERAGE('New Cases'!DG115:DM115)/$E115*100000</f>
        <v>3.464379252525533</v>
      </c>
      <c r="DN115" s="10">
        <f>AVERAGE('New Cases'!DH115:DN115)/$E115*100000</f>
        <v>2.7715034020204259</v>
      </c>
      <c r="DO115" s="10">
        <f>AVERAGE('New Cases'!DI115:DO115)/$E115*100000</f>
        <v>2.7715034020204259</v>
      </c>
      <c r="DP115" s="10">
        <f>AVERAGE('New Cases'!DJ115:DP115)/$E115*100000</f>
        <v>2.4250654767678728</v>
      </c>
      <c r="DQ115" s="10">
        <f>AVERAGE('New Cases'!DK115:DQ115)/$E115*100000</f>
        <v>3.8108171777780857</v>
      </c>
      <c r="DR115" s="10">
        <f>AVERAGE('New Cases'!DL115:DR115)/$E115*100000</f>
        <v>2.7715034020204259</v>
      </c>
      <c r="DS115" s="10">
        <f>AVERAGE('New Cases'!DM115:DS115)/$E115*100000</f>
        <v>3.1179413272729795</v>
      </c>
      <c r="DT115" s="10">
        <f>AVERAGE('New Cases'!DN115:DT115)/$E115*100000</f>
        <v>2.7715034020204259</v>
      </c>
      <c r="DU115" s="10">
        <f>AVERAGE('New Cases'!DO115:DU115)/$E115*100000</f>
        <v>3.1179413272729795</v>
      </c>
      <c r="DV115" s="10">
        <f>AVERAGE('New Cases'!DP115:DV115)/$E115*100000</f>
        <v>3.1179413272729795</v>
      </c>
      <c r="DW115" s="10">
        <f>AVERAGE('New Cases'!DQ115:DW115)/$E115*100000</f>
        <v>3.1179413272729795</v>
      </c>
      <c r="DX115" s="10">
        <f>AVERAGE('New Cases'!DR115:DX115)/$E115*100000</f>
        <v>5.1965688787882991</v>
      </c>
      <c r="DY115" s="10">
        <f>AVERAGE('New Cases'!DS115:DY115)/$E115*100000</f>
        <v>6.9287585050510661</v>
      </c>
      <c r="DZ115" s="10">
        <f>AVERAGE('New Cases'!DT115:DZ115)/$E115*100000</f>
        <v>7.2751964303036178</v>
      </c>
      <c r="EA115" s="10">
        <f>AVERAGE('New Cases'!DU115:EA115)/$E115*100000</f>
        <v>7.6216343555561714</v>
      </c>
      <c r="EB115" s="10">
        <f>AVERAGE('New Cases'!DV115:EB115)/$E115*100000</f>
        <v>8.3145102060612768</v>
      </c>
      <c r="EC115" s="10">
        <f>AVERAGE('New Cases'!DW115:EC115)/$E115*100000</f>
        <v>8.3145102060612768</v>
      </c>
      <c r="ED115" s="10">
        <f>AVERAGE('New Cases'!DX115:ED115)/$E115*100000</f>
        <v>8.3145102060612768</v>
      </c>
      <c r="EE115" s="10">
        <f>AVERAGE('New Cases'!DY115:EE115)/$E115*100000</f>
        <v>5.5430068040408518</v>
      </c>
      <c r="EF115" s="10">
        <f>AVERAGE('New Cases'!DZ115:EF115)/$E115*100000</f>
        <v>5.5430068040408518</v>
      </c>
      <c r="EG115" s="10">
        <f>AVERAGE('New Cases'!EA115:EG115)/$E115*100000</f>
        <v>5.5430068040408518</v>
      </c>
    </row>
    <row r="116" spans="1:137">
      <c r="A116" t="str">
        <f>'New Cases'!A116</f>
        <v>229</v>
      </c>
      <c r="B116" t="str">
        <f>'New Cases'!B116</f>
        <v>HUD</v>
      </c>
      <c r="C116" t="str">
        <f>'New Cases'!C116</f>
        <v>Hudspeth</v>
      </c>
      <c r="D116" t="str">
        <f>'New Cases'!D116</f>
        <v>Hudspeth</v>
      </c>
      <c r="E116" t="str">
        <f>'New Cases'!E116</f>
        <v>3400</v>
      </c>
      <c r="T116" s="10">
        <f>AVERAGE('New Cases'!N116:T116)/$E116*100000</f>
        <v>0</v>
      </c>
      <c r="U116" s="10">
        <f>AVERAGE('New Cases'!O116:U116)/$E116*100000</f>
        <v>0</v>
      </c>
      <c r="V116" s="10">
        <f>AVERAGE('New Cases'!P116:V116)/$E116*100000</f>
        <v>0</v>
      </c>
      <c r="W116" s="10">
        <f>AVERAGE('New Cases'!Q116:W116)/$E116*100000</f>
        <v>0</v>
      </c>
      <c r="X116" s="10">
        <f>AVERAGE('New Cases'!R116:X116)/$E116*100000</f>
        <v>0</v>
      </c>
      <c r="Y116" s="10">
        <f>AVERAGE('New Cases'!S116:Y116)/$E116*100000</f>
        <v>0</v>
      </c>
      <c r="Z116" s="10">
        <f>AVERAGE('New Cases'!T116:Z116)/$E116*100000</f>
        <v>0</v>
      </c>
      <c r="AA116" s="10">
        <f>AVERAGE('New Cases'!U116:AA116)/$E116*100000</f>
        <v>0</v>
      </c>
      <c r="AB116" s="10">
        <f>AVERAGE('New Cases'!V116:AB116)/$E116*100000</f>
        <v>0</v>
      </c>
      <c r="AC116" s="10">
        <f>AVERAGE('New Cases'!W116:AC116)/$E116*100000</f>
        <v>0</v>
      </c>
      <c r="AD116" s="10">
        <f>AVERAGE('New Cases'!X116:AD116)/$E116*100000</f>
        <v>0</v>
      </c>
      <c r="AE116" s="10">
        <f>AVERAGE('New Cases'!Y116:AE116)/$E116*100000</f>
        <v>0</v>
      </c>
      <c r="AF116" s="10">
        <f>AVERAGE('New Cases'!Z116:AF116)/$E116*100000</f>
        <v>0</v>
      </c>
      <c r="AG116" s="10">
        <f>AVERAGE('New Cases'!AA116:AG116)/$E116*100000</f>
        <v>0</v>
      </c>
      <c r="AH116" s="10">
        <f>AVERAGE('New Cases'!AB116:AH116)/$E116*100000</f>
        <v>0</v>
      </c>
      <c r="AI116" s="10">
        <f>AVERAGE('New Cases'!AC116:AI116)/$E116*100000</f>
        <v>0</v>
      </c>
      <c r="AJ116" s="10">
        <f>AVERAGE('New Cases'!AD116:AJ116)/$E116*100000</f>
        <v>0</v>
      </c>
      <c r="AK116" s="10">
        <f>AVERAGE('New Cases'!AE116:AK116)/$E116*100000</f>
        <v>0</v>
      </c>
      <c r="AL116" s="10">
        <f>AVERAGE('New Cases'!AF116:AL116)/$E116*100000</f>
        <v>0</v>
      </c>
      <c r="AM116" s="10">
        <f>AVERAGE('New Cases'!AG116:AM116)/$E116*100000</f>
        <v>0</v>
      </c>
      <c r="AN116" s="10">
        <f>AVERAGE('New Cases'!AH116:AN116)/$E116*100000</f>
        <v>0</v>
      </c>
      <c r="AO116" s="10">
        <f>AVERAGE('New Cases'!AI116:AO116)/$E116*100000</f>
        <v>0</v>
      </c>
      <c r="AP116" s="10">
        <f>AVERAGE('New Cases'!AJ116:AP116)/$E116*100000</f>
        <v>0</v>
      </c>
      <c r="AQ116" s="10">
        <f>AVERAGE('New Cases'!AK116:AQ116)/$E116*100000</f>
        <v>0</v>
      </c>
      <c r="AR116" s="10">
        <f>AVERAGE('New Cases'!AL116:AR116)/$E116*100000</f>
        <v>0</v>
      </c>
      <c r="AS116" s="10">
        <f>AVERAGE('New Cases'!AM116:AS116)/$E116*100000</f>
        <v>0</v>
      </c>
      <c r="AT116" s="10">
        <f>AVERAGE('New Cases'!AN116:AT116)/$E116*100000</f>
        <v>0</v>
      </c>
      <c r="AU116" s="10">
        <f>AVERAGE('New Cases'!AO116:AU116)/$E116*100000</f>
        <v>0</v>
      </c>
      <c r="AV116" s="10">
        <f>AVERAGE('New Cases'!AP116:AV116)/$E116*100000</f>
        <v>0</v>
      </c>
      <c r="AW116" s="10">
        <f>AVERAGE('New Cases'!AQ116:AW116)/$E116*100000</f>
        <v>0</v>
      </c>
      <c r="AX116" s="10">
        <f>AVERAGE('New Cases'!AR116:AX116)/$E116*100000</f>
        <v>0</v>
      </c>
      <c r="AY116" s="10">
        <f>AVERAGE('New Cases'!AS116:AY116)/$E116*100000</f>
        <v>0</v>
      </c>
      <c r="AZ116" s="10">
        <f>AVERAGE('New Cases'!AT116:AZ116)/$E116*100000</f>
        <v>0</v>
      </c>
      <c r="BA116" s="10">
        <f>AVERAGE('New Cases'!AU116:BA116)/$E116*100000</f>
        <v>0</v>
      </c>
      <c r="BB116" s="10">
        <f>AVERAGE('New Cases'!AV116:BB116)/$E116*100000</f>
        <v>0</v>
      </c>
      <c r="BC116" s="10">
        <f>AVERAGE('New Cases'!AW116:BC116)/$E116*100000</f>
        <v>0</v>
      </c>
      <c r="BD116" s="10">
        <f>AVERAGE('New Cases'!AX116:BD116)/$E116*100000</f>
        <v>0</v>
      </c>
      <c r="BE116" s="10">
        <f>AVERAGE('New Cases'!AY116:BE116)/$E116*100000</f>
        <v>0</v>
      </c>
      <c r="BF116" s="10">
        <f>AVERAGE('New Cases'!AZ116:BF116)/$E116*100000</f>
        <v>0</v>
      </c>
      <c r="BG116" s="10">
        <f>AVERAGE('New Cases'!BA116:BG116)/$E116*100000</f>
        <v>0</v>
      </c>
      <c r="BH116" s="10">
        <f>AVERAGE('New Cases'!BB116:BH116)/$E116*100000</f>
        <v>0</v>
      </c>
      <c r="BI116" s="10">
        <f>AVERAGE('New Cases'!BC116:BI116)/$E116*100000</f>
        <v>0</v>
      </c>
      <c r="BJ116" s="10">
        <f>AVERAGE('New Cases'!BD116:BJ116)/$E116*100000</f>
        <v>0</v>
      </c>
      <c r="BK116" s="10">
        <f>AVERAGE('New Cases'!BE116:BK116)/$E116*100000</f>
        <v>0</v>
      </c>
      <c r="BL116" s="10">
        <f>AVERAGE('New Cases'!BF116:BL116)/$E116*100000</f>
        <v>0</v>
      </c>
      <c r="BM116" s="10">
        <f>AVERAGE('New Cases'!BG116:BM116)/$E116*100000</f>
        <v>0</v>
      </c>
      <c r="BN116" s="10">
        <f>AVERAGE('New Cases'!BH116:BN116)/$E116*100000</f>
        <v>0</v>
      </c>
      <c r="BO116" s="10">
        <f>AVERAGE('New Cases'!BI116:BO116)/$E116*100000</f>
        <v>0</v>
      </c>
      <c r="BP116" s="10">
        <f>AVERAGE('New Cases'!BJ116:BP116)/$E116*100000</f>
        <v>0</v>
      </c>
      <c r="BQ116" s="10">
        <f>AVERAGE('New Cases'!BK116:BQ116)/$E116*100000</f>
        <v>0</v>
      </c>
      <c r="BR116" s="10">
        <f>AVERAGE('New Cases'!BL116:BR116)/$E116*100000</f>
        <v>0</v>
      </c>
      <c r="BS116" s="10">
        <f>AVERAGE('New Cases'!BM116:BS116)/$E116*100000</f>
        <v>0</v>
      </c>
      <c r="BT116" s="10">
        <f>AVERAGE('New Cases'!BN116:BT116)/$E116*100000</f>
        <v>0</v>
      </c>
      <c r="BU116" s="10">
        <f>AVERAGE('New Cases'!BO116:BU116)/$E116*100000</f>
        <v>0</v>
      </c>
      <c r="BV116" s="10">
        <f>AVERAGE('New Cases'!BP116:BV116)/$E116*100000</f>
        <v>0</v>
      </c>
      <c r="BW116" s="10">
        <f>AVERAGE('New Cases'!BQ116:BW116)/$E116*100000</f>
        <v>0</v>
      </c>
      <c r="BX116" s="10">
        <f>AVERAGE('New Cases'!BR116:BX116)/$E116*100000</f>
        <v>0</v>
      </c>
      <c r="BY116" s="10">
        <f>AVERAGE('New Cases'!BS116:BY116)/$E116*100000</f>
        <v>0</v>
      </c>
      <c r="BZ116" s="10">
        <f>AVERAGE('New Cases'!BT116:BZ116)/$E116*100000</f>
        <v>0</v>
      </c>
      <c r="CA116" s="10">
        <f>AVERAGE('New Cases'!BU116:CA116)/$E116*100000</f>
        <v>0</v>
      </c>
      <c r="CB116" s="10">
        <f>AVERAGE('New Cases'!BV116:CB116)/$E116*100000</f>
        <v>0</v>
      </c>
      <c r="CC116" s="10">
        <f>AVERAGE('New Cases'!BW116:CC116)/$E116*100000</f>
        <v>0</v>
      </c>
      <c r="CD116" s="10">
        <f>AVERAGE('New Cases'!BX116:CD116)/$E116*100000</f>
        <v>0</v>
      </c>
      <c r="CE116" s="10">
        <f>AVERAGE('New Cases'!BY116:CE116)/$E116*100000</f>
        <v>0</v>
      </c>
      <c r="CF116" s="10">
        <f>AVERAGE('New Cases'!BZ116:CF116)/$E116*100000</f>
        <v>0</v>
      </c>
      <c r="CG116" s="10">
        <f>AVERAGE('New Cases'!CA116:CG116)/$E116*100000</f>
        <v>0</v>
      </c>
      <c r="CH116" s="10">
        <f>AVERAGE('New Cases'!CB116:CH116)/$E116*100000</f>
        <v>4.2016806722689068</v>
      </c>
      <c r="CI116" s="10">
        <f>AVERAGE('New Cases'!CC116:CI116)/$E116*100000</f>
        <v>4.2016806722689068</v>
      </c>
      <c r="CJ116" s="10">
        <f>AVERAGE('New Cases'!CD116:CJ116)/$E116*100000</f>
        <v>4.2016806722689068</v>
      </c>
      <c r="CK116" s="10">
        <f>AVERAGE('New Cases'!CE116:CK116)/$E116*100000</f>
        <v>4.2016806722689068</v>
      </c>
      <c r="CL116" s="10">
        <f>AVERAGE('New Cases'!CF116:CL116)/$E116*100000</f>
        <v>8.4033613445378137</v>
      </c>
      <c r="CM116" s="10">
        <f>AVERAGE('New Cases'!CG116:CM116)/$E116*100000</f>
        <v>8.4033613445378137</v>
      </c>
      <c r="CN116" s="10">
        <f>AVERAGE('New Cases'!CH116:CN116)/$E116*100000</f>
        <v>8.4033613445378137</v>
      </c>
      <c r="CO116" s="10">
        <f>AVERAGE('New Cases'!CI116:CO116)/$E116*100000</f>
        <v>4.2016806722689068</v>
      </c>
      <c r="CP116" s="10">
        <f>AVERAGE('New Cases'!CJ116:CP116)/$E116*100000</f>
        <v>4.2016806722689068</v>
      </c>
      <c r="CQ116" s="10">
        <f>AVERAGE('New Cases'!CK116:CQ116)/$E116*100000</f>
        <v>8.4033613445378137</v>
      </c>
      <c r="CR116" s="10">
        <f>AVERAGE('New Cases'!CL116:CR116)/$E116*100000</f>
        <v>12.605042016806722</v>
      </c>
      <c r="CS116" s="10">
        <f>AVERAGE('New Cases'!CM116:CS116)/$E116*100000</f>
        <v>8.4033613445378137</v>
      </c>
      <c r="CT116" s="10">
        <f>AVERAGE('New Cases'!CN116:CT116)/$E116*100000</f>
        <v>8.4033613445378137</v>
      </c>
      <c r="CU116" s="10">
        <f>AVERAGE('New Cases'!CO116:CU116)/$E116*100000</f>
        <v>8.4033613445378137</v>
      </c>
      <c r="CV116" s="10">
        <f>AVERAGE('New Cases'!CP116:CV116)/$E116*100000</f>
        <v>8.4033613445378137</v>
      </c>
      <c r="CW116" s="10">
        <f>AVERAGE('New Cases'!CQ116:CW116)/$E116*100000</f>
        <v>37.815126050420176</v>
      </c>
      <c r="CX116" s="10">
        <f>AVERAGE('New Cases'!CR116:CX116)/$E116*100000</f>
        <v>33.613445378151255</v>
      </c>
      <c r="CY116" s="10">
        <f>AVERAGE('New Cases'!CS116:CY116)/$E116*100000</f>
        <v>33.613445378151255</v>
      </c>
      <c r="CZ116" s="10">
        <f>AVERAGE('New Cases'!CT116:CZ116)/$E116*100000</f>
        <v>37.815126050420176</v>
      </c>
      <c r="DA116" s="10">
        <f>AVERAGE('New Cases'!CU116:DA116)/$E116*100000</f>
        <v>37.815126050420176</v>
      </c>
      <c r="DB116" s="10">
        <f>AVERAGE('New Cases'!CV116:DB116)/$E116*100000</f>
        <v>37.815126050420176</v>
      </c>
      <c r="DC116" s="10">
        <f>AVERAGE('New Cases'!CW116:DC116)/$E116*100000</f>
        <v>37.815126050420176</v>
      </c>
      <c r="DD116" s="10">
        <f>AVERAGE('New Cases'!CX116:DD116)/$E116*100000</f>
        <v>8.4033613445378137</v>
      </c>
      <c r="DE116" s="10">
        <f>AVERAGE('New Cases'!CY116:DE116)/$E116*100000</f>
        <v>12.605042016806722</v>
      </c>
      <c r="DF116" s="10">
        <f>AVERAGE('New Cases'!CZ116:DF116)/$E116*100000</f>
        <v>8.4033613445378137</v>
      </c>
      <c r="DG116" s="10">
        <f>AVERAGE('New Cases'!DA116:DG116)/$E116*100000</f>
        <v>4.2016806722689068</v>
      </c>
      <c r="DH116" s="10">
        <f>AVERAGE('New Cases'!DB116:DH116)/$E116*100000</f>
        <v>4.2016806722689068</v>
      </c>
      <c r="DI116" s="10">
        <f>AVERAGE('New Cases'!DC116:DI116)/$E116*100000</f>
        <v>4.2016806722689068</v>
      </c>
      <c r="DJ116" s="10">
        <f>AVERAGE('New Cases'!DD116:DJ116)/$E116*100000</f>
        <v>4.2016806722689068</v>
      </c>
      <c r="DK116" s="10">
        <f>AVERAGE('New Cases'!DE116:DK116)/$E116*100000</f>
        <v>4.2016806722689068</v>
      </c>
      <c r="DL116" s="10">
        <f>AVERAGE('New Cases'!DF116:DL116)/$E116*100000</f>
        <v>0</v>
      </c>
      <c r="DM116" s="10">
        <f>AVERAGE('New Cases'!DG116:DM116)/$E116*100000</f>
        <v>4.2016806722689068</v>
      </c>
      <c r="DN116" s="10">
        <f>AVERAGE('New Cases'!DH116:DN116)/$E116*100000</f>
        <v>4.2016806722689068</v>
      </c>
      <c r="DO116" s="10">
        <f>AVERAGE('New Cases'!DI116:DO116)/$E116*100000</f>
        <v>4.2016806722689068</v>
      </c>
      <c r="DP116" s="10">
        <f>AVERAGE('New Cases'!DJ116:DP116)/$E116*100000</f>
        <v>4.2016806722689068</v>
      </c>
      <c r="DQ116" s="10">
        <f>AVERAGE('New Cases'!DK116:DQ116)/$E116*100000</f>
        <v>4.2016806722689068</v>
      </c>
      <c r="DR116" s="10">
        <f>AVERAGE('New Cases'!DL116:DR116)/$E116*100000</f>
        <v>4.2016806722689068</v>
      </c>
      <c r="DS116" s="10">
        <f>AVERAGE('New Cases'!DM116:DS116)/$E116*100000</f>
        <v>8.4033613445378137</v>
      </c>
      <c r="DT116" s="10">
        <f>AVERAGE('New Cases'!DN116:DT116)/$E116*100000</f>
        <v>4.2016806722689068</v>
      </c>
      <c r="DU116" s="10">
        <f>AVERAGE('New Cases'!DO116:DU116)/$E116*100000</f>
        <v>4.2016806722689068</v>
      </c>
      <c r="DV116" s="10">
        <f>AVERAGE('New Cases'!DP116:DV116)/$E116*100000</f>
        <v>4.2016806722689068</v>
      </c>
      <c r="DW116" s="10">
        <f>AVERAGE('New Cases'!DQ116:DW116)/$E116*100000</f>
        <v>4.2016806722689068</v>
      </c>
      <c r="DX116" s="10">
        <f>AVERAGE('New Cases'!DR116:DX116)/$E116*100000</f>
        <v>4.2016806722689068</v>
      </c>
      <c r="DY116" s="10">
        <f>AVERAGE('New Cases'!DS116:DY116)/$E116*100000</f>
        <v>4.2016806722689068</v>
      </c>
      <c r="DZ116" s="10">
        <f>AVERAGE('New Cases'!DT116:DZ116)/$E116*100000</f>
        <v>0</v>
      </c>
      <c r="EA116" s="10">
        <f>AVERAGE('New Cases'!DU116:EA116)/$E116*100000</f>
        <v>4.2016806722689068</v>
      </c>
      <c r="EB116" s="10">
        <f>AVERAGE('New Cases'!DV116:EB116)/$E116*100000</f>
        <v>4.2016806722689068</v>
      </c>
      <c r="EC116" s="10">
        <f>AVERAGE('New Cases'!DW116:EC116)/$E116*100000</f>
        <v>4.2016806722689068</v>
      </c>
      <c r="ED116" s="10">
        <f>AVERAGE('New Cases'!DX116:ED116)/$E116*100000</f>
        <v>4.2016806722689068</v>
      </c>
      <c r="EE116" s="10">
        <f>AVERAGE('New Cases'!DY116:EE116)/$E116*100000</f>
        <v>8.4033613445378137</v>
      </c>
      <c r="EF116" s="10">
        <f>AVERAGE('New Cases'!DZ116:EF116)/$E116*100000</f>
        <v>8.4033613445378137</v>
      </c>
      <c r="EG116" s="10">
        <f>AVERAGE('New Cases'!EA116:EG116)/$E116*100000</f>
        <v>8.4033613445378137</v>
      </c>
    </row>
    <row r="117" spans="1:137">
      <c r="A117" t="str">
        <f>'New Cases'!A117</f>
        <v>231</v>
      </c>
      <c r="B117" t="str">
        <f>'New Cases'!B117</f>
        <v>HUN</v>
      </c>
      <c r="C117" t="str">
        <f>'New Cases'!C117</f>
        <v>Hunt</v>
      </c>
      <c r="D117" t="str">
        <f>'New Cases'!D117</f>
        <v>Hunt</v>
      </c>
      <c r="E117" t="str">
        <f>'New Cases'!E117</f>
        <v>95324</v>
      </c>
      <c r="T117" s="10">
        <f>AVERAGE('New Cases'!N117:T117)/$E117*100000</f>
        <v>0</v>
      </c>
      <c r="U117" s="10">
        <f>AVERAGE('New Cases'!O117:U117)/$E117*100000</f>
        <v>0</v>
      </c>
      <c r="V117" s="10">
        <f>AVERAGE('New Cases'!P117:V117)/$E117*100000</f>
        <v>0</v>
      </c>
      <c r="W117" s="10">
        <f>AVERAGE('New Cases'!Q117:W117)/$E117*100000</f>
        <v>0.14986482193061856</v>
      </c>
      <c r="X117" s="10">
        <f>AVERAGE('New Cases'!R117:X117)/$E117*100000</f>
        <v>0.14986482193061856</v>
      </c>
      <c r="Y117" s="10">
        <f>AVERAGE('New Cases'!S117:Y117)/$E117*100000</f>
        <v>0.14986482193061856</v>
      </c>
      <c r="Z117" s="10">
        <f>AVERAGE('New Cases'!T117:Z117)/$E117*100000</f>
        <v>0.14986482193061856</v>
      </c>
      <c r="AA117" s="10">
        <f>AVERAGE('New Cases'!U117:AA117)/$E117*100000</f>
        <v>0.14986482193061856</v>
      </c>
      <c r="AB117" s="10">
        <f>AVERAGE('New Cases'!V117:AB117)/$E117*100000</f>
        <v>0.14986482193061856</v>
      </c>
      <c r="AC117" s="10">
        <f>AVERAGE('New Cases'!W117:AC117)/$E117*100000</f>
        <v>0.44959446579185575</v>
      </c>
      <c r="AD117" s="10">
        <f>AVERAGE('New Cases'!X117:AD117)/$E117*100000</f>
        <v>0.44959446579185575</v>
      </c>
      <c r="AE117" s="10">
        <f>AVERAGE('New Cases'!Y117:AE117)/$E117*100000</f>
        <v>0.44959446579185575</v>
      </c>
      <c r="AF117" s="10">
        <f>AVERAGE('New Cases'!Z117:AF117)/$E117*100000</f>
        <v>0.44959446579185575</v>
      </c>
      <c r="AG117" s="10">
        <f>AVERAGE('New Cases'!AA117:AG117)/$E117*100000</f>
        <v>1.0490537535143301</v>
      </c>
      <c r="AH117" s="10">
        <f>AVERAGE('New Cases'!AB117:AH117)/$E117*100000</f>
        <v>1.0490537535143301</v>
      </c>
      <c r="AI117" s="10">
        <f>AVERAGE('New Cases'!AC117:AI117)/$E117*100000</f>
        <v>0</v>
      </c>
      <c r="AJ117" s="10">
        <f>AVERAGE('New Cases'!AD117:AJ117)/$E117*100000</f>
        <v>-0.29972964386123713</v>
      </c>
      <c r="AK117" s="10">
        <f>AVERAGE('New Cases'!AE117:AK117)/$E117*100000</f>
        <v>-0.44959446579185575</v>
      </c>
      <c r="AL117" s="10">
        <f>AVERAGE('New Cases'!AF117:AL117)/$E117*100000</f>
        <v>1.4986482193061859</v>
      </c>
      <c r="AM117" s="10">
        <f>AVERAGE('New Cases'!AG117:AM117)/$E117*100000</f>
        <v>1.6485130412368043</v>
      </c>
      <c r="AN117" s="10">
        <f>AVERAGE('New Cases'!AH117:AN117)/$E117*100000</f>
        <v>1.0490537535143301</v>
      </c>
      <c r="AO117" s="10">
        <f>AVERAGE('New Cases'!AI117:AO117)/$E117*100000</f>
        <v>1.1989185754449485</v>
      </c>
      <c r="AP117" s="10">
        <f>AVERAGE('New Cases'!AJ117:AP117)/$E117*100000</f>
        <v>2.5477019728205157</v>
      </c>
      <c r="AQ117" s="10">
        <f>AVERAGE('New Cases'!AK117:AQ117)/$E117*100000</f>
        <v>2.5477019728205157</v>
      </c>
      <c r="AR117" s="10">
        <f>AVERAGE('New Cases'!AL117:AR117)/$E117*100000</f>
        <v>3.1471612605429904</v>
      </c>
      <c r="AS117" s="10">
        <f>AVERAGE('New Cases'!AM117:AS117)/$E117*100000</f>
        <v>1.1989185754449485</v>
      </c>
      <c r="AT117" s="10">
        <f>AVERAGE('New Cases'!AN117:AT117)/$E117*100000</f>
        <v>1.4986482193061859</v>
      </c>
      <c r="AU117" s="10">
        <f>AVERAGE('New Cases'!AO117:AU117)/$E117*100000</f>
        <v>1.4986482193061859</v>
      </c>
      <c r="AV117" s="10">
        <f>AVERAGE('New Cases'!AP117:AV117)/$E117*100000</f>
        <v>1.3487833973755674</v>
      </c>
      <c r="AW117" s="10">
        <f>AVERAGE('New Cases'!AQ117:AW117)/$E117*100000</f>
        <v>1.1989185754449485</v>
      </c>
      <c r="AX117" s="10">
        <f>AVERAGE('New Cases'!AR117:AX117)/$E117*100000</f>
        <v>2.0981075070286601</v>
      </c>
      <c r="AY117" s="10">
        <f>AVERAGE('New Cases'!AS117:AY117)/$E117*100000</f>
        <v>1.9482426850980414</v>
      </c>
      <c r="AZ117" s="10">
        <f>AVERAGE('New Cases'!AT117:AZ117)/$E117*100000</f>
        <v>2.397837150889897</v>
      </c>
      <c r="BA117" s="10">
        <f>AVERAGE('New Cases'!AU117:BA117)/$E117*100000</f>
        <v>1.798377863167423</v>
      </c>
      <c r="BB117" s="10">
        <f>AVERAGE('New Cases'!AV117:BB117)/$E117*100000</f>
        <v>1.798377863167423</v>
      </c>
      <c r="BC117" s="10">
        <f>AVERAGE('New Cases'!AW117:BC117)/$E117*100000</f>
        <v>1.9482426850980414</v>
      </c>
      <c r="BD117" s="10">
        <f>AVERAGE('New Cases'!AX117:BD117)/$E117*100000</f>
        <v>1.9482426850980414</v>
      </c>
      <c r="BE117" s="10">
        <f>AVERAGE('New Cases'!AY117:BE117)/$E117*100000</f>
        <v>1.3487833973755674</v>
      </c>
      <c r="BF117" s="10">
        <f>AVERAGE('New Cases'!AZ117:BF117)/$E117*100000</f>
        <v>1.3487833973755674</v>
      </c>
      <c r="BG117" s="10">
        <f>AVERAGE('New Cases'!BA117:BG117)/$E117*100000</f>
        <v>0.89918893158371149</v>
      </c>
      <c r="BH117" s="10">
        <f>AVERAGE('New Cases'!BB117:BH117)/$E117*100000</f>
        <v>1.0490537535143301</v>
      </c>
      <c r="BI117" s="10">
        <f>AVERAGE('New Cases'!BC117:BI117)/$E117*100000</f>
        <v>1.4986482193061859</v>
      </c>
      <c r="BJ117" s="10">
        <f>AVERAGE('New Cases'!BD117:BJ117)/$E117*100000</f>
        <v>1.4986482193061859</v>
      </c>
      <c r="BK117" s="10">
        <f>AVERAGE('New Cases'!BE117:BK117)/$E117*100000</f>
        <v>1.4986482193061859</v>
      </c>
      <c r="BL117" s="10">
        <f>AVERAGE('New Cases'!BF117:BL117)/$E117*100000</f>
        <v>1.1989185754449485</v>
      </c>
      <c r="BM117" s="10">
        <f>AVERAGE('New Cases'!BG117:BM117)/$E117*100000</f>
        <v>1.1989185754449485</v>
      </c>
      <c r="BN117" s="10">
        <f>AVERAGE('New Cases'!BH117:BN117)/$E117*100000</f>
        <v>1.4986482193061859</v>
      </c>
      <c r="BO117" s="10">
        <f>AVERAGE('New Cases'!BI117:BO117)/$E117*100000</f>
        <v>1.4986482193061859</v>
      </c>
      <c r="BP117" s="10">
        <f>AVERAGE('New Cases'!BJ117:BP117)/$E117*100000</f>
        <v>1.3487833973755674</v>
      </c>
      <c r="BQ117" s="10">
        <f>AVERAGE('New Cases'!BK117:BQ117)/$E117*100000</f>
        <v>1.3487833973755674</v>
      </c>
      <c r="BR117" s="10">
        <f>AVERAGE('New Cases'!BL117:BR117)/$E117*100000</f>
        <v>1.1989185754449485</v>
      </c>
      <c r="BS117" s="10">
        <f>AVERAGE('New Cases'!BM117:BS117)/$E117*100000</f>
        <v>1.1989185754449485</v>
      </c>
      <c r="BT117" s="10">
        <f>AVERAGE('New Cases'!BN117:BT117)/$E117*100000</f>
        <v>0.89918893158371149</v>
      </c>
      <c r="BU117" s="10">
        <f>AVERAGE('New Cases'!BO117:BU117)/$E117*100000</f>
        <v>0.59945928772247425</v>
      </c>
      <c r="BV117" s="10">
        <f>AVERAGE('New Cases'!BP117:BV117)/$E117*100000</f>
        <v>0.59945928772247425</v>
      </c>
      <c r="BW117" s="10">
        <f>AVERAGE('New Cases'!BQ117:BW117)/$E117*100000</f>
        <v>1.4986482193061859</v>
      </c>
      <c r="BX117" s="10">
        <f>AVERAGE('New Cases'!BR117:BX117)/$E117*100000</f>
        <v>1.3487833973755674</v>
      </c>
      <c r="BY117" s="10">
        <f>AVERAGE('New Cases'!BS117:BY117)/$E117*100000</f>
        <v>1.3487833973755674</v>
      </c>
      <c r="BZ117" s="10">
        <f>AVERAGE('New Cases'!BT117:BZ117)/$E117*100000</f>
        <v>1.3487833973755674</v>
      </c>
      <c r="CA117" s="10">
        <f>AVERAGE('New Cases'!BU117:CA117)/$E117*100000</f>
        <v>1.4986482193061859</v>
      </c>
      <c r="CB117" s="10">
        <f>AVERAGE('New Cases'!BV117:CB117)/$E117*100000</f>
        <v>1.6485130412368043</v>
      </c>
      <c r="CC117" s="10">
        <f>AVERAGE('New Cases'!BW117:CC117)/$E117*100000</f>
        <v>1.9482426850980414</v>
      </c>
      <c r="CD117" s="10">
        <f>AVERAGE('New Cases'!BX117:CD117)/$E117*100000</f>
        <v>0.74932410965309293</v>
      </c>
      <c r="CE117" s="10">
        <f>AVERAGE('New Cases'!BY117:CE117)/$E117*100000</f>
        <v>1.3487833973755674</v>
      </c>
      <c r="CF117" s="10">
        <f>AVERAGE('New Cases'!BZ117:CF117)/$E117*100000</f>
        <v>1.3487833973755674</v>
      </c>
      <c r="CG117" s="10">
        <f>AVERAGE('New Cases'!CA117:CG117)/$E117*100000</f>
        <v>1.3487833973755674</v>
      </c>
      <c r="CH117" s="10">
        <f>AVERAGE('New Cases'!CB117:CH117)/$E117*100000</f>
        <v>1.1989185754449485</v>
      </c>
      <c r="CI117" s="10">
        <f>AVERAGE('New Cases'!CC117:CI117)/$E117*100000</f>
        <v>1.0490537535143301</v>
      </c>
      <c r="CJ117" s="10">
        <f>AVERAGE('New Cases'!CD117:CJ117)/$E117*100000</f>
        <v>0.74932410965309293</v>
      </c>
      <c r="CK117" s="10">
        <f>AVERAGE('New Cases'!CE117:CK117)/$E117*100000</f>
        <v>1.1989185754449485</v>
      </c>
      <c r="CL117" s="10">
        <f>AVERAGE('New Cases'!CF117:CL117)/$E117*100000</f>
        <v>1.0490537535143301</v>
      </c>
      <c r="CM117" s="10">
        <f>AVERAGE('New Cases'!CG117:CM117)/$E117*100000</f>
        <v>1.9482426850980414</v>
      </c>
      <c r="CN117" s="10">
        <f>AVERAGE('New Cases'!CH117:CN117)/$E117*100000</f>
        <v>1.9482426850980414</v>
      </c>
      <c r="CO117" s="10">
        <f>AVERAGE('New Cases'!CI117:CO117)/$E117*100000</f>
        <v>1.9482426850980414</v>
      </c>
      <c r="CP117" s="10">
        <f>AVERAGE('New Cases'!CJ117:CP117)/$E117*100000</f>
        <v>2.2479723289592788</v>
      </c>
      <c r="CQ117" s="10">
        <f>AVERAGE('New Cases'!CK117:CQ117)/$E117*100000</f>
        <v>2.9972964386123717</v>
      </c>
      <c r="CR117" s="10">
        <f>AVERAGE('New Cases'!CL117:CR117)/$E117*100000</f>
        <v>4.0463501921267016</v>
      </c>
      <c r="CS117" s="10">
        <f>AVERAGE('New Cases'!CM117:CS117)/$E117*100000</f>
        <v>4.795674301779794</v>
      </c>
      <c r="CT117" s="10">
        <f>AVERAGE('New Cases'!CN117:CT117)/$E117*100000</f>
        <v>4.9455391237104136</v>
      </c>
      <c r="CU117" s="10">
        <f>AVERAGE('New Cases'!CO117:CU117)/$E117*100000</f>
        <v>4.9455391237104136</v>
      </c>
      <c r="CV117" s="10">
        <f>AVERAGE('New Cases'!CP117:CV117)/$E117*100000</f>
        <v>4.795674301779794</v>
      </c>
      <c r="CW117" s="10">
        <f>AVERAGE('New Cases'!CQ117:CW117)/$E117*100000</f>
        <v>6.1444576991553621</v>
      </c>
      <c r="CX117" s="10">
        <f>AVERAGE('New Cases'!CR117:CX117)/$E117*100000</f>
        <v>7.6431059184615471</v>
      </c>
      <c r="CY117" s="10">
        <f>AVERAGE('New Cases'!CS117:CY117)/$E117*100000</f>
        <v>8.3924300281146405</v>
      </c>
      <c r="CZ117" s="10">
        <f>AVERAGE('New Cases'!CT117:CZ117)/$E117*100000</f>
        <v>10.640402357073919</v>
      </c>
      <c r="DA117" s="10">
        <f>AVERAGE('New Cases'!CU117:DA117)/$E117*100000</f>
        <v>9.5913486035595881</v>
      </c>
      <c r="DB117" s="10">
        <f>AVERAGE('New Cases'!CV117:DB117)/$E117*100000</f>
        <v>9.5913486035595881</v>
      </c>
      <c r="DC117" s="10">
        <f>AVERAGE('New Cases'!CW117:DC117)/$E117*100000</f>
        <v>9.5913486035595881</v>
      </c>
      <c r="DD117" s="10">
        <f>AVERAGE('New Cases'!CX117:DD117)/$E117*100000</f>
        <v>12.738509864102578</v>
      </c>
      <c r="DE117" s="10">
        <f>AVERAGE('New Cases'!CY117:DE117)/$E117*100000</f>
        <v>11.389726466727012</v>
      </c>
      <c r="DF117" s="10">
        <f>AVERAGE('New Cases'!CZ117:DF117)/$E117*100000</f>
        <v>9.7412134254902085</v>
      </c>
      <c r="DG117" s="10">
        <f>AVERAGE('New Cases'!DA117:DG117)/$E117*100000</f>
        <v>9.1417541377677338</v>
      </c>
      <c r="DH117" s="10">
        <f>AVERAGE('New Cases'!DB117:DH117)/$E117*100000</f>
        <v>10.940132000935156</v>
      </c>
      <c r="DI117" s="10">
        <f>AVERAGE('New Cases'!DC117:DI117)/$E117*100000</f>
        <v>10.940132000935156</v>
      </c>
      <c r="DJ117" s="10">
        <f>AVERAGE('New Cases'!DD117:DJ117)/$E117*100000</f>
        <v>10.940132000935156</v>
      </c>
      <c r="DK117" s="10">
        <f>AVERAGE('New Cases'!DE117:DK117)/$E117*100000</f>
        <v>15.286211836923094</v>
      </c>
      <c r="DL117" s="10">
        <f>AVERAGE('New Cases'!DF117:DL117)/$E117*100000</f>
        <v>16.035535946576189</v>
      </c>
      <c r="DM117" s="10">
        <f>AVERAGE('New Cases'!DG117:DM117)/$E117*100000</f>
        <v>20.53148060449475</v>
      </c>
      <c r="DN117" s="10">
        <f>AVERAGE('New Cases'!DH117:DN117)/$E117*100000</f>
        <v>17.684048987812993</v>
      </c>
      <c r="DO117" s="10">
        <f>AVERAGE('New Cases'!DI117:DO117)/$E117*100000</f>
        <v>20.081886138702888</v>
      </c>
      <c r="DP117" s="10">
        <f>AVERAGE('New Cases'!DJ117:DP117)/$E117*100000</f>
        <v>20.081886138702888</v>
      </c>
      <c r="DQ117" s="10">
        <f>AVERAGE('New Cases'!DK117:DQ117)/$E117*100000</f>
        <v>20.081886138702888</v>
      </c>
      <c r="DR117" s="10">
        <f>AVERAGE('New Cases'!DL117:DR117)/$E117*100000</f>
        <v>19.932021316772271</v>
      </c>
      <c r="DS117" s="10">
        <f>AVERAGE('New Cases'!DM117:DS117)/$E117*100000</f>
        <v>22.479723289592787</v>
      </c>
      <c r="DT117" s="10">
        <f>AVERAGE('New Cases'!DN117:DT117)/$E117*100000</f>
        <v>21.130939892217221</v>
      </c>
      <c r="DU117" s="10">
        <f>AVERAGE('New Cases'!DO117:DU117)/$E117*100000</f>
        <v>25.327154906274544</v>
      </c>
      <c r="DV117" s="10">
        <f>AVERAGE('New Cases'!DP117:DV117)/$E117*100000</f>
        <v>21.130939892217221</v>
      </c>
      <c r="DW117" s="10">
        <f>AVERAGE('New Cases'!DQ117:DW117)/$E117*100000</f>
        <v>21.130939892217221</v>
      </c>
      <c r="DX117" s="10">
        <f>AVERAGE('New Cases'!DR117:DX117)/$E117*100000</f>
        <v>33.569720112458562</v>
      </c>
      <c r="DY117" s="10">
        <f>AVERAGE('New Cases'!DS117:DY117)/$E117*100000</f>
        <v>24.577830796621448</v>
      </c>
      <c r="DZ117" s="10">
        <f>AVERAGE('New Cases'!DT117:DZ117)/$E117*100000</f>
        <v>23.528777043107116</v>
      </c>
      <c r="EA117" s="10">
        <f>AVERAGE('New Cases'!DU117:EA117)/$E117*100000</f>
        <v>24.128236330829591</v>
      </c>
      <c r="EB117" s="10">
        <f>AVERAGE('New Cases'!DV117:EB117)/$E117*100000</f>
        <v>24.577830796621448</v>
      </c>
      <c r="EC117" s="10">
        <f>AVERAGE('New Cases'!DW117:EC117)/$E117*100000</f>
        <v>28.02472170102568</v>
      </c>
      <c r="ED117" s="10">
        <f>AVERAGE('New Cases'!DX117:ED117)/$E117*100000</f>
        <v>28.02472170102568</v>
      </c>
      <c r="EE117" s="10">
        <f>AVERAGE('New Cases'!DY117:EE117)/$E117*100000</f>
        <v>15.585941480784332</v>
      </c>
      <c r="EF117" s="10">
        <f>AVERAGE('New Cases'!DZ117:EF117)/$E117*100000</f>
        <v>22.779452933454024</v>
      </c>
      <c r="EG117" s="10">
        <f>AVERAGE('New Cases'!EA117:EG117)/$E117*100000</f>
        <v>21.730399179939695</v>
      </c>
    </row>
    <row r="118" spans="1:137">
      <c r="A118" t="str">
        <f>'New Cases'!A118</f>
        <v>233</v>
      </c>
      <c r="B118" t="str">
        <f>'New Cases'!B118</f>
        <v>HUT</v>
      </c>
      <c r="C118" t="str">
        <f>'New Cases'!C118</f>
        <v>Hutchinson</v>
      </c>
      <c r="D118" t="str">
        <f>'New Cases'!D118</f>
        <v>Hutchinson</v>
      </c>
      <c r="E118" t="str">
        <f>'New Cases'!E118</f>
        <v>21461</v>
      </c>
      <c r="T118" s="10">
        <f>AVERAGE('New Cases'!N118:T118)/$E118*100000</f>
        <v>0</v>
      </c>
      <c r="U118" s="10">
        <f>AVERAGE('New Cases'!O118:U118)/$E118*100000</f>
        <v>0</v>
      </c>
      <c r="V118" s="10">
        <f>AVERAGE('New Cases'!P118:V118)/$E118*100000</f>
        <v>0</v>
      </c>
      <c r="W118" s="10">
        <f>AVERAGE('New Cases'!Q118:W118)/$E118*100000</f>
        <v>0</v>
      </c>
      <c r="X118" s="10">
        <f>AVERAGE('New Cases'!R118:X118)/$E118*100000</f>
        <v>0</v>
      </c>
      <c r="Y118" s="10">
        <f>AVERAGE('New Cases'!S118:Y118)/$E118*100000</f>
        <v>0</v>
      </c>
      <c r="Z118" s="10">
        <f>AVERAGE('New Cases'!T118:Z118)/$E118*100000</f>
        <v>0</v>
      </c>
      <c r="AA118" s="10">
        <f>AVERAGE('New Cases'!U118:AA118)/$E118*100000</f>
        <v>0</v>
      </c>
      <c r="AB118" s="10">
        <f>AVERAGE('New Cases'!V118:AB118)/$E118*100000</f>
        <v>0</v>
      </c>
      <c r="AC118" s="10">
        <f>AVERAGE('New Cases'!W118:AC118)/$E118*100000</f>
        <v>0</v>
      </c>
      <c r="AD118" s="10">
        <f>AVERAGE('New Cases'!X118:AD118)/$E118*100000</f>
        <v>0</v>
      </c>
      <c r="AE118" s="10">
        <f>AVERAGE('New Cases'!Y118:AE118)/$E118*100000</f>
        <v>0</v>
      </c>
      <c r="AF118" s="10">
        <f>AVERAGE('New Cases'!Z118:AF118)/$E118*100000</f>
        <v>0</v>
      </c>
      <c r="AG118" s="10">
        <f>AVERAGE('New Cases'!AA118:AG118)/$E118*100000</f>
        <v>0</v>
      </c>
      <c r="AH118" s="10">
        <f>AVERAGE('New Cases'!AB118:AH118)/$E118*100000</f>
        <v>1.3313186045118388</v>
      </c>
      <c r="AI118" s="10">
        <f>AVERAGE('New Cases'!AC118:AI118)/$E118*100000</f>
        <v>1.3313186045118388</v>
      </c>
      <c r="AJ118" s="10">
        <f>AVERAGE('New Cases'!AD118:AJ118)/$E118*100000</f>
        <v>1.3313186045118388</v>
      </c>
      <c r="AK118" s="10">
        <f>AVERAGE('New Cases'!AE118:AK118)/$E118*100000</f>
        <v>1.3313186045118388</v>
      </c>
      <c r="AL118" s="10">
        <f>AVERAGE('New Cases'!AF118:AL118)/$E118*100000</f>
        <v>1.3313186045118388</v>
      </c>
      <c r="AM118" s="10">
        <f>AVERAGE('New Cases'!AG118:AM118)/$E118*100000</f>
        <v>1.3313186045118388</v>
      </c>
      <c r="AN118" s="10">
        <f>AVERAGE('New Cases'!AH118:AN118)/$E118*100000</f>
        <v>1.3313186045118388</v>
      </c>
      <c r="AO118" s="10">
        <f>AVERAGE('New Cases'!AI118:AO118)/$E118*100000</f>
        <v>0</v>
      </c>
      <c r="AP118" s="10">
        <f>AVERAGE('New Cases'!AJ118:AP118)/$E118*100000</f>
        <v>0</v>
      </c>
      <c r="AQ118" s="10">
        <f>AVERAGE('New Cases'!AK118:AQ118)/$E118*100000</f>
        <v>0.66565930225591941</v>
      </c>
      <c r="AR118" s="10">
        <f>AVERAGE('New Cases'!AL118:AR118)/$E118*100000</f>
        <v>0.66565930225591941</v>
      </c>
      <c r="AS118" s="10">
        <f>AVERAGE('New Cases'!AM118:AS118)/$E118*100000</f>
        <v>0.66565930225591941</v>
      </c>
      <c r="AT118" s="10">
        <f>AVERAGE('New Cases'!AN118:AT118)/$E118*100000</f>
        <v>2.6626372090236776</v>
      </c>
      <c r="AU118" s="10">
        <f>AVERAGE('New Cases'!AO118:AU118)/$E118*100000</f>
        <v>2.6626372090236776</v>
      </c>
      <c r="AV118" s="10">
        <f>AVERAGE('New Cases'!AP118:AV118)/$E118*100000</f>
        <v>3.3282965112795968</v>
      </c>
      <c r="AW118" s="10">
        <f>AVERAGE('New Cases'!AQ118:AW118)/$E118*100000</f>
        <v>3.3282965112795968</v>
      </c>
      <c r="AX118" s="10">
        <f>AVERAGE('New Cases'!AR118:AX118)/$E118*100000</f>
        <v>3.3282965112795968</v>
      </c>
      <c r="AY118" s="10">
        <f>AVERAGE('New Cases'!AS118:AY118)/$E118*100000</f>
        <v>3.3282965112795968</v>
      </c>
      <c r="AZ118" s="10">
        <f>AVERAGE('New Cases'!AT118:AZ118)/$E118*100000</f>
        <v>3.3282965112795968</v>
      </c>
      <c r="BA118" s="10">
        <f>AVERAGE('New Cases'!AU118:BA118)/$E118*100000</f>
        <v>1.996977906767758</v>
      </c>
      <c r="BB118" s="10">
        <f>AVERAGE('New Cases'!AV118:BB118)/$E118*100000</f>
        <v>2.6626372090236776</v>
      </c>
      <c r="BC118" s="10">
        <f>AVERAGE('New Cases'!AW118:BC118)/$E118*100000</f>
        <v>2.6626372090236776</v>
      </c>
      <c r="BD118" s="10">
        <f>AVERAGE('New Cases'!AX118:BD118)/$E118*100000</f>
        <v>2.6626372090236776</v>
      </c>
      <c r="BE118" s="10">
        <f>AVERAGE('New Cases'!AY118:BE118)/$E118*100000</f>
        <v>3.3282965112795968</v>
      </c>
      <c r="BF118" s="10">
        <f>AVERAGE('New Cases'!AZ118:BF118)/$E118*100000</f>
        <v>3.3282965112795968</v>
      </c>
      <c r="BG118" s="10">
        <f>AVERAGE('New Cases'!BA118:BG118)/$E118*100000</f>
        <v>3.3282965112795968</v>
      </c>
      <c r="BH118" s="10">
        <f>AVERAGE('New Cases'!BB118:BH118)/$E118*100000</f>
        <v>3.3282965112795968</v>
      </c>
      <c r="BI118" s="10">
        <f>AVERAGE('New Cases'!BC118:BI118)/$E118*100000</f>
        <v>2.6626372090236776</v>
      </c>
      <c r="BJ118" s="10">
        <f>AVERAGE('New Cases'!BD118:BJ118)/$E118*100000</f>
        <v>1.996977906767758</v>
      </c>
      <c r="BK118" s="10">
        <f>AVERAGE('New Cases'!BE118:BK118)/$E118*100000</f>
        <v>3.3282965112795968</v>
      </c>
      <c r="BL118" s="10">
        <f>AVERAGE('New Cases'!BF118:BL118)/$E118*100000</f>
        <v>1.996977906767758</v>
      </c>
      <c r="BM118" s="10">
        <f>AVERAGE('New Cases'!BG118:BM118)/$E118*100000</f>
        <v>3.993955813535516</v>
      </c>
      <c r="BN118" s="10">
        <f>AVERAGE('New Cases'!BH118:BN118)/$E118*100000</f>
        <v>4.6596151157914356</v>
      </c>
      <c r="BO118" s="10">
        <f>AVERAGE('New Cases'!BI118:BO118)/$E118*100000</f>
        <v>3.3282965112795968</v>
      </c>
      <c r="BP118" s="10">
        <f>AVERAGE('New Cases'!BJ118:BP118)/$E118*100000</f>
        <v>3.3282965112795968</v>
      </c>
      <c r="BQ118" s="10">
        <f>AVERAGE('New Cases'!BK118:BQ118)/$E118*100000</f>
        <v>3.993955813535516</v>
      </c>
      <c r="BR118" s="10">
        <f>AVERAGE('New Cases'!BL118:BR118)/$E118*100000</f>
        <v>3.3282965112795968</v>
      </c>
      <c r="BS118" s="10">
        <f>AVERAGE('New Cases'!BM118:BS118)/$E118*100000</f>
        <v>3.3282965112795968</v>
      </c>
      <c r="BT118" s="10">
        <f>AVERAGE('New Cases'!BN118:BT118)/$E118*100000</f>
        <v>1.996977906767758</v>
      </c>
      <c r="BU118" s="10">
        <f>AVERAGE('New Cases'!BO118:BU118)/$E118*100000</f>
        <v>3.3282965112795968</v>
      </c>
      <c r="BV118" s="10">
        <f>AVERAGE('New Cases'!BP118:BV118)/$E118*100000</f>
        <v>3.993955813535516</v>
      </c>
      <c r="BW118" s="10">
        <f>AVERAGE('New Cases'!BQ118:BW118)/$E118*100000</f>
        <v>3.993955813535516</v>
      </c>
      <c r="BX118" s="10">
        <f>AVERAGE('New Cases'!BR118:BX118)/$E118*100000</f>
        <v>3.3282965112795968</v>
      </c>
      <c r="BY118" s="10">
        <f>AVERAGE('New Cases'!BS118:BY118)/$E118*100000</f>
        <v>2.6626372090236776</v>
      </c>
      <c r="BZ118" s="10">
        <f>AVERAGE('New Cases'!BT118:BZ118)/$E118*100000</f>
        <v>4.6596151157914356</v>
      </c>
      <c r="CA118" s="10">
        <f>AVERAGE('New Cases'!BU118:CA118)/$E118*100000</f>
        <v>5.3252744180473552</v>
      </c>
      <c r="CB118" s="10">
        <f>AVERAGE('New Cases'!BV118:CB118)/$E118*100000</f>
        <v>4.6596151157914356</v>
      </c>
      <c r="CC118" s="10">
        <f>AVERAGE('New Cases'!BW118:CC118)/$E118*100000</f>
        <v>3.993955813535516</v>
      </c>
      <c r="CD118" s="10">
        <f>AVERAGE('New Cases'!BX118:CD118)/$E118*100000</f>
        <v>1.996977906767758</v>
      </c>
      <c r="CE118" s="10">
        <f>AVERAGE('New Cases'!BY118:CE118)/$E118*100000</f>
        <v>2.6626372090236776</v>
      </c>
      <c r="CF118" s="10">
        <f>AVERAGE('New Cases'!BZ118:CF118)/$E118*100000</f>
        <v>3.3282965112795968</v>
      </c>
      <c r="CG118" s="10">
        <f>AVERAGE('New Cases'!CA118:CG118)/$E118*100000</f>
        <v>1.3313186045118388</v>
      </c>
      <c r="CH118" s="10">
        <f>AVERAGE('New Cases'!CB118:CH118)/$E118*100000</f>
        <v>0</v>
      </c>
      <c r="CI118" s="10">
        <f>AVERAGE('New Cases'!CC118:CI118)/$E118*100000</f>
        <v>-1.3313186045118388</v>
      </c>
      <c r="CJ118" s="10">
        <f>AVERAGE('New Cases'!CD118:CJ118)/$E118*100000</f>
        <v>1.996977906767758</v>
      </c>
      <c r="CK118" s="10">
        <f>AVERAGE('New Cases'!CE118:CK118)/$E118*100000</f>
        <v>5.9909337203032749</v>
      </c>
      <c r="CL118" s="10">
        <f>AVERAGE('New Cases'!CF118:CL118)/$E118*100000</f>
        <v>4.6596151157914356</v>
      </c>
      <c r="CM118" s="10">
        <f>AVERAGE('New Cases'!CG118:CM118)/$E118*100000</f>
        <v>3.993955813535516</v>
      </c>
      <c r="CN118" s="10">
        <f>AVERAGE('New Cases'!CH118:CN118)/$E118*100000</f>
        <v>3.993955813535516</v>
      </c>
      <c r="CO118" s="10">
        <f>AVERAGE('New Cases'!CI118:CO118)/$E118*100000</f>
        <v>7.987911627071032</v>
      </c>
      <c r="CP118" s="10">
        <f>AVERAGE('New Cases'!CJ118:CP118)/$E118*100000</f>
        <v>7.987911627071032</v>
      </c>
      <c r="CQ118" s="10">
        <f>AVERAGE('New Cases'!CK118:CQ118)/$E118*100000</f>
        <v>6.6565930225591936</v>
      </c>
      <c r="CR118" s="10">
        <f>AVERAGE('New Cases'!CL118:CR118)/$E118*100000</f>
        <v>4.6596151157914356</v>
      </c>
      <c r="CS118" s="10">
        <f>AVERAGE('New Cases'!CM118:CS118)/$E118*100000</f>
        <v>5.3252744180473552</v>
      </c>
      <c r="CT118" s="10">
        <f>AVERAGE('New Cases'!CN118:CT118)/$E118*100000</f>
        <v>5.3252744180473552</v>
      </c>
      <c r="CU118" s="10">
        <f>AVERAGE('New Cases'!CO118:CU118)/$E118*100000</f>
        <v>5.3252744180473552</v>
      </c>
      <c r="CV118" s="10">
        <f>AVERAGE('New Cases'!CP118:CV118)/$E118*100000</f>
        <v>1.3313186045118388</v>
      </c>
      <c r="CW118" s="10">
        <f>AVERAGE('New Cases'!CQ118:CW118)/$E118*100000</f>
        <v>1.3313186045118388</v>
      </c>
      <c r="CX118" s="10">
        <f>AVERAGE('New Cases'!CR118:CX118)/$E118*100000</f>
        <v>0</v>
      </c>
      <c r="CY118" s="10">
        <f>AVERAGE('New Cases'!CS118:CY118)/$E118*100000</f>
        <v>0.66565930225591941</v>
      </c>
      <c r="CZ118" s="10">
        <f>AVERAGE('New Cases'!CT118:CZ118)/$E118*100000</f>
        <v>0.66565930225591941</v>
      </c>
      <c r="DA118" s="10">
        <f>AVERAGE('New Cases'!CU118:DA118)/$E118*100000</f>
        <v>0.66565930225591941</v>
      </c>
      <c r="DB118" s="10">
        <f>AVERAGE('New Cases'!CV118:DB118)/$E118*100000</f>
        <v>0.66565930225591941</v>
      </c>
      <c r="DC118" s="10">
        <f>AVERAGE('New Cases'!CW118:DC118)/$E118*100000</f>
        <v>0.66565930225591941</v>
      </c>
      <c r="DD118" s="10">
        <f>AVERAGE('New Cases'!CX118:DD118)/$E118*100000</f>
        <v>1.996977906767758</v>
      </c>
      <c r="DE118" s="10">
        <f>AVERAGE('New Cases'!CY118:DE118)/$E118*100000</f>
        <v>1.996977906767758</v>
      </c>
      <c r="DF118" s="10">
        <f>AVERAGE('New Cases'!CZ118:DF118)/$E118*100000</f>
        <v>2.6626372090236776</v>
      </c>
      <c r="DG118" s="10">
        <f>AVERAGE('New Cases'!DA118:DG118)/$E118*100000</f>
        <v>2.6626372090236776</v>
      </c>
      <c r="DH118" s="10">
        <f>AVERAGE('New Cases'!DB118:DH118)/$E118*100000</f>
        <v>2.6626372090236776</v>
      </c>
      <c r="DI118" s="10">
        <f>AVERAGE('New Cases'!DC118:DI118)/$E118*100000</f>
        <v>3.993955813535516</v>
      </c>
      <c r="DJ118" s="10">
        <f>AVERAGE('New Cases'!DD118:DJ118)/$E118*100000</f>
        <v>5.3252744180473552</v>
      </c>
      <c r="DK118" s="10">
        <f>AVERAGE('New Cases'!DE118:DK118)/$E118*100000</f>
        <v>4.6596151157914356</v>
      </c>
      <c r="DL118" s="10">
        <f>AVERAGE('New Cases'!DF118:DL118)/$E118*100000</f>
        <v>5.3252744180473552</v>
      </c>
      <c r="DM118" s="10">
        <f>AVERAGE('New Cases'!DG118:DM118)/$E118*100000</f>
        <v>4.6596151157914356</v>
      </c>
      <c r="DN118" s="10">
        <f>AVERAGE('New Cases'!DH118:DN118)/$E118*100000</f>
        <v>5.3252744180473552</v>
      </c>
      <c r="DO118" s="10">
        <f>AVERAGE('New Cases'!DI118:DO118)/$E118*100000</f>
        <v>5.3252744180473552</v>
      </c>
      <c r="DP118" s="10">
        <f>AVERAGE('New Cases'!DJ118:DP118)/$E118*100000</f>
        <v>3.993955813535516</v>
      </c>
      <c r="DQ118" s="10">
        <f>AVERAGE('New Cases'!DK118:DQ118)/$E118*100000</f>
        <v>5.9909337203032749</v>
      </c>
      <c r="DR118" s="10">
        <f>AVERAGE('New Cases'!DL118:DR118)/$E118*100000</f>
        <v>7.3222523248151132</v>
      </c>
      <c r="DS118" s="10">
        <f>AVERAGE('New Cases'!DM118:DS118)/$E118*100000</f>
        <v>8.6535709293269516</v>
      </c>
      <c r="DT118" s="10">
        <f>AVERAGE('New Cases'!DN118:DT118)/$E118*100000</f>
        <v>7.987911627071032</v>
      </c>
      <c r="DU118" s="10">
        <f>AVERAGE('New Cases'!DO118:DU118)/$E118*100000</f>
        <v>8.6535709293269516</v>
      </c>
      <c r="DV118" s="10">
        <f>AVERAGE('New Cases'!DP118:DV118)/$E118*100000</f>
        <v>8.6535709293269516</v>
      </c>
      <c r="DW118" s="10">
        <f>AVERAGE('New Cases'!DQ118:DW118)/$E118*100000</f>
        <v>8.6535709293269516</v>
      </c>
      <c r="DX118" s="10">
        <f>AVERAGE('New Cases'!DR118:DX118)/$E118*100000</f>
        <v>5.3252744180473552</v>
      </c>
      <c r="DY118" s="10">
        <f>AVERAGE('New Cases'!DS118:DY118)/$E118*100000</f>
        <v>3.3282965112795968</v>
      </c>
      <c r="DZ118" s="10">
        <f>AVERAGE('New Cases'!DT118:DZ118)/$E118*100000</f>
        <v>1.996977906767758</v>
      </c>
      <c r="EA118" s="10">
        <f>AVERAGE('New Cases'!DU118:EA118)/$E118*100000</f>
        <v>2.6626372090236776</v>
      </c>
      <c r="EB118" s="10">
        <f>AVERAGE('New Cases'!DV118:EB118)/$E118*100000</f>
        <v>1.996977906767758</v>
      </c>
      <c r="EC118" s="10">
        <f>AVERAGE('New Cases'!DW118:EC118)/$E118*100000</f>
        <v>1.996977906767758</v>
      </c>
      <c r="ED118" s="10">
        <f>AVERAGE('New Cases'!DX118:ED118)/$E118*100000</f>
        <v>1.996977906767758</v>
      </c>
      <c r="EE118" s="10">
        <f>AVERAGE('New Cases'!DY118:EE118)/$E118*100000</f>
        <v>7.3222523248151132</v>
      </c>
      <c r="EF118" s="10">
        <f>AVERAGE('New Cases'!DZ118:EF118)/$E118*100000</f>
        <v>9.3192302315828712</v>
      </c>
      <c r="EG118" s="10">
        <f>AVERAGE('New Cases'!EA118:EG118)/$E118*100000</f>
        <v>9.9848895338387891</v>
      </c>
    </row>
    <row r="119" spans="1:137">
      <c r="A119" t="str">
        <f>'New Cases'!A119</f>
        <v>235</v>
      </c>
      <c r="B119" t="str">
        <f>'New Cases'!B119</f>
        <v>IRI</v>
      </c>
      <c r="C119" t="str">
        <f>'New Cases'!C119</f>
        <v>Irion</v>
      </c>
      <c r="D119" t="str">
        <f>'New Cases'!D119</f>
        <v>Irion</v>
      </c>
      <c r="E119" t="str">
        <f>'New Cases'!E119</f>
        <v>1508</v>
      </c>
      <c r="T119" s="10">
        <f>AVERAGE('New Cases'!N119:T119)/$E119*100000</f>
        <v>0</v>
      </c>
      <c r="U119" s="10">
        <f>AVERAGE('New Cases'!O119:U119)/$E119*100000</f>
        <v>0</v>
      </c>
      <c r="V119" s="10">
        <f>AVERAGE('New Cases'!P119:V119)/$E119*100000</f>
        <v>0</v>
      </c>
      <c r="W119" s="10">
        <f>AVERAGE('New Cases'!Q119:W119)/$E119*100000</f>
        <v>0</v>
      </c>
      <c r="X119" s="10">
        <f>AVERAGE('New Cases'!R119:X119)/$E119*100000</f>
        <v>0</v>
      </c>
      <c r="Y119" s="10">
        <f>AVERAGE('New Cases'!S119:Y119)/$E119*100000</f>
        <v>0</v>
      </c>
      <c r="Z119" s="10">
        <f>AVERAGE('New Cases'!T119:Z119)/$E119*100000</f>
        <v>0</v>
      </c>
      <c r="AA119" s="10">
        <f>AVERAGE('New Cases'!U119:AA119)/$E119*100000</f>
        <v>0</v>
      </c>
      <c r="AB119" s="10">
        <f>AVERAGE('New Cases'!V119:AB119)/$E119*100000</f>
        <v>0</v>
      </c>
      <c r="AC119" s="10">
        <f>AVERAGE('New Cases'!W119:AC119)/$E119*100000</f>
        <v>0</v>
      </c>
      <c r="AD119" s="10">
        <f>AVERAGE('New Cases'!X119:AD119)/$E119*100000</f>
        <v>0</v>
      </c>
      <c r="AE119" s="10">
        <f>AVERAGE('New Cases'!Y119:AE119)/$E119*100000</f>
        <v>0</v>
      </c>
      <c r="AF119" s="10">
        <f>AVERAGE('New Cases'!Z119:AF119)/$E119*100000</f>
        <v>0</v>
      </c>
      <c r="AG119" s="10">
        <f>AVERAGE('New Cases'!AA119:AG119)/$E119*100000</f>
        <v>0</v>
      </c>
      <c r="AH119" s="10">
        <f>AVERAGE('New Cases'!AB119:AH119)/$E119*100000</f>
        <v>0</v>
      </c>
      <c r="AI119" s="10">
        <f>AVERAGE('New Cases'!AC119:AI119)/$E119*100000</f>
        <v>0</v>
      </c>
      <c r="AJ119" s="10">
        <f>AVERAGE('New Cases'!AD119:AJ119)/$E119*100000</f>
        <v>0</v>
      </c>
      <c r="AK119" s="10">
        <f>AVERAGE('New Cases'!AE119:AK119)/$E119*100000</f>
        <v>0</v>
      </c>
      <c r="AL119" s="10">
        <f>AVERAGE('New Cases'!AF119:AL119)/$E119*100000</f>
        <v>0</v>
      </c>
      <c r="AM119" s="10">
        <f>AVERAGE('New Cases'!AG119:AM119)/$E119*100000</f>
        <v>0</v>
      </c>
      <c r="AN119" s="10">
        <f>AVERAGE('New Cases'!AH119:AN119)/$E119*100000</f>
        <v>0</v>
      </c>
      <c r="AO119" s="10">
        <f>AVERAGE('New Cases'!AI119:AO119)/$E119*100000</f>
        <v>0</v>
      </c>
      <c r="AP119" s="10">
        <f>AVERAGE('New Cases'!AJ119:AP119)/$E119*100000</f>
        <v>0</v>
      </c>
      <c r="AQ119" s="10">
        <f>AVERAGE('New Cases'!AK119:AQ119)/$E119*100000</f>
        <v>0</v>
      </c>
      <c r="AR119" s="10">
        <f>AVERAGE('New Cases'!AL119:AR119)/$E119*100000</f>
        <v>0</v>
      </c>
      <c r="AS119" s="10">
        <f>AVERAGE('New Cases'!AM119:AS119)/$E119*100000</f>
        <v>0</v>
      </c>
      <c r="AT119" s="10">
        <f>AVERAGE('New Cases'!AN119:AT119)/$E119*100000</f>
        <v>0</v>
      </c>
      <c r="AU119" s="10">
        <f>AVERAGE('New Cases'!AO119:AU119)/$E119*100000</f>
        <v>0</v>
      </c>
      <c r="AV119" s="10">
        <f>AVERAGE('New Cases'!AP119:AV119)/$E119*100000</f>
        <v>0</v>
      </c>
      <c r="AW119" s="10">
        <f>AVERAGE('New Cases'!AQ119:AW119)/$E119*100000</f>
        <v>0</v>
      </c>
      <c r="AX119" s="10">
        <f>AVERAGE('New Cases'!AR119:AX119)/$E119*100000</f>
        <v>0</v>
      </c>
      <c r="AY119" s="10">
        <f>AVERAGE('New Cases'!AS119:AY119)/$E119*100000</f>
        <v>0</v>
      </c>
      <c r="AZ119" s="10">
        <f>AVERAGE('New Cases'!AT119:AZ119)/$E119*100000</f>
        <v>0</v>
      </c>
      <c r="BA119" s="10">
        <f>AVERAGE('New Cases'!AU119:BA119)/$E119*100000</f>
        <v>0</v>
      </c>
      <c r="BB119" s="10">
        <f>AVERAGE('New Cases'!AV119:BB119)/$E119*100000</f>
        <v>0</v>
      </c>
      <c r="BC119" s="10">
        <f>AVERAGE('New Cases'!AW119:BC119)/$E119*100000</f>
        <v>0</v>
      </c>
      <c r="BD119" s="10">
        <f>AVERAGE('New Cases'!AX119:BD119)/$E119*100000</f>
        <v>0</v>
      </c>
      <c r="BE119" s="10">
        <f>AVERAGE('New Cases'!AY119:BE119)/$E119*100000</f>
        <v>0</v>
      </c>
      <c r="BF119" s="10">
        <f>AVERAGE('New Cases'!AZ119:BF119)/$E119*100000</f>
        <v>0</v>
      </c>
      <c r="BG119" s="10">
        <f>AVERAGE('New Cases'!BA119:BG119)/$E119*100000</f>
        <v>0</v>
      </c>
      <c r="BH119" s="10">
        <f>AVERAGE('New Cases'!BB119:BH119)/$E119*100000</f>
        <v>0</v>
      </c>
      <c r="BI119" s="10">
        <f>AVERAGE('New Cases'!BC119:BI119)/$E119*100000</f>
        <v>0</v>
      </c>
      <c r="BJ119" s="10">
        <f>AVERAGE('New Cases'!BD119:BJ119)/$E119*100000</f>
        <v>0</v>
      </c>
      <c r="BK119" s="10">
        <f>AVERAGE('New Cases'!BE119:BK119)/$E119*100000</f>
        <v>0</v>
      </c>
      <c r="BL119" s="10">
        <f>AVERAGE('New Cases'!BF119:BL119)/$E119*100000</f>
        <v>0</v>
      </c>
      <c r="BM119" s="10">
        <f>AVERAGE('New Cases'!BG119:BM119)/$E119*100000</f>
        <v>0</v>
      </c>
      <c r="BN119" s="10">
        <f>AVERAGE('New Cases'!BH119:BN119)/$E119*100000</f>
        <v>0</v>
      </c>
      <c r="BO119" s="10">
        <f>AVERAGE('New Cases'!BI119:BO119)/$E119*100000</f>
        <v>0</v>
      </c>
      <c r="BP119" s="10">
        <f>AVERAGE('New Cases'!BJ119:BP119)/$E119*100000</f>
        <v>0</v>
      </c>
      <c r="BQ119" s="10">
        <f>AVERAGE('New Cases'!BK119:BQ119)/$E119*100000</f>
        <v>0</v>
      </c>
      <c r="BR119" s="10">
        <f>AVERAGE('New Cases'!BL119:BR119)/$E119*100000</f>
        <v>0</v>
      </c>
      <c r="BS119" s="10">
        <f>AVERAGE('New Cases'!BM119:BS119)/$E119*100000</f>
        <v>0</v>
      </c>
      <c r="BT119" s="10">
        <f>AVERAGE('New Cases'!BN119:BT119)/$E119*100000</f>
        <v>0</v>
      </c>
      <c r="BU119" s="10">
        <f>AVERAGE('New Cases'!BO119:BU119)/$E119*100000</f>
        <v>0</v>
      </c>
      <c r="BV119" s="10">
        <f>AVERAGE('New Cases'!BP119:BV119)/$E119*100000</f>
        <v>0</v>
      </c>
      <c r="BW119" s="10">
        <f>AVERAGE('New Cases'!BQ119:BW119)/$E119*100000</f>
        <v>0</v>
      </c>
      <c r="BX119" s="10">
        <f>AVERAGE('New Cases'!BR119:BX119)/$E119*100000</f>
        <v>0</v>
      </c>
      <c r="BY119" s="10">
        <f>AVERAGE('New Cases'!BS119:BY119)/$E119*100000</f>
        <v>0</v>
      </c>
      <c r="BZ119" s="10">
        <f>AVERAGE('New Cases'!BT119:BZ119)/$E119*100000</f>
        <v>0</v>
      </c>
      <c r="CA119" s="10">
        <f>AVERAGE('New Cases'!BU119:CA119)/$E119*100000</f>
        <v>0</v>
      </c>
      <c r="CB119" s="10">
        <f>AVERAGE('New Cases'!BV119:CB119)/$E119*100000</f>
        <v>0</v>
      </c>
      <c r="CC119" s="10">
        <f>AVERAGE('New Cases'!BW119:CC119)/$E119*100000</f>
        <v>0</v>
      </c>
      <c r="CD119" s="10">
        <f>AVERAGE('New Cases'!BX119:CD119)/$E119*100000</f>
        <v>0</v>
      </c>
      <c r="CE119" s="10">
        <f>AVERAGE('New Cases'!BY119:CE119)/$E119*100000</f>
        <v>0</v>
      </c>
      <c r="CF119" s="10">
        <f>AVERAGE('New Cases'!BZ119:CF119)/$E119*100000</f>
        <v>0</v>
      </c>
      <c r="CG119" s="10">
        <f>AVERAGE('New Cases'!CA119:CG119)/$E119*100000</f>
        <v>0</v>
      </c>
      <c r="CH119" s="10">
        <f>AVERAGE('New Cases'!CB119:CH119)/$E119*100000</f>
        <v>0</v>
      </c>
      <c r="CI119" s="10">
        <f>AVERAGE('New Cases'!CC119:CI119)/$E119*100000</f>
        <v>0</v>
      </c>
      <c r="CJ119" s="10">
        <f>AVERAGE('New Cases'!CD119:CJ119)/$E119*100000</f>
        <v>0</v>
      </c>
      <c r="CK119" s="10">
        <f>AVERAGE('New Cases'!CE119:CK119)/$E119*100000</f>
        <v>0</v>
      </c>
      <c r="CL119" s="10">
        <f>AVERAGE('New Cases'!CF119:CL119)/$E119*100000</f>
        <v>0</v>
      </c>
      <c r="CM119" s="10">
        <f>AVERAGE('New Cases'!CG119:CM119)/$E119*100000</f>
        <v>0</v>
      </c>
      <c r="CN119" s="10">
        <f>AVERAGE('New Cases'!CH119:CN119)/$E119*100000</f>
        <v>0</v>
      </c>
      <c r="CO119" s="10">
        <f>AVERAGE('New Cases'!CI119:CO119)/$E119*100000</f>
        <v>9.4732853353543014</v>
      </c>
      <c r="CP119" s="10">
        <f>AVERAGE('New Cases'!CJ119:CP119)/$E119*100000</f>
        <v>9.4732853353543014</v>
      </c>
      <c r="CQ119" s="10">
        <f>AVERAGE('New Cases'!CK119:CQ119)/$E119*100000</f>
        <v>9.4732853353543014</v>
      </c>
      <c r="CR119" s="10">
        <f>AVERAGE('New Cases'!CL119:CR119)/$E119*100000</f>
        <v>9.4732853353543014</v>
      </c>
      <c r="CS119" s="10">
        <f>AVERAGE('New Cases'!CM119:CS119)/$E119*100000</f>
        <v>9.4732853353543014</v>
      </c>
      <c r="CT119" s="10">
        <f>AVERAGE('New Cases'!CN119:CT119)/$E119*100000</f>
        <v>9.4732853353543014</v>
      </c>
      <c r="CU119" s="10">
        <f>AVERAGE('New Cases'!CO119:CU119)/$E119*100000</f>
        <v>9.4732853353543014</v>
      </c>
      <c r="CV119" s="10">
        <f>AVERAGE('New Cases'!CP119:CV119)/$E119*100000</f>
        <v>0</v>
      </c>
      <c r="CW119" s="10">
        <f>AVERAGE('New Cases'!CQ119:CW119)/$E119*100000</f>
        <v>0</v>
      </c>
      <c r="CX119" s="10">
        <f>AVERAGE('New Cases'!CR119:CX119)/$E119*100000</f>
        <v>0</v>
      </c>
      <c r="CY119" s="10">
        <f>AVERAGE('New Cases'!CS119:CY119)/$E119*100000</f>
        <v>0</v>
      </c>
      <c r="CZ119" s="10">
        <f>AVERAGE('New Cases'!CT119:CZ119)/$E119*100000</f>
        <v>0</v>
      </c>
      <c r="DA119" s="10">
        <f>AVERAGE('New Cases'!CU119:DA119)/$E119*100000</f>
        <v>0</v>
      </c>
      <c r="DB119" s="10">
        <f>AVERAGE('New Cases'!CV119:DB119)/$E119*100000</f>
        <v>0</v>
      </c>
      <c r="DC119" s="10">
        <f>AVERAGE('New Cases'!CW119:DC119)/$E119*100000</f>
        <v>0</v>
      </c>
      <c r="DD119" s="10">
        <f>AVERAGE('New Cases'!CX119:DD119)/$E119*100000</f>
        <v>0</v>
      </c>
      <c r="DE119" s="10">
        <f>AVERAGE('New Cases'!CY119:DE119)/$E119*100000</f>
        <v>0</v>
      </c>
      <c r="DF119" s="10">
        <f>AVERAGE('New Cases'!CZ119:DF119)/$E119*100000</f>
        <v>0</v>
      </c>
      <c r="DG119" s="10">
        <f>AVERAGE('New Cases'!DA119:DG119)/$E119*100000</f>
        <v>0</v>
      </c>
      <c r="DH119" s="10">
        <f>AVERAGE('New Cases'!DB119:DH119)/$E119*100000</f>
        <v>0</v>
      </c>
      <c r="DI119" s="10">
        <f>AVERAGE('New Cases'!DC119:DI119)/$E119*100000</f>
        <v>0</v>
      </c>
      <c r="DJ119" s="10">
        <f>AVERAGE('New Cases'!DD119:DJ119)/$E119*100000</f>
        <v>0</v>
      </c>
      <c r="DK119" s="10">
        <f>AVERAGE('New Cases'!DE119:DK119)/$E119*100000</f>
        <v>0</v>
      </c>
      <c r="DL119" s="10">
        <f>AVERAGE('New Cases'!DF119:DL119)/$E119*100000</f>
        <v>0</v>
      </c>
      <c r="DM119" s="10">
        <f>AVERAGE('New Cases'!DG119:DM119)/$E119*100000</f>
        <v>0</v>
      </c>
      <c r="DN119" s="10">
        <f>AVERAGE('New Cases'!DH119:DN119)/$E119*100000</f>
        <v>9.4732853353543014</v>
      </c>
      <c r="DO119" s="10">
        <f>AVERAGE('New Cases'!DI119:DO119)/$E119*100000</f>
        <v>9.4732853353543014</v>
      </c>
      <c r="DP119" s="10">
        <f>AVERAGE('New Cases'!DJ119:DP119)/$E119*100000</f>
        <v>9.4732853353543014</v>
      </c>
      <c r="DQ119" s="10">
        <f>AVERAGE('New Cases'!DK119:DQ119)/$E119*100000</f>
        <v>9.4732853353543014</v>
      </c>
      <c r="DR119" s="10">
        <f>AVERAGE('New Cases'!DL119:DR119)/$E119*100000</f>
        <v>9.4732853353543014</v>
      </c>
      <c r="DS119" s="10">
        <f>AVERAGE('New Cases'!DM119:DS119)/$E119*100000</f>
        <v>9.4732853353543014</v>
      </c>
      <c r="DT119" s="10">
        <f>AVERAGE('New Cases'!DN119:DT119)/$E119*100000</f>
        <v>9.4732853353543014</v>
      </c>
      <c r="DU119" s="10">
        <f>AVERAGE('New Cases'!DO119:DU119)/$E119*100000</f>
        <v>0</v>
      </c>
      <c r="DV119" s="10">
        <f>AVERAGE('New Cases'!DP119:DV119)/$E119*100000</f>
        <v>0</v>
      </c>
      <c r="DW119" s="10">
        <f>AVERAGE('New Cases'!DQ119:DW119)/$E119*100000</f>
        <v>0</v>
      </c>
      <c r="DX119" s="10">
        <f>AVERAGE('New Cases'!DR119:DX119)/$E119*100000</f>
        <v>0</v>
      </c>
      <c r="DY119" s="10">
        <f>AVERAGE('New Cases'!DS119:DY119)/$E119*100000</f>
        <v>0</v>
      </c>
      <c r="DZ119" s="10">
        <f>AVERAGE('New Cases'!DT119:DZ119)/$E119*100000</f>
        <v>9.4732853353543014</v>
      </c>
      <c r="EA119" s="10">
        <f>AVERAGE('New Cases'!DU119:EA119)/$E119*100000</f>
        <v>9.4732853353543014</v>
      </c>
      <c r="EB119" s="10">
        <f>AVERAGE('New Cases'!DV119:EB119)/$E119*100000</f>
        <v>9.4732853353543014</v>
      </c>
      <c r="EC119" s="10">
        <f>AVERAGE('New Cases'!DW119:EC119)/$E119*100000</f>
        <v>9.4732853353543014</v>
      </c>
      <c r="ED119" s="10">
        <f>AVERAGE('New Cases'!DX119:ED119)/$E119*100000</f>
        <v>9.4732853353543014</v>
      </c>
      <c r="EE119" s="10">
        <f>AVERAGE('New Cases'!DY119:EE119)/$E119*100000</f>
        <v>9.4732853353543014</v>
      </c>
      <c r="EF119" s="10">
        <f>AVERAGE('New Cases'!DZ119:EF119)/$E119*100000</f>
        <v>9.4732853353543014</v>
      </c>
      <c r="EG119" s="10">
        <f>AVERAGE('New Cases'!EA119:EG119)/$E119*100000</f>
        <v>9.4732853353543014</v>
      </c>
    </row>
    <row r="120" spans="1:137">
      <c r="A120" t="str">
        <f>'New Cases'!A120</f>
        <v>237</v>
      </c>
      <c r="B120" t="str">
        <f>'New Cases'!B120</f>
        <v>JAC</v>
      </c>
      <c r="C120" t="str">
        <f>'New Cases'!C120</f>
        <v>Jack</v>
      </c>
      <c r="D120" t="str">
        <f>'New Cases'!D120</f>
        <v>Jack</v>
      </c>
      <c r="E120" t="str">
        <f>'New Cases'!E120</f>
        <v>8841</v>
      </c>
      <c r="T120" s="10">
        <f>AVERAGE('New Cases'!N120:T120)/$E120*100000</f>
        <v>0</v>
      </c>
      <c r="U120" s="10">
        <f>AVERAGE('New Cases'!O120:U120)/$E120*100000</f>
        <v>0</v>
      </c>
      <c r="V120" s="10">
        <f>AVERAGE('New Cases'!P120:V120)/$E120*100000</f>
        <v>0</v>
      </c>
      <c r="W120" s="10">
        <f>AVERAGE('New Cases'!Q120:W120)/$E120*100000</f>
        <v>0</v>
      </c>
      <c r="X120" s="10">
        <f>AVERAGE('New Cases'!R120:X120)/$E120*100000</f>
        <v>0</v>
      </c>
      <c r="Y120" s="10">
        <f>AVERAGE('New Cases'!S120:Y120)/$E120*100000</f>
        <v>0</v>
      </c>
      <c r="Z120" s="10">
        <f>AVERAGE('New Cases'!T120:Z120)/$E120*100000</f>
        <v>0</v>
      </c>
      <c r="AA120" s="10">
        <f>AVERAGE('New Cases'!U120:AA120)/$E120*100000</f>
        <v>0</v>
      </c>
      <c r="AB120" s="10">
        <f>AVERAGE('New Cases'!V120:AB120)/$E120*100000</f>
        <v>0</v>
      </c>
      <c r="AC120" s="10">
        <f>AVERAGE('New Cases'!W120:AC120)/$E120*100000</f>
        <v>0</v>
      </c>
      <c r="AD120" s="10">
        <f>AVERAGE('New Cases'!X120:AD120)/$E120*100000</f>
        <v>0</v>
      </c>
      <c r="AE120" s="10">
        <f>AVERAGE('New Cases'!Y120:AE120)/$E120*100000</f>
        <v>0</v>
      </c>
      <c r="AF120" s="10">
        <f>AVERAGE('New Cases'!Z120:AF120)/$E120*100000</f>
        <v>0</v>
      </c>
      <c r="AG120" s="10">
        <f>AVERAGE('New Cases'!AA120:AG120)/$E120*100000</f>
        <v>0</v>
      </c>
      <c r="AH120" s="10">
        <f>AVERAGE('New Cases'!AB120:AH120)/$E120*100000</f>
        <v>0</v>
      </c>
      <c r="AI120" s="10">
        <f>AVERAGE('New Cases'!AC120:AI120)/$E120*100000</f>
        <v>0</v>
      </c>
      <c r="AJ120" s="10">
        <f>AVERAGE('New Cases'!AD120:AJ120)/$E120*100000</f>
        <v>0</v>
      </c>
      <c r="AK120" s="10">
        <f>AVERAGE('New Cases'!AE120:AK120)/$E120*100000</f>
        <v>0</v>
      </c>
      <c r="AL120" s="10">
        <f>AVERAGE('New Cases'!AF120:AL120)/$E120*100000</f>
        <v>0</v>
      </c>
      <c r="AM120" s="10">
        <f>AVERAGE('New Cases'!AG120:AM120)/$E120*100000</f>
        <v>1.6158482395333429</v>
      </c>
      <c r="AN120" s="10">
        <f>AVERAGE('New Cases'!AH120:AN120)/$E120*100000</f>
        <v>1.6158482395333429</v>
      </c>
      <c r="AO120" s="10">
        <f>AVERAGE('New Cases'!AI120:AO120)/$E120*100000</f>
        <v>1.6158482395333429</v>
      </c>
      <c r="AP120" s="10">
        <f>AVERAGE('New Cases'!AJ120:AP120)/$E120*100000</f>
        <v>1.6158482395333429</v>
      </c>
      <c r="AQ120" s="10">
        <f>AVERAGE('New Cases'!AK120:AQ120)/$E120*100000</f>
        <v>1.6158482395333429</v>
      </c>
      <c r="AR120" s="10">
        <f>AVERAGE('New Cases'!AL120:AR120)/$E120*100000</f>
        <v>3.2316964790666858</v>
      </c>
      <c r="AS120" s="10">
        <f>AVERAGE('New Cases'!AM120:AS120)/$E120*100000</f>
        <v>4.8475447186000284</v>
      </c>
      <c r="AT120" s="10">
        <f>AVERAGE('New Cases'!AN120:AT120)/$E120*100000</f>
        <v>3.2316964790666858</v>
      </c>
      <c r="AU120" s="10">
        <f>AVERAGE('New Cases'!AO120:AU120)/$E120*100000</f>
        <v>3.2316964790666858</v>
      </c>
      <c r="AV120" s="10">
        <f>AVERAGE('New Cases'!AP120:AV120)/$E120*100000</f>
        <v>3.2316964790666858</v>
      </c>
      <c r="AW120" s="10">
        <f>AVERAGE('New Cases'!AQ120:AW120)/$E120*100000</f>
        <v>3.2316964790666858</v>
      </c>
      <c r="AX120" s="10">
        <f>AVERAGE('New Cases'!AR120:AX120)/$E120*100000</f>
        <v>3.2316964790666858</v>
      </c>
      <c r="AY120" s="10">
        <f>AVERAGE('New Cases'!AS120:AY120)/$E120*100000</f>
        <v>3.2316964790666858</v>
      </c>
      <c r="AZ120" s="10">
        <f>AVERAGE('New Cases'!AT120:AZ120)/$E120*100000</f>
        <v>1.6158482395333429</v>
      </c>
      <c r="BA120" s="10">
        <f>AVERAGE('New Cases'!AU120:BA120)/$E120*100000</f>
        <v>1.6158482395333429</v>
      </c>
      <c r="BB120" s="10">
        <f>AVERAGE('New Cases'!AV120:BB120)/$E120*100000</f>
        <v>1.6158482395333429</v>
      </c>
      <c r="BC120" s="10">
        <f>AVERAGE('New Cases'!AW120:BC120)/$E120*100000</f>
        <v>1.6158482395333429</v>
      </c>
      <c r="BD120" s="10">
        <f>AVERAGE('New Cases'!AX120:BD120)/$E120*100000</f>
        <v>1.6158482395333429</v>
      </c>
      <c r="BE120" s="10">
        <f>AVERAGE('New Cases'!AY120:BE120)/$E120*100000</f>
        <v>1.6158482395333429</v>
      </c>
      <c r="BF120" s="10">
        <f>AVERAGE('New Cases'!AZ120:BF120)/$E120*100000</f>
        <v>0</v>
      </c>
      <c r="BG120" s="10">
        <f>AVERAGE('New Cases'!BA120:BG120)/$E120*100000</f>
        <v>0</v>
      </c>
      <c r="BH120" s="10">
        <f>AVERAGE('New Cases'!BB120:BH120)/$E120*100000</f>
        <v>0</v>
      </c>
      <c r="BI120" s="10">
        <f>AVERAGE('New Cases'!BC120:BI120)/$E120*100000</f>
        <v>0</v>
      </c>
      <c r="BJ120" s="10">
        <f>AVERAGE('New Cases'!BD120:BJ120)/$E120*100000</f>
        <v>0</v>
      </c>
      <c r="BK120" s="10">
        <f>AVERAGE('New Cases'!BE120:BK120)/$E120*100000</f>
        <v>0</v>
      </c>
      <c r="BL120" s="10">
        <f>AVERAGE('New Cases'!BF120:BL120)/$E120*100000</f>
        <v>0</v>
      </c>
      <c r="BM120" s="10">
        <f>AVERAGE('New Cases'!BG120:BM120)/$E120*100000</f>
        <v>0</v>
      </c>
      <c r="BN120" s="10">
        <f>AVERAGE('New Cases'!BH120:BN120)/$E120*100000</f>
        <v>0</v>
      </c>
      <c r="BO120" s="10">
        <f>AVERAGE('New Cases'!BI120:BO120)/$E120*100000</f>
        <v>0</v>
      </c>
      <c r="BP120" s="10">
        <f>AVERAGE('New Cases'!BJ120:BP120)/$E120*100000</f>
        <v>0</v>
      </c>
      <c r="BQ120" s="10">
        <f>AVERAGE('New Cases'!BK120:BQ120)/$E120*100000</f>
        <v>0</v>
      </c>
      <c r="BR120" s="10">
        <f>AVERAGE('New Cases'!BL120:BR120)/$E120*100000</f>
        <v>0</v>
      </c>
      <c r="BS120" s="10">
        <f>AVERAGE('New Cases'!BM120:BS120)/$E120*100000</f>
        <v>0</v>
      </c>
      <c r="BT120" s="10">
        <f>AVERAGE('New Cases'!BN120:BT120)/$E120*100000</f>
        <v>0</v>
      </c>
      <c r="BU120" s="10">
        <f>AVERAGE('New Cases'!BO120:BU120)/$E120*100000</f>
        <v>0</v>
      </c>
      <c r="BV120" s="10">
        <f>AVERAGE('New Cases'!BP120:BV120)/$E120*100000</f>
        <v>0</v>
      </c>
      <c r="BW120" s="10">
        <f>AVERAGE('New Cases'!BQ120:BW120)/$E120*100000</f>
        <v>0</v>
      </c>
      <c r="BX120" s="10">
        <f>AVERAGE('New Cases'!BR120:BX120)/$E120*100000</f>
        <v>0</v>
      </c>
      <c r="BY120" s="10">
        <f>AVERAGE('New Cases'!BS120:BY120)/$E120*100000</f>
        <v>0</v>
      </c>
      <c r="BZ120" s="10">
        <f>AVERAGE('New Cases'!BT120:BZ120)/$E120*100000</f>
        <v>0</v>
      </c>
      <c r="CA120" s="10">
        <f>AVERAGE('New Cases'!BU120:CA120)/$E120*100000</f>
        <v>0</v>
      </c>
      <c r="CB120" s="10">
        <f>AVERAGE('New Cases'!BV120:CB120)/$E120*100000</f>
        <v>0</v>
      </c>
      <c r="CC120" s="10">
        <f>AVERAGE('New Cases'!BW120:CC120)/$E120*100000</f>
        <v>0</v>
      </c>
      <c r="CD120" s="10">
        <f>AVERAGE('New Cases'!BX120:CD120)/$E120*100000</f>
        <v>0</v>
      </c>
      <c r="CE120" s="10">
        <f>AVERAGE('New Cases'!BY120:CE120)/$E120*100000</f>
        <v>0</v>
      </c>
      <c r="CF120" s="10">
        <f>AVERAGE('New Cases'!BZ120:CF120)/$E120*100000</f>
        <v>0</v>
      </c>
      <c r="CG120" s="10">
        <f>AVERAGE('New Cases'!CA120:CG120)/$E120*100000</f>
        <v>0</v>
      </c>
      <c r="CH120" s="10">
        <f>AVERAGE('New Cases'!CB120:CH120)/$E120*100000</f>
        <v>0</v>
      </c>
      <c r="CI120" s="10">
        <f>AVERAGE('New Cases'!CC120:CI120)/$E120*100000</f>
        <v>0</v>
      </c>
      <c r="CJ120" s="10">
        <f>AVERAGE('New Cases'!CD120:CJ120)/$E120*100000</f>
        <v>0</v>
      </c>
      <c r="CK120" s="10">
        <f>AVERAGE('New Cases'!CE120:CK120)/$E120*100000</f>
        <v>0</v>
      </c>
      <c r="CL120" s="10">
        <f>AVERAGE('New Cases'!CF120:CL120)/$E120*100000</f>
        <v>0</v>
      </c>
      <c r="CM120" s="10">
        <f>AVERAGE('New Cases'!CG120:CM120)/$E120*100000</f>
        <v>0</v>
      </c>
      <c r="CN120" s="10">
        <f>AVERAGE('New Cases'!CH120:CN120)/$E120*100000</f>
        <v>0</v>
      </c>
      <c r="CO120" s="10">
        <f>AVERAGE('New Cases'!CI120:CO120)/$E120*100000</f>
        <v>0</v>
      </c>
      <c r="CP120" s="10">
        <f>AVERAGE('New Cases'!CJ120:CP120)/$E120*100000</f>
        <v>0</v>
      </c>
      <c r="CQ120" s="10">
        <f>AVERAGE('New Cases'!CK120:CQ120)/$E120*100000</f>
        <v>0</v>
      </c>
      <c r="CR120" s="10">
        <f>AVERAGE('New Cases'!CL120:CR120)/$E120*100000</f>
        <v>0</v>
      </c>
      <c r="CS120" s="10">
        <f>AVERAGE('New Cases'!CM120:CS120)/$E120*100000</f>
        <v>0</v>
      </c>
      <c r="CT120" s="10">
        <f>AVERAGE('New Cases'!CN120:CT120)/$E120*100000</f>
        <v>0</v>
      </c>
      <c r="CU120" s="10">
        <f>AVERAGE('New Cases'!CO120:CU120)/$E120*100000</f>
        <v>0</v>
      </c>
      <c r="CV120" s="10">
        <f>AVERAGE('New Cases'!CP120:CV120)/$E120*100000</f>
        <v>0</v>
      </c>
      <c r="CW120" s="10">
        <f>AVERAGE('New Cases'!CQ120:CW120)/$E120*100000</f>
        <v>0</v>
      </c>
      <c r="CX120" s="10">
        <f>AVERAGE('New Cases'!CR120:CX120)/$E120*100000</f>
        <v>0</v>
      </c>
      <c r="CY120" s="10">
        <f>AVERAGE('New Cases'!CS120:CY120)/$E120*100000</f>
        <v>0</v>
      </c>
      <c r="CZ120" s="10">
        <f>AVERAGE('New Cases'!CT120:CZ120)/$E120*100000</f>
        <v>0</v>
      </c>
      <c r="DA120" s="10">
        <f>AVERAGE('New Cases'!CU120:DA120)/$E120*100000</f>
        <v>0</v>
      </c>
      <c r="DB120" s="10">
        <f>AVERAGE('New Cases'!CV120:DB120)/$E120*100000</f>
        <v>0</v>
      </c>
      <c r="DC120" s="10">
        <f>AVERAGE('New Cases'!CW120:DC120)/$E120*100000</f>
        <v>0</v>
      </c>
      <c r="DD120" s="10">
        <f>AVERAGE('New Cases'!CX120:DD120)/$E120*100000</f>
        <v>0</v>
      </c>
      <c r="DE120" s="10">
        <f>AVERAGE('New Cases'!CY120:DE120)/$E120*100000</f>
        <v>0</v>
      </c>
      <c r="DF120" s="10">
        <f>AVERAGE('New Cases'!CZ120:DF120)/$E120*100000</f>
        <v>0</v>
      </c>
      <c r="DG120" s="10">
        <f>AVERAGE('New Cases'!DA120:DG120)/$E120*100000</f>
        <v>0</v>
      </c>
      <c r="DH120" s="10">
        <f>AVERAGE('New Cases'!DB120:DH120)/$E120*100000</f>
        <v>0</v>
      </c>
      <c r="DI120" s="10">
        <f>AVERAGE('New Cases'!DC120:DI120)/$E120*100000</f>
        <v>0</v>
      </c>
      <c r="DJ120" s="10">
        <f>AVERAGE('New Cases'!DD120:DJ120)/$E120*100000</f>
        <v>3.2316964790666858</v>
      </c>
      <c r="DK120" s="10">
        <f>AVERAGE('New Cases'!DE120:DK120)/$E120*100000</f>
        <v>4.8475447186000284</v>
      </c>
      <c r="DL120" s="10">
        <f>AVERAGE('New Cases'!DF120:DL120)/$E120*100000</f>
        <v>4.8475447186000284</v>
      </c>
      <c r="DM120" s="10">
        <f>AVERAGE('New Cases'!DG120:DM120)/$E120*100000</f>
        <v>4.8475447186000284</v>
      </c>
      <c r="DN120" s="10">
        <f>AVERAGE('New Cases'!DH120:DN120)/$E120*100000</f>
        <v>4.8475447186000284</v>
      </c>
      <c r="DO120" s="10">
        <f>AVERAGE('New Cases'!DI120:DO120)/$E120*100000</f>
        <v>4.8475447186000284</v>
      </c>
      <c r="DP120" s="10">
        <f>AVERAGE('New Cases'!DJ120:DP120)/$E120*100000</f>
        <v>4.8475447186000284</v>
      </c>
      <c r="DQ120" s="10">
        <f>AVERAGE('New Cases'!DK120:DQ120)/$E120*100000</f>
        <v>4.8475447186000284</v>
      </c>
      <c r="DR120" s="10">
        <f>AVERAGE('New Cases'!DL120:DR120)/$E120*100000</f>
        <v>6.4633929581333716</v>
      </c>
      <c r="DS120" s="10">
        <f>AVERAGE('New Cases'!DM120:DS120)/$E120*100000</f>
        <v>6.4633929581333716</v>
      </c>
      <c r="DT120" s="10">
        <f>AVERAGE('New Cases'!DN120:DT120)/$E120*100000</f>
        <v>6.4633929581333716</v>
      </c>
      <c r="DU120" s="10">
        <f>AVERAGE('New Cases'!DO120:DU120)/$E120*100000</f>
        <v>8.0792411976667164</v>
      </c>
      <c r="DV120" s="10">
        <f>AVERAGE('New Cases'!DP120:DV120)/$E120*100000</f>
        <v>8.0792411976667164</v>
      </c>
      <c r="DW120" s="10">
        <f>AVERAGE('New Cases'!DQ120:DW120)/$E120*100000</f>
        <v>8.0792411976667164</v>
      </c>
      <c r="DX120" s="10">
        <f>AVERAGE('New Cases'!DR120:DX120)/$E120*100000</f>
        <v>4.8475447186000284</v>
      </c>
      <c r="DY120" s="10">
        <f>AVERAGE('New Cases'!DS120:DY120)/$E120*100000</f>
        <v>1.6158482395333429</v>
      </c>
      <c r="DZ120" s="10">
        <f>AVERAGE('New Cases'!DT120:DZ120)/$E120*100000</f>
        <v>1.6158482395333429</v>
      </c>
      <c r="EA120" s="10">
        <f>AVERAGE('New Cases'!DU120:EA120)/$E120*100000</f>
        <v>1.6158482395333429</v>
      </c>
      <c r="EB120" s="10">
        <f>AVERAGE('New Cases'!DV120:EB120)/$E120*100000</f>
        <v>0</v>
      </c>
      <c r="EC120" s="10">
        <f>AVERAGE('New Cases'!DW120:EC120)/$E120*100000</f>
        <v>0</v>
      </c>
      <c r="ED120" s="10">
        <f>AVERAGE('New Cases'!DX120:ED120)/$E120*100000</f>
        <v>0</v>
      </c>
      <c r="EE120" s="10">
        <f>AVERAGE('New Cases'!DY120:EE120)/$E120*100000</f>
        <v>1.6158482395333429</v>
      </c>
      <c r="EF120" s="10">
        <f>AVERAGE('New Cases'!DZ120:EF120)/$E120*100000</f>
        <v>1.6158482395333429</v>
      </c>
      <c r="EG120" s="10">
        <f>AVERAGE('New Cases'!EA120:EG120)/$E120*100000</f>
        <v>1.6158482395333429</v>
      </c>
    </row>
    <row r="121" spans="1:137">
      <c r="A121" t="str">
        <f>'New Cases'!A121</f>
        <v>239</v>
      </c>
      <c r="B121" t="str">
        <f>'New Cases'!B121</f>
        <v>JAK</v>
      </c>
      <c r="C121" t="str">
        <f>'New Cases'!C121</f>
        <v>Jackson</v>
      </c>
      <c r="D121" t="str">
        <f>'New Cases'!D121</f>
        <v>Jackson</v>
      </c>
      <c r="E121" t="str">
        <f>'New Cases'!E121</f>
        <v>15899</v>
      </c>
      <c r="T121" s="10">
        <f>AVERAGE('New Cases'!N121:T121)/$E121*100000</f>
        <v>0</v>
      </c>
      <c r="U121" s="10">
        <f>AVERAGE('New Cases'!O121:U121)/$E121*100000</f>
        <v>0</v>
      </c>
      <c r="V121" s="10">
        <f>AVERAGE('New Cases'!P121:V121)/$E121*100000</f>
        <v>0</v>
      </c>
      <c r="W121" s="10">
        <f>AVERAGE('New Cases'!Q121:W121)/$E121*100000</f>
        <v>0</v>
      </c>
      <c r="X121" s="10">
        <f>AVERAGE('New Cases'!R121:X121)/$E121*100000</f>
        <v>0</v>
      </c>
      <c r="Y121" s="10">
        <f>AVERAGE('New Cases'!S121:Y121)/$E121*100000</f>
        <v>0.89852910785044882</v>
      </c>
      <c r="Z121" s="10">
        <f>AVERAGE('New Cases'!T121:Z121)/$E121*100000</f>
        <v>0.89852910785044882</v>
      </c>
      <c r="AA121" s="10">
        <f>AVERAGE('New Cases'!U121:AA121)/$E121*100000</f>
        <v>0.89852910785044882</v>
      </c>
      <c r="AB121" s="10">
        <f>AVERAGE('New Cases'!V121:AB121)/$E121*100000</f>
        <v>0.89852910785044882</v>
      </c>
      <c r="AC121" s="10">
        <f>AVERAGE('New Cases'!W121:AC121)/$E121*100000</f>
        <v>0.89852910785044882</v>
      </c>
      <c r="AD121" s="10">
        <f>AVERAGE('New Cases'!X121:AD121)/$E121*100000</f>
        <v>0.89852910785044882</v>
      </c>
      <c r="AE121" s="10">
        <f>AVERAGE('New Cases'!Y121:AE121)/$E121*100000</f>
        <v>0.89852910785044882</v>
      </c>
      <c r="AF121" s="10">
        <f>AVERAGE('New Cases'!Z121:AF121)/$E121*100000</f>
        <v>0.89852910785044882</v>
      </c>
      <c r="AG121" s="10">
        <f>AVERAGE('New Cases'!AA121:AG121)/$E121*100000</f>
        <v>1.7970582157008976</v>
      </c>
      <c r="AH121" s="10">
        <f>AVERAGE('New Cases'!AB121:AH121)/$E121*100000</f>
        <v>1.7970582157008976</v>
      </c>
      <c r="AI121" s="10">
        <f>AVERAGE('New Cases'!AC121:AI121)/$E121*100000</f>
        <v>1.7970582157008976</v>
      </c>
      <c r="AJ121" s="10">
        <f>AVERAGE('New Cases'!AD121:AJ121)/$E121*100000</f>
        <v>1.7970582157008976</v>
      </c>
      <c r="AK121" s="10">
        <f>AVERAGE('New Cases'!AE121:AK121)/$E121*100000</f>
        <v>2.6955873235513463</v>
      </c>
      <c r="AL121" s="10">
        <f>AVERAGE('New Cases'!AF121:AL121)/$E121*100000</f>
        <v>2.6955873235513463</v>
      </c>
      <c r="AM121" s="10">
        <f>AVERAGE('New Cases'!AG121:AM121)/$E121*100000</f>
        <v>1.7970582157008976</v>
      </c>
      <c r="AN121" s="10">
        <f>AVERAGE('New Cases'!AH121:AN121)/$E121*100000</f>
        <v>0.89852910785044882</v>
      </c>
      <c r="AO121" s="10">
        <f>AVERAGE('New Cases'!AI121:AO121)/$E121*100000</f>
        <v>0.89852910785044882</v>
      </c>
      <c r="AP121" s="10">
        <f>AVERAGE('New Cases'!AJ121:AP121)/$E121*100000</f>
        <v>0.89852910785044882</v>
      </c>
      <c r="AQ121" s="10">
        <f>AVERAGE('New Cases'!AK121:AQ121)/$E121*100000</f>
        <v>0.89852910785044882</v>
      </c>
      <c r="AR121" s="10">
        <f>AVERAGE('New Cases'!AL121:AR121)/$E121*100000</f>
        <v>0</v>
      </c>
      <c r="AS121" s="10">
        <f>AVERAGE('New Cases'!AM121:AS121)/$E121*100000</f>
        <v>0</v>
      </c>
      <c r="AT121" s="10">
        <f>AVERAGE('New Cases'!AN121:AT121)/$E121*100000</f>
        <v>0</v>
      </c>
      <c r="AU121" s="10">
        <f>AVERAGE('New Cases'!AO121:AU121)/$E121*100000</f>
        <v>0</v>
      </c>
      <c r="AV121" s="10">
        <f>AVERAGE('New Cases'!AP121:AV121)/$E121*100000</f>
        <v>0</v>
      </c>
      <c r="AW121" s="10">
        <f>AVERAGE('New Cases'!AQ121:AW121)/$E121*100000</f>
        <v>0</v>
      </c>
      <c r="AX121" s="10">
        <f>AVERAGE('New Cases'!AR121:AX121)/$E121*100000</f>
        <v>0</v>
      </c>
      <c r="AY121" s="10">
        <f>AVERAGE('New Cases'!AS121:AY121)/$E121*100000</f>
        <v>1.7970582157008976</v>
      </c>
      <c r="AZ121" s="10">
        <f>AVERAGE('New Cases'!AT121:AZ121)/$E121*100000</f>
        <v>1.7970582157008976</v>
      </c>
      <c r="BA121" s="10">
        <f>AVERAGE('New Cases'!AU121:BA121)/$E121*100000</f>
        <v>1.7970582157008976</v>
      </c>
      <c r="BB121" s="10">
        <f>AVERAGE('New Cases'!AV121:BB121)/$E121*100000</f>
        <v>1.7970582157008976</v>
      </c>
      <c r="BC121" s="10">
        <f>AVERAGE('New Cases'!AW121:BC121)/$E121*100000</f>
        <v>1.7970582157008976</v>
      </c>
      <c r="BD121" s="10">
        <f>AVERAGE('New Cases'!AX121:BD121)/$E121*100000</f>
        <v>1.7970582157008976</v>
      </c>
      <c r="BE121" s="10">
        <f>AVERAGE('New Cases'!AY121:BE121)/$E121*100000</f>
        <v>1.7970582157008976</v>
      </c>
      <c r="BF121" s="10">
        <f>AVERAGE('New Cases'!AZ121:BF121)/$E121*100000</f>
        <v>0</v>
      </c>
      <c r="BG121" s="10">
        <f>AVERAGE('New Cases'!BA121:BG121)/$E121*100000</f>
        <v>0</v>
      </c>
      <c r="BH121" s="10">
        <f>AVERAGE('New Cases'!BB121:BH121)/$E121*100000</f>
        <v>0</v>
      </c>
      <c r="BI121" s="10">
        <f>AVERAGE('New Cases'!BC121:BI121)/$E121*100000</f>
        <v>1.7970582157008976</v>
      </c>
      <c r="BJ121" s="10">
        <f>AVERAGE('New Cases'!BD121:BJ121)/$E121*100000</f>
        <v>3.5941164314017953</v>
      </c>
      <c r="BK121" s="10">
        <f>AVERAGE('New Cases'!BE121:BK121)/$E121*100000</f>
        <v>7.1882328628035905</v>
      </c>
      <c r="BL121" s="10">
        <f>AVERAGE('New Cases'!BF121:BL121)/$E121*100000</f>
        <v>7.1882328628035905</v>
      </c>
      <c r="BM121" s="10">
        <f>AVERAGE('New Cases'!BG121:BM121)/$E121*100000</f>
        <v>7.1882328628035905</v>
      </c>
      <c r="BN121" s="10">
        <f>AVERAGE('New Cases'!BH121:BN121)/$E121*100000</f>
        <v>7.1882328628035905</v>
      </c>
      <c r="BO121" s="10">
        <f>AVERAGE('New Cases'!BI121:BO121)/$E121*100000</f>
        <v>7.1882328628035905</v>
      </c>
      <c r="BP121" s="10">
        <f>AVERAGE('New Cases'!BJ121:BP121)/$E121*100000</f>
        <v>5.3911746471026927</v>
      </c>
      <c r="BQ121" s="10">
        <f>AVERAGE('New Cases'!BK121:BQ121)/$E121*100000</f>
        <v>3.5941164314017953</v>
      </c>
      <c r="BR121" s="10">
        <f>AVERAGE('New Cases'!BL121:BR121)/$E121*100000</f>
        <v>0</v>
      </c>
      <c r="BS121" s="10">
        <f>AVERAGE('New Cases'!BM121:BS121)/$E121*100000</f>
        <v>0</v>
      </c>
      <c r="BT121" s="10">
        <f>AVERAGE('New Cases'!BN121:BT121)/$E121*100000</f>
        <v>0.89852910785044882</v>
      </c>
      <c r="BU121" s="10">
        <f>AVERAGE('New Cases'!BO121:BU121)/$E121*100000</f>
        <v>0.89852910785044882</v>
      </c>
      <c r="BV121" s="10">
        <f>AVERAGE('New Cases'!BP121:BV121)/$E121*100000</f>
        <v>0.89852910785044882</v>
      </c>
      <c r="BW121" s="10">
        <f>AVERAGE('New Cases'!BQ121:BW121)/$E121*100000</f>
        <v>0.89852910785044882</v>
      </c>
      <c r="BX121" s="10">
        <f>AVERAGE('New Cases'!BR121:BX121)/$E121*100000</f>
        <v>0.89852910785044882</v>
      </c>
      <c r="BY121" s="10">
        <f>AVERAGE('New Cases'!BS121:BY121)/$E121*100000</f>
        <v>0.89852910785044882</v>
      </c>
      <c r="BZ121" s="10">
        <f>AVERAGE('New Cases'!BT121:BZ121)/$E121*100000</f>
        <v>0.89852910785044882</v>
      </c>
      <c r="CA121" s="10">
        <f>AVERAGE('New Cases'!BU121:CA121)/$E121*100000</f>
        <v>0</v>
      </c>
      <c r="CB121" s="10">
        <f>AVERAGE('New Cases'!BV121:CB121)/$E121*100000</f>
        <v>0</v>
      </c>
      <c r="CC121" s="10">
        <f>AVERAGE('New Cases'!BW121:CC121)/$E121*100000</f>
        <v>0.89852910785044882</v>
      </c>
      <c r="CD121" s="10">
        <f>AVERAGE('New Cases'!BX121:CD121)/$E121*100000</f>
        <v>0.89852910785044882</v>
      </c>
      <c r="CE121" s="10">
        <f>AVERAGE('New Cases'!BY121:CE121)/$E121*100000</f>
        <v>1.7970582157008976</v>
      </c>
      <c r="CF121" s="10">
        <f>AVERAGE('New Cases'!BZ121:CF121)/$E121*100000</f>
        <v>1.7970582157008976</v>
      </c>
      <c r="CG121" s="10">
        <f>AVERAGE('New Cases'!CA121:CG121)/$E121*100000</f>
        <v>1.7970582157008976</v>
      </c>
      <c r="CH121" s="10">
        <f>AVERAGE('New Cases'!CB121:CH121)/$E121*100000</f>
        <v>1.7970582157008976</v>
      </c>
      <c r="CI121" s="10">
        <f>AVERAGE('New Cases'!CC121:CI121)/$E121*100000</f>
        <v>1.7970582157008976</v>
      </c>
      <c r="CJ121" s="10">
        <f>AVERAGE('New Cases'!CD121:CJ121)/$E121*100000</f>
        <v>1.7970582157008976</v>
      </c>
      <c r="CK121" s="10">
        <f>AVERAGE('New Cases'!CE121:CK121)/$E121*100000</f>
        <v>1.7970582157008976</v>
      </c>
      <c r="CL121" s="10">
        <f>AVERAGE('New Cases'!CF121:CL121)/$E121*100000</f>
        <v>0.89852910785044882</v>
      </c>
      <c r="CM121" s="10">
        <f>AVERAGE('New Cases'!CG121:CM121)/$E121*100000</f>
        <v>0.89852910785044882</v>
      </c>
      <c r="CN121" s="10">
        <f>AVERAGE('New Cases'!CH121:CN121)/$E121*100000</f>
        <v>0.89852910785044882</v>
      </c>
      <c r="CO121" s="10">
        <f>AVERAGE('New Cases'!CI121:CO121)/$E121*100000</f>
        <v>1.7970582157008976</v>
      </c>
      <c r="CP121" s="10">
        <f>AVERAGE('New Cases'!CJ121:CP121)/$E121*100000</f>
        <v>1.7970582157008976</v>
      </c>
      <c r="CQ121" s="10">
        <f>AVERAGE('New Cases'!CK121:CQ121)/$E121*100000</f>
        <v>0.89852910785044882</v>
      </c>
      <c r="CR121" s="10">
        <f>AVERAGE('New Cases'!CL121:CR121)/$E121*100000</f>
        <v>0.89852910785044882</v>
      </c>
      <c r="CS121" s="10">
        <f>AVERAGE('New Cases'!CM121:CS121)/$E121*100000</f>
        <v>0.89852910785044882</v>
      </c>
      <c r="CT121" s="10">
        <f>AVERAGE('New Cases'!CN121:CT121)/$E121*100000</f>
        <v>0.89852910785044882</v>
      </c>
      <c r="CU121" s="10">
        <f>AVERAGE('New Cases'!CO121:CU121)/$E121*100000</f>
        <v>0.89852910785044882</v>
      </c>
      <c r="CV121" s="10">
        <f>AVERAGE('New Cases'!CP121:CV121)/$E121*100000</f>
        <v>0</v>
      </c>
      <c r="CW121" s="10">
        <f>AVERAGE('New Cases'!CQ121:CW121)/$E121*100000</f>
        <v>0</v>
      </c>
      <c r="CX121" s="10">
        <f>AVERAGE('New Cases'!CR121:CX121)/$E121*100000</f>
        <v>0.89852910785044882</v>
      </c>
      <c r="CY121" s="10">
        <f>AVERAGE('New Cases'!CS121:CY121)/$E121*100000</f>
        <v>0.89852910785044882</v>
      </c>
      <c r="CZ121" s="10">
        <f>AVERAGE('New Cases'!CT121:CZ121)/$E121*100000</f>
        <v>0.89852910785044882</v>
      </c>
      <c r="DA121" s="10">
        <f>AVERAGE('New Cases'!CU121:DA121)/$E121*100000</f>
        <v>1.7970582157008976</v>
      </c>
      <c r="DB121" s="10">
        <f>AVERAGE('New Cases'!CV121:DB121)/$E121*100000</f>
        <v>1.7970582157008976</v>
      </c>
      <c r="DC121" s="10">
        <f>AVERAGE('New Cases'!CW121:DC121)/$E121*100000</f>
        <v>1.7970582157008976</v>
      </c>
      <c r="DD121" s="10">
        <f>AVERAGE('New Cases'!CX121:DD121)/$E121*100000</f>
        <v>1.7970582157008976</v>
      </c>
      <c r="DE121" s="10">
        <f>AVERAGE('New Cases'!CY121:DE121)/$E121*100000</f>
        <v>0.89852910785044882</v>
      </c>
      <c r="DF121" s="10">
        <f>AVERAGE('New Cases'!CZ121:DF121)/$E121*100000</f>
        <v>3.5941164314017953</v>
      </c>
      <c r="DG121" s="10">
        <f>AVERAGE('New Cases'!DA121:DG121)/$E121*100000</f>
        <v>4.4926455392522442</v>
      </c>
      <c r="DH121" s="10">
        <f>AVERAGE('New Cases'!DB121:DH121)/$E121*100000</f>
        <v>3.5941164314017953</v>
      </c>
      <c r="DI121" s="10">
        <f>AVERAGE('New Cases'!DC121:DI121)/$E121*100000</f>
        <v>3.5941164314017953</v>
      </c>
      <c r="DJ121" s="10">
        <f>AVERAGE('New Cases'!DD121:DJ121)/$E121*100000</f>
        <v>5.3911746471026927</v>
      </c>
      <c r="DK121" s="10">
        <f>AVERAGE('New Cases'!DE121:DK121)/$E121*100000</f>
        <v>5.3911746471026927</v>
      </c>
      <c r="DL121" s="10">
        <f>AVERAGE('New Cases'!DF121:DL121)/$E121*100000</f>
        <v>13.477936617756733</v>
      </c>
      <c r="DM121" s="10">
        <f>AVERAGE('New Cases'!DG121:DM121)/$E121*100000</f>
        <v>13.477936617756733</v>
      </c>
      <c r="DN121" s="10">
        <f>AVERAGE('New Cases'!DH121:DN121)/$E121*100000</f>
        <v>12.579407509906282</v>
      </c>
      <c r="DO121" s="10">
        <f>AVERAGE('New Cases'!DI121:DO121)/$E121*100000</f>
        <v>13.477936617756733</v>
      </c>
      <c r="DP121" s="10">
        <f>AVERAGE('New Cases'!DJ121:DP121)/$E121*100000</f>
        <v>13.477936617756733</v>
      </c>
      <c r="DQ121" s="10">
        <f>AVERAGE('New Cases'!DK121:DQ121)/$E121*100000</f>
        <v>12.579407509906282</v>
      </c>
      <c r="DR121" s="10">
        <f>AVERAGE('New Cases'!DL121:DR121)/$E121*100000</f>
        <v>17.970582157008977</v>
      </c>
      <c r="DS121" s="10">
        <f>AVERAGE('New Cases'!DM121:DS121)/$E121*100000</f>
        <v>9.8838201863549369</v>
      </c>
      <c r="DT121" s="10">
        <f>AVERAGE('New Cases'!DN121:DT121)/$E121*100000</f>
        <v>7.1882328628035905</v>
      </c>
      <c r="DU121" s="10">
        <f>AVERAGE('New Cases'!DO121:DU121)/$E121*100000</f>
        <v>12.579407509906282</v>
      </c>
      <c r="DV121" s="10">
        <f>AVERAGE('New Cases'!DP121:DV121)/$E121*100000</f>
        <v>11.680878402055836</v>
      </c>
      <c r="DW121" s="10">
        <f>AVERAGE('New Cases'!DQ121:DW121)/$E121*100000</f>
        <v>11.680878402055836</v>
      </c>
      <c r="DX121" s="10">
        <f>AVERAGE('New Cases'!DR121:DX121)/$E121*100000</f>
        <v>24.260285911962118</v>
      </c>
      <c r="DY121" s="10">
        <f>AVERAGE('New Cases'!DS121:DY121)/$E121*100000</f>
        <v>18.869111264859427</v>
      </c>
      <c r="DZ121" s="10">
        <f>AVERAGE('New Cases'!DT121:DZ121)/$E121*100000</f>
        <v>23.361756804111671</v>
      </c>
      <c r="EA121" s="10">
        <f>AVERAGE('New Cases'!DU121:EA121)/$E121*100000</f>
        <v>28.752931451214362</v>
      </c>
      <c r="EB121" s="10">
        <f>AVERAGE('New Cases'!DV121:EB121)/$E121*100000</f>
        <v>32.34704788261616</v>
      </c>
      <c r="EC121" s="10">
        <f>AVERAGE('New Cases'!DW121:EC121)/$E121*100000</f>
        <v>32.34704788261616</v>
      </c>
      <c r="ED121" s="10">
        <f>AVERAGE('New Cases'!DX121:ED121)/$E121*100000</f>
        <v>32.34704788261616</v>
      </c>
      <c r="EE121" s="10">
        <f>AVERAGE('New Cases'!DY121:EE121)/$E121*100000</f>
        <v>19.767640372709874</v>
      </c>
      <c r="EF121" s="10">
        <f>AVERAGE('New Cases'!DZ121:EF121)/$E121*100000</f>
        <v>26.057344127663018</v>
      </c>
      <c r="EG121" s="10">
        <f>AVERAGE('New Cases'!EA121:EG121)/$E121*100000</f>
        <v>43.129397176821541</v>
      </c>
    </row>
    <row r="122" spans="1:137">
      <c r="A122" t="str">
        <f>'New Cases'!A122</f>
        <v>241</v>
      </c>
      <c r="B122" t="str">
        <f>'New Cases'!B122</f>
        <v>JAS</v>
      </c>
      <c r="C122" t="str">
        <f>'New Cases'!C122</f>
        <v>Jasper</v>
      </c>
      <c r="D122" t="str">
        <f>'New Cases'!D122</f>
        <v>Jasper</v>
      </c>
      <c r="E122" t="str">
        <f>'New Cases'!E122</f>
        <v>35525</v>
      </c>
      <c r="T122" s="10">
        <f>AVERAGE('New Cases'!N122:T122)/$E122*100000</f>
        <v>0</v>
      </c>
      <c r="U122" s="10">
        <f>AVERAGE('New Cases'!O122:U122)/$E122*100000</f>
        <v>0</v>
      </c>
      <c r="V122" s="10">
        <f>AVERAGE('New Cases'!P122:V122)/$E122*100000</f>
        <v>0</v>
      </c>
      <c r="W122" s="10">
        <f>AVERAGE('New Cases'!Q122:W122)/$E122*100000</f>
        <v>0</v>
      </c>
      <c r="X122" s="10">
        <f>AVERAGE('New Cases'!R122:X122)/$E122*100000</f>
        <v>0</v>
      </c>
      <c r="Y122" s="10">
        <f>AVERAGE('New Cases'!S122:Y122)/$E122*100000</f>
        <v>0</v>
      </c>
      <c r="Z122" s="10">
        <f>AVERAGE('New Cases'!T122:Z122)/$E122*100000</f>
        <v>0</v>
      </c>
      <c r="AA122" s="10">
        <f>AVERAGE('New Cases'!U122:AA122)/$E122*100000</f>
        <v>0</v>
      </c>
      <c r="AB122" s="10">
        <f>AVERAGE('New Cases'!V122:AB122)/$E122*100000</f>
        <v>0</v>
      </c>
      <c r="AC122" s="10">
        <f>AVERAGE('New Cases'!W122:AC122)/$E122*100000</f>
        <v>0</v>
      </c>
      <c r="AD122" s="10">
        <f>AVERAGE('New Cases'!X122:AD122)/$E122*100000</f>
        <v>0</v>
      </c>
      <c r="AE122" s="10">
        <f>AVERAGE('New Cases'!Y122:AE122)/$E122*100000</f>
        <v>0</v>
      </c>
      <c r="AF122" s="10">
        <f>AVERAGE('New Cases'!Z122:AF122)/$E122*100000</f>
        <v>0.80426259173620185</v>
      </c>
      <c r="AG122" s="10">
        <f>AVERAGE('New Cases'!AA122:AG122)/$E122*100000</f>
        <v>0.80426259173620185</v>
      </c>
      <c r="AH122" s="10">
        <f>AVERAGE('New Cases'!AB122:AH122)/$E122*100000</f>
        <v>0.80426259173620185</v>
      </c>
      <c r="AI122" s="10">
        <f>AVERAGE('New Cases'!AC122:AI122)/$E122*100000</f>
        <v>0.80426259173620185</v>
      </c>
      <c r="AJ122" s="10">
        <f>AVERAGE('New Cases'!AD122:AJ122)/$E122*100000</f>
        <v>0.80426259173620185</v>
      </c>
      <c r="AK122" s="10">
        <f>AVERAGE('New Cases'!AE122:AK122)/$E122*100000</f>
        <v>0.80426259173620185</v>
      </c>
      <c r="AL122" s="10">
        <f>AVERAGE('New Cases'!AF122:AL122)/$E122*100000</f>
        <v>0.80426259173620185</v>
      </c>
      <c r="AM122" s="10">
        <f>AVERAGE('New Cases'!AG122:AM122)/$E122*100000</f>
        <v>0</v>
      </c>
      <c r="AN122" s="10">
        <f>AVERAGE('New Cases'!AH122:AN122)/$E122*100000</f>
        <v>0.40213129586810092</v>
      </c>
      <c r="AO122" s="10">
        <f>AVERAGE('New Cases'!AI122:AO122)/$E122*100000</f>
        <v>2.0106564793405046</v>
      </c>
      <c r="AP122" s="10">
        <f>AVERAGE('New Cases'!AJ122:AP122)/$E122*100000</f>
        <v>2.0106564793405046</v>
      </c>
      <c r="AQ122" s="10">
        <f>AVERAGE('New Cases'!AK122:AQ122)/$E122*100000</f>
        <v>2.0106564793405046</v>
      </c>
      <c r="AR122" s="10">
        <f>AVERAGE('New Cases'!AL122:AR122)/$E122*100000</f>
        <v>2.0106564793405046</v>
      </c>
      <c r="AS122" s="10">
        <f>AVERAGE('New Cases'!AM122:AS122)/$E122*100000</f>
        <v>1.6085251834724037</v>
      </c>
      <c r="AT122" s="10">
        <f>AVERAGE('New Cases'!AN122:AT122)/$E122*100000</f>
        <v>1.6085251834724037</v>
      </c>
      <c r="AU122" s="10">
        <f>AVERAGE('New Cases'!AO122:AU122)/$E122*100000</f>
        <v>1.2063938876043026</v>
      </c>
      <c r="AV122" s="10">
        <f>AVERAGE('New Cases'!AP122:AV122)/$E122*100000</f>
        <v>-0.40213129586810092</v>
      </c>
      <c r="AW122" s="10">
        <f>AVERAGE('New Cases'!AQ122:AW122)/$E122*100000</f>
        <v>-0.40213129586810092</v>
      </c>
      <c r="AX122" s="10">
        <f>AVERAGE('New Cases'!AR122:AX122)/$E122*100000</f>
        <v>0</v>
      </c>
      <c r="AY122" s="10">
        <f>AVERAGE('New Cases'!AS122:AY122)/$E122*100000</f>
        <v>1.2063938876043026</v>
      </c>
      <c r="AZ122" s="10">
        <f>AVERAGE('New Cases'!AT122:AZ122)/$E122*100000</f>
        <v>1.6085251834724037</v>
      </c>
      <c r="BA122" s="10">
        <f>AVERAGE('New Cases'!AU122:BA122)/$E122*100000</f>
        <v>1.6085251834724037</v>
      </c>
      <c r="BB122" s="10">
        <f>AVERAGE('New Cases'!AV122:BB122)/$E122*100000</f>
        <v>1.6085251834724037</v>
      </c>
      <c r="BC122" s="10">
        <f>AVERAGE('New Cases'!AW122:BC122)/$E122*100000</f>
        <v>1.6085251834724037</v>
      </c>
      <c r="BD122" s="10">
        <f>AVERAGE('New Cases'!AX122:BD122)/$E122*100000</f>
        <v>2.4127877752086051</v>
      </c>
      <c r="BE122" s="10">
        <f>AVERAGE('New Cases'!AY122:BE122)/$E122*100000</f>
        <v>2.0106564793405046</v>
      </c>
      <c r="BF122" s="10">
        <f>AVERAGE('New Cases'!AZ122:BF122)/$E122*100000</f>
        <v>0.80426259173620185</v>
      </c>
      <c r="BG122" s="10">
        <f>AVERAGE('New Cases'!BA122:BG122)/$E122*100000</f>
        <v>0.80426259173620185</v>
      </c>
      <c r="BH122" s="10">
        <f>AVERAGE('New Cases'!BB122:BH122)/$E122*100000</f>
        <v>2.4127877752086051</v>
      </c>
      <c r="BI122" s="10">
        <f>AVERAGE('New Cases'!BC122:BI122)/$E122*100000</f>
        <v>2.4127877752086051</v>
      </c>
      <c r="BJ122" s="10">
        <f>AVERAGE('New Cases'!BD122:BJ122)/$E122*100000</f>
        <v>3.2170503669448074</v>
      </c>
      <c r="BK122" s="10">
        <f>AVERAGE('New Cases'!BE122:BK122)/$E122*100000</f>
        <v>2.4127877752086051</v>
      </c>
      <c r="BL122" s="10">
        <f>AVERAGE('New Cases'!BF122:BL122)/$E122*100000</f>
        <v>2.4127877752086051</v>
      </c>
      <c r="BM122" s="10">
        <f>AVERAGE('New Cases'!BG122:BM122)/$E122*100000</f>
        <v>2.4127877752086051</v>
      </c>
      <c r="BN122" s="10">
        <f>AVERAGE('New Cases'!BH122:BN122)/$E122*100000</f>
        <v>2.4127877752086051</v>
      </c>
      <c r="BO122" s="10">
        <f>AVERAGE('New Cases'!BI122:BO122)/$E122*100000</f>
        <v>0.80426259173620185</v>
      </c>
      <c r="BP122" s="10">
        <f>AVERAGE('New Cases'!BJ122:BP122)/$E122*100000</f>
        <v>1.2063938876043026</v>
      </c>
      <c r="BQ122" s="10">
        <f>AVERAGE('New Cases'!BK122:BQ122)/$E122*100000</f>
        <v>0.40213129586810092</v>
      </c>
      <c r="BR122" s="10">
        <f>AVERAGE('New Cases'!BL122:BR122)/$E122*100000</f>
        <v>0.40213129586810092</v>
      </c>
      <c r="BS122" s="10">
        <f>AVERAGE('New Cases'!BM122:BS122)/$E122*100000</f>
        <v>0.40213129586810092</v>
      </c>
      <c r="BT122" s="10">
        <f>AVERAGE('New Cases'!BN122:BT122)/$E122*100000</f>
        <v>0.40213129586810092</v>
      </c>
      <c r="BU122" s="10">
        <f>AVERAGE('New Cases'!BO122:BU122)/$E122*100000</f>
        <v>0.40213129586810092</v>
      </c>
      <c r="BV122" s="10">
        <f>AVERAGE('New Cases'!BP122:BV122)/$E122*100000</f>
        <v>0.40213129586810092</v>
      </c>
      <c r="BW122" s="10">
        <f>AVERAGE('New Cases'!BQ122:BW122)/$E122*100000</f>
        <v>1.6085251834724037</v>
      </c>
      <c r="BX122" s="10">
        <f>AVERAGE('New Cases'!BR122:BX122)/$E122*100000</f>
        <v>1.6085251834724037</v>
      </c>
      <c r="BY122" s="10">
        <f>AVERAGE('New Cases'!BS122:BY122)/$E122*100000</f>
        <v>1.6085251834724037</v>
      </c>
      <c r="BZ122" s="10">
        <f>AVERAGE('New Cases'!BT122:BZ122)/$E122*100000</f>
        <v>1.6085251834724037</v>
      </c>
      <c r="CA122" s="10">
        <f>AVERAGE('New Cases'!BU122:CA122)/$E122*100000</f>
        <v>2.8149190710767065</v>
      </c>
      <c r="CB122" s="10">
        <f>AVERAGE('New Cases'!BV122:CB122)/$E122*100000</f>
        <v>2.8149190710767065</v>
      </c>
      <c r="CC122" s="10">
        <f>AVERAGE('New Cases'!BW122:CC122)/$E122*100000</f>
        <v>2.8149190710767065</v>
      </c>
      <c r="CD122" s="10">
        <f>AVERAGE('New Cases'!BX122:CD122)/$E122*100000</f>
        <v>1.6085251834724037</v>
      </c>
      <c r="CE122" s="10">
        <f>AVERAGE('New Cases'!BY122:CE122)/$E122*100000</f>
        <v>2.0106564793405046</v>
      </c>
      <c r="CF122" s="10">
        <f>AVERAGE('New Cases'!BZ122:CF122)/$E122*100000</f>
        <v>2.0106564793405046</v>
      </c>
      <c r="CG122" s="10">
        <f>AVERAGE('New Cases'!CA122:CG122)/$E122*100000</f>
        <v>2.0106564793405046</v>
      </c>
      <c r="CH122" s="10">
        <f>AVERAGE('New Cases'!CB122:CH122)/$E122*100000</f>
        <v>0.80426259173620185</v>
      </c>
      <c r="CI122" s="10">
        <f>AVERAGE('New Cases'!CC122:CI122)/$E122*100000</f>
        <v>0.80426259173620185</v>
      </c>
      <c r="CJ122" s="10">
        <f>AVERAGE('New Cases'!CD122:CJ122)/$E122*100000</f>
        <v>0.80426259173620185</v>
      </c>
      <c r="CK122" s="10">
        <f>AVERAGE('New Cases'!CE122:CK122)/$E122*100000</f>
        <v>0.40213129586810092</v>
      </c>
      <c r="CL122" s="10">
        <f>AVERAGE('New Cases'!CF122:CL122)/$E122*100000</f>
        <v>0.40213129586810092</v>
      </c>
      <c r="CM122" s="10">
        <f>AVERAGE('New Cases'!CG122:CM122)/$E122*100000</f>
        <v>0.40213129586810092</v>
      </c>
      <c r="CN122" s="10">
        <f>AVERAGE('New Cases'!CH122:CN122)/$E122*100000</f>
        <v>0.40213129586810092</v>
      </c>
      <c r="CO122" s="10">
        <f>AVERAGE('New Cases'!CI122:CO122)/$E122*100000</f>
        <v>0.40213129586810092</v>
      </c>
      <c r="CP122" s="10">
        <f>AVERAGE('New Cases'!CJ122:CP122)/$E122*100000</f>
        <v>0.40213129586810092</v>
      </c>
      <c r="CQ122" s="10">
        <f>AVERAGE('New Cases'!CK122:CQ122)/$E122*100000</f>
        <v>0.40213129586810092</v>
      </c>
      <c r="CR122" s="10">
        <f>AVERAGE('New Cases'!CL122:CR122)/$E122*100000</f>
        <v>0.40213129586810092</v>
      </c>
      <c r="CS122" s="10">
        <f>AVERAGE('New Cases'!CM122:CS122)/$E122*100000</f>
        <v>0.40213129586810092</v>
      </c>
      <c r="CT122" s="10">
        <f>AVERAGE('New Cases'!CN122:CT122)/$E122*100000</f>
        <v>0.40213129586810092</v>
      </c>
      <c r="CU122" s="10">
        <f>AVERAGE('New Cases'!CO122:CU122)/$E122*100000</f>
        <v>0.40213129586810092</v>
      </c>
      <c r="CV122" s="10">
        <f>AVERAGE('New Cases'!CP122:CV122)/$E122*100000</f>
        <v>0.80426259173620185</v>
      </c>
      <c r="CW122" s="10">
        <f>AVERAGE('New Cases'!CQ122:CW122)/$E122*100000</f>
        <v>1.2063938876043026</v>
      </c>
      <c r="CX122" s="10">
        <f>AVERAGE('New Cases'!CR122:CX122)/$E122*100000</f>
        <v>1.2063938876043026</v>
      </c>
      <c r="CY122" s="10">
        <f>AVERAGE('New Cases'!CS122:CY122)/$E122*100000</f>
        <v>1.2063938876043026</v>
      </c>
      <c r="CZ122" s="10">
        <f>AVERAGE('New Cases'!CT122:CZ122)/$E122*100000</f>
        <v>0.80426259173620185</v>
      </c>
      <c r="DA122" s="10">
        <f>AVERAGE('New Cases'!CU122:DA122)/$E122*100000</f>
        <v>0.80426259173620185</v>
      </c>
      <c r="DB122" s="10">
        <f>AVERAGE('New Cases'!CV122:DB122)/$E122*100000</f>
        <v>0.80426259173620185</v>
      </c>
      <c r="DC122" s="10">
        <f>AVERAGE('New Cases'!CW122:DC122)/$E122*100000</f>
        <v>0.40213129586810092</v>
      </c>
      <c r="DD122" s="10">
        <f>AVERAGE('New Cases'!CX122:DD122)/$E122*100000</f>
        <v>0.40213129586810092</v>
      </c>
      <c r="DE122" s="10">
        <f>AVERAGE('New Cases'!CY122:DE122)/$E122*100000</f>
        <v>0.40213129586810092</v>
      </c>
      <c r="DF122" s="10">
        <f>AVERAGE('New Cases'!CZ122:DF122)/$E122*100000</f>
        <v>0.40213129586810092</v>
      </c>
      <c r="DG122" s="10">
        <f>AVERAGE('New Cases'!DA122:DG122)/$E122*100000</f>
        <v>1.2063938876043026</v>
      </c>
      <c r="DH122" s="10">
        <f>AVERAGE('New Cases'!DB122:DH122)/$E122*100000</f>
        <v>1.6085251834724037</v>
      </c>
      <c r="DI122" s="10">
        <f>AVERAGE('New Cases'!DC122:DI122)/$E122*100000</f>
        <v>1.6085251834724037</v>
      </c>
      <c r="DJ122" s="10">
        <f>AVERAGE('New Cases'!DD122:DJ122)/$E122*100000</f>
        <v>2.8149190710767065</v>
      </c>
      <c r="DK122" s="10">
        <f>AVERAGE('New Cases'!DE122:DK122)/$E122*100000</f>
        <v>3.2170503669448074</v>
      </c>
      <c r="DL122" s="10">
        <f>AVERAGE('New Cases'!DF122:DL122)/$E122*100000</f>
        <v>4.0213129586810092</v>
      </c>
      <c r="DM122" s="10">
        <f>AVERAGE('New Cases'!DG122:DM122)/$E122*100000</f>
        <v>4.0213129586810092</v>
      </c>
      <c r="DN122" s="10">
        <f>AVERAGE('New Cases'!DH122:DN122)/$E122*100000</f>
        <v>3.2170503669448074</v>
      </c>
      <c r="DO122" s="10">
        <f>AVERAGE('New Cases'!DI122:DO122)/$E122*100000</f>
        <v>6.0319694380215143</v>
      </c>
      <c r="DP122" s="10">
        <f>AVERAGE('New Cases'!DJ122:DP122)/$E122*100000</f>
        <v>6.0319694380215143</v>
      </c>
      <c r="DQ122" s="10">
        <f>AVERAGE('New Cases'!DK122:DQ122)/$E122*100000</f>
        <v>4.8255755504172102</v>
      </c>
      <c r="DR122" s="10">
        <f>AVERAGE('New Cases'!DL122:DR122)/$E122*100000</f>
        <v>4.4234442545491097</v>
      </c>
      <c r="DS122" s="10">
        <f>AVERAGE('New Cases'!DM122:DS122)/$E122*100000</f>
        <v>3.6191816628129083</v>
      </c>
      <c r="DT122" s="10">
        <f>AVERAGE('New Cases'!DN122:DT122)/$E122*100000</f>
        <v>6.8362320297577153</v>
      </c>
      <c r="DU122" s="10">
        <f>AVERAGE('New Cases'!DO122:DU122)/$E122*100000</f>
        <v>6.8362320297577153</v>
      </c>
      <c r="DV122" s="10">
        <f>AVERAGE('New Cases'!DP122:DV122)/$E122*100000</f>
        <v>4.0213129586810092</v>
      </c>
      <c r="DW122" s="10">
        <f>AVERAGE('New Cases'!DQ122:DW122)/$E122*100000</f>
        <v>4.0213129586810092</v>
      </c>
      <c r="DX122" s="10">
        <f>AVERAGE('New Cases'!DR122:DX122)/$E122*100000</f>
        <v>7.2383633256258166</v>
      </c>
      <c r="DY122" s="10">
        <f>AVERAGE('New Cases'!DS122:DY122)/$E122*100000</f>
        <v>6.8362320297577153</v>
      </c>
      <c r="DZ122" s="10">
        <f>AVERAGE('New Cases'!DT122:DZ122)/$E122*100000</f>
        <v>7.2383633256258166</v>
      </c>
      <c r="EA122" s="10">
        <f>AVERAGE('New Cases'!DU122:EA122)/$E122*100000</f>
        <v>4.0213129586810092</v>
      </c>
      <c r="EB122" s="10">
        <f>AVERAGE('New Cases'!DV122:EB122)/$E122*100000</f>
        <v>4.0213129586810092</v>
      </c>
      <c r="EC122" s="10">
        <f>AVERAGE('New Cases'!DW122:EC122)/$E122*100000</f>
        <v>4.0213129586810092</v>
      </c>
      <c r="ED122" s="10">
        <f>AVERAGE('New Cases'!DX122:ED122)/$E122*100000</f>
        <v>4.0213129586810092</v>
      </c>
      <c r="EE122" s="10">
        <f>AVERAGE('New Cases'!DY122:EE122)/$E122*100000</f>
        <v>4.4234442545491097</v>
      </c>
      <c r="EF122" s="10">
        <f>AVERAGE('New Cases'!DZ122:EF122)/$E122*100000</f>
        <v>7.6404946214939189</v>
      </c>
      <c r="EG122" s="10">
        <f>AVERAGE('New Cases'!EA122:EG122)/$E122*100000</f>
        <v>8.444757213230119</v>
      </c>
    </row>
    <row r="123" spans="1:137">
      <c r="A123" t="str">
        <f>'New Cases'!A123</f>
        <v>243</v>
      </c>
      <c r="B123" t="str">
        <f>'New Cases'!B123</f>
        <v>JED</v>
      </c>
      <c r="C123" t="str">
        <f>'New Cases'!C123</f>
        <v>Jeff Davis</v>
      </c>
      <c r="D123" t="str">
        <f>'New Cases'!D123</f>
        <v>Jeff Davis</v>
      </c>
      <c r="E123" t="str">
        <f>'New Cases'!E123</f>
        <v>2113</v>
      </c>
      <c r="T123" s="10">
        <f>AVERAGE('New Cases'!N123:T123)/$E123*100000</f>
        <v>0</v>
      </c>
      <c r="U123" s="10">
        <f>AVERAGE('New Cases'!O123:U123)/$E123*100000</f>
        <v>0</v>
      </c>
      <c r="V123" s="10">
        <f>AVERAGE('New Cases'!P123:V123)/$E123*100000</f>
        <v>0</v>
      </c>
      <c r="W123" s="10">
        <f>AVERAGE('New Cases'!Q123:W123)/$E123*100000</f>
        <v>0</v>
      </c>
      <c r="X123" s="10">
        <f>AVERAGE('New Cases'!R123:X123)/$E123*100000</f>
        <v>0</v>
      </c>
      <c r="Y123" s="10">
        <f>AVERAGE('New Cases'!S123:Y123)/$E123*100000</f>
        <v>0</v>
      </c>
      <c r="Z123" s="10">
        <f>AVERAGE('New Cases'!T123:Z123)/$E123*100000</f>
        <v>0</v>
      </c>
      <c r="AA123" s="10">
        <f>AVERAGE('New Cases'!U123:AA123)/$E123*100000</f>
        <v>0</v>
      </c>
      <c r="AB123" s="10">
        <f>AVERAGE('New Cases'!V123:AB123)/$E123*100000</f>
        <v>0</v>
      </c>
      <c r="AC123" s="10">
        <f>AVERAGE('New Cases'!W123:AC123)/$E123*100000</f>
        <v>0</v>
      </c>
      <c r="AD123" s="10">
        <f>AVERAGE('New Cases'!X123:AD123)/$E123*100000</f>
        <v>0</v>
      </c>
      <c r="AE123" s="10">
        <f>AVERAGE('New Cases'!Y123:AE123)/$E123*100000</f>
        <v>0</v>
      </c>
      <c r="AF123" s="10">
        <f>AVERAGE('New Cases'!Z123:AF123)/$E123*100000</f>
        <v>0</v>
      </c>
      <c r="AG123" s="10">
        <f>AVERAGE('New Cases'!AA123:AG123)/$E123*100000</f>
        <v>0</v>
      </c>
      <c r="AH123" s="10">
        <f>AVERAGE('New Cases'!AB123:AH123)/$E123*100000</f>
        <v>0</v>
      </c>
      <c r="AI123" s="10">
        <f>AVERAGE('New Cases'!AC123:AI123)/$E123*100000</f>
        <v>0</v>
      </c>
      <c r="AJ123" s="10">
        <f>AVERAGE('New Cases'!AD123:AJ123)/$E123*100000</f>
        <v>0</v>
      </c>
      <c r="AK123" s="10">
        <f>AVERAGE('New Cases'!AE123:AK123)/$E123*100000</f>
        <v>0</v>
      </c>
      <c r="AL123" s="10">
        <f>AVERAGE('New Cases'!AF123:AL123)/$E123*100000</f>
        <v>0</v>
      </c>
      <c r="AM123" s="10">
        <f>AVERAGE('New Cases'!AG123:AM123)/$E123*100000</f>
        <v>0</v>
      </c>
      <c r="AN123" s="10">
        <f>AVERAGE('New Cases'!AH123:AN123)/$E123*100000</f>
        <v>0</v>
      </c>
      <c r="AO123" s="10">
        <f>AVERAGE('New Cases'!AI123:AO123)/$E123*100000</f>
        <v>0</v>
      </c>
      <c r="AP123" s="10">
        <f>AVERAGE('New Cases'!AJ123:AP123)/$E123*100000</f>
        <v>0</v>
      </c>
      <c r="AQ123" s="10">
        <f>AVERAGE('New Cases'!AK123:AQ123)/$E123*100000</f>
        <v>0</v>
      </c>
      <c r="AR123" s="10">
        <f>AVERAGE('New Cases'!AL123:AR123)/$E123*100000</f>
        <v>0</v>
      </c>
      <c r="AS123" s="10">
        <f>AVERAGE('New Cases'!AM123:AS123)/$E123*100000</f>
        <v>0</v>
      </c>
      <c r="AT123" s="10">
        <f>AVERAGE('New Cases'!AN123:AT123)/$E123*100000</f>
        <v>0</v>
      </c>
      <c r="AU123" s="10">
        <f>AVERAGE('New Cases'!AO123:AU123)/$E123*100000</f>
        <v>0</v>
      </c>
      <c r="AV123" s="10">
        <f>AVERAGE('New Cases'!AP123:AV123)/$E123*100000</f>
        <v>0</v>
      </c>
      <c r="AW123" s="10">
        <f>AVERAGE('New Cases'!AQ123:AW123)/$E123*100000</f>
        <v>0</v>
      </c>
      <c r="AX123" s="10">
        <f>AVERAGE('New Cases'!AR123:AX123)/$E123*100000</f>
        <v>0</v>
      </c>
      <c r="AY123" s="10">
        <f>AVERAGE('New Cases'!AS123:AY123)/$E123*100000</f>
        <v>0</v>
      </c>
      <c r="AZ123" s="10">
        <f>AVERAGE('New Cases'!AT123:AZ123)/$E123*100000</f>
        <v>0</v>
      </c>
      <c r="BA123" s="10">
        <f>AVERAGE('New Cases'!AU123:BA123)/$E123*100000</f>
        <v>0</v>
      </c>
      <c r="BB123" s="10">
        <f>AVERAGE('New Cases'!AV123:BB123)/$E123*100000</f>
        <v>0</v>
      </c>
      <c r="BC123" s="10">
        <f>AVERAGE('New Cases'!AW123:BC123)/$E123*100000</f>
        <v>0</v>
      </c>
      <c r="BD123" s="10">
        <f>AVERAGE('New Cases'!AX123:BD123)/$E123*100000</f>
        <v>0</v>
      </c>
      <c r="BE123" s="10">
        <f>AVERAGE('New Cases'!AY123:BE123)/$E123*100000</f>
        <v>0</v>
      </c>
      <c r="BF123" s="10">
        <f>AVERAGE('New Cases'!AZ123:BF123)/$E123*100000</f>
        <v>0</v>
      </c>
      <c r="BG123" s="10">
        <f>AVERAGE('New Cases'!BA123:BG123)/$E123*100000</f>
        <v>0</v>
      </c>
      <c r="BH123" s="10">
        <f>AVERAGE('New Cases'!BB123:BH123)/$E123*100000</f>
        <v>0</v>
      </c>
      <c r="BI123" s="10">
        <f>AVERAGE('New Cases'!BC123:BI123)/$E123*100000</f>
        <v>0</v>
      </c>
      <c r="BJ123" s="10">
        <f>AVERAGE('New Cases'!BD123:BJ123)/$E123*100000</f>
        <v>0</v>
      </c>
      <c r="BK123" s="10">
        <f>AVERAGE('New Cases'!BE123:BK123)/$E123*100000</f>
        <v>0</v>
      </c>
      <c r="BL123" s="10">
        <f>AVERAGE('New Cases'!BF123:BL123)/$E123*100000</f>
        <v>0</v>
      </c>
      <c r="BM123" s="10">
        <f>AVERAGE('New Cases'!BG123:BM123)/$E123*100000</f>
        <v>0</v>
      </c>
      <c r="BN123" s="10">
        <f>AVERAGE('New Cases'!BH123:BN123)/$E123*100000</f>
        <v>0</v>
      </c>
      <c r="BO123" s="10">
        <f>AVERAGE('New Cases'!BI123:BO123)/$E123*100000</f>
        <v>0</v>
      </c>
      <c r="BP123" s="10">
        <f>AVERAGE('New Cases'!BJ123:BP123)/$E123*100000</f>
        <v>0</v>
      </c>
      <c r="BQ123" s="10">
        <f>AVERAGE('New Cases'!BK123:BQ123)/$E123*100000</f>
        <v>0</v>
      </c>
      <c r="BR123" s="10">
        <f>AVERAGE('New Cases'!BL123:BR123)/$E123*100000</f>
        <v>0</v>
      </c>
      <c r="BS123" s="10">
        <f>AVERAGE('New Cases'!BM123:BS123)/$E123*100000</f>
        <v>0</v>
      </c>
      <c r="BT123" s="10">
        <f>AVERAGE('New Cases'!BN123:BT123)/$E123*100000</f>
        <v>0</v>
      </c>
      <c r="BU123" s="10">
        <f>AVERAGE('New Cases'!BO123:BU123)/$E123*100000</f>
        <v>0</v>
      </c>
      <c r="BV123" s="10">
        <f>AVERAGE('New Cases'!BP123:BV123)/$E123*100000</f>
        <v>0</v>
      </c>
      <c r="BW123" s="10">
        <f>AVERAGE('New Cases'!BQ123:BW123)/$E123*100000</f>
        <v>0</v>
      </c>
      <c r="BX123" s="10">
        <f>AVERAGE('New Cases'!BR123:BX123)/$E123*100000</f>
        <v>0</v>
      </c>
      <c r="BY123" s="10">
        <f>AVERAGE('New Cases'!BS123:BY123)/$E123*100000</f>
        <v>0</v>
      </c>
      <c r="BZ123" s="10">
        <f>AVERAGE('New Cases'!BT123:BZ123)/$E123*100000</f>
        <v>0</v>
      </c>
      <c r="CA123" s="10">
        <f>AVERAGE('New Cases'!BU123:CA123)/$E123*100000</f>
        <v>0</v>
      </c>
      <c r="CB123" s="10">
        <f>AVERAGE('New Cases'!BV123:CB123)/$E123*100000</f>
        <v>0</v>
      </c>
      <c r="CC123" s="10">
        <f>AVERAGE('New Cases'!BW123:CC123)/$E123*100000</f>
        <v>0</v>
      </c>
      <c r="CD123" s="10">
        <f>AVERAGE('New Cases'!BX123:CD123)/$E123*100000</f>
        <v>0</v>
      </c>
      <c r="CE123" s="10">
        <f>AVERAGE('New Cases'!BY123:CE123)/$E123*100000</f>
        <v>0</v>
      </c>
      <c r="CF123" s="10">
        <f>AVERAGE('New Cases'!BZ123:CF123)/$E123*100000</f>
        <v>0</v>
      </c>
      <c r="CG123" s="10">
        <f>AVERAGE('New Cases'!CA123:CG123)/$E123*100000</f>
        <v>0</v>
      </c>
      <c r="CH123" s="10">
        <f>AVERAGE('New Cases'!CB123:CH123)/$E123*100000</f>
        <v>0</v>
      </c>
      <c r="CI123" s="10">
        <f>AVERAGE('New Cases'!CC123:CI123)/$E123*100000</f>
        <v>0</v>
      </c>
      <c r="CJ123" s="10">
        <f>AVERAGE('New Cases'!CD123:CJ123)/$E123*100000</f>
        <v>0</v>
      </c>
      <c r="CK123" s="10">
        <f>AVERAGE('New Cases'!CE123:CK123)/$E123*100000</f>
        <v>0</v>
      </c>
      <c r="CL123" s="10">
        <f>AVERAGE('New Cases'!CF123:CL123)/$E123*100000</f>
        <v>0</v>
      </c>
      <c r="CM123" s="10">
        <f>AVERAGE('New Cases'!CG123:CM123)/$E123*100000</f>
        <v>0</v>
      </c>
      <c r="CN123" s="10">
        <f>AVERAGE('New Cases'!CH123:CN123)/$E123*100000</f>
        <v>0</v>
      </c>
      <c r="CO123" s="10">
        <f>AVERAGE('New Cases'!CI123:CO123)/$E123*100000</f>
        <v>0</v>
      </c>
      <c r="CP123" s="10">
        <f>AVERAGE('New Cases'!CJ123:CP123)/$E123*100000</f>
        <v>0</v>
      </c>
      <c r="CQ123" s="10">
        <f>AVERAGE('New Cases'!CK123:CQ123)/$E123*100000</f>
        <v>0</v>
      </c>
      <c r="CR123" s="10">
        <f>AVERAGE('New Cases'!CL123:CR123)/$E123*100000</f>
        <v>0</v>
      </c>
      <c r="CS123" s="10">
        <f>AVERAGE('New Cases'!CM123:CS123)/$E123*100000</f>
        <v>0</v>
      </c>
      <c r="CT123" s="10">
        <f>AVERAGE('New Cases'!CN123:CT123)/$E123*100000</f>
        <v>0</v>
      </c>
      <c r="CU123" s="10">
        <f>AVERAGE('New Cases'!CO123:CU123)/$E123*100000</f>
        <v>0</v>
      </c>
      <c r="CV123" s="10">
        <f>AVERAGE('New Cases'!CP123:CV123)/$E123*100000</f>
        <v>0</v>
      </c>
      <c r="CW123" s="10">
        <f>AVERAGE('New Cases'!CQ123:CW123)/$E123*100000</f>
        <v>0</v>
      </c>
      <c r="CX123" s="10">
        <f>AVERAGE('New Cases'!CR123:CX123)/$E123*100000</f>
        <v>0</v>
      </c>
      <c r="CY123" s="10">
        <f>AVERAGE('New Cases'!CS123:CY123)/$E123*100000</f>
        <v>0</v>
      </c>
      <c r="CZ123" s="10">
        <f>AVERAGE('New Cases'!CT123:CZ123)/$E123*100000</f>
        <v>0</v>
      </c>
      <c r="DA123" s="10">
        <f>AVERAGE('New Cases'!CU123:DA123)/$E123*100000</f>
        <v>0</v>
      </c>
      <c r="DB123" s="10">
        <f>AVERAGE('New Cases'!CV123:DB123)/$E123*100000</f>
        <v>0</v>
      </c>
      <c r="DC123" s="10">
        <f>AVERAGE('New Cases'!CW123:DC123)/$E123*100000</f>
        <v>0</v>
      </c>
      <c r="DD123" s="10">
        <f>AVERAGE('New Cases'!CX123:DD123)/$E123*100000</f>
        <v>0</v>
      </c>
      <c r="DE123" s="10">
        <f>AVERAGE('New Cases'!CY123:DE123)/$E123*100000</f>
        <v>0</v>
      </c>
      <c r="DF123" s="10">
        <f>AVERAGE('New Cases'!CZ123:DF123)/$E123*100000</f>
        <v>0</v>
      </c>
      <c r="DG123" s="10">
        <f>AVERAGE('New Cases'!DA123:DG123)/$E123*100000</f>
        <v>0</v>
      </c>
      <c r="DH123" s="10">
        <f>AVERAGE('New Cases'!DB123:DH123)/$E123*100000</f>
        <v>0</v>
      </c>
      <c r="DI123" s="10">
        <f>AVERAGE('New Cases'!DC123:DI123)/$E123*100000</f>
        <v>0</v>
      </c>
      <c r="DJ123" s="10">
        <f>AVERAGE('New Cases'!DD123:DJ123)/$E123*100000</f>
        <v>0</v>
      </c>
      <c r="DK123" s="10">
        <f>AVERAGE('New Cases'!DE123:DK123)/$E123*100000</f>
        <v>0</v>
      </c>
      <c r="DL123" s="10">
        <f>AVERAGE('New Cases'!DF123:DL123)/$E123*100000</f>
        <v>0</v>
      </c>
      <c r="DM123" s="10">
        <f>AVERAGE('New Cases'!DG123:DM123)/$E123*100000</f>
        <v>6.7608680954634561</v>
      </c>
      <c r="DN123" s="10">
        <f>AVERAGE('New Cases'!DH123:DN123)/$E123*100000</f>
        <v>6.7608680954634561</v>
      </c>
      <c r="DO123" s="10">
        <f>AVERAGE('New Cases'!DI123:DO123)/$E123*100000</f>
        <v>6.7608680954634561</v>
      </c>
      <c r="DP123" s="10">
        <f>AVERAGE('New Cases'!DJ123:DP123)/$E123*100000</f>
        <v>6.7608680954634561</v>
      </c>
      <c r="DQ123" s="10">
        <f>AVERAGE('New Cases'!DK123:DQ123)/$E123*100000</f>
        <v>27.043472381853825</v>
      </c>
      <c r="DR123" s="10">
        <f>AVERAGE('New Cases'!DL123:DR123)/$E123*100000</f>
        <v>27.043472381853825</v>
      </c>
      <c r="DS123" s="10">
        <f>AVERAGE('New Cases'!DM123:DS123)/$E123*100000</f>
        <v>27.043472381853825</v>
      </c>
      <c r="DT123" s="10">
        <f>AVERAGE('New Cases'!DN123:DT123)/$E123*100000</f>
        <v>20.282604286390374</v>
      </c>
      <c r="DU123" s="10">
        <f>AVERAGE('New Cases'!DO123:DU123)/$E123*100000</f>
        <v>20.282604286390374</v>
      </c>
      <c r="DV123" s="10">
        <f>AVERAGE('New Cases'!DP123:DV123)/$E123*100000</f>
        <v>20.282604286390374</v>
      </c>
      <c r="DW123" s="10">
        <f>AVERAGE('New Cases'!DQ123:DW123)/$E123*100000</f>
        <v>20.282604286390374</v>
      </c>
      <c r="DX123" s="10">
        <f>AVERAGE('New Cases'!DR123:DX123)/$E123*100000</f>
        <v>0</v>
      </c>
      <c r="DY123" s="10">
        <f>AVERAGE('New Cases'!DS123:DY123)/$E123*100000</f>
        <v>0</v>
      </c>
      <c r="DZ123" s="10">
        <f>AVERAGE('New Cases'!DT123:DZ123)/$E123*100000</f>
        <v>6.7608680954634561</v>
      </c>
      <c r="EA123" s="10">
        <f>AVERAGE('New Cases'!DU123:EA123)/$E123*100000</f>
        <v>6.7608680954634561</v>
      </c>
      <c r="EB123" s="10">
        <f>AVERAGE('New Cases'!DV123:EB123)/$E123*100000</f>
        <v>6.7608680954634561</v>
      </c>
      <c r="EC123" s="10">
        <f>AVERAGE('New Cases'!DW123:EC123)/$E123*100000</f>
        <v>6.7608680954634561</v>
      </c>
      <c r="ED123" s="10">
        <f>AVERAGE('New Cases'!DX123:ED123)/$E123*100000</f>
        <v>6.7608680954634561</v>
      </c>
      <c r="EE123" s="10">
        <f>AVERAGE('New Cases'!DY123:EE123)/$E123*100000</f>
        <v>6.7608680954634561</v>
      </c>
      <c r="EF123" s="10">
        <f>AVERAGE('New Cases'!DZ123:EF123)/$E123*100000</f>
        <v>13.521736190926912</v>
      </c>
      <c r="EG123" s="10">
        <f>AVERAGE('New Cases'!EA123:EG123)/$E123*100000</f>
        <v>6.7608680954634561</v>
      </c>
    </row>
    <row r="124" spans="1:137">
      <c r="A124" t="str">
        <f>'New Cases'!A124</f>
        <v>245</v>
      </c>
      <c r="B124" t="str">
        <f>'New Cases'!B124</f>
        <v>JEF</v>
      </c>
      <c r="C124" t="str">
        <f>'New Cases'!C124</f>
        <v>Jefferson</v>
      </c>
      <c r="D124" t="str">
        <f>'New Cases'!D124</f>
        <v>Jefferson</v>
      </c>
      <c r="E124" t="str">
        <f>'New Cases'!E124</f>
        <v>258678</v>
      </c>
      <c r="T124" s="10">
        <f>AVERAGE('New Cases'!N124:T124)/$E124*100000</f>
        <v>0</v>
      </c>
      <c r="U124" s="10">
        <f>AVERAGE('New Cases'!O124:U124)/$E124*100000</f>
        <v>0</v>
      </c>
      <c r="V124" s="10">
        <f>AVERAGE('New Cases'!P124:V124)/$E124*100000</f>
        <v>0</v>
      </c>
      <c r="W124" s="10">
        <f>AVERAGE('New Cases'!Q124:W124)/$E124*100000</f>
        <v>0</v>
      </c>
      <c r="X124" s="10">
        <f>AVERAGE('New Cases'!R124:X124)/$E124*100000</f>
        <v>0.16567757156442703</v>
      </c>
      <c r="Y124" s="10">
        <f>AVERAGE('New Cases'!S124:Y124)/$E124*100000</f>
        <v>0.38658100031699644</v>
      </c>
      <c r="Z124" s="10">
        <f>AVERAGE('New Cases'!T124:Z124)/$E124*100000</f>
        <v>0.44180685750513871</v>
      </c>
      <c r="AA124" s="10">
        <f>AVERAGE('New Cases'!U124:AA124)/$E124*100000</f>
        <v>0.66271028625770811</v>
      </c>
      <c r="AB124" s="10">
        <f>AVERAGE('New Cases'!V124:AB124)/$E124*100000</f>
        <v>0.88361371501027741</v>
      </c>
      <c r="AC124" s="10">
        <f>AVERAGE('New Cases'!W124:AC124)/$E124*100000</f>
        <v>0.99406542938656228</v>
      </c>
      <c r="AD124" s="10">
        <f>AVERAGE('New Cases'!X124:AD124)/$E124*100000</f>
        <v>0.99406542938656228</v>
      </c>
      <c r="AE124" s="10">
        <f>AVERAGE('New Cases'!Y124:AE124)/$E124*100000</f>
        <v>1.3254205725154162</v>
      </c>
      <c r="AF124" s="10">
        <f>AVERAGE('New Cases'!Z124:AF124)/$E124*100000</f>
        <v>1.3254205725154162</v>
      </c>
      <c r="AG124" s="10">
        <f>AVERAGE('New Cases'!AA124:AG124)/$E124*100000</f>
        <v>1.7672274300205548</v>
      </c>
      <c r="AH124" s="10">
        <f>AVERAGE('New Cases'!AB124:AH124)/$E124*100000</f>
        <v>0.93883957219841985</v>
      </c>
      <c r="AI124" s="10">
        <f>AVERAGE('New Cases'!AC124:AI124)/$E124*100000</f>
        <v>1.932905001584982</v>
      </c>
      <c r="AJ124" s="10">
        <f>AVERAGE('New Cases'!AD124:AJ124)/$E124*100000</f>
        <v>2.2642601447138362</v>
      </c>
      <c r="AK124" s="10">
        <f>AVERAGE('New Cases'!AE124:AK124)/$E124*100000</f>
        <v>3.3135514312885403</v>
      </c>
      <c r="AL124" s="10">
        <f>AVERAGE('New Cases'!AF124:AL124)/$E124*100000</f>
        <v>2.8165187165952594</v>
      </c>
      <c r="AM124" s="10">
        <f>AVERAGE('New Cases'!AG124:AM124)/$E124*100000</f>
        <v>3.0926480025359715</v>
      </c>
      <c r="AN124" s="10">
        <f>AVERAGE('New Cases'!AH124:AN124)/$E124*100000</f>
        <v>2.9821962881596868</v>
      </c>
      <c r="AO124" s="10">
        <f>AVERAGE('New Cases'!AI124:AO124)/$E124*100000</f>
        <v>3.9210358603581068</v>
      </c>
      <c r="AP124" s="10">
        <f>AVERAGE('New Cases'!AJ124:AP124)/$E124*100000</f>
        <v>2.7060670022189752</v>
      </c>
      <c r="AQ124" s="10">
        <f>AVERAGE('New Cases'!AK124:AQ124)/$E124*100000</f>
        <v>3.5896807172292529</v>
      </c>
      <c r="AR124" s="10">
        <f>AVERAGE('New Cases'!AL124:AR124)/$E124*100000</f>
        <v>3.0926480025359715</v>
      </c>
      <c r="AS124" s="10">
        <f>AVERAGE('New Cases'!AM124:AS124)/$E124*100000</f>
        <v>3.4240031456648259</v>
      </c>
      <c r="AT124" s="10">
        <f>AVERAGE('New Cases'!AN124:AT124)/$E124*100000</f>
        <v>3.0926480025359715</v>
      </c>
      <c r="AU124" s="10">
        <f>AVERAGE('New Cases'!AO124:AU124)/$E124*100000</f>
        <v>3.4792290028529678</v>
      </c>
      <c r="AV124" s="10">
        <f>AVERAGE('New Cases'!AP124:AV124)/$E124*100000</f>
        <v>3.7001324316055371</v>
      </c>
      <c r="AW124" s="10">
        <f>AVERAGE('New Cases'!AQ124:AW124)/$E124*100000</f>
        <v>3.7001324316055371</v>
      </c>
      <c r="AX124" s="10">
        <f>AVERAGE('New Cases'!AR124:AX124)/$E124*100000</f>
        <v>3.0926480025359715</v>
      </c>
      <c r="AY124" s="10">
        <f>AVERAGE('New Cases'!AS124:AY124)/$E124*100000</f>
        <v>3.4240031456648259</v>
      </c>
      <c r="AZ124" s="10">
        <f>AVERAGE('New Cases'!AT124:AZ124)/$E124*100000</f>
        <v>3.8105841459818222</v>
      </c>
      <c r="BA124" s="10">
        <f>AVERAGE('New Cases'!AU124:BA124)/$E124*100000</f>
        <v>4.4732944322395305</v>
      </c>
      <c r="BB124" s="10">
        <f>AVERAGE('New Cases'!AV124:BB124)/$E124*100000</f>
        <v>4.2523910034869603</v>
      </c>
      <c r="BC124" s="10">
        <f>AVERAGE('New Cases'!AW124:BC124)/$E124*100000</f>
        <v>4.1971651462988184</v>
      </c>
      <c r="BD124" s="10">
        <f>AVERAGE('New Cases'!AX124:BD124)/$E124*100000</f>
        <v>5.4673598616260923</v>
      </c>
      <c r="BE124" s="10">
        <f>AVERAGE('New Cases'!AY124:BE124)/$E124*100000</f>
        <v>4.8598754325565263</v>
      </c>
      <c r="BF124" s="10">
        <f>AVERAGE('New Cases'!AZ124:BF124)/$E124*100000</f>
        <v>5.0807788613090956</v>
      </c>
      <c r="BG124" s="10">
        <f>AVERAGE('New Cases'!BA124:BG124)/$E124*100000</f>
        <v>4.9151012897446682</v>
      </c>
      <c r="BH124" s="10">
        <f>AVERAGE('New Cases'!BB124:BH124)/$E124*100000</f>
        <v>4.4732944322395305</v>
      </c>
      <c r="BI124" s="10">
        <f>AVERAGE('New Cases'!BC124:BI124)/$E124*100000</f>
        <v>4.031487574734391</v>
      </c>
      <c r="BJ124" s="10">
        <f>AVERAGE('New Cases'!BD124:BJ124)/$E124*100000</f>
        <v>4.1419392891106757</v>
      </c>
      <c r="BK124" s="10">
        <f>AVERAGE('New Cases'!BE124:BK124)/$E124*100000</f>
        <v>2.9269704309715441</v>
      </c>
      <c r="BL124" s="10">
        <f>AVERAGE('New Cases'!BF124:BL124)/$E124*100000</f>
        <v>3.1478738597241134</v>
      </c>
      <c r="BM124" s="10">
        <f>AVERAGE('New Cases'!BG124:BM124)/$E124*100000</f>
        <v>2.4851635734664055</v>
      </c>
      <c r="BN124" s="10">
        <f>AVERAGE('New Cases'!BH124:BN124)/$E124*100000</f>
        <v>2.0433567159612664</v>
      </c>
      <c r="BO124" s="10">
        <f>AVERAGE('New Cases'!BI124:BO124)/$E124*100000</f>
        <v>1.7120015728324129</v>
      </c>
      <c r="BP124" s="10">
        <f>AVERAGE('New Cases'!BJ124:BP124)/$E124*100000</f>
        <v>2.5403894306545478</v>
      </c>
      <c r="BQ124" s="10">
        <f>AVERAGE('New Cases'!BK124:BQ124)/$E124*100000</f>
        <v>2.3194860019019785</v>
      </c>
      <c r="BR124" s="10">
        <f>AVERAGE('New Cases'!BL124:BR124)/$E124*100000</f>
        <v>3.1478738597241134</v>
      </c>
      <c r="BS124" s="10">
        <f>AVERAGE('New Cases'!BM124:BS124)/$E124*100000</f>
        <v>3.0926480025359715</v>
      </c>
      <c r="BT124" s="10">
        <f>AVERAGE('New Cases'!BN124:BT124)/$E124*100000</f>
        <v>2.8717445737834022</v>
      </c>
      <c r="BU124" s="10">
        <f>AVERAGE('New Cases'!BO124:BU124)/$E124*100000</f>
        <v>3.5344548600411096</v>
      </c>
      <c r="BV124" s="10">
        <f>AVERAGE('New Cases'!BP124:BV124)/$E124*100000</f>
        <v>3.3135514312885403</v>
      </c>
      <c r="BW124" s="10">
        <f>AVERAGE('New Cases'!BQ124:BW124)/$E124*100000</f>
        <v>4.1971651462988184</v>
      </c>
      <c r="BX124" s="10">
        <f>AVERAGE('New Cases'!BR124:BX124)/$E124*100000</f>
        <v>4.1971651462988184</v>
      </c>
      <c r="BY124" s="10">
        <f>AVERAGE('New Cases'!BS124:BY124)/$E124*100000</f>
        <v>3.3135514312885403</v>
      </c>
      <c r="BZ124" s="10">
        <f>AVERAGE('New Cases'!BT124:BZ124)/$E124*100000</f>
        <v>3.0374221453478287</v>
      </c>
      <c r="CA124" s="10">
        <f>AVERAGE('New Cases'!BU124:CA124)/$E124*100000</f>
        <v>3.6449065744173947</v>
      </c>
      <c r="CB124" s="10">
        <f>AVERAGE('New Cases'!BV124:CB124)/$E124*100000</f>
        <v>3.2583255741003985</v>
      </c>
      <c r="CC124" s="10">
        <f>AVERAGE('New Cases'!BW124:CC124)/$E124*100000</f>
        <v>3.8105841459818222</v>
      </c>
      <c r="CD124" s="10">
        <f>AVERAGE('New Cases'!BX124:CD124)/$E124*100000</f>
        <v>2.5956152878426901</v>
      </c>
      <c r="CE124" s="10">
        <f>AVERAGE('New Cases'!BY124:CE124)/$E124*100000</f>
        <v>2.3194860019019785</v>
      </c>
      <c r="CF124" s="10">
        <f>AVERAGE('New Cases'!BZ124:CF124)/$E124*100000</f>
        <v>3.0926480025359715</v>
      </c>
      <c r="CG124" s="10">
        <f>AVERAGE('New Cases'!CA124:CG124)/$E124*100000</f>
        <v>3.4240031456648259</v>
      </c>
      <c r="CH124" s="10">
        <f>AVERAGE('New Cases'!CB124:CH124)/$E124*100000</f>
        <v>2.8717445737834022</v>
      </c>
      <c r="CI124" s="10">
        <f>AVERAGE('New Cases'!CC124:CI124)/$E124*100000</f>
        <v>2.6508411450308325</v>
      </c>
      <c r="CJ124" s="10">
        <f>AVERAGE('New Cases'!CD124:CJ124)/$E124*100000</f>
        <v>2.9269704309715441</v>
      </c>
      <c r="CK124" s="10">
        <f>AVERAGE('New Cases'!CE124:CK124)/$E124*100000</f>
        <v>2.6508411450308325</v>
      </c>
      <c r="CL124" s="10">
        <f>AVERAGE('New Cases'!CF124:CL124)/$E124*100000</f>
        <v>3.0374221453478287</v>
      </c>
      <c r="CM124" s="10">
        <f>AVERAGE('New Cases'!CG124:CM124)/$E124*100000</f>
        <v>2.8717445737834022</v>
      </c>
      <c r="CN124" s="10">
        <f>AVERAGE('New Cases'!CH124:CN124)/$E124*100000</f>
        <v>2.8717445737834022</v>
      </c>
      <c r="CO124" s="10">
        <f>AVERAGE('New Cases'!CI124:CO124)/$E124*100000</f>
        <v>3.2583255741003985</v>
      </c>
      <c r="CP124" s="10">
        <f>AVERAGE('New Cases'!CJ124:CP124)/$E124*100000</f>
        <v>4.1419392891106757</v>
      </c>
      <c r="CQ124" s="10">
        <f>AVERAGE('New Cases'!CK124:CQ124)/$E124*100000</f>
        <v>3.7001324316055371</v>
      </c>
      <c r="CR124" s="10">
        <f>AVERAGE('New Cases'!CL124:CR124)/$E124*100000</f>
        <v>4.4180685750513877</v>
      </c>
      <c r="CS124" s="10">
        <f>AVERAGE('New Cases'!CM124:CS124)/$E124*100000</f>
        <v>4.7494237181802417</v>
      </c>
      <c r="CT124" s="10">
        <f>AVERAGE('New Cases'!CN124:CT124)/$E124*100000</f>
        <v>4.5837461466158151</v>
      </c>
      <c r="CU124" s="10">
        <f>AVERAGE('New Cases'!CO124:CU124)/$E124*100000</f>
        <v>4.2523910034869603</v>
      </c>
      <c r="CV124" s="10">
        <f>AVERAGE('New Cases'!CP124:CV124)/$E124*100000</f>
        <v>4.6941978609920998</v>
      </c>
      <c r="CW124" s="10">
        <f>AVERAGE('New Cases'!CQ124:CW124)/$E124*100000</f>
        <v>33.301191884449835</v>
      </c>
      <c r="CX124" s="10">
        <f>AVERAGE('New Cases'!CR124:CX124)/$E124*100000</f>
        <v>33.245966027261694</v>
      </c>
      <c r="CY124" s="10">
        <f>AVERAGE('New Cases'!CS124:CY124)/$E124*100000</f>
        <v>34.129579742271972</v>
      </c>
      <c r="CZ124" s="10">
        <f>AVERAGE('New Cases'!CT124:CZ124)/$E124*100000</f>
        <v>33.9086763135194</v>
      </c>
      <c r="DA124" s="10">
        <f>AVERAGE('New Cases'!CU124:DA124)/$E124*100000</f>
        <v>33.577321170390547</v>
      </c>
      <c r="DB124" s="10">
        <f>AVERAGE('New Cases'!CV124:DB124)/$E124*100000</f>
        <v>33.963902170707549</v>
      </c>
      <c r="DC124" s="10">
        <f>AVERAGE('New Cases'!CW124:DC124)/$E124*100000</f>
        <v>34.902741742905967</v>
      </c>
      <c r="DD124" s="10">
        <f>AVERAGE('New Cases'!CX124:DD124)/$E124*100000</f>
        <v>7.455490720399216</v>
      </c>
      <c r="DE124" s="10">
        <f>AVERAGE('New Cases'!CY124:DE124)/$E124*100000</f>
        <v>8.4495561497857796</v>
      </c>
      <c r="DF124" s="10">
        <f>AVERAGE('New Cases'!CZ124:DF124)/$E124*100000</f>
        <v>7.4002648632110741</v>
      </c>
      <c r="DG124" s="10">
        <f>AVERAGE('New Cases'!DA124:DG124)/$E124*100000</f>
        <v>8.5600078641620634</v>
      </c>
      <c r="DH124" s="10">
        <f>AVERAGE('New Cases'!DB124:DH124)/$E124*100000</f>
        <v>8.7256854357264917</v>
      </c>
      <c r="DI124" s="10">
        <f>AVERAGE('New Cases'!DC124:DI124)/$E124*100000</f>
        <v>8.3391044354094941</v>
      </c>
      <c r="DJ124" s="10">
        <f>AVERAGE('New Cases'!DD124:DJ124)/$E124*100000</f>
        <v>9.277944007607914</v>
      </c>
      <c r="DK124" s="10">
        <f>AVERAGE('New Cases'!DE124:DK124)/$E124*100000</f>
        <v>9.2227181504197731</v>
      </c>
      <c r="DL124" s="10">
        <f>AVERAGE('New Cases'!DF124:DL124)/$E124*100000</f>
        <v>9.9406542938656219</v>
      </c>
      <c r="DM124" s="10">
        <f>AVERAGE('New Cases'!DG124:DM124)/$E124*100000</f>
        <v>10.106331865430048</v>
      </c>
      <c r="DN124" s="10">
        <f>AVERAGE('New Cases'!DH124:DN124)/$E124*100000</f>
        <v>12.867624724837166</v>
      </c>
      <c r="DO124" s="10">
        <f>AVERAGE('New Cases'!DI124:DO124)/$E124*100000</f>
        <v>13.143754010777879</v>
      </c>
      <c r="DP124" s="10">
        <f>AVERAGE('New Cases'!DJ124:DP124)/$E124*100000</f>
        <v>13.530335011094875</v>
      </c>
      <c r="DQ124" s="10">
        <f>AVERAGE('New Cases'!DK124:DQ124)/$E124*100000</f>
        <v>18.776791443968399</v>
      </c>
      <c r="DR124" s="10">
        <f>AVERAGE('New Cases'!DL124:DR124)/$E124*100000</f>
        <v>21.482858446187372</v>
      </c>
      <c r="DS124" s="10">
        <f>AVERAGE('New Cases'!DM124:DS124)/$E124*100000</f>
        <v>23.581441019336783</v>
      </c>
      <c r="DT124" s="10">
        <f>AVERAGE('New Cases'!DN124:DT124)/$E124*100000</f>
        <v>38.713325888887788</v>
      </c>
      <c r="DU124" s="10">
        <f>AVERAGE('New Cases'!DO124:DU124)/$E124*100000</f>
        <v>61.079798050085437</v>
      </c>
      <c r="DV124" s="10">
        <f>AVERAGE('New Cases'!DP124:DV124)/$E124*100000</f>
        <v>60.527539478204012</v>
      </c>
      <c r="DW124" s="10">
        <f>AVERAGE('New Cases'!DQ124:DW124)/$E124*100000</f>
        <v>60.140958477887018</v>
      </c>
      <c r="DX124" s="10">
        <f>AVERAGE('New Cases'!DR124:DX124)/$E124*100000</f>
        <v>64.72470462450282</v>
      </c>
      <c r="DY124" s="10">
        <f>AVERAGE('New Cases'!DS124:DY124)/$E124*100000</f>
        <v>67.320319912345511</v>
      </c>
      <c r="DZ124" s="10">
        <f>AVERAGE('New Cases'!DT124:DZ124)/$E124*100000</f>
        <v>71.130904058327346</v>
      </c>
      <c r="EA124" s="10">
        <f>AVERAGE('New Cases'!DU124:EA124)/$E124*100000</f>
        <v>66.160576911394529</v>
      </c>
      <c r="EB124" s="10">
        <f>AVERAGE('New Cases'!DV124:EB124)/$E124*100000</f>
        <v>44.456815036454593</v>
      </c>
      <c r="EC124" s="10">
        <f>AVERAGE('New Cases'!DW124:EC124)/$E124*100000</f>
        <v>45.34042875146487</v>
      </c>
      <c r="ED124" s="10">
        <f>AVERAGE('New Cases'!DX124:ED124)/$E124*100000</f>
        <v>45.34042875146487</v>
      </c>
      <c r="EE124" s="10">
        <f>AVERAGE('New Cases'!DY124:EE124)/$E124*100000</f>
        <v>38.9894551748285</v>
      </c>
      <c r="EF124" s="10">
        <f>AVERAGE('New Cases'!DZ124:EF124)/$E124*100000</f>
        <v>42.744813463622172</v>
      </c>
      <c r="EG124" s="10">
        <f>AVERAGE('New Cases'!EA124:EG124)/$E124*100000</f>
        <v>43.95978232176131</v>
      </c>
    </row>
    <row r="125" spans="1:137">
      <c r="A125" t="str">
        <f>'New Cases'!A125</f>
        <v>247</v>
      </c>
      <c r="B125" t="str">
        <f>'New Cases'!B125</f>
        <v>JIH</v>
      </c>
      <c r="C125" t="str">
        <f>'New Cases'!C125</f>
        <v>Jim Hogg</v>
      </c>
      <c r="D125" t="str">
        <f>'New Cases'!D125</f>
        <v>Jim Hogg</v>
      </c>
      <c r="E125" t="str">
        <f>'New Cases'!E125</f>
        <v>5077</v>
      </c>
      <c r="T125" s="10">
        <f>AVERAGE('New Cases'!N125:T125)/$E125*100000</f>
        <v>0</v>
      </c>
      <c r="U125" s="10">
        <f>AVERAGE('New Cases'!O125:U125)/$E125*100000</f>
        <v>0</v>
      </c>
      <c r="V125" s="10">
        <f>AVERAGE('New Cases'!P125:V125)/$E125*100000</f>
        <v>0</v>
      </c>
      <c r="W125" s="10">
        <f>AVERAGE('New Cases'!Q125:W125)/$E125*100000</f>
        <v>0</v>
      </c>
      <c r="X125" s="10">
        <f>AVERAGE('New Cases'!R125:X125)/$E125*100000</f>
        <v>0</v>
      </c>
      <c r="Y125" s="10">
        <f>AVERAGE('New Cases'!S125:Y125)/$E125*100000</f>
        <v>0</v>
      </c>
      <c r="Z125" s="10">
        <f>AVERAGE('New Cases'!T125:Z125)/$E125*100000</f>
        <v>0</v>
      </c>
      <c r="AA125" s="10">
        <f>AVERAGE('New Cases'!U125:AA125)/$E125*100000</f>
        <v>0</v>
      </c>
      <c r="AB125" s="10">
        <f>AVERAGE('New Cases'!V125:AB125)/$E125*100000</f>
        <v>0</v>
      </c>
      <c r="AC125" s="10">
        <f>AVERAGE('New Cases'!W125:AC125)/$E125*100000</f>
        <v>0</v>
      </c>
      <c r="AD125" s="10">
        <f>AVERAGE('New Cases'!X125:AD125)/$E125*100000</f>
        <v>0</v>
      </c>
      <c r="AE125" s="10">
        <f>AVERAGE('New Cases'!Y125:AE125)/$E125*100000</f>
        <v>0</v>
      </c>
      <c r="AF125" s="10">
        <f>AVERAGE('New Cases'!Z125:AF125)/$E125*100000</f>
        <v>0</v>
      </c>
      <c r="AG125" s="10">
        <f>AVERAGE('New Cases'!AA125:AG125)/$E125*100000</f>
        <v>0</v>
      </c>
      <c r="AH125" s="10">
        <f>AVERAGE('New Cases'!AB125:AH125)/$E125*100000</f>
        <v>0</v>
      </c>
      <c r="AI125" s="10">
        <f>AVERAGE('New Cases'!AC125:AI125)/$E125*100000</f>
        <v>0</v>
      </c>
      <c r="AJ125" s="10">
        <f>AVERAGE('New Cases'!AD125:AJ125)/$E125*100000</f>
        <v>0</v>
      </c>
      <c r="AK125" s="10">
        <f>AVERAGE('New Cases'!AE125:AK125)/$E125*100000</f>
        <v>0</v>
      </c>
      <c r="AL125" s="10">
        <f>AVERAGE('New Cases'!AF125:AL125)/$E125*100000</f>
        <v>0</v>
      </c>
      <c r="AM125" s="10">
        <f>AVERAGE('New Cases'!AG125:AM125)/$E125*100000</f>
        <v>0</v>
      </c>
      <c r="AN125" s="10">
        <f>AVERAGE('New Cases'!AH125:AN125)/$E125*100000</f>
        <v>0</v>
      </c>
      <c r="AO125" s="10">
        <f>AVERAGE('New Cases'!AI125:AO125)/$E125*100000</f>
        <v>0</v>
      </c>
      <c r="AP125" s="10">
        <f>AVERAGE('New Cases'!AJ125:AP125)/$E125*100000</f>
        <v>0</v>
      </c>
      <c r="AQ125" s="10">
        <f>AVERAGE('New Cases'!AK125:AQ125)/$E125*100000</f>
        <v>0</v>
      </c>
      <c r="AR125" s="10">
        <f>AVERAGE('New Cases'!AL125:AR125)/$E125*100000</f>
        <v>0</v>
      </c>
      <c r="AS125" s="10">
        <f>AVERAGE('New Cases'!AM125:AS125)/$E125*100000</f>
        <v>0</v>
      </c>
      <c r="AT125" s="10">
        <f>AVERAGE('New Cases'!AN125:AT125)/$E125*100000</f>
        <v>0</v>
      </c>
      <c r="AU125" s="10">
        <f>AVERAGE('New Cases'!AO125:AU125)/$E125*100000</f>
        <v>0</v>
      </c>
      <c r="AV125" s="10">
        <f>AVERAGE('New Cases'!AP125:AV125)/$E125*100000</f>
        <v>0</v>
      </c>
      <c r="AW125" s="10">
        <f>AVERAGE('New Cases'!AQ125:AW125)/$E125*100000</f>
        <v>0</v>
      </c>
      <c r="AX125" s="10">
        <f>AVERAGE('New Cases'!AR125:AX125)/$E125*100000</f>
        <v>0</v>
      </c>
      <c r="AY125" s="10">
        <f>AVERAGE('New Cases'!AS125:AY125)/$E125*100000</f>
        <v>0</v>
      </c>
      <c r="AZ125" s="10">
        <f>AVERAGE('New Cases'!AT125:AZ125)/$E125*100000</f>
        <v>0</v>
      </c>
      <c r="BA125" s="10">
        <f>AVERAGE('New Cases'!AU125:BA125)/$E125*100000</f>
        <v>2.8138101803652327</v>
      </c>
      <c r="BB125" s="10">
        <f>AVERAGE('New Cases'!AV125:BB125)/$E125*100000</f>
        <v>2.8138101803652327</v>
      </c>
      <c r="BC125" s="10">
        <f>AVERAGE('New Cases'!AW125:BC125)/$E125*100000</f>
        <v>2.8138101803652327</v>
      </c>
      <c r="BD125" s="10">
        <f>AVERAGE('New Cases'!AX125:BD125)/$E125*100000</f>
        <v>2.8138101803652327</v>
      </c>
      <c r="BE125" s="10">
        <f>AVERAGE('New Cases'!AY125:BE125)/$E125*100000</f>
        <v>2.8138101803652327</v>
      </c>
      <c r="BF125" s="10">
        <f>AVERAGE('New Cases'!AZ125:BF125)/$E125*100000</f>
        <v>8.4414305410956985</v>
      </c>
      <c r="BG125" s="10">
        <f>AVERAGE('New Cases'!BA125:BG125)/$E125*100000</f>
        <v>8.4414305410956985</v>
      </c>
      <c r="BH125" s="10">
        <f>AVERAGE('New Cases'!BB125:BH125)/$E125*100000</f>
        <v>5.6276203607304653</v>
      </c>
      <c r="BI125" s="10">
        <f>AVERAGE('New Cases'!BC125:BI125)/$E125*100000</f>
        <v>5.6276203607304653</v>
      </c>
      <c r="BJ125" s="10">
        <f>AVERAGE('New Cases'!BD125:BJ125)/$E125*100000</f>
        <v>5.6276203607304653</v>
      </c>
      <c r="BK125" s="10">
        <f>AVERAGE('New Cases'!BE125:BK125)/$E125*100000</f>
        <v>5.6276203607304653</v>
      </c>
      <c r="BL125" s="10">
        <f>AVERAGE('New Cases'!BF125:BL125)/$E125*100000</f>
        <v>5.6276203607304653</v>
      </c>
      <c r="BM125" s="10">
        <f>AVERAGE('New Cases'!BG125:BM125)/$E125*100000</f>
        <v>0</v>
      </c>
      <c r="BN125" s="10">
        <f>AVERAGE('New Cases'!BH125:BN125)/$E125*100000</f>
        <v>0</v>
      </c>
      <c r="BO125" s="10">
        <f>AVERAGE('New Cases'!BI125:BO125)/$E125*100000</f>
        <v>0</v>
      </c>
      <c r="BP125" s="10">
        <f>AVERAGE('New Cases'!BJ125:BP125)/$E125*100000</f>
        <v>0</v>
      </c>
      <c r="BQ125" s="10">
        <f>AVERAGE('New Cases'!BK125:BQ125)/$E125*100000</f>
        <v>0</v>
      </c>
      <c r="BR125" s="10">
        <f>AVERAGE('New Cases'!BL125:BR125)/$E125*100000</f>
        <v>0</v>
      </c>
      <c r="BS125" s="10">
        <f>AVERAGE('New Cases'!BM125:BS125)/$E125*100000</f>
        <v>0</v>
      </c>
      <c r="BT125" s="10">
        <f>AVERAGE('New Cases'!BN125:BT125)/$E125*100000</f>
        <v>0</v>
      </c>
      <c r="BU125" s="10">
        <f>AVERAGE('New Cases'!BO125:BU125)/$E125*100000</f>
        <v>0</v>
      </c>
      <c r="BV125" s="10">
        <f>AVERAGE('New Cases'!BP125:BV125)/$E125*100000</f>
        <v>0</v>
      </c>
      <c r="BW125" s="10">
        <f>AVERAGE('New Cases'!BQ125:BW125)/$E125*100000</f>
        <v>0</v>
      </c>
      <c r="BX125" s="10">
        <f>AVERAGE('New Cases'!BR125:BX125)/$E125*100000</f>
        <v>2.8138101803652327</v>
      </c>
      <c r="BY125" s="10">
        <f>AVERAGE('New Cases'!BS125:BY125)/$E125*100000</f>
        <v>2.8138101803652327</v>
      </c>
      <c r="BZ125" s="10">
        <f>AVERAGE('New Cases'!BT125:BZ125)/$E125*100000</f>
        <v>2.8138101803652327</v>
      </c>
      <c r="CA125" s="10">
        <f>AVERAGE('New Cases'!BU125:CA125)/$E125*100000</f>
        <v>2.8138101803652327</v>
      </c>
      <c r="CB125" s="10">
        <f>AVERAGE('New Cases'!BV125:CB125)/$E125*100000</f>
        <v>2.8138101803652327</v>
      </c>
      <c r="CC125" s="10">
        <f>AVERAGE('New Cases'!BW125:CC125)/$E125*100000</f>
        <v>2.8138101803652327</v>
      </c>
      <c r="CD125" s="10">
        <f>AVERAGE('New Cases'!BX125:CD125)/$E125*100000</f>
        <v>2.8138101803652327</v>
      </c>
      <c r="CE125" s="10">
        <f>AVERAGE('New Cases'!BY125:CE125)/$E125*100000</f>
        <v>0</v>
      </c>
      <c r="CF125" s="10">
        <f>AVERAGE('New Cases'!BZ125:CF125)/$E125*100000</f>
        <v>0</v>
      </c>
      <c r="CG125" s="10">
        <f>AVERAGE('New Cases'!CA125:CG125)/$E125*100000</f>
        <v>0</v>
      </c>
      <c r="CH125" s="10">
        <f>AVERAGE('New Cases'!CB125:CH125)/$E125*100000</f>
        <v>0</v>
      </c>
      <c r="CI125" s="10">
        <f>AVERAGE('New Cases'!CC125:CI125)/$E125*100000</f>
        <v>0</v>
      </c>
      <c r="CJ125" s="10">
        <f>AVERAGE('New Cases'!CD125:CJ125)/$E125*100000</f>
        <v>0</v>
      </c>
      <c r="CK125" s="10">
        <f>AVERAGE('New Cases'!CE125:CK125)/$E125*100000</f>
        <v>0</v>
      </c>
      <c r="CL125" s="10">
        <f>AVERAGE('New Cases'!CF125:CL125)/$E125*100000</f>
        <v>0</v>
      </c>
      <c r="CM125" s="10">
        <f>AVERAGE('New Cases'!CG125:CM125)/$E125*100000</f>
        <v>0</v>
      </c>
      <c r="CN125" s="10">
        <f>AVERAGE('New Cases'!CH125:CN125)/$E125*100000</f>
        <v>0</v>
      </c>
      <c r="CO125" s="10">
        <f>AVERAGE('New Cases'!CI125:CO125)/$E125*100000</f>
        <v>0</v>
      </c>
      <c r="CP125" s="10">
        <f>AVERAGE('New Cases'!CJ125:CP125)/$E125*100000</f>
        <v>0</v>
      </c>
      <c r="CQ125" s="10">
        <f>AVERAGE('New Cases'!CK125:CQ125)/$E125*100000</f>
        <v>0</v>
      </c>
      <c r="CR125" s="10">
        <f>AVERAGE('New Cases'!CL125:CR125)/$E125*100000</f>
        <v>0</v>
      </c>
      <c r="CS125" s="10">
        <f>AVERAGE('New Cases'!CM125:CS125)/$E125*100000</f>
        <v>0</v>
      </c>
      <c r="CT125" s="10">
        <f>AVERAGE('New Cases'!CN125:CT125)/$E125*100000</f>
        <v>0</v>
      </c>
      <c r="CU125" s="10">
        <f>AVERAGE('New Cases'!CO125:CU125)/$E125*100000</f>
        <v>0</v>
      </c>
      <c r="CV125" s="10">
        <f>AVERAGE('New Cases'!CP125:CV125)/$E125*100000</f>
        <v>0</v>
      </c>
      <c r="CW125" s="10">
        <f>AVERAGE('New Cases'!CQ125:CW125)/$E125*100000</f>
        <v>0</v>
      </c>
      <c r="CX125" s="10">
        <f>AVERAGE('New Cases'!CR125:CX125)/$E125*100000</f>
        <v>0</v>
      </c>
      <c r="CY125" s="10">
        <f>AVERAGE('New Cases'!CS125:CY125)/$E125*100000</f>
        <v>0</v>
      </c>
      <c r="CZ125" s="10">
        <f>AVERAGE('New Cases'!CT125:CZ125)/$E125*100000</f>
        <v>0</v>
      </c>
      <c r="DA125" s="10">
        <f>AVERAGE('New Cases'!CU125:DA125)/$E125*100000</f>
        <v>0</v>
      </c>
      <c r="DB125" s="10">
        <f>AVERAGE('New Cases'!CV125:DB125)/$E125*100000</f>
        <v>0</v>
      </c>
      <c r="DC125" s="10">
        <f>AVERAGE('New Cases'!CW125:DC125)/$E125*100000</f>
        <v>0</v>
      </c>
      <c r="DD125" s="10">
        <f>AVERAGE('New Cases'!CX125:DD125)/$E125*100000</f>
        <v>0</v>
      </c>
      <c r="DE125" s="10">
        <f>AVERAGE('New Cases'!CY125:DE125)/$E125*100000</f>
        <v>5.6276203607304653</v>
      </c>
      <c r="DF125" s="10">
        <f>AVERAGE('New Cases'!CZ125:DF125)/$E125*100000</f>
        <v>5.6276203607304653</v>
      </c>
      <c r="DG125" s="10">
        <f>AVERAGE('New Cases'!DA125:DG125)/$E125*100000</f>
        <v>11.255240721460931</v>
      </c>
      <c r="DH125" s="10">
        <f>AVERAGE('New Cases'!DB125:DH125)/$E125*100000</f>
        <v>14.069050901826163</v>
      </c>
      <c r="DI125" s="10">
        <f>AVERAGE('New Cases'!DC125:DI125)/$E125*100000</f>
        <v>14.069050901826163</v>
      </c>
      <c r="DJ125" s="10">
        <f>AVERAGE('New Cases'!DD125:DJ125)/$E125*100000</f>
        <v>14.069050901826163</v>
      </c>
      <c r="DK125" s="10">
        <f>AVERAGE('New Cases'!DE125:DK125)/$E125*100000</f>
        <v>14.069050901826163</v>
      </c>
      <c r="DL125" s="10">
        <f>AVERAGE('New Cases'!DF125:DL125)/$E125*100000</f>
        <v>11.255240721460931</v>
      </c>
      <c r="DM125" s="10">
        <f>AVERAGE('New Cases'!DG125:DM125)/$E125*100000</f>
        <v>16.882861082191397</v>
      </c>
      <c r="DN125" s="10">
        <f>AVERAGE('New Cases'!DH125:DN125)/$E125*100000</f>
        <v>14.069050901826163</v>
      </c>
      <c r="DO125" s="10">
        <f>AVERAGE('New Cases'!DI125:DO125)/$E125*100000</f>
        <v>11.255240721460931</v>
      </c>
      <c r="DP125" s="10">
        <f>AVERAGE('New Cases'!DJ125:DP125)/$E125*100000</f>
        <v>14.069050901826163</v>
      </c>
      <c r="DQ125" s="10">
        <f>AVERAGE('New Cases'!DK125:DQ125)/$E125*100000</f>
        <v>16.882861082191397</v>
      </c>
      <c r="DR125" s="10">
        <f>AVERAGE('New Cases'!DL125:DR125)/$E125*100000</f>
        <v>16.882861082191397</v>
      </c>
      <c r="DS125" s="10">
        <f>AVERAGE('New Cases'!DM125:DS125)/$E125*100000</f>
        <v>16.882861082191397</v>
      </c>
      <c r="DT125" s="10">
        <f>AVERAGE('New Cases'!DN125:DT125)/$E125*100000</f>
        <v>11.255240721460931</v>
      </c>
      <c r="DU125" s="10">
        <f>AVERAGE('New Cases'!DO125:DU125)/$E125*100000</f>
        <v>16.882861082191397</v>
      </c>
      <c r="DV125" s="10">
        <f>AVERAGE('New Cases'!DP125:DV125)/$E125*100000</f>
        <v>19.696671262556627</v>
      </c>
      <c r="DW125" s="10">
        <f>AVERAGE('New Cases'!DQ125:DW125)/$E125*100000</f>
        <v>22.510481442921861</v>
      </c>
      <c r="DX125" s="10">
        <f>AVERAGE('New Cases'!DR125:DX125)/$E125*100000</f>
        <v>25.324291623287095</v>
      </c>
      <c r="DY125" s="10">
        <f>AVERAGE('New Cases'!DS125:DY125)/$E125*100000</f>
        <v>28.138101803652326</v>
      </c>
      <c r="DZ125" s="10">
        <f>AVERAGE('New Cases'!DT125:DZ125)/$E125*100000</f>
        <v>30.951911984017556</v>
      </c>
      <c r="EA125" s="10">
        <f>AVERAGE('New Cases'!DU125:EA125)/$E125*100000</f>
        <v>45.020962885843723</v>
      </c>
      <c r="EB125" s="10">
        <f>AVERAGE('New Cases'!DV125:EB125)/$E125*100000</f>
        <v>36.579532344748024</v>
      </c>
      <c r="EC125" s="10">
        <f>AVERAGE('New Cases'!DW125:EC125)/$E125*100000</f>
        <v>36.579532344748024</v>
      </c>
      <c r="ED125" s="10">
        <f>AVERAGE('New Cases'!DX125:ED125)/$E125*100000</f>
        <v>33.765722164382794</v>
      </c>
      <c r="EE125" s="10">
        <f>AVERAGE('New Cases'!DY125:EE125)/$E125*100000</f>
        <v>28.138101803652326</v>
      </c>
      <c r="EF125" s="10">
        <f>AVERAGE('New Cases'!DZ125:EF125)/$E125*100000</f>
        <v>45.020962885843723</v>
      </c>
      <c r="EG125" s="10">
        <f>AVERAGE('New Cases'!EA125:EG125)/$E125*100000</f>
        <v>42.207152705478492</v>
      </c>
    </row>
    <row r="126" spans="1:137">
      <c r="A126" t="str">
        <f>'New Cases'!A126</f>
        <v>249</v>
      </c>
      <c r="B126" t="str">
        <f>'New Cases'!B126</f>
        <v>JIW</v>
      </c>
      <c r="C126" t="str">
        <f>'New Cases'!C126</f>
        <v>Jim Wells</v>
      </c>
      <c r="D126" t="str">
        <f>'New Cases'!D126</f>
        <v>Jim Wells</v>
      </c>
      <c r="E126" t="str">
        <f>'New Cases'!E126</f>
        <v>42890</v>
      </c>
      <c r="T126" s="10">
        <f>AVERAGE('New Cases'!N126:T126)/$E126*100000</f>
        <v>0</v>
      </c>
      <c r="U126" s="10">
        <f>AVERAGE('New Cases'!O126:U126)/$E126*100000</f>
        <v>0</v>
      </c>
      <c r="V126" s="10">
        <f>AVERAGE('New Cases'!P126:V126)/$E126*100000</f>
        <v>0</v>
      </c>
      <c r="W126" s="10">
        <f>AVERAGE('New Cases'!Q126:W126)/$E126*100000</f>
        <v>0</v>
      </c>
      <c r="X126" s="10">
        <f>AVERAGE('New Cases'!R126:X126)/$E126*100000</f>
        <v>0</v>
      </c>
      <c r="Y126" s="10">
        <f>AVERAGE('New Cases'!S126:Y126)/$E126*100000</f>
        <v>0</v>
      </c>
      <c r="Z126" s="10">
        <f>AVERAGE('New Cases'!T126:Z126)/$E126*100000</f>
        <v>0</v>
      </c>
      <c r="AA126" s="10">
        <f>AVERAGE('New Cases'!U126:AA126)/$E126*100000</f>
        <v>0</v>
      </c>
      <c r="AB126" s="10">
        <f>AVERAGE('New Cases'!V126:AB126)/$E126*100000</f>
        <v>0</v>
      </c>
      <c r="AC126" s="10">
        <f>AVERAGE('New Cases'!W126:AC126)/$E126*100000</f>
        <v>0</v>
      </c>
      <c r="AD126" s="10">
        <f>AVERAGE('New Cases'!X126:AD126)/$E126*100000</f>
        <v>0</v>
      </c>
      <c r="AE126" s="10">
        <f>AVERAGE('New Cases'!Y126:AE126)/$E126*100000</f>
        <v>0</v>
      </c>
      <c r="AF126" s="10">
        <f>AVERAGE('New Cases'!Z126:AF126)/$E126*100000</f>
        <v>0.33307797355360885</v>
      </c>
      <c r="AG126" s="10">
        <f>AVERAGE('New Cases'!AA126:AG126)/$E126*100000</f>
        <v>0.33307797355360885</v>
      </c>
      <c r="AH126" s="10">
        <f>AVERAGE('New Cases'!AB126:AH126)/$E126*100000</f>
        <v>0.66615594710721771</v>
      </c>
      <c r="AI126" s="10">
        <f>AVERAGE('New Cases'!AC126:AI126)/$E126*100000</f>
        <v>0.66615594710721771</v>
      </c>
      <c r="AJ126" s="10">
        <f>AVERAGE('New Cases'!AD126:AJ126)/$E126*100000</f>
        <v>0.66615594710721771</v>
      </c>
      <c r="AK126" s="10">
        <f>AVERAGE('New Cases'!AE126:AK126)/$E126*100000</f>
        <v>0.66615594710721771</v>
      </c>
      <c r="AL126" s="10">
        <f>AVERAGE('New Cases'!AF126:AL126)/$E126*100000</f>
        <v>0.66615594710721771</v>
      </c>
      <c r="AM126" s="10">
        <f>AVERAGE('New Cases'!AG126:AM126)/$E126*100000</f>
        <v>0.33307797355360885</v>
      </c>
      <c r="AN126" s="10">
        <f>AVERAGE('New Cases'!AH126:AN126)/$E126*100000</f>
        <v>0.33307797355360885</v>
      </c>
      <c r="AO126" s="10">
        <f>AVERAGE('New Cases'!AI126:AO126)/$E126*100000</f>
        <v>0</v>
      </c>
      <c r="AP126" s="10">
        <f>AVERAGE('New Cases'!AJ126:AP126)/$E126*100000</f>
        <v>0</v>
      </c>
      <c r="AQ126" s="10">
        <f>AVERAGE('New Cases'!AK126:AQ126)/$E126*100000</f>
        <v>0</v>
      </c>
      <c r="AR126" s="10">
        <f>AVERAGE('New Cases'!AL126:AR126)/$E126*100000</f>
        <v>0</v>
      </c>
      <c r="AS126" s="10">
        <f>AVERAGE('New Cases'!AM126:AS126)/$E126*100000</f>
        <v>0</v>
      </c>
      <c r="AT126" s="10">
        <f>AVERAGE('New Cases'!AN126:AT126)/$E126*100000</f>
        <v>0</v>
      </c>
      <c r="AU126" s="10">
        <f>AVERAGE('New Cases'!AO126:AU126)/$E126*100000</f>
        <v>0</v>
      </c>
      <c r="AV126" s="10">
        <f>AVERAGE('New Cases'!AP126:AV126)/$E126*100000</f>
        <v>0</v>
      </c>
      <c r="AW126" s="10">
        <f>AVERAGE('New Cases'!AQ126:AW126)/$E126*100000</f>
        <v>0</v>
      </c>
      <c r="AX126" s="10">
        <f>AVERAGE('New Cases'!AR126:AX126)/$E126*100000</f>
        <v>0</v>
      </c>
      <c r="AY126" s="10">
        <f>AVERAGE('New Cases'!AS126:AY126)/$E126*100000</f>
        <v>0</v>
      </c>
      <c r="AZ126" s="10">
        <f>AVERAGE('New Cases'!AT126:AZ126)/$E126*100000</f>
        <v>0</v>
      </c>
      <c r="BA126" s="10">
        <f>AVERAGE('New Cases'!AU126:BA126)/$E126*100000</f>
        <v>0</v>
      </c>
      <c r="BB126" s="10">
        <f>AVERAGE('New Cases'!AV126:BB126)/$E126*100000</f>
        <v>0</v>
      </c>
      <c r="BC126" s="10">
        <f>AVERAGE('New Cases'!AW126:BC126)/$E126*100000</f>
        <v>0.33307797355360885</v>
      </c>
      <c r="BD126" s="10">
        <f>AVERAGE('New Cases'!AX126:BD126)/$E126*100000</f>
        <v>0.33307797355360885</v>
      </c>
      <c r="BE126" s="10">
        <f>AVERAGE('New Cases'!AY126:BE126)/$E126*100000</f>
        <v>0.33307797355360885</v>
      </c>
      <c r="BF126" s="10">
        <f>AVERAGE('New Cases'!AZ126:BF126)/$E126*100000</f>
        <v>0.33307797355360885</v>
      </c>
      <c r="BG126" s="10">
        <f>AVERAGE('New Cases'!BA126:BG126)/$E126*100000</f>
        <v>0.33307797355360885</v>
      </c>
      <c r="BH126" s="10">
        <f>AVERAGE('New Cases'!BB126:BH126)/$E126*100000</f>
        <v>0.33307797355360885</v>
      </c>
      <c r="BI126" s="10">
        <f>AVERAGE('New Cases'!BC126:BI126)/$E126*100000</f>
        <v>0.33307797355360885</v>
      </c>
      <c r="BJ126" s="10">
        <f>AVERAGE('New Cases'!BD126:BJ126)/$E126*100000</f>
        <v>0.33307797355360885</v>
      </c>
      <c r="BK126" s="10">
        <f>AVERAGE('New Cases'!BE126:BK126)/$E126*100000</f>
        <v>0.66615594710721771</v>
      </c>
      <c r="BL126" s="10">
        <f>AVERAGE('New Cases'!BF126:BL126)/$E126*100000</f>
        <v>0.66615594710721771</v>
      </c>
      <c r="BM126" s="10">
        <f>AVERAGE('New Cases'!BG126:BM126)/$E126*100000</f>
        <v>0.66615594710721771</v>
      </c>
      <c r="BN126" s="10">
        <f>AVERAGE('New Cases'!BH126:BN126)/$E126*100000</f>
        <v>0.66615594710721771</v>
      </c>
      <c r="BO126" s="10">
        <f>AVERAGE('New Cases'!BI126:BO126)/$E126*100000</f>
        <v>0.66615594710721771</v>
      </c>
      <c r="BP126" s="10">
        <f>AVERAGE('New Cases'!BJ126:BP126)/$E126*100000</f>
        <v>0.66615594710721771</v>
      </c>
      <c r="BQ126" s="10">
        <f>AVERAGE('New Cases'!BK126:BQ126)/$E126*100000</f>
        <v>0.66615594710721771</v>
      </c>
      <c r="BR126" s="10">
        <f>AVERAGE('New Cases'!BL126:BR126)/$E126*100000</f>
        <v>0.66615594710721771</v>
      </c>
      <c r="BS126" s="10">
        <f>AVERAGE('New Cases'!BM126:BS126)/$E126*100000</f>
        <v>0.66615594710721771</v>
      </c>
      <c r="BT126" s="10">
        <f>AVERAGE('New Cases'!BN126:BT126)/$E126*100000</f>
        <v>0.66615594710721771</v>
      </c>
      <c r="BU126" s="10">
        <f>AVERAGE('New Cases'!BO126:BU126)/$E126*100000</f>
        <v>0.66615594710721771</v>
      </c>
      <c r="BV126" s="10">
        <f>AVERAGE('New Cases'!BP126:BV126)/$E126*100000</f>
        <v>0.66615594710721771</v>
      </c>
      <c r="BW126" s="10">
        <f>AVERAGE('New Cases'!BQ126:BW126)/$E126*100000</f>
        <v>0.66615594710721771</v>
      </c>
      <c r="BX126" s="10">
        <f>AVERAGE('New Cases'!BR126:BX126)/$E126*100000</f>
        <v>0.66615594710721771</v>
      </c>
      <c r="BY126" s="10">
        <f>AVERAGE('New Cases'!BS126:BY126)/$E126*100000</f>
        <v>0.33307797355360885</v>
      </c>
      <c r="BZ126" s="10">
        <f>AVERAGE('New Cases'!BT126:BZ126)/$E126*100000</f>
        <v>0.33307797355360885</v>
      </c>
      <c r="CA126" s="10">
        <f>AVERAGE('New Cases'!BU126:CA126)/$E126*100000</f>
        <v>0.33307797355360885</v>
      </c>
      <c r="CB126" s="10">
        <f>AVERAGE('New Cases'!BV126:CB126)/$E126*100000</f>
        <v>0.33307797355360885</v>
      </c>
      <c r="CC126" s="10">
        <f>AVERAGE('New Cases'!BW126:CC126)/$E126*100000</f>
        <v>0.66615594710721771</v>
      </c>
      <c r="CD126" s="10">
        <f>AVERAGE('New Cases'!BX126:CD126)/$E126*100000</f>
        <v>0.66615594710721771</v>
      </c>
      <c r="CE126" s="10">
        <f>AVERAGE('New Cases'!BY126:CE126)/$E126*100000</f>
        <v>0.33307797355360885</v>
      </c>
      <c r="CF126" s="10">
        <f>AVERAGE('New Cases'!BZ126:CF126)/$E126*100000</f>
        <v>0.33307797355360885</v>
      </c>
      <c r="CG126" s="10">
        <f>AVERAGE('New Cases'!CA126:CG126)/$E126*100000</f>
        <v>0.33307797355360885</v>
      </c>
      <c r="CH126" s="10">
        <f>AVERAGE('New Cases'!CB126:CH126)/$E126*100000</f>
        <v>0.33307797355360885</v>
      </c>
      <c r="CI126" s="10">
        <f>AVERAGE('New Cases'!CC126:CI126)/$E126*100000</f>
        <v>0.33307797355360885</v>
      </c>
      <c r="CJ126" s="10">
        <f>AVERAGE('New Cases'!CD126:CJ126)/$E126*100000</f>
        <v>0</v>
      </c>
      <c r="CK126" s="10">
        <f>AVERAGE('New Cases'!CE126:CK126)/$E126*100000</f>
        <v>0</v>
      </c>
      <c r="CL126" s="10">
        <f>AVERAGE('New Cases'!CF126:CL126)/$E126*100000</f>
        <v>0</v>
      </c>
      <c r="CM126" s="10">
        <f>AVERAGE('New Cases'!CG126:CM126)/$E126*100000</f>
        <v>0</v>
      </c>
      <c r="CN126" s="10">
        <f>AVERAGE('New Cases'!CH126:CN126)/$E126*100000</f>
        <v>0</v>
      </c>
      <c r="CO126" s="10">
        <f>AVERAGE('New Cases'!CI126:CO126)/$E126*100000</f>
        <v>0</v>
      </c>
      <c r="CP126" s="10">
        <f>AVERAGE('New Cases'!CJ126:CP126)/$E126*100000</f>
        <v>0.99923392066082672</v>
      </c>
      <c r="CQ126" s="10">
        <f>AVERAGE('New Cases'!CK126:CQ126)/$E126*100000</f>
        <v>0.99923392066082672</v>
      </c>
      <c r="CR126" s="10">
        <f>AVERAGE('New Cases'!CL126:CR126)/$E126*100000</f>
        <v>0.99923392066082672</v>
      </c>
      <c r="CS126" s="10">
        <f>AVERAGE('New Cases'!CM126:CS126)/$E126*100000</f>
        <v>1.3323118942144354</v>
      </c>
      <c r="CT126" s="10">
        <f>AVERAGE('New Cases'!CN126:CT126)/$E126*100000</f>
        <v>1.3323118942144354</v>
      </c>
      <c r="CU126" s="10">
        <f>AVERAGE('New Cases'!CO126:CU126)/$E126*100000</f>
        <v>1.3323118942144354</v>
      </c>
      <c r="CV126" s="10">
        <f>AVERAGE('New Cases'!CP126:CV126)/$E126*100000</f>
        <v>1.3323118942144354</v>
      </c>
      <c r="CW126" s="10">
        <f>AVERAGE('New Cases'!CQ126:CW126)/$E126*100000</f>
        <v>0.99923392066082672</v>
      </c>
      <c r="CX126" s="10">
        <f>AVERAGE('New Cases'!CR126:CX126)/$E126*100000</f>
        <v>0.99923392066082672</v>
      </c>
      <c r="CY126" s="10">
        <f>AVERAGE('New Cases'!CS126:CY126)/$E126*100000</f>
        <v>1.6653898677680443</v>
      </c>
      <c r="CZ126" s="10">
        <f>AVERAGE('New Cases'!CT126:CZ126)/$E126*100000</f>
        <v>1.3323118942144354</v>
      </c>
      <c r="DA126" s="10">
        <f>AVERAGE('New Cases'!CU126:DA126)/$E126*100000</f>
        <v>1.6653898677680443</v>
      </c>
      <c r="DB126" s="10">
        <f>AVERAGE('New Cases'!CV126:DB126)/$E126*100000</f>
        <v>1.6653898677680443</v>
      </c>
      <c r="DC126" s="10">
        <f>AVERAGE('New Cases'!CW126:DC126)/$E126*100000</f>
        <v>1.6653898677680443</v>
      </c>
      <c r="DD126" s="10">
        <f>AVERAGE('New Cases'!CX126:DD126)/$E126*100000</f>
        <v>1.3323118942144354</v>
      </c>
      <c r="DE126" s="10">
        <f>AVERAGE('New Cases'!CY126:DE126)/$E126*100000</f>
        <v>1.9984678413216534</v>
      </c>
      <c r="DF126" s="10">
        <f>AVERAGE('New Cases'!CZ126:DF126)/$E126*100000</f>
        <v>1.3323118942144354</v>
      </c>
      <c r="DG126" s="10">
        <f>AVERAGE('New Cases'!DA126:DG126)/$E126*100000</f>
        <v>1.6653898677680443</v>
      </c>
      <c r="DH126" s="10">
        <f>AVERAGE('New Cases'!DB126:DH126)/$E126*100000</f>
        <v>2.9977017619824804</v>
      </c>
      <c r="DI126" s="10">
        <f>AVERAGE('New Cases'!DC126:DI126)/$E126*100000</f>
        <v>5.3292475768577416</v>
      </c>
      <c r="DJ126" s="10">
        <f>AVERAGE('New Cases'!DD126:DJ126)/$E126*100000</f>
        <v>9.3261832595010485</v>
      </c>
      <c r="DK126" s="10">
        <f>AVERAGE('New Cases'!DE126:DK126)/$E126*100000</f>
        <v>10.325417180161876</v>
      </c>
      <c r="DL126" s="10">
        <f>AVERAGE('New Cases'!DF126:DL126)/$E126*100000</f>
        <v>11.657729074376311</v>
      </c>
      <c r="DM126" s="10">
        <f>AVERAGE('New Cases'!DG126:DM126)/$E126*100000</f>
        <v>14.988508809912402</v>
      </c>
      <c r="DN126" s="10">
        <f>AVERAGE('New Cases'!DH126:DN126)/$E126*100000</f>
        <v>19.651600439662925</v>
      </c>
      <c r="DO126" s="10">
        <f>AVERAGE('New Cases'!DI126:DO126)/$E126*100000</f>
        <v>25.980081937181495</v>
      </c>
      <c r="DP126" s="10">
        <f>AVERAGE('New Cases'!DJ126:DP126)/$E126*100000</f>
        <v>29.977017619824803</v>
      </c>
      <c r="DQ126" s="10">
        <f>AVERAGE('New Cases'!DK126:DQ126)/$E126*100000</f>
        <v>31.975485461146455</v>
      </c>
      <c r="DR126" s="10">
        <f>AVERAGE('New Cases'!DL126:DR126)/$E126*100000</f>
        <v>32.308563434700062</v>
      </c>
      <c r="DS126" s="10">
        <f>AVERAGE('New Cases'!DM126:DS126)/$E126*100000</f>
        <v>36.63857709089698</v>
      </c>
      <c r="DT126" s="10">
        <f>AVERAGE('New Cases'!DN126:DT126)/$E126*100000</f>
        <v>36.63857709089698</v>
      </c>
      <c r="DU126" s="10">
        <f>AVERAGE('New Cases'!DO126:DU126)/$E126*100000</f>
        <v>34.640109249575325</v>
      </c>
      <c r="DV126" s="10">
        <f>AVERAGE('New Cases'!DP126:DV126)/$E126*100000</f>
        <v>27.978549778503147</v>
      </c>
      <c r="DW126" s="10">
        <f>AVERAGE('New Cases'!DQ126:DW126)/$E126*100000</f>
        <v>27.978549778503147</v>
      </c>
      <c r="DX126" s="10">
        <f>AVERAGE('New Cases'!DR126:DX126)/$E126*100000</f>
        <v>25.313925990074278</v>
      </c>
      <c r="DY126" s="10">
        <f>AVERAGE('New Cases'!DS126:DY126)/$E126*100000</f>
        <v>27.645471804949537</v>
      </c>
      <c r="DZ126" s="10">
        <f>AVERAGE('New Cases'!DT126:DZ126)/$E126*100000</f>
        <v>25.313925990074278</v>
      </c>
      <c r="EA126" s="10">
        <f>AVERAGE('New Cases'!DU126:EA126)/$E126*100000</f>
        <v>27.978549778503147</v>
      </c>
      <c r="EB126" s="10">
        <f>AVERAGE('New Cases'!DV126:EB126)/$E126*100000</f>
        <v>25.313925990074278</v>
      </c>
      <c r="EC126" s="10">
        <f>AVERAGE('New Cases'!DW126:EC126)/$E126*100000</f>
        <v>27.312393831395926</v>
      </c>
      <c r="ED126" s="10">
        <f>AVERAGE('New Cases'!DX126:ED126)/$E126*100000</f>
        <v>22.649302201645405</v>
      </c>
      <c r="EE126" s="10">
        <f>AVERAGE('New Cases'!DY126:EE126)/$E126*100000</f>
        <v>33.30779735536089</v>
      </c>
      <c r="EF126" s="10">
        <f>AVERAGE('New Cases'!DZ126:EF126)/$E126*100000</f>
        <v>39.969356826433071</v>
      </c>
      <c r="EG126" s="10">
        <f>AVERAGE('New Cases'!EA126:EG126)/$E126*100000</f>
        <v>43.300136561969161</v>
      </c>
    </row>
    <row r="127" spans="1:137">
      <c r="A127" t="str">
        <f>'New Cases'!A127</f>
        <v>251</v>
      </c>
      <c r="B127" t="str">
        <f>'New Cases'!B127</f>
        <v>JOH</v>
      </c>
      <c r="C127" t="str">
        <f>'New Cases'!C127</f>
        <v>Johnson</v>
      </c>
      <c r="D127" t="str">
        <f>'New Cases'!D127</f>
        <v>Johnson</v>
      </c>
      <c r="E127" t="str">
        <f>'New Cases'!E127</f>
        <v>171701</v>
      </c>
      <c r="T127" s="10">
        <f>AVERAGE('New Cases'!N127:T127)/$E127*100000</f>
        <v>0.16640222579617225</v>
      </c>
      <c r="U127" s="10">
        <f>AVERAGE('New Cases'!O127:U127)/$E127*100000</f>
        <v>0.16640222579617225</v>
      </c>
      <c r="V127" s="10">
        <f>AVERAGE('New Cases'!P127:V127)/$E127*100000</f>
        <v>0.16640222579617225</v>
      </c>
      <c r="W127" s="10">
        <f>AVERAGE('New Cases'!Q127:W127)/$E127*100000</f>
        <v>0.24960333869425835</v>
      </c>
      <c r="X127" s="10">
        <f>AVERAGE('New Cases'!R127:X127)/$E127*100000</f>
        <v>0.24960333869425835</v>
      </c>
      <c r="Y127" s="10">
        <f>AVERAGE('New Cases'!S127:Y127)/$E127*100000</f>
        <v>8.3201112898086127E-2</v>
      </c>
      <c r="Z127" s="10">
        <f>AVERAGE('New Cases'!T127:Z127)/$E127*100000</f>
        <v>0.33280445159234451</v>
      </c>
      <c r="AA127" s="10">
        <f>AVERAGE('New Cases'!U127:AA127)/$E127*100000</f>
        <v>0.49920667738851671</v>
      </c>
      <c r="AB127" s="10">
        <f>AVERAGE('New Cases'!V127:AB127)/$E127*100000</f>
        <v>0.49920667738851671</v>
      </c>
      <c r="AC127" s="10">
        <f>AVERAGE('New Cases'!W127:AC127)/$E127*100000</f>
        <v>0.49920667738851671</v>
      </c>
      <c r="AD127" s="10">
        <f>AVERAGE('New Cases'!X127:AD127)/$E127*100000</f>
        <v>0.41600556449043063</v>
      </c>
      <c r="AE127" s="10">
        <f>AVERAGE('New Cases'!Y127:AE127)/$E127*100000</f>
        <v>0.7488100160827752</v>
      </c>
      <c r="AF127" s="10">
        <f>AVERAGE('New Cases'!Z127:AF127)/$E127*100000</f>
        <v>1.1648155805732057</v>
      </c>
      <c r="AG127" s="10">
        <f>AVERAGE('New Cases'!AA127:AG127)/$E127*100000</f>
        <v>0.99841335477703341</v>
      </c>
      <c r="AH127" s="10">
        <f>AVERAGE('New Cases'!AB127:AH127)/$E127*100000</f>
        <v>1.0816144676751196</v>
      </c>
      <c r="AI127" s="10">
        <f>AVERAGE('New Cases'!AC127:AI127)/$E127*100000</f>
        <v>1.0816144676751196</v>
      </c>
      <c r="AJ127" s="10">
        <f>AVERAGE('New Cases'!AD127:AJ127)/$E127*100000</f>
        <v>1.0816144676751196</v>
      </c>
      <c r="AK127" s="10">
        <f>AVERAGE('New Cases'!AE127:AK127)/$E127*100000</f>
        <v>1.331217806369378</v>
      </c>
      <c r="AL127" s="10">
        <f>AVERAGE('New Cases'!AF127:AL127)/$E127*100000</f>
        <v>1.0816144676751196</v>
      </c>
      <c r="AM127" s="10">
        <f>AVERAGE('New Cases'!AG127:AM127)/$E127*100000</f>
        <v>0.66560890318468902</v>
      </c>
      <c r="AN127" s="10">
        <f>AVERAGE('New Cases'!AH127:AN127)/$E127*100000</f>
        <v>0.7488100160827752</v>
      </c>
      <c r="AO127" s="10">
        <f>AVERAGE('New Cases'!AI127:AO127)/$E127*100000</f>
        <v>0.58240779028660283</v>
      </c>
      <c r="AP127" s="10">
        <f>AVERAGE('New Cases'!AJ127:AP127)/$E127*100000</f>
        <v>0.58240779028660283</v>
      </c>
      <c r="AQ127" s="10">
        <f>AVERAGE('New Cases'!AK127:AQ127)/$E127*100000</f>
        <v>0.58240779028660283</v>
      </c>
      <c r="AR127" s="10">
        <f>AVERAGE('New Cases'!AL127:AR127)/$E127*100000</f>
        <v>0.58240779028660283</v>
      </c>
      <c r="AS127" s="10">
        <f>AVERAGE('New Cases'!AM127:AS127)/$E127*100000</f>
        <v>0.7488100160827752</v>
      </c>
      <c r="AT127" s="10">
        <f>AVERAGE('New Cases'!AN127:AT127)/$E127*100000</f>
        <v>0.99841335477703341</v>
      </c>
      <c r="AU127" s="10">
        <f>AVERAGE('New Cases'!AO127:AU127)/$E127*100000</f>
        <v>0.83201112898086127</v>
      </c>
      <c r="AV127" s="10">
        <f>AVERAGE('New Cases'!AP127:AV127)/$E127*100000</f>
        <v>0.91521224187894745</v>
      </c>
      <c r="AW127" s="10">
        <f>AVERAGE('New Cases'!AQ127:AW127)/$E127*100000</f>
        <v>0.91521224187894745</v>
      </c>
      <c r="AX127" s="10">
        <f>AVERAGE('New Cases'!AR127:AX127)/$E127*100000</f>
        <v>1.0816144676751196</v>
      </c>
      <c r="AY127" s="10">
        <f>AVERAGE('New Cases'!AS127:AY127)/$E127*100000</f>
        <v>1.0816144676751196</v>
      </c>
      <c r="AZ127" s="10">
        <f>AVERAGE('New Cases'!AT127:AZ127)/$E127*100000</f>
        <v>1.0816144676751196</v>
      </c>
      <c r="BA127" s="10">
        <f>AVERAGE('New Cases'!AU127:BA127)/$E127*100000</f>
        <v>1.0816144676751196</v>
      </c>
      <c r="BB127" s="10">
        <f>AVERAGE('New Cases'!AV127:BB127)/$E127*100000</f>
        <v>1.4144189192674639</v>
      </c>
      <c r="BC127" s="10">
        <f>AVERAGE('New Cases'!AW127:BC127)/$E127*100000</f>
        <v>1.4976200321655504</v>
      </c>
      <c r="BD127" s="10">
        <f>AVERAGE('New Cases'!AX127:BD127)/$E127*100000</f>
        <v>1.4976200321655504</v>
      </c>
      <c r="BE127" s="10">
        <f>AVERAGE('New Cases'!AY127:BE127)/$E127*100000</f>
        <v>1.4144189192674639</v>
      </c>
      <c r="BF127" s="10">
        <f>AVERAGE('New Cases'!AZ127:BF127)/$E127*100000</f>
        <v>1.4976200321655504</v>
      </c>
      <c r="BG127" s="10">
        <f>AVERAGE('New Cases'!BA127:BG127)/$E127*100000</f>
        <v>1.6640222579617225</v>
      </c>
      <c r="BH127" s="10">
        <f>AVERAGE('New Cases'!BB127:BH127)/$E127*100000</f>
        <v>1.5808211450636362</v>
      </c>
      <c r="BI127" s="10">
        <f>AVERAGE('New Cases'!BC127:BI127)/$E127*100000</f>
        <v>1.248016693471292</v>
      </c>
      <c r="BJ127" s="10">
        <f>AVERAGE('New Cases'!BD127:BJ127)/$E127*100000</f>
        <v>2.0800278224521533</v>
      </c>
      <c r="BK127" s="10">
        <f>AVERAGE('New Cases'!BE127:BK127)/$E127*100000</f>
        <v>2.0800278224521533</v>
      </c>
      <c r="BL127" s="10">
        <f>AVERAGE('New Cases'!BF127:BL127)/$E127*100000</f>
        <v>2.0800278224521533</v>
      </c>
      <c r="BM127" s="10">
        <f>AVERAGE('New Cases'!BG127:BM127)/$E127*100000</f>
        <v>2.0800278224521533</v>
      </c>
      <c r="BN127" s="10">
        <f>AVERAGE('New Cases'!BH127:BN127)/$E127*100000</f>
        <v>2.3296311611464113</v>
      </c>
      <c r="BO127" s="10">
        <f>AVERAGE('New Cases'!BI127:BO127)/$E127*100000</f>
        <v>2.3296311611464113</v>
      </c>
      <c r="BP127" s="10">
        <f>AVERAGE('New Cases'!BJ127:BP127)/$E127*100000</f>
        <v>2.4960333869425839</v>
      </c>
      <c r="BQ127" s="10">
        <f>AVERAGE('New Cases'!BK127:BQ127)/$E127*100000</f>
        <v>1.4976200321655504</v>
      </c>
      <c r="BR127" s="10">
        <f>AVERAGE('New Cases'!BL127:BR127)/$E127*100000</f>
        <v>1.4976200321655504</v>
      </c>
      <c r="BS127" s="10">
        <f>AVERAGE('New Cases'!BM127:BS127)/$E127*100000</f>
        <v>1.6640222579617225</v>
      </c>
      <c r="BT127" s="10">
        <f>AVERAGE('New Cases'!BN127:BT127)/$E127*100000</f>
        <v>1.6640222579617225</v>
      </c>
      <c r="BU127" s="10">
        <f>AVERAGE('New Cases'!BO127:BU127)/$E127*100000</f>
        <v>1.248016693471292</v>
      </c>
      <c r="BV127" s="10">
        <f>AVERAGE('New Cases'!BP127:BV127)/$E127*100000</f>
        <v>1.6640222579617225</v>
      </c>
      <c r="BW127" s="10">
        <f>AVERAGE('New Cases'!BQ127:BW127)/$E127*100000</f>
        <v>1.6640222579617225</v>
      </c>
      <c r="BX127" s="10">
        <f>AVERAGE('New Cases'!BR127:BX127)/$E127*100000</f>
        <v>1.9136255966559808</v>
      </c>
      <c r="BY127" s="10">
        <f>AVERAGE('New Cases'!BS127:BY127)/$E127*100000</f>
        <v>1.9136255966559808</v>
      </c>
      <c r="BZ127" s="10">
        <f>AVERAGE('New Cases'!BT127:BZ127)/$E127*100000</f>
        <v>1.6640222579617225</v>
      </c>
      <c r="CA127" s="10">
        <f>AVERAGE('New Cases'!BU127:CA127)/$E127*100000</f>
        <v>2.4128322740444976</v>
      </c>
      <c r="CB127" s="10">
        <f>AVERAGE('New Cases'!BV127:CB127)/$E127*100000</f>
        <v>2.6624356127387561</v>
      </c>
      <c r="CC127" s="10">
        <f>AVERAGE('New Cases'!BW127:CC127)/$E127*100000</f>
        <v>2.2464300482483255</v>
      </c>
      <c r="CD127" s="10">
        <f>AVERAGE('New Cases'!BX127:CD127)/$E127*100000</f>
        <v>2.4128322740444976</v>
      </c>
      <c r="CE127" s="10">
        <f>AVERAGE('New Cases'!BY127:CE127)/$E127*100000</f>
        <v>2.0800278224521533</v>
      </c>
      <c r="CF127" s="10">
        <f>AVERAGE('New Cases'!BZ127:CF127)/$E127*100000</f>
        <v>2.0800278224521533</v>
      </c>
      <c r="CG127" s="10">
        <f>AVERAGE('New Cases'!CA127:CG127)/$E127*100000</f>
        <v>2.0800278224521533</v>
      </c>
      <c r="CH127" s="10">
        <f>AVERAGE('New Cases'!CB127:CH127)/$E127*100000</f>
        <v>1.5808211450636362</v>
      </c>
      <c r="CI127" s="10">
        <f>AVERAGE('New Cases'!CC127:CI127)/$E127*100000</f>
        <v>1.331217806369378</v>
      </c>
      <c r="CJ127" s="10">
        <f>AVERAGE('New Cases'!CD127:CJ127)/$E127*100000</f>
        <v>1.7472233708598086</v>
      </c>
      <c r="CK127" s="10">
        <f>AVERAGE('New Cases'!CE127:CK127)/$E127*100000</f>
        <v>1.9136255966559808</v>
      </c>
      <c r="CL127" s="10">
        <f>AVERAGE('New Cases'!CF127:CL127)/$E127*100000</f>
        <v>2.2464300482483255</v>
      </c>
      <c r="CM127" s="10">
        <f>AVERAGE('New Cases'!CG127:CM127)/$E127*100000</f>
        <v>2.2464300482483255</v>
      </c>
      <c r="CN127" s="10">
        <f>AVERAGE('New Cases'!CH127:CN127)/$E127*100000</f>
        <v>2.2464300482483255</v>
      </c>
      <c r="CO127" s="10">
        <f>AVERAGE('New Cases'!CI127:CO127)/$E127*100000</f>
        <v>1.7472233708598086</v>
      </c>
      <c r="CP127" s="10">
        <f>AVERAGE('New Cases'!CJ127:CP127)/$E127*100000</f>
        <v>1.4976200321655504</v>
      </c>
      <c r="CQ127" s="10">
        <f>AVERAGE('New Cases'!CK127:CQ127)/$E127*100000</f>
        <v>1.0816144676751196</v>
      </c>
      <c r="CR127" s="10">
        <f>AVERAGE('New Cases'!CL127:CR127)/$E127*100000</f>
        <v>1.4976200321655504</v>
      </c>
      <c r="CS127" s="10">
        <f>AVERAGE('New Cases'!CM127:CS127)/$E127*100000</f>
        <v>1.248016693471292</v>
      </c>
      <c r="CT127" s="10">
        <f>AVERAGE('New Cases'!CN127:CT127)/$E127*100000</f>
        <v>1.248016693471292</v>
      </c>
      <c r="CU127" s="10">
        <f>AVERAGE('New Cases'!CO127:CU127)/$E127*100000</f>
        <v>1.248016693471292</v>
      </c>
      <c r="CV127" s="10">
        <f>AVERAGE('New Cases'!CP127:CV127)/$E127*100000</f>
        <v>2.7456367256368424</v>
      </c>
      <c r="CW127" s="10">
        <f>AVERAGE('New Cases'!CQ127:CW127)/$E127*100000</f>
        <v>3.1616422901272725</v>
      </c>
      <c r="CX127" s="10">
        <f>AVERAGE('New Cases'!CR127:CX127)/$E127*100000</f>
        <v>3.4944467417196172</v>
      </c>
      <c r="CY127" s="10">
        <f>AVERAGE('New Cases'!CS127:CY127)/$E127*100000</f>
        <v>3.3280445159234451</v>
      </c>
      <c r="CZ127" s="10">
        <f>AVERAGE('New Cases'!CT127:CZ127)/$E127*100000</f>
        <v>3.4944467417196172</v>
      </c>
      <c r="DA127" s="10">
        <f>AVERAGE('New Cases'!CU127:DA127)/$E127*100000</f>
        <v>3.4944467417196172</v>
      </c>
      <c r="DB127" s="10">
        <f>AVERAGE('New Cases'!CV127:DB127)/$E127*100000</f>
        <v>3.4944467417196172</v>
      </c>
      <c r="DC127" s="10">
        <f>AVERAGE('New Cases'!CW127:DC127)/$E127*100000</f>
        <v>1.9136255966559808</v>
      </c>
      <c r="DD127" s="10">
        <f>AVERAGE('New Cases'!CX127:DD127)/$E127*100000</f>
        <v>2.4960333869425839</v>
      </c>
      <c r="DE127" s="10">
        <f>AVERAGE('New Cases'!CY127:DE127)/$E127*100000</f>
        <v>2.4128322740444976</v>
      </c>
      <c r="DF127" s="10">
        <f>AVERAGE('New Cases'!CZ127:DF127)/$E127*100000</f>
        <v>2.0800278224521533</v>
      </c>
      <c r="DG127" s="10">
        <f>AVERAGE('New Cases'!DA127:DG127)/$E127*100000</f>
        <v>1.8304244837578949</v>
      </c>
      <c r="DH127" s="10">
        <f>AVERAGE('New Cases'!DB127:DH127)/$E127*100000</f>
        <v>1.8304244837578949</v>
      </c>
      <c r="DI127" s="10">
        <f>AVERAGE('New Cases'!DC127:DI127)/$E127*100000</f>
        <v>1.8304244837578949</v>
      </c>
      <c r="DJ127" s="10">
        <f>AVERAGE('New Cases'!DD127:DJ127)/$E127*100000</f>
        <v>2.9120389514330145</v>
      </c>
      <c r="DK127" s="10">
        <f>AVERAGE('New Cases'!DE127:DK127)/$E127*100000</f>
        <v>5.824077902866029</v>
      </c>
      <c r="DL127" s="10">
        <f>AVERAGE('New Cases'!DF127:DL127)/$E127*100000</f>
        <v>5.4080723383755984</v>
      </c>
      <c r="DM127" s="10">
        <f>AVERAGE('New Cases'!DG127:DM127)/$E127*100000</f>
        <v>4.9920667738851678</v>
      </c>
      <c r="DN127" s="10">
        <f>AVERAGE('New Cases'!DH127:DN127)/$E127*100000</f>
        <v>9.8177313219741631</v>
      </c>
      <c r="DO127" s="10">
        <f>AVERAGE('New Cases'!DI127:DO127)/$E127*100000</f>
        <v>9.8177313219741631</v>
      </c>
      <c r="DP127" s="10">
        <f>AVERAGE('New Cases'!DJ127:DP127)/$E127*100000</f>
        <v>9.8177313219741631</v>
      </c>
      <c r="DQ127" s="10">
        <f>AVERAGE('New Cases'!DK127:DQ127)/$E127*100000</f>
        <v>14.060988079776553</v>
      </c>
      <c r="DR127" s="10">
        <f>AVERAGE('New Cases'!DL127:DR127)/$E127*100000</f>
        <v>11.14894912834354</v>
      </c>
      <c r="DS127" s="10">
        <f>AVERAGE('New Cases'!DM127:DS127)/$E127*100000</f>
        <v>13.644982515286124</v>
      </c>
      <c r="DT127" s="10">
        <f>AVERAGE('New Cases'!DN127:DT127)/$E127*100000</f>
        <v>17.638635934394259</v>
      </c>
      <c r="DU127" s="10">
        <f>AVERAGE('New Cases'!DO127:DU127)/$E127*100000</f>
        <v>15.059401434553589</v>
      </c>
      <c r="DV127" s="10">
        <f>AVERAGE('New Cases'!DP127:DV127)/$E127*100000</f>
        <v>15.059401434553589</v>
      </c>
      <c r="DW127" s="10">
        <f>AVERAGE('New Cases'!DQ127:DW127)/$E127*100000</f>
        <v>15.059401434553589</v>
      </c>
      <c r="DX127" s="10">
        <f>AVERAGE('New Cases'!DR127:DX127)/$E127*100000</f>
        <v>9.7345302090760768</v>
      </c>
      <c r="DY127" s="10">
        <f>AVERAGE('New Cases'!DS127:DY127)/$E127*100000</f>
        <v>24.045121627546891</v>
      </c>
      <c r="DZ127" s="10">
        <f>AVERAGE('New Cases'!DT127:DZ127)/$E127*100000</f>
        <v>25.29313832101818</v>
      </c>
      <c r="EA127" s="10">
        <f>AVERAGE('New Cases'!DU127:EA127)/$E127*100000</f>
        <v>20.217870434234928</v>
      </c>
      <c r="EB127" s="10">
        <f>AVERAGE('New Cases'!DV127:EB127)/$E127*100000</f>
        <v>19.552261531050238</v>
      </c>
      <c r="EC127" s="10">
        <f>AVERAGE('New Cases'!DW127:EC127)/$E127*100000</f>
        <v>19.552261531050238</v>
      </c>
      <c r="ED127" s="10">
        <f>AVERAGE('New Cases'!DX127:ED127)/$E127*100000</f>
        <v>19.552261531050238</v>
      </c>
      <c r="EE127" s="10">
        <f>AVERAGE('New Cases'!DY127:EE127)/$E127*100000</f>
        <v>27.622769482164596</v>
      </c>
      <c r="EF127" s="10">
        <f>AVERAGE('New Cases'!DZ127:EF127)/$E127*100000</f>
        <v>16.224217015126793</v>
      </c>
      <c r="EG127" s="10">
        <f>AVERAGE('New Cases'!EA127:EG127)/$E127*100000</f>
        <v>11.315351354139711</v>
      </c>
    </row>
    <row r="128" spans="1:137">
      <c r="A128" t="str">
        <f>'New Cases'!A128</f>
        <v>253</v>
      </c>
      <c r="B128" t="str">
        <f>'New Cases'!B128</f>
        <v>JON</v>
      </c>
      <c r="C128" t="str">
        <f>'New Cases'!C128</f>
        <v>Jones</v>
      </c>
      <c r="D128" t="str">
        <f>'New Cases'!D128</f>
        <v>Jones</v>
      </c>
      <c r="E128" t="str">
        <f>'New Cases'!E128</f>
        <v>19735</v>
      </c>
      <c r="T128" s="10">
        <f>AVERAGE('New Cases'!N128:T128)/$E128*100000</f>
        <v>0</v>
      </c>
      <c r="U128" s="10">
        <f>AVERAGE('New Cases'!O128:U128)/$E128*100000</f>
        <v>0</v>
      </c>
      <c r="V128" s="10">
        <f>AVERAGE('New Cases'!P128:V128)/$E128*100000</f>
        <v>0</v>
      </c>
      <c r="W128" s="10">
        <f>AVERAGE('New Cases'!Q128:W128)/$E128*100000</f>
        <v>0</v>
      </c>
      <c r="X128" s="10">
        <f>AVERAGE('New Cases'!R128:X128)/$E128*100000</f>
        <v>0</v>
      </c>
      <c r="Y128" s="10">
        <f>AVERAGE('New Cases'!S128:Y128)/$E128*100000</f>
        <v>0</v>
      </c>
      <c r="Z128" s="10">
        <f>AVERAGE('New Cases'!T128:Z128)/$E128*100000</f>
        <v>0</v>
      </c>
      <c r="AA128" s="10">
        <f>AVERAGE('New Cases'!U128:AA128)/$E128*100000</f>
        <v>0</v>
      </c>
      <c r="AB128" s="10">
        <f>AVERAGE('New Cases'!V128:AB128)/$E128*100000</f>
        <v>0</v>
      </c>
      <c r="AC128" s="10">
        <f>AVERAGE('New Cases'!W128:AC128)/$E128*100000</f>
        <v>0</v>
      </c>
      <c r="AD128" s="10">
        <f>AVERAGE('New Cases'!X128:AD128)/$E128*100000</f>
        <v>0</v>
      </c>
      <c r="AE128" s="10">
        <f>AVERAGE('New Cases'!Y128:AE128)/$E128*100000</f>
        <v>0</v>
      </c>
      <c r="AF128" s="10">
        <f>AVERAGE('New Cases'!Z128:AF128)/$E128*100000</f>
        <v>0</v>
      </c>
      <c r="AG128" s="10">
        <f>AVERAGE('New Cases'!AA128:AG128)/$E128*100000</f>
        <v>0</v>
      </c>
      <c r="AH128" s="10">
        <f>AVERAGE('New Cases'!AB128:AH128)/$E128*100000</f>
        <v>0</v>
      </c>
      <c r="AI128" s="10">
        <f>AVERAGE('New Cases'!AC128:AI128)/$E128*100000</f>
        <v>0</v>
      </c>
      <c r="AJ128" s="10">
        <f>AVERAGE('New Cases'!AD128:AJ128)/$E128*100000</f>
        <v>0</v>
      </c>
      <c r="AK128" s="10">
        <f>AVERAGE('New Cases'!AE128:AK128)/$E128*100000</f>
        <v>0</v>
      </c>
      <c r="AL128" s="10">
        <f>AVERAGE('New Cases'!AF128:AL128)/$E128*100000</f>
        <v>0.72387708567085307</v>
      </c>
      <c r="AM128" s="10">
        <f>AVERAGE('New Cases'!AG128:AM128)/$E128*100000</f>
        <v>0.72387708567085307</v>
      </c>
      <c r="AN128" s="10">
        <f>AVERAGE('New Cases'!AH128:AN128)/$E128*100000</f>
        <v>1.4477541713417061</v>
      </c>
      <c r="AO128" s="10">
        <f>AVERAGE('New Cases'!AI128:AO128)/$E128*100000</f>
        <v>1.4477541713417061</v>
      </c>
      <c r="AP128" s="10">
        <f>AVERAGE('New Cases'!AJ128:AP128)/$E128*100000</f>
        <v>1.4477541713417061</v>
      </c>
      <c r="AQ128" s="10">
        <f>AVERAGE('New Cases'!AK128:AQ128)/$E128*100000</f>
        <v>1.4477541713417061</v>
      </c>
      <c r="AR128" s="10">
        <f>AVERAGE('New Cases'!AL128:AR128)/$E128*100000</f>
        <v>1.4477541713417061</v>
      </c>
      <c r="AS128" s="10">
        <f>AVERAGE('New Cases'!AM128:AS128)/$E128*100000</f>
        <v>0.72387708567085307</v>
      </c>
      <c r="AT128" s="10">
        <f>AVERAGE('New Cases'!AN128:AT128)/$E128*100000</f>
        <v>1.4477541713417061</v>
      </c>
      <c r="AU128" s="10">
        <f>AVERAGE('New Cases'!AO128:AU128)/$E128*100000</f>
        <v>0.72387708567085307</v>
      </c>
      <c r="AV128" s="10">
        <f>AVERAGE('New Cases'!AP128:AV128)/$E128*100000</f>
        <v>0.72387708567085307</v>
      </c>
      <c r="AW128" s="10">
        <f>AVERAGE('New Cases'!AQ128:AW128)/$E128*100000</f>
        <v>0.72387708567085307</v>
      </c>
      <c r="AX128" s="10">
        <f>AVERAGE('New Cases'!AR128:AX128)/$E128*100000</f>
        <v>0.72387708567085307</v>
      </c>
      <c r="AY128" s="10">
        <f>AVERAGE('New Cases'!AS128:AY128)/$E128*100000</f>
        <v>0.72387708567085307</v>
      </c>
      <c r="AZ128" s="10">
        <f>AVERAGE('New Cases'!AT128:AZ128)/$E128*100000</f>
        <v>0.72387708567085307</v>
      </c>
      <c r="BA128" s="10">
        <f>AVERAGE('New Cases'!AU128:BA128)/$E128*100000</f>
        <v>0.72387708567085307</v>
      </c>
      <c r="BB128" s="10">
        <f>AVERAGE('New Cases'!AV128:BB128)/$E128*100000</f>
        <v>2.8955083426834123</v>
      </c>
      <c r="BC128" s="10">
        <f>AVERAGE('New Cases'!AW128:BC128)/$E128*100000</f>
        <v>7.2387708567085305</v>
      </c>
      <c r="BD128" s="10">
        <f>AVERAGE('New Cases'!AX128:BD128)/$E128*100000</f>
        <v>7.2387708567085305</v>
      </c>
      <c r="BE128" s="10">
        <f>AVERAGE('New Cases'!AY128:BE128)/$E128*100000</f>
        <v>7.2387708567085305</v>
      </c>
      <c r="BF128" s="10">
        <f>AVERAGE('New Cases'!AZ128:BF128)/$E128*100000</f>
        <v>7.2387708567085305</v>
      </c>
      <c r="BG128" s="10">
        <f>AVERAGE('New Cases'!BA128:BG128)/$E128*100000</f>
        <v>24.611820912809005</v>
      </c>
      <c r="BH128" s="10">
        <f>AVERAGE('New Cases'!BB128:BH128)/$E128*100000</f>
        <v>23.887943827138155</v>
      </c>
      <c r="BI128" s="10">
        <f>AVERAGE('New Cases'!BC128:BI128)/$E128*100000</f>
        <v>21.716312570125591</v>
      </c>
      <c r="BJ128" s="10">
        <f>AVERAGE('New Cases'!BD128:BJ128)/$E128*100000</f>
        <v>35.469977197871799</v>
      </c>
      <c r="BK128" s="10">
        <f>AVERAGE('New Cases'!BE128:BK128)/$E128*100000</f>
        <v>35.469977197871799</v>
      </c>
      <c r="BL128" s="10">
        <f>AVERAGE('New Cases'!BF128:BL128)/$E128*100000</f>
        <v>47.052010568605453</v>
      </c>
      <c r="BM128" s="10">
        <f>AVERAGE('New Cases'!BG128:BM128)/$E128*100000</f>
        <v>47.052010568605453</v>
      </c>
      <c r="BN128" s="10">
        <f>AVERAGE('New Cases'!BH128:BN128)/$E128*100000</f>
        <v>34.022223026530099</v>
      </c>
      <c r="BO128" s="10">
        <f>AVERAGE('New Cases'!BI128:BO128)/$E128*100000</f>
        <v>34.022223026530099</v>
      </c>
      <c r="BP128" s="10">
        <f>AVERAGE('New Cases'!BJ128:BP128)/$E128*100000</f>
        <v>36.193854283542656</v>
      </c>
      <c r="BQ128" s="10">
        <f>AVERAGE('New Cases'!BK128:BQ128)/$E128*100000</f>
        <v>21.716312570125591</v>
      </c>
      <c r="BR128" s="10">
        <f>AVERAGE('New Cases'!BL128:BR128)/$E128*100000</f>
        <v>21.716312570125591</v>
      </c>
      <c r="BS128" s="10">
        <f>AVERAGE('New Cases'!BM128:BS128)/$E128*100000</f>
        <v>12.305910456404503</v>
      </c>
      <c r="BT128" s="10">
        <f>AVERAGE('New Cases'!BN128:BT128)/$E128*100000</f>
        <v>13.029787542075358</v>
      </c>
      <c r="BU128" s="10">
        <f>AVERAGE('New Cases'!BO128:BU128)/$E128*100000</f>
        <v>12.305910456404503</v>
      </c>
      <c r="BV128" s="10">
        <f>AVERAGE('New Cases'!BP128:BV128)/$E128*100000</f>
        <v>18.820804227442181</v>
      </c>
      <c r="BW128" s="10">
        <f>AVERAGE('New Cases'!BQ128:BW128)/$E128*100000</f>
        <v>16.649172970429621</v>
      </c>
      <c r="BX128" s="10">
        <f>AVERAGE('New Cases'!BR128:BX128)/$E128*100000</f>
        <v>14.477541713417061</v>
      </c>
      <c r="BY128" s="10">
        <f>AVERAGE('New Cases'!BS128:BY128)/$E128*100000</f>
        <v>14.477541713417061</v>
      </c>
      <c r="BZ128" s="10">
        <f>AVERAGE('New Cases'!BT128:BZ128)/$E128*100000</f>
        <v>12.305910456404503</v>
      </c>
      <c r="CA128" s="10">
        <f>AVERAGE('New Cases'!BU128:CA128)/$E128*100000</f>
        <v>13.753664627746208</v>
      </c>
      <c r="CB128" s="10">
        <f>AVERAGE('New Cases'!BV128:CB128)/$E128*100000</f>
        <v>11.582033370733649</v>
      </c>
      <c r="CC128" s="10">
        <f>AVERAGE('New Cases'!BW128:CC128)/$E128*100000</f>
        <v>17.373050056100475</v>
      </c>
      <c r="CD128" s="10">
        <f>AVERAGE('New Cases'!BX128:CD128)/$E128*100000</f>
        <v>18.096927141771328</v>
      </c>
      <c r="CE128" s="10">
        <f>AVERAGE('New Cases'!BY128:CE128)/$E128*100000</f>
        <v>16.649172970429621</v>
      </c>
      <c r="CF128" s="10">
        <f>AVERAGE('New Cases'!BZ128:CF128)/$E128*100000</f>
        <v>16.649172970429621</v>
      </c>
      <c r="CG128" s="10">
        <f>AVERAGE('New Cases'!CA128:CG128)/$E128*100000</f>
        <v>16.649172970429621</v>
      </c>
      <c r="CH128" s="10">
        <f>AVERAGE('New Cases'!CB128:CH128)/$E128*100000</f>
        <v>-10.134279199391942</v>
      </c>
      <c r="CI128" s="10">
        <f>AVERAGE('New Cases'!CC128:CI128)/$E128*100000</f>
        <v>-11.582033370733649</v>
      </c>
      <c r="CJ128" s="10">
        <f>AVERAGE('New Cases'!CD128:CJ128)/$E128*100000</f>
        <v>136.81276919179123</v>
      </c>
      <c r="CK128" s="10">
        <f>AVERAGE('New Cases'!CE128:CK128)/$E128*100000</f>
        <v>158.52908176191681</v>
      </c>
      <c r="CL128" s="10">
        <f>AVERAGE('New Cases'!CF128:CL128)/$E128*100000</f>
        <v>192.55130478844691</v>
      </c>
      <c r="CM128" s="10">
        <f>AVERAGE('New Cases'!CG128:CM128)/$E128*100000</f>
        <v>192.55130478844691</v>
      </c>
      <c r="CN128" s="10">
        <f>AVERAGE('New Cases'!CH128:CN128)/$E128*100000</f>
        <v>192.55130478844691</v>
      </c>
      <c r="CO128" s="10">
        <f>AVERAGE('New Cases'!CI128:CO128)/$E128*100000</f>
        <v>365.55792826378081</v>
      </c>
      <c r="CP128" s="10">
        <f>AVERAGE('New Cases'!CJ128:CP128)/$E128*100000</f>
        <v>387.99811791957728</v>
      </c>
      <c r="CQ128" s="10">
        <f>AVERAGE('New Cases'!CK128:CQ128)/$E128*100000</f>
        <v>226.57352781497701</v>
      </c>
      <c r="CR128" s="10">
        <f>AVERAGE('New Cases'!CL128:CR128)/$E128*100000</f>
        <v>204.85721524485146</v>
      </c>
      <c r="CS128" s="10">
        <f>AVERAGE('New Cases'!CM128:CS128)/$E128*100000</f>
        <v>170.83499221832133</v>
      </c>
      <c r="CT128" s="10">
        <f>AVERAGE('New Cases'!CN128:CT128)/$E128*100000</f>
        <v>170.83499221832133</v>
      </c>
      <c r="CU128" s="10">
        <f>AVERAGE('New Cases'!CO128:CU128)/$E128*100000</f>
        <v>170.83499221832133</v>
      </c>
      <c r="CV128" s="10">
        <f>AVERAGE('New Cases'!CP128:CV128)/$E128*100000</f>
        <v>21.716312570125591</v>
      </c>
      <c r="CW128" s="10">
        <f>AVERAGE('New Cases'!CQ128:CW128)/$E128*100000</f>
        <v>-0.72387708567085307</v>
      </c>
      <c r="CX128" s="10">
        <f>AVERAGE('New Cases'!CR128:CX128)/$E128*100000</f>
        <v>-2.1716312570125593</v>
      </c>
      <c r="CY128" s="10">
        <f>AVERAGE('New Cases'!CS128:CY128)/$E128*100000</f>
        <v>-3.6193854283542652</v>
      </c>
      <c r="CZ128" s="10">
        <f>AVERAGE('New Cases'!CT128:CZ128)/$E128*100000</f>
        <v>-4.3432625140251186</v>
      </c>
      <c r="DA128" s="10">
        <f>AVERAGE('New Cases'!CU128:DA128)/$E128*100000</f>
        <v>-4.3432625140251186</v>
      </c>
      <c r="DB128" s="10">
        <f>AVERAGE('New Cases'!CV128:DB128)/$E128*100000</f>
        <v>-4.3432625140251186</v>
      </c>
      <c r="DC128" s="10">
        <f>AVERAGE('New Cases'!CW128:DC128)/$E128*100000</f>
        <v>-4.3432625140251186</v>
      </c>
      <c r="DD128" s="10">
        <f>AVERAGE('New Cases'!CX128:DD128)/$E128*100000</f>
        <v>-15.201418799087914</v>
      </c>
      <c r="DE128" s="10">
        <f>AVERAGE('New Cases'!CY128:DE128)/$E128*100000</f>
        <v>-13.753664627746208</v>
      </c>
      <c r="DF128" s="10">
        <f>AVERAGE('New Cases'!CZ128:DF128)/$E128*100000</f>
        <v>-15.925295884758768</v>
      </c>
      <c r="DG128" s="10">
        <f>AVERAGE('New Cases'!DA128:DG128)/$E128*100000</f>
        <v>13.753664627746208</v>
      </c>
      <c r="DH128" s="10">
        <f>AVERAGE('New Cases'!DB128:DH128)/$E128*100000</f>
        <v>13.753664627746208</v>
      </c>
      <c r="DI128" s="10">
        <f>AVERAGE('New Cases'!DC128:DI128)/$E128*100000</f>
        <v>13.753664627746208</v>
      </c>
      <c r="DJ128" s="10">
        <f>AVERAGE('New Cases'!DD128:DJ128)/$E128*100000</f>
        <v>-18.820804227442181</v>
      </c>
      <c r="DK128" s="10">
        <f>AVERAGE('New Cases'!DE128:DK128)/$E128*100000</f>
        <v>-7.9626479423793839</v>
      </c>
      <c r="DL128" s="10">
        <f>AVERAGE('New Cases'!DF128:DL128)/$E128*100000</f>
        <v>-7.2387708567085305</v>
      </c>
      <c r="DM128" s="10">
        <f>AVERAGE('New Cases'!DG128:DM128)/$E128*100000</f>
        <v>-4.3432625140251186</v>
      </c>
      <c r="DN128" s="10">
        <f>AVERAGE('New Cases'!DH128:DN128)/$E128*100000</f>
        <v>-31.126714683846686</v>
      </c>
      <c r="DO128" s="10">
        <f>AVERAGE('New Cases'!DI128:DO128)/$E128*100000</f>
        <v>-31.126714683846686</v>
      </c>
      <c r="DP128" s="10">
        <f>AVERAGE('New Cases'!DJ128:DP128)/$E128*100000</f>
        <v>-31.126714683846686</v>
      </c>
      <c r="DQ128" s="10">
        <f>AVERAGE('New Cases'!DK128:DQ128)/$E128*100000</f>
        <v>5.0671395996959712</v>
      </c>
      <c r="DR128" s="10">
        <f>AVERAGE('New Cases'!DL128:DR128)/$E128*100000</f>
        <v>6.5148937710376789</v>
      </c>
      <c r="DS128" s="10">
        <f>AVERAGE('New Cases'!DM128:DS128)/$E128*100000</f>
        <v>4.3432625140251186</v>
      </c>
      <c r="DT128" s="10">
        <f>AVERAGE('New Cases'!DN128:DT128)/$E128*100000</f>
        <v>4.3432625140251186</v>
      </c>
      <c r="DU128" s="10">
        <f>AVERAGE('New Cases'!DO128:DU128)/$E128*100000</f>
        <v>2.1716312570125593</v>
      </c>
      <c r="DV128" s="10">
        <f>AVERAGE('New Cases'!DP128:DV128)/$E128*100000</f>
        <v>2.1716312570125593</v>
      </c>
      <c r="DW128" s="10">
        <f>AVERAGE('New Cases'!DQ128:DW128)/$E128*100000</f>
        <v>2.1716312570125593</v>
      </c>
      <c r="DX128" s="10">
        <f>AVERAGE('New Cases'!DR128:DX128)/$E128*100000</f>
        <v>-1.4477541713417061</v>
      </c>
      <c r="DY128" s="10">
        <f>AVERAGE('New Cases'!DS128:DY128)/$E128*100000</f>
        <v>-1.4477541713417061</v>
      </c>
      <c r="DZ128" s="10">
        <f>AVERAGE('New Cases'!DT128:DZ128)/$E128*100000</f>
        <v>-2.1716312570125593</v>
      </c>
      <c r="EA128" s="10">
        <f>AVERAGE('New Cases'!DU128:EA128)/$E128*100000</f>
        <v>-4.3432625140251186</v>
      </c>
      <c r="EB128" s="10">
        <f>AVERAGE('New Cases'!DV128:EB128)/$E128*100000</f>
        <v>-4.3432625140251186</v>
      </c>
      <c r="EC128" s="10">
        <f>AVERAGE('New Cases'!DW128:EC128)/$E128*100000</f>
        <v>-4.3432625140251186</v>
      </c>
      <c r="ED128" s="10">
        <f>AVERAGE('New Cases'!DX128:ED128)/$E128*100000</f>
        <v>-4.3432625140251186</v>
      </c>
      <c r="EE128" s="10">
        <f>AVERAGE('New Cases'!DY128:EE128)/$E128*100000</f>
        <v>-1.4477541713417061</v>
      </c>
      <c r="EF128" s="10">
        <f>AVERAGE('New Cases'!DZ128:EF128)/$E128*100000</f>
        <v>-1.4477541713417061</v>
      </c>
      <c r="EG128" s="10">
        <f>AVERAGE('New Cases'!EA128:EG128)/$E128*100000</f>
        <v>0.72387708567085307</v>
      </c>
    </row>
    <row r="129" spans="1:137">
      <c r="A129" t="str">
        <f>'New Cases'!A129</f>
        <v>255</v>
      </c>
      <c r="B129" t="str">
        <f>'New Cases'!B129</f>
        <v>KAR</v>
      </c>
      <c r="C129" t="str">
        <f>'New Cases'!C129</f>
        <v>Karnes</v>
      </c>
      <c r="D129" t="str">
        <f>'New Cases'!D129</f>
        <v>Karnes</v>
      </c>
      <c r="E129" t="str">
        <f>'New Cases'!E129</f>
        <v>15393</v>
      </c>
      <c r="T129" s="10">
        <f>AVERAGE('New Cases'!N129:T129)/$E129*100000</f>
        <v>0</v>
      </c>
      <c r="U129" s="10">
        <f>AVERAGE('New Cases'!O129:U129)/$E129*100000</f>
        <v>0</v>
      </c>
      <c r="V129" s="10">
        <f>AVERAGE('New Cases'!P129:V129)/$E129*100000</f>
        <v>0</v>
      </c>
      <c r="W129" s="10">
        <f>AVERAGE('New Cases'!Q129:W129)/$E129*100000</f>
        <v>0</v>
      </c>
      <c r="X129" s="10">
        <f>AVERAGE('New Cases'!R129:X129)/$E129*100000</f>
        <v>0</v>
      </c>
      <c r="Y129" s="10">
        <f>AVERAGE('New Cases'!S129:Y129)/$E129*100000</f>
        <v>0.92806563280155163</v>
      </c>
      <c r="Z129" s="10">
        <f>AVERAGE('New Cases'!T129:Z129)/$E129*100000</f>
        <v>0.92806563280155163</v>
      </c>
      <c r="AA129" s="10">
        <f>AVERAGE('New Cases'!U129:AA129)/$E129*100000</f>
        <v>0.92806563280155163</v>
      </c>
      <c r="AB129" s="10">
        <f>AVERAGE('New Cases'!V129:AB129)/$E129*100000</f>
        <v>1.8561312656031033</v>
      </c>
      <c r="AC129" s="10">
        <f>AVERAGE('New Cases'!W129:AC129)/$E129*100000</f>
        <v>1.8561312656031033</v>
      </c>
      <c r="AD129" s="10">
        <f>AVERAGE('New Cases'!X129:AD129)/$E129*100000</f>
        <v>1.8561312656031033</v>
      </c>
      <c r="AE129" s="10">
        <f>AVERAGE('New Cases'!Y129:AE129)/$E129*100000</f>
        <v>1.8561312656031033</v>
      </c>
      <c r="AF129" s="10">
        <f>AVERAGE('New Cases'!Z129:AF129)/$E129*100000</f>
        <v>0.92806563280155163</v>
      </c>
      <c r="AG129" s="10">
        <f>AVERAGE('New Cases'!AA129:AG129)/$E129*100000</f>
        <v>0.92806563280155163</v>
      </c>
      <c r="AH129" s="10">
        <f>AVERAGE('New Cases'!AB129:AH129)/$E129*100000</f>
        <v>0.92806563280155163</v>
      </c>
      <c r="AI129" s="10">
        <f>AVERAGE('New Cases'!AC129:AI129)/$E129*100000</f>
        <v>0</v>
      </c>
      <c r="AJ129" s="10">
        <f>AVERAGE('New Cases'!AD129:AJ129)/$E129*100000</f>
        <v>0</v>
      </c>
      <c r="AK129" s="10">
        <f>AVERAGE('New Cases'!AE129:AK129)/$E129*100000</f>
        <v>0</v>
      </c>
      <c r="AL129" s="10">
        <f>AVERAGE('New Cases'!AF129:AL129)/$E129*100000</f>
        <v>0</v>
      </c>
      <c r="AM129" s="10">
        <f>AVERAGE('New Cases'!AG129:AM129)/$E129*100000</f>
        <v>0</v>
      </c>
      <c r="AN129" s="10">
        <f>AVERAGE('New Cases'!AH129:AN129)/$E129*100000</f>
        <v>0</v>
      </c>
      <c r="AO129" s="10">
        <f>AVERAGE('New Cases'!AI129:AO129)/$E129*100000</f>
        <v>0</v>
      </c>
      <c r="AP129" s="10">
        <f>AVERAGE('New Cases'!AJ129:AP129)/$E129*100000</f>
        <v>0</v>
      </c>
      <c r="AQ129" s="10">
        <f>AVERAGE('New Cases'!AK129:AQ129)/$E129*100000</f>
        <v>0</v>
      </c>
      <c r="AR129" s="10">
        <f>AVERAGE('New Cases'!AL129:AR129)/$E129*100000</f>
        <v>0.92806563280155163</v>
      </c>
      <c r="AS129" s="10">
        <f>AVERAGE('New Cases'!AM129:AS129)/$E129*100000</f>
        <v>0.92806563280155163</v>
      </c>
      <c r="AT129" s="10">
        <f>AVERAGE('New Cases'!AN129:AT129)/$E129*100000</f>
        <v>0.92806563280155163</v>
      </c>
      <c r="AU129" s="10">
        <f>AVERAGE('New Cases'!AO129:AU129)/$E129*100000</f>
        <v>0.92806563280155163</v>
      </c>
      <c r="AV129" s="10">
        <f>AVERAGE('New Cases'!AP129:AV129)/$E129*100000</f>
        <v>0.92806563280155163</v>
      </c>
      <c r="AW129" s="10">
        <f>AVERAGE('New Cases'!AQ129:AW129)/$E129*100000</f>
        <v>0.92806563280155163</v>
      </c>
      <c r="AX129" s="10">
        <f>AVERAGE('New Cases'!AR129:AX129)/$E129*100000</f>
        <v>0.92806563280155163</v>
      </c>
      <c r="AY129" s="10">
        <f>AVERAGE('New Cases'!AS129:AY129)/$E129*100000</f>
        <v>0</v>
      </c>
      <c r="AZ129" s="10">
        <f>AVERAGE('New Cases'!AT129:AZ129)/$E129*100000</f>
        <v>0</v>
      </c>
      <c r="BA129" s="10">
        <f>AVERAGE('New Cases'!AU129:BA129)/$E129*100000</f>
        <v>0</v>
      </c>
      <c r="BB129" s="10">
        <f>AVERAGE('New Cases'!AV129:BB129)/$E129*100000</f>
        <v>0</v>
      </c>
      <c r="BC129" s="10">
        <f>AVERAGE('New Cases'!AW129:BC129)/$E129*100000</f>
        <v>0</v>
      </c>
      <c r="BD129" s="10">
        <f>AVERAGE('New Cases'!AX129:BD129)/$E129*100000</f>
        <v>0</v>
      </c>
      <c r="BE129" s="10">
        <f>AVERAGE('New Cases'!AY129:BE129)/$E129*100000</f>
        <v>0</v>
      </c>
      <c r="BF129" s="10">
        <f>AVERAGE('New Cases'!AZ129:BF129)/$E129*100000</f>
        <v>0</v>
      </c>
      <c r="BG129" s="10">
        <f>AVERAGE('New Cases'!BA129:BG129)/$E129*100000</f>
        <v>0</v>
      </c>
      <c r="BH129" s="10">
        <f>AVERAGE('New Cases'!BB129:BH129)/$E129*100000</f>
        <v>0</v>
      </c>
      <c r="BI129" s="10">
        <f>AVERAGE('New Cases'!BC129:BI129)/$E129*100000</f>
        <v>0</v>
      </c>
      <c r="BJ129" s="10">
        <f>AVERAGE('New Cases'!BD129:BJ129)/$E129*100000</f>
        <v>0</v>
      </c>
      <c r="BK129" s="10">
        <f>AVERAGE('New Cases'!BE129:BK129)/$E129*100000</f>
        <v>0</v>
      </c>
      <c r="BL129" s="10">
        <f>AVERAGE('New Cases'!BF129:BL129)/$E129*100000</f>
        <v>0</v>
      </c>
      <c r="BM129" s="10">
        <f>AVERAGE('New Cases'!BG129:BM129)/$E129*100000</f>
        <v>0</v>
      </c>
      <c r="BN129" s="10">
        <f>AVERAGE('New Cases'!BH129:BN129)/$E129*100000</f>
        <v>0</v>
      </c>
      <c r="BO129" s="10">
        <f>AVERAGE('New Cases'!BI129:BO129)/$E129*100000</f>
        <v>0</v>
      </c>
      <c r="BP129" s="10">
        <f>AVERAGE('New Cases'!BJ129:BP129)/$E129*100000</f>
        <v>0</v>
      </c>
      <c r="BQ129" s="10">
        <f>AVERAGE('New Cases'!BK129:BQ129)/$E129*100000</f>
        <v>0</v>
      </c>
      <c r="BR129" s="10">
        <f>AVERAGE('New Cases'!BL129:BR129)/$E129*100000</f>
        <v>0</v>
      </c>
      <c r="BS129" s="10">
        <f>AVERAGE('New Cases'!BM129:BS129)/$E129*100000</f>
        <v>0</v>
      </c>
      <c r="BT129" s="10">
        <f>AVERAGE('New Cases'!BN129:BT129)/$E129*100000</f>
        <v>0</v>
      </c>
      <c r="BU129" s="10">
        <f>AVERAGE('New Cases'!BO129:BU129)/$E129*100000</f>
        <v>0.92806563280155163</v>
      </c>
      <c r="BV129" s="10">
        <f>AVERAGE('New Cases'!BP129:BV129)/$E129*100000</f>
        <v>0.92806563280155163</v>
      </c>
      <c r="BW129" s="10">
        <f>AVERAGE('New Cases'!BQ129:BW129)/$E129*100000</f>
        <v>0.92806563280155163</v>
      </c>
      <c r="BX129" s="10">
        <f>AVERAGE('New Cases'!BR129:BX129)/$E129*100000</f>
        <v>0</v>
      </c>
      <c r="BY129" s="10">
        <f>AVERAGE('New Cases'!BS129:BY129)/$E129*100000</f>
        <v>0</v>
      </c>
      <c r="BZ129" s="10">
        <f>AVERAGE('New Cases'!BT129:BZ129)/$E129*100000</f>
        <v>0</v>
      </c>
      <c r="CA129" s="10">
        <f>AVERAGE('New Cases'!BU129:CA129)/$E129*100000</f>
        <v>0.92806563280155163</v>
      </c>
      <c r="CB129" s="10">
        <f>AVERAGE('New Cases'!BV129:CB129)/$E129*100000</f>
        <v>0</v>
      </c>
      <c r="CC129" s="10">
        <f>AVERAGE('New Cases'!BW129:CC129)/$E129*100000</f>
        <v>0</v>
      </c>
      <c r="CD129" s="10">
        <f>AVERAGE('New Cases'!BX129:CD129)/$E129*100000</f>
        <v>0</v>
      </c>
      <c r="CE129" s="10">
        <f>AVERAGE('New Cases'!BY129:CE129)/$E129*100000</f>
        <v>0.92806563280155163</v>
      </c>
      <c r="CF129" s="10">
        <f>AVERAGE('New Cases'!BZ129:CF129)/$E129*100000</f>
        <v>0.92806563280155163</v>
      </c>
      <c r="CG129" s="10">
        <f>AVERAGE('New Cases'!CA129:CG129)/$E129*100000</f>
        <v>0.92806563280155163</v>
      </c>
      <c r="CH129" s="10">
        <f>AVERAGE('New Cases'!CB129:CH129)/$E129*100000</f>
        <v>0</v>
      </c>
      <c r="CI129" s="10">
        <f>AVERAGE('New Cases'!CC129:CI129)/$E129*100000</f>
        <v>0</v>
      </c>
      <c r="CJ129" s="10">
        <f>AVERAGE('New Cases'!CD129:CJ129)/$E129*100000</f>
        <v>0</v>
      </c>
      <c r="CK129" s="10">
        <f>AVERAGE('New Cases'!CE129:CK129)/$E129*100000</f>
        <v>0</v>
      </c>
      <c r="CL129" s="10">
        <f>AVERAGE('New Cases'!CF129:CL129)/$E129*100000</f>
        <v>0</v>
      </c>
      <c r="CM129" s="10">
        <f>AVERAGE('New Cases'!CG129:CM129)/$E129*100000</f>
        <v>0</v>
      </c>
      <c r="CN129" s="10">
        <f>AVERAGE('New Cases'!CH129:CN129)/$E129*100000</f>
        <v>0</v>
      </c>
      <c r="CO129" s="10">
        <f>AVERAGE('New Cases'!CI129:CO129)/$E129*100000</f>
        <v>0</v>
      </c>
      <c r="CP129" s="10">
        <f>AVERAGE('New Cases'!CJ129:CP129)/$E129*100000</f>
        <v>0</v>
      </c>
      <c r="CQ129" s="10">
        <f>AVERAGE('New Cases'!CK129:CQ129)/$E129*100000</f>
        <v>0</v>
      </c>
      <c r="CR129" s="10">
        <f>AVERAGE('New Cases'!CL129:CR129)/$E129*100000</f>
        <v>0</v>
      </c>
      <c r="CS129" s="10">
        <f>AVERAGE('New Cases'!CM129:CS129)/$E129*100000</f>
        <v>0</v>
      </c>
      <c r="CT129" s="10">
        <f>AVERAGE('New Cases'!CN129:CT129)/$E129*100000</f>
        <v>0</v>
      </c>
      <c r="CU129" s="10">
        <f>AVERAGE('New Cases'!CO129:CU129)/$E129*100000</f>
        <v>0</v>
      </c>
      <c r="CV129" s="10">
        <f>AVERAGE('New Cases'!CP129:CV129)/$E129*100000</f>
        <v>0</v>
      </c>
      <c r="CW129" s="10">
        <f>AVERAGE('New Cases'!CQ129:CW129)/$E129*100000</f>
        <v>0</v>
      </c>
      <c r="CX129" s="10">
        <f>AVERAGE('New Cases'!CR129:CX129)/$E129*100000</f>
        <v>0</v>
      </c>
      <c r="CY129" s="10">
        <f>AVERAGE('New Cases'!CS129:CY129)/$E129*100000</f>
        <v>0</v>
      </c>
      <c r="CZ129" s="10">
        <f>AVERAGE('New Cases'!CT129:CZ129)/$E129*100000</f>
        <v>0</v>
      </c>
      <c r="DA129" s="10">
        <f>AVERAGE('New Cases'!CU129:DA129)/$E129*100000</f>
        <v>0</v>
      </c>
      <c r="DB129" s="10">
        <f>AVERAGE('New Cases'!CV129:DB129)/$E129*100000</f>
        <v>0</v>
      </c>
      <c r="DC129" s="10">
        <f>AVERAGE('New Cases'!CW129:DC129)/$E129*100000</f>
        <v>0</v>
      </c>
      <c r="DD129" s="10">
        <f>AVERAGE('New Cases'!CX129:DD129)/$E129*100000</f>
        <v>2.7841968984046552</v>
      </c>
      <c r="DE129" s="10">
        <f>AVERAGE('New Cases'!CY129:DE129)/$E129*100000</f>
        <v>2.7841968984046552</v>
      </c>
      <c r="DF129" s="10">
        <f>AVERAGE('New Cases'!CZ129:DF129)/$E129*100000</f>
        <v>6.4964594296108622</v>
      </c>
      <c r="DG129" s="10">
        <f>AVERAGE('New Cases'!DA129:DG129)/$E129*100000</f>
        <v>9.2806563280155174</v>
      </c>
      <c r="DH129" s="10">
        <f>AVERAGE('New Cases'!DB129:DH129)/$E129*100000</f>
        <v>9.2806563280155174</v>
      </c>
      <c r="DI129" s="10">
        <f>AVERAGE('New Cases'!DC129:DI129)/$E129*100000</f>
        <v>9.2806563280155174</v>
      </c>
      <c r="DJ129" s="10">
        <f>AVERAGE('New Cases'!DD129:DJ129)/$E129*100000</f>
        <v>9.2806563280155174</v>
      </c>
      <c r="DK129" s="10">
        <f>AVERAGE('New Cases'!DE129:DK129)/$E129*100000</f>
        <v>7.4245250624124131</v>
      </c>
      <c r="DL129" s="10">
        <f>AVERAGE('New Cases'!DF129:DL129)/$E129*100000</f>
        <v>9.2806563280155174</v>
      </c>
      <c r="DM129" s="10">
        <f>AVERAGE('New Cases'!DG129:DM129)/$E129*100000</f>
        <v>7.4245250624124131</v>
      </c>
      <c r="DN129" s="10">
        <f>AVERAGE('New Cases'!DH129:DN129)/$E129*100000</f>
        <v>6.4964594296108622</v>
      </c>
      <c r="DO129" s="10">
        <f>AVERAGE('New Cases'!DI129:DO129)/$E129*100000</f>
        <v>6.4964594296108622</v>
      </c>
      <c r="DP129" s="10">
        <f>AVERAGE('New Cases'!DJ129:DP129)/$E129*100000</f>
        <v>6.4964594296108622</v>
      </c>
      <c r="DQ129" s="10">
        <f>AVERAGE('New Cases'!DK129:DQ129)/$E129*100000</f>
        <v>13.920984492023276</v>
      </c>
      <c r="DR129" s="10">
        <f>AVERAGE('New Cases'!DL129:DR129)/$E129*100000</f>
        <v>30.626165882451208</v>
      </c>
      <c r="DS129" s="10">
        <f>AVERAGE('New Cases'!DM129:DS129)/$E129*100000</f>
        <v>31.554231515252752</v>
      </c>
      <c r="DT129" s="10">
        <f>AVERAGE('New Cases'!DN129:DT129)/$E129*100000</f>
        <v>30.626165882451208</v>
      </c>
      <c r="DU129" s="10">
        <f>AVERAGE('New Cases'!DO129:DU129)/$E129*100000</f>
        <v>29.698100249649652</v>
      </c>
      <c r="DV129" s="10">
        <f>AVERAGE('New Cases'!DP129:DV129)/$E129*100000</f>
        <v>29.698100249649652</v>
      </c>
      <c r="DW129" s="10">
        <f>AVERAGE('New Cases'!DQ129:DW129)/$E129*100000</f>
        <v>29.698100249649652</v>
      </c>
      <c r="DX129" s="10">
        <f>AVERAGE('New Cases'!DR129:DX129)/$E129*100000</f>
        <v>26.913903351245004</v>
      </c>
      <c r="DY129" s="10">
        <f>AVERAGE('New Cases'!DS129:DY129)/$E129*100000</f>
        <v>11.136787593618621</v>
      </c>
      <c r="DZ129" s="10">
        <f>AVERAGE('New Cases'!DT129:DZ129)/$E129*100000</f>
        <v>10.208721960817069</v>
      </c>
      <c r="EA129" s="10">
        <f>AVERAGE('New Cases'!DU129:EA129)/$E129*100000</f>
        <v>12.992918859221724</v>
      </c>
      <c r="EB129" s="10">
        <f>AVERAGE('New Cases'!DV129:EB129)/$E129*100000</f>
        <v>25.057772085641897</v>
      </c>
      <c r="EC129" s="10">
        <f>AVERAGE('New Cases'!DW129:EC129)/$E129*100000</f>
        <v>25.985837718443449</v>
      </c>
      <c r="ED129" s="10">
        <f>AVERAGE('New Cases'!DX129:ED129)/$E129*100000</f>
        <v>25.985837718443449</v>
      </c>
      <c r="EE129" s="10">
        <f>AVERAGE('New Cases'!DY129:EE129)/$E129*100000</f>
        <v>25.985837718443449</v>
      </c>
      <c r="EF129" s="10">
        <f>AVERAGE('New Cases'!DZ129:EF129)/$E129*100000</f>
        <v>27.841968984046552</v>
      </c>
      <c r="EG129" s="10">
        <f>AVERAGE('New Cases'!EA129:EG129)/$E129*100000</f>
        <v>27.841968984046552</v>
      </c>
    </row>
    <row r="130" spans="1:137">
      <c r="A130" t="str">
        <f>'New Cases'!A130</f>
        <v>257</v>
      </c>
      <c r="B130" t="str">
        <f>'New Cases'!B130</f>
        <v>KAU</v>
      </c>
      <c r="C130" t="str">
        <f>'New Cases'!C130</f>
        <v>Kaufman</v>
      </c>
      <c r="D130" t="str">
        <f>'New Cases'!D130</f>
        <v>Kaufman</v>
      </c>
      <c r="E130" t="str">
        <f>'New Cases'!E130</f>
        <v>125134</v>
      </c>
      <c r="T130" s="10">
        <f>AVERAGE('New Cases'!N130:T130)/$E130*100000</f>
        <v>0</v>
      </c>
      <c r="U130" s="10">
        <f>AVERAGE('New Cases'!O130:U130)/$E130*100000</f>
        <v>0</v>
      </c>
      <c r="V130" s="10">
        <f>AVERAGE('New Cases'!P130:V130)/$E130*100000</f>
        <v>0</v>
      </c>
      <c r="W130" s="10">
        <f>AVERAGE('New Cases'!Q130:W130)/$E130*100000</f>
        <v>0.22832666238934718</v>
      </c>
      <c r="X130" s="10">
        <f>AVERAGE('New Cases'!R130:X130)/$E130*100000</f>
        <v>0.22832666238934718</v>
      </c>
      <c r="Y130" s="10">
        <f>AVERAGE('New Cases'!S130:Y130)/$E130*100000</f>
        <v>0.22832666238934718</v>
      </c>
      <c r="Z130" s="10">
        <f>AVERAGE('New Cases'!T130:Z130)/$E130*100000</f>
        <v>0.22832666238934718</v>
      </c>
      <c r="AA130" s="10">
        <f>AVERAGE('New Cases'!U130:AA130)/$E130*100000</f>
        <v>0.22832666238934718</v>
      </c>
      <c r="AB130" s="10">
        <f>AVERAGE('New Cases'!V130:AB130)/$E130*100000</f>
        <v>0.22832666238934718</v>
      </c>
      <c r="AC130" s="10">
        <f>AVERAGE('New Cases'!W130:AC130)/$E130*100000</f>
        <v>0.34248999358402077</v>
      </c>
      <c r="AD130" s="10">
        <f>AVERAGE('New Cases'!X130:AD130)/$E130*100000</f>
        <v>0.11416333119467359</v>
      </c>
      <c r="AE130" s="10">
        <f>AVERAGE('New Cases'!Y130:AE130)/$E130*100000</f>
        <v>0.22832666238934718</v>
      </c>
      <c r="AF130" s="10">
        <f>AVERAGE('New Cases'!Z130:AF130)/$E130*100000</f>
        <v>0.34248999358402077</v>
      </c>
      <c r="AG130" s="10">
        <f>AVERAGE('New Cases'!AA130:AG130)/$E130*100000</f>
        <v>0.79914331836271513</v>
      </c>
      <c r="AH130" s="10">
        <f>AVERAGE('New Cases'!AB130:AH130)/$E130*100000</f>
        <v>0.91330664955738872</v>
      </c>
      <c r="AI130" s="10">
        <f>AVERAGE('New Cases'!AC130:AI130)/$E130*100000</f>
        <v>0.91330664955738872</v>
      </c>
      <c r="AJ130" s="10">
        <f>AVERAGE('New Cases'!AD130:AJ130)/$E130*100000</f>
        <v>0.68497998716804154</v>
      </c>
      <c r="AK130" s="10">
        <f>AVERAGE('New Cases'!AE130:AK130)/$E130*100000</f>
        <v>1.2557966431414094</v>
      </c>
      <c r="AL130" s="10">
        <f>AVERAGE('New Cases'!AF130:AL130)/$E130*100000</f>
        <v>1.3699599743360831</v>
      </c>
      <c r="AM130" s="10">
        <f>AVERAGE('New Cases'!AG130:AM130)/$E130*100000</f>
        <v>1.5982866367254303</v>
      </c>
      <c r="AN130" s="10">
        <f>AVERAGE('New Cases'!AH130:AN130)/$E130*100000</f>
        <v>1.712449967920104</v>
      </c>
      <c r="AO130" s="10">
        <f>AVERAGE('New Cases'!AI130:AO130)/$E130*100000</f>
        <v>1.8266132991147774</v>
      </c>
      <c r="AP130" s="10">
        <f>AVERAGE('New Cases'!AJ130:AP130)/$E130*100000</f>
        <v>1.8266132991147774</v>
      </c>
      <c r="AQ130" s="10">
        <f>AVERAGE('New Cases'!AK130:AQ130)/$E130*100000</f>
        <v>2.1691032926987988</v>
      </c>
      <c r="AR130" s="10">
        <f>AVERAGE('New Cases'!AL130:AR130)/$E130*100000</f>
        <v>2.0549399615041248</v>
      </c>
      <c r="AS130" s="10">
        <f>AVERAGE('New Cases'!AM130:AS130)/$E130*100000</f>
        <v>1.9407766303094509</v>
      </c>
      <c r="AT130" s="10">
        <f>AVERAGE('New Cases'!AN130:AT130)/$E130*100000</f>
        <v>1.5982866367254303</v>
      </c>
      <c r="AU130" s="10">
        <f>AVERAGE('New Cases'!AO130:AU130)/$E130*100000</f>
        <v>1.5982866367254303</v>
      </c>
      <c r="AV130" s="10">
        <f>AVERAGE('New Cases'!AP130:AV130)/$E130*100000</f>
        <v>1.8266132991147774</v>
      </c>
      <c r="AW130" s="10">
        <f>AVERAGE('New Cases'!AQ130:AW130)/$E130*100000</f>
        <v>1.8266132991147774</v>
      </c>
      <c r="AX130" s="10">
        <f>AVERAGE('New Cases'!AR130:AX130)/$E130*100000</f>
        <v>1.8266132991147774</v>
      </c>
      <c r="AY130" s="10">
        <f>AVERAGE('New Cases'!AS130:AY130)/$E130*100000</f>
        <v>1.8266132991147774</v>
      </c>
      <c r="AZ130" s="10">
        <f>AVERAGE('New Cases'!AT130:AZ130)/$E130*100000</f>
        <v>2.0549399615041248</v>
      </c>
      <c r="BA130" s="10">
        <f>AVERAGE('New Cases'!AU130:BA130)/$E130*100000</f>
        <v>2.8540832798668401</v>
      </c>
      <c r="BB130" s="10">
        <f>AVERAGE('New Cases'!AV130:BB130)/$E130*100000</f>
        <v>2.7399199486721662</v>
      </c>
      <c r="BC130" s="10">
        <f>AVERAGE('New Cases'!AW130:BC130)/$E130*100000</f>
        <v>3.3107366046455349</v>
      </c>
      <c r="BD130" s="10">
        <f>AVERAGE('New Cases'!AX130:BD130)/$E130*100000</f>
        <v>3.3107366046455349</v>
      </c>
      <c r="BE130" s="10">
        <f>AVERAGE('New Cases'!AY130:BE130)/$E130*100000</f>
        <v>3.4248999358402079</v>
      </c>
      <c r="BF130" s="10">
        <f>AVERAGE('New Cases'!AZ130:BF130)/$E130*100000</f>
        <v>3.0824099422561875</v>
      </c>
      <c r="BG130" s="10">
        <f>AVERAGE('New Cases'!BA130:BG130)/$E130*100000</f>
        <v>3.6532265982295549</v>
      </c>
      <c r="BH130" s="10">
        <f>AVERAGE('New Cases'!BB130:BH130)/$E130*100000</f>
        <v>3.1965732734508605</v>
      </c>
      <c r="BI130" s="10">
        <f>AVERAGE('New Cases'!BC130:BI130)/$E130*100000</f>
        <v>2.7399199486721662</v>
      </c>
      <c r="BJ130" s="10">
        <f>AVERAGE('New Cases'!BD130:BJ130)/$E130*100000</f>
        <v>1.8266132991147774</v>
      </c>
      <c r="BK130" s="10">
        <f>AVERAGE('New Cases'!BE130:BK130)/$E130*100000</f>
        <v>1.8266132991147774</v>
      </c>
      <c r="BL130" s="10">
        <f>AVERAGE('New Cases'!BF130:BL130)/$E130*100000</f>
        <v>1.8266132991147774</v>
      </c>
      <c r="BM130" s="10">
        <f>AVERAGE('New Cases'!BG130:BM130)/$E130*100000</f>
        <v>2.3974299550881457</v>
      </c>
      <c r="BN130" s="10">
        <f>AVERAGE('New Cases'!BH130:BN130)/$E130*100000</f>
        <v>2.0549399615041248</v>
      </c>
      <c r="BO130" s="10">
        <f>AVERAGE('New Cases'!BI130:BO130)/$E130*100000</f>
        <v>2.2832666238934718</v>
      </c>
      <c r="BP130" s="10">
        <f>AVERAGE('New Cases'!BJ130:BP130)/$E130*100000</f>
        <v>2.8540832798668401</v>
      </c>
      <c r="BQ130" s="10">
        <f>AVERAGE('New Cases'!BK130:BQ130)/$E130*100000</f>
        <v>3.3107366046455349</v>
      </c>
      <c r="BR130" s="10">
        <f>AVERAGE('New Cases'!BL130:BR130)/$E130*100000</f>
        <v>3.3107366046455349</v>
      </c>
      <c r="BS130" s="10">
        <f>AVERAGE('New Cases'!BM130:BS130)/$E130*100000</f>
        <v>3.4248999358402079</v>
      </c>
      <c r="BT130" s="10">
        <f>AVERAGE('New Cases'!BN130:BT130)/$E130*100000</f>
        <v>3.5390632670348814</v>
      </c>
      <c r="BU130" s="10">
        <f>AVERAGE('New Cases'!BO130:BU130)/$E130*100000</f>
        <v>3.6532265982295549</v>
      </c>
      <c r="BV130" s="10">
        <f>AVERAGE('New Cases'!BP130:BV130)/$E130*100000</f>
        <v>3.5390632670348814</v>
      </c>
      <c r="BW130" s="10">
        <f>AVERAGE('New Cases'!BQ130:BW130)/$E130*100000</f>
        <v>3.6532265982295549</v>
      </c>
      <c r="BX130" s="10">
        <f>AVERAGE('New Cases'!BR130:BX130)/$E130*100000</f>
        <v>3.5390632670348814</v>
      </c>
      <c r="BY130" s="10">
        <f>AVERAGE('New Cases'!BS130:BY130)/$E130*100000</f>
        <v>3.5390632670348814</v>
      </c>
      <c r="BZ130" s="10">
        <f>AVERAGE('New Cases'!BT130:BZ130)/$E130*100000</f>
        <v>3.0824099422561875</v>
      </c>
      <c r="CA130" s="10">
        <f>AVERAGE('New Cases'!BU130:CA130)/$E130*100000</f>
        <v>3.1965732734508605</v>
      </c>
      <c r="CB130" s="10">
        <f>AVERAGE('New Cases'!BV130:CB130)/$E130*100000</f>
        <v>3.6532265982295549</v>
      </c>
      <c r="CC130" s="10">
        <f>AVERAGE('New Cases'!BW130:CC130)/$E130*100000</f>
        <v>4.1098799230082497</v>
      </c>
      <c r="CD130" s="10">
        <f>AVERAGE('New Cases'!BX130:CD130)/$E130*100000</f>
        <v>4.4523699165922705</v>
      </c>
      <c r="CE130" s="10">
        <f>AVERAGE('New Cases'!BY130:CE130)/$E130*100000</f>
        <v>3.9957165918135762</v>
      </c>
      <c r="CF130" s="10">
        <f>AVERAGE('New Cases'!BZ130:CF130)/$E130*100000</f>
        <v>3.9957165918135762</v>
      </c>
      <c r="CG130" s="10">
        <f>AVERAGE('New Cases'!CA130:CG130)/$E130*100000</f>
        <v>3.9957165918135762</v>
      </c>
      <c r="CH130" s="10">
        <f>AVERAGE('New Cases'!CB130:CH130)/$E130*100000</f>
        <v>4.9090232413709645</v>
      </c>
      <c r="CI130" s="10">
        <f>AVERAGE('New Cases'!CC130:CI130)/$E130*100000</f>
        <v>3.8815532606189018</v>
      </c>
      <c r="CJ130" s="10">
        <f>AVERAGE('New Cases'!CD130:CJ130)/$E130*100000</f>
        <v>3.4248999358402079</v>
      </c>
      <c r="CK130" s="10">
        <f>AVERAGE('New Cases'!CE130:CK130)/$E130*100000</f>
        <v>3.9957165918135762</v>
      </c>
      <c r="CL130" s="10">
        <f>AVERAGE('New Cases'!CF130:CL130)/$E130*100000</f>
        <v>4.6806965789816166</v>
      </c>
      <c r="CM130" s="10">
        <f>AVERAGE('New Cases'!CG130:CM130)/$E130*100000</f>
        <v>4.6806965789816166</v>
      </c>
      <c r="CN130" s="10">
        <f>AVERAGE('New Cases'!CH130:CN130)/$E130*100000</f>
        <v>4.6806965789816166</v>
      </c>
      <c r="CO130" s="10">
        <f>AVERAGE('New Cases'!CI130:CO130)/$E130*100000</f>
        <v>3.3107366046455349</v>
      </c>
      <c r="CP130" s="10">
        <f>AVERAGE('New Cases'!CJ130:CP130)/$E130*100000</f>
        <v>3.5390632670348814</v>
      </c>
      <c r="CQ130" s="10">
        <f>AVERAGE('New Cases'!CK130:CQ130)/$E130*100000</f>
        <v>4.2240432542029227</v>
      </c>
      <c r="CR130" s="10">
        <f>AVERAGE('New Cases'!CL130:CR130)/$E130*100000</f>
        <v>4.9090232413709645</v>
      </c>
      <c r="CS130" s="10">
        <f>AVERAGE('New Cases'!CM130:CS130)/$E130*100000</f>
        <v>5.2515132349549853</v>
      </c>
      <c r="CT130" s="10">
        <f>AVERAGE('New Cases'!CN130:CT130)/$E130*100000</f>
        <v>5.2515132349549853</v>
      </c>
      <c r="CU130" s="10">
        <f>AVERAGE('New Cases'!CO130:CU130)/$E130*100000</f>
        <v>5.2515132349549853</v>
      </c>
      <c r="CV130" s="10">
        <f>AVERAGE('New Cases'!CP130:CV130)/$E130*100000</f>
        <v>5.4798398973443323</v>
      </c>
      <c r="CW130" s="10">
        <f>AVERAGE('New Cases'!CQ130:CW130)/$E130*100000</f>
        <v>8.9047398331845411</v>
      </c>
      <c r="CX130" s="10">
        <f>AVERAGE('New Cases'!CR130:CX130)/$E130*100000</f>
        <v>8.676413170795195</v>
      </c>
      <c r="CY130" s="10">
        <f>AVERAGE('New Cases'!CS130:CY130)/$E130*100000</f>
        <v>7.4206165276537845</v>
      </c>
      <c r="CZ130" s="10">
        <f>AVERAGE('New Cases'!CT130:CZ130)/$E130*100000</f>
        <v>6.963963202875088</v>
      </c>
      <c r="DA130" s="10">
        <f>AVERAGE('New Cases'!CU130:DA130)/$E130*100000</f>
        <v>6.963963202875088</v>
      </c>
      <c r="DB130" s="10">
        <f>AVERAGE('New Cases'!CV130:DB130)/$E130*100000</f>
        <v>6.963963202875088</v>
      </c>
      <c r="DC130" s="10">
        <f>AVERAGE('New Cases'!CW130:DC130)/$E130*100000</f>
        <v>7.3064531964591097</v>
      </c>
      <c r="DD130" s="10">
        <f>AVERAGE('New Cases'!CX130:DD130)/$E130*100000</f>
        <v>3.9957165918135762</v>
      </c>
      <c r="DE130" s="10">
        <f>AVERAGE('New Cases'!CY130:DE130)/$E130*100000</f>
        <v>3.7673899294242288</v>
      </c>
      <c r="DF130" s="10">
        <f>AVERAGE('New Cases'!CZ130:DF130)/$E130*100000</f>
        <v>3.9957165918135762</v>
      </c>
      <c r="DG130" s="10">
        <f>AVERAGE('New Cases'!DA130:DG130)/$E130*100000</f>
        <v>3.4248999358402079</v>
      </c>
      <c r="DH130" s="10">
        <f>AVERAGE('New Cases'!DB130:DH130)/$E130*100000</f>
        <v>3.4248999358402079</v>
      </c>
      <c r="DI130" s="10">
        <f>AVERAGE('New Cases'!DC130:DI130)/$E130*100000</f>
        <v>3.4248999358402079</v>
      </c>
      <c r="DJ130" s="10">
        <f>AVERAGE('New Cases'!DD130:DJ130)/$E130*100000</f>
        <v>3.9957165918135762</v>
      </c>
      <c r="DK130" s="10">
        <f>AVERAGE('New Cases'!DE130:DK130)/$E130*100000</f>
        <v>16.78200968561702</v>
      </c>
      <c r="DL130" s="10">
        <f>AVERAGE('New Cases'!DF130:DL130)/$E130*100000</f>
        <v>16.097029698448978</v>
      </c>
      <c r="DM130" s="10">
        <f>AVERAGE('New Cases'!DG130:DM130)/$E130*100000</f>
        <v>14.841233055307569</v>
      </c>
      <c r="DN130" s="10">
        <f>AVERAGE('New Cases'!DH130:DN130)/$E130*100000</f>
        <v>18.037806328758428</v>
      </c>
      <c r="DO130" s="10">
        <f>AVERAGE('New Cases'!DI130:DO130)/$E130*100000</f>
        <v>18.037806328758428</v>
      </c>
      <c r="DP130" s="10">
        <f>AVERAGE('New Cases'!DJ130:DP130)/$E130*100000</f>
        <v>18.037806328758428</v>
      </c>
      <c r="DQ130" s="10">
        <f>AVERAGE('New Cases'!DK130:DQ130)/$E130*100000</f>
        <v>24.202626213270801</v>
      </c>
      <c r="DR130" s="10">
        <f>AVERAGE('New Cases'!DL130:DR130)/$E130*100000</f>
        <v>15.640376373670284</v>
      </c>
      <c r="DS130" s="10">
        <f>AVERAGE('New Cases'!DM130:DS130)/$E130*100000</f>
        <v>21.234379602209291</v>
      </c>
      <c r="DT130" s="10">
        <f>AVERAGE('New Cases'!DN130:DT130)/$E130*100000</f>
        <v>26.714219499553622</v>
      </c>
      <c r="DU130" s="10">
        <f>AVERAGE('New Cases'!DO130:DU130)/$E130*100000</f>
        <v>27.399199486721663</v>
      </c>
      <c r="DV130" s="10">
        <f>AVERAGE('New Cases'!DP130:DV130)/$E130*100000</f>
        <v>27.399199486721663</v>
      </c>
      <c r="DW130" s="10">
        <f>AVERAGE('New Cases'!DQ130:DW130)/$E130*100000</f>
        <v>27.399199486721663</v>
      </c>
      <c r="DX130" s="10">
        <f>AVERAGE('New Cases'!DR130:DX130)/$E130*100000</f>
        <v>27.627526149111009</v>
      </c>
      <c r="DY130" s="10">
        <f>AVERAGE('New Cases'!DS130:DY130)/$E130*100000</f>
        <v>28.198342805084376</v>
      </c>
      <c r="DZ130" s="10">
        <f>AVERAGE('New Cases'!DT130:DZ130)/$E130*100000</f>
        <v>28.654996129863068</v>
      </c>
      <c r="EA130" s="10">
        <f>AVERAGE('New Cases'!DU130:EA130)/$E130*100000</f>
        <v>26.02923951238558</v>
      </c>
      <c r="EB130" s="10">
        <f>AVERAGE('New Cases'!DV130:EB130)/$E130*100000</f>
        <v>24.316789544465475</v>
      </c>
      <c r="EC130" s="10">
        <f>AVERAGE('New Cases'!DW130:EC130)/$E130*100000</f>
        <v>24.316789544465475</v>
      </c>
      <c r="ED130" s="10">
        <f>AVERAGE('New Cases'!DX130:ED130)/$E130*100000</f>
        <v>24.316789544465475</v>
      </c>
      <c r="EE130" s="10">
        <f>AVERAGE('New Cases'!DY130:EE130)/$E130*100000</f>
        <v>26.600056168358947</v>
      </c>
      <c r="EF130" s="10">
        <f>AVERAGE('New Cases'!DZ130:EF130)/$E130*100000</f>
        <v>26.828382830748296</v>
      </c>
      <c r="EG130" s="10">
        <f>AVERAGE('New Cases'!EA130:EG130)/$E130*100000</f>
        <v>24.088462882076126</v>
      </c>
    </row>
    <row r="131" spans="1:137">
      <c r="A131" t="str">
        <f>'New Cases'!A131</f>
        <v>259</v>
      </c>
      <c r="B131" t="str">
        <f>'New Cases'!B131</f>
        <v>KEN</v>
      </c>
      <c r="C131" t="str">
        <f>'New Cases'!C131</f>
        <v>Kendall</v>
      </c>
      <c r="D131" t="str">
        <f>'New Cases'!D131</f>
        <v>Kendall</v>
      </c>
      <c r="E131" t="str">
        <f>'New Cases'!E131</f>
        <v>46278</v>
      </c>
      <c r="T131" s="10">
        <f>AVERAGE('New Cases'!N131:T131)/$E131*100000</f>
        <v>0</v>
      </c>
      <c r="U131" s="10">
        <f>AVERAGE('New Cases'!O131:U131)/$E131*100000</f>
        <v>0</v>
      </c>
      <c r="V131" s="10">
        <f>AVERAGE('New Cases'!P131:V131)/$E131*100000</f>
        <v>0</v>
      </c>
      <c r="W131" s="10">
        <f>AVERAGE('New Cases'!Q131:W131)/$E131*100000</f>
        <v>0</v>
      </c>
      <c r="X131" s="10">
        <f>AVERAGE('New Cases'!R131:X131)/$E131*100000</f>
        <v>0.61738684842535485</v>
      </c>
      <c r="Y131" s="10">
        <f>AVERAGE('New Cases'!S131:Y131)/$E131*100000</f>
        <v>0.92608027263803228</v>
      </c>
      <c r="Z131" s="10">
        <f>AVERAGE('New Cases'!T131:Z131)/$E131*100000</f>
        <v>1.2347736968507097</v>
      </c>
      <c r="AA131" s="10">
        <f>AVERAGE('New Cases'!U131:AA131)/$E131*100000</f>
        <v>1.8521605452760646</v>
      </c>
      <c r="AB131" s="10">
        <f>AVERAGE('New Cases'!V131:AB131)/$E131*100000</f>
        <v>2.1608539694887421</v>
      </c>
      <c r="AC131" s="10">
        <f>AVERAGE('New Cases'!W131:AC131)/$E131*100000</f>
        <v>2.1608539694887421</v>
      </c>
      <c r="AD131" s="10">
        <f>AVERAGE('New Cases'!X131:AD131)/$E131*100000</f>
        <v>2.1608539694887421</v>
      </c>
      <c r="AE131" s="10">
        <f>AVERAGE('New Cases'!Y131:AE131)/$E131*100000</f>
        <v>1.5434671210633872</v>
      </c>
      <c r="AF131" s="10">
        <f>AVERAGE('New Cases'!Z131:AF131)/$E131*100000</f>
        <v>1.5434671210633872</v>
      </c>
      <c r="AG131" s="10">
        <f>AVERAGE('New Cases'!AA131:AG131)/$E131*100000</f>
        <v>1.2347736968507097</v>
      </c>
      <c r="AH131" s="10">
        <f>AVERAGE('New Cases'!AB131:AH131)/$E131*100000</f>
        <v>0.92608027263803228</v>
      </c>
      <c r="AI131" s="10">
        <f>AVERAGE('New Cases'!AC131:AI131)/$E131*100000</f>
        <v>0.92608027263803228</v>
      </c>
      <c r="AJ131" s="10">
        <f>AVERAGE('New Cases'!AD131:AJ131)/$E131*100000</f>
        <v>0.61738684842535485</v>
      </c>
      <c r="AK131" s="10">
        <f>AVERAGE('New Cases'!AE131:AK131)/$E131*100000</f>
        <v>0.61738684842535485</v>
      </c>
      <c r="AL131" s="10">
        <f>AVERAGE('New Cases'!AF131:AL131)/$E131*100000</f>
        <v>0.61738684842535485</v>
      </c>
      <c r="AM131" s="10">
        <f>AVERAGE('New Cases'!AG131:AM131)/$E131*100000</f>
        <v>0.30869342421267743</v>
      </c>
      <c r="AN131" s="10">
        <f>AVERAGE('New Cases'!AH131:AN131)/$E131*100000</f>
        <v>0.61738684842535485</v>
      </c>
      <c r="AO131" s="10">
        <f>AVERAGE('New Cases'!AI131:AO131)/$E131*100000</f>
        <v>0.30869342421267743</v>
      </c>
      <c r="AP131" s="10">
        <f>AVERAGE('New Cases'!AJ131:AP131)/$E131*100000</f>
        <v>0.30869342421267743</v>
      </c>
      <c r="AQ131" s="10">
        <f>AVERAGE('New Cases'!AK131:AQ131)/$E131*100000</f>
        <v>0.61738684842535485</v>
      </c>
      <c r="AR131" s="10">
        <f>AVERAGE('New Cases'!AL131:AR131)/$E131*100000</f>
        <v>0.92608027263803228</v>
      </c>
      <c r="AS131" s="10">
        <f>AVERAGE('New Cases'!AM131:AS131)/$E131*100000</f>
        <v>1.5434671210633872</v>
      </c>
      <c r="AT131" s="10">
        <f>AVERAGE('New Cases'!AN131:AT131)/$E131*100000</f>
        <v>1.5434671210633872</v>
      </c>
      <c r="AU131" s="10">
        <f>AVERAGE('New Cases'!AO131:AU131)/$E131*100000</f>
        <v>1.2347736968507097</v>
      </c>
      <c r="AV131" s="10">
        <f>AVERAGE('New Cases'!AP131:AV131)/$E131*100000</f>
        <v>1.2347736968507097</v>
      </c>
      <c r="AW131" s="10">
        <f>AVERAGE('New Cases'!AQ131:AW131)/$E131*100000</f>
        <v>0.92608027263803228</v>
      </c>
      <c r="AX131" s="10">
        <f>AVERAGE('New Cases'!AR131:AX131)/$E131*100000</f>
        <v>0.92608027263803228</v>
      </c>
      <c r="AY131" s="10">
        <f>AVERAGE('New Cases'!AS131:AY131)/$E131*100000</f>
        <v>0.61738684842535485</v>
      </c>
      <c r="AZ131" s="10">
        <f>AVERAGE('New Cases'!AT131:AZ131)/$E131*100000</f>
        <v>0</v>
      </c>
      <c r="BA131" s="10">
        <f>AVERAGE('New Cases'!AU131:BA131)/$E131*100000</f>
        <v>0.30869342421267743</v>
      </c>
      <c r="BB131" s="10">
        <f>AVERAGE('New Cases'!AV131:BB131)/$E131*100000</f>
        <v>0.30869342421267743</v>
      </c>
      <c r="BC131" s="10">
        <f>AVERAGE('New Cases'!AW131:BC131)/$E131*100000</f>
        <v>0.61738684842535485</v>
      </c>
      <c r="BD131" s="10">
        <f>AVERAGE('New Cases'!AX131:BD131)/$E131*100000</f>
        <v>0.61738684842535485</v>
      </c>
      <c r="BE131" s="10">
        <f>AVERAGE('New Cases'!AY131:BE131)/$E131*100000</f>
        <v>0.61738684842535485</v>
      </c>
      <c r="BF131" s="10">
        <f>AVERAGE('New Cases'!AZ131:BF131)/$E131*100000</f>
        <v>0.61738684842535485</v>
      </c>
      <c r="BG131" s="10">
        <f>AVERAGE('New Cases'!BA131:BG131)/$E131*100000</f>
        <v>0.61738684842535485</v>
      </c>
      <c r="BH131" s="10">
        <f>AVERAGE('New Cases'!BB131:BH131)/$E131*100000</f>
        <v>0.30869342421267743</v>
      </c>
      <c r="BI131" s="10">
        <f>AVERAGE('New Cases'!BC131:BI131)/$E131*100000</f>
        <v>0.30869342421267743</v>
      </c>
      <c r="BJ131" s="10">
        <f>AVERAGE('New Cases'!BD131:BJ131)/$E131*100000</f>
        <v>0</v>
      </c>
      <c r="BK131" s="10">
        <f>AVERAGE('New Cases'!BE131:BK131)/$E131*100000</f>
        <v>0</v>
      </c>
      <c r="BL131" s="10">
        <f>AVERAGE('New Cases'!BF131:BL131)/$E131*100000</f>
        <v>0</v>
      </c>
      <c r="BM131" s="10">
        <f>AVERAGE('New Cases'!BG131:BM131)/$E131*100000</f>
        <v>0.30869342421267743</v>
      </c>
      <c r="BN131" s="10">
        <f>AVERAGE('New Cases'!BH131:BN131)/$E131*100000</f>
        <v>0.30869342421267743</v>
      </c>
      <c r="BO131" s="10">
        <f>AVERAGE('New Cases'!BI131:BO131)/$E131*100000</f>
        <v>0.61738684842535485</v>
      </c>
      <c r="BP131" s="10">
        <f>AVERAGE('New Cases'!BJ131:BP131)/$E131*100000</f>
        <v>0.61738684842535485</v>
      </c>
      <c r="BQ131" s="10">
        <f>AVERAGE('New Cases'!BK131:BQ131)/$E131*100000</f>
        <v>0.92608027263803228</v>
      </c>
      <c r="BR131" s="10">
        <f>AVERAGE('New Cases'!BL131:BR131)/$E131*100000</f>
        <v>0.92608027263803228</v>
      </c>
      <c r="BS131" s="10">
        <f>AVERAGE('New Cases'!BM131:BS131)/$E131*100000</f>
        <v>0.92608027263803228</v>
      </c>
      <c r="BT131" s="10">
        <f>AVERAGE('New Cases'!BN131:BT131)/$E131*100000</f>
        <v>0.92608027263803228</v>
      </c>
      <c r="BU131" s="10">
        <f>AVERAGE('New Cases'!BO131:BU131)/$E131*100000</f>
        <v>0.92608027263803228</v>
      </c>
      <c r="BV131" s="10">
        <f>AVERAGE('New Cases'!BP131:BV131)/$E131*100000</f>
        <v>0.61738684842535485</v>
      </c>
      <c r="BW131" s="10">
        <f>AVERAGE('New Cases'!BQ131:BW131)/$E131*100000</f>
        <v>0.61738684842535485</v>
      </c>
      <c r="BX131" s="10">
        <f>AVERAGE('New Cases'!BR131:BX131)/$E131*100000</f>
        <v>0.61738684842535485</v>
      </c>
      <c r="BY131" s="10">
        <f>AVERAGE('New Cases'!BS131:BY131)/$E131*100000</f>
        <v>0.61738684842535485</v>
      </c>
      <c r="BZ131" s="10">
        <f>AVERAGE('New Cases'!BT131:BZ131)/$E131*100000</f>
        <v>0.61738684842535485</v>
      </c>
      <c r="CA131" s="10">
        <f>AVERAGE('New Cases'!BU131:CA131)/$E131*100000</f>
        <v>0.92608027263803228</v>
      </c>
      <c r="CB131" s="10">
        <f>AVERAGE('New Cases'!BV131:CB131)/$E131*100000</f>
        <v>1.2347736968507097</v>
      </c>
      <c r="CC131" s="10">
        <f>AVERAGE('New Cases'!BW131:CC131)/$E131*100000</f>
        <v>1.2347736968507097</v>
      </c>
      <c r="CD131" s="10">
        <f>AVERAGE('New Cases'!BX131:CD131)/$E131*100000</f>
        <v>1.2347736968507097</v>
      </c>
      <c r="CE131" s="10">
        <f>AVERAGE('New Cases'!BY131:CE131)/$E131*100000</f>
        <v>0.92608027263803228</v>
      </c>
      <c r="CF131" s="10">
        <f>AVERAGE('New Cases'!BZ131:CF131)/$E131*100000</f>
        <v>0.92608027263803228</v>
      </c>
      <c r="CG131" s="10">
        <f>AVERAGE('New Cases'!CA131:CG131)/$E131*100000</f>
        <v>0.92608027263803228</v>
      </c>
      <c r="CH131" s="10">
        <f>AVERAGE('New Cases'!CB131:CH131)/$E131*100000</f>
        <v>0.30869342421267743</v>
      </c>
      <c r="CI131" s="10">
        <f>AVERAGE('New Cases'!CC131:CI131)/$E131*100000</f>
        <v>1.2347736968507097</v>
      </c>
      <c r="CJ131" s="10">
        <f>AVERAGE('New Cases'!CD131:CJ131)/$E131*100000</f>
        <v>1.2347736968507097</v>
      </c>
      <c r="CK131" s="10">
        <f>AVERAGE('New Cases'!CE131:CK131)/$E131*100000</f>
        <v>1.2347736968507097</v>
      </c>
      <c r="CL131" s="10">
        <f>AVERAGE('New Cases'!CF131:CL131)/$E131*100000</f>
        <v>1.5434671210633872</v>
      </c>
      <c r="CM131" s="10">
        <f>AVERAGE('New Cases'!CG131:CM131)/$E131*100000</f>
        <v>1.5434671210633872</v>
      </c>
      <c r="CN131" s="10">
        <f>AVERAGE('New Cases'!CH131:CN131)/$E131*100000</f>
        <v>1.5434671210633872</v>
      </c>
      <c r="CO131" s="10">
        <f>AVERAGE('New Cases'!CI131:CO131)/$E131*100000</f>
        <v>1.8521605452760646</v>
      </c>
      <c r="CP131" s="10">
        <f>AVERAGE('New Cases'!CJ131:CP131)/$E131*100000</f>
        <v>0.92608027263803228</v>
      </c>
      <c r="CQ131" s="10">
        <f>AVERAGE('New Cases'!CK131:CQ131)/$E131*100000</f>
        <v>0.92608027263803228</v>
      </c>
      <c r="CR131" s="10">
        <f>AVERAGE('New Cases'!CL131:CR131)/$E131*100000</f>
        <v>1.2347736968507097</v>
      </c>
      <c r="CS131" s="10">
        <f>AVERAGE('New Cases'!CM131:CS131)/$E131*100000</f>
        <v>1.2347736968507097</v>
      </c>
      <c r="CT131" s="10">
        <f>AVERAGE('New Cases'!CN131:CT131)/$E131*100000</f>
        <v>1.2347736968507097</v>
      </c>
      <c r="CU131" s="10">
        <f>AVERAGE('New Cases'!CO131:CU131)/$E131*100000</f>
        <v>1.2347736968507097</v>
      </c>
      <c r="CV131" s="10">
        <f>AVERAGE('New Cases'!CP131:CV131)/$E131*100000</f>
        <v>0.92608027263803228</v>
      </c>
      <c r="CW131" s="10">
        <f>AVERAGE('New Cases'!CQ131:CW131)/$E131*100000</f>
        <v>1.2347736968507097</v>
      </c>
      <c r="CX131" s="10">
        <f>AVERAGE('New Cases'!CR131:CX131)/$E131*100000</f>
        <v>1.2347736968507097</v>
      </c>
      <c r="CY131" s="10">
        <f>AVERAGE('New Cases'!CS131:CY131)/$E131*100000</f>
        <v>0.92608027263803228</v>
      </c>
      <c r="CZ131" s="10">
        <f>AVERAGE('New Cases'!CT131:CZ131)/$E131*100000</f>
        <v>0.61738684842535485</v>
      </c>
      <c r="DA131" s="10">
        <f>AVERAGE('New Cases'!CU131:DA131)/$E131*100000</f>
        <v>0.92608027263803228</v>
      </c>
      <c r="DB131" s="10">
        <f>AVERAGE('New Cases'!CV131:DB131)/$E131*100000</f>
        <v>0.92608027263803228</v>
      </c>
      <c r="DC131" s="10">
        <f>AVERAGE('New Cases'!CW131:DC131)/$E131*100000</f>
        <v>0.92608027263803228</v>
      </c>
      <c r="DD131" s="10">
        <f>AVERAGE('New Cases'!CX131:DD131)/$E131*100000</f>
        <v>0.30869342421267743</v>
      </c>
      <c r="DE131" s="10">
        <f>AVERAGE('New Cases'!CY131:DE131)/$E131*100000</f>
        <v>0.30869342421267743</v>
      </c>
      <c r="DF131" s="10">
        <f>AVERAGE('New Cases'!CZ131:DF131)/$E131*100000</f>
        <v>2.7782408179140967</v>
      </c>
      <c r="DG131" s="10">
        <f>AVERAGE('New Cases'!DA131:DG131)/$E131*100000</f>
        <v>2.7782408179140967</v>
      </c>
      <c r="DH131" s="10">
        <f>AVERAGE('New Cases'!DB131:DH131)/$E131*100000</f>
        <v>2.4695473937014194</v>
      </c>
      <c r="DI131" s="10">
        <f>AVERAGE('New Cases'!DC131:DI131)/$E131*100000</f>
        <v>2.4695473937014194</v>
      </c>
      <c r="DJ131" s="10">
        <f>AVERAGE('New Cases'!DD131:DJ131)/$E131*100000</f>
        <v>3.3956276663394518</v>
      </c>
      <c r="DK131" s="10">
        <f>AVERAGE('New Cases'!DE131:DK131)/$E131*100000</f>
        <v>6.1738684842535489</v>
      </c>
      <c r="DL131" s="10">
        <f>AVERAGE('New Cases'!DF131:DL131)/$E131*100000</f>
        <v>6.7912553326789036</v>
      </c>
      <c r="DM131" s="10">
        <f>AVERAGE('New Cases'!DG131:DM131)/$E131*100000</f>
        <v>4.3217079389774842</v>
      </c>
      <c r="DN131" s="10">
        <f>AVERAGE('New Cases'!DH131:DN131)/$E131*100000</f>
        <v>5.2477882116155161</v>
      </c>
      <c r="DO131" s="10">
        <f>AVERAGE('New Cases'!DI131:DO131)/$E131*100000</f>
        <v>5.2477882116155161</v>
      </c>
      <c r="DP131" s="10">
        <f>AVERAGE('New Cases'!DJ131:DP131)/$E131*100000</f>
        <v>5.2477882116155161</v>
      </c>
      <c r="DQ131" s="10">
        <f>AVERAGE('New Cases'!DK131:DQ131)/$E131*100000</f>
        <v>5.8651750600408707</v>
      </c>
      <c r="DR131" s="10">
        <f>AVERAGE('New Cases'!DL131:DR131)/$E131*100000</f>
        <v>3.3956276663394518</v>
      </c>
      <c r="DS131" s="10">
        <f>AVERAGE('New Cases'!DM131:DS131)/$E131*100000</f>
        <v>3.0869342421267745</v>
      </c>
      <c r="DT131" s="10">
        <f>AVERAGE('New Cases'!DN131:DT131)/$E131*100000</f>
        <v>3.7043210905521291</v>
      </c>
      <c r="DU131" s="10">
        <f>AVERAGE('New Cases'!DO131:DU131)/$E131*100000</f>
        <v>8.9521093021676457</v>
      </c>
      <c r="DV131" s="10">
        <f>AVERAGE('New Cases'!DP131:DV131)/$E131*100000</f>
        <v>8.9521093021676457</v>
      </c>
      <c r="DW131" s="10">
        <f>AVERAGE('New Cases'!DQ131:DW131)/$E131*100000</f>
        <v>8.6434158779549684</v>
      </c>
      <c r="DX131" s="10">
        <f>AVERAGE('New Cases'!DR131:DX131)/$E131*100000</f>
        <v>8.9521093021676457</v>
      </c>
      <c r="DY131" s="10">
        <f>AVERAGE('New Cases'!DS131:DY131)/$E131*100000</f>
        <v>8.6434158779549684</v>
      </c>
      <c r="DZ131" s="10">
        <f>AVERAGE('New Cases'!DT131:DZ131)/$E131*100000</f>
        <v>8.334722453742291</v>
      </c>
      <c r="EA131" s="10">
        <f>AVERAGE('New Cases'!DU131:EA131)/$E131*100000</f>
        <v>8.334722453742291</v>
      </c>
      <c r="EB131" s="10">
        <f>AVERAGE('New Cases'!DV131:EB131)/$E131*100000</f>
        <v>3.3956276663394518</v>
      </c>
      <c r="EC131" s="10">
        <f>AVERAGE('New Cases'!DW131:EC131)/$E131*100000</f>
        <v>4.9390947874028388</v>
      </c>
      <c r="ED131" s="10">
        <f>AVERAGE('New Cases'!DX131:ED131)/$E131*100000</f>
        <v>5.2477882116155161</v>
      </c>
      <c r="EE131" s="10">
        <f>AVERAGE('New Cases'!DY131:EE131)/$E131*100000</f>
        <v>3.3956276663394518</v>
      </c>
      <c r="EF131" s="10">
        <f>AVERAGE('New Cases'!DZ131:EF131)/$E131*100000</f>
        <v>3.3956276663394518</v>
      </c>
      <c r="EG131" s="10">
        <f>AVERAGE('New Cases'!EA131:EG131)/$E131*100000</f>
        <v>4.0130145147648069</v>
      </c>
    </row>
    <row r="132" spans="1:137">
      <c r="A132" t="str">
        <f>'New Cases'!A132</f>
        <v>261</v>
      </c>
      <c r="B132" t="str">
        <f>'New Cases'!B132</f>
        <v>KED</v>
      </c>
      <c r="C132" t="str">
        <f>'New Cases'!C132</f>
        <v>Kenedy</v>
      </c>
      <c r="D132" t="str">
        <f>'New Cases'!D132</f>
        <v>Kenedy</v>
      </c>
      <c r="E132" t="str">
        <f>'New Cases'!E132</f>
        <v>476</v>
      </c>
      <c r="T132" s="10">
        <f>AVERAGE('New Cases'!N132:T132)/$E132*100000</f>
        <v>0</v>
      </c>
      <c r="U132" s="10">
        <f>AVERAGE('New Cases'!O132:U132)/$E132*100000</f>
        <v>0</v>
      </c>
      <c r="V132" s="10">
        <f>AVERAGE('New Cases'!P132:V132)/$E132*100000</f>
        <v>0</v>
      </c>
      <c r="W132" s="10">
        <f>AVERAGE('New Cases'!Q132:W132)/$E132*100000</f>
        <v>0</v>
      </c>
      <c r="X132" s="10">
        <f>AVERAGE('New Cases'!R132:X132)/$E132*100000</f>
        <v>0</v>
      </c>
      <c r="Y132" s="10">
        <f>AVERAGE('New Cases'!S132:Y132)/$E132*100000</f>
        <v>0</v>
      </c>
      <c r="Z132" s="10">
        <f>AVERAGE('New Cases'!T132:Z132)/$E132*100000</f>
        <v>0</v>
      </c>
      <c r="AA132" s="10">
        <f>AVERAGE('New Cases'!U132:AA132)/$E132*100000</f>
        <v>0</v>
      </c>
      <c r="AB132" s="10">
        <f>AVERAGE('New Cases'!V132:AB132)/$E132*100000</f>
        <v>0</v>
      </c>
      <c r="AC132" s="10">
        <f>AVERAGE('New Cases'!W132:AC132)/$E132*100000</f>
        <v>0</v>
      </c>
      <c r="AD132" s="10">
        <f>AVERAGE('New Cases'!X132:AD132)/$E132*100000</f>
        <v>0</v>
      </c>
      <c r="AE132" s="10">
        <f>AVERAGE('New Cases'!Y132:AE132)/$E132*100000</f>
        <v>0</v>
      </c>
      <c r="AF132" s="10">
        <f>AVERAGE('New Cases'!Z132:AF132)/$E132*100000</f>
        <v>0</v>
      </c>
      <c r="AG132" s="10">
        <f>AVERAGE('New Cases'!AA132:AG132)/$E132*100000</f>
        <v>0</v>
      </c>
      <c r="AH132" s="10">
        <f>AVERAGE('New Cases'!AB132:AH132)/$E132*100000</f>
        <v>0</v>
      </c>
      <c r="AI132" s="10">
        <f>AVERAGE('New Cases'!AC132:AI132)/$E132*100000</f>
        <v>0</v>
      </c>
      <c r="AJ132" s="10">
        <f>AVERAGE('New Cases'!AD132:AJ132)/$E132*100000</f>
        <v>0</v>
      </c>
      <c r="AK132" s="10">
        <f>AVERAGE('New Cases'!AE132:AK132)/$E132*100000</f>
        <v>0</v>
      </c>
      <c r="AL132" s="10">
        <f>AVERAGE('New Cases'!AF132:AL132)/$E132*100000</f>
        <v>0</v>
      </c>
      <c r="AM132" s="10">
        <f>AVERAGE('New Cases'!AG132:AM132)/$E132*100000</f>
        <v>0</v>
      </c>
      <c r="AN132" s="10">
        <f>AVERAGE('New Cases'!AH132:AN132)/$E132*100000</f>
        <v>0</v>
      </c>
      <c r="AO132" s="10">
        <f>AVERAGE('New Cases'!AI132:AO132)/$E132*100000</f>
        <v>0</v>
      </c>
      <c r="AP132" s="10">
        <f>AVERAGE('New Cases'!AJ132:AP132)/$E132*100000</f>
        <v>0</v>
      </c>
      <c r="AQ132" s="10">
        <f>AVERAGE('New Cases'!AK132:AQ132)/$E132*100000</f>
        <v>0</v>
      </c>
      <c r="AR132" s="10">
        <f>AVERAGE('New Cases'!AL132:AR132)/$E132*100000</f>
        <v>0</v>
      </c>
      <c r="AS132" s="10">
        <f>AVERAGE('New Cases'!AM132:AS132)/$E132*100000</f>
        <v>0</v>
      </c>
      <c r="AT132" s="10">
        <f>AVERAGE('New Cases'!AN132:AT132)/$E132*100000</f>
        <v>0</v>
      </c>
      <c r="AU132" s="10">
        <f>AVERAGE('New Cases'!AO132:AU132)/$E132*100000</f>
        <v>0</v>
      </c>
      <c r="AV132" s="10">
        <f>AVERAGE('New Cases'!AP132:AV132)/$E132*100000</f>
        <v>0</v>
      </c>
      <c r="AW132" s="10">
        <f>AVERAGE('New Cases'!AQ132:AW132)/$E132*100000</f>
        <v>0</v>
      </c>
      <c r="AX132" s="10">
        <f>AVERAGE('New Cases'!AR132:AX132)/$E132*100000</f>
        <v>0</v>
      </c>
      <c r="AY132" s="10">
        <f>AVERAGE('New Cases'!AS132:AY132)/$E132*100000</f>
        <v>0</v>
      </c>
      <c r="AZ132" s="10">
        <f>AVERAGE('New Cases'!AT132:AZ132)/$E132*100000</f>
        <v>0</v>
      </c>
      <c r="BA132" s="10">
        <f>AVERAGE('New Cases'!AU132:BA132)/$E132*100000</f>
        <v>0</v>
      </c>
      <c r="BB132" s="10">
        <f>AVERAGE('New Cases'!AV132:BB132)/$E132*100000</f>
        <v>0</v>
      </c>
      <c r="BC132" s="10">
        <f>AVERAGE('New Cases'!AW132:BC132)/$E132*100000</f>
        <v>0</v>
      </c>
      <c r="BD132" s="10">
        <f>AVERAGE('New Cases'!AX132:BD132)/$E132*100000</f>
        <v>0</v>
      </c>
      <c r="BE132" s="10">
        <f>AVERAGE('New Cases'!AY132:BE132)/$E132*100000</f>
        <v>0</v>
      </c>
      <c r="BF132" s="10">
        <f>AVERAGE('New Cases'!AZ132:BF132)/$E132*100000</f>
        <v>0</v>
      </c>
      <c r="BG132" s="10">
        <f>AVERAGE('New Cases'!BA132:BG132)/$E132*100000</f>
        <v>0</v>
      </c>
      <c r="BH132" s="10">
        <f>AVERAGE('New Cases'!BB132:BH132)/$E132*100000</f>
        <v>0</v>
      </c>
      <c r="BI132" s="10">
        <f>AVERAGE('New Cases'!BC132:BI132)/$E132*100000</f>
        <v>0</v>
      </c>
      <c r="BJ132" s="10">
        <f>AVERAGE('New Cases'!BD132:BJ132)/$E132*100000</f>
        <v>0</v>
      </c>
      <c r="BK132" s="10">
        <f>AVERAGE('New Cases'!BE132:BK132)/$E132*100000</f>
        <v>0</v>
      </c>
      <c r="BL132" s="10">
        <f>AVERAGE('New Cases'!BF132:BL132)/$E132*100000</f>
        <v>0</v>
      </c>
      <c r="BM132" s="10">
        <f>AVERAGE('New Cases'!BG132:BM132)/$E132*100000</f>
        <v>0</v>
      </c>
      <c r="BN132" s="10">
        <f>AVERAGE('New Cases'!BH132:BN132)/$E132*100000</f>
        <v>0</v>
      </c>
      <c r="BO132" s="10">
        <f>AVERAGE('New Cases'!BI132:BO132)/$E132*100000</f>
        <v>0</v>
      </c>
      <c r="BP132" s="10">
        <f>AVERAGE('New Cases'!BJ132:BP132)/$E132*100000</f>
        <v>0</v>
      </c>
      <c r="BQ132" s="10">
        <f>AVERAGE('New Cases'!BK132:BQ132)/$E132*100000</f>
        <v>0</v>
      </c>
      <c r="BR132" s="10">
        <f>AVERAGE('New Cases'!BL132:BR132)/$E132*100000</f>
        <v>0</v>
      </c>
      <c r="BS132" s="10">
        <f>AVERAGE('New Cases'!BM132:BS132)/$E132*100000</f>
        <v>0</v>
      </c>
      <c r="BT132" s="10">
        <f>AVERAGE('New Cases'!BN132:BT132)/$E132*100000</f>
        <v>0</v>
      </c>
      <c r="BU132" s="10">
        <f>AVERAGE('New Cases'!BO132:BU132)/$E132*100000</f>
        <v>0</v>
      </c>
      <c r="BV132" s="10">
        <f>AVERAGE('New Cases'!BP132:BV132)/$E132*100000</f>
        <v>0</v>
      </c>
      <c r="BW132" s="10">
        <f>AVERAGE('New Cases'!BQ132:BW132)/$E132*100000</f>
        <v>0</v>
      </c>
      <c r="BX132" s="10">
        <f>AVERAGE('New Cases'!BR132:BX132)/$E132*100000</f>
        <v>0</v>
      </c>
      <c r="BY132" s="10">
        <f>AVERAGE('New Cases'!BS132:BY132)/$E132*100000</f>
        <v>0</v>
      </c>
      <c r="BZ132" s="10">
        <f>AVERAGE('New Cases'!BT132:BZ132)/$E132*100000</f>
        <v>0</v>
      </c>
      <c r="CA132" s="10">
        <f>AVERAGE('New Cases'!BU132:CA132)/$E132*100000</f>
        <v>0</v>
      </c>
      <c r="CB132" s="10">
        <f>AVERAGE('New Cases'!BV132:CB132)/$E132*100000</f>
        <v>0</v>
      </c>
      <c r="CC132" s="10">
        <f>AVERAGE('New Cases'!BW132:CC132)/$E132*100000</f>
        <v>0</v>
      </c>
      <c r="CD132" s="10">
        <f>AVERAGE('New Cases'!BX132:CD132)/$E132*100000</f>
        <v>0</v>
      </c>
      <c r="CE132" s="10">
        <f>AVERAGE('New Cases'!BY132:CE132)/$E132*100000</f>
        <v>0</v>
      </c>
      <c r="CF132" s="10">
        <f>AVERAGE('New Cases'!BZ132:CF132)/$E132*100000</f>
        <v>0</v>
      </c>
      <c r="CG132" s="10">
        <f>AVERAGE('New Cases'!CA132:CG132)/$E132*100000</f>
        <v>0</v>
      </c>
      <c r="CH132" s="10">
        <f>AVERAGE('New Cases'!CB132:CH132)/$E132*100000</f>
        <v>0</v>
      </c>
      <c r="CI132" s="10">
        <f>AVERAGE('New Cases'!CC132:CI132)/$E132*100000</f>
        <v>0</v>
      </c>
      <c r="CJ132" s="10">
        <f>AVERAGE('New Cases'!CD132:CJ132)/$E132*100000</f>
        <v>0</v>
      </c>
      <c r="CK132" s="10">
        <f>AVERAGE('New Cases'!CE132:CK132)/$E132*100000</f>
        <v>0</v>
      </c>
      <c r="CL132" s="10">
        <f>AVERAGE('New Cases'!CF132:CL132)/$E132*100000</f>
        <v>0</v>
      </c>
      <c r="CM132" s="10">
        <f>AVERAGE('New Cases'!CG132:CM132)/$E132*100000</f>
        <v>0</v>
      </c>
      <c r="CN132" s="10">
        <f>AVERAGE('New Cases'!CH132:CN132)/$E132*100000</f>
        <v>0</v>
      </c>
      <c r="CO132" s="10">
        <f>AVERAGE('New Cases'!CI132:CO132)/$E132*100000</f>
        <v>0</v>
      </c>
      <c r="CP132" s="10">
        <f>AVERAGE('New Cases'!CJ132:CP132)/$E132*100000</f>
        <v>0</v>
      </c>
      <c r="CQ132" s="10">
        <f>AVERAGE('New Cases'!CK132:CQ132)/$E132*100000</f>
        <v>0</v>
      </c>
      <c r="CR132" s="10">
        <f>AVERAGE('New Cases'!CL132:CR132)/$E132*100000</f>
        <v>0</v>
      </c>
      <c r="CS132" s="10">
        <f>AVERAGE('New Cases'!CM132:CS132)/$E132*100000</f>
        <v>0</v>
      </c>
      <c r="CT132" s="10">
        <f>AVERAGE('New Cases'!CN132:CT132)/$E132*100000</f>
        <v>0</v>
      </c>
      <c r="CU132" s="10">
        <f>AVERAGE('New Cases'!CO132:CU132)/$E132*100000</f>
        <v>0</v>
      </c>
      <c r="CV132" s="10">
        <f>AVERAGE('New Cases'!CP132:CV132)/$E132*100000</f>
        <v>0</v>
      </c>
      <c r="CW132" s="10">
        <f>AVERAGE('New Cases'!CQ132:CW132)/$E132*100000</f>
        <v>0</v>
      </c>
      <c r="CX132" s="10">
        <f>AVERAGE('New Cases'!CR132:CX132)/$E132*100000</f>
        <v>0</v>
      </c>
      <c r="CY132" s="10">
        <f>AVERAGE('New Cases'!CS132:CY132)/$E132*100000</f>
        <v>0</v>
      </c>
      <c r="CZ132" s="10">
        <f>AVERAGE('New Cases'!CT132:CZ132)/$E132*100000</f>
        <v>0</v>
      </c>
      <c r="DA132" s="10">
        <f>AVERAGE('New Cases'!CU132:DA132)/$E132*100000</f>
        <v>0</v>
      </c>
      <c r="DB132" s="10">
        <f>AVERAGE('New Cases'!CV132:DB132)/$E132*100000</f>
        <v>0</v>
      </c>
      <c r="DC132" s="10">
        <f>AVERAGE('New Cases'!CW132:DC132)/$E132*100000</f>
        <v>0</v>
      </c>
      <c r="DD132" s="10">
        <f>AVERAGE('New Cases'!CX132:DD132)/$E132*100000</f>
        <v>0</v>
      </c>
      <c r="DE132" s="10">
        <f>AVERAGE('New Cases'!CY132:DE132)/$E132*100000</f>
        <v>0</v>
      </c>
      <c r="DF132" s="10">
        <f>AVERAGE('New Cases'!CZ132:DF132)/$E132*100000</f>
        <v>0</v>
      </c>
      <c r="DG132" s="10">
        <f>AVERAGE('New Cases'!DA132:DG132)/$E132*100000</f>
        <v>0</v>
      </c>
      <c r="DH132" s="10">
        <f>AVERAGE('New Cases'!DB132:DH132)/$E132*100000</f>
        <v>0</v>
      </c>
      <c r="DI132" s="10">
        <f>AVERAGE('New Cases'!DC132:DI132)/$E132*100000</f>
        <v>0</v>
      </c>
      <c r="DJ132" s="10">
        <f>AVERAGE('New Cases'!DD132:DJ132)/$E132*100000</f>
        <v>0</v>
      </c>
      <c r="DK132" s="10">
        <f>AVERAGE('New Cases'!DE132:DK132)/$E132*100000</f>
        <v>0</v>
      </c>
      <c r="DL132" s="10">
        <f>AVERAGE('New Cases'!DF132:DL132)/$E132*100000</f>
        <v>0</v>
      </c>
      <c r="DM132" s="10">
        <f>AVERAGE('New Cases'!DG132:DM132)/$E132*100000</f>
        <v>0</v>
      </c>
      <c r="DN132" s="10">
        <f>AVERAGE('New Cases'!DH132:DN132)/$E132*100000</f>
        <v>0</v>
      </c>
      <c r="DO132" s="10">
        <f>AVERAGE('New Cases'!DI132:DO132)/$E132*100000</f>
        <v>0</v>
      </c>
      <c r="DP132" s="10">
        <f>AVERAGE('New Cases'!DJ132:DP132)/$E132*100000</f>
        <v>0</v>
      </c>
      <c r="DQ132" s="10">
        <f>AVERAGE('New Cases'!DK132:DQ132)/$E132*100000</f>
        <v>0</v>
      </c>
      <c r="DR132" s="10">
        <f>AVERAGE('New Cases'!DL132:DR132)/$E132*100000</f>
        <v>0</v>
      </c>
      <c r="DS132" s="10">
        <f>AVERAGE('New Cases'!DM132:DS132)/$E132*100000</f>
        <v>0</v>
      </c>
      <c r="DT132" s="10">
        <f>AVERAGE('New Cases'!DN132:DT132)/$E132*100000</f>
        <v>30.012004801920767</v>
      </c>
      <c r="DU132" s="10">
        <f>AVERAGE('New Cases'!DO132:DU132)/$E132*100000</f>
        <v>30.012004801920767</v>
      </c>
      <c r="DV132" s="10">
        <f>AVERAGE('New Cases'!DP132:DV132)/$E132*100000</f>
        <v>30.012004801920767</v>
      </c>
      <c r="DW132" s="10">
        <f>AVERAGE('New Cases'!DQ132:DW132)/$E132*100000</f>
        <v>30.012004801920767</v>
      </c>
      <c r="DX132" s="10">
        <f>AVERAGE('New Cases'!DR132:DX132)/$E132*100000</f>
        <v>30.012004801920767</v>
      </c>
      <c r="DY132" s="10">
        <f>AVERAGE('New Cases'!DS132:DY132)/$E132*100000</f>
        <v>30.012004801920767</v>
      </c>
      <c r="DZ132" s="10">
        <f>AVERAGE('New Cases'!DT132:DZ132)/$E132*100000</f>
        <v>30.012004801920767</v>
      </c>
      <c r="EA132" s="10">
        <f>AVERAGE('New Cases'!DU132:EA132)/$E132*100000</f>
        <v>0</v>
      </c>
      <c r="EB132" s="10">
        <f>AVERAGE('New Cases'!DV132:EB132)/$E132*100000</f>
        <v>0</v>
      </c>
      <c r="EC132" s="10">
        <f>AVERAGE('New Cases'!DW132:EC132)/$E132*100000</f>
        <v>60.024009603841534</v>
      </c>
      <c r="ED132" s="10">
        <f>AVERAGE('New Cases'!DX132:ED132)/$E132*100000</f>
        <v>60.024009603841534</v>
      </c>
      <c r="EE132" s="10">
        <f>AVERAGE('New Cases'!DY132:EE132)/$E132*100000</f>
        <v>60.024009603841534</v>
      </c>
      <c r="EF132" s="10">
        <f>AVERAGE('New Cases'!DZ132:EF132)/$E132*100000</f>
        <v>60.024009603841534</v>
      </c>
      <c r="EG132" s="10">
        <f>AVERAGE('New Cases'!EA132:EG132)/$E132*100000</f>
        <v>60.024009603841534</v>
      </c>
    </row>
    <row r="133" spans="1:137">
      <c r="A133" t="str">
        <f>'New Cases'!A133</f>
        <v>263</v>
      </c>
      <c r="B133" t="str">
        <f>'New Cases'!B133</f>
        <v>KET</v>
      </c>
      <c r="C133" t="str">
        <f>'New Cases'!C133</f>
        <v>Kent</v>
      </c>
      <c r="D133" t="str">
        <f>'New Cases'!D133</f>
        <v>Kent</v>
      </c>
      <c r="E133" t="str">
        <f>'New Cases'!E133</f>
        <v>795</v>
      </c>
      <c r="T133" s="10">
        <f>AVERAGE('New Cases'!N133:T133)/$E133*100000</f>
        <v>0</v>
      </c>
      <c r="U133" s="10">
        <f>AVERAGE('New Cases'!O133:U133)/$E133*100000</f>
        <v>0</v>
      </c>
      <c r="V133" s="10">
        <f>AVERAGE('New Cases'!P133:V133)/$E133*100000</f>
        <v>0</v>
      </c>
      <c r="W133" s="10">
        <f>AVERAGE('New Cases'!Q133:W133)/$E133*100000</f>
        <v>0</v>
      </c>
      <c r="X133" s="10">
        <f>AVERAGE('New Cases'!R133:X133)/$E133*100000</f>
        <v>0</v>
      </c>
      <c r="Y133" s="10">
        <f>AVERAGE('New Cases'!S133:Y133)/$E133*100000</f>
        <v>0</v>
      </c>
      <c r="Z133" s="10">
        <f>AVERAGE('New Cases'!T133:Z133)/$E133*100000</f>
        <v>0</v>
      </c>
      <c r="AA133" s="10">
        <f>AVERAGE('New Cases'!U133:AA133)/$E133*100000</f>
        <v>0</v>
      </c>
      <c r="AB133" s="10">
        <f>AVERAGE('New Cases'!V133:AB133)/$E133*100000</f>
        <v>0</v>
      </c>
      <c r="AC133" s="10">
        <f>AVERAGE('New Cases'!W133:AC133)/$E133*100000</f>
        <v>0</v>
      </c>
      <c r="AD133" s="10">
        <f>AVERAGE('New Cases'!X133:AD133)/$E133*100000</f>
        <v>0</v>
      </c>
      <c r="AE133" s="10">
        <f>AVERAGE('New Cases'!Y133:AE133)/$E133*100000</f>
        <v>0</v>
      </c>
      <c r="AF133" s="10">
        <f>AVERAGE('New Cases'!Z133:AF133)/$E133*100000</f>
        <v>0</v>
      </c>
      <c r="AG133" s="10">
        <f>AVERAGE('New Cases'!AA133:AG133)/$E133*100000</f>
        <v>0</v>
      </c>
      <c r="AH133" s="10">
        <f>AVERAGE('New Cases'!AB133:AH133)/$E133*100000</f>
        <v>0</v>
      </c>
      <c r="AI133" s="10">
        <f>AVERAGE('New Cases'!AC133:AI133)/$E133*100000</f>
        <v>0</v>
      </c>
      <c r="AJ133" s="10">
        <f>AVERAGE('New Cases'!AD133:AJ133)/$E133*100000</f>
        <v>0</v>
      </c>
      <c r="AK133" s="10">
        <f>AVERAGE('New Cases'!AE133:AK133)/$E133*100000</f>
        <v>0</v>
      </c>
      <c r="AL133" s="10">
        <f>AVERAGE('New Cases'!AF133:AL133)/$E133*100000</f>
        <v>0</v>
      </c>
      <c r="AM133" s="10">
        <f>AVERAGE('New Cases'!AG133:AM133)/$E133*100000</f>
        <v>0</v>
      </c>
      <c r="AN133" s="10">
        <f>AVERAGE('New Cases'!AH133:AN133)/$E133*100000</f>
        <v>0</v>
      </c>
      <c r="AO133" s="10">
        <f>AVERAGE('New Cases'!AI133:AO133)/$E133*100000</f>
        <v>0</v>
      </c>
      <c r="AP133" s="10">
        <f>AVERAGE('New Cases'!AJ133:AP133)/$E133*100000</f>
        <v>0</v>
      </c>
      <c r="AQ133" s="10">
        <f>AVERAGE('New Cases'!AK133:AQ133)/$E133*100000</f>
        <v>0</v>
      </c>
      <c r="AR133" s="10">
        <f>AVERAGE('New Cases'!AL133:AR133)/$E133*100000</f>
        <v>0</v>
      </c>
      <c r="AS133" s="10">
        <f>AVERAGE('New Cases'!AM133:AS133)/$E133*100000</f>
        <v>0</v>
      </c>
      <c r="AT133" s="10">
        <f>AVERAGE('New Cases'!AN133:AT133)/$E133*100000</f>
        <v>0</v>
      </c>
      <c r="AU133" s="10">
        <f>AVERAGE('New Cases'!AO133:AU133)/$E133*100000</f>
        <v>0</v>
      </c>
      <c r="AV133" s="10">
        <f>AVERAGE('New Cases'!AP133:AV133)/$E133*100000</f>
        <v>0</v>
      </c>
      <c r="AW133" s="10">
        <f>AVERAGE('New Cases'!AQ133:AW133)/$E133*100000</f>
        <v>0</v>
      </c>
      <c r="AX133" s="10">
        <f>AVERAGE('New Cases'!AR133:AX133)/$E133*100000</f>
        <v>0</v>
      </c>
      <c r="AY133" s="10">
        <f>AVERAGE('New Cases'!AS133:AY133)/$E133*100000</f>
        <v>0</v>
      </c>
      <c r="AZ133" s="10">
        <f>AVERAGE('New Cases'!AT133:AZ133)/$E133*100000</f>
        <v>0</v>
      </c>
      <c r="BA133" s="10">
        <f>AVERAGE('New Cases'!AU133:BA133)/$E133*100000</f>
        <v>0</v>
      </c>
      <c r="BB133" s="10">
        <f>AVERAGE('New Cases'!AV133:BB133)/$E133*100000</f>
        <v>0</v>
      </c>
      <c r="BC133" s="10">
        <f>AVERAGE('New Cases'!AW133:BC133)/$E133*100000</f>
        <v>0</v>
      </c>
      <c r="BD133" s="10">
        <f>AVERAGE('New Cases'!AX133:BD133)/$E133*100000</f>
        <v>0</v>
      </c>
      <c r="BE133" s="10">
        <f>AVERAGE('New Cases'!AY133:BE133)/$E133*100000</f>
        <v>0</v>
      </c>
      <c r="BF133" s="10">
        <f>AVERAGE('New Cases'!AZ133:BF133)/$E133*100000</f>
        <v>0</v>
      </c>
      <c r="BG133" s="10">
        <f>AVERAGE('New Cases'!BA133:BG133)/$E133*100000</f>
        <v>0</v>
      </c>
      <c r="BH133" s="10">
        <f>AVERAGE('New Cases'!BB133:BH133)/$E133*100000</f>
        <v>0</v>
      </c>
      <c r="BI133" s="10">
        <f>AVERAGE('New Cases'!BC133:BI133)/$E133*100000</f>
        <v>0</v>
      </c>
      <c r="BJ133" s="10">
        <f>AVERAGE('New Cases'!BD133:BJ133)/$E133*100000</f>
        <v>0</v>
      </c>
      <c r="BK133" s="10">
        <f>AVERAGE('New Cases'!BE133:BK133)/$E133*100000</f>
        <v>0</v>
      </c>
      <c r="BL133" s="10">
        <f>AVERAGE('New Cases'!BF133:BL133)/$E133*100000</f>
        <v>0</v>
      </c>
      <c r="BM133" s="10">
        <f>AVERAGE('New Cases'!BG133:BM133)/$E133*100000</f>
        <v>0</v>
      </c>
      <c r="BN133" s="10">
        <f>AVERAGE('New Cases'!BH133:BN133)/$E133*100000</f>
        <v>0</v>
      </c>
      <c r="BO133" s="10">
        <f>AVERAGE('New Cases'!BI133:BO133)/$E133*100000</f>
        <v>0</v>
      </c>
      <c r="BP133" s="10">
        <f>AVERAGE('New Cases'!BJ133:BP133)/$E133*100000</f>
        <v>0</v>
      </c>
      <c r="BQ133" s="10">
        <f>AVERAGE('New Cases'!BK133:BQ133)/$E133*100000</f>
        <v>0</v>
      </c>
      <c r="BR133" s="10">
        <f>AVERAGE('New Cases'!BL133:BR133)/$E133*100000</f>
        <v>0</v>
      </c>
      <c r="BS133" s="10">
        <f>AVERAGE('New Cases'!BM133:BS133)/$E133*100000</f>
        <v>0</v>
      </c>
      <c r="BT133" s="10">
        <f>AVERAGE('New Cases'!BN133:BT133)/$E133*100000</f>
        <v>0</v>
      </c>
      <c r="BU133" s="10">
        <f>AVERAGE('New Cases'!BO133:BU133)/$E133*100000</f>
        <v>0</v>
      </c>
      <c r="BV133" s="10">
        <f>AVERAGE('New Cases'!BP133:BV133)/$E133*100000</f>
        <v>0</v>
      </c>
      <c r="BW133" s="10">
        <f>AVERAGE('New Cases'!BQ133:BW133)/$E133*100000</f>
        <v>0</v>
      </c>
      <c r="BX133" s="10">
        <f>AVERAGE('New Cases'!BR133:BX133)/$E133*100000</f>
        <v>0</v>
      </c>
      <c r="BY133" s="10">
        <f>AVERAGE('New Cases'!BS133:BY133)/$E133*100000</f>
        <v>0</v>
      </c>
      <c r="BZ133" s="10">
        <f>AVERAGE('New Cases'!BT133:BZ133)/$E133*100000</f>
        <v>0</v>
      </c>
      <c r="CA133" s="10">
        <f>AVERAGE('New Cases'!BU133:CA133)/$E133*100000</f>
        <v>0</v>
      </c>
      <c r="CB133" s="10">
        <f>AVERAGE('New Cases'!BV133:CB133)/$E133*100000</f>
        <v>0</v>
      </c>
      <c r="CC133" s="10">
        <f>AVERAGE('New Cases'!BW133:CC133)/$E133*100000</f>
        <v>0</v>
      </c>
      <c r="CD133" s="10">
        <f>AVERAGE('New Cases'!BX133:CD133)/$E133*100000</f>
        <v>0</v>
      </c>
      <c r="CE133" s="10">
        <f>AVERAGE('New Cases'!BY133:CE133)/$E133*100000</f>
        <v>0</v>
      </c>
      <c r="CF133" s="10">
        <f>AVERAGE('New Cases'!BZ133:CF133)/$E133*100000</f>
        <v>0</v>
      </c>
      <c r="CG133" s="10">
        <f>AVERAGE('New Cases'!CA133:CG133)/$E133*100000</f>
        <v>0</v>
      </c>
      <c r="CH133" s="10">
        <f>AVERAGE('New Cases'!CB133:CH133)/$E133*100000</f>
        <v>0</v>
      </c>
      <c r="CI133" s="10">
        <f>AVERAGE('New Cases'!CC133:CI133)/$E133*100000</f>
        <v>0</v>
      </c>
      <c r="CJ133" s="10">
        <f>AVERAGE('New Cases'!CD133:CJ133)/$E133*100000</f>
        <v>0</v>
      </c>
      <c r="CK133" s="10">
        <f>AVERAGE('New Cases'!CE133:CK133)/$E133*100000</f>
        <v>0</v>
      </c>
      <c r="CL133" s="10">
        <f>AVERAGE('New Cases'!CF133:CL133)/$E133*100000</f>
        <v>0</v>
      </c>
      <c r="CM133" s="10">
        <f>AVERAGE('New Cases'!CG133:CM133)/$E133*100000</f>
        <v>0</v>
      </c>
      <c r="CN133" s="10">
        <f>AVERAGE('New Cases'!CH133:CN133)/$E133*100000</f>
        <v>0</v>
      </c>
      <c r="CO133" s="10">
        <f>AVERAGE('New Cases'!CI133:CO133)/$E133*100000</f>
        <v>0</v>
      </c>
      <c r="CP133" s="10">
        <f>AVERAGE('New Cases'!CJ133:CP133)/$E133*100000</f>
        <v>0</v>
      </c>
      <c r="CQ133" s="10">
        <f>AVERAGE('New Cases'!CK133:CQ133)/$E133*100000</f>
        <v>0</v>
      </c>
      <c r="CR133" s="10">
        <f>AVERAGE('New Cases'!CL133:CR133)/$E133*100000</f>
        <v>0</v>
      </c>
      <c r="CS133" s="10">
        <f>AVERAGE('New Cases'!CM133:CS133)/$E133*100000</f>
        <v>0</v>
      </c>
      <c r="CT133" s="10">
        <f>AVERAGE('New Cases'!CN133:CT133)/$E133*100000</f>
        <v>0</v>
      </c>
      <c r="CU133" s="10">
        <f>AVERAGE('New Cases'!CO133:CU133)/$E133*100000</f>
        <v>0</v>
      </c>
      <c r="CV133" s="10">
        <f>AVERAGE('New Cases'!CP133:CV133)/$E133*100000</f>
        <v>0</v>
      </c>
      <c r="CW133" s="10">
        <f>AVERAGE('New Cases'!CQ133:CW133)/$E133*100000</f>
        <v>0</v>
      </c>
      <c r="CX133" s="10">
        <f>AVERAGE('New Cases'!CR133:CX133)/$E133*100000</f>
        <v>0</v>
      </c>
      <c r="CY133" s="10">
        <f>AVERAGE('New Cases'!CS133:CY133)/$E133*100000</f>
        <v>0</v>
      </c>
      <c r="CZ133" s="10">
        <f>AVERAGE('New Cases'!CT133:CZ133)/$E133*100000</f>
        <v>0</v>
      </c>
      <c r="DA133" s="10">
        <f>AVERAGE('New Cases'!CU133:DA133)/$E133*100000</f>
        <v>0</v>
      </c>
      <c r="DB133" s="10">
        <f>AVERAGE('New Cases'!CV133:DB133)/$E133*100000</f>
        <v>0</v>
      </c>
      <c r="DC133" s="10">
        <f>AVERAGE('New Cases'!CW133:DC133)/$E133*100000</f>
        <v>0</v>
      </c>
      <c r="DD133" s="10">
        <f>AVERAGE('New Cases'!CX133:DD133)/$E133*100000</f>
        <v>0</v>
      </c>
      <c r="DE133" s="10">
        <f>AVERAGE('New Cases'!CY133:DE133)/$E133*100000</f>
        <v>0</v>
      </c>
      <c r="DF133" s="10">
        <f>AVERAGE('New Cases'!CZ133:DF133)/$E133*100000</f>
        <v>0</v>
      </c>
      <c r="DG133" s="10">
        <f>AVERAGE('New Cases'!DA133:DG133)/$E133*100000</f>
        <v>0</v>
      </c>
      <c r="DH133" s="10">
        <f>AVERAGE('New Cases'!DB133:DH133)/$E133*100000</f>
        <v>0</v>
      </c>
      <c r="DI133" s="10">
        <f>AVERAGE('New Cases'!DC133:DI133)/$E133*100000</f>
        <v>0</v>
      </c>
      <c r="DJ133" s="10">
        <f>AVERAGE('New Cases'!DD133:DJ133)/$E133*100000</f>
        <v>0</v>
      </c>
      <c r="DK133" s="10">
        <f>AVERAGE('New Cases'!DE133:DK133)/$E133*100000</f>
        <v>0</v>
      </c>
      <c r="DL133" s="10">
        <f>AVERAGE('New Cases'!DF133:DL133)/$E133*100000</f>
        <v>0</v>
      </c>
      <c r="DM133" s="10">
        <f>AVERAGE('New Cases'!DG133:DM133)/$E133*100000</f>
        <v>0</v>
      </c>
      <c r="DN133" s="10">
        <f>AVERAGE('New Cases'!DH133:DN133)/$E133*100000</f>
        <v>0</v>
      </c>
      <c r="DO133" s="10">
        <f>AVERAGE('New Cases'!DI133:DO133)/$E133*100000</f>
        <v>0</v>
      </c>
      <c r="DP133" s="10">
        <f>AVERAGE('New Cases'!DJ133:DP133)/$E133*100000</f>
        <v>0</v>
      </c>
      <c r="DQ133" s="10">
        <f>AVERAGE('New Cases'!DK133:DQ133)/$E133*100000</f>
        <v>0</v>
      </c>
      <c r="DR133" s="10">
        <f>AVERAGE('New Cases'!DL133:DR133)/$E133*100000</f>
        <v>0</v>
      </c>
      <c r="DS133" s="10">
        <f>AVERAGE('New Cases'!DM133:DS133)/$E133*100000</f>
        <v>0</v>
      </c>
      <c r="DT133" s="10">
        <f>AVERAGE('New Cases'!DN133:DT133)/$E133*100000</f>
        <v>0</v>
      </c>
      <c r="DU133" s="10">
        <f>AVERAGE('New Cases'!DO133:DU133)/$E133*100000</f>
        <v>0</v>
      </c>
      <c r="DV133" s="10">
        <f>AVERAGE('New Cases'!DP133:DV133)/$E133*100000</f>
        <v>0</v>
      </c>
      <c r="DW133" s="10">
        <f>AVERAGE('New Cases'!DQ133:DW133)/$E133*100000</f>
        <v>0</v>
      </c>
      <c r="DX133" s="10">
        <f>AVERAGE('New Cases'!DR133:DX133)/$E133*100000</f>
        <v>0</v>
      </c>
      <c r="DY133" s="10">
        <f>AVERAGE('New Cases'!DS133:DY133)/$E133*100000</f>
        <v>0</v>
      </c>
      <c r="DZ133" s="10">
        <f>AVERAGE('New Cases'!DT133:DZ133)/$E133*100000</f>
        <v>0</v>
      </c>
      <c r="EA133" s="10">
        <f>AVERAGE('New Cases'!DU133:EA133)/$E133*100000</f>
        <v>0</v>
      </c>
      <c r="EB133" s="10">
        <f>AVERAGE('New Cases'!DV133:EB133)/$E133*100000</f>
        <v>0</v>
      </c>
      <c r="EC133" s="10">
        <f>AVERAGE('New Cases'!DW133:EC133)/$E133*100000</f>
        <v>0</v>
      </c>
      <c r="ED133" s="10">
        <f>AVERAGE('New Cases'!DX133:ED133)/$E133*100000</f>
        <v>0</v>
      </c>
      <c r="EE133" s="10">
        <f>AVERAGE('New Cases'!DY133:EE133)/$E133*100000</f>
        <v>17.969451931716083</v>
      </c>
      <c r="EF133" s="10">
        <f>AVERAGE('New Cases'!DZ133:EF133)/$E133*100000</f>
        <v>17.969451931716083</v>
      </c>
      <c r="EG133" s="10">
        <f>AVERAGE('New Cases'!EA133:EG133)/$E133*100000</f>
        <v>17.969451931716083</v>
      </c>
    </row>
    <row r="134" spans="1:137">
      <c r="A134" t="str">
        <f>'New Cases'!A134</f>
        <v>265</v>
      </c>
      <c r="B134" t="str">
        <f>'New Cases'!B134</f>
        <v>KER</v>
      </c>
      <c r="C134" t="str">
        <f>'New Cases'!C134</f>
        <v>Kerr</v>
      </c>
      <c r="D134" t="str">
        <f>'New Cases'!D134</f>
        <v>Kerr</v>
      </c>
      <c r="E134" t="str">
        <f>'New Cases'!E134</f>
        <v>52267</v>
      </c>
      <c r="T134" s="10">
        <f>AVERAGE('New Cases'!N134:T134)/$E134*100000</f>
        <v>0</v>
      </c>
      <c r="U134" s="10">
        <f>AVERAGE('New Cases'!O134:U134)/$E134*100000</f>
        <v>0</v>
      </c>
      <c r="V134" s="10">
        <f>AVERAGE('New Cases'!P134:V134)/$E134*100000</f>
        <v>0</v>
      </c>
      <c r="W134" s="10">
        <f>AVERAGE('New Cases'!Q134:W134)/$E134*100000</f>
        <v>0</v>
      </c>
      <c r="X134" s="10">
        <f>AVERAGE('New Cases'!R134:X134)/$E134*100000</f>
        <v>0</v>
      </c>
      <c r="Y134" s="10">
        <f>AVERAGE('New Cases'!S134:Y134)/$E134*100000</f>
        <v>0</v>
      </c>
      <c r="Z134" s="10">
        <f>AVERAGE('New Cases'!T134:Z134)/$E134*100000</f>
        <v>0</v>
      </c>
      <c r="AA134" s="10">
        <f>AVERAGE('New Cases'!U134:AA134)/$E134*100000</f>
        <v>0</v>
      </c>
      <c r="AB134" s="10">
        <f>AVERAGE('New Cases'!V134:AB134)/$E134*100000</f>
        <v>0</v>
      </c>
      <c r="AC134" s="10">
        <f>AVERAGE('New Cases'!W134:AC134)/$E134*100000</f>
        <v>0</v>
      </c>
      <c r="AD134" s="10">
        <f>AVERAGE('New Cases'!X134:AD134)/$E134*100000</f>
        <v>0</v>
      </c>
      <c r="AE134" s="10">
        <f>AVERAGE('New Cases'!Y134:AE134)/$E134*100000</f>
        <v>0.27332187203616592</v>
      </c>
      <c r="AF134" s="10">
        <f>AVERAGE('New Cases'!Z134:AF134)/$E134*100000</f>
        <v>0.27332187203616592</v>
      </c>
      <c r="AG134" s="10">
        <f>AVERAGE('New Cases'!AA134:AG134)/$E134*100000</f>
        <v>0.54664374407233185</v>
      </c>
      <c r="AH134" s="10">
        <f>AVERAGE('New Cases'!AB134:AH134)/$E134*100000</f>
        <v>0.54664374407233185</v>
      </c>
      <c r="AI134" s="10">
        <f>AVERAGE('New Cases'!AC134:AI134)/$E134*100000</f>
        <v>0.54664374407233185</v>
      </c>
      <c r="AJ134" s="10">
        <f>AVERAGE('New Cases'!AD134:AJ134)/$E134*100000</f>
        <v>0.54664374407233185</v>
      </c>
      <c r="AK134" s="10">
        <f>AVERAGE('New Cases'!AE134:AK134)/$E134*100000</f>
        <v>0.54664374407233185</v>
      </c>
      <c r="AL134" s="10">
        <f>AVERAGE('New Cases'!AF134:AL134)/$E134*100000</f>
        <v>0.27332187203616592</v>
      </c>
      <c r="AM134" s="10">
        <f>AVERAGE('New Cases'!AG134:AM134)/$E134*100000</f>
        <v>0.27332187203616592</v>
      </c>
      <c r="AN134" s="10">
        <f>AVERAGE('New Cases'!AH134:AN134)/$E134*100000</f>
        <v>0</v>
      </c>
      <c r="AO134" s="10">
        <f>AVERAGE('New Cases'!AI134:AO134)/$E134*100000</f>
        <v>0</v>
      </c>
      <c r="AP134" s="10">
        <f>AVERAGE('New Cases'!AJ134:AP134)/$E134*100000</f>
        <v>0</v>
      </c>
      <c r="AQ134" s="10">
        <f>AVERAGE('New Cases'!AK134:AQ134)/$E134*100000</f>
        <v>0</v>
      </c>
      <c r="AR134" s="10">
        <f>AVERAGE('New Cases'!AL134:AR134)/$E134*100000</f>
        <v>0</v>
      </c>
      <c r="AS134" s="10">
        <f>AVERAGE('New Cases'!AM134:AS134)/$E134*100000</f>
        <v>0.27332187203616592</v>
      </c>
      <c r="AT134" s="10">
        <f>AVERAGE('New Cases'!AN134:AT134)/$E134*100000</f>
        <v>0.54664374407233185</v>
      </c>
      <c r="AU134" s="10">
        <f>AVERAGE('New Cases'!AO134:AU134)/$E134*100000</f>
        <v>0.54664374407233185</v>
      </c>
      <c r="AV134" s="10">
        <f>AVERAGE('New Cases'!AP134:AV134)/$E134*100000</f>
        <v>0.54664374407233185</v>
      </c>
      <c r="AW134" s="10">
        <f>AVERAGE('New Cases'!AQ134:AW134)/$E134*100000</f>
        <v>0.54664374407233185</v>
      </c>
      <c r="AX134" s="10">
        <f>AVERAGE('New Cases'!AR134:AX134)/$E134*100000</f>
        <v>0.54664374407233185</v>
      </c>
      <c r="AY134" s="10">
        <f>AVERAGE('New Cases'!AS134:AY134)/$E134*100000</f>
        <v>0.54664374407233185</v>
      </c>
      <c r="AZ134" s="10">
        <f>AVERAGE('New Cases'!AT134:AZ134)/$E134*100000</f>
        <v>0.27332187203616592</v>
      </c>
      <c r="BA134" s="10">
        <f>AVERAGE('New Cases'!AU134:BA134)/$E134*100000</f>
        <v>0.27332187203616592</v>
      </c>
      <c r="BB134" s="10">
        <f>AVERAGE('New Cases'!AV134:BB134)/$E134*100000</f>
        <v>0.27332187203616592</v>
      </c>
      <c r="BC134" s="10">
        <f>AVERAGE('New Cases'!AW134:BC134)/$E134*100000</f>
        <v>0.27332187203616592</v>
      </c>
      <c r="BD134" s="10">
        <f>AVERAGE('New Cases'!AX134:BD134)/$E134*100000</f>
        <v>0.54664374407233185</v>
      </c>
      <c r="BE134" s="10">
        <f>AVERAGE('New Cases'!AY134:BE134)/$E134*100000</f>
        <v>0.27332187203616592</v>
      </c>
      <c r="BF134" s="10">
        <f>AVERAGE('New Cases'!AZ134:BF134)/$E134*100000</f>
        <v>0.27332187203616592</v>
      </c>
      <c r="BG134" s="10">
        <f>AVERAGE('New Cases'!BA134:BG134)/$E134*100000</f>
        <v>0.27332187203616592</v>
      </c>
      <c r="BH134" s="10">
        <f>AVERAGE('New Cases'!BB134:BH134)/$E134*100000</f>
        <v>0</v>
      </c>
      <c r="BI134" s="10">
        <f>AVERAGE('New Cases'!BC134:BI134)/$E134*100000</f>
        <v>0</v>
      </c>
      <c r="BJ134" s="10">
        <f>AVERAGE('New Cases'!BD134:BJ134)/$E134*100000</f>
        <v>0</v>
      </c>
      <c r="BK134" s="10">
        <f>AVERAGE('New Cases'!BE134:BK134)/$E134*100000</f>
        <v>-0.27332187203616592</v>
      </c>
      <c r="BL134" s="10">
        <f>AVERAGE('New Cases'!BF134:BL134)/$E134*100000</f>
        <v>0</v>
      </c>
      <c r="BM134" s="10">
        <f>AVERAGE('New Cases'!BG134:BM134)/$E134*100000</f>
        <v>0</v>
      </c>
      <c r="BN134" s="10">
        <f>AVERAGE('New Cases'!BH134:BN134)/$E134*100000</f>
        <v>0.27332187203616592</v>
      </c>
      <c r="BO134" s="10">
        <f>AVERAGE('New Cases'!BI134:BO134)/$E134*100000</f>
        <v>0.27332187203616592</v>
      </c>
      <c r="BP134" s="10">
        <f>AVERAGE('New Cases'!BJ134:BP134)/$E134*100000</f>
        <v>0.54664374407233185</v>
      </c>
      <c r="BQ134" s="10">
        <f>AVERAGE('New Cases'!BK134:BQ134)/$E134*100000</f>
        <v>1.0932874881446637</v>
      </c>
      <c r="BR134" s="10">
        <f>AVERAGE('New Cases'!BL134:BR134)/$E134*100000</f>
        <v>1.0932874881446637</v>
      </c>
      <c r="BS134" s="10">
        <f>AVERAGE('New Cases'!BM134:BS134)/$E134*100000</f>
        <v>1.0932874881446637</v>
      </c>
      <c r="BT134" s="10">
        <f>AVERAGE('New Cases'!BN134:BT134)/$E134*100000</f>
        <v>1.0932874881446637</v>
      </c>
      <c r="BU134" s="10">
        <f>AVERAGE('New Cases'!BO134:BU134)/$E134*100000</f>
        <v>0.81996561610849783</v>
      </c>
      <c r="BV134" s="10">
        <f>AVERAGE('New Cases'!BP134:BV134)/$E134*100000</f>
        <v>1.0932874881446637</v>
      </c>
      <c r="BW134" s="10">
        <f>AVERAGE('New Cases'!BQ134:BW134)/$E134*100000</f>
        <v>0.81996561610849783</v>
      </c>
      <c r="BX134" s="10">
        <f>AVERAGE('New Cases'!BR134:BX134)/$E134*100000</f>
        <v>0.27332187203616592</v>
      </c>
      <c r="BY134" s="10">
        <f>AVERAGE('New Cases'!BS134:BY134)/$E134*100000</f>
        <v>0.27332187203616592</v>
      </c>
      <c r="BZ134" s="10">
        <f>AVERAGE('New Cases'!BT134:BZ134)/$E134*100000</f>
        <v>0.27332187203616592</v>
      </c>
      <c r="CA134" s="10">
        <f>AVERAGE('New Cases'!BU134:CA134)/$E134*100000</f>
        <v>0.27332187203616592</v>
      </c>
      <c r="CB134" s="10">
        <f>AVERAGE('New Cases'!BV134:CB134)/$E134*100000</f>
        <v>0.54664374407233185</v>
      </c>
      <c r="CC134" s="10">
        <f>AVERAGE('New Cases'!BW134:CC134)/$E134*100000</f>
        <v>0.27332187203616592</v>
      </c>
      <c r="CD134" s="10">
        <f>AVERAGE('New Cases'!BX134:CD134)/$E134*100000</f>
        <v>0.54664374407233185</v>
      </c>
      <c r="CE134" s="10">
        <f>AVERAGE('New Cases'!BY134:CE134)/$E134*100000</f>
        <v>0.81996561610849783</v>
      </c>
      <c r="CF134" s="10">
        <f>AVERAGE('New Cases'!BZ134:CF134)/$E134*100000</f>
        <v>1.6399312322169957</v>
      </c>
      <c r="CG134" s="10">
        <f>AVERAGE('New Cases'!CA134:CG134)/$E134*100000</f>
        <v>1.6399312322169957</v>
      </c>
      <c r="CH134" s="10">
        <f>AVERAGE('New Cases'!CB134:CH134)/$E134*100000</f>
        <v>1.6399312322169957</v>
      </c>
      <c r="CI134" s="10">
        <f>AVERAGE('New Cases'!CC134:CI134)/$E134*100000</f>
        <v>1.6399312322169957</v>
      </c>
      <c r="CJ134" s="10">
        <f>AVERAGE('New Cases'!CD134:CJ134)/$E134*100000</f>
        <v>1.6399312322169957</v>
      </c>
      <c r="CK134" s="10">
        <f>AVERAGE('New Cases'!CE134:CK134)/$E134*100000</f>
        <v>1.6399312322169957</v>
      </c>
      <c r="CL134" s="10">
        <f>AVERAGE('New Cases'!CF134:CL134)/$E134*100000</f>
        <v>1.3666093601808298</v>
      </c>
      <c r="CM134" s="10">
        <f>AVERAGE('New Cases'!CG134:CM134)/$E134*100000</f>
        <v>0.81996561610849783</v>
      </c>
      <c r="CN134" s="10">
        <f>AVERAGE('New Cases'!CH134:CN134)/$E134*100000</f>
        <v>0.81996561610849783</v>
      </c>
      <c r="CO134" s="10">
        <f>AVERAGE('New Cases'!CI134:CO134)/$E134*100000</f>
        <v>1.0932874881446637</v>
      </c>
      <c r="CP134" s="10">
        <f>AVERAGE('New Cases'!CJ134:CP134)/$E134*100000</f>
        <v>0.81996561610849783</v>
      </c>
      <c r="CQ134" s="10">
        <f>AVERAGE('New Cases'!CK134:CQ134)/$E134*100000</f>
        <v>0.81996561610849783</v>
      </c>
      <c r="CR134" s="10">
        <f>AVERAGE('New Cases'!CL134:CR134)/$E134*100000</f>
        <v>0.54664374407233185</v>
      </c>
      <c r="CS134" s="10">
        <f>AVERAGE('New Cases'!CM134:CS134)/$E134*100000</f>
        <v>0.54664374407233185</v>
      </c>
      <c r="CT134" s="10">
        <f>AVERAGE('New Cases'!CN134:CT134)/$E134*100000</f>
        <v>0.27332187203616592</v>
      </c>
      <c r="CU134" s="10">
        <f>AVERAGE('New Cases'!CO134:CU134)/$E134*100000</f>
        <v>0.27332187203616592</v>
      </c>
      <c r="CV134" s="10">
        <f>AVERAGE('New Cases'!CP134:CV134)/$E134*100000</f>
        <v>0</v>
      </c>
      <c r="CW134" s="10">
        <f>AVERAGE('New Cases'!CQ134:CW134)/$E134*100000</f>
        <v>0</v>
      </c>
      <c r="CX134" s="10">
        <f>AVERAGE('New Cases'!CR134:CX134)/$E134*100000</f>
        <v>0</v>
      </c>
      <c r="CY134" s="10">
        <f>AVERAGE('New Cases'!CS134:CY134)/$E134*100000</f>
        <v>0</v>
      </c>
      <c r="CZ134" s="10">
        <f>AVERAGE('New Cases'!CT134:CZ134)/$E134*100000</f>
        <v>0</v>
      </c>
      <c r="DA134" s="10">
        <f>AVERAGE('New Cases'!CU134:DA134)/$E134*100000</f>
        <v>0</v>
      </c>
      <c r="DB134" s="10">
        <f>AVERAGE('New Cases'!CV134:DB134)/$E134*100000</f>
        <v>0</v>
      </c>
      <c r="DC134" s="10">
        <f>AVERAGE('New Cases'!CW134:DC134)/$E134*100000</f>
        <v>0</v>
      </c>
      <c r="DD134" s="10">
        <f>AVERAGE('New Cases'!CX134:DD134)/$E134*100000</f>
        <v>0</v>
      </c>
      <c r="DE134" s="10">
        <f>AVERAGE('New Cases'!CY134:DE134)/$E134*100000</f>
        <v>0</v>
      </c>
      <c r="DF134" s="10">
        <f>AVERAGE('New Cases'!CZ134:DF134)/$E134*100000</f>
        <v>3.2798624644339913</v>
      </c>
      <c r="DG134" s="10">
        <f>AVERAGE('New Cases'!DA134:DG134)/$E134*100000</f>
        <v>3.5531843364701579</v>
      </c>
      <c r="DH134" s="10">
        <f>AVERAGE('New Cases'!DB134:DH134)/$E134*100000</f>
        <v>3.5531843364701579</v>
      </c>
      <c r="DI134" s="10">
        <f>AVERAGE('New Cases'!DC134:DI134)/$E134*100000</f>
        <v>3.5531843364701579</v>
      </c>
      <c r="DJ134" s="10">
        <f>AVERAGE('New Cases'!DD134:DJ134)/$E134*100000</f>
        <v>6.2864030568318165</v>
      </c>
      <c r="DK134" s="10">
        <f>AVERAGE('New Cases'!DE134:DK134)/$E134*100000</f>
        <v>8.1996561610849774</v>
      </c>
      <c r="DL134" s="10">
        <f>AVERAGE('New Cases'!DF134:DL134)/$E134*100000</f>
        <v>12.572806113663633</v>
      </c>
      <c r="DM134" s="10">
        <f>AVERAGE('New Cases'!DG134:DM134)/$E134*100000</f>
        <v>10.386231137374306</v>
      </c>
      <c r="DN134" s="10">
        <f>AVERAGE('New Cases'!DH134:DN134)/$E134*100000</f>
        <v>10.659553009410471</v>
      </c>
      <c r="DO134" s="10">
        <f>AVERAGE('New Cases'!DI134:DO134)/$E134*100000</f>
        <v>10.659553009410471</v>
      </c>
      <c r="DP134" s="10">
        <f>AVERAGE('New Cases'!DJ134:DP134)/$E134*100000</f>
        <v>10.659553009410471</v>
      </c>
      <c r="DQ134" s="10">
        <f>AVERAGE('New Cases'!DK134:DQ134)/$E134*100000</f>
        <v>9.2929436492296418</v>
      </c>
      <c r="DR134" s="10">
        <f>AVERAGE('New Cases'!DL134:DR134)/$E134*100000</f>
        <v>10.932874881446638</v>
      </c>
      <c r="DS134" s="10">
        <f>AVERAGE('New Cases'!DM134:DS134)/$E134*100000</f>
        <v>7.653012417012647</v>
      </c>
      <c r="DT134" s="10">
        <f>AVERAGE('New Cases'!DN134:DT134)/$E134*100000</f>
        <v>10.659553009410471</v>
      </c>
      <c r="DU134" s="10">
        <f>AVERAGE('New Cases'!DO134:DU134)/$E134*100000</f>
        <v>10.659553009410471</v>
      </c>
      <c r="DV134" s="10">
        <f>AVERAGE('New Cases'!DP134:DV134)/$E134*100000</f>
        <v>10.659553009410471</v>
      </c>
      <c r="DW134" s="10">
        <f>AVERAGE('New Cases'!DQ134:DW134)/$E134*100000</f>
        <v>10.386231137374306</v>
      </c>
      <c r="DX134" s="10">
        <f>AVERAGE('New Cases'!DR134:DX134)/$E134*100000</f>
        <v>10.386231137374306</v>
      </c>
      <c r="DY134" s="10">
        <f>AVERAGE('New Cases'!DS134:DY134)/$E134*100000</f>
        <v>6.8330468009041496</v>
      </c>
      <c r="DZ134" s="10">
        <f>AVERAGE('New Cases'!DT134:DZ134)/$E134*100000</f>
        <v>9.5662655212658088</v>
      </c>
      <c r="EA134" s="10">
        <f>AVERAGE('New Cases'!DU134:EA134)/$E134*100000</f>
        <v>6.8330468009041496</v>
      </c>
      <c r="EB134" s="10">
        <f>AVERAGE('New Cases'!DV134:EB134)/$E134*100000</f>
        <v>8.7462999051573096</v>
      </c>
      <c r="EC134" s="10">
        <f>AVERAGE('New Cases'!DW134:EC134)/$E134*100000</f>
        <v>21.59242789085711</v>
      </c>
      <c r="ED134" s="10">
        <f>AVERAGE('New Cases'!DX134:ED134)/$E134*100000</f>
        <v>21.865749762893277</v>
      </c>
      <c r="EE134" s="10">
        <f>AVERAGE('New Cases'!DY134:EE134)/$E134*100000</f>
        <v>20.499140402712445</v>
      </c>
      <c r="EF134" s="10">
        <f>AVERAGE('New Cases'!DZ134:EF134)/$E134*100000</f>
        <v>21.319106018820943</v>
      </c>
      <c r="EG134" s="10">
        <f>AVERAGE('New Cases'!EA134:EG134)/$E134*100000</f>
        <v>25.965577843435764</v>
      </c>
    </row>
    <row r="135" spans="1:137">
      <c r="A135" t="str">
        <f>'New Cases'!A135</f>
        <v>267</v>
      </c>
      <c r="B135" t="str">
        <f>'New Cases'!B135</f>
        <v>KIM</v>
      </c>
      <c r="C135" t="str">
        <f>'New Cases'!C135</f>
        <v>Kimble</v>
      </c>
      <c r="D135" t="str">
        <f>'New Cases'!D135</f>
        <v>Kimble</v>
      </c>
      <c r="E135" t="str">
        <f>'New Cases'!E135</f>
        <v>4344</v>
      </c>
      <c r="T135" s="10">
        <f>AVERAGE('New Cases'!N135:T135)/$E135*100000</f>
        <v>0</v>
      </c>
      <c r="U135" s="10">
        <f>AVERAGE('New Cases'!O135:U135)/$E135*100000</f>
        <v>0</v>
      </c>
      <c r="V135" s="10">
        <f>AVERAGE('New Cases'!P135:V135)/$E135*100000</f>
        <v>0</v>
      </c>
      <c r="W135" s="10">
        <f>AVERAGE('New Cases'!Q135:W135)/$E135*100000</f>
        <v>0</v>
      </c>
      <c r="X135" s="10">
        <f>AVERAGE('New Cases'!R135:X135)/$E135*100000</f>
        <v>0</v>
      </c>
      <c r="Y135" s="10">
        <f>AVERAGE('New Cases'!S135:Y135)/$E135*100000</f>
        <v>0</v>
      </c>
      <c r="Z135" s="10">
        <f>AVERAGE('New Cases'!T135:Z135)/$E135*100000</f>
        <v>0</v>
      </c>
      <c r="AA135" s="10">
        <f>AVERAGE('New Cases'!U135:AA135)/$E135*100000</f>
        <v>0</v>
      </c>
      <c r="AB135" s="10">
        <f>AVERAGE('New Cases'!V135:AB135)/$E135*100000</f>
        <v>0</v>
      </c>
      <c r="AC135" s="10">
        <f>AVERAGE('New Cases'!W135:AC135)/$E135*100000</f>
        <v>0</v>
      </c>
      <c r="AD135" s="10">
        <f>AVERAGE('New Cases'!X135:AD135)/$E135*100000</f>
        <v>0</v>
      </c>
      <c r="AE135" s="10">
        <f>AVERAGE('New Cases'!Y135:AE135)/$E135*100000</f>
        <v>0</v>
      </c>
      <c r="AF135" s="10">
        <f>AVERAGE('New Cases'!Z135:AF135)/$E135*100000</f>
        <v>0</v>
      </c>
      <c r="AG135" s="10">
        <f>AVERAGE('New Cases'!AA135:AG135)/$E135*100000</f>
        <v>0</v>
      </c>
      <c r="AH135" s="10">
        <f>AVERAGE('New Cases'!AB135:AH135)/$E135*100000</f>
        <v>0</v>
      </c>
      <c r="AI135" s="10">
        <f>AVERAGE('New Cases'!AC135:AI135)/$E135*100000</f>
        <v>0</v>
      </c>
      <c r="AJ135" s="10">
        <f>AVERAGE('New Cases'!AD135:AJ135)/$E135*100000</f>
        <v>0</v>
      </c>
      <c r="AK135" s="10">
        <f>AVERAGE('New Cases'!AE135:AK135)/$E135*100000</f>
        <v>0</v>
      </c>
      <c r="AL135" s="10">
        <f>AVERAGE('New Cases'!AF135:AL135)/$E135*100000</f>
        <v>0</v>
      </c>
      <c r="AM135" s="10">
        <f>AVERAGE('New Cases'!AG135:AM135)/$E135*100000</f>
        <v>0</v>
      </c>
      <c r="AN135" s="10">
        <f>AVERAGE('New Cases'!AH135:AN135)/$E135*100000</f>
        <v>0</v>
      </c>
      <c r="AO135" s="10">
        <f>AVERAGE('New Cases'!AI135:AO135)/$E135*100000</f>
        <v>0</v>
      </c>
      <c r="AP135" s="10">
        <f>AVERAGE('New Cases'!AJ135:AP135)/$E135*100000</f>
        <v>0</v>
      </c>
      <c r="AQ135" s="10">
        <f>AVERAGE('New Cases'!AK135:AQ135)/$E135*100000</f>
        <v>0</v>
      </c>
      <c r="AR135" s="10">
        <f>AVERAGE('New Cases'!AL135:AR135)/$E135*100000</f>
        <v>0</v>
      </c>
      <c r="AS135" s="10">
        <f>AVERAGE('New Cases'!AM135:AS135)/$E135*100000</f>
        <v>0</v>
      </c>
      <c r="AT135" s="10">
        <f>AVERAGE('New Cases'!AN135:AT135)/$E135*100000</f>
        <v>0</v>
      </c>
      <c r="AU135" s="10">
        <f>AVERAGE('New Cases'!AO135:AU135)/$E135*100000</f>
        <v>0</v>
      </c>
      <c r="AV135" s="10">
        <f>AVERAGE('New Cases'!AP135:AV135)/$E135*100000</f>
        <v>0</v>
      </c>
      <c r="AW135" s="10">
        <f>AVERAGE('New Cases'!AQ135:AW135)/$E135*100000</f>
        <v>0</v>
      </c>
      <c r="AX135" s="10">
        <f>AVERAGE('New Cases'!AR135:AX135)/$E135*100000</f>
        <v>0</v>
      </c>
      <c r="AY135" s="10">
        <f>AVERAGE('New Cases'!AS135:AY135)/$E135*100000</f>
        <v>0</v>
      </c>
      <c r="AZ135" s="10">
        <f>AVERAGE('New Cases'!AT135:AZ135)/$E135*100000</f>
        <v>0</v>
      </c>
      <c r="BA135" s="10">
        <f>AVERAGE('New Cases'!AU135:BA135)/$E135*100000</f>
        <v>0</v>
      </c>
      <c r="BB135" s="10">
        <f>AVERAGE('New Cases'!AV135:BB135)/$E135*100000</f>
        <v>0</v>
      </c>
      <c r="BC135" s="10">
        <f>AVERAGE('New Cases'!AW135:BC135)/$E135*100000</f>
        <v>0</v>
      </c>
      <c r="BD135" s="10">
        <f>AVERAGE('New Cases'!AX135:BD135)/$E135*100000</f>
        <v>0</v>
      </c>
      <c r="BE135" s="10">
        <f>AVERAGE('New Cases'!AY135:BE135)/$E135*100000</f>
        <v>0</v>
      </c>
      <c r="BF135" s="10">
        <f>AVERAGE('New Cases'!AZ135:BF135)/$E135*100000</f>
        <v>0</v>
      </c>
      <c r="BG135" s="10">
        <f>AVERAGE('New Cases'!BA135:BG135)/$E135*100000</f>
        <v>0</v>
      </c>
      <c r="BH135" s="10">
        <f>AVERAGE('New Cases'!BB135:BH135)/$E135*100000</f>
        <v>0</v>
      </c>
      <c r="BI135" s="10">
        <f>AVERAGE('New Cases'!BC135:BI135)/$E135*100000</f>
        <v>0</v>
      </c>
      <c r="BJ135" s="10">
        <f>AVERAGE('New Cases'!BD135:BJ135)/$E135*100000</f>
        <v>0</v>
      </c>
      <c r="BK135" s="10">
        <f>AVERAGE('New Cases'!BE135:BK135)/$E135*100000</f>
        <v>0</v>
      </c>
      <c r="BL135" s="10">
        <f>AVERAGE('New Cases'!BF135:BL135)/$E135*100000</f>
        <v>0</v>
      </c>
      <c r="BM135" s="10">
        <f>AVERAGE('New Cases'!BG135:BM135)/$E135*100000</f>
        <v>0</v>
      </c>
      <c r="BN135" s="10">
        <f>AVERAGE('New Cases'!BH135:BN135)/$E135*100000</f>
        <v>0</v>
      </c>
      <c r="BO135" s="10">
        <f>AVERAGE('New Cases'!BI135:BO135)/$E135*100000</f>
        <v>0</v>
      </c>
      <c r="BP135" s="10">
        <f>AVERAGE('New Cases'!BJ135:BP135)/$E135*100000</f>
        <v>3.2886082609839513</v>
      </c>
      <c r="BQ135" s="10">
        <f>AVERAGE('New Cases'!BK135:BQ135)/$E135*100000</f>
        <v>3.2886082609839513</v>
      </c>
      <c r="BR135" s="10">
        <f>AVERAGE('New Cases'!BL135:BR135)/$E135*100000</f>
        <v>3.2886082609839513</v>
      </c>
      <c r="BS135" s="10">
        <f>AVERAGE('New Cases'!BM135:BS135)/$E135*100000</f>
        <v>3.2886082609839513</v>
      </c>
      <c r="BT135" s="10">
        <f>AVERAGE('New Cases'!BN135:BT135)/$E135*100000</f>
        <v>3.2886082609839513</v>
      </c>
      <c r="BU135" s="10">
        <f>AVERAGE('New Cases'!BO135:BU135)/$E135*100000</f>
        <v>3.2886082609839513</v>
      </c>
      <c r="BV135" s="10">
        <f>AVERAGE('New Cases'!BP135:BV135)/$E135*100000</f>
        <v>3.2886082609839513</v>
      </c>
      <c r="BW135" s="10">
        <f>AVERAGE('New Cases'!BQ135:BW135)/$E135*100000</f>
        <v>0</v>
      </c>
      <c r="BX135" s="10">
        <f>AVERAGE('New Cases'!BR135:BX135)/$E135*100000</f>
        <v>0</v>
      </c>
      <c r="BY135" s="10">
        <f>AVERAGE('New Cases'!BS135:BY135)/$E135*100000</f>
        <v>0</v>
      </c>
      <c r="BZ135" s="10">
        <f>AVERAGE('New Cases'!BT135:BZ135)/$E135*100000</f>
        <v>0</v>
      </c>
      <c r="CA135" s="10">
        <f>AVERAGE('New Cases'!BU135:CA135)/$E135*100000</f>
        <v>0</v>
      </c>
      <c r="CB135" s="10">
        <f>AVERAGE('New Cases'!BV135:CB135)/$E135*100000</f>
        <v>0</v>
      </c>
      <c r="CC135" s="10">
        <f>AVERAGE('New Cases'!BW135:CC135)/$E135*100000</f>
        <v>0</v>
      </c>
      <c r="CD135" s="10">
        <f>AVERAGE('New Cases'!BX135:CD135)/$E135*100000</f>
        <v>0</v>
      </c>
      <c r="CE135" s="10">
        <f>AVERAGE('New Cases'!BY135:CE135)/$E135*100000</f>
        <v>0</v>
      </c>
      <c r="CF135" s="10">
        <f>AVERAGE('New Cases'!BZ135:CF135)/$E135*100000</f>
        <v>0</v>
      </c>
      <c r="CG135" s="10">
        <f>AVERAGE('New Cases'!CA135:CG135)/$E135*100000</f>
        <v>0</v>
      </c>
      <c r="CH135" s="10">
        <f>AVERAGE('New Cases'!CB135:CH135)/$E135*100000</f>
        <v>0</v>
      </c>
      <c r="CI135" s="10">
        <f>AVERAGE('New Cases'!CC135:CI135)/$E135*100000</f>
        <v>0</v>
      </c>
      <c r="CJ135" s="10">
        <f>AVERAGE('New Cases'!CD135:CJ135)/$E135*100000</f>
        <v>0</v>
      </c>
      <c r="CK135" s="10">
        <f>AVERAGE('New Cases'!CE135:CK135)/$E135*100000</f>
        <v>0</v>
      </c>
      <c r="CL135" s="10">
        <f>AVERAGE('New Cases'!CF135:CL135)/$E135*100000</f>
        <v>0</v>
      </c>
      <c r="CM135" s="10">
        <f>AVERAGE('New Cases'!CG135:CM135)/$E135*100000</f>
        <v>0</v>
      </c>
      <c r="CN135" s="10">
        <f>AVERAGE('New Cases'!CH135:CN135)/$E135*100000</f>
        <v>0</v>
      </c>
      <c r="CO135" s="10">
        <f>AVERAGE('New Cases'!CI135:CO135)/$E135*100000</f>
        <v>0</v>
      </c>
      <c r="CP135" s="10">
        <f>AVERAGE('New Cases'!CJ135:CP135)/$E135*100000</f>
        <v>0</v>
      </c>
      <c r="CQ135" s="10">
        <f>AVERAGE('New Cases'!CK135:CQ135)/$E135*100000</f>
        <v>0</v>
      </c>
      <c r="CR135" s="10">
        <f>AVERAGE('New Cases'!CL135:CR135)/$E135*100000</f>
        <v>0</v>
      </c>
      <c r="CS135" s="10">
        <f>AVERAGE('New Cases'!CM135:CS135)/$E135*100000</f>
        <v>0</v>
      </c>
      <c r="CT135" s="10">
        <f>AVERAGE('New Cases'!CN135:CT135)/$E135*100000</f>
        <v>0</v>
      </c>
      <c r="CU135" s="10">
        <f>AVERAGE('New Cases'!CO135:CU135)/$E135*100000</f>
        <v>0</v>
      </c>
      <c r="CV135" s="10">
        <f>AVERAGE('New Cases'!CP135:CV135)/$E135*100000</f>
        <v>0</v>
      </c>
      <c r="CW135" s="10">
        <f>AVERAGE('New Cases'!CQ135:CW135)/$E135*100000</f>
        <v>0</v>
      </c>
      <c r="CX135" s="10">
        <f>AVERAGE('New Cases'!CR135:CX135)/$E135*100000</f>
        <v>0</v>
      </c>
      <c r="CY135" s="10">
        <f>AVERAGE('New Cases'!CS135:CY135)/$E135*100000</f>
        <v>0</v>
      </c>
      <c r="CZ135" s="10">
        <f>AVERAGE('New Cases'!CT135:CZ135)/$E135*100000</f>
        <v>0</v>
      </c>
      <c r="DA135" s="10">
        <f>AVERAGE('New Cases'!CU135:DA135)/$E135*100000</f>
        <v>0</v>
      </c>
      <c r="DB135" s="10">
        <f>AVERAGE('New Cases'!CV135:DB135)/$E135*100000</f>
        <v>0</v>
      </c>
      <c r="DC135" s="10">
        <f>AVERAGE('New Cases'!CW135:DC135)/$E135*100000</f>
        <v>0</v>
      </c>
      <c r="DD135" s="10">
        <f>AVERAGE('New Cases'!CX135:DD135)/$E135*100000</f>
        <v>0</v>
      </c>
      <c r="DE135" s="10">
        <f>AVERAGE('New Cases'!CY135:DE135)/$E135*100000</f>
        <v>0</v>
      </c>
      <c r="DF135" s="10">
        <f>AVERAGE('New Cases'!CZ135:DF135)/$E135*100000</f>
        <v>0</v>
      </c>
      <c r="DG135" s="10">
        <f>AVERAGE('New Cases'!DA135:DG135)/$E135*100000</f>
        <v>0</v>
      </c>
      <c r="DH135" s="10">
        <f>AVERAGE('New Cases'!DB135:DH135)/$E135*100000</f>
        <v>0</v>
      </c>
      <c r="DI135" s="10">
        <f>AVERAGE('New Cases'!DC135:DI135)/$E135*100000</f>
        <v>0</v>
      </c>
      <c r="DJ135" s="10">
        <f>AVERAGE('New Cases'!DD135:DJ135)/$E135*100000</f>
        <v>0</v>
      </c>
      <c r="DK135" s="10">
        <f>AVERAGE('New Cases'!DE135:DK135)/$E135*100000</f>
        <v>0</v>
      </c>
      <c r="DL135" s="10">
        <f>AVERAGE('New Cases'!DF135:DL135)/$E135*100000</f>
        <v>0</v>
      </c>
      <c r="DM135" s="10">
        <f>AVERAGE('New Cases'!DG135:DM135)/$E135*100000</f>
        <v>3.2886082609839513</v>
      </c>
      <c r="DN135" s="10">
        <f>AVERAGE('New Cases'!DH135:DN135)/$E135*100000</f>
        <v>0</v>
      </c>
      <c r="DO135" s="10">
        <f>AVERAGE('New Cases'!DI135:DO135)/$E135*100000</f>
        <v>0</v>
      </c>
      <c r="DP135" s="10">
        <f>AVERAGE('New Cases'!DJ135:DP135)/$E135*100000</f>
        <v>9.8658247829518544</v>
      </c>
      <c r="DQ135" s="10">
        <f>AVERAGE('New Cases'!DK135:DQ135)/$E135*100000</f>
        <v>13.154433043935805</v>
      </c>
      <c r="DR135" s="10">
        <f>AVERAGE('New Cases'!DL135:DR135)/$E135*100000</f>
        <v>13.154433043935805</v>
      </c>
      <c r="DS135" s="10">
        <f>AVERAGE('New Cases'!DM135:DS135)/$E135*100000</f>
        <v>13.154433043935805</v>
      </c>
      <c r="DT135" s="10">
        <f>AVERAGE('New Cases'!DN135:DT135)/$E135*100000</f>
        <v>13.154433043935805</v>
      </c>
      <c r="DU135" s="10">
        <f>AVERAGE('New Cases'!DO135:DU135)/$E135*100000</f>
        <v>16.443041304919756</v>
      </c>
      <c r="DV135" s="10">
        <f>AVERAGE('New Cases'!DP135:DV135)/$E135*100000</f>
        <v>16.443041304919756</v>
      </c>
      <c r="DW135" s="10">
        <f>AVERAGE('New Cases'!DQ135:DW135)/$E135*100000</f>
        <v>6.5772165219679026</v>
      </c>
      <c r="DX135" s="10">
        <f>AVERAGE('New Cases'!DR135:DX135)/$E135*100000</f>
        <v>16.443041304919756</v>
      </c>
      <c r="DY135" s="10">
        <f>AVERAGE('New Cases'!DS135:DY135)/$E135*100000</f>
        <v>13.154433043935805</v>
      </c>
      <c r="DZ135" s="10">
        <f>AVERAGE('New Cases'!DT135:DZ135)/$E135*100000</f>
        <v>13.154433043935805</v>
      </c>
      <c r="EA135" s="10">
        <f>AVERAGE('New Cases'!DU135:EA135)/$E135*100000</f>
        <v>9.8658247829518544</v>
      </c>
      <c r="EB135" s="10">
        <f>AVERAGE('New Cases'!DV135:EB135)/$E135*100000</f>
        <v>9.8658247829518544</v>
      </c>
      <c r="EC135" s="10">
        <f>AVERAGE('New Cases'!DW135:EC135)/$E135*100000</f>
        <v>9.8658247829518544</v>
      </c>
      <c r="ED135" s="10">
        <f>AVERAGE('New Cases'!DX135:ED135)/$E135*100000</f>
        <v>9.8658247829518544</v>
      </c>
      <c r="EE135" s="10">
        <f>AVERAGE('New Cases'!DY135:EE135)/$E135*100000</f>
        <v>-3.2886082609839513</v>
      </c>
      <c r="EF135" s="10">
        <f>AVERAGE('New Cases'!DZ135:EF135)/$E135*100000</f>
        <v>0</v>
      </c>
      <c r="EG135" s="10">
        <f>AVERAGE('New Cases'!EA135:EG135)/$E135*100000</f>
        <v>0</v>
      </c>
    </row>
    <row r="136" spans="1:137">
      <c r="A136" t="str">
        <f>'New Cases'!A136</f>
        <v>269</v>
      </c>
      <c r="B136" t="str">
        <f>'New Cases'!B136</f>
        <v>KIN</v>
      </c>
      <c r="C136" t="str">
        <f>'New Cases'!C136</f>
        <v>King</v>
      </c>
      <c r="D136" t="str">
        <f>'New Cases'!D136</f>
        <v>King</v>
      </c>
      <c r="E136" t="str">
        <f>'New Cases'!E136</f>
        <v>309</v>
      </c>
      <c r="T136" s="10">
        <f>AVERAGE('New Cases'!N136:T136)/$E136*100000</f>
        <v>0</v>
      </c>
      <c r="U136" s="10">
        <f>AVERAGE('New Cases'!O136:U136)/$E136*100000</f>
        <v>0</v>
      </c>
      <c r="V136" s="10">
        <f>AVERAGE('New Cases'!P136:V136)/$E136*100000</f>
        <v>0</v>
      </c>
      <c r="W136" s="10">
        <f>AVERAGE('New Cases'!Q136:W136)/$E136*100000</f>
        <v>0</v>
      </c>
      <c r="X136" s="10">
        <f>AVERAGE('New Cases'!R136:X136)/$E136*100000</f>
        <v>0</v>
      </c>
      <c r="Y136" s="10">
        <f>AVERAGE('New Cases'!S136:Y136)/$E136*100000</f>
        <v>0</v>
      </c>
      <c r="Z136" s="10">
        <f>AVERAGE('New Cases'!T136:Z136)/$E136*100000</f>
        <v>0</v>
      </c>
      <c r="AA136" s="10">
        <f>AVERAGE('New Cases'!U136:AA136)/$E136*100000</f>
        <v>0</v>
      </c>
      <c r="AB136" s="10">
        <f>AVERAGE('New Cases'!V136:AB136)/$E136*100000</f>
        <v>0</v>
      </c>
      <c r="AC136" s="10">
        <f>AVERAGE('New Cases'!W136:AC136)/$E136*100000</f>
        <v>0</v>
      </c>
      <c r="AD136" s="10">
        <f>AVERAGE('New Cases'!X136:AD136)/$E136*100000</f>
        <v>0</v>
      </c>
      <c r="AE136" s="10">
        <f>AVERAGE('New Cases'!Y136:AE136)/$E136*100000</f>
        <v>0</v>
      </c>
      <c r="AF136" s="10">
        <f>AVERAGE('New Cases'!Z136:AF136)/$E136*100000</f>
        <v>0</v>
      </c>
      <c r="AG136" s="10">
        <f>AVERAGE('New Cases'!AA136:AG136)/$E136*100000</f>
        <v>0</v>
      </c>
      <c r="AH136" s="10">
        <f>AVERAGE('New Cases'!AB136:AH136)/$E136*100000</f>
        <v>0</v>
      </c>
      <c r="AI136" s="10">
        <f>AVERAGE('New Cases'!AC136:AI136)/$E136*100000</f>
        <v>0</v>
      </c>
      <c r="AJ136" s="10">
        <f>AVERAGE('New Cases'!AD136:AJ136)/$E136*100000</f>
        <v>0</v>
      </c>
      <c r="AK136" s="10">
        <f>AVERAGE('New Cases'!AE136:AK136)/$E136*100000</f>
        <v>0</v>
      </c>
      <c r="AL136" s="10">
        <f>AVERAGE('New Cases'!AF136:AL136)/$E136*100000</f>
        <v>0</v>
      </c>
      <c r="AM136" s="10">
        <f>AVERAGE('New Cases'!AG136:AM136)/$E136*100000</f>
        <v>0</v>
      </c>
      <c r="AN136" s="10">
        <f>AVERAGE('New Cases'!AH136:AN136)/$E136*100000</f>
        <v>0</v>
      </c>
      <c r="AO136" s="10">
        <f>AVERAGE('New Cases'!AI136:AO136)/$E136*100000</f>
        <v>0</v>
      </c>
      <c r="AP136" s="10">
        <f>AVERAGE('New Cases'!AJ136:AP136)/$E136*100000</f>
        <v>0</v>
      </c>
      <c r="AQ136" s="10">
        <f>AVERAGE('New Cases'!AK136:AQ136)/$E136*100000</f>
        <v>0</v>
      </c>
      <c r="AR136" s="10">
        <f>AVERAGE('New Cases'!AL136:AR136)/$E136*100000</f>
        <v>0</v>
      </c>
      <c r="AS136" s="10">
        <f>AVERAGE('New Cases'!AM136:AS136)/$E136*100000</f>
        <v>0</v>
      </c>
      <c r="AT136" s="10">
        <f>AVERAGE('New Cases'!AN136:AT136)/$E136*100000</f>
        <v>0</v>
      </c>
      <c r="AU136" s="10">
        <f>AVERAGE('New Cases'!AO136:AU136)/$E136*100000</f>
        <v>0</v>
      </c>
      <c r="AV136" s="10">
        <f>AVERAGE('New Cases'!AP136:AV136)/$E136*100000</f>
        <v>0</v>
      </c>
      <c r="AW136" s="10">
        <f>AVERAGE('New Cases'!AQ136:AW136)/$E136*100000</f>
        <v>0</v>
      </c>
      <c r="AX136" s="10">
        <f>AVERAGE('New Cases'!AR136:AX136)/$E136*100000</f>
        <v>0</v>
      </c>
      <c r="AY136" s="10">
        <f>AVERAGE('New Cases'!AS136:AY136)/$E136*100000</f>
        <v>0</v>
      </c>
      <c r="AZ136" s="10">
        <f>AVERAGE('New Cases'!AT136:AZ136)/$E136*100000</f>
        <v>0</v>
      </c>
      <c r="BA136" s="10">
        <f>AVERAGE('New Cases'!AU136:BA136)/$E136*100000</f>
        <v>0</v>
      </c>
      <c r="BB136" s="10">
        <f>AVERAGE('New Cases'!AV136:BB136)/$E136*100000</f>
        <v>0</v>
      </c>
      <c r="BC136" s="10">
        <f>AVERAGE('New Cases'!AW136:BC136)/$E136*100000</f>
        <v>0</v>
      </c>
      <c r="BD136" s="10">
        <f>AVERAGE('New Cases'!AX136:BD136)/$E136*100000</f>
        <v>0</v>
      </c>
      <c r="BE136" s="10">
        <f>AVERAGE('New Cases'!AY136:BE136)/$E136*100000</f>
        <v>0</v>
      </c>
      <c r="BF136" s="10">
        <f>AVERAGE('New Cases'!AZ136:BF136)/$E136*100000</f>
        <v>0</v>
      </c>
      <c r="BG136" s="10">
        <f>AVERAGE('New Cases'!BA136:BG136)/$E136*100000</f>
        <v>0</v>
      </c>
      <c r="BH136" s="10">
        <f>AVERAGE('New Cases'!BB136:BH136)/$E136*100000</f>
        <v>0</v>
      </c>
      <c r="BI136" s="10">
        <f>AVERAGE('New Cases'!BC136:BI136)/$E136*100000</f>
        <v>0</v>
      </c>
      <c r="BJ136" s="10">
        <f>AVERAGE('New Cases'!BD136:BJ136)/$E136*100000</f>
        <v>0</v>
      </c>
      <c r="BK136" s="10">
        <f>AVERAGE('New Cases'!BE136:BK136)/$E136*100000</f>
        <v>0</v>
      </c>
      <c r="BL136" s="10">
        <f>AVERAGE('New Cases'!BF136:BL136)/$E136*100000</f>
        <v>0</v>
      </c>
      <c r="BM136" s="10">
        <f>AVERAGE('New Cases'!BG136:BM136)/$E136*100000</f>
        <v>0</v>
      </c>
      <c r="BN136" s="10">
        <f>AVERAGE('New Cases'!BH136:BN136)/$E136*100000</f>
        <v>0</v>
      </c>
      <c r="BO136" s="10">
        <f>AVERAGE('New Cases'!BI136:BO136)/$E136*100000</f>
        <v>0</v>
      </c>
      <c r="BP136" s="10">
        <f>AVERAGE('New Cases'!BJ136:BP136)/$E136*100000</f>
        <v>0</v>
      </c>
      <c r="BQ136" s="10">
        <f>AVERAGE('New Cases'!BK136:BQ136)/$E136*100000</f>
        <v>0</v>
      </c>
      <c r="BR136" s="10">
        <f>AVERAGE('New Cases'!BL136:BR136)/$E136*100000</f>
        <v>0</v>
      </c>
      <c r="BS136" s="10">
        <f>AVERAGE('New Cases'!BM136:BS136)/$E136*100000</f>
        <v>0</v>
      </c>
      <c r="BT136" s="10">
        <f>AVERAGE('New Cases'!BN136:BT136)/$E136*100000</f>
        <v>0</v>
      </c>
      <c r="BU136" s="10">
        <f>AVERAGE('New Cases'!BO136:BU136)/$E136*100000</f>
        <v>0</v>
      </c>
      <c r="BV136" s="10">
        <f>AVERAGE('New Cases'!BP136:BV136)/$E136*100000</f>
        <v>0</v>
      </c>
      <c r="BW136" s="10">
        <f>AVERAGE('New Cases'!BQ136:BW136)/$E136*100000</f>
        <v>0</v>
      </c>
      <c r="BX136" s="10">
        <f>AVERAGE('New Cases'!BR136:BX136)/$E136*100000</f>
        <v>0</v>
      </c>
      <c r="BY136" s="10">
        <f>AVERAGE('New Cases'!BS136:BY136)/$E136*100000</f>
        <v>0</v>
      </c>
      <c r="BZ136" s="10">
        <f>AVERAGE('New Cases'!BT136:BZ136)/$E136*100000</f>
        <v>0</v>
      </c>
      <c r="CA136" s="10">
        <f>AVERAGE('New Cases'!BU136:CA136)/$E136*100000</f>
        <v>0</v>
      </c>
      <c r="CB136" s="10">
        <f>AVERAGE('New Cases'!BV136:CB136)/$E136*100000</f>
        <v>0</v>
      </c>
      <c r="CC136" s="10">
        <f>AVERAGE('New Cases'!BW136:CC136)/$E136*100000</f>
        <v>0</v>
      </c>
      <c r="CD136" s="10">
        <f>AVERAGE('New Cases'!BX136:CD136)/$E136*100000</f>
        <v>0</v>
      </c>
      <c r="CE136" s="10">
        <f>AVERAGE('New Cases'!BY136:CE136)/$E136*100000</f>
        <v>0</v>
      </c>
      <c r="CF136" s="10">
        <f>AVERAGE('New Cases'!BZ136:CF136)/$E136*100000</f>
        <v>0</v>
      </c>
      <c r="CG136" s="10">
        <f>AVERAGE('New Cases'!CA136:CG136)/$E136*100000</f>
        <v>0</v>
      </c>
      <c r="CH136" s="10">
        <f>AVERAGE('New Cases'!CB136:CH136)/$E136*100000</f>
        <v>0</v>
      </c>
      <c r="CI136" s="10">
        <f>AVERAGE('New Cases'!CC136:CI136)/$E136*100000</f>
        <v>0</v>
      </c>
      <c r="CJ136" s="10">
        <f>AVERAGE('New Cases'!CD136:CJ136)/$E136*100000</f>
        <v>0</v>
      </c>
      <c r="CK136" s="10">
        <f>AVERAGE('New Cases'!CE136:CK136)/$E136*100000</f>
        <v>0</v>
      </c>
      <c r="CL136" s="10">
        <f>AVERAGE('New Cases'!CF136:CL136)/$E136*100000</f>
        <v>0</v>
      </c>
      <c r="CM136" s="10">
        <f>AVERAGE('New Cases'!CG136:CM136)/$E136*100000</f>
        <v>0</v>
      </c>
      <c r="CN136" s="10">
        <f>AVERAGE('New Cases'!CH136:CN136)/$E136*100000</f>
        <v>0</v>
      </c>
      <c r="CO136" s="10">
        <f>AVERAGE('New Cases'!CI136:CO136)/$E136*100000</f>
        <v>0</v>
      </c>
      <c r="CP136" s="10">
        <f>AVERAGE('New Cases'!CJ136:CP136)/$E136*100000</f>
        <v>0</v>
      </c>
      <c r="CQ136" s="10">
        <f>AVERAGE('New Cases'!CK136:CQ136)/$E136*100000</f>
        <v>0</v>
      </c>
      <c r="CR136" s="10">
        <f>AVERAGE('New Cases'!CL136:CR136)/$E136*100000</f>
        <v>0</v>
      </c>
      <c r="CS136" s="10">
        <f>AVERAGE('New Cases'!CM136:CS136)/$E136*100000</f>
        <v>0</v>
      </c>
      <c r="CT136" s="10">
        <f>AVERAGE('New Cases'!CN136:CT136)/$E136*100000</f>
        <v>0</v>
      </c>
      <c r="CU136" s="10">
        <f>AVERAGE('New Cases'!CO136:CU136)/$E136*100000</f>
        <v>0</v>
      </c>
      <c r="CV136" s="10">
        <f>AVERAGE('New Cases'!CP136:CV136)/$E136*100000</f>
        <v>0</v>
      </c>
      <c r="CW136" s="10">
        <f>AVERAGE('New Cases'!CQ136:CW136)/$E136*100000</f>
        <v>0</v>
      </c>
      <c r="CX136" s="10">
        <f>AVERAGE('New Cases'!CR136:CX136)/$E136*100000</f>
        <v>0</v>
      </c>
      <c r="CY136" s="10">
        <f>AVERAGE('New Cases'!CS136:CY136)/$E136*100000</f>
        <v>0</v>
      </c>
      <c r="CZ136" s="10">
        <f>AVERAGE('New Cases'!CT136:CZ136)/$E136*100000</f>
        <v>0</v>
      </c>
      <c r="DA136" s="10">
        <f>AVERAGE('New Cases'!CU136:DA136)/$E136*100000</f>
        <v>0</v>
      </c>
      <c r="DB136" s="10">
        <f>AVERAGE('New Cases'!CV136:DB136)/$E136*100000</f>
        <v>0</v>
      </c>
      <c r="DC136" s="10">
        <f>AVERAGE('New Cases'!CW136:DC136)/$E136*100000</f>
        <v>0</v>
      </c>
      <c r="DD136" s="10">
        <f>AVERAGE('New Cases'!CX136:DD136)/$E136*100000</f>
        <v>0</v>
      </c>
      <c r="DE136" s="10">
        <f>AVERAGE('New Cases'!CY136:DE136)/$E136*100000</f>
        <v>0</v>
      </c>
      <c r="DF136" s="10">
        <f>AVERAGE('New Cases'!CZ136:DF136)/$E136*100000</f>
        <v>0</v>
      </c>
      <c r="DG136" s="10">
        <f>AVERAGE('New Cases'!DA136:DG136)/$E136*100000</f>
        <v>0</v>
      </c>
      <c r="DH136" s="10">
        <f>AVERAGE('New Cases'!DB136:DH136)/$E136*100000</f>
        <v>0</v>
      </c>
      <c r="DI136" s="10">
        <f>AVERAGE('New Cases'!DC136:DI136)/$E136*100000</f>
        <v>0</v>
      </c>
      <c r="DJ136" s="10">
        <f>AVERAGE('New Cases'!DD136:DJ136)/$E136*100000</f>
        <v>0</v>
      </c>
      <c r="DK136" s="10">
        <f>AVERAGE('New Cases'!DE136:DK136)/$E136*100000</f>
        <v>0</v>
      </c>
      <c r="DL136" s="10">
        <f>AVERAGE('New Cases'!DF136:DL136)/$E136*100000</f>
        <v>0</v>
      </c>
      <c r="DM136" s="10">
        <f>AVERAGE('New Cases'!DG136:DM136)/$E136*100000</f>
        <v>0</v>
      </c>
      <c r="DN136" s="10">
        <f>AVERAGE('New Cases'!DH136:DN136)/$E136*100000</f>
        <v>0</v>
      </c>
      <c r="DO136" s="10">
        <f>AVERAGE('New Cases'!DI136:DO136)/$E136*100000</f>
        <v>0</v>
      </c>
      <c r="DP136" s="10">
        <f>AVERAGE('New Cases'!DJ136:DP136)/$E136*100000</f>
        <v>0</v>
      </c>
      <c r="DQ136" s="10">
        <f>AVERAGE('New Cases'!DK136:DQ136)/$E136*100000</f>
        <v>0</v>
      </c>
      <c r="DR136" s="10">
        <f>AVERAGE('New Cases'!DL136:DR136)/$E136*100000</f>
        <v>0</v>
      </c>
      <c r="DS136" s="10">
        <f>AVERAGE('New Cases'!DM136:DS136)/$E136*100000</f>
        <v>0</v>
      </c>
      <c r="DT136" s="10">
        <f>AVERAGE('New Cases'!DN136:DT136)/$E136*100000</f>
        <v>0</v>
      </c>
      <c r="DU136" s="10">
        <f>AVERAGE('New Cases'!DO136:DU136)/$E136*100000</f>
        <v>0</v>
      </c>
      <c r="DV136" s="10">
        <f>AVERAGE('New Cases'!DP136:DV136)/$E136*100000</f>
        <v>0</v>
      </c>
      <c r="DW136" s="10">
        <f>AVERAGE('New Cases'!DQ136:DW136)/$E136*100000</f>
        <v>0</v>
      </c>
      <c r="DX136" s="10">
        <f>AVERAGE('New Cases'!DR136:DX136)/$E136*100000</f>
        <v>0</v>
      </c>
      <c r="DY136" s="10">
        <f>AVERAGE('New Cases'!DS136:DY136)/$E136*100000</f>
        <v>0</v>
      </c>
      <c r="DZ136" s="10">
        <f>AVERAGE('New Cases'!DT136:DZ136)/$E136*100000</f>
        <v>0</v>
      </c>
      <c r="EA136" s="10">
        <f>AVERAGE('New Cases'!DU136:EA136)/$E136*100000</f>
        <v>0</v>
      </c>
      <c r="EB136" s="10">
        <f>AVERAGE('New Cases'!DV136:EB136)/$E136*100000</f>
        <v>0</v>
      </c>
      <c r="EC136" s="10">
        <f>AVERAGE('New Cases'!DW136:EC136)/$E136*100000</f>
        <v>0</v>
      </c>
      <c r="ED136" s="10">
        <f>AVERAGE('New Cases'!DX136:ED136)/$E136*100000</f>
        <v>0</v>
      </c>
      <c r="EE136" s="10">
        <f>AVERAGE('New Cases'!DY136:EE136)/$E136*100000</f>
        <v>0</v>
      </c>
      <c r="EF136" s="10">
        <f>AVERAGE('New Cases'!DZ136:EF136)/$E136*100000</f>
        <v>0</v>
      </c>
      <c r="EG136" s="10">
        <f>AVERAGE('New Cases'!EA136:EG136)/$E136*100000</f>
        <v>0</v>
      </c>
    </row>
    <row r="137" spans="1:137">
      <c r="A137" t="str">
        <f>'New Cases'!A137</f>
        <v>271</v>
      </c>
      <c r="B137" t="str">
        <f>'New Cases'!B137</f>
        <v>KIE</v>
      </c>
      <c r="C137" t="str">
        <f>'New Cases'!C137</f>
        <v>Kinney</v>
      </c>
      <c r="D137" t="str">
        <f>'New Cases'!D137</f>
        <v>Kinney</v>
      </c>
      <c r="E137" t="str">
        <f>'New Cases'!E137</f>
        <v>3462</v>
      </c>
      <c r="T137" s="10">
        <f>AVERAGE('New Cases'!N137:T137)/$E137*100000</f>
        <v>0</v>
      </c>
      <c r="U137" s="10">
        <f>AVERAGE('New Cases'!O137:U137)/$E137*100000</f>
        <v>0</v>
      </c>
      <c r="V137" s="10">
        <f>AVERAGE('New Cases'!P137:V137)/$E137*100000</f>
        <v>0</v>
      </c>
      <c r="W137" s="10">
        <f>AVERAGE('New Cases'!Q137:W137)/$E137*100000</f>
        <v>0</v>
      </c>
      <c r="X137" s="10">
        <f>AVERAGE('New Cases'!R137:X137)/$E137*100000</f>
        <v>0</v>
      </c>
      <c r="Y137" s="10">
        <f>AVERAGE('New Cases'!S137:Y137)/$E137*100000</f>
        <v>0</v>
      </c>
      <c r="Z137" s="10">
        <f>AVERAGE('New Cases'!T137:Z137)/$E137*100000</f>
        <v>0</v>
      </c>
      <c r="AA137" s="10">
        <f>AVERAGE('New Cases'!U137:AA137)/$E137*100000</f>
        <v>0</v>
      </c>
      <c r="AB137" s="10">
        <f>AVERAGE('New Cases'!V137:AB137)/$E137*100000</f>
        <v>0</v>
      </c>
      <c r="AC137" s="10">
        <f>AVERAGE('New Cases'!W137:AC137)/$E137*100000</f>
        <v>0</v>
      </c>
      <c r="AD137" s="10">
        <f>AVERAGE('New Cases'!X137:AD137)/$E137*100000</f>
        <v>0</v>
      </c>
      <c r="AE137" s="10">
        <f>AVERAGE('New Cases'!Y137:AE137)/$E137*100000</f>
        <v>0</v>
      </c>
      <c r="AF137" s="10">
        <f>AVERAGE('New Cases'!Z137:AF137)/$E137*100000</f>
        <v>0</v>
      </c>
      <c r="AG137" s="10">
        <f>AVERAGE('New Cases'!AA137:AG137)/$E137*100000</f>
        <v>0</v>
      </c>
      <c r="AH137" s="10">
        <f>AVERAGE('New Cases'!AB137:AH137)/$E137*100000</f>
        <v>0</v>
      </c>
      <c r="AI137" s="10">
        <f>AVERAGE('New Cases'!AC137:AI137)/$E137*100000</f>
        <v>0</v>
      </c>
      <c r="AJ137" s="10">
        <f>AVERAGE('New Cases'!AD137:AJ137)/$E137*100000</f>
        <v>0</v>
      </c>
      <c r="AK137" s="10">
        <f>AVERAGE('New Cases'!AE137:AK137)/$E137*100000</f>
        <v>0</v>
      </c>
      <c r="AL137" s="10">
        <f>AVERAGE('New Cases'!AF137:AL137)/$E137*100000</f>
        <v>0</v>
      </c>
      <c r="AM137" s="10">
        <f>AVERAGE('New Cases'!AG137:AM137)/$E137*100000</f>
        <v>0</v>
      </c>
      <c r="AN137" s="10">
        <f>AVERAGE('New Cases'!AH137:AN137)/$E137*100000</f>
        <v>0</v>
      </c>
      <c r="AO137" s="10">
        <f>AVERAGE('New Cases'!AI137:AO137)/$E137*100000</f>
        <v>0</v>
      </c>
      <c r="AP137" s="10">
        <f>AVERAGE('New Cases'!AJ137:AP137)/$E137*100000</f>
        <v>0</v>
      </c>
      <c r="AQ137" s="10">
        <f>AVERAGE('New Cases'!AK137:AQ137)/$E137*100000</f>
        <v>0</v>
      </c>
      <c r="AR137" s="10">
        <f>AVERAGE('New Cases'!AL137:AR137)/$E137*100000</f>
        <v>0</v>
      </c>
      <c r="AS137" s="10">
        <f>AVERAGE('New Cases'!AM137:AS137)/$E137*100000</f>
        <v>0</v>
      </c>
      <c r="AT137" s="10">
        <f>AVERAGE('New Cases'!AN137:AT137)/$E137*100000</f>
        <v>0</v>
      </c>
      <c r="AU137" s="10">
        <f>AVERAGE('New Cases'!AO137:AU137)/$E137*100000</f>
        <v>0</v>
      </c>
      <c r="AV137" s="10">
        <f>AVERAGE('New Cases'!AP137:AV137)/$E137*100000</f>
        <v>0</v>
      </c>
      <c r="AW137" s="10">
        <f>AVERAGE('New Cases'!AQ137:AW137)/$E137*100000</f>
        <v>0</v>
      </c>
      <c r="AX137" s="10">
        <f>AVERAGE('New Cases'!AR137:AX137)/$E137*100000</f>
        <v>0</v>
      </c>
      <c r="AY137" s="10">
        <f>AVERAGE('New Cases'!AS137:AY137)/$E137*100000</f>
        <v>0</v>
      </c>
      <c r="AZ137" s="10">
        <f>AVERAGE('New Cases'!AT137:AZ137)/$E137*100000</f>
        <v>0</v>
      </c>
      <c r="BA137" s="10">
        <f>AVERAGE('New Cases'!AU137:BA137)/$E137*100000</f>
        <v>0</v>
      </c>
      <c r="BB137" s="10">
        <f>AVERAGE('New Cases'!AV137:BB137)/$E137*100000</f>
        <v>0</v>
      </c>
      <c r="BC137" s="10">
        <f>AVERAGE('New Cases'!AW137:BC137)/$E137*100000</f>
        <v>0</v>
      </c>
      <c r="BD137" s="10">
        <f>AVERAGE('New Cases'!AX137:BD137)/$E137*100000</f>
        <v>0</v>
      </c>
      <c r="BE137" s="10">
        <f>AVERAGE('New Cases'!AY137:BE137)/$E137*100000</f>
        <v>0</v>
      </c>
      <c r="BF137" s="10">
        <f>AVERAGE('New Cases'!AZ137:BF137)/$E137*100000</f>
        <v>0</v>
      </c>
      <c r="BG137" s="10">
        <f>AVERAGE('New Cases'!BA137:BG137)/$E137*100000</f>
        <v>0</v>
      </c>
      <c r="BH137" s="10">
        <f>AVERAGE('New Cases'!BB137:BH137)/$E137*100000</f>
        <v>0</v>
      </c>
      <c r="BI137" s="10">
        <f>AVERAGE('New Cases'!BC137:BI137)/$E137*100000</f>
        <v>0</v>
      </c>
      <c r="BJ137" s="10">
        <f>AVERAGE('New Cases'!BD137:BJ137)/$E137*100000</f>
        <v>0</v>
      </c>
      <c r="BK137" s="10">
        <f>AVERAGE('New Cases'!BE137:BK137)/$E137*100000</f>
        <v>0</v>
      </c>
      <c r="BL137" s="10">
        <f>AVERAGE('New Cases'!BF137:BL137)/$E137*100000</f>
        <v>0</v>
      </c>
      <c r="BM137" s="10">
        <f>AVERAGE('New Cases'!BG137:BM137)/$E137*100000</f>
        <v>0</v>
      </c>
      <c r="BN137" s="10">
        <f>AVERAGE('New Cases'!BH137:BN137)/$E137*100000</f>
        <v>0</v>
      </c>
      <c r="BO137" s="10">
        <f>AVERAGE('New Cases'!BI137:BO137)/$E137*100000</f>
        <v>0</v>
      </c>
      <c r="BP137" s="10">
        <f>AVERAGE('New Cases'!BJ137:BP137)/$E137*100000</f>
        <v>0</v>
      </c>
      <c r="BQ137" s="10">
        <f>AVERAGE('New Cases'!BK137:BQ137)/$E137*100000</f>
        <v>0</v>
      </c>
      <c r="BR137" s="10">
        <f>AVERAGE('New Cases'!BL137:BR137)/$E137*100000</f>
        <v>0</v>
      </c>
      <c r="BS137" s="10">
        <f>AVERAGE('New Cases'!BM137:BS137)/$E137*100000</f>
        <v>0</v>
      </c>
      <c r="BT137" s="10">
        <f>AVERAGE('New Cases'!BN137:BT137)/$E137*100000</f>
        <v>0</v>
      </c>
      <c r="BU137" s="10">
        <f>AVERAGE('New Cases'!BO137:BU137)/$E137*100000</f>
        <v>0</v>
      </c>
      <c r="BV137" s="10">
        <f>AVERAGE('New Cases'!BP137:BV137)/$E137*100000</f>
        <v>0</v>
      </c>
      <c r="BW137" s="10">
        <f>AVERAGE('New Cases'!BQ137:BW137)/$E137*100000</f>
        <v>0</v>
      </c>
      <c r="BX137" s="10">
        <f>AVERAGE('New Cases'!BR137:BX137)/$E137*100000</f>
        <v>0</v>
      </c>
      <c r="BY137" s="10">
        <f>AVERAGE('New Cases'!BS137:BY137)/$E137*100000</f>
        <v>0</v>
      </c>
      <c r="BZ137" s="10">
        <f>AVERAGE('New Cases'!BT137:BZ137)/$E137*100000</f>
        <v>0</v>
      </c>
      <c r="CA137" s="10">
        <f>AVERAGE('New Cases'!BU137:CA137)/$E137*100000</f>
        <v>0</v>
      </c>
      <c r="CB137" s="10">
        <f>AVERAGE('New Cases'!BV137:CB137)/$E137*100000</f>
        <v>0</v>
      </c>
      <c r="CC137" s="10">
        <f>AVERAGE('New Cases'!BW137:CC137)/$E137*100000</f>
        <v>0</v>
      </c>
      <c r="CD137" s="10">
        <f>AVERAGE('New Cases'!BX137:CD137)/$E137*100000</f>
        <v>0</v>
      </c>
      <c r="CE137" s="10">
        <f>AVERAGE('New Cases'!BY137:CE137)/$E137*100000</f>
        <v>0</v>
      </c>
      <c r="CF137" s="10">
        <f>AVERAGE('New Cases'!BZ137:CF137)/$E137*100000</f>
        <v>0</v>
      </c>
      <c r="CG137" s="10">
        <f>AVERAGE('New Cases'!CA137:CG137)/$E137*100000</f>
        <v>0</v>
      </c>
      <c r="CH137" s="10">
        <f>AVERAGE('New Cases'!CB137:CH137)/$E137*100000</f>
        <v>0</v>
      </c>
      <c r="CI137" s="10">
        <f>AVERAGE('New Cases'!CC137:CI137)/$E137*100000</f>
        <v>0</v>
      </c>
      <c r="CJ137" s="10">
        <f>AVERAGE('New Cases'!CD137:CJ137)/$E137*100000</f>
        <v>0</v>
      </c>
      <c r="CK137" s="10">
        <f>AVERAGE('New Cases'!CE137:CK137)/$E137*100000</f>
        <v>0</v>
      </c>
      <c r="CL137" s="10">
        <f>AVERAGE('New Cases'!CF137:CL137)/$E137*100000</f>
        <v>4.1264339357926874</v>
      </c>
      <c r="CM137" s="10">
        <f>AVERAGE('New Cases'!CG137:CM137)/$E137*100000</f>
        <v>4.1264339357926874</v>
      </c>
      <c r="CN137" s="10">
        <f>AVERAGE('New Cases'!CH137:CN137)/$E137*100000</f>
        <v>4.1264339357926874</v>
      </c>
      <c r="CO137" s="10">
        <f>AVERAGE('New Cases'!CI137:CO137)/$E137*100000</f>
        <v>4.1264339357926874</v>
      </c>
      <c r="CP137" s="10">
        <f>AVERAGE('New Cases'!CJ137:CP137)/$E137*100000</f>
        <v>4.1264339357926874</v>
      </c>
      <c r="CQ137" s="10">
        <f>AVERAGE('New Cases'!CK137:CQ137)/$E137*100000</f>
        <v>4.1264339357926874</v>
      </c>
      <c r="CR137" s="10">
        <f>AVERAGE('New Cases'!CL137:CR137)/$E137*100000</f>
        <v>4.1264339357926874</v>
      </c>
      <c r="CS137" s="10">
        <f>AVERAGE('New Cases'!CM137:CS137)/$E137*100000</f>
        <v>0</v>
      </c>
      <c r="CT137" s="10">
        <f>AVERAGE('New Cases'!CN137:CT137)/$E137*100000</f>
        <v>0</v>
      </c>
      <c r="CU137" s="10">
        <f>AVERAGE('New Cases'!CO137:CU137)/$E137*100000</f>
        <v>0</v>
      </c>
      <c r="CV137" s="10">
        <f>AVERAGE('New Cases'!CP137:CV137)/$E137*100000</f>
        <v>0</v>
      </c>
      <c r="CW137" s="10">
        <f>AVERAGE('New Cases'!CQ137:CW137)/$E137*100000</f>
        <v>0</v>
      </c>
      <c r="CX137" s="10">
        <f>AVERAGE('New Cases'!CR137:CX137)/$E137*100000</f>
        <v>0</v>
      </c>
      <c r="CY137" s="10">
        <f>AVERAGE('New Cases'!CS137:CY137)/$E137*100000</f>
        <v>0</v>
      </c>
      <c r="CZ137" s="10">
        <f>AVERAGE('New Cases'!CT137:CZ137)/$E137*100000</f>
        <v>0</v>
      </c>
      <c r="DA137" s="10">
        <f>AVERAGE('New Cases'!CU137:DA137)/$E137*100000</f>
        <v>0</v>
      </c>
      <c r="DB137" s="10">
        <f>AVERAGE('New Cases'!CV137:DB137)/$E137*100000</f>
        <v>0</v>
      </c>
      <c r="DC137" s="10">
        <f>AVERAGE('New Cases'!CW137:DC137)/$E137*100000</f>
        <v>0</v>
      </c>
      <c r="DD137" s="10">
        <f>AVERAGE('New Cases'!CX137:DD137)/$E137*100000</f>
        <v>0</v>
      </c>
      <c r="DE137" s="10">
        <f>AVERAGE('New Cases'!CY137:DE137)/$E137*100000</f>
        <v>0</v>
      </c>
      <c r="DF137" s="10">
        <f>AVERAGE('New Cases'!CZ137:DF137)/$E137*100000</f>
        <v>0</v>
      </c>
      <c r="DG137" s="10">
        <f>AVERAGE('New Cases'!DA137:DG137)/$E137*100000</f>
        <v>4.1264339357926874</v>
      </c>
      <c r="DH137" s="10">
        <f>AVERAGE('New Cases'!DB137:DH137)/$E137*100000</f>
        <v>4.1264339357926874</v>
      </c>
      <c r="DI137" s="10">
        <f>AVERAGE('New Cases'!DC137:DI137)/$E137*100000</f>
        <v>4.1264339357926874</v>
      </c>
      <c r="DJ137" s="10">
        <f>AVERAGE('New Cases'!DD137:DJ137)/$E137*100000</f>
        <v>8.2528678715853747</v>
      </c>
      <c r="DK137" s="10">
        <f>AVERAGE('New Cases'!DE137:DK137)/$E137*100000</f>
        <v>4.1264339357926874</v>
      </c>
      <c r="DL137" s="10">
        <f>AVERAGE('New Cases'!DF137:DL137)/$E137*100000</f>
        <v>4.1264339357926874</v>
      </c>
      <c r="DM137" s="10">
        <f>AVERAGE('New Cases'!DG137:DM137)/$E137*100000</f>
        <v>4.1264339357926874</v>
      </c>
      <c r="DN137" s="10">
        <f>AVERAGE('New Cases'!DH137:DN137)/$E137*100000</f>
        <v>0</v>
      </c>
      <c r="DO137" s="10">
        <f>AVERAGE('New Cases'!DI137:DO137)/$E137*100000</f>
        <v>0</v>
      </c>
      <c r="DP137" s="10">
        <f>AVERAGE('New Cases'!DJ137:DP137)/$E137*100000</f>
        <v>0</v>
      </c>
      <c r="DQ137" s="10">
        <f>AVERAGE('New Cases'!DK137:DQ137)/$E137*100000</f>
        <v>-4.1264339357926874</v>
      </c>
      <c r="DR137" s="10">
        <f>AVERAGE('New Cases'!DL137:DR137)/$E137*100000</f>
        <v>0</v>
      </c>
      <c r="DS137" s="10">
        <f>AVERAGE('New Cases'!DM137:DS137)/$E137*100000</f>
        <v>0</v>
      </c>
      <c r="DT137" s="10">
        <f>AVERAGE('New Cases'!DN137:DT137)/$E137*100000</f>
        <v>0</v>
      </c>
      <c r="DU137" s="10">
        <f>AVERAGE('New Cases'!DO137:DU137)/$E137*100000</f>
        <v>0</v>
      </c>
      <c r="DV137" s="10">
        <f>AVERAGE('New Cases'!DP137:DV137)/$E137*100000</f>
        <v>0</v>
      </c>
      <c r="DW137" s="10">
        <f>AVERAGE('New Cases'!DQ137:DW137)/$E137*100000</f>
        <v>0</v>
      </c>
      <c r="DX137" s="10">
        <f>AVERAGE('New Cases'!DR137:DX137)/$E137*100000</f>
        <v>0</v>
      </c>
      <c r="DY137" s="10">
        <f>AVERAGE('New Cases'!DS137:DY137)/$E137*100000</f>
        <v>0</v>
      </c>
      <c r="DZ137" s="10">
        <f>AVERAGE('New Cases'!DT137:DZ137)/$E137*100000</f>
        <v>4.1264339357926874</v>
      </c>
      <c r="EA137" s="10">
        <f>AVERAGE('New Cases'!DU137:EA137)/$E137*100000</f>
        <v>4.1264339357926874</v>
      </c>
      <c r="EB137" s="10">
        <f>AVERAGE('New Cases'!DV137:EB137)/$E137*100000</f>
        <v>4.1264339357926874</v>
      </c>
      <c r="EC137" s="10">
        <f>AVERAGE('New Cases'!DW137:EC137)/$E137*100000</f>
        <v>4.1264339357926874</v>
      </c>
      <c r="ED137" s="10">
        <f>AVERAGE('New Cases'!DX137:ED137)/$E137*100000</f>
        <v>4.1264339357926874</v>
      </c>
      <c r="EE137" s="10">
        <f>AVERAGE('New Cases'!DY137:EE137)/$E137*100000</f>
        <v>4.1264339357926874</v>
      </c>
      <c r="EF137" s="10">
        <f>AVERAGE('New Cases'!DZ137:EF137)/$E137*100000</f>
        <v>4.1264339357926874</v>
      </c>
      <c r="EG137" s="10">
        <f>AVERAGE('New Cases'!EA137:EG137)/$E137*100000</f>
        <v>4.1264339357926874</v>
      </c>
    </row>
    <row r="138" spans="1:137">
      <c r="A138" t="str">
        <f>'New Cases'!A138</f>
        <v>273</v>
      </c>
      <c r="B138" t="str">
        <f>'New Cases'!B138</f>
        <v>KLE</v>
      </c>
      <c r="C138" t="str">
        <f>'New Cases'!C138</f>
        <v>Kleberg</v>
      </c>
      <c r="D138" t="str">
        <f>'New Cases'!D138</f>
        <v>Kleberg</v>
      </c>
      <c r="E138" t="str">
        <f>'New Cases'!E138</f>
        <v>30987</v>
      </c>
      <c r="T138" s="10">
        <f>AVERAGE('New Cases'!N138:T138)/$E138*100000</f>
        <v>0</v>
      </c>
      <c r="U138" s="10">
        <f>AVERAGE('New Cases'!O138:U138)/$E138*100000</f>
        <v>0</v>
      </c>
      <c r="V138" s="10">
        <f>AVERAGE('New Cases'!P138:V138)/$E138*100000</f>
        <v>0</v>
      </c>
      <c r="W138" s="10">
        <f>AVERAGE('New Cases'!Q138:W138)/$E138*100000</f>
        <v>0</v>
      </c>
      <c r="X138" s="10">
        <f>AVERAGE('New Cases'!R138:X138)/$E138*100000</f>
        <v>0</v>
      </c>
      <c r="Y138" s="10">
        <f>AVERAGE('New Cases'!S138:Y138)/$E138*100000</f>
        <v>0</v>
      </c>
      <c r="Z138" s="10">
        <f>AVERAGE('New Cases'!T138:Z138)/$E138*100000</f>
        <v>0</v>
      </c>
      <c r="AA138" s="10">
        <f>AVERAGE('New Cases'!U138:AA138)/$E138*100000</f>
        <v>0</v>
      </c>
      <c r="AB138" s="10">
        <f>AVERAGE('New Cases'!V138:AB138)/$E138*100000</f>
        <v>0.46102282524007759</v>
      </c>
      <c r="AC138" s="10">
        <f>AVERAGE('New Cases'!W138:AC138)/$E138*100000</f>
        <v>0.46102282524007759</v>
      </c>
      <c r="AD138" s="10">
        <f>AVERAGE('New Cases'!X138:AD138)/$E138*100000</f>
        <v>0.46102282524007759</v>
      </c>
      <c r="AE138" s="10">
        <f>AVERAGE('New Cases'!Y138:AE138)/$E138*100000</f>
        <v>0.46102282524007759</v>
      </c>
      <c r="AF138" s="10">
        <f>AVERAGE('New Cases'!Z138:AF138)/$E138*100000</f>
        <v>0.46102282524007759</v>
      </c>
      <c r="AG138" s="10">
        <f>AVERAGE('New Cases'!AA138:AG138)/$E138*100000</f>
        <v>0.46102282524007759</v>
      </c>
      <c r="AH138" s="10">
        <f>AVERAGE('New Cases'!AB138:AH138)/$E138*100000</f>
        <v>0.92204565048015519</v>
      </c>
      <c r="AI138" s="10">
        <f>AVERAGE('New Cases'!AC138:AI138)/$E138*100000</f>
        <v>0.46102282524007759</v>
      </c>
      <c r="AJ138" s="10">
        <f>AVERAGE('New Cases'!AD138:AJ138)/$E138*100000</f>
        <v>0.46102282524007759</v>
      </c>
      <c r="AK138" s="10">
        <f>AVERAGE('New Cases'!AE138:AK138)/$E138*100000</f>
        <v>0.46102282524007759</v>
      </c>
      <c r="AL138" s="10">
        <f>AVERAGE('New Cases'!AF138:AL138)/$E138*100000</f>
        <v>0.46102282524007759</v>
      </c>
      <c r="AM138" s="10">
        <f>AVERAGE('New Cases'!AG138:AM138)/$E138*100000</f>
        <v>0.46102282524007759</v>
      </c>
      <c r="AN138" s="10">
        <f>AVERAGE('New Cases'!AH138:AN138)/$E138*100000</f>
        <v>0.46102282524007759</v>
      </c>
      <c r="AO138" s="10">
        <f>AVERAGE('New Cases'!AI138:AO138)/$E138*100000</f>
        <v>0</v>
      </c>
      <c r="AP138" s="10">
        <f>AVERAGE('New Cases'!AJ138:AP138)/$E138*100000</f>
        <v>0</v>
      </c>
      <c r="AQ138" s="10">
        <f>AVERAGE('New Cases'!AK138:AQ138)/$E138*100000</f>
        <v>0</v>
      </c>
      <c r="AR138" s="10">
        <f>AVERAGE('New Cases'!AL138:AR138)/$E138*100000</f>
        <v>0</v>
      </c>
      <c r="AS138" s="10">
        <f>AVERAGE('New Cases'!AM138:AS138)/$E138*100000</f>
        <v>0.46102282524007759</v>
      </c>
      <c r="AT138" s="10">
        <f>AVERAGE('New Cases'!AN138:AT138)/$E138*100000</f>
        <v>0.46102282524007759</v>
      </c>
      <c r="AU138" s="10">
        <f>AVERAGE('New Cases'!AO138:AU138)/$E138*100000</f>
        <v>1.3830684757202329</v>
      </c>
      <c r="AV138" s="10">
        <f>AVERAGE('New Cases'!AP138:AV138)/$E138*100000</f>
        <v>1.3830684757202329</v>
      </c>
      <c r="AW138" s="10">
        <f>AVERAGE('New Cases'!AQ138:AW138)/$E138*100000</f>
        <v>1.8440913009603104</v>
      </c>
      <c r="AX138" s="10">
        <f>AVERAGE('New Cases'!AR138:AX138)/$E138*100000</f>
        <v>1.8440913009603104</v>
      </c>
      <c r="AY138" s="10">
        <f>AVERAGE('New Cases'!AS138:AY138)/$E138*100000</f>
        <v>1.8440913009603104</v>
      </c>
      <c r="AZ138" s="10">
        <f>AVERAGE('New Cases'!AT138:AZ138)/$E138*100000</f>
        <v>1.8440913009603104</v>
      </c>
      <c r="BA138" s="10">
        <f>AVERAGE('New Cases'!AU138:BA138)/$E138*100000</f>
        <v>1.8440913009603104</v>
      </c>
      <c r="BB138" s="10">
        <f>AVERAGE('New Cases'!AV138:BB138)/$E138*100000</f>
        <v>0.92204565048015519</v>
      </c>
      <c r="BC138" s="10">
        <f>AVERAGE('New Cases'!AW138:BC138)/$E138*100000</f>
        <v>1.3830684757202329</v>
      </c>
      <c r="BD138" s="10">
        <f>AVERAGE('New Cases'!AX138:BD138)/$E138*100000</f>
        <v>0.92204565048015519</v>
      </c>
      <c r="BE138" s="10">
        <f>AVERAGE('New Cases'!AY138:BE138)/$E138*100000</f>
        <v>1.3830684757202329</v>
      </c>
      <c r="BF138" s="10">
        <f>AVERAGE('New Cases'!AZ138:BF138)/$E138*100000</f>
        <v>1.3830684757202329</v>
      </c>
      <c r="BG138" s="10">
        <f>AVERAGE('New Cases'!BA138:BG138)/$E138*100000</f>
        <v>0.46102282524007759</v>
      </c>
      <c r="BH138" s="10">
        <f>AVERAGE('New Cases'!BB138:BH138)/$E138*100000</f>
        <v>0.46102282524007759</v>
      </c>
      <c r="BI138" s="10">
        <f>AVERAGE('New Cases'!BC138:BI138)/$E138*100000</f>
        <v>0.46102282524007759</v>
      </c>
      <c r="BJ138" s="10">
        <f>AVERAGE('New Cases'!BD138:BJ138)/$E138*100000</f>
        <v>0.92204565048015519</v>
      </c>
      <c r="BK138" s="10">
        <f>AVERAGE('New Cases'!BE138:BK138)/$E138*100000</f>
        <v>0.92204565048015519</v>
      </c>
      <c r="BL138" s="10">
        <f>AVERAGE('New Cases'!BF138:BL138)/$E138*100000</f>
        <v>0.46102282524007759</v>
      </c>
      <c r="BM138" s="10">
        <f>AVERAGE('New Cases'!BG138:BM138)/$E138*100000</f>
        <v>0.46102282524007759</v>
      </c>
      <c r="BN138" s="10">
        <f>AVERAGE('New Cases'!BH138:BN138)/$E138*100000</f>
        <v>0.92204565048015519</v>
      </c>
      <c r="BO138" s="10">
        <f>AVERAGE('New Cases'!BI138:BO138)/$E138*100000</f>
        <v>0.92204565048015519</v>
      </c>
      <c r="BP138" s="10">
        <f>AVERAGE('New Cases'!BJ138:BP138)/$E138*100000</f>
        <v>0.92204565048015519</v>
      </c>
      <c r="BQ138" s="10">
        <f>AVERAGE('New Cases'!BK138:BQ138)/$E138*100000</f>
        <v>0</v>
      </c>
      <c r="BR138" s="10">
        <f>AVERAGE('New Cases'!BL138:BR138)/$E138*100000</f>
        <v>0.46102282524007759</v>
      </c>
      <c r="BS138" s="10">
        <f>AVERAGE('New Cases'!BM138:BS138)/$E138*100000</f>
        <v>0.46102282524007759</v>
      </c>
      <c r="BT138" s="10">
        <f>AVERAGE('New Cases'!BN138:BT138)/$E138*100000</f>
        <v>0.46102282524007759</v>
      </c>
      <c r="BU138" s="10">
        <f>AVERAGE('New Cases'!BO138:BU138)/$E138*100000</f>
        <v>0.46102282524007759</v>
      </c>
      <c r="BV138" s="10">
        <f>AVERAGE('New Cases'!BP138:BV138)/$E138*100000</f>
        <v>0.46102282524007759</v>
      </c>
      <c r="BW138" s="10">
        <f>AVERAGE('New Cases'!BQ138:BW138)/$E138*100000</f>
        <v>1.3830684757202329</v>
      </c>
      <c r="BX138" s="10">
        <f>AVERAGE('New Cases'!BR138:BX138)/$E138*100000</f>
        <v>1.8440913009603104</v>
      </c>
      <c r="BY138" s="10">
        <f>AVERAGE('New Cases'!BS138:BY138)/$E138*100000</f>
        <v>1.3830684757202329</v>
      </c>
      <c r="BZ138" s="10">
        <f>AVERAGE('New Cases'!BT138:BZ138)/$E138*100000</f>
        <v>1.3830684757202329</v>
      </c>
      <c r="CA138" s="10">
        <f>AVERAGE('New Cases'!BU138:CA138)/$E138*100000</f>
        <v>1.3830684757202329</v>
      </c>
      <c r="CB138" s="10">
        <f>AVERAGE('New Cases'!BV138:CB138)/$E138*100000</f>
        <v>1.3830684757202329</v>
      </c>
      <c r="CC138" s="10">
        <f>AVERAGE('New Cases'!BW138:CC138)/$E138*100000</f>
        <v>1.3830684757202329</v>
      </c>
      <c r="CD138" s="10">
        <f>AVERAGE('New Cases'!BX138:CD138)/$E138*100000</f>
        <v>0.92204565048015519</v>
      </c>
      <c r="CE138" s="10">
        <f>AVERAGE('New Cases'!BY138:CE138)/$E138*100000</f>
        <v>0.46102282524007759</v>
      </c>
      <c r="CF138" s="10">
        <f>AVERAGE('New Cases'!BZ138:CF138)/$E138*100000</f>
        <v>0.46102282524007759</v>
      </c>
      <c r="CG138" s="10">
        <f>AVERAGE('New Cases'!CA138:CG138)/$E138*100000</f>
        <v>0.46102282524007759</v>
      </c>
      <c r="CH138" s="10">
        <f>AVERAGE('New Cases'!CB138:CH138)/$E138*100000</f>
        <v>0.92204565048015519</v>
      </c>
      <c r="CI138" s="10">
        <f>AVERAGE('New Cases'!CC138:CI138)/$E138*100000</f>
        <v>0.92204565048015519</v>
      </c>
      <c r="CJ138" s="10">
        <f>AVERAGE('New Cases'!CD138:CJ138)/$E138*100000</f>
        <v>0.92204565048015519</v>
      </c>
      <c r="CK138" s="10">
        <f>AVERAGE('New Cases'!CE138:CK138)/$E138*100000</f>
        <v>0.46102282524007759</v>
      </c>
      <c r="CL138" s="10">
        <f>AVERAGE('New Cases'!CF138:CL138)/$E138*100000</f>
        <v>0.46102282524007759</v>
      </c>
      <c r="CM138" s="10">
        <f>AVERAGE('New Cases'!CG138:CM138)/$E138*100000</f>
        <v>0.46102282524007759</v>
      </c>
      <c r="CN138" s="10">
        <f>AVERAGE('New Cases'!CH138:CN138)/$E138*100000</f>
        <v>0.46102282524007759</v>
      </c>
      <c r="CO138" s="10">
        <f>AVERAGE('New Cases'!CI138:CO138)/$E138*100000</f>
        <v>0.46102282524007759</v>
      </c>
      <c r="CP138" s="10">
        <f>AVERAGE('New Cases'!CJ138:CP138)/$E138*100000</f>
        <v>0.46102282524007759</v>
      </c>
      <c r="CQ138" s="10">
        <f>AVERAGE('New Cases'!CK138:CQ138)/$E138*100000</f>
        <v>0.46102282524007759</v>
      </c>
      <c r="CR138" s="10">
        <f>AVERAGE('New Cases'!CL138:CR138)/$E138*100000</f>
        <v>0.92204565048015519</v>
      </c>
      <c r="CS138" s="10">
        <f>AVERAGE('New Cases'!CM138:CS138)/$E138*100000</f>
        <v>0.92204565048015519</v>
      </c>
      <c r="CT138" s="10">
        <f>AVERAGE('New Cases'!CN138:CT138)/$E138*100000</f>
        <v>0.92204565048015519</v>
      </c>
      <c r="CU138" s="10">
        <f>AVERAGE('New Cases'!CO138:CU138)/$E138*100000</f>
        <v>0.92204565048015519</v>
      </c>
      <c r="CV138" s="10">
        <f>AVERAGE('New Cases'!CP138:CV138)/$E138*100000</f>
        <v>1.3830684757202329</v>
      </c>
      <c r="CW138" s="10">
        <f>AVERAGE('New Cases'!CQ138:CW138)/$E138*100000</f>
        <v>1.3830684757202329</v>
      </c>
      <c r="CX138" s="10">
        <f>AVERAGE('New Cases'!CR138:CX138)/$E138*100000</f>
        <v>1.3830684757202329</v>
      </c>
      <c r="CY138" s="10">
        <f>AVERAGE('New Cases'!CS138:CY138)/$E138*100000</f>
        <v>0.92204565048015519</v>
      </c>
      <c r="CZ138" s="10">
        <f>AVERAGE('New Cases'!CT138:CZ138)/$E138*100000</f>
        <v>0.92204565048015519</v>
      </c>
      <c r="DA138" s="10">
        <f>AVERAGE('New Cases'!CU138:DA138)/$E138*100000</f>
        <v>0.92204565048015519</v>
      </c>
      <c r="DB138" s="10">
        <f>AVERAGE('New Cases'!CV138:DB138)/$E138*100000</f>
        <v>0.92204565048015519</v>
      </c>
      <c r="DC138" s="10">
        <f>AVERAGE('New Cases'!CW138:DC138)/$E138*100000</f>
        <v>0</v>
      </c>
      <c r="DD138" s="10">
        <f>AVERAGE('New Cases'!CX138:DD138)/$E138*100000</f>
        <v>0</v>
      </c>
      <c r="DE138" s="10">
        <f>AVERAGE('New Cases'!CY138:DE138)/$E138*100000</f>
        <v>1.3830684757202329</v>
      </c>
      <c r="DF138" s="10">
        <f>AVERAGE('New Cases'!CZ138:DF138)/$E138*100000</f>
        <v>1.8440913009603104</v>
      </c>
      <c r="DG138" s="10">
        <f>AVERAGE('New Cases'!DA138:DG138)/$E138*100000</f>
        <v>2.305114126200388</v>
      </c>
      <c r="DH138" s="10">
        <f>AVERAGE('New Cases'!DB138:DH138)/$E138*100000</f>
        <v>3.2271597766805433</v>
      </c>
      <c r="DI138" s="10">
        <f>AVERAGE('New Cases'!DC138:DI138)/$E138*100000</f>
        <v>4.1492054271606991</v>
      </c>
      <c r="DJ138" s="10">
        <f>AVERAGE('New Cases'!DD138:DJ138)/$E138*100000</f>
        <v>5.5322739028809318</v>
      </c>
      <c r="DK138" s="10">
        <f>AVERAGE('New Cases'!DE138:DK138)/$E138*100000</f>
        <v>5.5322739028809318</v>
      </c>
      <c r="DL138" s="10">
        <f>AVERAGE('New Cases'!DF138:DL138)/$E138*100000</f>
        <v>4.6102282524007761</v>
      </c>
      <c r="DM138" s="10">
        <f>AVERAGE('New Cases'!DG138:DM138)/$E138*100000</f>
        <v>5.0712510776408539</v>
      </c>
      <c r="DN138" s="10">
        <f>AVERAGE('New Cases'!DH138:DN138)/$E138*100000</f>
        <v>7.8373880290813185</v>
      </c>
      <c r="DO138" s="10">
        <f>AVERAGE('New Cases'!DI138:DO138)/$E138*100000</f>
        <v>11.525570631001942</v>
      </c>
      <c r="DP138" s="10">
        <f>AVERAGE('New Cases'!DJ138:DP138)/$E138*100000</f>
        <v>13.830684757202329</v>
      </c>
      <c r="DQ138" s="10">
        <f>AVERAGE('New Cases'!DK138:DQ138)/$E138*100000</f>
        <v>15.674776058162637</v>
      </c>
      <c r="DR138" s="10">
        <f>AVERAGE('New Cases'!DL138:DR138)/$E138*100000</f>
        <v>17.979890184363025</v>
      </c>
      <c r="DS138" s="10">
        <f>AVERAGE('New Cases'!DM138:DS138)/$E138*100000</f>
        <v>20.285004310563416</v>
      </c>
      <c r="DT138" s="10">
        <f>AVERAGE('New Cases'!DN138:DT138)/$E138*100000</f>
        <v>20.285004310563416</v>
      </c>
      <c r="DU138" s="10">
        <f>AVERAGE('New Cases'!DO138:DU138)/$E138*100000</f>
        <v>20.746027135803494</v>
      </c>
      <c r="DV138" s="10">
        <f>AVERAGE('New Cases'!DP138:DV138)/$E138*100000</f>
        <v>16.135798883402718</v>
      </c>
      <c r="DW138" s="10">
        <f>AVERAGE('New Cases'!DQ138:DW138)/$E138*100000</f>
        <v>17.51886735912295</v>
      </c>
      <c r="DX138" s="10">
        <f>AVERAGE('New Cases'!DR138:DX138)/$E138*100000</f>
        <v>17.979890184363025</v>
      </c>
      <c r="DY138" s="10">
        <f>AVERAGE('New Cases'!DS138:DY138)/$E138*100000</f>
        <v>16.135798883402718</v>
      </c>
      <c r="DZ138" s="10">
        <f>AVERAGE('New Cases'!DT138:DZ138)/$E138*100000</f>
        <v>15.674776058162637</v>
      </c>
      <c r="EA138" s="10">
        <f>AVERAGE('New Cases'!DU138:EA138)/$E138*100000</f>
        <v>30.427506465845124</v>
      </c>
      <c r="EB138" s="10">
        <f>AVERAGE('New Cases'!DV138:EB138)/$E138*100000</f>
        <v>33.193643417285593</v>
      </c>
      <c r="EC138" s="10">
        <f>AVERAGE('New Cases'!DW138:EC138)/$E138*100000</f>
        <v>41.492054271606989</v>
      </c>
      <c r="ED138" s="10">
        <f>AVERAGE('New Cases'!DX138:ED138)/$E138*100000</f>
        <v>36.881826019206208</v>
      </c>
      <c r="EE138" s="10">
        <f>AVERAGE('New Cases'!DY138:EE138)/$E138*100000</f>
        <v>37.342848844446287</v>
      </c>
      <c r="EF138" s="10">
        <f>AVERAGE('New Cases'!DZ138:EF138)/$E138*100000</f>
        <v>41.953077096847061</v>
      </c>
      <c r="EG138" s="10">
        <f>AVERAGE('New Cases'!EA138:EG138)/$E138*100000</f>
        <v>55.783761854049395</v>
      </c>
    </row>
    <row r="139" spans="1:137">
      <c r="A139" t="str">
        <f>'New Cases'!A139</f>
        <v>275</v>
      </c>
      <c r="B139" t="str">
        <f>'New Cases'!B139</f>
        <v>KNO</v>
      </c>
      <c r="C139" t="str">
        <f>'New Cases'!C139</f>
        <v>Knox</v>
      </c>
      <c r="D139" t="str">
        <f>'New Cases'!D139</f>
        <v>Knox</v>
      </c>
      <c r="E139" t="str">
        <f>'New Cases'!E139</f>
        <v>3937</v>
      </c>
      <c r="T139" s="10">
        <f>AVERAGE('New Cases'!N139:T139)/$E139*100000</f>
        <v>0</v>
      </c>
      <c r="U139" s="10">
        <f>AVERAGE('New Cases'!O139:U139)/$E139*100000</f>
        <v>0</v>
      </c>
      <c r="V139" s="10">
        <f>AVERAGE('New Cases'!P139:V139)/$E139*100000</f>
        <v>0</v>
      </c>
      <c r="W139" s="10">
        <f>AVERAGE('New Cases'!Q139:W139)/$E139*100000</f>
        <v>0</v>
      </c>
      <c r="X139" s="10">
        <f>AVERAGE('New Cases'!R139:X139)/$E139*100000</f>
        <v>0</v>
      </c>
      <c r="Y139" s="10">
        <f>AVERAGE('New Cases'!S139:Y139)/$E139*100000</f>
        <v>0</v>
      </c>
      <c r="Z139" s="10">
        <f>AVERAGE('New Cases'!T139:Z139)/$E139*100000</f>
        <v>0</v>
      </c>
      <c r="AA139" s="10">
        <f>AVERAGE('New Cases'!U139:AA139)/$E139*100000</f>
        <v>0</v>
      </c>
      <c r="AB139" s="10">
        <f>AVERAGE('New Cases'!V139:AB139)/$E139*100000</f>
        <v>0</v>
      </c>
      <c r="AC139" s="10">
        <f>AVERAGE('New Cases'!W139:AC139)/$E139*100000</f>
        <v>0</v>
      </c>
      <c r="AD139" s="10">
        <f>AVERAGE('New Cases'!X139:AD139)/$E139*100000</f>
        <v>0</v>
      </c>
      <c r="AE139" s="10">
        <f>AVERAGE('New Cases'!Y139:AE139)/$E139*100000</f>
        <v>0</v>
      </c>
      <c r="AF139" s="10">
        <f>AVERAGE('New Cases'!Z139:AF139)/$E139*100000</f>
        <v>0</v>
      </c>
      <c r="AG139" s="10">
        <f>AVERAGE('New Cases'!AA139:AG139)/$E139*100000</f>
        <v>0</v>
      </c>
      <c r="AH139" s="10">
        <f>AVERAGE('New Cases'!AB139:AH139)/$E139*100000</f>
        <v>0</v>
      </c>
      <c r="AI139" s="10">
        <f>AVERAGE('New Cases'!AC139:AI139)/$E139*100000</f>
        <v>0</v>
      </c>
      <c r="AJ139" s="10">
        <f>AVERAGE('New Cases'!AD139:AJ139)/$E139*100000</f>
        <v>0</v>
      </c>
      <c r="AK139" s="10">
        <f>AVERAGE('New Cases'!AE139:AK139)/$E139*100000</f>
        <v>3.6285786857288</v>
      </c>
      <c r="AL139" s="10">
        <f>AVERAGE('New Cases'!AF139:AL139)/$E139*100000</f>
        <v>3.6285786857288</v>
      </c>
      <c r="AM139" s="10">
        <f>AVERAGE('New Cases'!AG139:AM139)/$E139*100000</f>
        <v>3.6285786857288</v>
      </c>
      <c r="AN139" s="10">
        <f>AVERAGE('New Cases'!AH139:AN139)/$E139*100000</f>
        <v>3.6285786857288</v>
      </c>
      <c r="AO139" s="10">
        <f>AVERAGE('New Cases'!AI139:AO139)/$E139*100000</f>
        <v>3.6285786857288</v>
      </c>
      <c r="AP139" s="10">
        <f>AVERAGE('New Cases'!AJ139:AP139)/$E139*100000</f>
        <v>3.6285786857288</v>
      </c>
      <c r="AQ139" s="10">
        <f>AVERAGE('New Cases'!AK139:AQ139)/$E139*100000</f>
        <v>3.6285786857288</v>
      </c>
      <c r="AR139" s="10">
        <f>AVERAGE('New Cases'!AL139:AR139)/$E139*100000</f>
        <v>0</v>
      </c>
      <c r="AS139" s="10">
        <f>AVERAGE('New Cases'!AM139:AS139)/$E139*100000</f>
        <v>0</v>
      </c>
      <c r="AT139" s="10">
        <f>AVERAGE('New Cases'!AN139:AT139)/$E139*100000</f>
        <v>0</v>
      </c>
      <c r="AU139" s="10">
        <f>AVERAGE('New Cases'!AO139:AU139)/$E139*100000</f>
        <v>0</v>
      </c>
      <c r="AV139" s="10">
        <f>AVERAGE('New Cases'!AP139:AV139)/$E139*100000</f>
        <v>0</v>
      </c>
      <c r="AW139" s="10">
        <f>AVERAGE('New Cases'!AQ139:AW139)/$E139*100000</f>
        <v>0</v>
      </c>
      <c r="AX139" s="10">
        <f>AVERAGE('New Cases'!AR139:AX139)/$E139*100000</f>
        <v>0</v>
      </c>
      <c r="AY139" s="10">
        <f>AVERAGE('New Cases'!AS139:AY139)/$E139*100000</f>
        <v>0</v>
      </c>
      <c r="AZ139" s="10">
        <f>AVERAGE('New Cases'!AT139:AZ139)/$E139*100000</f>
        <v>0</v>
      </c>
      <c r="BA139" s="10">
        <f>AVERAGE('New Cases'!AU139:BA139)/$E139*100000</f>
        <v>0</v>
      </c>
      <c r="BB139" s="10">
        <f>AVERAGE('New Cases'!AV139:BB139)/$E139*100000</f>
        <v>0</v>
      </c>
      <c r="BC139" s="10">
        <f>AVERAGE('New Cases'!AW139:BC139)/$E139*100000</f>
        <v>0</v>
      </c>
      <c r="BD139" s="10">
        <f>AVERAGE('New Cases'!AX139:BD139)/$E139*100000</f>
        <v>0</v>
      </c>
      <c r="BE139" s="10">
        <f>AVERAGE('New Cases'!AY139:BE139)/$E139*100000</f>
        <v>0</v>
      </c>
      <c r="BF139" s="10">
        <f>AVERAGE('New Cases'!AZ139:BF139)/$E139*100000</f>
        <v>0</v>
      </c>
      <c r="BG139" s="10">
        <f>AVERAGE('New Cases'!BA139:BG139)/$E139*100000</f>
        <v>0</v>
      </c>
      <c r="BH139" s="10">
        <f>AVERAGE('New Cases'!BB139:BH139)/$E139*100000</f>
        <v>0</v>
      </c>
      <c r="BI139" s="10">
        <f>AVERAGE('New Cases'!BC139:BI139)/$E139*100000</f>
        <v>0</v>
      </c>
      <c r="BJ139" s="10">
        <f>AVERAGE('New Cases'!BD139:BJ139)/$E139*100000</f>
        <v>0</v>
      </c>
      <c r="BK139" s="10">
        <f>AVERAGE('New Cases'!BE139:BK139)/$E139*100000</f>
        <v>0</v>
      </c>
      <c r="BL139" s="10">
        <f>AVERAGE('New Cases'!BF139:BL139)/$E139*100000</f>
        <v>0</v>
      </c>
      <c r="BM139" s="10">
        <f>AVERAGE('New Cases'!BG139:BM139)/$E139*100000</f>
        <v>0</v>
      </c>
      <c r="BN139" s="10">
        <f>AVERAGE('New Cases'!BH139:BN139)/$E139*100000</f>
        <v>0</v>
      </c>
      <c r="BO139" s="10">
        <f>AVERAGE('New Cases'!BI139:BO139)/$E139*100000</f>
        <v>0</v>
      </c>
      <c r="BP139" s="10">
        <f>AVERAGE('New Cases'!BJ139:BP139)/$E139*100000</f>
        <v>0</v>
      </c>
      <c r="BQ139" s="10">
        <f>AVERAGE('New Cases'!BK139:BQ139)/$E139*100000</f>
        <v>0</v>
      </c>
      <c r="BR139" s="10">
        <f>AVERAGE('New Cases'!BL139:BR139)/$E139*100000</f>
        <v>0</v>
      </c>
      <c r="BS139" s="10">
        <f>AVERAGE('New Cases'!BM139:BS139)/$E139*100000</f>
        <v>0</v>
      </c>
      <c r="BT139" s="10">
        <f>AVERAGE('New Cases'!BN139:BT139)/$E139*100000</f>
        <v>0</v>
      </c>
      <c r="BU139" s="10">
        <f>AVERAGE('New Cases'!BO139:BU139)/$E139*100000</f>
        <v>0</v>
      </c>
      <c r="BV139" s="10">
        <f>AVERAGE('New Cases'!BP139:BV139)/$E139*100000</f>
        <v>0</v>
      </c>
      <c r="BW139" s="10">
        <f>AVERAGE('New Cases'!BQ139:BW139)/$E139*100000</f>
        <v>0</v>
      </c>
      <c r="BX139" s="10">
        <f>AVERAGE('New Cases'!BR139:BX139)/$E139*100000</f>
        <v>0</v>
      </c>
      <c r="BY139" s="10">
        <f>AVERAGE('New Cases'!BS139:BY139)/$E139*100000</f>
        <v>0</v>
      </c>
      <c r="BZ139" s="10">
        <f>AVERAGE('New Cases'!BT139:BZ139)/$E139*100000</f>
        <v>0</v>
      </c>
      <c r="CA139" s="10">
        <f>AVERAGE('New Cases'!BU139:CA139)/$E139*100000</f>
        <v>0</v>
      </c>
      <c r="CB139" s="10">
        <f>AVERAGE('New Cases'!BV139:CB139)/$E139*100000</f>
        <v>0</v>
      </c>
      <c r="CC139" s="10">
        <f>AVERAGE('New Cases'!BW139:CC139)/$E139*100000</f>
        <v>0</v>
      </c>
      <c r="CD139" s="10">
        <f>AVERAGE('New Cases'!BX139:CD139)/$E139*100000</f>
        <v>0</v>
      </c>
      <c r="CE139" s="10">
        <f>AVERAGE('New Cases'!BY139:CE139)/$E139*100000</f>
        <v>0</v>
      </c>
      <c r="CF139" s="10">
        <f>AVERAGE('New Cases'!BZ139:CF139)/$E139*100000</f>
        <v>0</v>
      </c>
      <c r="CG139" s="10">
        <f>AVERAGE('New Cases'!CA139:CG139)/$E139*100000</f>
        <v>0</v>
      </c>
      <c r="CH139" s="10">
        <f>AVERAGE('New Cases'!CB139:CH139)/$E139*100000</f>
        <v>0</v>
      </c>
      <c r="CI139" s="10">
        <f>AVERAGE('New Cases'!CC139:CI139)/$E139*100000</f>
        <v>0</v>
      </c>
      <c r="CJ139" s="10">
        <f>AVERAGE('New Cases'!CD139:CJ139)/$E139*100000</f>
        <v>0</v>
      </c>
      <c r="CK139" s="10">
        <f>AVERAGE('New Cases'!CE139:CK139)/$E139*100000</f>
        <v>0</v>
      </c>
      <c r="CL139" s="10">
        <f>AVERAGE('New Cases'!CF139:CL139)/$E139*100000</f>
        <v>0</v>
      </c>
      <c r="CM139" s="10">
        <f>AVERAGE('New Cases'!CG139:CM139)/$E139*100000</f>
        <v>0</v>
      </c>
      <c r="CN139" s="10">
        <f>AVERAGE('New Cases'!CH139:CN139)/$E139*100000</f>
        <v>0</v>
      </c>
      <c r="CO139" s="10">
        <f>AVERAGE('New Cases'!CI139:CO139)/$E139*100000</f>
        <v>0</v>
      </c>
      <c r="CP139" s="10">
        <f>AVERAGE('New Cases'!CJ139:CP139)/$E139*100000</f>
        <v>0</v>
      </c>
      <c r="CQ139" s="10">
        <f>AVERAGE('New Cases'!CK139:CQ139)/$E139*100000</f>
        <v>0</v>
      </c>
      <c r="CR139" s="10">
        <f>AVERAGE('New Cases'!CL139:CR139)/$E139*100000</f>
        <v>0</v>
      </c>
      <c r="CS139" s="10">
        <f>AVERAGE('New Cases'!CM139:CS139)/$E139*100000</f>
        <v>0</v>
      </c>
      <c r="CT139" s="10">
        <f>AVERAGE('New Cases'!CN139:CT139)/$E139*100000</f>
        <v>0</v>
      </c>
      <c r="CU139" s="10">
        <f>AVERAGE('New Cases'!CO139:CU139)/$E139*100000</f>
        <v>0</v>
      </c>
      <c r="CV139" s="10">
        <f>AVERAGE('New Cases'!CP139:CV139)/$E139*100000</f>
        <v>0</v>
      </c>
      <c r="CW139" s="10">
        <f>AVERAGE('New Cases'!CQ139:CW139)/$E139*100000</f>
        <v>0</v>
      </c>
      <c r="CX139" s="10">
        <f>AVERAGE('New Cases'!CR139:CX139)/$E139*100000</f>
        <v>0</v>
      </c>
      <c r="CY139" s="10">
        <f>AVERAGE('New Cases'!CS139:CY139)/$E139*100000</f>
        <v>0</v>
      </c>
      <c r="CZ139" s="10">
        <f>AVERAGE('New Cases'!CT139:CZ139)/$E139*100000</f>
        <v>0</v>
      </c>
      <c r="DA139" s="10">
        <f>AVERAGE('New Cases'!CU139:DA139)/$E139*100000</f>
        <v>0</v>
      </c>
      <c r="DB139" s="10">
        <f>AVERAGE('New Cases'!CV139:DB139)/$E139*100000</f>
        <v>0</v>
      </c>
      <c r="DC139" s="10">
        <f>AVERAGE('New Cases'!CW139:DC139)/$E139*100000</f>
        <v>0</v>
      </c>
      <c r="DD139" s="10">
        <f>AVERAGE('New Cases'!CX139:DD139)/$E139*100000</f>
        <v>0</v>
      </c>
      <c r="DE139" s="10">
        <f>AVERAGE('New Cases'!CY139:DE139)/$E139*100000</f>
        <v>0</v>
      </c>
      <c r="DF139" s="10">
        <f>AVERAGE('New Cases'!CZ139:DF139)/$E139*100000</f>
        <v>0</v>
      </c>
      <c r="DG139" s="10">
        <f>AVERAGE('New Cases'!DA139:DG139)/$E139*100000</f>
        <v>0</v>
      </c>
      <c r="DH139" s="10">
        <f>AVERAGE('New Cases'!DB139:DH139)/$E139*100000</f>
        <v>0</v>
      </c>
      <c r="DI139" s="10">
        <f>AVERAGE('New Cases'!DC139:DI139)/$E139*100000</f>
        <v>0</v>
      </c>
      <c r="DJ139" s="10">
        <f>AVERAGE('New Cases'!DD139:DJ139)/$E139*100000</f>
        <v>0</v>
      </c>
      <c r="DK139" s="10">
        <f>AVERAGE('New Cases'!DE139:DK139)/$E139*100000</f>
        <v>0</v>
      </c>
      <c r="DL139" s="10">
        <f>AVERAGE('New Cases'!DF139:DL139)/$E139*100000</f>
        <v>0</v>
      </c>
      <c r="DM139" s="10">
        <f>AVERAGE('New Cases'!DG139:DM139)/$E139*100000</f>
        <v>0</v>
      </c>
      <c r="DN139" s="10">
        <f>AVERAGE('New Cases'!DH139:DN139)/$E139*100000</f>
        <v>0</v>
      </c>
      <c r="DO139" s="10">
        <f>AVERAGE('New Cases'!DI139:DO139)/$E139*100000</f>
        <v>0</v>
      </c>
      <c r="DP139" s="10">
        <f>AVERAGE('New Cases'!DJ139:DP139)/$E139*100000</f>
        <v>0</v>
      </c>
      <c r="DQ139" s="10">
        <f>AVERAGE('New Cases'!DK139:DQ139)/$E139*100000</f>
        <v>7.2571573714576001</v>
      </c>
      <c r="DR139" s="10">
        <f>AVERAGE('New Cases'!DL139:DR139)/$E139*100000</f>
        <v>7.2571573714576001</v>
      </c>
      <c r="DS139" s="10">
        <f>AVERAGE('New Cases'!DM139:DS139)/$E139*100000</f>
        <v>7.2571573714576001</v>
      </c>
      <c r="DT139" s="10">
        <f>AVERAGE('New Cases'!DN139:DT139)/$E139*100000</f>
        <v>7.2571573714576001</v>
      </c>
      <c r="DU139" s="10">
        <f>AVERAGE('New Cases'!DO139:DU139)/$E139*100000</f>
        <v>7.2571573714576001</v>
      </c>
      <c r="DV139" s="10">
        <f>AVERAGE('New Cases'!DP139:DV139)/$E139*100000</f>
        <v>7.2571573714576001</v>
      </c>
      <c r="DW139" s="10">
        <f>AVERAGE('New Cases'!DQ139:DW139)/$E139*100000</f>
        <v>7.2571573714576001</v>
      </c>
      <c r="DX139" s="10">
        <f>AVERAGE('New Cases'!DR139:DX139)/$E139*100000</f>
        <v>3.6285786857288</v>
      </c>
      <c r="DY139" s="10">
        <f>AVERAGE('New Cases'!DS139:DY139)/$E139*100000</f>
        <v>7.2571573714576001</v>
      </c>
      <c r="DZ139" s="10">
        <f>AVERAGE('New Cases'!DT139:DZ139)/$E139*100000</f>
        <v>7.2571573714576001</v>
      </c>
      <c r="EA139" s="10">
        <f>AVERAGE('New Cases'!DU139:EA139)/$E139*100000</f>
        <v>10.885736057186399</v>
      </c>
      <c r="EB139" s="10">
        <f>AVERAGE('New Cases'!DV139:EB139)/$E139*100000</f>
        <v>10.885736057186399</v>
      </c>
      <c r="EC139" s="10">
        <f>AVERAGE('New Cases'!DW139:EC139)/$E139*100000</f>
        <v>10.885736057186399</v>
      </c>
      <c r="ED139" s="10">
        <f>AVERAGE('New Cases'!DX139:ED139)/$E139*100000</f>
        <v>10.885736057186399</v>
      </c>
      <c r="EE139" s="10">
        <f>AVERAGE('New Cases'!DY139:EE139)/$E139*100000</f>
        <v>21.771472114372799</v>
      </c>
      <c r="EF139" s="10">
        <f>AVERAGE('New Cases'!DZ139:EF139)/$E139*100000</f>
        <v>21.771472114372799</v>
      </c>
      <c r="EG139" s="10">
        <f>AVERAGE('New Cases'!EA139:EG139)/$E139*100000</f>
        <v>25.400050800101596</v>
      </c>
    </row>
    <row r="140" spans="1:137">
      <c r="A140" t="str">
        <f>'New Cases'!A140</f>
        <v>283</v>
      </c>
      <c r="B140" t="str">
        <f>'New Cases'!B140</f>
        <v>LAS</v>
      </c>
      <c r="C140" t="str">
        <f>'New Cases'!C140</f>
        <v>La Salle</v>
      </c>
      <c r="D140" t="str">
        <f>'New Cases'!D140</f>
        <v>Lamar</v>
      </c>
      <c r="E140" t="str">
        <f>'New Cases'!E140</f>
        <v>50014</v>
      </c>
      <c r="T140" s="10">
        <f>AVERAGE('New Cases'!N140:T140)/$E140*100000</f>
        <v>0</v>
      </c>
      <c r="U140" s="10">
        <f>AVERAGE('New Cases'!O140:U140)/$E140*100000</f>
        <v>0</v>
      </c>
      <c r="V140" s="10">
        <f>AVERAGE('New Cases'!P140:V140)/$E140*100000</f>
        <v>0</v>
      </c>
      <c r="W140" s="10">
        <f>AVERAGE('New Cases'!Q140:W140)/$E140*100000</f>
        <v>0.28563430810801549</v>
      </c>
      <c r="X140" s="10">
        <f>AVERAGE('New Cases'!R140:X140)/$E140*100000</f>
        <v>0.28563430810801549</v>
      </c>
      <c r="Y140" s="10">
        <f>AVERAGE('New Cases'!S140:Y140)/$E140*100000</f>
        <v>0.28563430810801549</v>
      </c>
      <c r="Z140" s="10">
        <f>AVERAGE('New Cases'!T140:Z140)/$E140*100000</f>
        <v>0.28563430810801549</v>
      </c>
      <c r="AA140" s="10">
        <f>AVERAGE('New Cases'!U140:AA140)/$E140*100000</f>
        <v>0.85690292432404636</v>
      </c>
      <c r="AB140" s="10">
        <f>AVERAGE('New Cases'!V140:AB140)/$E140*100000</f>
        <v>0.85690292432404636</v>
      </c>
      <c r="AC140" s="10">
        <f>AVERAGE('New Cases'!W140:AC140)/$E140*100000</f>
        <v>0.85690292432404636</v>
      </c>
      <c r="AD140" s="10">
        <f>AVERAGE('New Cases'!X140:AD140)/$E140*100000</f>
        <v>0.57126861621603098</v>
      </c>
      <c r="AE140" s="10">
        <f>AVERAGE('New Cases'!Y140:AE140)/$E140*100000</f>
        <v>0.57126861621603098</v>
      </c>
      <c r="AF140" s="10">
        <f>AVERAGE('New Cases'!Z140:AF140)/$E140*100000</f>
        <v>0.57126861621603098</v>
      </c>
      <c r="AG140" s="10">
        <f>AVERAGE('New Cases'!AA140:AG140)/$E140*100000</f>
        <v>0.57126861621603098</v>
      </c>
      <c r="AH140" s="10">
        <f>AVERAGE('New Cases'!AB140:AH140)/$E140*100000</f>
        <v>0.57126861621603098</v>
      </c>
      <c r="AI140" s="10">
        <f>AVERAGE('New Cases'!AC140:AI140)/$E140*100000</f>
        <v>0.57126861621603098</v>
      </c>
      <c r="AJ140" s="10">
        <f>AVERAGE('New Cases'!AD140:AJ140)/$E140*100000</f>
        <v>0.85690292432404636</v>
      </c>
      <c r="AK140" s="10">
        <f>AVERAGE('New Cases'!AE140:AK140)/$E140*100000</f>
        <v>0.85690292432404636</v>
      </c>
      <c r="AL140" s="10">
        <f>AVERAGE('New Cases'!AF140:AL140)/$E140*100000</f>
        <v>0.85690292432404636</v>
      </c>
      <c r="AM140" s="10">
        <f>AVERAGE('New Cases'!AG140:AM140)/$E140*100000</f>
        <v>1.4281715405400774</v>
      </c>
      <c r="AN140" s="10">
        <f>AVERAGE('New Cases'!AH140:AN140)/$E140*100000</f>
        <v>1.4281715405400774</v>
      </c>
      <c r="AO140" s="10">
        <f>AVERAGE('New Cases'!AI140:AO140)/$E140*100000</f>
        <v>0.85690292432404636</v>
      </c>
      <c r="AP140" s="10">
        <f>AVERAGE('New Cases'!AJ140:AP140)/$E140*100000</f>
        <v>0.85690292432404636</v>
      </c>
      <c r="AQ140" s="10">
        <f>AVERAGE('New Cases'!AK140:AQ140)/$E140*100000</f>
        <v>0.57126861621603098</v>
      </c>
      <c r="AR140" s="10">
        <f>AVERAGE('New Cases'!AL140:AR140)/$E140*100000</f>
        <v>0.57126861621603098</v>
      </c>
      <c r="AS140" s="10">
        <f>AVERAGE('New Cases'!AM140:AS140)/$E140*100000</f>
        <v>0.28563430810801549</v>
      </c>
      <c r="AT140" s="10">
        <f>AVERAGE('New Cases'!AN140:AT140)/$E140*100000</f>
        <v>-0.28563430810801549</v>
      </c>
      <c r="AU140" s="10">
        <f>AVERAGE('New Cases'!AO140:AU140)/$E140*100000</f>
        <v>-0.28563430810801549</v>
      </c>
      <c r="AV140" s="10">
        <f>AVERAGE('New Cases'!AP140:AV140)/$E140*100000</f>
        <v>-0.28563430810801549</v>
      </c>
      <c r="AW140" s="10">
        <f>AVERAGE('New Cases'!AQ140:AW140)/$E140*100000</f>
        <v>-0.28563430810801549</v>
      </c>
      <c r="AX140" s="10">
        <f>AVERAGE('New Cases'!AR140:AX140)/$E140*100000</f>
        <v>-0.28563430810801549</v>
      </c>
      <c r="AY140" s="10">
        <f>AVERAGE('New Cases'!AS140:AY140)/$E140*100000</f>
        <v>-0.28563430810801549</v>
      </c>
      <c r="AZ140" s="10">
        <f>AVERAGE('New Cases'!AT140:AZ140)/$E140*100000</f>
        <v>0.28563430810801549</v>
      </c>
      <c r="BA140" s="10">
        <f>AVERAGE('New Cases'!AU140:BA140)/$E140*100000</f>
        <v>0</v>
      </c>
      <c r="BB140" s="10">
        <f>AVERAGE('New Cases'!AV140:BB140)/$E140*100000</f>
        <v>0.28563430810801549</v>
      </c>
      <c r="BC140" s="10">
        <f>AVERAGE('New Cases'!AW140:BC140)/$E140*100000</f>
        <v>0.28563430810801549</v>
      </c>
      <c r="BD140" s="10">
        <f>AVERAGE('New Cases'!AX140:BD140)/$E140*100000</f>
        <v>0.28563430810801549</v>
      </c>
      <c r="BE140" s="10">
        <f>AVERAGE('New Cases'!AY140:BE140)/$E140*100000</f>
        <v>0.28563430810801549</v>
      </c>
      <c r="BF140" s="10">
        <f>AVERAGE('New Cases'!AZ140:BF140)/$E140*100000</f>
        <v>12.567909556752682</v>
      </c>
      <c r="BG140" s="10">
        <f>AVERAGE('New Cases'!BA140:BG140)/$E140*100000</f>
        <v>12.282275248644666</v>
      </c>
      <c r="BH140" s="10">
        <f>AVERAGE('New Cases'!BB140:BH140)/$E140*100000</f>
        <v>12.567909556752682</v>
      </c>
      <c r="BI140" s="10">
        <f>AVERAGE('New Cases'!BC140:BI140)/$E140*100000</f>
        <v>15.138618329724819</v>
      </c>
      <c r="BJ140" s="10">
        <f>AVERAGE('New Cases'!BD140:BJ140)/$E140*100000</f>
        <v>16.852424178372914</v>
      </c>
      <c r="BK140" s="10">
        <f>AVERAGE('New Cases'!BE140:BK140)/$E140*100000</f>
        <v>16.852424178372914</v>
      </c>
      <c r="BL140" s="10">
        <f>AVERAGE('New Cases'!BF140:BL140)/$E140*100000</f>
        <v>16.852424178372914</v>
      </c>
      <c r="BM140" s="10">
        <f>AVERAGE('New Cases'!BG140:BM140)/$E140*100000</f>
        <v>5.1414175459442788</v>
      </c>
      <c r="BN140" s="10">
        <f>AVERAGE('New Cases'!BH140:BN140)/$E140*100000</f>
        <v>5.7126861621603098</v>
      </c>
      <c r="BO140" s="10">
        <f>AVERAGE('New Cases'!BI140:BO140)/$E140*100000</f>
        <v>7.1408577027003872</v>
      </c>
      <c r="BP140" s="10">
        <f>AVERAGE('New Cases'!BJ140:BP140)/$E140*100000</f>
        <v>4.5701489297282478</v>
      </c>
      <c r="BQ140" s="10">
        <f>AVERAGE('New Cases'!BK140:BQ140)/$E140*100000</f>
        <v>2.8563430810801549</v>
      </c>
      <c r="BR140" s="10">
        <f>AVERAGE('New Cases'!BL140:BR140)/$E140*100000</f>
        <v>6.2839547783763408</v>
      </c>
      <c r="BS140" s="10">
        <f>AVERAGE('New Cases'!BM140:BS140)/$E140*100000</f>
        <v>6.2839547783763408</v>
      </c>
      <c r="BT140" s="10">
        <f>AVERAGE('New Cases'!BN140:BT140)/$E140*100000</f>
        <v>7.7121263189164182</v>
      </c>
      <c r="BU140" s="10">
        <f>AVERAGE('New Cases'!BO140:BU140)/$E140*100000</f>
        <v>9.4259321675645111</v>
      </c>
      <c r="BV140" s="10">
        <f>AVERAGE('New Cases'!BP140:BV140)/$E140*100000</f>
        <v>8.2833949351324492</v>
      </c>
      <c r="BW140" s="10">
        <f>AVERAGE('New Cases'!BQ140:BW140)/$E140*100000</f>
        <v>9.7115664756725248</v>
      </c>
      <c r="BX140" s="10">
        <f>AVERAGE('New Cases'!BR140:BX140)/$E140*100000</f>
        <v>9.7115664756725248</v>
      </c>
      <c r="BY140" s="10">
        <f>AVERAGE('New Cases'!BS140:BY140)/$E140*100000</f>
        <v>7.7121263189164182</v>
      </c>
      <c r="BZ140" s="10">
        <f>AVERAGE('New Cases'!BT140:BZ140)/$E140*100000</f>
        <v>7.7121263189164182</v>
      </c>
      <c r="CA140" s="10">
        <f>AVERAGE('New Cases'!BU140:CA140)/$E140*100000</f>
        <v>5.7126861621603098</v>
      </c>
      <c r="CB140" s="10">
        <f>AVERAGE('New Cases'!BV140:CB140)/$E140*100000</f>
        <v>5.1414175459442788</v>
      </c>
      <c r="CC140" s="10">
        <f>AVERAGE('New Cases'!BW140:CC140)/$E140*100000</f>
        <v>5.9983204702683253</v>
      </c>
      <c r="CD140" s="10">
        <f>AVERAGE('New Cases'!BX140:CD140)/$E140*100000</f>
        <v>4.2845146216202323</v>
      </c>
      <c r="CE140" s="10">
        <f>AVERAGE('New Cases'!BY140:CE140)/$E140*100000</f>
        <v>4.8557832378362624</v>
      </c>
      <c r="CF140" s="10">
        <f>AVERAGE('New Cases'!BZ140:CF140)/$E140*100000</f>
        <v>4.8557832378362624</v>
      </c>
      <c r="CG140" s="10">
        <f>AVERAGE('New Cases'!CA140:CG140)/$E140*100000</f>
        <v>5.1414175459442788</v>
      </c>
      <c r="CH140" s="10">
        <f>AVERAGE('New Cases'!CB140:CH140)/$E140*100000</f>
        <v>5.1414175459442788</v>
      </c>
      <c r="CI140" s="10">
        <f>AVERAGE('New Cases'!CC140:CI140)/$E140*100000</f>
        <v>3.4276116972961854</v>
      </c>
      <c r="CJ140" s="10">
        <f>AVERAGE('New Cases'!CD140:CJ140)/$E140*100000</f>
        <v>2.8563430810801549</v>
      </c>
      <c r="CK140" s="10">
        <f>AVERAGE('New Cases'!CE140:CK140)/$E140*100000</f>
        <v>3.4276116972961854</v>
      </c>
      <c r="CL140" s="10">
        <f>AVERAGE('New Cases'!CF140:CL140)/$E140*100000</f>
        <v>2.8563430810801549</v>
      </c>
      <c r="CM140" s="10">
        <f>AVERAGE('New Cases'!CG140:CM140)/$E140*100000</f>
        <v>3.4276116972961854</v>
      </c>
      <c r="CN140" s="10">
        <f>AVERAGE('New Cases'!CH140:CN140)/$E140*100000</f>
        <v>3.1419773891881704</v>
      </c>
      <c r="CO140" s="10">
        <f>AVERAGE('New Cases'!CI140:CO140)/$E140*100000</f>
        <v>3.1419773891881704</v>
      </c>
      <c r="CP140" s="10">
        <f>AVERAGE('New Cases'!CJ140:CP140)/$E140*100000</f>
        <v>4.8557832378362624</v>
      </c>
      <c r="CQ140" s="10">
        <f>AVERAGE('New Cases'!CK140:CQ140)/$E140*100000</f>
        <v>4.5701489297282478</v>
      </c>
      <c r="CR140" s="10">
        <f>AVERAGE('New Cases'!CL140:CR140)/$E140*100000</f>
        <v>4.5701489297282478</v>
      </c>
      <c r="CS140" s="10">
        <f>AVERAGE('New Cases'!CM140:CS140)/$E140*100000</f>
        <v>4.8557832378362624</v>
      </c>
      <c r="CT140" s="10">
        <f>AVERAGE('New Cases'!CN140:CT140)/$E140*100000</f>
        <v>2.5707087729721394</v>
      </c>
      <c r="CU140" s="10">
        <f>AVERAGE('New Cases'!CO140:CU140)/$E140*100000</f>
        <v>2.5707087729721394</v>
      </c>
      <c r="CV140" s="10">
        <f>AVERAGE('New Cases'!CP140:CV140)/$E140*100000</f>
        <v>3.1419773891881704</v>
      </c>
      <c r="CW140" s="10">
        <f>AVERAGE('New Cases'!CQ140:CW140)/$E140*100000</f>
        <v>1.9994401567561082</v>
      </c>
      <c r="CX140" s="10">
        <f>AVERAGE('New Cases'!CR140:CX140)/$E140*100000</f>
        <v>2.2850744648641239</v>
      </c>
      <c r="CY140" s="10">
        <f>AVERAGE('New Cases'!CS140:CY140)/$E140*100000</f>
        <v>2.5707087729721394</v>
      </c>
      <c r="CZ140" s="10">
        <f>AVERAGE('New Cases'!CT140:CZ140)/$E140*100000</f>
        <v>2.2850744648641239</v>
      </c>
      <c r="DA140" s="10">
        <f>AVERAGE('New Cases'!CU140:DA140)/$E140*100000</f>
        <v>3.1419773891881704</v>
      </c>
      <c r="DB140" s="10">
        <f>AVERAGE('New Cases'!CV140:DB140)/$E140*100000</f>
        <v>3.1419773891881704</v>
      </c>
      <c r="DC140" s="10">
        <f>AVERAGE('New Cases'!CW140:DC140)/$E140*100000</f>
        <v>5.1414175459442788</v>
      </c>
      <c r="DD140" s="10">
        <f>AVERAGE('New Cases'!CX140:DD140)/$E140*100000</f>
        <v>6.2839547783763408</v>
      </c>
      <c r="DE140" s="10">
        <f>AVERAGE('New Cases'!CY140:DE140)/$E140*100000</f>
        <v>5.7126861621603098</v>
      </c>
      <c r="DF140" s="10">
        <f>AVERAGE('New Cases'!CZ140:DF140)/$E140*100000</f>
        <v>10.282835091888558</v>
      </c>
      <c r="DG140" s="10">
        <f>AVERAGE('New Cases'!DA140:DG140)/$E140*100000</f>
        <v>10.282835091888558</v>
      </c>
      <c r="DH140" s="10">
        <f>AVERAGE('New Cases'!DB140:DH140)/$E140*100000</f>
        <v>11.42537232432062</v>
      </c>
      <c r="DI140" s="10">
        <f>AVERAGE('New Cases'!DC140:DI140)/$E140*100000</f>
        <v>11.42537232432062</v>
      </c>
      <c r="DJ140" s="10">
        <f>AVERAGE('New Cases'!DD140:DJ140)/$E140*100000</f>
        <v>15.138618329724819</v>
      </c>
      <c r="DK140" s="10">
        <f>AVERAGE('New Cases'!DE140:DK140)/$E140*100000</f>
        <v>14.281715405400774</v>
      </c>
      <c r="DL140" s="10">
        <f>AVERAGE('New Cases'!DF140:DL140)/$E140*100000</f>
        <v>16.566789870264898</v>
      </c>
      <c r="DM140" s="10">
        <f>AVERAGE('New Cases'!DG140:DM140)/$E140*100000</f>
        <v>12.853543864860695</v>
      </c>
      <c r="DN140" s="10">
        <f>AVERAGE('New Cases'!DH140:DN140)/$E140*100000</f>
        <v>12.853543864860695</v>
      </c>
      <c r="DO140" s="10">
        <f>AVERAGE('New Cases'!DI140:DO140)/$E140*100000</f>
        <v>17.138058486480929</v>
      </c>
      <c r="DP140" s="10">
        <f>AVERAGE('New Cases'!DJ140:DP140)/$E140*100000</f>
        <v>17.138058486480929</v>
      </c>
      <c r="DQ140" s="10">
        <f>AVERAGE('New Cases'!DK140:DQ140)/$E140*100000</f>
        <v>15.995521254048866</v>
      </c>
      <c r="DR140" s="10">
        <f>AVERAGE('New Cases'!DL140:DR140)/$E140*100000</f>
        <v>18.851864335129022</v>
      </c>
      <c r="DS140" s="10">
        <f>AVERAGE('New Cases'!DM140:DS140)/$E140*100000</f>
        <v>16.566789870264898</v>
      </c>
      <c r="DT140" s="10">
        <f>AVERAGE('New Cases'!DN140:DT140)/$E140*100000</f>
        <v>20.565670183777115</v>
      </c>
      <c r="DU140" s="10">
        <f>AVERAGE('New Cases'!DO140:DU140)/$E140*100000</f>
        <v>20.565670183777115</v>
      </c>
      <c r="DV140" s="10">
        <f>AVERAGE('New Cases'!DP140:DV140)/$E140*100000</f>
        <v>17.138058486480929</v>
      </c>
      <c r="DW140" s="10">
        <f>AVERAGE('New Cases'!DQ140:DW140)/$E140*100000</f>
        <v>19.137498643237038</v>
      </c>
      <c r="DX140" s="10">
        <f>AVERAGE('New Cases'!DR140:DX140)/$E140*100000</f>
        <v>13.996081097292757</v>
      </c>
      <c r="DY140" s="10">
        <f>AVERAGE('New Cases'!DS140:DY140)/$E140*100000</f>
        <v>14.56734971350879</v>
      </c>
      <c r="DZ140" s="10">
        <f>AVERAGE('New Cases'!DT140:DZ140)/$E140*100000</f>
        <v>16.566789870264898</v>
      </c>
      <c r="EA140" s="10">
        <f>AVERAGE('New Cases'!DU140:EA140)/$E140*100000</f>
        <v>17.423692794588941</v>
      </c>
      <c r="EB140" s="10">
        <f>AVERAGE('New Cases'!DV140:EB140)/$E140*100000</f>
        <v>21.708207416209177</v>
      </c>
      <c r="EC140" s="10">
        <f>AVERAGE('New Cases'!DW140:EC140)/$E140*100000</f>
        <v>20.565670183777115</v>
      </c>
      <c r="ED140" s="10">
        <f>AVERAGE('New Cases'!DX140:ED140)/$E140*100000</f>
        <v>22.279476032425205</v>
      </c>
      <c r="EE140" s="10">
        <f>AVERAGE('New Cases'!DY140:EE140)/$E140*100000</f>
        <v>24.564550497289332</v>
      </c>
      <c r="EF140" s="10">
        <f>AVERAGE('New Cases'!DZ140:EF140)/$E140*100000</f>
        <v>20.280035875669096</v>
      </c>
      <c r="EG140" s="10">
        <f>AVERAGE('New Cases'!EA140:EG140)/$E140*100000</f>
        <v>18.280595718912991</v>
      </c>
    </row>
    <row r="141" spans="1:137">
      <c r="A141" t="str">
        <f>'New Cases'!A141</f>
        <v>277</v>
      </c>
      <c r="B141" t="str">
        <f>'New Cases'!B141</f>
        <v>LAM</v>
      </c>
      <c r="C141" t="str">
        <f>'New Cases'!C141</f>
        <v>Lamar</v>
      </c>
      <c r="D141" t="str">
        <f>'New Cases'!D141</f>
        <v>Lamb</v>
      </c>
      <c r="E141" t="str">
        <f>'New Cases'!E141</f>
        <v>12776</v>
      </c>
      <c r="T141" s="10">
        <f>AVERAGE('New Cases'!N141:T141)/$E141*100000</f>
        <v>0</v>
      </c>
      <c r="U141" s="10">
        <f>AVERAGE('New Cases'!O141:U141)/$E141*100000</f>
        <v>0</v>
      </c>
      <c r="V141" s="10">
        <f>AVERAGE('New Cases'!P141:V141)/$E141*100000</f>
        <v>0</v>
      </c>
      <c r="W141" s="10">
        <f>AVERAGE('New Cases'!Q141:W141)/$E141*100000</f>
        <v>0</v>
      </c>
      <c r="X141" s="10">
        <f>AVERAGE('New Cases'!R141:X141)/$E141*100000</f>
        <v>0</v>
      </c>
      <c r="Y141" s="10">
        <f>AVERAGE('New Cases'!S141:Y141)/$E141*100000</f>
        <v>0</v>
      </c>
      <c r="Z141" s="10">
        <f>AVERAGE('New Cases'!T141:Z141)/$E141*100000</f>
        <v>0</v>
      </c>
      <c r="AA141" s="10">
        <f>AVERAGE('New Cases'!U141:AA141)/$E141*100000</f>
        <v>1.1181679935593523</v>
      </c>
      <c r="AB141" s="10">
        <f>AVERAGE('New Cases'!V141:AB141)/$E141*100000</f>
        <v>1.1181679935593523</v>
      </c>
      <c r="AC141" s="10">
        <f>AVERAGE('New Cases'!W141:AC141)/$E141*100000</f>
        <v>1.1181679935593523</v>
      </c>
      <c r="AD141" s="10">
        <f>AVERAGE('New Cases'!X141:AD141)/$E141*100000</f>
        <v>1.1181679935593523</v>
      </c>
      <c r="AE141" s="10">
        <f>AVERAGE('New Cases'!Y141:AE141)/$E141*100000</f>
        <v>1.1181679935593523</v>
      </c>
      <c r="AF141" s="10">
        <f>AVERAGE('New Cases'!Z141:AF141)/$E141*100000</f>
        <v>1.1181679935593523</v>
      </c>
      <c r="AG141" s="10">
        <f>AVERAGE('New Cases'!AA141:AG141)/$E141*100000</f>
        <v>1.1181679935593523</v>
      </c>
      <c r="AH141" s="10">
        <f>AVERAGE('New Cases'!AB141:AH141)/$E141*100000</f>
        <v>0</v>
      </c>
      <c r="AI141" s="10">
        <f>AVERAGE('New Cases'!AC141:AI141)/$E141*100000</f>
        <v>0</v>
      </c>
      <c r="AJ141" s="10">
        <f>AVERAGE('New Cases'!AD141:AJ141)/$E141*100000</f>
        <v>0</v>
      </c>
      <c r="AK141" s="10">
        <f>AVERAGE('New Cases'!AE141:AK141)/$E141*100000</f>
        <v>0</v>
      </c>
      <c r="AL141" s="10">
        <f>AVERAGE('New Cases'!AF141:AL141)/$E141*100000</f>
        <v>0</v>
      </c>
      <c r="AM141" s="10">
        <f>AVERAGE('New Cases'!AG141:AM141)/$E141*100000</f>
        <v>0</v>
      </c>
      <c r="AN141" s="10">
        <f>AVERAGE('New Cases'!AH141:AN141)/$E141*100000</f>
        <v>0</v>
      </c>
      <c r="AO141" s="10">
        <f>AVERAGE('New Cases'!AI141:AO141)/$E141*100000</f>
        <v>0</v>
      </c>
      <c r="AP141" s="10">
        <f>AVERAGE('New Cases'!AJ141:AP141)/$E141*100000</f>
        <v>0</v>
      </c>
      <c r="AQ141" s="10">
        <f>AVERAGE('New Cases'!AK141:AQ141)/$E141*100000</f>
        <v>0</v>
      </c>
      <c r="AR141" s="10">
        <f>AVERAGE('New Cases'!AL141:AR141)/$E141*100000</f>
        <v>1.1181679935593523</v>
      </c>
      <c r="AS141" s="10">
        <f>AVERAGE('New Cases'!AM141:AS141)/$E141*100000</f>
        <v>1.1181679935593523</v>
      </c>
      <c r="AT141" s="10">
        <f>AVERAGE('New Cases'!AN141:AT141)/$E141*100000</f>
        <v>1.1181679935593523</v>
      </c>
      <c r="AU141" s="10">
        <f>AVERAGE('New Cases'!AO141:AU141)/$E141*100000</f>
        <v>1.1181679935593523</v>
      </c>
      <c r="AV141" s="10">
        <f>AVERAGE('New Cases'!AP141:AV141)/$E141*100000</f>
        <v>1.1181679935593523</v>
      </c>
      <c r="AW141" s="10">
        <f>AVERAGE('New Cases'!AQ141:AW141)/$E141*100000</f>
        <v>1.1181679935593523</v>
      </c>
      <c r="AX141" s="10">
        <f>AVERAGE('New Cases'!AR141:AX141)/$E141*100000</f>
        <v>1.1181679935593523</v>
      </c>
      <c r="AY141" s="10">
        <f>AVERAGE('New Cases'!AS141:AY141)/$E141*100000</f>
        <v>0</v>
      </c>
      <c r="AZ141" s="10">
        <f>AVERAGE('New Cases'!AT141:AZ141)/$E141*100000</f>
        <v>0</v>
      </c>
      <c r="BA141" s="10">
        <f>AVERAGE('New Cases'!AU141:BA141)/$E141*100000</f>
        <v>0</v>
      </c>
      <c r="BB141" s="10">
        <f>AVERAGE('New Cases'!AV141:BB141)/$E141*100000</f>
        <v>0</v>
      </c>
      <c r="BC141" s="10">
        <f>AVERAGE('New Cases'!AW141:BC141)/$E141*100000</f>
        <v>0</v>
      </c>
      <c r="BD141" s="10">
        <f>AVERAGE('New Cases'!AX141:BD141)/$E141*100000</f>
        <v>0</v>
      </c>
      <c r="BE141" s="10">
        <f>AVERAGE('New Cases'!AY141:BE141)/$E141*100000</f>
        <v>1.1181679935593523</v>
      </c>
      <c r="BF141" s="10">
        <f>AVERAGE('New Cases'!AZ141:BF141)/$E141*100000</f>
        <v>1.1181679935593523</v>
      </c>
      <c r="BG141" s="10">
        <f>AVERAGE('New Cases'!BA141:BG141)/$E141*100000</f>
        <v>1.1181679935593523</v>
      </c>
      <c r="BH141" s="10">
        <f>AVERAGE('New Cases'!BB141:BH141)/$E141*100000</f>
        <v>1.1181679935593523</v>
      </c>
      <c r="BI141" s="10">
        <f>AVERAGE('New Cases'!BC141:BI141)/$E141*100000</f>
        <v>1.1181679935593523</v>
      </c>
      <c r="BJ141" s="10">
        <f>AVERAGE('New Cases'!BD141:BJ141)/$E141*100000</f>
        <v>2.2363359871187045</v>
      </c>
      <c r="BK141" s="10">
        <f>AVERAGE('New Cases'!BE141:BK141)/$E141*100000</f>
        <v>2.2363359871187045</v>
      </c>
      <c r="BL141" s="10">
        <f>AVERAGE('New Cases'!BF141:BL141)/$E141*100000</f>
        <v>1.1181679935593523</v>
      </c>
      <c r="BM141" s="10">
        <f>AVERAGE('New Cases'!BG141:BM141)/$E141*100000</f>
        <v>1.1181679935593523</v>
      </c>
      <c r="BN141" s="10">
        <f>AVERAGE('New Cases'!BH141:BN141)/$E141*100000</f>
        <v>1.1181679935593523</v>
      </c>
      <c r="BO141" s="10">
        <f>AVERAGE('New Cases'!BI141:BO141)/$E141*100000</f>
        <v>2.2363359871187045</v>
      </c>
      <c r="BP141" s="10">
        <f>AVERAGE('New Cases'!BJ141:BP141)/$E141*100000</f>
        <v>2.2363359871187045</v>
      </c>
      <c r="BQ141" s="10">
        <f>AVERAGE('New Cases'!BK141:BQ141)/$E141*100000</f>
        <v>1.1181679935593523</v>
      </c>
      <c r="BR141" s="10">
        <f>AVERAGE('New Cases'!BL141:BR141)/$E141*100000</f>
        <v>3.3545039806780572</v>
      </c>
      <c r="BS141" s="10">
        <f>AVERAGE('New Cases'!BM141:BS141)/$E141*100000</f>
        <v>3.3545039806780572</v>
      </c>
      <c r="BT141" s="10">
        <f>AVERAGE('New Cases'!BN141:BT141)/$E141*100000</f>
        <v>4.472671974237409</v>
      </c>
      <c r="BU141" s="10">
        <f>AVERAGE('New Cases'!BO141:BU141)/$E141*100000</f>
        <v>4.472671974237409</v>
      </c>
      <c r="BV141" s="10">
        <f>AVERAGE('New Cases'!BP141:BV141)/$E141*100000</f>
        <v>5.5908399677967617</v>
      </c>
      <c r="BW141" s="10">
        <f>AVERAGE('New Cases'!BQ141:BW141)/$E141*100000</f>
        <v>5.5908399677967617</v>
      </c>
      <c r="BX141" s="10">
        <f>AVERAGE('New Cases'!BR141:BX141)/$E141*100000</f>
        <v>6.7090079613561144</v>
      </c>
      <c r="BY141" s="10">
        <f>AVERAGE('New Cases'!BS141:BY141)/$E141*100000</f>
        <v>4.472671974237409</v>
      </c>
      <c r="BZ141" s="10">
        <f>AVERAGE('New Cases'!BT141:BZ141)/$E141*100000</f>
        <v>4.472671974237409</v>
      </c>
      <c r="CA141" s="10">
        <f>AVERAGE('New Cases'!BU141:CA141)/$E141*100000</f>
        <v>3.3545039806780572</v>
      </c>
      <c r="CB141" s="10">
        <f>AVERAGE('New Cases'!BV141:CB141)/$E141*100000</f>
        <v>3.3545039806780572</v>
      </c>
      <c r="CC141" s="10">
        <f>AVERAGE('New Cases'!BW141:CC141)/$E141*100000</f>
        <v>1.1181679935593523</v>
      </c>
      <c r="CD141" s="10">
        <f>AVERAGE('New Cases'!BX141:CD141)/$E141*100000</f>
        <v>3.3545039806780572</v>
      </c>
      <c r="CE141" s="10">
        <f>AVERAGE('New Cases'!BY141:CE141)/$E141*100000</f>
        <v>4.472671974237409</v>
      </c>
      <c r="CF141" s="10">
        <f>AVERAGE('New Cases'!BZ141:CF141)/$E141*100000</f>
        <v>4.472671974237409</v>
      </c>
      <c r="CG141" s="10">
        <f>AVERAGE('New Cases'!CA141:CG141)/$E141*100000</f>
        <v>4.472671974237409</v>
      </c>
      <c r="CH141" s="10">
        <f>AVERAGE('New Cases'!CB141:CH141)/$E141*100000</f>
        <v>4.472671974237409</v>
      </c>
      <c r="CI141" s="10">
        <f>AVERAGE('New Cases'!CC141:CI141)/$E141*100000</f>
        <v>5.5908399677967617</v>
      </c>
      <c r="CJ141" s="10">
        <f>AVERAGE('New Cases'!CD141:CJ141)/$E141*100000</f>
        <v>5.5908399677967617</v>
      </c>
      <c r="CK141" s="10">
        <f>AVERAGE('New Cases'!CE141:CK141)/$E141*100000</f>
        <v>3.3545039806780572</v>
      </c>
      <c r="CL141" s="10">
        <f>AVERAGE('New Cases'!CF141:CL141)/$E141*100000</f>
        <v>1.1181679935593523</v>
      </c>
      <c r="CM141" s="10">
        <f>AVERAGE('New Cases'!CG141:CM141)/$E141*100000</f>
        <v>1.1181679935593523</v>
      </c>
      <c r="CN141" s="10">
        <f>AVERAGE('New Cases'!CH141:CN141)/$E141*100000</f>
        <v>1.1181679935593523</v>
      </c>
      <c r="CO141" s="10">
        <f>AVERAGE('New Cases'!CI141:CO141)/$E141*100000</f>
        <v>1.1181679935593523</v>
      </c>
      <c r="CP141" s="10">
        <f>AVERAGE('New Cases'!CJ141:CP141)/$E141*100000</f>
        <v>0</v>
      </c>
      <c r="CQ141" s="10">
        <f>AVERAGE('New Cases'!CK141:CQ141)/$E141*100000</f>
        <v>0</v>
      </c>
      <c r="CR141" s="10">
        <f>AVERAGE('New Cases'!CL141:CR141)/$E141*100000</f>
        <v>0</v>
      </c>
      <c r="CS141" s="10">
        <f>AVERAGE('New Cases'!CM141:CS141)/$E141*100000</f>
        <v>1.1181679935593523</v>
      </c>
      <c r="CT141" s="10">
        <f>AVERAGE('New Cases'!CN141:CT141)/$E141*100000</f>
        <v>1.1181679935593523</v>
      </c>
      <c r="CU141" s="10">
        <f>AVERAGE('New Cases'!CO141:CU141)/$E141*100000</f>
        <v>1.1181679935593523</v>
      </c>
      <c r="CV141" s="10">
        <f>AVERAGE('New Cases'!CP141:CV141)/$E141*100000</f>
        <v>1.1181679935593523</v>
      </c>
      <c r="CW141" s="10">
        <f>AVERAGE('New Cases'!CQ141:CW141)/$E141*100000</f>
        <v>2.2363359871187045</v>
      </c>
      <c r="CX141" s="10">
        <f>AVERAGE('New Cases'!CR141:CX141)/$E141*100000</f>
        <v>2.2363359871187045</v>
      </c>
      <c r="CY141" s="10">
        <f>AVERAGE('New Cases'!CS141:CY141)/$E141*100000</f>
        <v>1.1181679935593523</v>
      </c>
      <c r="CZ141" s="10">
        <f>AVERAGE('New Cases'!CT141:CZ141)/$E141*100000</f>
        <v>1.1181679935593523</v>
      </c>
      <c r="DA141" s="10">
        <f>AVERAGE('New Cases'!CU141:DA141)/$E141*100000</f>
        <v>1.1181679935593523</v>
      </c>
      <c r="DB141" s="10">
        <f>AVERAGE('New Cases'!CV141:DB141)/$E141*100000</f>
        <v>1.1181679935593523</v>
      </c>
      <c r="DC141" s="10">
        <f>AVERAGE('New Cases'!CW141:DC141)/$E141*100000</f>
        <v>3.3545039806780572</v>
      </c>
      <c r="DD141" s="10">
        <f>AVERAGE('New Cases'!CX141:DD141)/$E141*100000</f>
        <v>7.8271759549154662</v>
      </c>
      <c r="DE141" s="10">
        <f>AVERAGE('New Cases'!CY141:DE141)/$E141*100000</f>
        <v>11.181679935593523</v>
      </c>
      <c r="DF141" s="10">
        <f>AVERAGE('New Cases'!CZ141:DF141)/$E141*100000</f>
        <v>13.418015922712229</v>
      </c>
      <c r="DG141" s="10">
        <f>AVERAGE('New Cases'!DA141:DG141)/$E141*100000</f>
        <v>12.299847929152875</v>
      </c>
      <c r="DH141" s="10">
        <f>AVERAGE('New Cases'!DB141:DH141)/$E141*100000</f>
        <v>12.299847929152875</v>
      </c>
      <c r="DI141" s="10">
        <f>AVERAGE('New Cases'!DC141:DI141)/$E141*100000</f>
        <v>14.536183916271582</v>
      </c>
      <c r="DJ141" s="10">
        <f>AVERAGE('New Cases'!DD141:DJ141)/$E141*100000</f>
        <v>13.418015922712229</v>
      </c>
      <c r="DK141" s="10">
        <f>AVERAGE('New Cases'!DE141:DK141)/$E141*100000</f>
        <v>7.8271759549154662</v>
      </c>
      <c r="DL141" s="10">
        <f>AVERAGE('New Cases'!DF141:DL141)/$E141*100000</f>
        <v>5.5908399677967617</v>
      </c>
      <c r="DM141" s="10">
        <f>AVERAGE('New Cases'!DG141:DM141)/$E141*100000</f>
        <v>4.472671974237409</v>
      </c>
      <c r="DN141" s="10">
        <f>AVERAGE('New Cases'!DH141:DN141)/$E141*100000</f>
        <v>7.8271759549154662</v>
      </c>
      <c r="DO141" s="10">
        <f>AVERAGE('New Cases'!DI141:DO141)/$E141*100000</f>
        <v>7.8271759549154662</v>
      </c>
      <c r="DP141" s="10">
        <f>AVERAGE('New Cases'!DJ141:DP141)/$E141*100000</f>
        <v>5.5908399677967617</v>
      </c>
      <c r="DQ141" s="10">
        <f>AVERAGE('New Cases'!DK141:DQ141)/$E141*100000</f>
        <v>5.5908399677967617</v>
      </c>
      <c r="DR141" s="10">
        <f>AVERAGE('New Cases'!DL141:DR141)/$E141*100000</f>
        <v>10.063511942034172</v>
      </c>
      <c r="DS141" s="10">
        <f>AVERAGE('New Cases'!DM141:DS141)/$E141*100000</f>
        <v>12.299847929152875</v>
      </c>
      <c r="DT141" s="10">
        <f>AVERAGE('New Cases'!DN141:DT141)/$E141*100000</f>
        <v>19.00885589050899</v>
      </c>
      <c r="DU141" s="10">
        <f>AVERAGE('New Cases'!DO141:DU141)/$E141*100000</f>
        <v>15.654351909830932</v>
      </c>
      <c r="DV141" s="10">
        <f>AVERAGE('New Cases'!DP141:DV141)/$E141*100000</f>
        <v>15.654351909830932</v>
      </c>
      <c r="DW141" s="10">
        <f>AVERAGE('New Cases'!DQ141:DW141)/$E141*100000</f>
        <v>15.654351909830932</v>
      </c>
      <c r="DX141" s="10">
        <f>AVERAGE('New Cases'!DR141:DX141)/$E141*100000</f>
        <v>17.890687896949636</v>
      </c>
      <c r="DY141" s="10">
        <f>AVERAGE('New Cases'!DS141:DY141)/$E141*100000</f>
        <v>33.545039806780572</v>
      </c>
      <c r="DZ141" s="10">
        <f>AVERAGE('New Cases'!DT141:DZ141)/$E141*100000</f>
        <v>30.190535826102515</v>
      </c>
      <c r="EA141" s="10">
        <f>AVERAGE('New Cases'!DU141:EA141)/$E141*100000</f>
        <v>25.717863851865104</v>
      </c>
      <c r="EB141" s="10">
        <f>AVERAGE('New Cases'!DV141:EB141)/$E141*100000</f>
        <v>27.954199838983811</v>
      </c>
      <c r="EC141" s="10">
        <f>AVERAGE('New Cases'!DW141:EC141)/$E141*100000</f>
        <v>27.954199838983811</v>
      </c>
      <c r="ED141" s="10">
        <f>AVERAGE('New Cases'!DX141:ED141)/$E141*100000</f>
        <v>27.954199838983811</v>
      </c>
      <c r="EE141" s="10">
        <f>AVERAGE('New Cases'!DY141:EE141)/$E141*100000</f>
        <v>40.254047768136687</v>
      </c>
      <c r="EF141" s="10">
        <f>AVERAGE('New Cases'!DZ141:EF141)/$E141*100000</f>
        <v>23.481527864746401</v>
      </c>
      <c r="EG141" s="10">
        <f>AVERAGE('New Cases'!EA141:EG141)/$E141*100000</f>
        <v>34.663207800339926</v>
      </c>
    </row>
    <row r="142" spans="1:137">
      <c r="A142" t="str">
        <f>'New Cases'!A142</f>
        <v>279</v>
      </c>
      <c r="B142" t="str">
        <f>'New Cases'!B142</f>
        <v>LAB</v>
      </c>
      <c r="C142" t="str">
        <f>'New Cases'!C142</f>
        <v>Lamb</v>
      </c>
      <c r="D142" t="str">
        <f>'New Cases'!D142</f>
        <v>Lampasas</v>
      </c>
      <c r="E142" t="str">
        <f>'New Cases'!E142</f>
        <v>21037</v>
      </c>
      <c r="T142" s="10">
        <f>AVERAGE('New Cases'!N142:T142)/$E142*100000</f>
        <v>0</v>
      </c>
      <c r="U142" s="10">
        <f>AVERAGE('New Cases'!O142:U142)/$E142*100000</f>
        <v>0</v>
      </c>
      <c r="V142" s="10">
        <f>AVERAGE('New Cases'!P142:V142)/$E142*100000</f>
        <v>0</v>
      </c>
      <c r="W142" s="10">
        <f>AVERAGE('New Cases'!Q142:W142)/$E142*100000</f>
        <v>0</v>
      </c>
      <c r="X142" s="10">
        <f>AVERAGE('New Cases'!R142:X142)/$E142*100000</f>
        <v>0</v>
      </c>
      <c r="Y142" s="10">
        <f>AVERAGE('New Cases'!S142:Y142)/$E142*100000</f>
        <v>0</v>
      </c>
      <c r="Z142" s="10">
        <f>AVERAGE('New Cases'!T142:Z142)/$E142*100000</f>
        <v>0</v>
      </c>
      <c r="AA142" s="10">
        <f>AVERAGE('New Cases'!U142:AA142)/$E142*100000</f>
        <v>0</v>
      </c>
      <c r="AB142" s="10">
        <f>AVERAGE('New Cases'!V142:AB142)/$E142*100000</f>
        <v>0</v>
      </c>
      <c r="AC142" s="10">
        <f>AVERAGE('New Cases'!W142:AC142)/$E142*100000</f>
        <v>0</v>
      </c>
      <c r="AD142" s="10">
        <f>AVERAGE('New Cases'!X142:AD142)/$E142*100000</f>
        <v>0</v>
      </c>
      <c r="AE142" s="10">
        <f>AVERAGE('New Cases'!Y142:AE142)/$E142*100000</f>
        <v>0</v>
      </c>
      <c r="AF142" s="10">
        <f>AVERAGE('New Cases'!Z142:AF142)/$E142*100000</f>
        <v>0</v>
      </c>
      <c r="AG142" s="10">
        <f>AVERAGE('New Cases'!AA142:AG142)/$E142*100000</f>
        <v>0.67907564223578853</v>
      </c>
      <c r="AH142" s="10">
        <f>AVERAGE('New Cases'!AB142:AH142)/$E142*100000</f>
        <v>0.67907564223578853</v>
      </c>
      <c r="AI142" s="10">
        <f>AVERAGE('New Cases'!AC142:AI142)/$E142*100000</f>
        <v>0.67907564223578853</v>
      </c>
      <c r="AJ142" s="10">
        <f>AVERAGE('New Cases'!AD142:AJ142)/$E142*100000</f>
        <v>1.3581512844715771</v>
      </c>
      <c r="AK142" s="10">
        <f>AVERAGE('New Cases'!AE142:AK142)/$E142*100000</f>
        <v>1.3581512844715771</v>
      </c>
      <c r="AL142" s="10">
        <f>AVERAGE('New Cases'!AF142:AL142)/$E142*100000</f>
        <v>1.3581512844715771</v>
      </c>
      <c r="AM142" s="10">
        <f>AVERAGE('New Cases'!AG142:AM142)/$E142*100000</f>
        <v>1.3581512844715771</v>
      </c>
      <c r="AN142" s="10">
        <f>AVERAGE('New Cases'!AH142:AN142)/$E142*100000</f>
        <v>1.3581512844715771</v>
      </c>
      <c r="AO142" s="10">
        <f>AVERAGE('New Cases'!AI142:AO142)/$E142*100000</f>
        <v>0.67907564223578853</v>
      </c>
      <c r="AP142" s="10">
        <f>AVERAGE('New Cases'!AJ142:AP142)/$E142*100000</f>
        <v>0.67907564223578853</v>
      </c>
      <c r="AQ142" s="10">
        <f>AVERAGE('New Cases'!AK142:AQ142)/$E142*100000</f>
        <v>0</v>
      </c>
      <c r="AR142" s="10">
        <f>AVERAGE('New Cases'!AL142:AR142)/$E142*100000</f>
        <v>0</v>
      </c>
      <c r="AS142" s="10">
        <f>AVERAGE('New Cases'!AM142:AS142)/$E142*100000</f>
        <v>0.67907564223578853</v>
      </c>
      <c r="AT142" s="10">
        <f>AVERAGE('New Cases'!AN142:AT142)/$E142*100000</f>
        <v>0</v>
      </c>
      <c r="AU142" s="10">
        <f>AVERAGE('New Cases'!AO142:AU142)/$E142*100000</f>
        <v>-0.67907564223578853</v>
      </c>
      <c r="AV142" s="10">
        <f>AVERAGE('New Cases'!AP142:AV142)/$E142*100000</f>
        <v>0</v>
      </c>
      <c r="AW142" s="10">
        <f>AVERAGE('New Cases'!AQ142:AW142)/$E142*100000</f>
        <v>0</v>
      </c>
      <c r="AX142" s="10">
        <f>AVERAGE('New Cases'!AR142:AX142)/$E142*100000</f>
        <v>0</v>
      </c>
      <c r="AY142" s="10">
        <f>AVERAGE('New Cases'!AS142:AY142)/$E142*100000</f>
        <v>0</v>
      </c>
      <c r="AZ142" s="10">
        <f>AVERAGE('New Cases'!AT142:AZ142)/$E142*100000</f>
        <v>-0.67907564223578853</v>
      </c>
      <c r="BA142" s="10">
        <f>AVERAGE('New Cases'!AU142:BA142)/$E142*100000</f>
        <v>0</v>
      </c>
      <c r="BB142" s="10">
        <f>AVERAGE('New Cases'!AV142:BB142)/$E142*100000</f>
        <v>0</v>
      </c>
      <c r="BC142" s="10">
        <f>AVERAGE('New Cases'!AW142:BC142)/$E142*100000</f>
        <v>0</v>
      </c>
      <c r="BD142" s="10">
        <f>AVERAGE('New Cases'!AX142:BD142)/$E142*100000</f>
        <v>0</v>
      </c>
      <c r="BE142" s="10">
        <f>AVERAGE('New Cases'!AY142:BE142)/$E142*100000</f>
        <v>0</v>
      </c>
      <c r="BF142" s="10">
        <f>AVERAGE('New Cases'!AZ142:BF142)/$E142*100000</f>
        <v>0.67907564223578853</v>
      </c>
      <c r="BG142" s="10">
        <f>AVERAGE('New Cases'!BA142:BG142)/$E142*100000</f>
        <v>0.67907564223578853</v>
      </c>
      <c r="BH142" s="10">
        <f>AVERAGE('New Cases'!BB142:BH142)/$E142*100000</f>
        <v>0.67907564223578853</v>
      </c>
      <c r="BI142" s="10">
        <f>AVERAGE('New Cases'!BC142:BI142)/$E142*100000</f>
        <v>0.67907564223578853</v>
      </c>
      <c r="BJ142" s="10">
        <f>AVERAGE('New Cases'!BD142:BJ142)/$E142*100000</f>
        <v>1.3581512844715771</v>
      </c>
      <c r="BK142" s="10">
        <f>AVERAGE('New Cases'!BE142:BK142)/$E142*100000</f>
        <v>1.3581512844715771</v>
      </c>
      <c r="BL142" s="10">
        <f>AVERAGE('New Cases'!BF142:BL142)/$E142*100000</f>
        <v>1.3581512844715771</v>
      </c>
      <c r="BM142" s="10">
        <f>AVERAGE('New Cases'!BG142:BM142)/$E142*100000</f>
        <v>1.3581512844715771</v>
      </c>
      <c r="BN142" s="10">
        <f>AVERAGE('New Cases'!BH142:BN142)/$E142*100000</f>
        <v>1.3581512844715771</v>
      </c>
      <c r="BO142" s="10">
        <f>AVERAGE('New Cases'!BI142:BO142)/$E142*100000</f>
        <v>2.0372269267073659</v>
      </c>
      <c r="BP142" s="10">
        <f>AVERAGE('New Cases'!BJ142:BP142)/$E142*100000</f>
        <v>2.0372269267073659</v>
      </c>
      <c r="BQ142" s="10">
        <f>AVERAGE('New Cases'!BK142:BQ142)/$E142*100000</f>
        <v>2.7163025689431541</v>
      </c>
      <c r="BR142" s="10">
        <f>AVERAGE('New Cases'!BL142:BR142)/$E142*100000</f>
        <v>2.7163025689431541</v>
      </c>
      <c r="BS142" s="10">
        <f>AVERAGE('New Cases'!BM142:BS142)/$E142*100000</f>
        <v>2.7163025689431541</v>
      </c>
      <c r="BT142" s="10">
        <f>AVERAGE('New Cases'!BN142:BT142)/$E142*100000</f>
        <v>2.0372269267073659</v>
      </c>
      <c r="BU142" s="10">
        <f>AVERAGE('New Cases'!BO142:BU142)/$E142*100000</f>
        <v>2.0372269267073659</v>
      </c>
      <c r="BV142" s="10">
        <f>AVERAGE('New Cases'!BP142:BV142)/$E142*100000</f>
        <v>1.3581512844715771</v>
      </c>
      <c r="BW142" s="10">
        <f>AVERAGE('New Cases'!BQ142:BW142)/$E142*100000</f>
        <v>1.3581512844715771</v>
      </c>
      <c r="BX142" s="10">
        <f>AVERAGE('New Cases'!BR142:BX142)/$E142*100000</f>
        <v>0</v>
      </c>
      <c r="BY142" s="10">
        <f>AVERAGE('New Cases'!BS142:BY142)/$E142*100000</f>
        <v>0</v>
      </c>
      <c r="BZ142" s="10">
        <f>AVERAGE('New Cases'!BT142:BZ142)/$E142*100000</f>
        <v>0</v>
      </c>
      <c r="CA142" s="10">
        <f>AVERAGE('New Cases'!BU142:CA142)/$E142*100000</f>
        <v>0</v>
      </c>
      <c r="CB142" s="10">
        <f>AVERAGE('New Cases'!BV142:CB142)/$E142*100000</f>
        <v>0</v>
      </c>
      <c r="CC142" s="10">
        <f>AVERAGE('New Cases'!BW142:CC142)/$E142*100000</f>
        <v>0</v>
      </c>
      <c r="CD142" s="10">
        <f>AVERAGE('New Cases'!BX142:CD142)/$E142*100000</f>
        <v>0</v>
      </c>
      <c r="CE142" s="10">
        <f>AVERAGE('New Cases'!BY142:CE142)/$E142*100000</f>
        <v>0</v>
      </c>
      <c r="CF142" s="10">
        <f>AVERAGE('New Cases'!BZ142:CF142)/$E142*100000</f>
        <v>0</v>
      </c>
      <c r="CG142" s="10">
        <f>AVERAGE('New Cases'!CA142:CG142)/$E142*100000</f>
        <v>0</v>
      </c>
      <c r="CH142" s="10">
        <f>AVERAGE('New Cases'!CB142:CH142)/$E142*100000</f>
        <v>0</v>
      </c>
      <c r="CI142" s="10">
        <f>AVERAGE('New Cases'!CC142:CI142)/$E142*100000</f>
        <v>0</v>
      </c>
      <c r="CJ142" s="10">
        <f>AVERAGE('New Cases'!CD142:CJ142)/$E142*100000</f>
        <v>0</v>
      </c>
      <c r="CK142" s="10">
        <f>AVERAGE('New Cases'!CE142:CK142)/$E142*100000</f>
        <v>0</v>
      </c>
      <c r="CL142" s="10">
        <f>AVERAGE('New Cases'!CF142:CL142)/$E142*100000</f>
        <v>0.67907564223578853</v>
      </c>
      <c r="CM142" s="10">
        <f>AVERAGE('New Cases'!CG142:CM142)/$E142*100000</f>
        <v>0.67907564223578853</v>
      </c>
      <c r="CN142" s="10">
        <f>AVERAGE('New Cases'!CH142:CN142)/$E142*100000</f>
        <v>0.67907564223578853</v>
      </c>
      <c r="CO142" s="10">
        <f>AVERAGE('New Cases'!CI142:CO142)/$E142*100000</f>
        <v>0.67907564223578853</v>
      </c>
      <c r="CP142" s="10">
        <f>AVERAGE('New Cases'!CJ142:CP142)/$E142*100000</f>
        <v>0.67907564223578853</v>
      </c>
      <c r="CQ142" s="10">
        <f>AVERAGE('New Cases'!CK142:CQ142)/$E142*100000</f>
        <v>0.67907564223578853</v>
      </c>
      <c r="CR142" s="10">
        <f>AVERAGE('New Cases'!CL142:CR142)/$E142*100000</f>
        <v>0.67907564223578853</v>
      </c>
      <c r="CS142" s="10">
        <f>AVERAGE('New Cases'!CM142:CS142)/$E142*100000</f>
        <v>0</v>
      </c>
      <c r="CT142" s="10">
        <f>AVERAGE('New Cases'!CN142:CT142)/$E142*100000</f>
        <v>0</v>
      </c>
      <c r="CU142" s="10">
        <f>AVERAGE('New Cases'!CO142:CU142)/$E142*100000</f>
        <v>0</v>
      </c>
      <c r="CV142" s="10">
        <f>AVERAGE('New Cases'!CP142:CV142)/$E142*100000</f>
        <v>0</v>
      </c>
      <c r="CW142" s="10">
        <f>AVERAGE('New Cases'!CQ142:CW142)/$E142*100000</f>
        <v>0</v>
      </c>
      <c r="CX142" s="10">
        <f>AVERAGE('New Cases'!CR142:CX142)/$E142*100000</f>
        <v>0</v>
      </c>
      <c r="CY142" s="10">
        <f>AVERAGE('New Cases'!CS142:CY142)/$E142*100000</f>
        <v>0</v>
      </c>
      <c r="CZ142" s="10">
        <f>AVERAGE('New Cases'!CT142:CZ142)/$E142*100000</f>
        <v>0</v>
      </c>
      <c r="DA142" s="10">
        <f>AVERAGE('New Cases'!CU142:DA142)/$E142*100000</f>
        <v>0</v>
      </c>
      <c r="DB142" s="10">
        <f>AVERAGE('New Cases'!CV142:DB142)/$E142*100000</f>
        <v>0</v>
      </c>
      <c r="DC142" s="10">
        <f>AVERAGE('New Cases'!CW142:DC142)/$E142*100000</f>
        <v>1.3581512844715771</v>
      </c>
      <c r="DD142" s="10">
        <f>AVERAGE('New Cases'!CX142:DD142)/$E142*100000</f>
        <v>2.7163025689431541</v>
      </c>
      <c r="DE142" s="10">
        <f>AVERAGE('New Cases'!CY142:DE142)/$E142*100000</f>
        <v>2.7163025689431541</v>
      </c>
      <c r="DF142" s="10">
        <f>AVERAGE('New Cases'!CZ142:DF142)/$E142*100000</f>
        <v>4.0744538534147319</v>
      </c>
      <c r="DG142" s="10">
        <f>AVERAGE('New Cases'!DA142:DG142)/$E142*100000</f>
        <v>4.7535294956505201</v>
      </c>
      <c r="DH142" s="10">
        <f>AVERAGE('New Cases'!DB142:DH142)/$E142*100000</f>
        <v>5.4326051378863083</v>
      </c>
      <c r="DI142" s="10">
        <f>AVERAGE('New Cases'!DC142:DI142)/$E142*100000</f>
        <v>6.1116807801220974</v>
      </c>
      <c r="DJ142" s="10">
        <f>AVERAGE('New Cases'!DD142:DJ142)/$E142*100000</f>
        <v>5.4326051378863083</v>
      </c>
      <c r="DK142" s="10">
        <f>AVERAGE('New Cases'!DE142:DK142)/$E142*100000</f>
        <v>4.0744538534147319</v>
      </c>
      <c r="DL142" s="10">
        <f>AVERAGE('New Cases'!DF142:DL142)/$E142*100000</f>
        <v>4.0744538534147319</v>
      </c>
      <c r="DM142" s="10">
        <f>AVERAGE('New Cases'!DG142:DM142)/$E142*100000</f>
        <v>2.7163025689431541</v>
      </c>
      <c r="DN142" s="10">
        <f>AVERAGE('New Cases'!DH142:DN142)/$E142*100000</f>
        <v>2.0372269267073659</v>
      </c>
      <c r="DO142" s="10">
        <f>AVERAGE('New Cases'!DI142:DO142)/$E142*100000</f>
        <v>1.3581512844715771</v>
      </c>
      <c r="DP142" s="10">
        <f>AVERAGE('New Cases'!DJ142:DP142)/$E142*100000</f>
        <v>1.3581512844715771</v>
      </c>
      <c r="DQ142" s="10">
        <f>AVERAGE('New Cases'!DK142:DQ142)/$E142*100000</f>
        <v>0.67907564223578853</v>
      </c>
      <c r="DR142" s="10">
        <f>AVERAGE('New Cases'!DL142:DR142)/$E142*100000</f>
        <v>0.67907564223578853</v>
      </c>
      <c r="DS142" s="10">
        <f>AVERAGE('New Cases'!DM142:DS142)/$E142*100000</f>
        <v>0.67907564223578853</v>
      </c>
      <c r="DT142" s="10">
        <f>AVERAGE('New Cases'!DN142:DT142)/$E142*100000</f>
        <v>0.67907564223578853</v>
      </c>
      <c r="DU142" s="10">
        <f>AVERAGE('New Cases'!DO142:DU142)/$E142*100000</f>
        <v>0.67907564223578853</v>
      </c>
      <c r="DV142" s="10">
        <f>AVERAGE('New Cases'!DP142:DV142)/$E142*100000</f>
        <v>0.67907564223578853</v>
      </c>
      <c r="DW142" s="10">
        <f>AVERAGE('New Cases'!DQ142:DW142)/$E142*100000</f>
        <v>0</v>
      </c>
      <c r="DX142" s="10">
        <f>AVERAGE('New Cases'!DR142:DX142)/$E142*100000</f>
        <v>0</v>
      </c>
      <c r="DY142" s="10">
        <f>AVERAGE('New Cases'!DS142:DY142)/$E142*100000</f>
        <v>6.7907564223578865</v>
      </c>
      <c r="DZ142" s="10">
        <f>AVERAGE('New Cases'!DT142:DZ142)/$E142*100000</f>
        <v>8.1489077068294637</v>
      </c>
      <c r="EA142" s="10">
        <f>AVERAGE('New Cases'!DU142:EA142)/$E142*100000</f>
        <v>11.544285918008406</v>
      </c>
      <c r="EB142" s="10">
        <f>AVERAGE('New Cases'!DV142:EB142)/$E142*100000</f>
        <v>12.902437202479984</v>
      </c>
      <c r="EC142" s="10">
        <f>AVERAGE('New Cases'!DW142:EC142)/$E142*100000</f>
        <v>12.902437202479984</v>
      </c>
      <c r="ED142" s="10">
        <f>AVERAGE('New Cases'!DX142:ED142)/$E142*100000</f>
        <v>12.902437202479984</v>
      </c>
      <c r="EE142" s="10">
        <f>AVERAGE('New Cases'!DY142:EE142)/$E142*100000</f>
        <v>13.581512844715773</v>
      </c>
      <c r="EF142" s="10">
        <f>AVERAGE('New Cases'!DZ142:EF142)/$E142*100000</f>
        <v>9.5070589913010402</v>
      </c>
      <c r="EG142" s="10">
        <f>AVERAGE('New Cases'!EA142:EG142)/$E142*100000</f>
        <v>8.1489077068294637</v>
      </c>
    </row>
    <row r="143" spans="1:137">
      <c r="A143" t="str">
        <f>'New Cases'!A143</f>
        <v>281</v>
      </c>
      <c r="B143" t="str">
        <f>'New Cases'!B143</f>
        <v>LAP</v>
      </c>
      <c r="C143" t="str">
        <f>'New Cases'!C143</f>
        <v>Lampasas</v>
      </c>
      <c r="D143" t="str">
        <f>'New Cases'!D143</f>
        <v>La Salle</v>
      </c>
      <c r="E143" t="str">
        <f>'New Cases'!E143</f>
        <v>8309</v>
      </c>
      <c r="T143" s="10">
        <f>AVERAGE('New Cases'!N143:T143)/$E143*100000</f>
        <v>0</v>
      </c>
      <c r="U143" s="10">
        <f>AVERAGE('New Cases'!O143:U143)/$E143*100000</f>
        <v>0</v>
      </c>
      <c r="V143" s="10">
        <f>AVERAGE('New Cases'!P143:V143)/$E143*100000</f>
        <v>0</v>
      </c>
      <c r="W143" s="10">
        <f>AVERAGE('New Cases'!Q143:W143)/$E143*100000</f>
        <v>0</v>
      </c>
      <c r="X143" s="10">
        <f>AVERAGE('New Cases'!R143:X143)/$E143*100000</f>
        <v>0</v>
      </c>
      <c r="Y143" s="10">
        <f>AVERAGE('New Cases'!S143:Y143)/$E143*100000</f>
        <v>0</v>
      </c>
      <c r="Z143" s="10">
        <f>AVERAGE('New Cases'!T143:Z143)/$E143*100000</f>
        <v>0</v>
      </c>
      <c r="AA143" s="10">
        <f>AVERAGE('New Cases'!U143:AA143)/$E143*100000</f>
        <v>0</v>
      </c>
      <c r="AB143" s="10">
        <f>AVERAGE('New Cases'!V143:AB143)/$E143*100000</f>
        <v>0</v>
      </c>
      <c r="AC143" s="10">
        <f>AVERAGE('New Cases'!W143:AC143)/$E143*100000</f>
        <v>0</v>
      </c>
      <c r="AD143" s="10">
        <f>AVERAGE('New Cases'!X143:AD143)/$E143*100000</f>
        <v>0</v>
      </c>
      <c r="AE143" s="10">
        <f>AVERAGE('New Cases'!Y143:AE143)/$E143*100000</f>
        <v>0</v>
      </c>
      <c r="AF143" s="10">
        <f>AVERAGE('New Cases'!Z143:AF143)/$E143*100000</f>
        <v>0</v>
      </c>
      <c r="AG143" s="10">
        <f>AVERAGE('New Cases'!AA143:AG143)/$E143*100000</f>
        <v>0</v>
      </c>
      <c r="AH143" s="10">
        <f>AVERAGE('New Cases'!AB143:AH143)/$E143*100000</f>
        <v>0</v>
      </c>
      <c r="AI143" s="10">
        <f>AVERAGE('New Cases'!AC143:AI143)/$E143*100000</f>
        <v>0</v>
      </c>
      <c r="AJ143" s="10">
        <f>AVERAGE('New Cases'!AD143:AJ143)/$E143*100000</f>
        <v>0</v>
      </c>
      <c r="AK143" s="10">
        <f>AVERAGE('New Cases'!AE143:AK143)/$E143*100000</f>
        <v>0</v>
      </c>
      <c r="AL143" s="10">
        <f>AVERAGE('New Cases'!AF143:AL143)/$E143*100000</f>
        <v>0</v>
      </c>
      <c r="AM143" s="10">
        <f>AVERAGE('New Cases'!AG143:AM143)/$E143*100000</f>
        <v>0</v>
      </c>
      <c r="AN143" s="10">
        <f>AVERAGE('New Cases'!AH143:AN143)/$E143*100000</f>
        <v>0</v>
      </c>
      <c r="AO143" s="10">
        <f>AVERAGE('New Cases'!AI143:AO143)/$E143*100000</f>
        <v>0</v>
      </c>
      <c r="AP143" s="10">
        <f>AVERAGE('New Cases'!AJ143:AP143)/$E143*100000</f>
        <v>0</v>
      </c>
      <c r="AQ143" s="10">
        <f>AVERAGE('New Cases'!AK143:AQ143)/$E143*100000</f>
        <v>0</v>
      </c>
      <c r="AR143" s="10">
        <f>AVERAGE('New Cases'!AL143:AR143)/$E143*100000</f>
        <v>0</v>
      </c>
      <c r="AS143" s="10">
        <f>AVERAGE('New Cases'!AM143:AS143)/$E143*100000</f>
        <v>0</v>
      </c>
      <c r="AT143" s="10">
        <f>AVERAGE('New Cases'!AN143:AT143)/$E143*100000</f>
        <v>1.7193060880628579</v>
      </c>
      <c r="AU143" s="10">
        <f>AVERAGE('New Cases'!AO143:AU143)/$E143*100000</f>
        <v>1.7193060880628579</v>
      </c>
      <c r="AV143" s="10">
        <f>AVERAGE('New Cases'!AP143:AV143)/$E143*100000</f>
        <v>1.7193060880628579</v>
      </c>
      <c r="AW143" s="10">
        <f>AVERAGE('New Cases'!AQ143:AW143)/$E143*100000</f>
        <v>1.7193060880628579</v>
      </c>
      <c r="AX143" s="10">
        <f>AVERAGE('New Cases'!AR143:AX143)/$E143*100000</f>
        <v>1.7193060880628579</v>
      </c>
      <c r="AY143" s="10">
        <f>AVERAGE('New Cases'!AS143:AY143)/$E143*100000</f>
        <v>1.7193060880628579</v>
      </c>
      <c r="AZ143" s="10">
        <f>AVERAGE('New Cases'!AT143:AZ143)/$E143*100000</f>
        <v>1.7193060880628579</v>
      </c>
      <c r="BA143" s="10">
        <f>AVERAGE('New Cases'!AU143:BA143)/$E143*100000</f>
        <v>0</v>
      </c>
      <c r="BB143" s="10">
        <f>AVERAGE('New Cases'!AV143:BB143)/$E143*100000</f>
        <v>0</v>
      </c>
      <c r="BC143" s="10">
        <f>AVERAGE('New Cases'!AW143:BC143)/$E143*100000</f>
        <v>0</v>
      </c>
      <c r="BD143" s="10">
        <f>AVERAGE('New Cases'!AX143:BD143)/$E143*100000</f>
        <v>0</v>
      </c>
      <c r="BE143" s="10">
        <f>AVERAGE('New Cases'!AY143:BE143)/$E143*100000</f>
        <v>0</v>
      </c>
      <c r="BF143" s="10">
        <f>AVERAGE('New Cases'!AZ143:BF143)/$E143*100000</f>
        <v>0</v>
      </c>
      <c r="BG143" s="10">
        <f>AVERAGE('New Cases'!BA143:BG143)/$E143*100000</f>
        <v>0</v>
      </c>
      <c r="BH143" s="10">
        <f>AVERAGE('New Cases'!BB143:BH143)/$E143*100000</f>
        <v>0</v>
      </c>
      <c r="BI143" s="10">
        <f>AVERAGE('New Cases'!BC143:BI143)/$E143*100000</f>
        <v>0</v>
      </c>
      <c r="BJ143" s="10">
        <f>AVERAGE('New Cases'!BD143:BJ143)/$E143*100000</f>
        <v>0</v>
      </c>
      <c r="BK143" s="10">
        <f>AVERAGE('New Cases'!BE143:BK143)/$E143*100000</f>
        <v>0</v>
      </c>
      <c r="BL143" s="10">
        <f>AVERAGE('New Cases'!BF143:BL143)/$E143*100000</f>
        <v>0</v>
      </c>
      <c r="BM143" s="10">
        <f>AVERAGE('New Cases'!BG143:BM143)/$E143*100000</f>
        <v>0</v>
      </c>
      <c r="BN143" s="10">
        <f>AVERAGE('New Cases'!BH143:BN143)/$E143*100000</f>
        <v>0</v>
      </c>
      <c r="BO143" s="10">
        <f>AVERAGE('New Cases'!BI143:BO143)/$E143*100000</f>
        <v>0</v>
      </c>
      <c r="BP143" s="10">
        <f>AVERAGE('New Cases'!BJ143:BP143)/$E143*100000</f>
        <v>0</v>
      </c>
      <c r="BQ143" s="10">
        <f>AVERAGE('New Cases'!BK143:BQ143)/$E143*100000</f>
        <v>1.7193060880628579</v>
      </c>
      <c r="BR143" s="10">
        <f>AVERAGE('New Cases'!BL143:BR143)/$E143*100000</f>
        <v>1.7193060880628579</v>
      </c>
      <c r="BS143" s="10">
        <f>AVERAGE('New Cases'!BM143:BS143)/$E143*100000</f>
        <v>1.7193060880628579</v>
      </c>
      <c r="BT143" s="10">
        <f>AVERAGE('New Cases'!BN143:BT143)/$E143*100000</f>
        <v>1.7193060880628579</v>
      </c>
      <c r="BU143" s="10">
        <f>AVERAGE('New Cases'!BO143:BU143)/$E143*100000</f>
        <v>3.4386121761257158</v>
      </c>
      <c r="BV143" s="10">
        <f>AVERAGE('New Cases'!BP143:BV143)/$E143*100000</f>
        <v>5.1579182641885737</v>
      </c>
      <c r="BW143" s="10">
        <f>AVERAGE('New Cases'!BQ143:BW143)/$E143*100000</f>
        <v>5.1579182641885737</v>
      </c>
      <c r="BX143" s="10">
        <f>AVERAGE('New Cases'!BR143:BX143)/$E143*100000</f>
        <v>3.4386121761257158</v>
      </c>
      <c r="BY143" s="10">
        <f>AVERAGE('New Cases'!BS143:BY143)/$E143*100000</f>
        <v>3.4386121761257158</v>
      </c>
      <c r="BZ143" s="10">
        <f>AVERAGE('New Cases'!BT143:BZ143)/$E143*100000</f>
        <v>3.4386121761257158</v>
      </c>
      <c r="CA143" s="10">
        <f>AVERAGE('New Cases'!BU143:CA143)/$E143*100000</f>
        <v>3.4386121761257158</v>
      </c>
      <c r="CB143" s="10">
        <f>AVERAGE('New Cases'!BV143:CB143)/$E143*100000</f>
        <v>1.7193060880628579</v>
      </c>
      <c r="CC143" s="10">
        <f>AVERAGE('New Cases'!BW143:CC143)/$E143*100000</f>
        <v>0</v>
      </c>
      <c r="CD143" s="10">
        <f>AVERAGE('New Cases'!BX143:CD143)/$E143*100000</f>
        <v>0</v>
      </c>
      <c r="CE143" s="10">
        <f>AVERAGE('New Cases'!BY143:CE143)/$E143*100000</f>
        <v>0</v>
      </c>
      <c r="CF143" s="10">
        <f>AVERAGE('New Cases'!BZ143:CF143)/$E143*100000</f>
        <v>0</v>
      </c>
      <c r="CG143" s="10">
        <f>AVERAGE('New Cases'!CA143:CG143)/$E143*100000</f>
        <v>0</v>
      </c>
      <c r="CH143" s="10">
        <f>AVERAGE('New Cases'!CB143:CH143)/$E143*100000</f>
        <v>0</v>
      </c>
      <c r="CI143" s="10">
        <f>AVERAGE('New Cases'!CC143:CI143)/$E143*100000</f>
        <v>0</v>
      </c>
      <c r="CJ143" s="10">
        <f>AVERAGE('New Cases'!CD143:CJ143)/$E143*100000</f>
        <v>0</v>
      </c>
      <c r="CK143" s="10">
        <f>AVERAGE('New Cases'!CE143:CK143)/$E143*100000</f>
        <v>0</v>
      </c>
      <c r="CL143" s="10">
        <f>AVERAGE('New Cases'!CF143:CL143)/$E143*100000</f>
        <v>0</v>
      </c>
      <c r="CM143" s="10">
        <f>AVERAGE('New Cases'!CG143:CM143)/$E143*100000</f>
        <v>0</v>
      </c>
      <c r="CN143" s="10">
        <f>AVERAGE('New Cases'!CH143:CN143)/$E143*100000</f>
        <v>0</v>
      </c>
      <c r="CO143" s="10">
        <f>AVERAGE('New Cases'!CI143:CO143)/$E143*100000</f>
        <v>0</v>
      </c>
      <c r="CP143" s="10">
        <f>AVERAGE('New Cases'!CJ143:CP143)/$E143*100000</f>
        <v>0</v>
      </c>
      <c r="CQ143" s="10">
        <f>AVERAGE('New Cases'!CK143:CQ143)/$E143*100000</f>
        <v>0</v>
      </c>
      <c r="CR143" s="10">
        <f>AVERAGE('New Cases'!CL143:CR143)/$E143*100000</f>
        <v>0</v>
      </c>
      <c r="CS143" s="10">
        <f>AVERAGE('New Cases'!CM143:CS143)/$E143*100000</f>
        <v>0</v>
      </c>
      <c r="CT143" s="10">
        <f>AVERAGE('New Cases'!CN143:CT143)/$E143*100000</f>
        <v>0</v>
      </c>
      <c r="CU143" s="10">
        <f>AVERAGE('New Cases'!CO143:CU143)/$E143*100000</f>
        <v>0</v>
      </c>
      <c r="CV143" s="10">
        <f>AVERAGE('New Cases'!CP143:CV143)/$E143*100000</f>
        <v>0</v>
      </c>
      <c r="CW143" s="10">
        <f>AVERAGE('New Cases'!CQ143:CW143)/$E143*100000</f>
        <v>0</v>
      </c>
      <c r="CX143" s="10">
        <f>AVERAGE('New Cases'!CR143:CX143)/$E143*100000</f>
        <v>0</v>
      </c>
      <c r="CY143" s="10">
        <f>AVERAGE('New Cases'!CS143:CY143)/$E143*100000</f>
        <v>0</v>
      </c>
      <c r="CZ143" s="10">
        <f>AVERAGE('New Cases'!CT143:CZ143)/$E143*100000</f>
        <v>0</v>
      </c>
      <c r="DA143" s="10">
        <f>AVERAGE('New Cases'!CU143:DA143)/$E143*100000</f>
        <v>0</v>
      </c>
      <c r="DB143" s="10">
        <f>AVERAGE('New Cases'!CV143:DB143)/$E143*100000</f>
        <v>0</v>
      </c>
      <c r="DC143" s="10">
        <f>AVERAGE('New Cases'!CW143:DC143)/$E143*100000</f>
        <v>0</v>
      </c>
      <c r="DD143" s="10">
        <f>AVERAGE('New Cases'!CX143:DD143)/$E143*100000</f>
        <v>1.7193060880628579</v>
      </c>
      <c r="DE143" s="10">
        <f>AVERAGE('New Cases'!CY143:DE143)/$E143*100000</f>
        <v>1.7193060880628579</v>
      </c>
      <c r="DF143" s="10">
        <f>AVERAGE('New Cases'!CZ143:DF143)/$E143*100000</f>
        <v>5.1579182641885737</v>
      </c>
      <c r="DG143" s="10">
        <f>AVERAGE('New Cases'!DA143:DG143)/$E143*100000</f>
        <v>5.1579182641885737</v>
      </c>
      <c r="DH143" s="10">
        <f>AVERAGE('New Cases'!DB143:DH143)/$E143*100000</f>
        <v>5.1579182641885737</v>
      </c>
      <c r="DI143" s="10">
        <f>AVERAGE('New Cases'!DC143:DI143)/$E143*100000</f>
        <v>5.1579182641885737</v>
      </c>
      <c r="DJ143" s="10">
        <f>AVERAGE('New Cases'!DD143:DJ143)/$E143*100000</f>
        <v>5.1579182641885737</v>
      </c>
      <c r="DK143" s="10">
        <f>AVERAGE('New Cases'!DE143:DK143)/$E143*100000</f>
        <v>5.1579182641885737</v>
      </c>
      <c r="DL143" s="10">
        <f>AVERAGE('New Cases'!DF143:DL143)/$E143*100000</f>
        <v>5.1579182641885737</v>
      </c>
      <c r="DM143" s="10">
        <f>AVERAGE('New Cases'!DG143:DM143)/$E143*100000</f>
        <v>1.7193060880628579</v>
      </c>
      <c r="DN143" s="10">
        <f>AVERAGE('New Cases'!DH143:DN143)/$E143*100000</f>
        <v>5.1579182641885737</v>
      </c>
      <c r="DO143" s="10">
        <f>AVERAGE('New Cases'!DI143:DO143)/$E143*100000</f>
        <v>5.1579182641885737</v>
      </c>
      <c r="DP143" s="10">
        <f>AVERAGE('New Cases'!DJ143:DP143)/$E143*100000</f>
        <v>5.1579182641885737</v>
      </c>
      <c r="DQ143" s="10">
        <f>AVERAGE('New Cases'!DK143:DQ143)/$E143*100000</f>
        <v>10.315836528377147</v>
      </c>
      <c r="DR143" s="10">
        <f>AVERAGE('New Cases'!DL143:DR143)/$E143*100000</f>
        <v>10.315836528377147</v>
      </c>
      <c r="DS143" s="10">
        <f>AVERAGE('New Cases'!DM143:DS143)/$E143*100000</f>
        <v>18.912366968691433</v>
      </c>
      <c r="DT143" s="10">
        <f>AVERAGE('New Cases'!DN143:DT143)/$E143*100000</f>
        <v>22.350979144817153</v>
      </c>
      <c r="DU143" s="10">
        <f>AVERAGE('New Cases'!DO143:DU143)/$E143*100000</f>
        <v>18.912366968691433</v>
      </c>
      <c r="DV143" s="10">
        <f>AVERAGE('New Cases'!DP143:DV143)/$E143*100000</f>
        <v>18.912366968691433</v>
      </c>
      <c r="DW143" s="10">
        <f>AVERAGE('New Cases'!DQ143:DW143)/$E143*100000</f>
        <v>18.912366968691433</v>
      </c>
      <c r="DX143" s="10">
        <f>AVERAGE('New Cases'!DR143:DX143)/$E143*100000</f>
        <v>18.912366968691433</v>
      </c>
      <c r="DY143" s="10">
        <f>AVERAGE('New Cases'!DS143:DY143)/$E143*100000</f>
        <v>46.421264377697163</v>
      </c>
      <c r="DZ143" s="10">
        <f>AVERAGE('New Cases'!DT143:DZ143)/$E143*100000</f>
        <v>55.017794818011453</v>
      </c>
      <c r="EA143" s="10">
        <f>AVERAGE('New Cases'!DU143:EA143)/$E143*100000</f>
        <v>80.807386138954328</v>
      </c>
      <c r="EB143" s="10">
        <f>AVERAGE('New Cases'!DV143:EB143)/$E143*100000</f>
        <v>94.561834843457177</v>
      </c>
      <c r="EC143" s="10">
        <f>AVERAGE('New Cases'!DW143:EC143)/$E143*100000</f>
        <v>94.561834843457177</v>
      </c>
      <c r="ED143" s="10">
        <f>AVERAGE('New Cases'!DX143:ED143)/$E143*100000</f>
        <v>94.561834843457177</v>
      </c>
      <c r="EE143" s="10">
        <f>AVERAGE('New Cases'!DY143:EE143)/$E143*100000</f>
        <v>108.31628354796004</v>
      </c>
      <c r="EF143" s="10">
        <f>AVERAGE('New Cases'!DZ143:EF143)/$E143*100000</f>
        <v>79.088080050891463</v>
      </c>
      <c r="EG143" s="10">
        <f>AVERAGE('New Cases'!EA143:EG143)/$E143*100000</f>
        <v>68.772243522514316</v>
      </c>
    </row>
    <row r="144" spans="1:137">
      <c r="A144" t="str">
        <f>'New Cases'!A144</f>
        <v>285</v>
      </c>
      <c r="B144" t="str">
        <f>'New Cases'!B144</f>
        <v>LAV</v>
      </c>
      <c r="C144" t="str">
        <f>'New Cases'!C144</f>
        <v>Lavaca</v>
      </c>
      <c r="D144" t="str">
        <f>'New Cases'!D144</f>
        <v>Lavaca</v>
      </c>
      <c r="E144" t="str">
        <f>'New Cases'!E144</f>
        <v>20735</v>
      </c>
      <c r="T144" s="10">
        <f>AVERAGE('New Cases'!N144:T144)/$E144*100000</f>
        <v>0.68896620620758542</v>
      </c>
      <c r="U144" s="10">
        <f>AVERAGE('New Cases'!O144:U144)/$E144*100000</f>
        <v>0</v>
      </c>
      <c r="V144" s="10">
        <f>AVERAGE('New Cases'!P144:V144)/$E144*100000</f>
        <v>0</v>
      </c>
      <c r="W144" s="10">
        <f>AVERAGE('New Cases'!Q144:W144)/$E144*100000</f>
        <v>0</v>
      </c>
      <c r="X144" s="10">
        <f>AVERAGE('New Cases'!R144:X144)/$E144*100000</f>
        <v>0</v>
      </c>
      <c r="Y144" s="10">
        <f>AVERAGE('New Cases'!S144:Y144)/$E144*100000</f>
        <v>0</v>
      </c>
      <c r="Z144" s="10">
        <f>AVERAGE('New Cases'!T144:Z144)/$E144*100000</f>
        <v>0</v>
      </c>
      <c r="AA144" s="10">
        <f>AVERAGE('New Cases'!U144:AA144)/$E144*100000</f>
        <v>0</v>
      </c>
      <c r="AB144" s="10">
        <f>AVERAGE('New Cases'!V144:AB144)/$E144*100000</f>
        <v>0</v>
      </c>
      <c r="AC144" s="10">
        <f>AVERAGE('New Cases'!W144:AC144)/$E144*100000</f>
        <v>0</v>
      </c>
      <c r="AD144" s="10">
        <f>AVERAGE('New Cases'!X144:AD144)/$E144*100000</f>
        <v>0</v>
      </c>
      <c r="AE144" s="10">
        <f>AVERAGE('New Cases'!Y144:AE144)/$E144*100000</f>
        <v>0</v>
      </c>
      <c r="AF144" s="10">
        <f>AVERAGE('New Cases'!Z144:AF144)/$E144*100000</f>
        <v>0</v>
      </c>
      <c r="AG144" s="10">
        <f>AVERAGE('New Cases'!AA144:AG144)/$E144*100000</f>
        <v>0</v>
      </c>
      <c r="AH144" s="10">
        <f>AVERAGE('New Cases'!AB144:AH144)/$E144*100000</f>
        <v>0.68896620620758542</v>
      </c>
      <c r="AI144" s="10">
        <f>AVERAGE('New Cases'!AC144:AI144)/$E144*100000</f>
        <v>0.68896620620758542</v>
      </c>
      <c r="AJ144" s="10">
        <f>AVERAGE('New Cases'!AD144:AJ144)/$E144*100000</f>
        <v>0.68896620620758542</v>
      </c>
      <c r="AK144" s="10">
        <f>AVERAGE('New Cases'!AE144:AK144)/$E144*100000</f>
        <v>0.68896620620758542</v>
      </c>
      <c r="AL144" s="10">
        <f>AVERAGE('New Cases'!AF144:AL144)/$E144*100000</f>
        <v>1.3779324124151708</v>
      </c>
      <c r="AM144" s="10">
        <f>AVERAGE('New Cases'!AG144:AM144)/$E144*100000</f>
        <v>2.0668986186227567</v>
      </c>
      <c r="AN144" s="10">
        <f>AVERAGE('New Cases'!AH144:AN144)/$E144*100000</f>
        <v>2.0668986186227567</v>
      </c>
      <c r="AO144" s="10">
        <f>AVERAGE('New Cases'!AI144:AO144)/$E144*100000</f>
        <v>1.3779324124151708</v>
      </c>
      <c r="AP144" s="10">
        <f>AVERAGE('New Cases'!AJ144:AP144)/$E144*100000</f>
        <v>1.3779324124151708</v>
      </c>
      <c r="AQ144" s="10">
        <f>AVERAGE('New Cases'!AK144:AQ144)/$E144*100000</f>
        <v>1.3779324124151708</v>
      </c>
      <c r="AR144" s="10">
        <f>AVERAGE('New Cases'!AL144:AR144)/$E144*100000</f>
        <v>1.3779324124151708</v>
      </c>
      <c r="AS144" s="10">
        <f>AVERAGE('New Cases'!AM144:AS144)/$E144*100000</f>
        <v>0.68896620620758542</v>
      </c>
      <c r="AT144" s="10">
        <f>AVERAGE('New Cases'!AN144:AT144)/$E144*100000</f>
        <v>0</v>
      </c>
      <c r="AU144" s="10">
        <f>AVERAGE('New Cases'!AO144:AU144)/$E144*100000</f>
        <v>0</v>
      </c>
      <c r="AV144" s="10">
        <f>AVERAGE('New Cases'!AP144:AV144)/$E144*100000</f>
        <v>0</v>
      </c>
      <c r="AW144" s="10">
        <f>AVERAGE('New Cases'!AQ144:AW144)/$E144*100000</f>
        <v>0</v>
      </c>
      <c r="AX144" s="10">
        <f>AVERAGE('New Cases'!AR144:AX144)/$E144*100000</f>
        <v>0</v>
      </c>
      <c r="AY144" s="10">
        <f>AVERAGE('New Cases'!AS144:AY144)/$E144*100000</f>
        <v>0</v>
      </c>
      <c r="AZ144" s="10">
        <f>AVERAGE('New Cases'!AT144:AZ144)/$E144*100000</f>
        <v>0</v>
      </c>
      <c r="BA144" s="10">
        <f>AVERAGE('New Cases'!AU144:BA144)/$E144*100000</f>
        <v>0.68896620620758542</v>
      </c>
      <c r="BB144" s="10">
        <f>AVERAGE('New Cases'!AV144:BB144)/$E144*100000</f>
        <v>0.68896620620758542</v>
      </c>
      <c r="BC144" s="10">
        <f>AVERAGE('New Cases'!AW144:BC144)/$E144*100000</f>
        <v>0.68896620620758542</v>
      </c>
      <c r="BD144" s="10">
        <f>AVERAGE('New Cases'!AX144:BD144)/$E144*100000</f>
        <v>0.68896620620758542</v>
      </c>
      <c r="BE144" s="10">
        <f>AVERAGE('New Cases'!AY144:BE144)/$E144*100000</f>
        <v>0.68896620620758542</v>
      </c>
      <c r="BF144" s="10">
        <f>AVERAGE('New Cases'!AZ144:BF144)/$E144*100000</f>
        <v>0.68896620620758542</v>
      </c>
      <c r="BG144" s="10">
        <f>AVERAGE('New Cases'!BA144:BG144)/$E144*100000</f>
        <v>0.68896620620758542</v>
      </c>
      <c r="BH144" s="10">
        <f>AVERAGE('New Cases'!BB144:BH144)/$E144*100000</f>
        <v>0.68896620620758542</v>
      </c>
      <c r="BI144" s="10">
        <f>AVERAGE('New Cases'!BC144:BI144)/$E144*100000</f>
        <v>0.68896620620758542</v>
      </c>
      <c r="BJ144" s="10">
        <f>AVERAGE('New Cases'!BD144:BJ144)/$E144*100000</f>
        <v>0.68896620620758542</v>
      </c>
      <c r="BK144" s="10">
        <f>AVERAGE('New Cases'!BE144:BK144)/$E144*100000</f>
        <v>0.68896620620758542</v>
      </c>
      <c r="BL144" s="10">
        <f>AVERAGE('New Cases'!BF144:BL144)/$E144*100000</f>
        <v>0.68896620620758542</v>
      </c>
      <c r="BM144" s="10">
        <f>AVERAGE('New Cases'!BG144:BM144)/$E144*100000</f>
        <v>0.68896620620758542</v>
      </c>
      <c r="BN144" s="10">
        <f>AVERAGE('New Cases'!BH144:BN144)/$E144*100000</f>
        <v>0.68896620620758542</v>
      </c>
      <c r="BO144" s="10">
        <f>AVERAGE('New Cases'!BI144:BO144)/$E144*100000</f>
        <v>0</v>
      </c>
      <c r="BP144" s="10">
        <f>AVERAGE('New Cases'!BJ144:BP144)/$E144*100000</f>
        <v>0</v>
      </c>
      <c r="BQ144" s="10">
        <f>AVERAGE('New Cases'!BK144:BQ144)/$E144*100000</f>
        <v>0</v>
      </c>
      <c r="BR144" s="10">
        <f>AVERAGE('New Cases'!BL144:BR144)/$E144*100000</f>
        <v>0</v>
      </c>
      <c r="BS144" s="10">
        <f>AVERAGE('New Cases'!BM144:BS144)/$E144*100000</f>
        <v>0</v>
      </c>
      <c r="BT144" s="10">
        <f>AVERAGE('New Cases'!BN144:BT144)/$E144*100000</f>
        <v>0</v>
      </c>
      <c r="BU144" s="10">
        <f>AVERAGE('New Cases'!BO144:BU144)/$E144*100000</f>
        <v>0.68896620620758542</v>
      </c>
      <c r="BV144" s="10">
        <f>AVERAGE('New Cases'!BP144:BV144)/$E144*100000</f>
        <v>0.68896620620758542</v>
      </c>
      <c r="BW144" s="10">
        <f>AVERAGE('New Cases'!BQ144:BW144)/$E144*100000</f>
        <v>0.68896620620758542</v>
      </c>
      <c r="BX144" s="10">
        <f>AVERAGE('New Cases'!BR144:BX144)/$E144*100000</f>
        <v>1.3779324124151708</v>
      </c>
      <c r="BY144" s="10">
        <f>AVERAGE('New Cases'!BS144:BY144)/$E144*100000</f>
        <v>1.3779324124151708</v>
      </c>
      <c r="BZ144" s="10">
        <f>AVERAGE('New Cases'!BT144:BZ144)/$E144*100000</f>
        <v>1.3779324124151708</v>
      </c>
      <c r="CA144" s="10">
        <f>AVERAGE('New Cases'!BU144:CA144)/$E144*100000</f>
        <v>1.3779324124151708</v>
      </c>
      <c r="CB144" s="10">
        <f>AVERAGE('New Cases'!BV144:CB144)/$E144*100000</f>
        <v>0.68896620620758542</v>
      </c>
      <c r="CC144" s="10">
        <f>AVERAGE('New Cases'!BW144:CC144)/$E144*100000</f>
        <v>0.68896620620758542</v>
      </c>
      <c r="CD144" s="10">
        <f>AVERAGE('New Cases'!BX144:CD144)/$E144*100000</f>
        <v>0.68896620620758542</v>
      </c>
      <c r="CE144" s="10">
        <f>AVERAGE('New Cases'!BY144:CE144)/$E144*100000</f>
        <v>0</v>
      </c>
      <c r="CF144" s="10">
        <f>AVERAGE('New Cases'!BZ144:CF144)/$E144*100000</f>
        <v>0.68896620620758542</v>
      </c>
      <c r="CG144" s="10">
        <f>AVERAGE('New Cases'!CA144:CG144)/$E144*100000</f>
        <v>0.68896620620758542</v>
      </c>
      <c r="CH144" s="10">
        <f>AVERAGE('New Cases'!CB144:CH144)/$E144*100000</f>
        <v>0.68896620620758542</v>
      </c>
      <c r="CI144" s="10">
        <f>AVERAGE('New Cases'!CC144:CI144)/$E144*100000</f>
        <v>2.0668986186227567</v>
      </c>
      <c r="CJ144" s="10">
        <f>AVERAGE('New Cases'!CD144:CJ144)/$E144*100000</f>
        <v>2.0668986186227567</v>
      </c>
      <c r="CK144" s="10">
        <f>AVERAGE('New Cases'!CE144:CK144)/$E144*100000</f>
        <v>2.0668986186227567</v>
      </c>
      <c r="CL144" s="10">
        <f>AVERAGE('New Cases'!CF144:CL144)/$E144*100000</f>
        <v>2.7558648248303417</v>
      </c>
      <c r="CM144" s="10">
        <f>AVERAGE('New Cases'!CG144:CM144)/$E144*100000</f>
        <v>2.0668986186227567</v>
      </c>
      <c r="CN144" s="10">
        <f>AVERAGE('New Cases'!CH144:CN144)/$E144*100000</f>
        <v>2.0668986186227567</v>
      </c>
      <c r="CO144" s="10">
        <f>AVERAGE('New Cases'!CI144:CO144)/$E144*100000</f>
        <v>2.7558648248303417</v>
      </c>
      <c r="CP144" s="10">
        <f>AVERAGE('New Cases'!CJ144:CP144)/$E144*100000</f>
        <v>2.0668986186227567</v>
      </c>
      <c r="CQ144" s="10">
        <f>AVERAGE('New Cases'!CK144:CQ144)/$E144*100000</f>
        <v>4.1337972372455134</v>
      </c>
      <c r="CR144" s="10">
        <f>AVERAGE('New Cases'!CL144:CR144)/$E144*100000</f>
        <v>4.8227634434530984</v>
      </c>
      <c r="CS144" s="10">
        <f>AVERAGE('New Cases'!CM144:CS144)/$E144*100000</f>
        <v>4.8227634434530984</v>
      </c>
      <c r="CT144" s="10">
        <f>AVERAGE('New Cases'!CN144:CT144)/$E144*100000</f>
        <v>4.8227634434530984</v>
      </c>
      <c r="CU144" s="10">
        <f>AVERAGE('New Cases'!CO144:CU144)/$E144*100000</f>
        <v>4.8227634434530984</v>
      </c>
      <c r="CV144" s="10">
        <f>AVERAGE('New Cases'!CP144:CV144)/$E144*100000</f>
        <v>4.1337972372455134</v>
      </c>
      <c r="CW144" s="10">
        <f>AVERAGE('New Cases'!CQ144:CW144)/$E144*100000</f>
        <v>4.1337972372455134</v>
      </c>
      <c r="CX144" s="10">
        <f>AVERAGE('New Cases'!CR144:CX144)/$E144*100000</f>
        <v>2.7558648248303417</v>
      </c>
      <c r="CY144" s="10">
        <f>AVERAGE('New Cases'!CS144:CY144)/$E144*100000</f>
        <v>2.0668986186227567</v>
      </c>
      <c r="CZ144" s="10">
        <f>AVERAGE('New Cases'!CT144:CZ144)/$E144*100000</f>
        <v>2.0668986186227567</v>
      </c>
      <c r="DA144" s="10">
        <f>AVERAGE('New Cases'!CU144:DA144)/$E144*100000</f>
        <v>2.0668986186227567</v>
      </c>
      <c r="DB144" s="10">
        <f>AVERAGE('New Cases'!CV144:DB144)/$E144*100000</f>
        <v>2.0668986186227567</v>
      </c>
      <c r="DC144" s="10">
        <f>AVERAGE('New Cases'!CW144:DC144)/$E144*100000</f>
        <v>2.0668986186227567</v>
      </c>
      <c r="DD144" s="10">
        <f>AVERAGE('New Cases'!CX144:DD144)/$E144*100000</f>
        <v>1.3779324124151708</v>
      </c>
      <c r="DE144" s="10">
        <f>AVERAGE('New Cases'!CY144:DE144)/$E144*100000</f>
        <v>0.68896620620758542</v>
      </c>
      <c r="DF144" s="10">
        <f>AVERAGE('New Cases'!CZ144:DF144)/$E144*100000</f>
        <v>15.157256536566882</v>
      </c>
      <c r="DG144" s="10">
        <f>AVERAGE('New Cases'!DA144:DG144)/$E144*100000</f>
        <v>31.692445485548934</v>
      </c>
      <c r="DH144" s="10">
        <f>AVERAGE('New Cases'!DB144:DH144)/$E144*100000</f>
        <v>43.404870991077892</v>
      </c>
      <c r="DI144" s="10">
        <f>AVERAGE('New Cases'!DC144:DI144)/$E144*100000</f>
        <v>43.404870991077892</v>
      </c>
      <c r="DJ144" s="10">
        <f>AVERAGE('New Cases'!DD144:DJ144)/$E144*100000</f>
        <v>44.093837197285467</v>
      </c>
      <c r="DK144" s="10">
        <f>AVERAGE('New Cases'!DE144:DK144)/$E144*100000</f>
        <v>53.050397877984082</v>
      </c>
      <c r="DL144" s="10">
        <f>AVERAGE('New Cases'!DF144:DL144)/$E144*100000</f>
        <v>59.251093733852365</v>
      </c>
      <c r="DM144" s="10">
        <f>AVERAGE('New Cases'!DG144:DM144)/$E144*100000</f>
        <v>50.983499259361324</v>
      </c>
      <c r="DN144" s="10">
        <f>AVERAGE('New Cases'!DH144:DN144)/$E144*100000</f>
        <v>37.204175135209617</v>
      </c>
      <c r="DO144" s="10">
        <f>AVERAGE('New Cases'!DI144:DO144)/$E144*100000</f>
        <v>26.18071583588825</v>
      </c>
      <c r="DP144" s="10">
        <f>AVERAGE('New Cases'!DJ144:DP144)/$E144*100000</f>
        <v>26.18071583588825</v>
      </c>
      <c r="DQ144" s="10">
        <f>AVERAGE('New Cases'!DK144:DQ144)/$E144*100000</f>
        <v>31.003479279341349</v>
      </c>
      <c r="DR144" s="10">
        <f>AVERAGE('New Cases'!DL144:DR144)/$E144*100000</f>
        <v>24.113817217265495</v>
      </c>
      <c r="DS144" s="10">
        <f>AVERAGE('New Cases'!DM144:DS144)/$E144*100000</f>
        <v>28.93658066071859</v>
      </c>
      <c r="DT144" s="10">
        <f>AVERAGE('New Cases'!DN144:DT144)/$E144*100000</f>
        <v>39.960039960039964</v>
      </c>
      <c r="DU144" s="10">
        <f>AVERAGE('New Cases'!DO144:DU144)/$E144*100000</f>
        <v>42.715904784870304</v>
      </c>
      <c r="DV144" s="10">
        <f>AVERAGE('New Cases'!DP144:DV144)/$E144*100000</f>
        <v>42.026938578662708</v>
      </c>
      <c r="DW144" s="10">
        <f>AVERAGE('New Cases'!DQ144:DW144)/$E144*100000</f>
        <v>42.026938578662708</v>
      </c>
      <c r="DX144" s="10">
        <f>AVERAGE('New Cases'!DR144:DX144)/$E144*100000</f>
        <v>45.471769609700644</v>
      </c>
      <c r="DY144" s="10">
        <f>AVERAGE('New Cases'!DS144:DY144)/$E144*100000</f>
        <v>44.093837197285467</v>
      </c>
      <c r="DZ144" s="10">
        <f>AVERAGE('New Cases'!DT144:DZ144)/$E144*100000</f>
        <v>42.715904784870304</v>
      </c>
      <c r="EA144" s="10">
        <f>AVERAGE('New Cases'!DU144:EA144)/$E144*100000</f>
        <v>36.515208929002029</v>
      </c>
      <c r="EB144" s="10">
        <f>AVERAGE('New Cases'!DV144:EB144)/$E144*100000</f>
        <v>37.204175135209617</v>
      </c>
      <c r="EC144" s="10">
        <f>AVERAGE('New Cases'!DW144:EC144)/$E144*100000</f>
        <v>105.4118295497606</v>
      </c>
      <c r="ED144" s="10">
        <f>AVERAGE('New Cases'!DX144:ED144)/$E144*100000</f>
        <v>105.4118295497606</v>
      </c>
      <c r="EE144" s="10">
        <f>AVERAGE('New Cases'!DY144:EE144)/$E144*100000</f>
        <v>98.522167487684726</v>
      </c>
      <c r="EF144" s="10">
        <f>AVERAGE('New Cases'!DZ144:EF144)/$E144*100000</f>
        <v>105.4118295497606</v>
      </c>
      <c r="EG144" s="10">
        <f>AVERAGE('New Cases'!EA144:EG144)/$E144*100000</f>
        <v>104.03389713734542</v>
      </c>
    </row>
    <row r="145" spans="1:137">
      <c r="A145" t="str">
        <f>'New Cases'!A145</f>
        <v>287</v>
      </c>
      <c r="B145" t="str">
        <f>'New Cases'!B145</f>
        <v>LEE</v>
      </c>
      <c r="C145" t="str">
        <f>'New Cases'!C145</f>
        <v>Lee</v>
      </c>
      <c r="D145" t="str">
        <f>'New Cases'!D145</f>
        <v>Lee</v>
      </c>
      <c r="E145" t="str">
        <f>'New Cases'!E145</f>
        <v>17595</v>
      </c>
      <c r="T145" s="10">
        <f>AVERAGE('New Cases'!N145:T145)/$E145*100000</f>
        <v>0</v>
      </c>
      <c r="U145" s="10">
        <f>AVERAGE('New Cases'!O145:U145)/$E145*100000</f>
        <v>0</v>
      </c>
      <c r="V145" s="10">
        <f>AVERAGE('New Cases'!P145:V145)/$E145*100000</f>
        <v>0</v>
      </c>
      <c r="W145" s="10">
        <f>AVERAGE('New Cases'!Q145:W145)/$E145*100000</f>
        <v>0</v>
      </c>
      <c r="X145" s="10">
        <f>AVERAGE('New Cases'!R145:X145)/$E145*100000</f>
        <v>0</v>
      </c>
      <c r="Y145" s="10">
        <f>AVERAGE('New Cases'!S145:Y145)/$E145*100000</f>
        <v>0</v>
      </c>
      <c r="Z145" s="10">
        <f>AVERAGE('New Cases'!T145:Z145)/$E145*100000</f>
        <v>0</v>
      </c>
      <c r="AA145" s="10">
        <f>AVERAGE('New Cases'!U145:AA145)/$E145*100000</f>
        <v>0</v>
      </c>
      <c r="AB145" s="10">
        <f>AVERAGE('New Cases'!V145:AB145)/$E145*100000</f>
        <v>0</v>
      </c>
      <c r="AC145" s="10">
        <f>AVERAGE('New Cases'!W145:AC145)/$E145*100000</f>
        <v>0</v>
      </c>
      <c r="AD145" s="10">
        <f>AVERAGE('New Cases'!X145:AD145)/$E145*100000</f>
        <v>0</v>
      </c>
      <c r="AE145" s="10">
        <f>AVERAGE('New Cases'!Y145:AE145)/$E145*100000</f>
        <v>0</v>
      </c>
      <c r="AF145" s="10">
        <f>AVERAGE('New Cases'!Z145:AF145)/$E145*100000</f>
        <v>0.81191897048674544</v>
      </c>
      <c r="AG145" s="10">
        <f>AVERAGE('New Cases'!AA145:AG145)/$E145*100000</f>
        <v>1.6238379409734909</v>
      </c>
      <c r="AH145" s="10">
        <f>AVERAGE('New Cases'!AB145:AH145)/$E145*100000</f>
        <v>1.6238379409734909</v>
      </c>
      <c r="AI145" s="10">
        <f>AVERAGE('New Cases'!AC145:AI145)/$E145*100000</f>
        <v>1.6238379409734909</v>
      </c>
      <c r="AJ145" s="10">
        <f>AVERAGE('New Cases'!AD145:AJ145)/$E145*100000</f>
        <v>1.6238379409734909</v>
      </c>
      <c r="AK145" s="10">
        <f>AVERAGE('New Cases'!AE145:AK145)/$E145*100000</f>
        <v>1.6238379409734909</v>
      </c>
      <c r="AL145" s="10">
        <f>AVERAGE('New Cases'!AF145:AL145)/$E145*100000</f>
        <v>1.6238379409734909</v>
      </c>
      <c r="AM145" s="10">
        <f>AVERAGE('New Cases'!AG145:AM145)/$E145*100000</f>
        <v>0.81191897048674544</v>
      </c>
      <c r="AN145" s="10">
        <f>AVERAGE('New Cases'!AH145:AN145)/$E145*100000</f>
        <v>0</v>
      </c>
      <c r="AO145" s="10">
        <f>AVERAGE('New Cases'!AI145:AO145)/$E145*100000</f>
        <v>0</v>
      </c>
      <c r="AP145" s="10">
        <f>AVERAGE('New Cases'!AJ145:AP145)/$E145*100000</f>
        <v>0</v>
      </c>
      <c r="AQ145" s="10">
        <f>AVERAGE('New Cases'!AK145:AQ145)/$E145*100000</f>
        <v>0</v>
      </c>
      <c r="AR145" s="10">
        <f>AVERAGE('New Cases'!AL145:AR145)/$E145*100000</f>
        <v>0</v>
      </c>
      <c r="AS145" s="10">
        <f>AVERAGE('New Cases'!AM145:AS145)/$E145*100000</f>
        <v>0</v>
      </c>
      <c r="AT145" s="10">
        <f>AVERAGE('New Cases'!AN145:AT145)/$E145*100000</f>
        <v>0</v>
      </c>
      <c r="AU145" s="10">
        <f>AVERAGE('New Cases'!AO145:AU145)/$E145*100000</f>
        <v>0</v>
      </c>
      <c r="AV145" s="10">
        <f>AVERAGE('New Cases'!AP145:AV145)/$E145*100000</f>
        <v>0</v>
      </c>
      <c r="AW145" s="10">
        <f>AVERAGE('New Cases'!AQ145:AW145)/$E145*100000</f>
        <v>0</v>
      </c>
      <c r="AX145" s="10">
        <f>AVERAGE('New Cases'!AR145:AX145)/$E145*100000</f>
        <v>0</v>
      </c>
      <c r="AY145" s="10">
        <f>AVERAGE('New Cases'!AS145:AY145)/$E145*100000</f>
        <v>0</v>
      </c>
      <c r="AZ145" s="10">
        <f>AVERAGE('New Cases'!AT145:AZ145)/$E145*100000</f>
        <v>0</v>
      </c>
      <c r="BA145" s="10">
        <f>AVERAGE('New Cases'!AU145:BA145)/$E145*100000</f>
        <v>0</v>
      </c>
      <c r="BB145" s="10">
        <f>AVERAGE('New Cases'!AV145:BB145)/$E145*100000</f>
        <v>0</v>
      </c>
      <c r="BC145" s="10">
        <f>AVERAGE('New Cases'!AW145:BC145)/$E145*100000</f>
        <v>0</v>
      </c>
      <c r="BD145" s="10">
        <f>AVERAGE('New Cases'!AX145:BD145)/$E145*100000</f>
        <v>0</v>
      </c>
      <c r="BE145" s="10">
        <f>AVERAGE('New Cases'!AY145:BE145)/$E145*100000</f>
        <v>0</v>
      </c>
      <c r="BF145" s="10">
        <f>AVERAGE('New Cases'!AZ145:BF145)/$E145*100000</f>
        <v>0</v>
      </c>
      <c r="BG145" s="10">
        <f>AVERAGE('New Cases'!BA145:BG145)/$E145*100000</f>
        <v>0</v>
      </c>
      <c r="BH145" s="10">
        <f>AVERAGE('New Cases'!BB145:BH145)/$E145*100000</f>
        <v>0</v>
      </c>
      <c r="BI145" s="10">
        <f>AVERAGE('New Cases'!BC145:BI145)/$E145*100000</f>
        <v>0</v>
      </c>
      <c r="BJ145" s="10">
        <f>AVERAGE('New Cases'!BD145:BJ145)/$E145*100000</f>
        <v>0</v>
      </c>
      <c r="BK145" s="10">
        <f>AVERAGE('New Cases'!BE145:BK145)/$E145*100000</f>
        <v>0</v>
      </c>
      <c r="BL145" s="10">
        <f>AVERAGE('New Cases'!BF145:BL145)/$E145*100000</f>
        <v>0</v>
      </c>
      <c r="BM145" s="10">
        <f>AVERAGE('New Cases'!BG145:BM145)/$E145*100000</f>
        <v>0</v>
      </c>
      <c r="BN145" s="10">
        <f>AVERAGE('New Cases'!BH145:BN145)/$E145*100000</f>
        <v>0</v>
      </c>
      <c r="BO145" s="10">
        <f>AVERAGE('New Cases'!BI145:BO145)/$E145*100000</f>
        <v>0</v>
      </c>
      <c r="BP145" s="10">
        <f>AVERAGE('New Cases'!BJ145:BP145)/$E145*100000</f>
        <v>1.6238379409734909</v>
      </c>
      <c r="BQ145" s="10">
        <f>AVERAGE('New Cases'!BK145:BQ145)/$E145*100000</f>
        <v>2.4357569114602362</v>
      </c>
      <c r="BR145" s="10">
        <f>AVERAGE('New Cases'!BL145:BR145)/$E145*100000</f>
        <v>2.4357569114602362</v>
      </c>
      <c r="BS145" s="10">
        <f>AVERAGE('New Cases'!BM145:BS145)/$E145*100000</f>
        <v>2.4357569114602362</v>
      </c>
      <c r="BT145" s="10">
        <f>AVERAGE('New Cases'!BN145:BT145)/$E145*100000</f>
        <v>3.2476758819469818</v>
      </c>
      <c r="BU145" s="10">
        <f>AVERAGE('New Cases'!BO145:BU145)/$E145*100000</f>
        <v>3.2476758819469818</v>
      </c>
      <c r="BV145" s="10">
        <f>AVERAGE('New Cases'!BP145:BV145)/$E145*100000</f>
        <v>3.2476758819469818</v>
      </c>
      <c r="BW145" s="10">
        <f>AVERAGE('New Cases'!BQ145:BW145)/$E145*100000</f>
        <v>1.6238379409734909</v>
      </c>
      <c r="BX145" s="10">
        <f>AVERAGE('New Cases'!BR145:BX145)/$E145*100000</f>
        <v>0.81191897048674544</v>
      </c>
      <c r="BY145" s="10">
        <f>AVERAGE('New Cases'!BS145:BY145)/$E145*100000</f>
        <v>0.81191897048674544</v>
      </c>
      <c r="BZ145" s="10">
        <f>AVERAGE('New Cases'!BT145:BZ145)/$E145*100000</f>
        <v>0.81191897048674544</v>
      </c>
      <c r="CA145" s="10">
        <f>AVERAGE('New Cases'!BU145:CA145)/$E145*100000</f>
        <v>0.81191897048674544</v>
      </c>
      <c r="CB145" s="10">
        <f>AVERAGE('New Cases'!BV145:CB145)/$E145*100000</f>
        <v>0</v>
      </c>
      <c r="CC145" s="10">
        <f>AVERAGE('New Cases'!BW145:CC145)/$E145*100000</f>
        <v>1.6238379409734909</v>
      </c>
      <c r="CD145" s="10">
        <f>AVERAGE('New Cases'!BX145:CD145)/$E145*100000</f>
        <v>1.6238379409734909</v>
      </c>
      <c r="CE145" s="10">
        <f>AVERAGE('New Cases'!BY145:CE145)/$E145*100000</f>
        <v>1.6238379409734909</v>
      </c>
      <c r="CF145" s="10">
        <f>AVERAGE('New Cases'!BZ145:CF145)/$E145*100000</f>
        <v>2.4357569114602362</v>
      </c>
      <c r="CG145" s="10">
        <f>AVERAGE('New Cases'!CA145:CG145)/$E145*100000</f>
        <v>3.2476758819469818</v>
      </c>
      <c r="CH145" s="10">
        <f>AVERAGE('New Cases'!CB145:CH145)/$E145*100000</f>
        <v>2.4357569114602362</v>
      </c>
      <c r="CI145" s="10">
        <f>AVERAGE('New Cases'!CC145:CI145)/$E145*100000</f>
        <v>4.0595948524337278</v>
      </c>
      <c r="CJ145" s="10">
        <f>AVERAGE('New Cases'!CD145:CJ145)/$E145*100000</f>
        <v>10.554946616327692</v>
      </c>
      <c r="CK145" s="10">
        <f>AVERAGE('New Cases'!CE145:CK145)/$E145*100000</f>
        <v>10.554946616327692</v>
      </c>
      <c r="CL145" s="10">
        <f>AVERAGE('New Cases'!CF145:CL145)/$E145*100000</f>
        <v>13.802622498274671</v>
      </c>
      <c r="CM145" s="10">
        <f>AVERAGE('New Cases'!CG145:CM145)/$E145*100000</f>
        <v>12.178784557301181</v>
      </c>
      <c r="CN145" s="10">
        <f>AVERAGE('New Cases'!CH145:CN145)/$E145*100000</f>
        <v>11.366865586814436</v>
      </c>
      <c r="CO145" s="10">
        <f>AVERAGE('New Cases'!CI145:CO145)/$E145*100000</f>
        <v>11.366865586814436</v>
      </c>
      <c r="CP145" s="10">
        <f>AVERAGE('New Cases'!CJ145:CP145)/$E145*100000</f>
        <v>11.366865586814436</v>
      </c>
      <c r="CQ145" s="10">
        <f>AVERAGE('New Cases'!CK145:CQ145)/$E145*100000</f>
        <v>3.2476758819469818</v>
      </c>
      <c r="CR145" s="10">
        <f>AVERAGE('New Cases'!CL145:CR145)/$E145*100000</f>
        <v>3.2476758819469818</v>
      </c>
      <c r="CS145" s="10">
        <f>AVERAGE('New Cases'!CM145:CS145)/$E145*100000</f>
        <v>0</v>
      </c>
      <c r="CT145" s="10">
        <f>AVERAGE('New Cases'!CN145:CT145)/$E145*100000</f>
        <v>1.6238379409734909</v>
      </c>
      <c r="CU145" s="10">
        <f>AVERAGE('New Cases'!CO145:CU145)/$E145*100000</f>
        <v>1.6238379409734909</v>
      </c>
      <c r="CV145" s="10">
        <f>AVERAGE('New Cases'!CP145:CV145)/$E145*100000</f>
        <v>1.6238379409734909</v>
      </c>
      <c r="CW145" s="10">
        <f>AVERAGE('New Cases'!CQ145:CW145)/$E145*100000</f>
        <v>3.2476758819469818</v>
      </c>
      <c r="CX145" s="10">
        <f>AVERAGE('New Cases'!CR145:CX145)/$E145*100000</f>
        <v>5.683432793407218</v>
      </c>
      <c r="CY145" s="10">
        <f>AVERAGE('New Cases'!CS145:CY145)/$E145*100000</f>
        <v>8.1191897048674555</v>
      </c>
      <c r="CZ145" s="10">
        <f>AVERAGE('New Cases'!CT145:CZ145)/$E145*100000</f>
        <v>8.1191897048674555</v>
      </c>
      <c r="DA145" s="10">
        <f>AVERAGE('New Cases'!CU145:DA145)/$E145*100000</f>
        <v>7.30727073438071</v>
      </c>
      <c r="DB145" s="10">
        <f>AVERAGE('New Cases'!CV145:DB145)/$E145*100000</f>
        <v>7.30727073438071</v>
      </c>
      <c r="DC145" s="10">
        <f>AVERAGE('New Cases'!CW145:DC145)/$E145*100000</f>
        <v>8.1191897048674555</v>
      </c>
      <c r="DD145" s="10">
        <f>AVERAGE('New Cases'!CX145:DD145)/$E145*100000</f>
        <v>8.1191897048674555</v>
      </c>
      <c r="DE145" s="10">
        <f>AVERAGE('New Cases'!CY145:DE145)/$E145*100000</f>
        <v>12.990703527787927</v>
      </c>
      <c r="DF145" s="10">
        <f>AVERAGE('New Cases'!CZ145:DF145)/$E145*100000</f>
        <v>9.7430276458409448</v>
      </c>
      <c r="DG145" s="10">
        <f>AVERAGE('New Cases'!DA145:DG145)/$E145*100000</f>
        <v>10.554946616327692</v>
      </c>
      <c r="DH145" s="10">
        <f>AVERAGE('New Cases'!DB145:DH145)/$E145*100000</f>
        <v>11.366865586814436</v>
      </c>
      <c r="DI145" s="10">
        <f>AVERAGE('New Cases'!DC145:DI145)/$E145*100000</f>
        <v>14.61454146876142</v>
      </c>
      <c r="DJ145" s="10">
        <f>AVERAGE('New Cases'!DD145:DJ145)/$E145*100000</f>
        <v>13.802622498274671</v>
      </c>
      <c r="DK145" s="10">
        <f>AVERAGE('New Cases'!DE145:DK145)/$E145*100000</f>
        <v>11.366865586814436</v>
      </c>
      <c r="DL145" s="10">
        <f>AVERAGE('New Cases'!DF145:DL145)/$E145*100000</f>
        <v>4.8715138229204724</v>
      </c>
      <c r="DM145" s="10">
        <f>AVERAGE('New Cases'!DG145:DM145)/$E145*100000</f>
        <v>6.4953517638939635</v>
      </c>
      <c r="DN145" s="10">
        <f>AVERAGE('New Cases'!DH145:DN145)/$E145*100000</f>
        <v>6.4953517638939635</v>
      </c>
      <c r="DO145" s="10">
        <f>AVERAGE('New Cases'!DI145:DO145)/$E145*100000</f>
        <v>5.683432793407218</v>
      </c>
      <c r="DP145" s="10">
        <f>AVERAGE('New Cases'!DJ145:DP145)/$E145*100000</f>
        <v>4.0595948524337278</v>
      </c>
      <c r="DQ145" s="10">
        <f>AVERAGE('New Cases'!DK145:DQ145)/$E145*100000</f>
        <v>4.8715138229204724</v>
      </c>
      <c r="DR145" s="10">
        <f>AVERAGE('New Cases'!DL145:DR145)/$E145*100000</f>
        <v>5.683432793407218</v>
      </c>
      <c r="DS145" s="10">
        <f>AVERAGE('New Cases'!DM145:DS145)/$E145*100000</f>
        <v>6.4953517638939635</v>
      </c>
      <c r="DT145" s="10">
        <f>AVERAGE('New Cases'!DN145:DT145)/$E145*100000</f>
        <v>6.4953517638939635</v>
      </c>
      <c r="DU145" s="10">
        <f>AVERAGE('New Cases'!DO145:DU145)/$E145*100000</f>
        <v>12.990703527787927</v>
      </c>
      <c r="DV145" s="10">
        <f>AVERAGE('New Cases'!DP145:DV145)/$E145*100000</f>
        <v>12.990703527787927</v>
      </c>
      <c r="DW145" s="10">
        <f>AVERAGE('New Cases'!DQ145:DW145)/$E145*100000</f>
        <v>21.921812203142128</v>
      </c>
      <c r="DX145" s="10">
        <f>AVERAGE('New Cases'!DR145:DX145)/$E145*100000</f>
        <v>21.109893232655384</v>
      </c>
      <c r="DY145" s="10">
        <f>AVERAGE('New Cases'!DS145:DY145)/$E145*100000</f>
        <v>22.733731173628872</v>
      </c>
      <c r="DZ145" s="10">
        <f>AVERAGE('New Cases'!DT145:DZ145)/$E145*100000</f>
        <v>24.357569114602363</v>
      </c>
      <c r="EA145" s="10">
        <f>AVERAGE('New Cases'!DU145:EA145)/$E145*100000</f>
        <v>21.109893232655384</v>
      </c>
      <c r="EB145" s="10">
        <f>AVERAGE('New Cases'!DV145:EB145)/$E145*100000</f>
        <v>16.238379409734911</v>
      </c>
      <c r="EC145" s="10">
        <f>AVERAGE('New Cases'!DW145:EC145)/$E145*100000</f>
        <v>21.109893232655384</v>
      </c>
      <c r="ED145" s="10">
        <f>AVERAGE('New Cases'!DX145:ED145)/$E145*100000</f>
        <v>10.554946616327692</v>
      </c>
      <c r="EE145" s="10">
        <f>AVERAGE('New Cases'!DY145:EE145)/$E145*100000</f>
        <v>10.554946616327692</v>
      </c>
      <c r="EF145" s="10">
        <f>AVERAGE('New Cases'!DZ145:EF145)/$E145*100000</f>
        <v>12.178784557301181</v>
      </c>
      <c r="EG145" s="10">
        <f>AVERAGE('New Cases'!EA145:EG145)/$E145*100000</f>
        <v>12.990703527787927</v>
      </c>
    </row>
    <row r="146" spans="1:137">
      <c r="A146" t="str">
        <f>'New Cases'!A146</f>
        <v>289</v>
      </c>
      <c r="B146" t="str">
        <f>'New Cases'!B146</f>
        <v>LEO</v>
      </c>
      <c r="C146" t="str">
        <f>'New Cases'!C146</f>
        <v>Leon</v>
      </c>
      <c r="D146" t="str">
        <f>'New Cases'!D146</f>
        <v>Leon</v>
      </c>
      <c r="E146" t="str">
        <f>'New Cases'!E146</f>
        <v>17707</v>
      </c>
      <c r="T146" s="10">
        <f>AVERAGE('New Cases'!N146:T146)/$E146*100000</f>
        <v>0</v>
      </c>
      <c r="U146" s="10">
        <f>AVERAGE('New Cases'!O146:U146)/$E146*100000</f>
        <v>0</v>
      </c>
      <c r="V146" s="10">
        <f>AVERAGE('New Cases'!P146:V146)/$E146*100000</f>
        <v>0</v>
      </c>
      <c r="W146" s="10">
        <f>AVERAGE('New Cases'!Q146:W146)/$E146*100000</f>
        <v>0</v>
      </c>
      <c r="X146" s="10">
        <f>AVERAGE('New Cases'!R146:X146)/$E146*100000</f>
        <v>0</v>
      </c>
      <c r="Y146" s="10">
        <f>AVERAGE('New Cases'!S146:Y146)/$E146*100000</f>
        <v>0</v>
      </c>
      <c r="Z146" s="10">
        <f>AVERAGE('New Cases'!T146:Z146)/$E146*100000</f>
        <v>0</v>
      </c>
      <c r="AA146" s="10">
        <f>AVERAGE('New Cases'!U146:AA146)/$E146*100000</f>
        <v>0</v>
      </c>
      <c r="AB146" s="10">
        <f>AVERAGE('New Cases'!V146:AB146)/$E146*100000</f>
        <v>0</v>
      </c>
      <c r="AC146" s="10">
        <f>AVERAGE('New Cases'!W146:AC146)/$E146*100000</f>
        <v>0.80678343512251005</v>
      </c>
      <c r="AD146" s="10">
        <f>AVERAGE('New Cases'!X146:AD146)/$E146*100000</f>
        <v>0.80678343512251005</v>
      </c>
      <c r="AE146" s="10">
        <f>AVERAGE('New Cases'!Y146:AE146)/$E146*100000</f>
        <v>1.6135668702450201</v>
      </c>
      <c r="AF146" s="10">
        <f>AVERAGE('New Cases'!Z146:AF146)/$E146*100000</f>
        <v>1.6135668702450201</v>
      </c>
      <c r="AG146" s="10">
        <f>AVERAGE('New Cases'!AA146:AG146)/$E146*100000</f>
        <v>1.6135668702450201</v>
      </c>
      <c r="AH146" s="10">
        <f>AVERAGE('New Cases'!AB146:AH146)/$E146*100000</f>
        <v>1.6135668702450201</v>
      </c>
      <c r="AI146" s="10">
        <f>AVERAGE('New Cases'!AC146:AI146)/$E146*100000</f>
        <v>1.6135668702450201</v>
      </c>
      <c r="AJ146" s="10">
        <f>AVERAGE('New Cases'!AD146:AJ146)/$E146*100000</f>
        <v>0.80678343512251005</v>
      </c>
      <c r="AK146" s="10">
        <f>AVERAGE('New Cases'!AE146:AK146)/$E146*100000</f>
        <v>0.80678343512251005</v>
      </c>
      <c r="AL146" s="10">
        <f>AVERAGE('New Cases'!AF146:AL146)/$E146*100000</f>
        <v>0</v>
      </c>
      <c r="AM146" s="10">
        <f>AVERAGE('New Cases'!AG146:AM146)/$E146*100000</f>
        <v>0</v>
      </c>
      <c r="AN146" s="10">
        <f>AVERAGE('New Cases'!AH146:AN146)/$E146*100000</f>
        <v>0.80678343512251005</v>
      </c>
      <c r="AO146" s="10">
        <f>AVERAGE('New Cases'!AI146:AO146)/$E146*100000</f>
        <v>0.80678343512251005</v>
      </c>
      <c r="AP146" s="10">
        <f>AVERAGE('New Cases'!AJ146:AP146)/$E146*100000</f>
        <v>0.80678343512251005</v>
      </c>
      <c r="AQ146" s="10">
        <f>AVERAGE('New Cases'!AK146:AQ146)/$E146*100000</f>
        <v>0.80678343512251005</v>
      </c>
      <c r="AR146" s="10">
        <f>AVERAGE('New Cases'!AL146:AR146)/$E146*100000</f>
        <v>0.80678343512251005</v>
      </c>
      <c r="AS146" s="10">
        <f>AVERAGE('New Cases'!AM146:AS146)/$E146*100000</f>
        <v>1.6135668702450201</v>
      </c>
      <c r="AT146" s="10">
        <f>AVERAGE('New Cases'!AN146:AT146)/$E146*100000</f>
        <v>1.6135668702450201</v>
      </c>
      <c r="AU146" s="10">
        <f>AVERAGE('New Cases'!AO146:AU146)/$E146*100000</f>
        <v>1.6135668702450201</v>
      </c>
      <c r="AV146" s="10">
        <f>AVERAGE('New Cases'!AP146:AV146)/$E146*100000</f>
        <v>1.6135668702450201</v>
      </c>
      <c r="AW146" s="10">
        <f>AVERAGE('New Cases'!AQ146:AW146)/$E146*100000</f>
        <v>1.6135668702450201</v>
      </c>
      <c r="AX146" s="10">
        <f>AVERAGE('New Cases'!AR146:AX146)/$E146*100000</f>
        <v>1.6135668702450201</v>
      </c>
      <c r="AY146" s="10">
        <f>AVERAGE('New Cases'!AS146:AY146)/$E146*100000</f>
        <v>1.6135668702450201</v>
      </c>
      <c r="AZ146" s="10">
        <f>AVERAGE('New Cases'!AT146:AZ146)/$E146*100000</f>
        <v>0.80678343512251005</v>
      </c>
      <c r="BA146" s="10">
        <f>AVERAGE('New Cases'!AU146:BA146)/$E146*100000</f>
        <v>0.80678343512251005</v>
      </c>
      <c r="BB146" s="10">
        <f>AVERAGE('New Cases'!AV146:BB146)/$E146*100000</f>
        <v>0</v>
      </c>
      <c r="BC146" s="10">
        <f>AVERAGE('New Cases'!AW146:BC146)/$E146*100000</f>
        <v>0</v>
      </c>
      <c r="BD146" s="10">
        <f>AVERAGE('New Cases'!AX146:BD146)/$E146*100000</f>
        <v>0</v>
      </c>
      <c r="BE146" s="10">
        <f>AVERAGE('New Cases'!AY146:BE146)/$E146*100000</f>
        <v>0</v>
      </c>
      <c r="BF146" s="10">
        <f>AVERAGE('New Cases'!AZ146:BF146)/$E146*100000</f>
        <v>0</v>
      </c>
      <c r="BG146" s="10">
        <f>AVERAGE('New Cases'!BA146:BG146)/$E146*100000</f>
        <v>0</v>
      </c>
      <c r="BH146" s="10">
        <f>AVERAGE('New Cases'!BB146:BH146)/$E146*100000</f>
        <v>0</v>
      </c>
      <c r="BI146" s="10">
        <f>AVERAGE('New Cases'!BC146:BI146)/$E146*100000</f>
        <v>0.80678343512251005</v>
      </c>
      <c r="BJ146" s="10">
        <f>AVERAGE('New Cases'!BD146:BJ146)/$E146*100000</f>
        <v>0.80678343512251005</v>
      </c>
      <c r="BK146" s="10">
        <f>AVERAGE('New Cases'!BE146:BK146)/$E146*100000</f>
        <v>0.80678343512251005</v>
      </c>
      <c r="BL146" s="10">
        <f>AVERAGE('New Cases'!BF146:BL146)/$E146*100000</f>
        <v>0.80678343512251005</v>
      </c>
      <c r="BM146" s="10">
        <f>AVERAGE('New Cases'!BG146:BM146)/$E146*100000</f>
        <v>1.6135668702450201</v>
      </c>
      <c r="BN146" s="10">
        <f>AVERAGE('New Cases'!BH146:BN146)/$E146*100000</f>
        <v>1.6135668702450201</v>
      </c>
      <c r="BO146" s="10">
        <f>AVERAGE('New Cases'!BI146:BO146)/$E146*100000</f>
        <v>1.6135668702450201</v>
      </c>
      <c r="BP146" s="10">
        <f>AVERAGE('New Cases'!BJ146:BP146)/$E146*100000</f>
        <v>2.4203503053675299</v>
      </c>
      <c r="BQ146" s="10">
        <f>AVERAGE('New Cases'!BK146:BQ146)/$E146*100000</f>
        <v>2.4203503053675299</v>
      </c>
      <c r="BR146" s="10">
        <f>AVERAGE('New Cases'!BL146:BR146)/$E146*100000</f>
        <v>2.4203503053675299</v>
      </c>
      <c r="BS146" s="10">
        <f>AVERAGE('New Cases'!BM146:BS146)/$E146*100000</f>
        <v>2.4203503053675299</v>
      </c>
      <c r="BT146" s="10">
        <f>AVERAGE('New Cases'!BN146:BT146)/$E146*100000</f>
        <v>1.6135668702450201</v>
      </c>
      <c r="BU146" s="10">
        <f>AVERAGE('New Cases'!BO146:BU146)/$E146*100000</f>
        <v>1.6135668702450201</v>
      </c>
      <c r="BV146" s="10">
        <f>AVERAGE('New Cases'!BP146:BV146)/$E146*100000</f>
        <v>1.6135668702450201</v>
      </c>
      <c r="BW146" s="10">
        <f>AVERAGE('New Cases'!BQ146:BW146)/$E146*100000</f>
        <v>0</v>
      </c>
      <c r="BX146" s="10">
        <f>AVERAGE('New Cases'!BR146:BX146)/$E146*100000</f>
        <v>0</v>
      </c>
      <c r="BY146" s="10">
        <f>AVERAGE('New Cases'!BS146:BY146)/$E146*100000</f>
        <v>0</v>
      </c>
      <c r="BZ146" s="10">
        <f>AVERAGE('New Cases'!BT146:BZ146)/$E146*100000</f>
        <v>0</v>
      </c>
      <c r="CA146" s="10">
        <f>AVERAGE('New Cases'!BU146:CA146)/$E146*100000</f>
        <v>0</v>
      </c>
      <c r="CB146" s="10">
        <f>AVERAGE('New Cases'!BV146:CB146)/$E146*100000</f>
        <v>0</v>
      </c>
      <c r="CC146" s="10">
        <f>AVERAGE('New Cases'!BW146:CC146)/$E146*100000</f>
        <v>0</v>
      </c>
      <c r="CD146" s="10">
        <f>AVERAGE('New Cases'!BX146:CD146)/$E146*100000</f>
        <v>0</v>
      </c>
      <c r="CE146" s="10">
        <f>AVERAGE('New Cases'!BY146:CE146)/$E146*100000</f>
        <v>0</v>
      </c>
      <c r="CF146" s="10">
        <f>AVERAGE('New Cases'!BZ146:CF146)/$E146*100000</f>
        <v>0</v>
      </c>
      <c r="CG146" s="10">
        <f>AVERAGE('New Cases'!CA146:CG146)/$E146*100000</f>
        <v>0</v>
      </c>
      <c r="CH146" s="10">
        <f>AVERAGE('New Cases'!CB146:CH146)/$E146*100000</f>
        <v>0</v>
      </c>
      <c r="CI146" s="10">
        <f>AVERAGE('New Cases'!CC146:CI146)/$E146*100000</f>
        <v>0</v>
      </c>
      <c r="CJ146" s="10">
        <f>AVERAGE('New Cases'!CD146:CJ146)/$E146*100000</f>
        <v>0.80678343512251005</v>
      </c>
      <c r="CK146" s="10">
        <f>AVERAGE('New Cases'!CE146:CK146)/$E146*100000</f>
        <v>0.80678343512251005</v>
      </c>
      <c r="CL146" s="10">
        <f>AVERAGE('New Cases'!CF146:CL146)/$E146*100000</f>
        <v>0.80678343512251005</v>
      </c>
      <c r="CM146" s="10">
        <f>AVERAGE('New Cases'!CG146:CM146)/$E146*100000</f>
        <v>0.80678343512251005</v>
      </c>
      <c r="CN146" s="10">
        <f>AVERAGE('New Cases'!CH146:CN146)/$E146*100000</f>
        <v>0.80678343512251005</v>
      </c>
      <c r="CO146" s="10">
        <f>AVERAGE('New Cases'!CI146:CO146)/$E146*100000</f>
        <v>0.80678343512251005</v>
      </c>
      <c r="CP146" s="10">
        <f>AVERAGE('New Cases'!CJ146:CP146)/$E146*100000</f>
        <v>0.80678343512251005</v>
      </c>
      <c r="CQ146" s="10">
        <f>AVERAGE('New Cases'!CK146:CQ146)/$E146*100000</f>
        <v>0</v>
      </c>
      <c r="CR146" s="10">
        <f>AVERAGE('New Cases'!CL146:CR146)/$E146*100000</f>
        <v>0.80678343512251005</v>
      </c>
      <c r="CS146" s="10">
        <f>AVERAGE('New Cases'!CM146:CS146)/$E146*100000</f>
        <v>0.80678343512251005</v>
      </c>
      <c r="CT146" s="10">
        <f>AVERAGE('New Cases'!CN146:CT146)/$E146*100000</f>
        <v>0.80678343512251005</v>
      </c>
      <c r="CU146" s="10">
        <f>AVERAGE('New Cases'!CO146:CU146)/$E146*100000</f>
        <v>0.80678343512251005</v>
      </c>
      <c r="CV146" s="10">
        <f>AVERAGE('New Cases'!CP146:CV146)/$E146*100000</f>
        <v>0.80678343512251005</v>
      </c>
      <c r="CW146" s="10">
        <f>AVERAGE('New Cases'!CQ146:CW146)/$E146*100000</f>
        <v>0.80678343512251005</v>
      </c>
      <c r="CX146" s="10">
        <f>AVERAGE('New Cases'!CR146:CX146)/$E146*100000</f>
        <v>0.80678343512251005</v>
      </c>
      <c r="CY146" s="10">
        <f>AVERAGE('New Cases'!CS146:CY146)/$E146*100000</f>
        <v>0</v>
      </c>
      <c r="CZ146" s="10">
        <f>AVERAGE('New Cases'!CT146:CZ146)/$E146*100000</f>
        <v>0</v>
      </c>
      <c r="DA146" s="10">
        <f>AVERAGE('New Cases'!CU146:DA146)/$E146*100000</f>
        <v>0</v>
      </c>
      <c r="DB146" s="10">
        <f>AVERAGE('New Cases'!CV146:DB146)/$E146*100000</f>
        <v>0</v>
      </c>
      <c r="DC146" s="10">
        <f>AVERAGE('New Cases'!CW146:DC146)/$E146*100000</f>
        <v>0.80678343512251005</v>
      </c>
      <c r="DD146" s="10">
        <f>AVERAGE('New Cases'!CX146:DD146)/$E146*100000</f>
        <v>1.6135668702450201</v>
      </c>
      <c r="DE146" s="10">
        <f>AVERAGE('New Cases'!CY146:DE146)/$E146*100000</f>
        <v>1.6135668702450201</v>
      </c>
      <c r="DF146" s="10">
        <f>AVERAGE('New Cases'!CZ146:DF146)/$E146*100000</f>
        <v>1.6135668702450201</v>
      </c>
      <c r="DG146" s="10">
        <f>AVERAGE('New Cases'!DA146:DG146)/$E146*100000</f>
        <v>2.4203503053675299</v>
      </c>
      <c r="DH146" s="10">
        <f>AVERAGE('New Cases'!DB146:DH146)/$E146*100000</f>
        <v>3.2271337404900402</v>
      </c>
      <c r="DI146" s="10">
        <f>AVERAGE('New Cases'!DC146:DI146)/$E146*100000</f>
        <v>4.03391717561255</v>
      </c>
      <c r="DJ146" s="10">
        <f>AVERAGE('New Cases'!DD146:DJ146)/$E146*100000</f>
        <v>5.6474840458575706</v>
      </c>
      <c r="DK146" s="10">
        <f>AVERAGE('New Cases'!DE146:DK146)/$E146*100000</f>
        <v>4.8407006107350599</v>
      </c>
      <c r="DL146" s="10">
        <f>AVERAGE('New Cases'!DF146:DL146)/$E146*100000</f>
        <v>4.8407006107350599</v>
      </c>
      <c r="DM146" s="10">
        <f>AVERAGE('New Cases'!DG146:DM146)/$E146*100000</f>
        <v>5.6474840458575706</v>
      </c>
      <c r="DN146" s="10">
        <f>AVERAGE('New Cases'!DH146:DN146)/$E146*100000</f>
        <v>4.8407006107350599</v>
      </c>
      <c r="DO146" s="10">
        <f>AVERAGE('New Cases'!DI146:DO146)/$E146*100000</f>
        <v>4.03391717561255</v>
      </c>
      <c r="DP146" s="10">
        <f>AVERAGE('New Cases'!DJ146:DP146)/$E146*100000</f>
        <v>8.8746177863476117</v>
      </c>
      <c r="DQ146" s="10">
        <f>AVERAGE('New Cases'!DK146:DQ146)/$E146*100000</f>
        <v>6.4542674809800804</v>
      </c>
      <c r="DR146" s="10">
        <f>AVERAGE('New Cases'!DL146:DR146)/$E146*100000</f>
        <v>9.6814012214701197</v>
      </c>
      <c r="DS146" s="10">
        <f>AVERAGE('New Cases'!DM146:DS146)/$E146*100000</f>
        <v>9.6814012214701197</v>
      </c>
      <c r="DT146" s="10">
        <f>AVERAGE('New Cases'!DN146:DT146)/$E146*100000</f>
        <v>10.488184656592631</v>
      </c>
      <c r="DU146" s="10">
        <f>AVERAGE('New Cases'!DO146:DU146)/$E146*100000</f>
        <v>13.715318397082671</v>
      </c>
      <c r="DV146" s="10">
        <f>AVERAGE('New Cases'!DP146:DV146)/$E146*100000</f>
        <v>13.715318397082671</v>
      </c>
      <c r="DW146" s="10">
        <f>AVERAGE('New Cases'!DQ146:DW146)/$E146*100000</f>
        <v>12.908534961960161</v>
      </c>
      <c r="DX146" s="10">
        <f>AVERAGE('New Cases'!DR146:DX146)/$E146*100000</f>
        <v>12.908534961960161</v>
      </c>
      <c r="DY146" s="10">
        <f>AVERAGE('New Cases'!DS146:DY146)/$E146*100000</f>
        <v>37.918821450757974</v>
      </c>
      <c r="DZ146" s="10">
        <f>AVERAGE('New Cases'!DT146:DZ146)/$E146*100000</f>
        <v>41.145955191248014</v>
      </c>
      <c r="EA146" s="10">
        <f>AVERAGE('New Cases'!DU146:EA146)/$E146*100000</f>
        <v>43.566305496615549</v>
      </c>
      <c r="EB146" s="10">
        <f>AVERAGE('New Cases'!DV146:EB146)/$E146*100000</f>
        <v>47.600222672228099</v>
      </c>
      <c r="EC146" s="10">
        <f>AVERAGE('New Cases'!DW146:EC146)/$E146*100000</f>
        <v>48.407006107350604</v>
      </c>
      <c r="ED146" s="10">
        <f>AVERAGE('New Cases'!DX146:ED146)/$E146*100000</f>
        <v>44.373088931738053</v>
      </c>
      <c r="EE146" s="10">
        <f>AVERAGE('New Cases'!DY146:EE146)/$E146*100000</f>
        <v>44.373088931738053</v>
      </c>
      <c r="EF146" s="10">
        <f>AVERAGE('New Cases'!DZ146:EF146)/$E146*100000</f>
        <v>20.976369313185263</v>
      </c>
      <c r="EG146" s="10">
        <f>AVERAGE('New Cases'!EA146:EG146)/$E146*100000</f>
        <v>20.169585878062755</v>
      </c>
    </row>
    <row r="147" spans="1:137">
      <c r="A147" t="str">
        <f>'New Cases'!A147</f>
        <v>291</v>
      </c>
      <c r="B147" t="str">
        <f>'New Cases'!B147</f>
        <v>LIB</v>
      </c>
      <c r="C147" t="str">
        <f>'New Cases'!C147</f>
        <v>Liberty</v>
      </c>
      <c r="D147" t="str">
        <f>'New Cases'!D147</f>
        <v>Liberty</v>
      </c>
      <c r="E147" t="str">
        <f>'New Cases'!E147</f>
        <v>85284</v>
      </c>
      <c r="T147" s="10">
        <f>AVERAGE('New Cases'!N147:T147)/$E147*100000</f>
        <v>0</v>
      </c>
      <c r="U147" s="10">
        <f>AVERAGE('New Cases'!O147:U147)/$E147*100000</f>
        <v>0</v>
      </c>
      <c r="V147" s="10">
        <f>AVERAGE('New Cases'!P147:V147)/$E147*100000</f>
        <v>0</v>
      </c>
      <c r="W147" s="10">
        <f>AVERAGE('New Cases'!Q147:W147)/$E147*100000</f>
        <v>0</v>
      </c>
      <c r="X147" s="10">
        <f>AVERAGE('New Cases'!R147:X147)/$E147*100000</f>
        <v>0.16750755459071204</v>
      </c>
      <c r="Y147" s="10">
        <f>AVERAGE('New Cases'!S147:Y147)/$E147*100000</f>
        <v>0.16750755459071204</v>
      </c>
      <c r="Z147" s="10">
        <f>AVERAGE('New Cases'!T147:Z147)/$E147*100000</f>
        <v>0.33501510918142408</v>
      </c>
      <c r="AA147" s="10">
        <f>AVERAGE('New Cases'!U147:AA147)/$E147*100000</f>
        <v>0.33501510918142408</v>
      </c>
      <c r="AB147" s="10">
        <f>AVERAGE('New Cases'!V147:AB147)/$E147*100000</f>
        <v>0.33501510918142408</v>
      </c>
      <c r="AC147" s="10">
        <f>AVERAGE('New Cases'!W147:AC147)/$E147*100000</f>
        <v>0.33501510918142408</v>
      </c>
      <c r="AD147" s="10">
        <f>AVERAGE('New Cases'!X147:AD147)/$E147*100000</f>
        <v>0.33501510918142408</v>
      </c>
      <c r="AE147" s="10">
        <f>AVERAGE('New Cases'!Y147:AE147)/$E147*100000</f>
        <v>0.33501510918142408</v>
      </c>
      <c r="AF147" s="10">
        <f>AVERAGE('New Cases'!Z147:AF147)/$E147*100000</f>
        <v>0.50252266377213606</v>
      </c>
      <c r="AG147" s="10">
        <f>AVERAGE('New Cases'!AA147:AG147)/$E147*100000</f>
        <v>0.50252266377213606</v>
      </c>
      <c r="AH147" s="10">
        <f>AVERAGE('New Cases'!AB147:AH147)/$E147*100000</f>
        <v>0.67003021836284815</v>
      </c>
      <c r="AI147" s="10">
        <f>AVERAGE('New Cases'!AC147:AI147)/$E147*100000</f>
        <v>0.67003021836284815</v>
      </c>
      <c r="AJ147" s="10">
        <f>AVERAGE('New Cases'!AD147:AJ147)/$E147*100000</f>
        <v>0.67003021836284815</v>
      </c>
      <c r="AK147" s="10">
        <f>AVERAGE('New Cases'!AE147:AK147)/$E147*100000</f>
        <v>1.6750755459071205</v>
      </c>
      <c r="AL147" s="10">
        <f>AVERAGE('New Cases'!AF147:AL147)/$E147*100000</f>
        <v>2.0100906550885442</v>
      </c>
      <c r="AM147" s="10">
        <f>AVERAGE('New Cases'!AG147:AM147)/$E147*100000</f>
        <v>1.8425831004978326</v>
      </c>
      <c r="AN147" s="10">
        <f>AVERAGE('New Cases'!AH147:AN147)/$E147*100000</f>
        <v>1.8425831004978326</v>
      </c>
      <c r="AO147" s="10">
        <f>AVERAGE('New Cases'!AI147:AO147)/$E147*100000</f>
        <v>1.8425831004978326</v>
      </c>
      <c r="AP147" s="10">
        <f>AVERAGE('New Cases'!AJ147:AP147)/$E147*100000</f>
        <v>2.1775982096792568</v>
      </c>
      <c r="AQ147" s="10">
        <f>AVERAGE('New Cases'!AK147:AQ147)/$E147*100000</f>
        <v>2.1775982096792568</v>
      </c>
      <c r="AR147" s="10">
        <f>AVERAGE('New Cases'!AL147:AR147)/$E147*100000</f>
        <v>1.3400604367256963</v>
      </c>
      <c r="AS147" s="10">
        <f>AVERAGE('New Cases'!AM147:AS147)/$E147*100000</f>
        <v>1.3400604367256963</v>
      </c>
      <c r="AT147" s="10">
        <f>AVERAGE('New Cases'!AN147:AT147)/$E147*100000</f>
        <v>1.6750755459071205</v>
      </c>
      <c r="AU147" s="10">
        <f>AVERAGE('New Cases'!AO147:AU147)/$E147*100000</f>
        <v>1.5075679913164086</v>
      </c>
      <c r="AV147" s="10">
        <f>AVERAGE('New Cases'!AP147:AV147)/$E147*100000</f>
        <v>2.0100906550885442</v>
      </c>
      <c r="AW147" s="10">
        <f>AVERAGE('New Cases'!AQ147:AW147)/$E147*100000</f>
        <v>2.1775982096792568</v>
      </c>
      <c r="AX147" s="10">
        <f>AVERAGE('New Cases'!AR147:AX147)/$E147*100000</f>
        <v>2.1775982096792568</v>
      </c>
      <c r="AY147" s="10">
        <f>AVERAGE('New Cases'!AS147:AY147)/$E147*100000</f>
        <v>2.1775982096792568</v>
      </c>
      <c r="AZ147" s="10">
        <f>AVERAGE('New Cases'!AT147:AZ147)/$E147*100000</f>
        <v>2.3451057642699684</v>
      </c>
      <c r="BA147" s="10">
        <f>AVERAGE('New Cases'!AU147:BA147)/$E147*100000</f>
        <v>1.8425831004978326</v>
      </c>
      <c r="BB147" s="10">
        <f>AVERAGE('New Cases'!AV147:BB147)/$E147*100000</f>
        <v>2.0100906550885442</v>
      </c>
      <c r="BC147" s="10">
        <f>AVERAGE('New Cases'!AW147:BC147)/$E147*100000</f>
        <v>1.5075679913164086</v>
      </c>
      <c r="BD147" s="10">
        <f>AVERAGE('New Cases'!AX147:BD147)/$E147*100000</f>
        <v>1.0050453275442721</v>
      </c>
      <c r="BE147" s="10">
        <f>AVERAGE('New Cases'!AY147:BE147)/$E147*100000</f>
        <v>1.0050453275442721</v>
      </c>
      <c r="BF147" s="10">
        <f>AVERAGE('New Cases'!AZ147:BF147)/$E147*100000</f>
        <v>1.0050453275442721</v>
      </c>
      <c r="BG147" s="10">
        <f>AVERAGE('New Cases'!BA147:BG147)/$E147*100000</f>
        <v>0.67003021836284815</v>
      </c>
      <c r="BH147" s="10">
        <f>AVERAGE('New Cases'!BB147:BH147)/$E147*100000</f>
        <v>1.0050453275442721</v>
      </c>
      <c r="BI147" s="10">
        <f>AVERAGE('New Cases'!BC147:BI147)/$E147*100000</f>
        <v>1.0050453275442721</v>
      </c>
      <c r="BJ147" s="10">
        <f>AVERAGE('New Cases'!BD147:BJ147)/$E147*100000</f>
        <v>1.1725528821349842</v>
      </c>
      <c r="BK147" s="10">
        <f>AVERAGE('New Cases'!BE147:BK147)/$E147*100000</f>
        <v>1.1725528821349842</v>
      </c>
      <c r="BL147" s="10">
        <f>AVERAGE('New Cases'!BF147:BL147)/$E147*100000</f>
        <v>1.1725528821349842</v>
      </c>
      <c r="BM147" s="10">
        <f>AVERAGE('New Cases'!BG147:BM147)/$E147*100000</f>
        <v>1.1725528821349842</v>
      </c>
      <c r="BN147" s="10">
        <f>AVERAGE('New Cases'!BH147:BN147)/$E147*100000</f>
        <v>1.0050453275442721</v>
      </c>
      <c r="BO147" s="10">
        <f>AVERAGE('New Cases'!BI147:BO147)/$E147*100000</f>
        <v>1.0050453275442721</v>
      </c>
      <c r="BP147" s="10">
        <f>AVERAGE('New Cases'!BJ147:BP147)/$E147*100000</f>
        <v>1.0050453275442721</v>
      </c>
      <c r="BQ147" s="10">
        <f>AVERAGE('New Cases'!BK147:BQ147)/$E147*100000</f>
        <v>2.8476284280421047</v>
      </c>
      <c r="BR147" s="10">
        <f>AVERAGE('New Cases'!BL147:BR147)/$E147*100000</f>
        <v>3.1826435372235289</v>
      </c>
      <c r="BS147" s="10">
        <f>AVERAGE('New Cases'!BM147:BS147)/$E147*100000</f>
        <v>3.5176586464049526</v>
      </c>
      <c r="BT147" s="10">
        <f>AVERAGE('New Cases'!BN147:BT147)/$E147*100000</f>
        <v>4.0201813101770885</v>
      </c>
      <c r="BU147" s="10">
        <f>AVERAGE('New Cases'!BO147:BU147)/$E147*100000</f>
        <v>4.187688864767801</v>
      </c>
      <c r="BV147" s="10">
        <f>AVERAGE('New Cases'!BP147:BV147)/$E147*100000</f>
        <v>4.0201813101770885</v>
      </c>
      <c r="BW147" s="10">
        <f>AVERAGE('New Cases'!BQ147:BW147)/$E147*100000</f>
        <v>3.8526737555863764</v>
      </c>
      <c r="BX147" s="10">
        <f>AVERAGE('New Cases'!BR147:BX147)/$E147*100000</f>
        <v>2.1775982096792568</v>
      </c>
      <c r="BY147" s="10">
        <f>AVERAGE('New Cases'!BS147:BY147)/$E147*100000</f>
        <v>1.8425831004978326</v>
      </c>
      <c r="BZ147" s="10">
        <f>AVERAGE('New Cases'!BT147:BZ147)/$E147*100000</f>
        <v>1.5075679913164086</v>
      </c>
      <c r="CA147" s="10">
        <f>AVERAGE('New Cases'!BU147:CA147)/$E147*100000</f>
        <v>0.83753777295356024</v>
      </c>
      <c r="CB147" s="10">
        <f>AVERAGE('New Cases'!BV147:CB147)/$E147*100000</f>
        <v>1.1725528821349842</v>
      </c>
      <c r="CC147" s="10">
        <f>AVERAGE('New Cases'!BW147:CC147)/$E147*100000</f>
        <v>1.5075679913164086</v>
      </c>
      <c r="CD147" s="10">
        <f>AVERAGE('New Cases'!BX147:CD147)/$E147*100000</f>
        <v>1.5075679913164086</v>
      </c>
      <c r="CE147" s="10">
        <f>AVERAGE('New Cases'!BY147:CE147)/$E147*100000</f>
        <v>0.83753777295356024</v>
      </c>
      <c r="CF147" s="10">
        <f>AVERAGE('New Cases'!BZ147:CF147)/$E147*100000</f>
        <v>0.83753777295356024</v>
      </c>
      <c r="CG147" s="10">
        <f>AVERAGE('New Cases'!CA147:CG147)/$E147*100000</f>
        <v>0.83753777295356024</v>
      </c>
      <c r="CH147" s="10">
        <f>AVERAGE('New Cases'!CB147:CH147)/$E147*100000</f>
        <v>0.83753777295356024</v>
      </c>
      <c r="CI147" s="10">
        <f>AVERAGE('New Cases'!CC147:CI147)/$E147*100000</f>
        <v>0.16750755459071204</v>
      </c>
      <c r="CJ147" s="10">
        <f>AVERAGE('New Cases'!CD147:CJ147)/$E147*100000</f>
        <v>0</v>
      </c>
      <c r="CK147" s="10">
        <f>AVERAGE('New Cases'!CE147:CK147)/$E147*100000</f>
        <v>1.5075679913164086</v>
      </c>
      <c r="CL147" s="10">
        <f>AVERAGE('New Cases'!CF147:CL147)/$E147*100000</f>
        <v>2.0100906550885442</v>
      </c>
      <c r="CM147" s="10">
        <f>AVERAGE('New Cases'!CG147:CM147)/$E147*100000</f>
        <v>2.5126133188606805</v>
      </c>
      <c r="CN147" s="10">
        <f>AVERAGE('New Cases'!CH147:CN147)/$E147*100000</f>
        <v>2.5126133188606805</v>
      </c>
      <c r="CO147" s="10">
        <f>AVERAGE('New Cases'!CI147:CO147)/$E147*100000</f>
        <v>2.5126133188606805</v>
      </c>
      <c r="CP147" s="10">
        <f>AVERAGE('New Cases'!CJ147:CP147)/$E147*100000</f>
        <v>2.8476284280421047</v>
      </c>
      <c r="CQ147" s="10">
        <f>AVERAGE('New Cases'!CK147:CQ147)/$E147*100000</f>
        <v>2.6801208734513926</v>
      </c>
      <c r="CR147" s="10">
        <f>AVERAGE('New Cases'!CL147:CR147)/$E147*100000</f>
        <v>1.8425831004978326</v>
      </c>
      <c r="CS147" s="10">
        <f>AVERAGE('New Cases'!CM147:CS147)/$E147*100000</f>
        <v>1.5075679913164086</v>
      </c>
      <c r="CT147" s="10">
        <f>AVERAGE('New Cases'!CN147:CT147)/$E147*100000</f>
        <v>1.3400604367256963</v>
      </c>
      <c r="CU147" s="10">
        <f>AVERAGE('New Cases'!CO147:CU147)/$E147*100000</f>
        <v>1.3400604367256963</v>
      </c>
      <c r="CV147" s="10">
        <f>AVERAGE('New Cases'!CP147:CV147)/$E147*100000</f>
        <v>2.1775982096792568</v>
      </c>
      <c r="CW147" s="10">
        <f>AVERAGE('New Cases'!CQ147:CW147)/$E147*100000</f>
        <v>2.1775982096792568</v>
      </c>
      <c r="CX147" s="10">
        <f>AVERAGE('New Cases'!CR147:CX147)/$E147*100000</f>
        <v>3.0151359826328172</v>
      </c>
      <c r="CY147" s="10">
        <f>AVERAGE('New Cases'!CS147:CY147)/$E147*100000</f>
        <v>3.350151091814241</v>
      </c>
      <c r="CZ147" s="10">
        <f>AVERAGE('New Cases'!CT147:CZ147)/$E147*100000</f>
        <v>3.350151091814241</v>
      </c>
      <c r="DA147" s="10">
        <f>AVERAGE('New Cases'!CU147:DA147)/$E147*100000</f>
        <v>3.1826435372235289</v>
      </c>
      <c r="DB147" s="10">
        <f>AVERAGE('New Cases'!CV147:DB147)/$E147*100000</f>
        <v>4.0201813101770885</v>
      </c>
      <c r="DC147" s="10">
        <f>AVERAGE('New Cases'!CW147:DC147)/$E147*100000</f>
        <v>4.8577190831306503</v>
      </c>
      <c r="DD147" s="10">
        <f>AVERAGE('New Cases'!CX147:DD147)/$E147*100000</f>
        <v>7.7053475111727527</v>
      </c>
      <c r="DE147" s="10">
        <f>AVERAGE('New Cases'!CY147:DE147)/$E147*100000</f>
        <v>8.0403626203541769</v>
      </c>
      <c r="DF147" s="10">
        <f>AVERAGE('New Cases'!CZ147:DF147)/$E147*100000</f>
        <v>8.0403626203541769</v>
      </c>
      <c r="DG147" s="10">
        <f>AVERAGE('New Cases'!DA147:DG147)/$E147*100000</f>
        <v>9.3804230570798737</v>
      </c>
      <c r="DH147" s="10">
        <f>AVERAGE('New Cases'!DB147:DH147)/$E147*100000</f>
        <v>10.050453275442722</v>
      </c>
      <c r="DI147" s="10">
        <f>AVERAGE('New Cases'!DC147:DI147)/$E147*100000</f>
        <v>9.8829457208520104</v>
      </c>
      <c r="DJ147" s="10">
        <f>AVERAGE('New Cases'!DD147:DJ147)/$E147*100000</f>
        <v>9.8829457208520104</v>
      </c>
      <c r="DK147" s="10">
        <f>AVERAGE('New Cases'!DE147:DK147)/$E147*100000</f>
        <v>8.5428852841263136</v>
      </c>
      <c r="DL147" s="10">
        <f>AVERAGE('New Cases'!DF147:DL147)/$E147*100000</f>
        <v>8.2078701749448904</v>
      </c>
      <c r="DM147" s="10">
        <f>AVERAGE('New Cases'!DG147:DM147)/$E147*100000</f>
        <v>11.223006157577707</v>
      </c>
      <c r="DN147" s="10">
        <f>AVERAGE('New Cases'!DH147:DN147)/$E147*100000</f>
        <v>14.238142140210524</v>
      </c>
      <c r="DO147" s="10">
        <f>AVERAGE('New Cases'!DI147:DO147)/$E147*100000</f>
        <v>15.578202576936221</v>
      </c>
      <c r="DP147" s="10">
        <f>AVERAGE('New Cases'!DJ147:DP147)/$E147*100000</f>
        <v>16.918263013661917</v>
      </c>
      <c r="DQ147" s="10">
        <f>AVERAGE('New Cases'!DK147:DQ147)/$E147*100000</f>
        <v>19.765891441704021</v>
      </c>
      <c r="DR147" s="10">
        <f>AVERAGE('New Cases'!DL147:DR147)/$E147*100000</f>
        <v>20.770936769248294</v>
      </c>
      <c r="DS147" s="10">
        <f>AVERAGE('New Cases'!DM147:DS147)/$E147*100000</f>
        <v>24.958625634016094</v>
      </c>
      <c r="DT147" s="10">
        <f>AVERAGE('New Cases'!DN147:DT147)/$E147*100000</f>
        <v>23.451057642699684</v>
      </c>
      <c r="DU147" s="10">
        <f>AVERAGE('New Cases'!DO147:DU147)/$E147*100000</f>
        <v>21.440966987611141</v>
      </c>
      <c r="DV147" s="10">
        <f>AVERAGE('New Cases'!DP147:DV147)/$E147*100000</f>
        <v>19.263368777931881</v>
      </c>
      <c r="DW147" s="10">
        <f>AVERAGE('New Cases'!DQ147:DW147)/$E147*100000</f>
        <v>20.603429214657581</v>
      </c>
      <c r="DX147" s="10">
        <f>AVERAGE('New Cases'!DR147:DX147)/$E147*100000</f>
        <v>19.095861223341171</v>
      </c>
      <c r="DY147" s="10">
        <f>AVERAGE('New Cases'!DS147:DY147)/$E147*100000</f>
        <v>19.095861223341171</v>
      </c>
      <c r="DZ147" s="10">
        <f>AVERAGE('New Cases'!DT147:DZ147)/$E147*100000</f>
        <v>17.253278122843341</v>
      </c>
      <c r="EA147" s="10">
        <f>AVERAGE('New Cases'!DU147:EA147)/$E147*100000</f>
        <v>17.755800786615474</v>
      </c>
      <c r="EB147" s="10">
        <f>AVERAGE('New Cases'!DV147:EB147)/$E147*100000</f>
        <v>19.765891441704021</v>
      </c>
      <c r="EC147" s="10">
        <f>AVERAGE('New Cases'!DW147:EC147)/$E147*100000</f>
        <v>22.110997205973991</v>
      </c>
      <c r="ED147" s="10">
        <f>AVERAGE('New Cases'!DX147:ED147)/$E147*100000</f>
        <v>20.435921660066867</v>
      </c>
      <c r="EE147" s="10">
        <f>AVERAGE('New Cases'!DY147:EE147)/$E147*100000</f>
        <v>20.435921660066867</v>
      </c>
      <c r="EF147" s="10">
        <f>AVERAGE('New Cases'!DZ147:EF147)/$E147*100000</f>
        <v>22.110997205973991</v>
      </c>
      <c r="EG147" s="10">
        <f>AVERAGE('New Cases'!EA147:EG147)/$E147*100000</f>
        <v>22.110997205973991</v>
      </c>
    </row>
    <row r="148" spans="1:137">
      <c r="A148" t="str">
        <f>'New Cases'!A148</f>
        <v>293</v>
      </c>
      <c r="B148" t="str">
        <f>'New Cases'!B148</f>
        <v>LIM</v>
      </c>
      <c r="C148" t="str">
        <f>'New Cases'!C148</f>
        <v>Limestone</v>
      </c>
      <c r="D148" t="str">
        <f>'New Cases'!D148</f>
        <v>Limestone</v>
      </c>
      <c r="E148" t="str">
        <f>'New Cases'!E148</f>
        <v>23544</v>
      </c>
      <c r="T148" s="10">
        <f>AVERAGE('New Cases'!N148:T148)/$E148*100000</f>
        <v>0</v>
      </c>
      <c r="U148" s="10">
        <f>AVERAGE('New Cases'!O148:U148)/$E148*100000</f>
        <v>0</v>
      </c>
      <c r="V148" s="10">
        <f>AVERAGE('New Cases'!P148:V148)/$E148*100000</f>
        <v>0</v>
      </c>
      <c r="W148" s="10">
        <f>AVERAGE('New Cases'!Q148:W148)/$E148*100000</f>
        <v>0.60676666181253336</v>
      </c>
      <c r="X148" s="10">
        <f>AVERAGE('New Cases'!R148:X148)/$E148*100000</f>
        <v>0.60676666181253336</v>
      </c>
      <c r="Y148" s="10">
        <f>AVERAGE('New Cases'!S148:Y148)/$E148*100000</f>
        <v>0.60676666181253336</v>
      </c>
      <c r="Z148" s="10">
        <f>AVERAGE('New Cases'!T148:Z148)/$E148*100000</f>
        <v>0.60676666181253336</v>
      </c>
      <c r="AA148" s="10">
        <f>AVERAGE('New Cases'!U148:AA148)/$E148*100000</f>
        <v>0.60676666181253336</v>
      </c>
      <c r="AB148" s="10">
        <f>AVERAGE('New Cases'!V148:AB148)/$E148*100000</f>
        <v>0.60676666181253336</v>
      </c>
      <c r="AC148" s="10">
        <f>AVERAGE('New Cases'!W148:AC148)/$E148*100000</f>
        <v>1.2135333236250667</v>
      </c>
      <c r="AD148" s="10">
        <f>AVERAGE('New Cases'!X148:AD148)/$E148*100000</f>
        <v>0.60676666181253336</v>
      </c>
      <c r="AE148" s="10">
        <f>AVERAGE('New Cases'!Y148:AE148)/$E148*100000</f>
        <v>0.60676666181253336</v>
      </c>
      <c r="AF148" s="10">
        <f>AVERAGE('New Cases'!Z148:AF148)/$E148*100000</f>
        <v>1.2135333236250667</v>
      </c>
      <c r="AG148" s="10">
        <f>AVERAGE('New Cases'!AA148:AG148)/$E148*100000</f>
        <v>1.2135333236250667</v>
      </c>
      <c r="AH148" s="10">
        <f>AVERAGE('New Cases'!AB148:AH148)/$E148*100000</f>
        <v>1.2135333236250667</v>
      </c>
      <c r="AI148" s="10">
        <f>AVERAGE('New Cases'!AC148:AI148)/$E148*100000</f>
        <v>1.2135333236250667</v>
      </c>
      <c r="AJ148" s="10">
        <f>AVERAGE('New Cases'!AD148:AJ148)/$E148*100000</f>
        <v>0.60676666181253336</v>
      </c>
      <c r="AK148" s="10">
        <f>AVERAGE('New Cases'!AE148:AK148)/$E148*100000</f>
        <v>2.4270666472501334</v>
      </c>
      <c r="AL148" s="10">
        <f>AVERAGE('New Cases'!AF148:AL148)/$E148*100000</f>
        <v>2.4270666472501334</v>
      </c>
      <c r="AM148" s="10">
        <f>AVERAGE('New Cases'!AG148:AM148)/$E148*100000</f>
        <v>2.4270666472501334</v>
      </c>
      <c r="AN148" s="10">
        <f>AVERAGE('New Cases'!AH148:AN148)/$E148*100000</f>
        <v>3.6405999708752002</v>
      </c>
      <c r="AO148" s="10">
        <f>AVERAGE('New Cases'!AI148:AO148)/$E148*100000</f>
        <v>4.8541332945002669</v>
      </c>
      <c r="AP148" s="10">
        <f>AVERAGE('New Cases'!AJ148:AP148)/$E148*100000</f>
        <v>4.8541332945002669</v>
      </c>
      <c r="AQ148" s="10">
        <f>AVERAGE('New Cases'!AK148:AQ148)/$E148*100000</f>
        <v>4.8541332945002669</v>
      </c>
      <c r="AR148" s="10">
        <f>AVERAGE('New Cases'!AL148:AR148)/$E148*100000</f>
        <v>3.033833309062667</v>
      </c>
      <c r="AS148" s="10">
        <f>AVERAGE('New Cases'!AM148:AS148)/$E148*100000</f>
        <v>3.033833309062667</v>
      </c>
      <c r="AT148" s="10">
        <f>AVERAGE('New Cases'!AN148:AT148)/$E148*100000</f>
        <v>2.4270666472501334</v>
      </c>
      <c r="AU148" s="10">
        <f>AVERAGE('New Cases'!AO148:AU148)/$E148*100000</f>
        <v>1.2135333236250667</v>
      </c>
      <c r="AV148" s="10">
        <f>AVERAGE('New Cases'!AP148:AV148)/$E148*100000</f>
        <v>0</v>
      </c>
      <c r="AW148" s="10">
        <f>AVERAGE('New Cases'!AQ148:AW148)/$E148*100000</f>
        <v>0</v>
      </c>
      <c r="AX148" s="10">
        <f>AVERAGE('New Cases'!AR148:AX148)/$E148*100000</f>
        <v>0</v>
      </c>
      <c r="AY148" s="10">
        <f>AVERAGE('New Cases'!AS148:AY148)/$E148*100000</f>
        <v>0</v>
      </c>
      <c r="AZ148" s="10">
        <f>AVERAGE('New Cases'!AT148:AZ148)/$E148*100000</f>
        <v>0</v>
      </c>
      <c r="BA148" s="10">
        <f>AVERAGE('New Cases'!AU148:BA148)/$E148*100000</f>
        <v>0</v>
      </c>
      <c r="BB148" s="10">
        <f>AVERAGE('New Cases'!AV148:BB148)/$E148*100000</f>
        <v>0</v>
      </c>
      <c r="BC148" s="10">
        <f>AVERAGE('New Cases'!AW148:BC148)/$E148*100000</f>
        <v>0</v>
      </c>
      <c r="BD148" s="10">
        <f>AVERAGE('New Cases'!AX148:BD148)/$E148*100000</f>
        <v>0</v>
      </c>
      <c r="BE148" s="10">
        <f>AVERAGE('New Cases'!AY148:BE148)/$E148*100000</f>
        <v>0.60676666181253336</v>
      </c>
      <c r="BF148" s="10">
        <f>AVERAGE('New Cases'!AZ148:BF148)/$E148*100000</f>
        <v>1.2135333236250667</v>
      </c>
      <c r="BG148" s="10">
        <f>AVERAGE('New Cases'!BA148:BG148)/$E148*100000</f>
        <v>0.60676666181253336</v>
      </c>
      <c r="BH148" s="10">
        <f>AVERAGE('New Cases'!BB148:BH148)/$E148*100000</f>
        <v>0.60676666181253336</v>
      </c>
      <c r="BI148" s="10">
        <f>AVERAGE('New Cases'!BC148:BI148)/$E148*100000</f>
        <v>0.60676666181253336</v>
      </c>
      <c r="BJ148" s="10">
        <f>AVERAGE('New Cases'!BD148:BJ148)/$E148*100000</f>
        <v>1.2135333236250667</v>
      </c>
      <c r="BK148" s="10">
        <f>AVERAGE('New Cases'!BE148:BK148)/$E148*100000</f>
        <v>1.2135333236250667</v>
      </c>
      <c r="BL148" s="10">
        <f>AVERAGE('New Cases'!BF148:BL148)/$E148*100000</f>
        <v>0.60676666181253336</v>
      </c>
      <c r="BM148" s="10">
        <f>AVERAGE('New Cases'!BG148:BM148)/$E148*100000</f>
        <v>0</v>
      </c>
      <c r="BN148" s="10">
        <f>AVERAGE('New Cases'!BH148:BN148)/$E148*100000</f>
        <v>0.60676666181253336</v>
      </c>
      <c r="BO148" s="10">
        <f>AVERAGE('New Cases'!BI148:BO148)/$E148*100000</f>
        <v>0.60676666181253336</v>
      </c>
      <c r="BP148" s="10">
        <f>AVERAGE('New Cases'!BJ148:BP148)/$E148*100000</f>
        <v>0.60676666181253336</v>
      </c>
      <c r="BQ148" s="10">
        <f>AVERAGE('New Cases'!BK148:BQ148)/$E148*100000</f>
        <v>0.60676666181253336</v>
      </c>
      <c r="BR148" s="10">
        <f>AVERAGE('New Cases'!BL148:BR148)/$E148*100000</f>
        <v>1.2135333236250667</v>
      </c>
      <c r="BS148" s="10">
        <f>AVERAGE('New Cases'!BM148:BS148)/$E148*100000</f>
        <v>1.2135333236250667</v>
      </c>
      <c r="BT148" s="10">
        <f>AVERAGE('New Cases'!BN148:BT148)/$E148*100000</f>
        <v>1.2135333236250667</v>
      </c>
      <c r="BU148" s="10">
        <f>AVERAGE('New Cases'!BO148:BU148)/$E148*100000</f>
        <v>1.2135333236250667</v>
      </c>
      <c r="BV148" s="10">
        <f>AVERAGE('New Cases'!BP148:BV148)/$E148*100000</f>
        <v>1.2135333236250667</v>
      </c>
      <c r="BW148" s="10">
        <f>AVERAGE('New Cases'!BQ148:BW148)/$E148*100000</f>
        <v>1.2135333236250667</v>
      </c>
      <c r="BX148" s="10">
        <f>AVERAGE('New Cases'!BR148:BX148)/$E148*100000</f>
        <v>0.60676666181253336</v>
      </c>
      <c r="BY148" s="10">
        <f>AVERAGE('New Cases'!BS148:BY148)/$E148*100000</f>
        <v>0</v>
      </c>
      <c r="BZ148" s="10">
        <f>AVERAGE('New Cases'!BT148:BZ148)/$E148*100000</f>
        <v>0</v>
      </c>
      <c r="CA148" s="10">
        <f>AVERAGE('New Cases'!BU148:CA148)/$E148*100000</f>
        <v>1.2135333236250667</v>
      </c>
      <c r="CB148" s="10">
        <f>AVERAGE('New Cases'!BV148:CB148)/$E148*100000</f>
        <v>1.2135333236250667</v>
      </c>
      <c r="CC148" s="10">
        <f>AVERAGE('New Cases'!BW148:CC148)/$E148*100000</f>
        <v>1.8202999854376001</v>
      </c>
      <c r="CD148" s="10">
        <f>AVERAGE('New Cases'!BX148:CD148)/$E148*100000</f>
        <v>2.4270666472501334</v>
      </c>
      <c r="CE148" s="10">
        <f>AVERAGE('New Cases'!BY148:CE148)/$E148*100000</f>
        <v>4.2473666326877337</v>
      </c>
      <c r="CF148" s="10">
        <f>AVERAGE('New Cases'!BZ148:CF148)/$E148*100000</f>
        <v>4.8541332945002669</v>
      </c>
      <c r="CG148" s="10">
        <f>AVERAGE('New Cases'!CA148:CG148)/$E148*100000</f>
        <v>4.8541332945002669</v>
      </c>
      <c r="CH148" s="10">
        <f>AVERAGE('New Cases'!CB148:CH148)/$E148*100000</f>
        <v>3.6405999708752002</v>
      </c>
      <c r="CI148" s="10">
        <f>AVERAGE('New Cases'!CC148:CI148)/$E148*100000</f>
        <v>3.6405999708752002</v>
      </c>
      <c r="CJ148" s="10">
        <f>AVERAGE('New Cases'!CD148:CJ148)/$E148*100000</f>
        <v>3.033833309062667</v>
      </c>
      <c r="CK148" s="10">
        <f>AVERAGE('New Cases'!CE148:CK148)/$E148*100000</f>
        <v>3.033833309062667</v>
      </c>
      <c r="CL148" s="10">
        <f>AVERAGE('New Cases'!CF148:CL148)/$E148*100000</f>
        <v>1.2135333236250667</v>
      </c>
      <c r="CM148" s="10">
        <f>AVERAGE('New Cases'!CG148:CM148)/$E148*100000</f>
        <v>0.60676666181253336</v>
      </c>
      <c r="CN148" s="10">
        <f>AVERAGE('New Cases'!CH148:CN148)/$E148*100000</f>
        <v>0.60676666181253336</v>
      </c>
      <c r="CO148" s="10">
        <f>AVERAGE('New Cases'!CI148:CO148)/$E148*100000</f>
        <v>1.8202999854376001</v>
      </c>
      <c r="CP148" s="10">
        <f>AVERAGE('New Cases'!CJ148:CP148)/$E148*100000</f>
        <v>2.4270666472501334</v>
      </c>
      <c r="CQ148" s="10">
        <f>AVERAGE('New Cases'!CK148:CQ148)/$E148*100000</f>
        <v>4.2473666326877337</v>
      </c>
      <c r="CR148" s="10">
        <f>AVERAGE('New Cases'!CL148:CR148)/$E148*100000</f>
        <v>3.6405999708752002</v>
      </c>
      <c r="CS148" s="10">
        <f>AVERAGE('New Cases'!CM148:CS148)/$E148*100000</f>
        <v>4.8541332945002669</v>
      </c>
      <c r="CT148" s="10">
        <f>AVERAGE('New Cases'!CN148:CT148)/$E148*100000</f>
        <v>4.8541332945002669</v>
      </c>
      <c r="CU148" s="10">
        <f>AVERAGE('New Cases'!CO148:CU148)/$E148*100000</f>
        <v>4.8541332945002669</v>
      </c>
      <c r="CV148" s="10">
        <f>AVERAGE('New Cases'!CP148:CV148)/$E148*100000</f>
        <v>4.8541332945002669</v>
      </c>
      <c r="CW148" s="10">
        <f>AVERAGE('New Cases'!CQ148:CW148)/$E148*100000</f>
        <v>4.2473666326877337</v>
      </c>
      <c r="CX148" s="10">
        <f>AVERAGE('New Cases'!CR148:CX148)/$E148*100000</f>
        <v>3.6405999708752002</v>
      </c>
      <c r="CY148" s="10">
        <f>AVERAGE('New Cases'!CS148:CY148)/$E148*100000</f>
        <v>3.6405999708752002</v>
      </c>
      <c r="CZ148" s="10">
        <f>AVERAGE('New Cases'!CT148:CZ148)/$E148*100000</f>
        <v>3.6405999708752002</v>
      </c>
      <c r="DA148" s="10">
        <f>AVERAGE('New Cases'!CU148:DA148)/$E148*100000</f>
        <v>4.2473666326877337</v>
      </c>
      <c r="DB148" s="10">
        <f>AVERAGE('New Cases'!CV148:DB148)/$E148*100000</f>
        <v>4.2473666326877337</v>
      </c>
      <c r="DC148" s="10">
        <f>AVERAGE('New Cases'!CW148:DC148)/$E148*100000</f>
        <v>3.6405999708752002</v>
      </c>
      <c r="DD148" s="10">
        <f>AVERAGE('New Cases'!CX148:DD148)/$E148*100000</f>
        <v>4.2473666326877337</v>
      </c>
      <c r="DE148" s="10">
        <f>AVERAGE('New Cases'!CY148:DE148)/$E148*100000</f>
        <v>2.4270666472501334</v>
      </c>
      <c r="DF148" s="10">
        <f>AVERAGE('New Cases'!CZ148:DF148)/$E148*100000</f>
        <v>2.4270666472501334</v>
      </c>
      <c r="DG148" s="10">
        <f>AVERAGE('New Cases'!DA148:DG148)/$E148*100000</f>
        <v>1.8202999854376001</v>
      </c>
      <c r="DH148" s="10">
        <f>AVERAGE('New Cases'!DB148:DH148)/$E148*100000</f>
        <v>1.2135333236250667</v>
      </c>
      <c r="DI148" s="10">
        <f>AVERAGE('New Cases'!DC148:DI148)/$E148*100000</f>
        <v>1.8202999854376001</v>
      </c>
      <c r="DJ148" s="10">
        <f>AVERAGE('New Cases'!DD148:DJ148)/$E148*100000</f>
        <v>1.2135333236250667</v>
      </c>
      <c r="DK148" s="10">
        <f>AVERAGE('New Cases'!DE148:DK148)/$E148*100000</f>
        <v>0.60676666181253336</v>
      </c>
      <c r="DL148" s="10">
        <f>AVERAGE('New Cases'!DF148:DL148)/$E148*100000</f>
        <v>1.2135333236250667</v>
      </c>
      <c r="DM148" s="10">
        <f>AVERAGE('New Cases'!DG148:DM148)/$E148*100000</f>
        <v>1.8202999854376001</v>
      </c>
      <c r="DN148" s="10">
        <f>AVERAGE('New Cases'!DH148:DN148)/$E148*100000</f>
        <v>2.4270666472501334</v>
      </c>
      <c r="DO148" s="10">
        <f>AVERAGE('New Cases'!DI148:DO148)/$E148*100000</f>
        <v>2.4270666472501334</v>
      </c>
      <c r="DP148" s="10">
        <f>AVERAGE('New Cases'!DJ148:DP148)/$E148*100000</f>
        <v>3.033833309062667</v>
      </c>
      <c r="DQ148" s="10">
        <f>AVERAGE('New Cases'!DK148:DQ148)/$E148*100000</f>
        <v>4.2473666326877337</v>
      </c>
      <c r="DR148" s="10">
        <f>AVERAGE('New Cases'!DL148:DR148)/$E148*100000</f>
        <v>6.067666618125334</v>
      </c>
      <c r="DS148" s="10">
        <f>AVERAGE('New Cases'!DM148:DS148)/$E148*100000</f>
        <v>8.4947332653754675</v>
      </c>
      <c r="DT148" s="10">
        <f>AVERAGE('New Cases'!DN148:DT148)/$E148*100000</f>
        <v>10.315033250813066</v>
      </c>
      <c r="DU148" s="10">
        <f>AVERAGE('New Cases'!DO148:DU148)/$E148*100000</f>
        <v>9.7082665890005337</v>
      </c>
      <c r="DV148" s="10">
        <f>AVERAGE('New Cases'!DP148:DV148)/$E148*100000</f>
        <v>9.7082665890005337</v>
      </c>
      <c r="DW148" s="10">
        <f>AVERAGE('New Cases'!DQ148:DW148)/$E148*100000</f>
        <v>9.1014999271879997</v>
      </c>
      <c r="DX148" s="10">
        <f>AVERAGE('New Cases'!DR148:DX148)/$E148*100000</f>
        <v>7.8879666035629343</v>
      </c>
      <c r="DY148" s="10">
        <f>AVERAGE('New Cases'!DS148:DY148)/$E148*100000</f>
        <v>13.348866559875734</v>
      </c>
      <c r="DZ148" s="10">
        <f>AVERAGE('New Cases'!DT148:DZ148)/$E148*100000</f>
        <v>18.202999854375999</v>
      </c>
      <c r="EA148" s="10">
        <f>AVERAGE('New Cases'!DU148:EA148)/$E148*100000</f>
        <v>20.0232998398136</v>
      </c>
      <c r="EB148" s="10">
        <f>AVERAGE('New Cases'!DV148:EB148)/$E148*100000</f>
        <v>24.877433134313868</v>
      </c>
      <c r="EC148" s="10">
        <f>AVERAGE('New Cases'!DW148:EC148)/$E148*100000</f>
        <v>24.877433134313868</v>
      </c>
      <c r="ED148" s="10">
        <f>AVERAGE('New Cases'!DX148:ED148)/$E148*100000</f>
        <v>24.877433134313868</v>
      </c>
      <c r="EE148" s="10">
        <f>AVERAGE('New Cases'!DY148:EE148)/$E148*100000</f>
        <v>27.304499781564001</v>
      </c>
      <c r="EF148" s="10">
        <f>AVERAGE('New Cases'!DZ148:EF148)/$E148*100000</f>
        <v>21.843599825251204</v>
      </c>
      <c r="EG148" s="10">
        <f>AVERAGE('New Cases'!EA148:EG148)/$E148*100000</f>
        <v>14.562399883500801</v>
      </c>
    </row>
    <row r="149" spans="1:137">
      <c r="A149" t="str">
        <f>'New Cases'!A149</f>
        <v>295</v>
      </c>
      <c r="B149" t="str">
        <f>'New Cases'!B149</f>
        <v>LIP</v>
      </c>
      <c r="C149" t="str">
        <f>'New Cases'!C149</f>
        <v>Lipscomb</v>
      </c>
      <c r="D149" t="str">
        <f>'New Cases'!D149</f>
        <v>Lipscomb</v>
      </c>
      <c r="E149" t="str">
        <f>'New Cases'!E149</f>
        <v>3651</v>
      </c>
      <c r="T149" s="10">
        <f>AVERAGE('New Cases'!N149:T149)/$E149*100000</f>
        <v>0</v>
      </c>
      <c r="U149" s="10">
        <f>AVERAGE('New Cases'!O149:U149)/$E149*100000</f>
        <v>0</v>
      </c>
      <c r="V149" s="10">
        <f>AVERAGE('New Cases'!P149:V149)/$E149*100000</f>
        <v>0</v>
      </c>
      <c r="W149" s="10">
        <f>AVERAGE('New Cases'!Q149:W149)/$E149*100000</f>
        <v>0</v>
      </c>
      <c r="X149" s="10">
        <f>AVERAGE('New Cases'!R149:X149)/$E149*100000</f>
        <v>0</v>
      </c>
      <c r="Y149" s="10">
        <f>AVERAGE('New Cases'!S149:Y149)/$E149*100000</f>
        <v>0</v>
      </c>
      <c r="Z149" s="10">
        <f>AVERAGE('New Cases'!T149:Z149)/$E149*100000</f>
        <v>0</v>
      </c>
      <c r="AA149" s="10">
        <f>AVERAGE('New Cases'!U149:AA149)/$E149*100000</f>
        <v>0</v>
      </c>
      <c r="AB149" s="10">
        <f>AVERAGE('New Cases'!V149:AB149)/$E149*100000</f>
        <v>0</v>
      </c>
      <c r="AC149" s="10">
        <f>AVERAGE('New Cases'!W149:AC149)/$E149*100000</f>
        <v>0</v>
      </c>
      <c r="AD149" s="10">
        <f>AVERAGE('New Cases'!X149:AD149)/$E149*100000</f>
        <v>0</v>
      </c>
      <c r="AE149" s="10">
        <f>AVERAGE('New Cases'!Y149:AE149)/$E149*100000</f>
        <v>0</v>
      </c>
      <c r="AF149" s="10">
        <f>AVERAGE('New Cases'!Z149:AF149)/$E149*100000</f>
        <v>0</v>
      </c>
      <c r="AG149" s="10">
        <f>AVERAGE('New Cases'!AA149:AG149)/$E149*100000</f>
        <v>0</v>
      </c>
      <c r="AH149" s="10">
        <f>AVERAGE('New Cases'!AB149:AH149)/$E149*100000</f>
        <v>0</v>
      </c>
      <c r="AI149" s="10">
        <f>AVERAGE('New Cases'!AC149:AI149)/$E149*100000</f>
        <v>0</v>
      </c>
      <c r="AJ149" s="10">
        <f>AVERAGE('New Cases'!AD149:AJ149)/$E149*100000</f>
        <v>0</v>
      </c>
      <c r="AK149" s="10">
        <f>AVERAGE('New Cases'!AE149:AK149)/$E149*100000</f>
        <v>0</v>
      </c>
      <c r="AL149" s="10">
        <f>AVERAGE('New Cases'!AF149:AL149)/$E149*100000</f>
        <v>0</v>
      </c>
      <c r="AM149" s="10">
        <f>AVERAGE('New Cases'!AG149:AM149)/$E149*100000</f>
        <v>0</v>
      </c>
      <c r="AN149" s="10">
        <f>AVERAGE('New Cases'!AH149:AN149)/$E149*100000</f>
        <v>0</v>
      </c>
      <c r="AO149" s="10">
        <f>AVERAGE('New Cases'!AI149:AO149)/$E149*100000</f>
        <v>0</v>
      </c>
      <c r="AP149" s="10">
        <f>AVERAGE('New Cases'!AJ149:AP149)/$E149*100000</f>
        <v>0</v>
      </c>
      <c r="AQ149" s="10">
        <f>AVERAGE('New Cases'!AK149:AQ149)/$E149*100000</f>
        <v>0</v>
      </c>
      <c r="AR149" s="10">
        <f>AVERAGE('New Cases'!AL149:AR149)/$E149*100000</f>
        <v>0</v>
      </c>
      <c r="AS149" s="10">
        <f>AVERAGE('New Cases'!AM149:AS149)/$E149*100000</f>
        <v>0</v>
      </c>
      <c r="AT149" s="10">
        <f>AVERAGE('New Cases'!AN149:AT149)/$E149*100000</f>
        <v>0</v>
      </c>
      <c r="AU149" s="10">
        <f>AVERAGE('New Cases'!AO149:AU149)/$E149*100000</f>
        <v>0</v>
      </c>
      <c r="AV149" s="10">
        <f>AVERAGE('New Cases'!AP149:AV149)/$E149*100000</f>
        <v>0</v>
      </c>
      <c r="AW149" s="10">
        <f>AVERAGE('New Cases'!AQ149:AW149)/$E149*100000</f>
        <v>0</v>
      </c>
      <c r="AX149" s="10">
        <f>AVERAGE('New Cases'!AR149:AX149)/$E149*100000</f>
        <v>0</v>
      </c>
      <c r="AY149" s="10">
        <f>AVERAGE('New Cases'!AS149:AY149)/$E149*100000</f>
        <v>0</v>
      </c>
      <c r="AZ149" s="10">
        <f>AVERAGE('New Cases'!AT149:AZ149)/$E149*100000</f>
        <v>0</v>
      </c>
      <c r="BA149" s="10">
        <f>AVERAGE('New Cases'!AU149:BA149)/$E149*100000</f>
        <v>0</v>
      </c>
      <c r="BB149" s="10">
        <f>AVERAGE('New Cases'!AV149:BB149)/$E149*100000</f>
        <v>0</v>
      </c>
      <c r="BC149" s="10">
        <f>AVERAGE('New Cases'!AW149:BC149)/$E149*100000</f>
        <v>0</v>
      </c>
      <c r="BD149" s="10">
        <f>AVERAGE('New Cases'!AX149:BD149)/$E149*100000</f>
        <v>0</v>
      </c>
      <c r="BE149" s="10">
        <f>AVERAGE('New Cases'!AY149:BE149)/$E149*100000</f>
        <v>0</v>
      </c>
      <c r="BF149" s="10">
        <f>AVERAGE('New Cases'!AZ149:BF149)/$E149*100000</f>
        <v>3.9128223187385061</v>
      </c>
      <c r="BG149" s="10">
        <f>AVERAGE('New Cases'!BA149:BG149)/$E149*100000</f>
        <v>7.8256446374770121</v>
      </c>
      <c r="BH149" s="10">
        <f>AVERAGE('New Cases'!BB149:BH149)/$E149*100000</f>
        <v>7.8256446374770121</v>
      </c>
      <c r="BI149" s="10">
        <f>AVERAGE('New Cases'!BC149:BI149)/$E149*100000</f>
        <v>7.8256446374770121</v>
      </c>
      <c r="BJ149" s="10">
        <f>AVERAGE('New Cases'!BD149:BJ149)/$E149*100000</f>
        <v>7.8256446374770121</v>
      </c>
      <c r="BK149" s="10">
        <f>AVERAGE('New Cases'!BE149:BK149)/$E149*100000</f>
        <v>7.8256446374770121</v>
      </c>
      <c r="BL149" s="10">
        <f>AVERAGE('New Cases'!BF149:BL149)/$E149*100000</f>
        <v>7.8256446374770121</v>
      </c>
      <c r="BM149" s="10">
        <f>AVERAGE('New Cases'!BG149:BM149)/$E149*100000</f>
        <v>3.9128223187385061</v>
      </c>
      <c r="BN149" s="10">
        <f>AVERAGE('New Cases'!BH149:BN149)/$E149*100000</f>
        <v>0</v>
      </c>
      <c r="BO149" s="10">
        <f>AVERAGE('New Cases'!BI149:BO149)/$E149*100000</f>
        <v>0</v>
      </c>
      <c r="BP149" s="10">
        <f>AVERAGE('New Cases'!BJ149:BP149)/$E149*100000</f>
        <v>0</v>
      </c>
      <c r="BQ149" s="10">
        <f>AVERAGE('New Cases'!BK149:BQ149)/$E149*100000</f>
        <v>0</v>
      </c>
      <c r="BR149" s="10">
        <f>AVERAGE('New Cases'!BL149:BR149)/$E149*100000</f>
        <v>0</v>
      </c>
      <c r="BS149" s="10">
        <f>AVERAGE('New Cases'!BM149:BS149)/$E149*100000</f>
        <v>0</v>
      </c>
      <c r="BT149" s="10">
        <f>AVERAGE('New Cases'!BN149:BT149)/$E149*100000</f>
        <v>0</v>
      </c>
      <c r="BU149" s="10">
        <f>AVERAGE('New Cases'!BO149:BU149)/$E149*100000</f>
        <v>0</v>
      </c>
      <c r="BV149" s="10">
        <f>AVERAGE('New Cases'!BP149:BV149)/$E149*100000</f>
        <v>0</v>
      </c>
      <c r="BW149" s="10">
        <f>AVERAGE('New Cases'!BQ149:BW149)/$E149*100000</f>
        <v>0</v>
      </c>
      <c r="BX149" s="10">
        <f>AVERAGE('New Cases'!BR149:BX149)/$E149*100000</f>
        <v>0</v>
      </c>
      <c r="BY149" s="10">
        <f>AVERAGE('New Cases'!BS149:BY149)/$E149*100000</f>
        <v>0</v>
      </c>
      <c r="BZ149" s="10">
        <f>AVERAGE('New Cases'!BT149:BZ149)/$E149*100000</f>
        <v>0</v>
      </c>
      <c r="CA149" s="10">
        <f>AVERAGE('New Cases'!BU149:CA149)/$E149*100000</f>
        <v>0</v>
      </c>
      <c r="CB149" s="10">
        <f>AVERAGE('New Cases'!BV149:CB149)/$E149*100000</f>
        <v>0</v>
      </c>
      <c r="CC149" s="10">
        <f>AVERAGE('New Cases'!BW149:CC149)/$E149*100000</f>
        <v>0</v>
      </c>
      <c r="CD149" s="10">
        <f>AVERAGE('New Cases'!BX149:CD149)/$E149*100000</f>
        <v>0</v>
      </c>
      <c r="CE149" s="10">
        <f>AVERAGE('New Cases'!BY149:CE149)/$E149*100000</f>
        <v>0</v>
      </c>
      <c r="CF149" s="10">
        <f>AVERAGE('New Cases'!BZ149:CF149)/$E149*100000</f>
        <v>0</v>
      </c>
      <c r="CG149" s="10">
        <f>AVERAGE('New Cases'!CA149:CG149)/$E149*100000</f>
        <v>0</v>
      </c>
      <c r="CH149" s="10">
        <f>AVERAGE('New Cases'!CB149:CH149)/$E149*100000</f>
        <v>0</v>
      </c>
      <c r="CI149" s="10">
        <f>AVERAGE('New Cases'!CC149:CI149)/$E149*100000</f>
        <v>0</v>
      </c>
      <c r="CJ149" s="10">
        <f>AVERAGE('New Cases'!CD149:CJ149)/$E149*100000</f>
        <v>0</v>
      </c>
      <c r="CK149" s="10">
        <f>AVERAGE('New Cases'!CE149:CK149)/$E149*100000</f>
        <v>0</v>
      </c>
      <c r="CL149" s="10">
        <f>AVERAGE('New Cases'!CF149:CL149)/$E149*100000</f>
        <v>0</v>
      </c>
      <c r="CM149" s="10">
        <f>AVERAGE('New Cases'!CG149:CM149)/$E149*100000</f>
        <v>0</v>
      </c>
      <c r="CN149" s="10">
        <f>AVERAGE('New Cases'!CH149:CN149)/$E149*100000</f>
        <v>0</v>
      </c>
      <c r="CO149" s="10">
        <f>AVERAGE('New Cases'!CI149:CO149)/$E149*100000</f>
        <v>0</v>
      </c>
      <c r="CP149" s="10">
        <f>AVERAGE('New Cases'!CJ149:CP149)/$E149*100000</f>
        <v>3.9128223187385061</v>
      </c>
      <c r="CQ149" s="10">
        <f>AVERAGE('New Cases'!CK149:CQ149)/$E149*100000</f>
        <v>7.8256446374770121</v>
      </c>
      <c r="CR149" s="10">
        <f>AVERAGE('New Cases'!CL149:CR149)/$E149*100000</f>
        <v>11.738466956215518</v>
      </c>
      <c r="CS149" s="10">
        <f>AVERAGE('New Cases'!CM149:CS149)/$E149*100000</f>
        <v>11.738466956215518</v>
      </c>
      <c r="CT149" s="10">
        <f>AVERAGE('New Cases'!CN149:CT149)/$E149*100000</f>
        <v>11.738466956215518</v>
      </c>
      <c r="CU149" s="10">
        <f>AVERAGE('New Cases'!CO149:CU149)/$E149*100000</f>
        <v>11.738466956215518</v>
      </c>
      <c r="CV149" s="10">
        <f>AVERAGE('New Cases'!CP149:CV149)/$E149*100000</f>
        <v>19.56411159369253</v>
      </c>
      <c r="CW149" s="10">
        <f>AVERAGE('New Cases'!CQ149:CW149)/$E149*100000</f>
        <v>15.651289274954024</v>
      </c>
      <c r="CX149" s="10">
        <f>AVERAGE('New Cases'!CR149:CX149)/$E149*100000</f>
        <v>11.738466956215518</v>
      </c>
      <c r="CY149" s="10">
        <f>AVERAGE('New Cases'!CS149:CY149)/$E149*100000</f>
        <v>7.8256446374770121</v>
      </c>
      <c r="CZ149" s="10">
        <f>AVERAGE('New Cases'!CT149:CZ149)/$E149*100000</f>
        <v>7.8256446374770121</v>
      </c>
      <c r="DA149" s="10">
        <f>AVERAGE('New Cases'!CU149:DA149)/$E149*100000</f>
        <v>7.8256446374770121</v>
      </c>
      <c r="DB149" s="10">
        <f>AVERAGE('New Cases'!CV149:DB149)/$E149*100000</f>
        <v>7.8256446374770121</v>
      </c>
      <c r="DC149" s="10">
        <f>AVERAGE('New Cases'!CW149:DC149)/$E149*100000</f>
        <v>7.8256446374770121</v>
      </c>
      <c r="DD149" s="10">
        <f>AVERAGE('New Cases'!CX149:DD149)/$E149*100000</f>
        <v>7.8256446374770121</v>
      </c>
      <c r="DE149" s="10">
        <f>AVERAGE('New Cases'!CY149:DE149)/$E149*100000</f>
        <v>7.8256446374770121</v>
      </c>
      <c r="DF149" s="10">
        <f>AVERAGE('New Cases'!CZ149:DF149)/$E149*100000</f>
        <v>7.8256446374770121</v>
      </c>
      <c r="DG149" s="10">
        <f>AVERAGE('New Cases'!DA149:DG149)/$E149*100000</f>
        <v>7.8256446374770121</v>
      </c>
      <c r="DH149" s="10">
        <f>AVERAGE('New Cases'!DB149:DH149)/$E149*100000</f>
        <v>7.8256446374770121</v>
      </c>
      <c r="DI149" s="10">
        <f>AVERAGE('New Cases'!DC149:DI149)/$E149*100000</f>
        <v>7.8256446374770121</v>
      </c>
      <c r="DJ149" s="10">
        <f>AVERAGE('New Cases'!DD149:DJ149)/$E149*100000</f>
        <v>0</v>
      </c>
      <c r="DK149" s="10">
        <f>AVERAGE('New Cases'!DE149:DK149)/$E149*100000</f>
        <v>0</v>
      </c>
      <c r="DL149" s="10">
        <f>AVERAGE('New Cases'!DF149:DL149)/$E149*100000</f>
        <v>0</v>
      </c>
      <c r="DM149" s="10">
        <f>AVERAGE('New Cases'!DG149:DM149)/$E149*100000</f>
        <v>0</v>
      </c>
      <c r="DN149" s="10">
        <f>AVERAGE('New Cases'!DH149:DN149)/$E149*100000</f>
        <v>0</v>
      </c>
      <c r="DO149" s="10">
        <f>AVERAGE('New Cases'!DI149:DO149)/$E149*100000</f>
        <v>0</v>
      </c>
      <c r="DP149" s="10">
        <f>AVERAGE('New Cases'!DJ149:DP149)/$E149*100000</f>
        <v>0</v>
      </c>
      <c r="DQ149" s="10">
        <f>AVERAGE('New Cases'!DK149:DQ149)/$E149*100000</f>
        <v>0</v>
      </c>
      <c r="DR149" s="10">
        <f>AVERAGE('New Cases'!DL149:DR149)/$E149*100000</f>
        <v>7.8256446374770121</v>
      </c>
      <c r="DS149" s="10">
        <f>AVERAGE('New Cases'!DM149:DS149)/$E149*100000</f>
        <v>7.8256446374770121</v>
      </c>
      <c r="DT149" s="10">
        <f>AVERAGE('New Cases'!DN149:DT149)/$E149*100000</f>
        <v>7.8256446374770121</v>
      </c>
      <c r="DU149" s="10">
        <f>AVERAGE('New Cases'!DO149:DU149)/$E149*100000</f>
        <v>7.8256446374770121</v>
      </c>
      <c r="DV149" s="10">
        <f>AVERAGE('New Cases'!DP149:DV149)/$E149*100000</f>
        <v>7.8256446374770121</v>
      </c>
      <c r="DW149" s="10">
        <f>AVERAGE('New Cases'!DQ149:DW149)/$E149*100000</f>
        <v>7.8256446374770121</v>
      </c>
      <c r="DX149" s="10">
        <f>AVERAGE('New Cases'!DR149:DX149)/$E149*100000</f>
        <v>7.8256446374770121</v>
      </c>
      <c r="DY149" s="10">
        <f>AVERAGE('New Cases'!DS149:DY149)/$E149*100000</f>
        <v>0</v>
      </c>
      <c r="DZ149" s="10">
        <f>AVERAGE('New Cases'!DT149:DZ149)/$E149*100000</f>
        <v>0</v>
      </c>
      <c r="EA149" s="10">
        <f>AVERAGE('New Cases'!DU149:EA149)/$E149*100000</f>
        <v>0</v>
      </c>
      <c r="EB149" s="10">
        <f>AVERAGE('New Cases'!DV149:EB149)/$E149*100000</f>
        <v>0</v>
      </c>
      <c r="EC149" s="10">
        <f>AVERAGE('New Cases'!DW149:EC149)/$E149*100000</f>
        <v>0</v>
      </c>
      <c r="ED149" s="10">
        <f>AVERAGE('New Cases'!DX149:ED149)/$E149*100000</f>
        <v>0</v>
      </c>
      <c r="EE149" s="10">
        <f>AVERAGE('New Cases'!DY149:EE149)/$E149*100000</f>
        <v>3.9128223187385061</v>
      </c>
      <c r="EF149" s="10">
        <f>AVERAGE('New Cases'!DZ149:EF149)/$E149*100000</f>
        <v>3.9128223187385061</v>
      </c>
      <c r="EG149" s="10">
        <f>AVERAGE('New Cases'!EA149:EG149)/$E149*100000</f>
        <v>3.9128223187385061</v>
      </c>
    </row>
    <row r="150" spans="1:137">
      <c r="A150" t="str">
        <f>'New Cases'!A150</f>
        <v>297</v>
      </c>
      <c r="B150" t="str">
        <f>'New Cases'!B150</f>
        <v>LIV</v>
      </c>
      <c r="C150" t="str">
        <f>'New Cases'!C150</f>
        <v>Live Oak</v>
      </c>
      <c r="D150" t="str">
        <f>'New Cases'!D150</f>
        <v>Live Oak</v>
      </c>
      <c r="E150" t="str">
        <f>'New Cases'!E150</f>
        <v>12030</v>
      </c>
      <c r="T150" s="10">
        <f>AVERAGE('New Cases'!N150:T150)/$E150*100000</f>
        <v>0</v>
      </c>
      <c r="U150" s="10">
        <f>AVERAGE('New Cases'!O150:U150)/$E150*100000</f>
        <v>0</v>
      </c>
      <c r="V150" s="10">
        <f>AVERAGE('New Cases'!P150:V150)/$E150*100000</f>
        <v>0</v>
      </c>
      <c r="W150" s="10">
        <f>AVERAGE('New Cases'!Q150:W150)/$E150*100000</f>
        <v>0</v>
      </c>
      <c r="X150" s="10">
        <f>AVERAGE('New Cases'!R150:X150)/$E150*100000</f>
        <v>0</v>
      </c>
      <c r="Y150" s="10">
        <f>AVERAGE('New Cases'!S150:Y150)/$E150*100000</f>
        <v>0</v>
      </c>
      <c r="Z150" s="10">
        <f>AVERAGE('New Cases'!T150:Z150)/$E150*100000</f>
        <v>0</v>
      </c>
      <c r="AA150" s="10">
        <f>AVERAGE('New Cases'!U150:AA150)/$E150*100000</f>
        <v>0</v>
      </c>
      <c r="AB150" s="10">
        <f>AVERAGE('New Cases'!V150:AB150)/$E150*100000</f>
        <v>0</v>
      </c>
      <c r="AC150" s="10">
        <f>AVERAGE('New Cases'!W150:AC150)/$E150*100000</f>
        <v>0</v>
      </c>
      <c r="AD150" s="10">
        <f>AVERAGE('New Cases'!X150:AD150)/$E150*100000</f>
        <v>0</v>
      </c>
      <c r="AE150" s="10">
        <f>AVERAGE('New Cases'!Y150:AE150)/$E150*100000</f>
        <v>1.187507421921387</v>
      </c>
      <c r="AF150" s="10">
        <f>AVERAGE('New Cases'!Z150:AF150)/$E150*100000</f>
        <v>2.3750148438427741</v>
      </c>
      <c r="AG150" s="10">
        <f>AVERAGE('New Cases'!AA150:AG150)/$E150*100000</f>
        <v>3.5625222657641609</v>
      </c>
      <c r="AH150" s="10">
        <f>AVERAGE('New Cases'!AB150:AH150)/$E150*100000</f>
        <v>3.5625222657641609</v>
      </c>
      <c r="AI150" s="10">
        <f>AVERAGE('New Cases'!AC150:AI150)/$E150*100000</f>
        <v>3.5625222657641609</v>
      </c>
      <c r="AJ150" s="10">
        <f>AVERAGE('New Cases'!AD150:AJ150)/$E150*100000</f>
        <v>3.5625222657641609</v>
      </c>
      <c r="AK150" s="10">
        <f>AVERAGE('New Cases'!AE150:AK150)/$E150*100000</f>
        <v>3.5625222657641609</v>
      </c>
      <c r="AL150" s="10">
        <f>AVERAGE('New Cases'!AF150:AL150)/$E150*100000</f>
        <v>2.3750148438427741</v>
      </c>
      <c r="AM150" s="10">
        <f>AVERAGE('New Cases'!AG150:AM150)/$E150*100000</f>
        <v>1.187507421921387</v>
      </c>
      <c r="AN150" s="10">
        <f>AVERAGE('New Cases'!AH150:AN150)/$E150*100000</f>
        <v>0</v>
      </c>
      <c r="AO150" s="10">
        <f>AVERAGE('New Cases'!AI150:AO150)/$E150*100000</f>
        <v>0</v>
      </c>
      <c r="AP150" s="10">
        <f>AVERAGE('New Cases'!AJ150:AP150)/$E150*100000</f>
        <v>0</v>
      </c>
      <c r="AQ150" s="10">
        <f>AVERAGE('New Cases'!AK150:AQ150)/$E150*100000</f>
        <v>0</v>
      </c>
      <c r="AR150" s="10">
        <f>AVERAGE('New Cases'!AL150:AR150)/$E150*100000</f>
        <v>0</v>
      </c>
      <c r="AS150" s="10">
        <f>AVERAGE('New Cases'!AM150:AS150)/$E150*100000</f>
        <v>0</v>
      </c>
      <c r="AT150" s="10">
        <f>AVERAGE('New Cases'!AN150:AT150)/$E150*100000</f>
        <v>0</v>
      </c>
      <c r="AU150" s="10">
        <f>AVERAGE('New Cases'!AO150:AU150)/$E150*100000</f>
        <v>0</v>
      </c>
      <c r="AV150" s="10">
        <f>AVERAGE('New Cases'!AP150:AV150)/$E150*100000</f>
        <v>0</v>
      </c>
      <c r="AW150" s="10">
        <f>AVERAGE('New Cases'!AQ150:AW150)/$E150*100000</f>
        <v>0</v>
      </c>
      <c r="AX150" s="10">
        <f>AVERAGE('New Cases'!AR150:AX150)/$E150*100000</f>
        <v>0</v>
      </c>
      <c r="AY150" s="10">
        <f>AVERAGE('New Cases'!AS150:AY150)/$E150*100000</f>
        <v>0</v>
      </c>
      <c r="AZ150" s="10">
        <f>AVERAGE('New Cases'!AT150:AZ150)/$E150*100000</f>
        <v>2.3750148438427741</v>
      </c>
      <c r="BA150" s="10">
        <f>AVERAGE('New Cases'!AU150:BA150)/$E150*100000</f>
        <v>2.3750148438427741</v>
      </c>
      <c r="BB150" s="10">
        <f>AVERAGE('New Cases'!AV150:BB150)/$E150*100000</f>
        <v>2.3750148438427741</v>
      </c>
      <c r="BC150" s="10">
        <f>AVERAGE('New Cases'!AW150:BC150)/$E150*100000</f>
        <v>2.3750148438427741</v>
      </c>
      <c r="BD150" s="10">
        <f>AVERAGE('New Cases'!AX150:BD150)/$E150*100000</f>
        <v>2.3750148438427741</v>
      </c>
      <c r="BE150" s="10">
        <f>AVERAGE('New Cases'!AY150:BE150)/$E150*100000</f>
        <v>2.3750148438427741</v>
      </c>
      <c r="BF150" s="10">
        <f>AVERAGE('New Cases'!AZ150:BF150)/$E150*100000</f>
        <v>2.3750148438427741</v>
      </c>
      <c r="BG150" s="10">
        <f>AVERAGE('New Cases'!BA150:BG150)/$E150*100000</f>
        <v>0</v>
      </c>
      <c r="BH150" s="10">
        <f>AVERAGE('New Cases'!BB150:BH150)/$E150*100000</f>
        <v>0</v>
      </c>
      <c r="BI150" s="10">
        <f>AVERAGE('New Cases'!BC150:BI150)/$E150*100000</f>
        <v>0</v>
      </c>
      <c r="BJ150" s="10">
        <f>AVERAGE('New Cases'!BD150:BJ150)/$E150*100000</f>
        <v>0</v>
      </c>
      <c r="BK150" s="10">
        <f>AVERAGE('New Cases'!BE150:BK150)/$E150*100000</f>
        <v>0</v>
      </c>
      <c r="BL150" s="10">
        <f>AVERAGE('New Cases'!BF150:BL150)/$E150*100000</f>
        <v>0</v>
      </c>
      <c r="BM150" s="10">
        <f>AVERAGE('New Cases'!BG150:BM150)/$E150*100000</f>
        <v>0</v>
      </c>
      <c r="BN150" s="10">
        <f>AVERAGE('New Cases'!BH150:BN150)/$E150*100000</f>
        <v>0</v>
      </c>
      <c r="BO150" s="10">
        <f>AVERAGE('New Cases'!BI150:BO150)/$E150*100000</f>
        <v>0</v>
      </c>
      <c r="BP150" s="10">
        <f>AVERAGE('New Cases'!BJ150:BP150)/$E150*100000</f>
        <v>0</v>
      </c>
      <c r="BQ150" s="10">
        <f>AVERAGE('New Cases'!BK150:BQ150)/$E150*100000</f>
        <v>0</v>
      </c>
      <c r="BR150" s="10">
        <f>AVERAGE('New Cases'!BL150:BR150)/$E150*100000</f>
        <v>0</v>
      </c>
      <c r="BS150" s="10">
        <f>AVERAGE('New Cases'!BM150:BS150)/$E150*100000</f>
        <v>0</v>
      </c>
      <c r="BT150" s="10">
        <f>AVERAGE('New Cases'!BN150:BT150)/$E150*100000</f>
        <v>0</v>
      </c>
      <c r="BU150" s="10">
        <f>AVERAGE('New Cases'!BO150:BU150)/$E150*100000</f>
        <v>0</v>
      </c>
      <c r="BV150" s="10">
        <f>AVERAGE('New Cases'!BP150:BV150)/$E150*100000</f>
        <v>0</v>
      </c>
      <c r="BW150" s="10">
        <f>AVERAGE('New Cases'!BQ150:BW150)/$E150*100000</f>
        <v>1.187507421921387</v>
      </c>
      <c r="BX150" s="10">
        <f>AVERAGE('New Cases'!BR150:BX150)/$E150*100000</f>
        <v>1.187507421921387</v>
      </c>
      <c r="BY150" s="10">
        <f>AVERAGE('New Cases'!BS150:BY150)/$E150*100000</f>
        <v>1.187507421921387</v>
      </c>
      <c r="BZ150" s="10">
        <f>AVERAGE('New Cases'!BT150:BZ150)/$E150*100000</f>
        <v>2.3750148438427741</v>
      </c>
      <c r="CA150" s="10">
        <f>AVERAGE('New Cases'!BU150:CA150)/$E150*100000</f>
        <v>2.3750148438427741</v>
      </c>
      <c r="CB150" s="10">
        <f>AVERAGE('New Cases'!BV150:CB150)/$E150*100000</f>
        <v>2.3750148438427741</v>
      </c>
      <c r="CC150" s="10">
        <f>AVERAGE('New Cases'!BW150:CC150)/$E150*100000</f>
        <v>4.7500296876855481</v>
      </c>
      <c r="CD150" s="10">
        <f>AVERAGE('New Cases'!BX150:CD150)/$E150*100000</f>
        <v>3.5625222657641609</v>
      </c>
      <c r="CE150" s="10">
        <f>AVERAGE('New Cases'!BY150:CE150)/$E150*100000</f>
        <v>3.5625222657641609</v>
      </c>
      <c r="CF150" s="10">
        <f>AVERAGE('New Cases'!BZ150:CF150)/$E150*100000</f>
        <v>3.5625222657641609</v>
      </c>
      <c r="CG150" s="10">
        <f>AVERAGE('New Cases'!CA150:CG150)/$E150*100000</f>
        <v>2.3750148438427741</v>
      </c>
      <c r="CH150" s="10">
        <f>AVERAGE('New Cases'!CB150:CH150)/$E150*100000</f>
        <v>2.3750148438427741</v>
      </c>
      <c r="CI150" s="10">
        <f>AVERAGE('New Cases'!CC150:CI150)/$E150*100000</f>
        <v>2.3750148438427741</v>
      </c>
      <c r="CJ150" s="10">
        <f>AVERAGE('New Cases'!CD150:CJ150)/$E150*100000</f>
        <v>0</v>
      </c>
      <c r="CK150" s="10">
        <f>AVERAGE('New Cases'!CE150:CK150)/$E150*100000</f>
        <v>0</v>
      </c>
      <c r="CL150" s="10">
        <f>AVERAGE('New Cases'!CF150:CL150)/$E150*100000</f>
        <v>0</v>
      </c>
      <c r="CM150" s="10">
        <f>AVERAGE('New Cases'!CG150:CM150)/$E150*100000</f>
        <v>0</v>
      </c>
      <c r="CN150" s="10">
        <f>AVERAGE('New Cases'!CH150:CN150)/$E150*100000</f>
        <v>0</v>
      </c>
      <c r="CO150" s="10">
        <f>AVERAGE('New Cases'!CI150:CO150)/$E150*100000</f>
        <v>0</v>
      </c>
      <c r="CP150" s="10">
        <f>AVERAGE('New Cases'!CJ150:CP150)/$E150*100000</f>
        <v>0</v>
      </c>
      <c r="CQ150" s="10">
        <f>AVERAGE('New Cases'!CK150:CQ150)/$E150*100000</f>
        <v>0</v>
      </c>
      <c r="CR150" s="10">
        <f>AVERAGE('New Cases'!CL150:CR150)/$E150*100000</f>
        <v>0</v>
      </c>
      <c r="CS150" s="10">
        <f>AVERAGE('New Cases'!CM150:CS150)/$E150*100000</f>
        <v>0</v>
      </c>
      <c r="CT150" s="10">
        <f>AVERAGE('New Cases'!CN150:CT150)/$E150*100000</f>
        <v>0</v>
      </c>
      <c r="CU150" s="10">
        <f>AVERAGE('New Cases'!CO150:CU150)/$E150*100000</f>
        <v>0</v>
      </c>
      <c r="CV150" s="10">
        <f>AVERAGE('New Cases'!CP150:CV150)/$E150*100000</f>
        <v>0</v>
      </c>
      <c r="CW150" s="10">
        <f>AVERAGE('New Cases'!CQ150:CW150)/$E150*100000</f>
        <v>0</v>
      </c>
      <c r="CX150" s="10">
        <f>AVERAGE('New Cases'!CR150:CX150)/$E150*100000</f>
        <v>0</v>
      </c>
      <c r="CY150" s="10">
        <f>AVERAGE('New Cases'!CS150:CY150)/$E150*100000</f>
        <v>0</v>
      </c>
      <c r="CZ150" s="10">
        <f>AVERAGE('New Cases'!CT150:CZ150)/$E150*100000</f>
        <v>0</v>
      </c>
      <c r="DA150" s="10">
        <f>AVERAGE('New Cases'!CU150:DA150)/$E150*100000</f>
        <v>0</v>
      </c>
      <c r="DB150" s="10">
        <f>AVERAGE('New Cases'!CV150:DB150)/$E150*100000</f>
        <v>0</v>
      </c>
      <c r="DC150" s="10">
        <f>AVERAGE('New Cases'!CW150:DC150)/$E150*100000</f>
        <v>0</v>
      </c>
      <c r="DD150" s="10">
        <f>AVERAGE('New Cases'!CX150:DD150)/$E150*100000</f>
        <v>0</v>
      </c>
      <c r="DE150" s="10">
        <f>AVERAGE('New Cases'!CY150:DE150)/$E150*100000</f>
        <v>0</v>
      </c>
      <c r="DF150" s="10">
        <f>AVERAGE('New Cases'!CZ150:DF150)/$E150*100000</f>
        <v>0</v>
      </c>
      <c r="DG150" s="10">
        <f>AVERAGE('New Cases'!DA150:DG150)/$E150*100000</f>
        <v>0</v>
      </c>
      <c r="DH150" s="10">
        <f>AVERAGE('New Cases'!DB150:DH150)/$E150*100000</f>
        <v>0</v>
      </c>
      <c r="DI150" s="10">
        <f>AVERAGE('New Cases'!DC150:DI150)/$E150*100000</f>
        <v>7.1250445315283217</v>
      </c>
      <c r="DJ150" s="10">
        <f>AVERAGE('New Cases'!DD150:DJ150)/$E150*100000</f>
        <v>7.1250445315283217</v>
      </c>
      <c r="DK150" s="10">
        <f>AVERAGE('New Cases'!DE150:DK150)/$E150*100000</f>
        <v>7.1250445315283217</v>
      </c>
      <c r="DL150" s="10">
        <f>AVERAGE('New Cases'!DF150:DL150)/$E150*100000</f>
        <v>7.1250445315283217</v>
      </c>
      <c r="DM150" s="10">
        <f>AVERAGE('New Cases'!DG150:DM150)/$E150*100000</f>
        <v>14.250089063056643</v>
      </c>
      <c r="DN150" s="10">
        <f>AVERAGE('New Cases'!DH150:DN150)/$E150*100000</f>
        <v>14.250089063056643</v>
      </c>
      <c r="DO150" s="10">
        <f>AVERAGE('New Cases'!DI150:DO150)/$E150*100000</f>
        <v>14.250089063056643</v>
      </c>
      <c r="DP150" s="10">
        <f>AVERAGE('New Cases'!DJ150:DP150)/$E150*100000</f>
        <v>7.1250445315283217</v>
      </c>
      <c r="DQ150" s="10">
        <f>AVERAGE('New Cases'!DK150:DQ150)/$E150*100000</f>
        <v>19.000118750742192</v>
      </c>
      <c r="DR150" s="10">
        <f>AVERAGE('New Cases'!DL150:DR150)/$E150*100000</f>
        <v>19.000118750742192</v>
      </c>
      <c r="DS150" s="10">
        <f>AVERAGE('New Cases'!DM150:DS150)/$E150*100000</f>
        <v>19.000118750742192</v>
      </c>
      <c r="DT150" s="10">
        <f>AVERAGE('New Cases'!DN150:DT150)/$E150*100000</f>
        <v>11.87507421921387</v>
      </c>
      <c r="DU150" s="10">
        <f>AVERAGE('New Cases'!DO150:DU150)/$E150*100000</f>
        <v>11.87507421921387</v>
      </c>
      <c r="DV150" s="10">
        <f>AVERAGE('New Cases'!DP150:DV150)/$E150*100000</f>
        <v>19.000118750742192</v>
      </c>
      <c r="DW150" s="10">
        <f>AVERAGE('New Cases'!DQ150:DW150)/$E150*100000</f>
        <v>24.937655860349125</v>
      </c>
      <c r="DX150" s="10">
        <f>AVERAGE('New Cases'!DR150:DX150)/$E150*100000</f>
        <v>22.562641016506355</v>
      </c>
      <c r="DY150" s="10">
        <f>AVERAGE('New Cases'!DS150:DY150)/$E150*100000</f>
        <v>36.812730079562996</v>
      </c>
      <c r="DZ150" s="10">
        <f>AVERAGE('New Cases'!DT150:DZ150)/$E150*100000</f>
        <v>38.000237501484385</v>
      </c>
      <c r="EA150" s="10">
        <f>AVERAGE('New Cases'!DU150:EA150)/$E150*100000</f>
        <v>40.375252345327155</v>
      </c>
      <c r="EB150" s="10">
        <f>AVERAGE('New Cases'!DV150:EB150)/$E150*100000</f>
        <v>40.375252345327155</v>
      </c>
      <c r="EC150" s="10">
        <f>AVERAGE('New Cases'!DW150:EC150)/$E150*100000</f>
        <v>38.000237501484385</v>
      </c>
      <c r="ED150" s="10">
        <f>AVERAGE('New Cases'!DX150:ED150)/$E150*100000</f>
        <v>32.062700391877449</v>
      </c>
      <c r="EE150" s="10">
        <f>AVERAGE('New Cases'!DY150:EE150)/$E150*100000</f>
        <v>22.562641016506355</v>
      </c>
      <c r="EF150" s="10">
        <f>AVERAGE('New Cases'!DZ150:EF150)/$E150*100000</f>
        <v>27.312670704191898</v>
      </c>
      <c r="EG150" s="10">
        <f>AVERAGE('New Cases'!EA150:EG150)/$E150*100000</f>
        <v>26.125163282270513</v>
      </c>
    </row>
    <row r="151" spans="1:137">
      <c r="A151" t="str">
        <f>'New Cases'!A151</f>
        <v>299</v>
      </c>
      <c r="B151" t="str">
        <f>'New Cases'!B151</f>
        <v>LAN</v>
      </c>
      <c r="C151" t="str">
        <f>'New Cases'!C151</f>
        <v>Llano</v>
      </c>
      <c r="D151" t="str">
        <f>'New Cases'!D151</f>
        <v>Llano</v>
      </c>
      <c r="E151" t="str">
        <f>'New Cases'!E151</f>
        <v>19452</v>
      </c>
      <c r="T151" s="10">
        <f>AVERAGE('New Cases'!N151:T151)/$E151*100000</f>
        <v>0</v>
      </c>
      <c r="U151" s="10">
        <f>AVERAGE('New Cases'!O151:U151)/$E151*100000</f>
        <v>0</v>
      </c>
      <c r="V151" s="10">
        <f>AVERAGE('New Cases'!P151:V151)/$E151*100000</f>
        <v>0</v>
      </c>
      <c r="W151" s="10">
        <f>AVERAGE('New Cases'!Q151:W151)/$E151*100000</f>
        <v>0</v>
      </c>
      <c r="X151" s="10">
        <f>AVERAGE('New Cases'!R151:X151)/$E151*100000</f>
        <v>0.73440850738814956</v>
      </c>
      <c r="Y151" s="10">
        <f>AVERAGE('New Cases'!S151:Y151)/$E151*100000</f>
        <v>1.4688170147762991</v>
      </c>
      <c r="Z151" s="10">
        <f>AVERAGE('New Cases'!T151:Z151)/$E151*100000</f>
        <v>1.4688170147762991</v>
      </c>
      <c r="AA151" s="10">
        <f>AVERAGE('New Cases'!U151:AA151)/$E151*100000</f>
        <v>1.4688170147762991</v>
      </c>
      <c r="AB151" s="10">
        <f>AVERAGE('New Cases'!V151:AB151)/$E151*100000</f>
        <v>1.4688170147762991</v>
      </c>
      <c r="AC151" s="10">
        <f>AVERAGE('New Cases'!W151:AC151)/$E151*100000</f>
        <v>2.2032255221644488</v>
      </c>
      <c r="AD151" s="10">
        <f>AVERAGE('New Cases'!X151:AD151)/$E151*100000</f>
        <v>2.2032255221644488</v>
      </c>
      <c r="AE151" s="10">
        <f>AVERAGE('New Cases'!Y151:AE151)/$E151*100000</f>
        <v>1.4688170147762991</v>
      </c>
      <c r="AF151" s="10">
        <f>AVERAGE('New Cases'!Z151:AF151)/$E151*100000</f>
        <v>0.73440850738814956</v>
      </c>
      <c r="AG151" s="10">
        <f>AVERAGE('New Cases'!AA151:AG151)/$E151*100000</f>
        <v>0.73440850738814956</v>
      </c>
      <c r="AH151" s="10">
        <f>AVERAGE('New Cases'!AB151:AH151)/$E151*100000</f>
        <v>0.73440850738814956</v>
      </c>
      <c r="AI151" s="10">
        <f>AVERAGE('New Cases'!AC151:AI151)/$E151*100000</f>
        <v>0.73440850738814956</v>
      </c>
      <c r="AJ151" s="10">
        <f>AVERAGE('New Cases'!AD151:AJ151)/$E151*100000</f>
        <v>-0.73440850738814956</v>
      </c>
      <c r="AK151" s="10">
        <f>AVERAGE('New Cases'!AE151:AK151)/$E151*100000</f>
        <v>0</v>
      </c>
      <c r="AL151" s="10">
        <f>AVERAGE('New Cases'!AF151:AL151)/$E151*100000</f>
        <v>0</v>
      </c>
      <c r="AM151" s="10">
        <f>AVERAGE('New Cases'!AG151:AM151)/$E151*100000</f>
        <v>0</v>
      </c>
      <c r="AN151" s="10">
        <f>AVERAGE('New Cases'!AH151:AN151)/$E151*100000</f>
        <v>0</v>
      </c>
      <c r="AO151" s="10">
        <f>AVERAGE('New Cases'!AI151:AO151)/$E151*100000</f>
        <v>0</v>
      </c>
      <c r="AP151" s="10">
        <f>AVERAGE('New Cases'!AJ151:AP151)/$E151*100000</f>
        <v>0</v>
      </c>
      <c r="AQ151" s="10">
        <f>AVERAGE('New Cases'!AK151:AQ151)/$E151*100000</f>
        <v>0.73440850738814956</v>
      </c>
      <c r="AR151" s="10">
        <f>AVERAGE('New Cases'!AL151:AR151)/$E151*100000</f>
        <v>0</v>
      </c>
      <c r="AS151" s="10">
        <f>AVERAGE('New Cases'!AM151:AS151)/$E151*100000</f>
        <v>0</v>
      </c>
      <c r="AT151" s="10">
        <f>AVERAGE('New Cases'!AN151:AT151)/$E151*100000</f>
        <v>0</v>
      </c>
      <c r="AU151" s="10">
        <f>AVERAGE('New Cases'!AO151:AU151)/$E151*100000</f>
        <v>0</v>
      </c>
      <c r="AV151" s="10">
        <f>AVERAGE('New Cases'!AP151:AV151)/$E151*100000</f>
        <v>0</v>
      </c>
      <c r="AW151" s="10">
        <f>AVERAGE('New Cases'!AQ151:AW151)/$E151*100000</f>
        <v>0</v>
      </c>
      <c r="AX151" s="10">
        <f>AVERAGE('New Cases'!AR151:AX151)/$E151*100000</f>
        <v>0</v>
      </c>
      <c r="AY151" s="10">
        <f>AVERAGE('New Cases'!AS151:AY151)/$E151*100000</f>
        <v>0</v>
      </c>
      <c r="AZ151" s="10">
        <f>AVERAGE('New Cases'!AT151:AZ151)/$E151*100000</f>
        <v>0</v>
      </c>
      <c r="BA151" s="10">
        <f>AVERAGE('New Cases'!AU151:BA151)/$E151*100000</f>
        <v>0</v>
      </c>
      <c r="BB151" s="10">
        <f>AVERAGE('New Cases'!AV151:BB151)/$E151*100000</f>
        <v>0</v>
      </c>
      <c r="BC151" s="10">
        <f>AVERAGE('New Cases'!AW151:BC151)/$E151*100000</f>
        <v>0</v>
      </c>
      <c r="BD151" s="10">
        <f>AVERAGE('New Cases'!AX151:BD151)/$E151*100000</f>
        <v>0</v>
      </c>
      <c r="BE151" s="10">
        <f>AVERAGE('New Cases'!AY151:BE151)/$E151*100000</f>
        <v>0</v>
      </c>
      <c r="BF151" s="10">
        <f>AVERAGE('New Cases'!AZ151:BF151)/$E151*100000</f>
        <v>0</v>
      </c>
      <c r="BG151" s="10">
        <f>AVERAGE('New Cases'!BA151:BG151)/$E151*100000</f>
        <v>0</v>
      </c>
      <c r="BH151" s="10">
        <f>AVERAGE('New Cases'!BB151:BH151)/$E151*100000</f>
        <v>0</v>
      </c>
      <c r="BI151" s="10">
        <f>AVERAGE('New Cases'!BC151:BI151)/$E151*100000</f>
        <v>0</v>
      </c>
      <c r="BJ151" s="10">
        <f>AVERAGE('New Cases'!BD151:BJ151)/$E151*100000</f>
        <v>0</v>
      </c>
      <c r="BK151" s="10">
        <f>AVERAGE('New Cases'!BE151:BK151)/$E151*100000</f>
        <v>0</v>
      </c>
      <c r="BL151" s="10">
        <f>AVERAGE('New Cases'!BF151:BL151)/$E151*100000</f>
        <v>0</v>
      </c>
      <c r="BM151" s="10">
        <f>AVERAGE('New Cases'!BG151:BM151)/$E151*100000</f>
        <v>0</v>
      </c>
      <c r="BN151" s="10">
        <f>AVERAGE('New Cases'!BH151:BN151)/$E151*100000</f>
        <v>0</v>
      </c>
      <c r="BO151" s="10">
        <f>AVERAGE('New Cases'!BI151:BO151)/$E151*100000</f>
        <v>0</v>
      </c>
      <c r="BP151" s="10">
        <f>AVERAGE('New Cases'!BJ151:BP151)/$E151*100000</f>
        <v>0</v>
      </c>
      <c r="BQ151" s="10">
        <f>AVERAGE('New Cases'!BK151:BQ151)/$E151*100000</f>
        <v>0</v>
      </c>
      <c r="BR151" s="10">
        <f>AVERAGE('New Cases'!BL151:BR151)/$E151*100000</f>
        <v>0</v>
      </c>
      <c r="BS151" s="10">
        <f>AVERAGE('New Cases'!BM151:BS151)/$E151*100000</f>
        <v>0</v>
      </c>
      <c r="BT151" s="10">
        <f>AVERAGE('New Cases'!BN151:BT151)/$E151*100000</f>
        <v>0</v>
      </c>
      <c r="BU151" s="10">
        <f>AVERAGE('New Cases'!BO151:BU151)/$E151*100000</f>
        <v>0</v>
      </c>
      <c r="BV151" s="10">
        <f>AVERAGE('New Cases'!BP151:BV151)/$E151*100000</f>
        <v>0</v>
      </c>
      <c r="BW151" s="10">
        <f>AVERAGE('New Cases'!BQ151:BW151)/$E151*100000</f>
        <v>0</v>
      </c>
      <c r="BX151" s="10">
        <f>AVERAGE('New Cases'!BR151:BX151)/$E151*100000</f>
        <v>0</v>
      </c>
      <c r="BY151" s="10">
        <f>AVERAGE('New Cases'!BS151:BY151)/$E151*100000</f>
        <v>0</v>
      </c>
      <c r="BZ151" s="10">
        <f>AVERAGE('New Cases'!BT151:BZ151)/$E151*100000</f>
        <v>0</v>
      </c>
      <c r="CA151" s="10">
        <f>AVERAGE('New Cases'!BU151:CA151)/$E151*100000</f>
        <v>0</v>
      </c>
      <c r="CB151" s="10">
        <f>AVERAGE('New Cases'!BV151:CB151)/$E151*100000</f>
        <v>0</v>
      </c>
      <c r="CC151" s="10">
        <f>AVERAGE('New Cases'!BW151:CC151)/$E151*100000</f>
        <v>0</v>
      </c>
      <c r="CD151" s="10">
        <f>AVERAGE('New Cases'!BX151:CD151)/$E151*100000</f>
        <v>0</v>
      </c>
      <c r="CE151" s="10">
        <f>AVERAGE('New Cases'!BY151:CE151)/$E151*100000</f>
        <v>0</v>
      </c>
      <c r="CF151" s="10">
        <f>AVERAGE('New Cases'!BZ151:CF151)/$E151*100000</f>
        <v>0</v>
      </c>
      <c r="CG151" s="10">
        <f>AVERAGE('New Cases'!CA151:CG151)/$E151*100000</f>
        <v>0</v>
      </c>
      <c r="CH151" s="10">
        <f>AVERAGE('New Cases'!CB151:CH151)/$E151*100000</f>
        <v>0</v>
      </c>
      <c r="CI151" s="10">
        <f>AVERAGE('New Cases'!CC151:CI151)/$E151*100000</f>
        <v>0</v>
      </c>
      <c r="CJ151" s="10">
        <f>AVERAGE('New Cases'!CD151:CJ151)/$E151*100000</f>
        <v>0</v>
      </c>
      <c r="CK151" s="10">
        <f>AVERAGE('New Cases'!CE151:CK151)/$E151*100000</f>
        <v>0</v>
      </c>
      <c r="CL151" s="10">
        <f>AVERAGE('New Cases'!CF151:CL151)/$E151*100000</f>
        <v>0</v>
      </c>
      <c r="CM151" s="10">
        <f>AVERAGE('New Cases'!CG151:CM151)/$E151*100000</f>
        <v>0</v>
      </c>
      <c r="CN151" s="10">
        <f>AVERAGE('New Cases'!CH151:CN151)/$E151*100000</f>
        <v>0</v>
      </c>
      <c r="CO151" s="10">
        <f>AVERAGE('New Cases'!CI151:CO151)/$E151*100000</f>
        <v>0</v>
      </c>
      <c r="CP151" s="10">
        <f>AVERAGE('New Cases'!CJ151:CP151)/$E151*100000</f>
        <v>0</v>
      </c>
      <c r="CQ151" s="10">
        <f>AVERAGE('New Cases'!CK151:CQ151)/$E151*100000</f>
        <v>0</v>
      </c>
      <c r="CR151" s="10">
        <f>AVERAGE('New Cases'!CL151:CR151)/$E151*100000</f>
        <v>0</v>
      </c>
      <c r="CS151" s="10">
        <f>AVERAGE('New Cases'!CM151:CS151)/$E151*100000</f>
        <v>0</v>
      </c>
      <c r="CT151" s="10">
        <f>AVERAGE('New Cases'!CN151:CT151)/$E151*100000</f>
        <v>0</v>
      </c>
      <c r="CU151" s="10">
        <f>AVERAGE('New Cases'!CO151:CU151)/$E151*100000</f>
        <v>0</v>
      </c>
      <c r="CV151" s="10">
        <f>AVERAGE('New Cases'!CP151:CV151)/$E151*100000</f>
        <v>0</v>
      </c>
      <c r="CW151" s="10">
        <f>AVERAGE('New Cases'!CQ151:CW151)/$E151*100000</f>
        <v>0</v>
      </c>
      <c r="CX151" s="10">
        <f>AVERAGE('New Cases'!CR151:CX151)/$E151*100000</f>
        <v>0.73440850738814956</v>
      </c>
      <c r="CY151" s="10">
        <f>AVERAGE('New Cases'!CS151:CY151)/$E151*100000</f>
        <v>0.73440850738814956</v>
      </c>
      <c r="CZ151" s="10">
        <f>AVERAGE('New Cases'!CT151:CZ151)/$E151*100000</f>
        <v>0.73440850738814956</v>
      </c>
      <c r="DA151" s="10">
        <f>AVERAGE('New Cases'!CU151:DA151)/$E151*100000</f>
        <v>0.73440850738814956</v>
      </c>
      <c r="DB151" s="10">
        <f>AVERAGE('New Cases'!CV151:DB151)/$E151*100000</f>
        <v>0.73440850738814956</v>
      </c>
      <c r="DC151" s="10">
        <f>AVERAGE('New Cases'!CW151:DC151)/$E151*100000</f>
        <v>1.4688170147762991</v>
      </c>
      <c r="DD151" s="10">
        <f>AVERAGE('New Cases'!CX151:DD151)/$E151*100000</f>
        <v>1.4688170147762991</v>
      </c>
      <c r="DE151" s="10">
        <f>AVERAGE('New Cases'!CY151:DE151)/$E151*100000</f>
        <v>0.73440850738814956</v>
      </c>
      <c r="DF151" s="10">
        <f>AVERAGE('New Cases'!CZ151:DF151)/$E151*100000</f>
        <v>0.73440850738814956</v>
      </c>
      <c r="DG151" s="10">
        <f>AVERAGE('New Cases'!DA151:DG151)/$E151*100000</f>
        <v>0.73440850738814956</v>
      </c>
      <c r="DH151" s="10">
        <f>AVERAGE('New Cases'!DB151:DH151)/$E151*100000</f>
        <v>0.73440850738814956</v>
      </c>
      <c r="DI151" s="10">
        <f>AVERAGE('New Cases'!DC151:DI151)/$E151*100000</f>
        <v>2.9376340295525982</v>
      </c>
      <c r="DJ151" s="10">
        <f>AVERAGE('New Cases'!DD151:DJ151)/$E151*100000</f>
        <v>2.2032255221644488</v>
      </c>
      <c r="DK151" s="10">
        <f>AVERAGE('New Cases'!DE151:DK151)/$E151*100000</f>
        <v>2.2032255221644488</v>
      </c>
      <c r="DL151" s="10">
        <f>AVERAGE('New Cases'!DF151:DL151)/$E151*100000</f>
        <v>1.4688170147762991</v>
      </c>
      <c r="DM151" s="10">
        <f>AVERAGE('New Cases'!DG151:DM151)/$E151*100000</f>
        <v>1.4688170147762991</v>
      </c>
      <c r="DN151" s="10">
        <f>AVERAGE('New Cases'!DH151:DN151)/$E151*100000</f>
        <v>2.2032255221644488</v>
      </c>
      <c r="DO151" s="10">
        <f>AVERAGE('New Cases'!DI151:DO151)/$E151*100000</f>
        <v>2.2032255221644488</v>
      </c>
      <c r="DP151" s="10">
        <f>AVERAGE('New Cases'!DJ151:DP151)/$E151*100000</f>
        <v>0.73440850738814956</v>
      </c>
      <c r="DQ151" s="10">
        <f>AVERAGE('New Cases'!DK151:DQ151)/$E151*100000</f>
        <v>1.4688170147762991</v>
      </c>
      <c r="DR151" s="10">
        <f>AVERAGE('New Cases'!DL151:DR151)/$E151*100000</f>
        <v>2.2032255221644488</v>
      </c>
      <c r="DS151" s="10">
        <f>AVERAGE('New Cases'!DM151:DS151)/$E151*100000</f>
        <v>2.2032255221644488</v>
      </c>
      <c r="DT151" s="10">
        <f>AVERAGE('New Cases'!DN151:DT151)/$E151*100000</f>
        <v>2.9376340295525982</v>
      </c>
      <c r="DU151" s="10">
        <f>AVERAGE('New Cases'!DO151:DU151)/$E151*100000</f>
        <v>2.2032255221644488</v>
      </c>
      <c r="DV151" s="10">
        <f>AVERAGE('New Cases'!DP151:DV151)/$E151*100000</f>
        <v>2.2032255221644488</v>
      </c>
      <c r="DW151" s="10">
        <f>AVERAGE('New Cases'!DQ151:DW151)/$E151*100000</f>
        <v>1.4688170147762991</v>
      </c>
      <c r="DX151" s="10">
        <f>AVERAGE('New Cases'!DR151:DX151)/$E151*100000</f>
        <v>0.73440850738814956</v>
      </c>
      <c r="DY151" s="10">
        <f>AVERAGE('New Cases'!DS151:DY151)/$E151*100000</f>
        <v>9.5473105960459446</v>
      </c>
      <c r="DZ151" s="10">
        <f>AVERAGE('New Cases'!DT151:DZ151)/$E151*100000</f>
        <v>12.484944625598541</v>
      </c>
      <c r="EA151" s="10">
        <f>AVERAGE('New Cases'!DU151:EA151)/$E151*100000</f>
        <v>13.219353132986694</v>
      </c>
      <c r="EB151" s="10">
        <f>AVERAGE('New Cases'!DV151:EB151)/$E151*100000</f>
        <v>16.891395669927441</v>
      </c>
      <c r="EC151" s="10">
        <f>AVERAGE('New Cases'!DW151:EC151)/$E151*100000</f>
        <v>25.704297758585234</v>
      </c>
      <c r="ED151" s="10">
        <f>AVERAGE('New Cases'!DX151:ED151)/$E151*100000</f>
        <v>26.438706265973387</v>
      </c>
      <c r="EE151" s="10">
        <f>AVERAGE('New Cases'!DY151:EE151)/$E151*100000</f>
        <v>27.173114773361533</v>
      </c>
      <c r="EF151" s="10">
        <f>AVERAGE('New Cases'!DZ151:EF151)/$E151*100000</f>
        <v>21.297846714256341</v>
      </c>
      <c r="EG151" s="10">
        <f>AVERAGE('New Cases'!EA151:EG151)/$E151*100000</f>
        <v>19.094621192091889</v>
      </c>
    </row>
    <row r="152" spans="1:137">
      <c r="A152" t="str">
        <f>'New Cases'!A152</f>
        <v>301</v>
      </c>
      <c r="B152" t="str">
        <f>'New Cases'!B152</f>
        <v>LOV</v>
      </c>
      <c r="C152" t="str">
        <f>'New Cases'!C152</f>
        <v>Loving</v>
      </c>
      <c r="D152" t="str">
        <f>'New Cases'!D152</f>
        <v>Loving</v>
      </c>
      <c r="E152" t="str">
        <f>'New Cases'!E152</f>
        <v>92</v>
      </c>
      <c r="T152" s="10">
        <f>AVERAGE('New Cases'!N152:T152)/$E152*100000</f>
        <v>0</v>
      </c>
      <c r="U152" s="10">
        <f>AVERAGE('New Cases'!O152:U152)/$E152*100000</f>
        <v>0</v>
      </c>
      <c r="V152" s="10">
        <f>AVERAGE('New Cases'!P152:V152)/$E152*100000</f>
        <v>0</v>
      </c>
      <c r="W152" s="10">
        <f>AVERAGE('New Cases'!Q152:W152)/$E152*100000</f>
        <v>0</v>
      </c>
      <c r="X152" s="10">
        <f>AVERAGE('New Cases'!R152:X152)/$E152*100000</f>
        <v>0</v>
      </c>
      <c r="Y152" s="10">
        <f>AVERAGE('New Cases'!S152:Y152)/$E152*100000</f>
        <v>0</v>
      </c>
      <c r="Z152" s="10">
        <f>AVERAGE('New Cases'!T152:Z152)/$E152*100000</f>
        <v>0</v>
      </c>
      <c r="AA152" s="10">
        <f>AVERAGE('New Cases'!U152:AA152)/$E152*100000</f>
        <v>0</v>
      </c>
      <c r="AB152" s="10">
        <f>AVERAGE('New Cases'!V152:AB152)/$E152*100000</f>
        <v>0</v>
      </c>
      <c r="AC152" s="10">
        <f>AVERAGE('New Cases'!W152:AC152)/$E152*100000</f>
        <v>0</v>
      </c>
      <c r="AD152" s="10">
        <f>AVERAGE('New Cases'!X152:AD152)/$E152*100000</f>
        <v>0</v>
      </c>
      <c r="AE152" s="10">
        <f>AVERAGE('New Cases'!Y152:AE152)/$E152*100000</f>
        <v>0</v>
      </c>
      <c r="AF152" s="10">
        <f>AVERAGE('New Cases'!Z152:AF152)/$E152*100000</f>
        <v>0</v>
      </c>
      <c r="AG152" s="10">
        <f>AVERAGE('New Cases'!AA152:AG152)/$E152*100000</f>
        <v>0</v>
      </c>
      <c r="AH152" s="10">
        <f>AVERAGE('New Cases'!AB152:AH152)/$E152*100000</f>
        <v>0</v>
      </c>
      <c r="AI152" s="10">
        <f>AVERAGE('New Cases'!AC152:AI152)/$E152*100000</f>
        <v>0</v>
      </c>
      <c r="AJ152" s="10">
        <f>AVERAGE('New Cases'!AD152:AJ152)/$E152*100000</f>
        <v>0</v>
      </c>
      <c r="AK152" s="10">
        <f>AVERAGE('New Cases'!AE152:AK152)/$E152*100000</f>
        <v>0</v>
      </c>
      <c r="AL152" s="10">
        <f>AVERAGE('New Cases'!AF152:AL152)/$E152*100000</f>
        <v>0</v>
      </c>
      <c r="AM152" s="10">
        <f>AVERAGE('New Cases'!AG152:AM152)/$E152*100000</f>
        <v>0</v>
      </c>
      <c r="AN152" s="10">
        <f>AVERAGE('New Cases'!AH152:AN152)/$E152*100000</f>
        <v>0</v>
      </c>
      <c r="AO152" s="10">
        <f>AVERAGE('New Cases'!AI152:AO152)/$E152*100000</f>
        <v>0</v>
      </c>
      <c r="AP152" s="10">
        <f>AVERAGE('New Cases'!AJ152:AP152)/$E152*100000</f>
        <v>0</v>
      </c>
      <c r="AQ152" s="10">
        <f>AVERAGE('New Cases'!AK152:AQ152)/$E152*100000</f>
        <v>0</v>
      </c>
      <c r="AR152" s="10">
        <f>AVERAGE('New Cases'!AL152:AR152)/$E152*100000</f>
        <v>0</v>
      </c>
      <c r="AS152" s="10">
        <f>AVERAGE('New Cases'!AM152:AS152)/$E152*100000</f>
        <v>0</v>
      </c>
      <c r="AT152" s="10">
        <f>AVERAGE('New Cases'!AN152:AT152)/$E152*100000</f>
        <v>0</v>
      </c>
      <c r="AU152" s="10">
        <f>AVERAGE('New Cases'!AO152:AU152)/$E152*100000</f>
        <v>0</v>
      </c>
      <c r="AV152" s="10">
        <f>AVERAGE('New Cases'!AP152:AV152)/$E152*100000</f>
        <v>0</v>
      </c>
      <c r="AW152" s="10">
        <f>AVERAGE('New Cases'!AQ152:AW152)/$E152*100000</f>
        <v>0</v>
      </c>
      <c r="AX152" s="10">
        <f>AVERAGE('New Cases'!AR152:AX152)/$E152*100000</f>
        <v>0</v>
      </c>
      <c r="AY152" s="10">
        <f>AVERAGE('New Cases'!AS152:AY152)/$E152*100000</f>
        <v>0</v>
      </c>
      <c r="AZ152" s="10">
        <f>AVERAGE('New Cases'!AT152:AZ152)/$E152*100000</f>
        <v>0</v>
      </c>
      <c r="BA152" s="10">
        <f>AVERAGE('New Cases'!AU152:BA152)/$E152*100000</f>
        <v>0</v>
      </c>
      <c r="BB152" s="10">
        <f>AVERAGE('New Cases'!AV152:BB152)/$E152*100000</f>
        <v>0</v>
      </c>
      <c r="BC152" s="10">
        <f>AVERAGE('New Cases'!AW152:BC152)/$E152*100000</f>
        <v>0</v>
      </c>
      <c r="BD152" s="10">
        <f>AVERAGE('New Cases'!AX152:BD152)/$E152*100000</f>
        <v>0</v>
      </c>
      <c r="BE152" s="10">
        <f>AVERAGE('New Cases'!AY152:BE152)/$E152*100000</f>
        <v>0</v>
      </c>
      <c r="BF152" s="10">
        <f>AVERAGE('New Cases'!AZ152:BF152)/$E152*100000</f>
        <v>0</v>
      </c>
      <c r="BG152" s="10">
        <f>AVERAGE('New Cases'!BA152:BG152)/$E152*100000</f>
        <v>0</v>
      </c>
      <c r="BH152" s="10">
        <f>AVERAGE('New Cases'!BB152:BH152)/$E152*100000</f>
        <v>0</v>
      </c>
      <c r="BI152" s="10">
        <f>AVERAGE('New Cases'!BC152:BI152)/$E152*100000</f>
        <v>0</v>
      </c>
      <c r="BJ152" s="10">
        <f>AVERAGE('New Cases'!BD152:BJ152)/$E152*100000</f>
        <v>0</v>
      </c>
      <c r="BK152" s="10">
        <f>AVERAGE('New Cases'!BE152:BK152)/$E152*100000</f>
        <v>0</v>
      </c>
      <c r="BL152" s="10">
        <f>AVERAGE('New Cases'!BF152:BL152)/$E152*100000</f>
        <v>0</v>
      </c>
      <c r="BM152" s="10">
        <f>AVERAGE('New Cases'!BG152:BM152)/$E152*100000</f>
        <v>0</v>
      </c>
      <c r="BN152" s="10">
        <f>AVERAGE('New Cases'!BH152:BN152)/$E152*100000</f>
        <v>0</v>
      </c>
      <c r="BO152" s="10">
        <f>AVERAGE('New Cases'!BI152:BO152)/$E152*100000</f>
        <v>0</v>
      </c>
      <c r="BP152" s="10">
        <f>AVERAGE('New Cases'!BJ152:BP152)/$E152*100000</f>
        <v>0</v>
      </c>
      <c r="BQ152" s="10">
        <f>AVERAGE('New Cases'!BK152:BQ152)/$E152*100000</f>
        <v>0</v>
      </c>
      <c r="BR152" s="10">
        <f>AVERAGE('New Cases'!BL152:BR152)/$E152*100000</f>
        <v>0</v>
      </c>
      <c r="BS152" s="10">
        <f>AVERAGE('New Cases'!BM152:BS152)/$E152*100000</f>
        <v>0</v>
      </c>
      <c r="BT152" s="10">
        <f>AVERAGE('New Cases'!BN152:BT152)/$E152*100000</f>
        <v>0</v>
      </c>
      <c r="BU152" s="10">
        <f>AVERAGE('New Cases'!BO152:BU152)/$E152*100000</f>
        <v>0</v>
      </c>
      <c r="BV152" s="10">
        <f>AVERAGE('New Cases'!BP152:BV152)/$E152*100000</f>
        <v>0</v>
      </c>
      <c r="BW152" s="10">
        <f>AVERAGE('New Cases'!BQ152:BW152)/$E152*100000</f>
        <v>0</v>
      </c>
      <c r="BX152" s="10">
        <f>AVERAGE('New Cases'!BR152:BX152)/$E152*100000</f>
        <v>0</v>
      </c>
      <c r="BY152" s="10">
        <f>AVERAGE('New Cases'!BS152:BY152)/$E152*100000</f>
        <v>0</v>
      </c>
      <c r="BZ152" s="10">
        <f>AVERAGE('New Cases'!BT152:BZ152)/$E152*100000</f>
        <v>0</v>
      </c>
      <c r="CA152" s="10">
        <f>AVERAGE('New Cases'!BU152:CA152)/$E152*100000</f>
        <v>0</v>
      </c>
      <c r="CB152" s="10">
        <f>AVERAGE('New Cases'!BV152:CB152)/$E152*100000</f>
        <v>0</v>
      </c>
      <c r="CC152" s="10">
        <f>AVERAGE('New Cases'!BW152:CC152)/$E152*100000</f>
        <v>0</v>
      </c>
      <c r="CD152" s="10">
        <f>AVERAGE('New Cases'!BX152:CD152)/$E152*100000</f>
        <v>0</v>
      </c>
      <c r="CE152" s="10">
        <f>AVERAGE('New Cases'!BY152:CE152)/$E152*100000</f>
        <v>0</v>
      </c>
      <c r="CF152" s="10">
        <f>AVERAGE('New Cases'!BZ152:CF152)/$E152*100000</f>
        <v>0</v>
      </c>
      <c r="CG152" s="10">
        <f>AVERAGE('New Cases'!CA152:CG152)/$E152*100000</f>
        <v>0</v>
      </c>
      <c r="CH152" s="10">
        <f>AVERAGE('New Cases'!CB152:CH152)/$E152*100000</f>
        <v>0</v>
      </c>
      <c r="CI152" s="10">
        <f>AVERAGE('New Cases'!CC152:CI152)/$E152*100000</f>
        <v>0</v>
      </c>
      <c r="CJ152" s="10">
        <f>AVERAGE('New Cases'!CD152:CJ152)/$E152*100000</f>
        <v>0</v>
      </c>
      <c r="CK152" s="10">
        <f>AVERAGE('New Cases'!CE152:CK152)/$E152*100000</f>
        <v>0</v>
      </c>
      <c r="CL152" s="10">
        <f>AVERAGE('New Cases'!CF152:CL152)/$E152*100000</f>
        <v>0</v>
      </c>
      <c r="CM152" s="10">
        <f>AVERAGE('New Cases'!CG152:CM152)/$E152*100000</f>
        <v>0</v>
      </c>
      <c r="CN152" s="10">
        <f>AVERAGE('New Cases'!CH152:CN152)/$E152*100000</f>
        <v>0</v>
      </c>
      <c r="CO152" s="10">
        <f>AVERAGE('New Cases'!CI152:CO152)/$E152*100000</f>
        <v>0</v>
      </c>
      <c r="CP152" s="10">
        <f>AVERAGE('New Cases'!CJ152:CP152)/$E152*100000</f>
        <v>0</v>
      </c>
      <c r="CQ152" s="10">
        <f>AVERAGE('New Cases'!CK152:CQ152)/$E152*100000</f>
        <v>0</v>
      </c>
      <c r="CR152" s="10">
        <f>AVERAGE('New Cases'!CL152:CR152)/$E152*100000</f>
        <v>0</v>
      </c>
      <c r="CS152" s="10">
        <f>AVERAGE('New Cases'!CM152:CS152)/$E152*100000</f>
        <v>0</v>
      </c>
      <c r="CT152" s="10">
        <f>AVERAGE('New Cases'!CN152:CT152)/$E152*100000</f>
        <v>0</v>
      </c>
      <c r="CU152" s="10">
        <f>AVERAGE('New Cases'!CO152:CU152)/$E152*100000</f>
        <v>0</v>
      </c>
      <c r="CV152" s="10">
        <f>AVERAGE('New Cases'!CP152:CV152)/$E152*100000</f>
        <v>0</v>
      </c>
      <c r="CW152" s="10">
        <f>AVERAGE('New Cases'!CQ152:CW152)/$E152*100000</f>
        <v>0</v>
      </c>
      <c r="CX152" s="10">
        <f>AVERAGE('New Cases'!CR152:CX152)/$E152*100000</f>
        <v>0</v>
      </c>
      <c r="CY152" s="10">
        <f>AVERAGE('New Cases'!CS152:CY152)/$E152*100000</f>
        <v>0</v>
      </c>
      <c r="CZ152" s="10">
        <f>AVERAGE('New Cases'!CT152:CZ152)/$E152*100000</f>
        <v>0</v>
      </c>
      <c r="DA152" s="10">
        <f>AVERAGE('New Cases'!CU152:DA152)/$E152*100000</f>
        <v>0</v>
      </c>
      <c r="DB152" s="10">
        <f>AVERAGE('New Cases'!CV152:DB152)/$E152*100000</f>
        <v>0</v>
      </c>
      <c r="DC152" s="10">
        <f>AVERAGE('New Cases'!CW152:DC152)/$E152*100000</f>
        <v>0</v>
      </c>
      <c r="DD152" s="10">
        <f>AVERAGE('New Cases'!CX152:DD152)/$E152*100000</f>
        <v>0</v>
      </c>
      <c r="DE152" s="10">
        <f>AVERAGE('New Cases'!CY152:DE152)/$E152*100000</f>
        <v>0</v>
      </c>
      <c r="DF152" s="10">
        <f>AVERAGE('New Cases'!CZ152:DF152)/$E152*100000</f>
        <v>0</v>
      </c>
      <c r="DG152" s="10">
        <f>AVERAGE('New Cases'!DA152:DG152)/$E152*100000</f>
        <v>0</v>
      </c>
      <c r="DH152" s="10">
        <f>AVERAGE('New Cases'!DB152:DH152)/$E152*100000</f>
        <v>0</v>
      </c>
      <c r="DI152" s="10">
        <f>AVERAGE('New Cases'!DC152:DI152)/$E152*100000</f>
        <v>0</v>
      </c>
      <c r="DJ152" s="10">
        <f>AVERAGE('New Cases'!DD152:DJ152)/$E152*100000</f>
        <v>0</v>
      </c>
      <c r="DK152" s="10">
        <f>AVERAGE('New Cases'!DE152:DK152)/$E152*100000</f>
        <v>0</v>
      </c>
      <c r="DL152" s="10">
        <f>AVERAGE('New Cases'!DF152:DL152)/$E152*100000</f>
        <v>0</v>
      </c>
      <c r="DM152" s="10">
        <f>AVERAGE('New Cases'!DG152:DM152)/$E152*100000</f>
        <v>0</v>
      </c>
      <c r="DN152" s="10">
        <f>AVERAGE('New Cases'!DH152:DN152)/$E152*100000</f>
        <v>0</v>
      </c>
      <c r="DO152" s="10">
        <f>AVERAGE('New Cases'!DI152:DO152)/$E152*100000</f>
        <v>0</v>
      </c>
      <c r="DP152" s="10">
        <f>AVERAGE('New Cases'!DJ152:DP152)/$E152*100000</f>
        <v>0</v>
      </c>
      <c r="DQ152" s="10">
        <f>AVERAGE('New Cases'!DK152:DQ152)/$E152*100000</f>
        <v>0</v>
      </c>
      <c r="DR152" s="10">
        <f>AVERAGE('New Cases'!DL152:DR152)/$E152*100000</f>
        <v>0</v>
      </c>
      <c r="DS152" s="10">
        <f>AVERAGE('New Cases'!DM152:DS152)/$E152*100000</f>
        <v>0</v>
      </c>
      <c r="DT152" s="10">
        <f>AVERAGE('New Cases'!DN152:DT152)/$E152*100000</f>
        <v>0</v>
      </c>
      <c r="DU152" s="10">
        <f>AVERAGE('New Cases'!DO152:DU152)/$E152*100000</f>
        <v>0</v>
      </c>
      <c r="DV152" s="10">
        <f>AVERAGE('New Cases'!DP152:DV152)/$E152*100000</f>
        <v>0</v>
      </c>
      <c r="DW152" s="10">
        <f>AVERAGE('New Cases'!DQ152:DW152)/$E152*100000</f>
        <v>0</v>
      </c>
      <c r="DX152" s="10">
        <f>AVERAGE('New Cases'!DR152:DX152)/$E152*100000</f>
        <v>0</v>
      </c>
      <c r="DY152" s="10">
        <f>AVERAGE('New Cases'!DS152:DY152)/$E152*100000</f>
        <v>0</v>
      </c>
      <c r="DZ152" s="10">
        <f>AVERAGE('New Cases'!DT152:DZ152)/$E152*100000</f>
        <v>0</v>
      </c>
      <c r="EA152" s="10">
        <f>AVERAGE('New Cases'!DU152:EA152)/$E152*100000</f>
        <v>0</v>
      </c>
      <c r="EB152" s="10">
        <f>AVERAGE('New Cases'!DV152:EB152)/$E152*100000</f>
        <v>0</v>
      </c>
      <c r="EC152" s="10">
        <f>AVERAGE('New Cases'!DW152:EC152)/$E152*100000</f>
        <v>0</v>
      </c>
      <c r="ED152" s="10">
        <f>AVERAGE('New Cases'!DX152:ED152)/$E152*100000</f>
        <v>0</v>
      </c>
      <c r="EE152" s="10">
        <f>AVERAGE('New Cases'!DY152:EE152)/$E152*100000</f>
        <v>0</v>
      </c>
      <c r="EF152" s="10">
        <f>AVERAGE('New Cases'!DZ152:EF152)/$E152*100000</f>
        <v>0</v>
      </c>
      <c r="EG152" s="10">
        <f>AVERAGE('New Cases'!EA152:EG152)/$E152*100000</f>
        <v>0</v>
      </c>
    </row>
    <row r="153" spans="1:137">
      <c r="A153" t="str">
        <f>'New Cases'!A153</f>
        <v>303</v>
      </c>
      <c r="B153" t="str">
        <f>'New Cases'!B153</f>
        <v>LUB</v>
      </c>
      <c r="C153" t="str">
        <f>'New Cases'!C153</f>
        <v>Lubbock</v>
      </c>
      <c r="D153" t="str">
        <f>'New Cases'!D153</f>
        <v>Lubbock</v>
      </c>
      <c r="E153" t="str">
        <f>'New Cases'!E153</f>
        <v>317210</v>
      </c>
      <c r="T153" s="10">
        <f>AVERAGE('New Cases'!N153:T153)/$E153*100000</f>
        <v>9.0071021000058538E-2</v>
      </c>
      <c r="U153" s="10">
        <f>AVERAGE('New Cases'!O153:U153)/$E153*100000</f>
        <v>9.0071021000058538E-2</v>
      </c>
      <c r="V153" s="10">
        <f>AVERAGE('New Cases'!P153:V153)/$E153*100000</f>
        <v>9.0071021000058538E-2</v>
      </c>
      <c r="W153" s="10">
        <f>AVERAGE('New Cases'!Q153:W153)/$E153*100000</f>
        <v>0.49539061550032198</v>
      </c>
      <c r="X153" s="10">
        <f>AVERAGE('New Cases'!R153:X153)/$E153*100000</f>
        <v>0.54042612600035123</v>
      </c>
      <c r="Y153" s="10">
        <f>AVERAGE('New Cases'!S153:Y153)/$E153*100000</f>
        <v>0.8556746995005563</v>
      </c>
      <c r="Z153" s="10">
        <f>AVERAGE('New Cases'!T153:Z153)/$E153*100000</f>
        <v>0.99078123100064397</v>
      </c>
      <c r="AA153" s="10">
        <f>AVERAGE('New Cases'!U153:AA153)/$E153*100000</f>
        <v>1.3060298045008489</v>
      </c>
      <c r="AB153" s="10">
        <f>AVERAGE('New Cases'!V153:AB153)/$E153*100000</f>
        <v>1.7563849095011415</v>
      </c>
      <c r="AC153" s="10">
        <f>AVERAGE('New Cases'!W153:AC153)/$E153*100000</f>
        <v>2.2067400145014342</v>
      </c>
      <c r="AD153" s="10">
        <f>AVERAGE('New Cases'!X153:AD153)/$E153*100000</f>
        <v>2.9723436930019322</v>
      </c>
      <c r="AE153" s="10">
        <f>AVERAGE('New Cases'!Y153:AE153)/$E153*100000</f>
        <v>3.9631249240025759</v>
      </c>
      <c r="AF153" s="10">
        <f>AVERAGE('New Cases'!Z153:AF153)/$E153*100000</f>
        <v>4.0081604345026056</v>
      </c>
      <c r="AG153" s="10">
        <f>AVERAGE('New Cases'!AA153:AG153)/$E153*100000</f>
        <v>4.2333379870027521</v>
      </c>
      <c r="AH153" s="10">
        <f>AVERAGE('New Cases'!AB153:AH153)/$E153*100000</f>
        <v>4.8187996235031321</v>
      </c>
      <c r="AI153" s="10">
        <f>AVERAGE('New Cases'!AC153:AI153)/$E153*100000</f>
        <v>4.95390615500322</v>
      </c>
      <c r="AJ153" s="10">
        <f>AVERAGE('New Cases'!AD153:AJ153)/$E153*100000</f>
        <v>4.6386575815030149</v>
      </c>
      <c r="AK153" s="10">
        <f>AVERAGE('New Cases'!AE153:AK153)/$E153*100000</f>
        <v>4.6386575815030149</v>
      </c>
      <c r="AL153" s="10">
        <f>AVERAGE('New Cases'!AF153:AL153)/$E153*100000</f>
        <v>4.0982314555026642</v>
      </c>
      <c r="AM153" s="10">
        <f>AVERAGE('New Cases'!AG153:AM153)/$E153*100000</f>
        <v>4.7737641130031028</v>
      </c>
      <c r="AN153" s="10">
        <f>AVERAGE('New Cases'!AH153:AN153)/$E153*100000</f>
        <v>5.269154728503425</v>
      </c>
      <c r="AO153" s="10">
        <f>AVERAGE('New Cases'!AI153:AO153)/$E153*100000</f>
        <v>4.9989416655032493</v>
      </c>
      <c r="AP153" s="10">
        <f>AVERAGE('New Cases'!AJ153:AP153)/$E153*100000</f>
        <v>5.3592257495034836</v>
      </c>
      <c r="AQ153" s="10">
        <f>AVERAGE('New Cases'!AK153:AQ153)/$E153*100000</f>
        <v>6.8904331065044797</v>
      </c>
      <c r="AR153" s="10">
        <f>AVERAGE('New Cases'!AL153:AR153)/$E153*100000</f>
        <v>6.1698649385040101</v>
      </c>
      <c r="AS153" s="10">
        <f>AVERAGE('New Cases'!AM153:AS153)/$E153*100000</f>
        <v>6.2599359595040687</v>
      </c>
      <c r="AT153" s="10">
        <f>AVERAGE('New Cases'!AN153:AT153)/$E153*100000</f>
        <v>6.8904331065044797</v>
      </c>
      <c r="AU153" s="10">
        <f>AVERAGE('New Cases'!AO153:AU153)/$E153*100000</f>
        <v>7.5209302535048881</v>
      </c>
      <c r="AV153" s="10">
        <f>AVERAGE('New Cases'!AP153:AV153)/$E153*100000</f>
        <v>7.1156106590046262</v>
      </c>
      <c r="AW153" s="10">
        <f>AVERAGE('New Cases'!AQ153:AW153)/$E153*100000</f>
        <v>6.7102910645043607</v>
      </c>
      <c r="AX153" s="10">
        <f>AVERAGE('New Cases'!AR153:AX153)/$E153*100000</f>
        <v>5.5393677915036017</v>
      </c>
      <c r="AY153" s="10">
        <f>AVERAGE('New Cases'!AS153:AY153)/$E153*100000</f>
        <v>5.7645453440037464</v>
      </c>
      <c r="AZ153" s="10">
        <f>AVERAGE('New Cases'!AT153:AZ153)/$E153*100000</f>
        <v>5.7645453440037464</v>
      </c>
      <c r="BA153" s="10">
        <f>AVERAGE('New Cases'!AU153:BA153)/$E153*100000</f>
        <v>4.6386575815030149</v>
      </c>
      <c r="BB153" s="10">
        <f>AVERAGE('New Cases'!AV153:BB153)/$E153*100000</f>
        <v>3.6028408400023424</v>
      </c>
      <c r="BC153" s="10">
        <f>AVERAGE('New Cases'!AW153:BC153)/$E153*100000</f>
        <v>3.9180894135025466</v>
      </c>
      <c r="BD153" s="10">
        <f>AVERAGE('New Cases'!AX153:BD153)/$E153*100000</f>
        <v>3.5127698190022829</v>
      </c>
      <c r="BE153" s="10">
        <f>AVERAGE('New Cases'!AY153:BE153)/$E153*100000</f>
        <v>3.1074502245020197</v>
      </c>
      <c r="BF153" s="10">
        <f>AVERAGE('New Cases'!AZ153:BF153)/$E153*100000</f>
        <v>2.6570951195017272</v>
      </c>
      <c r="BG153" s="10">
        <f>AVERAGE('New Cases'!BA153:BG153)/$E153*100000</f>
        <v>2.2067400145014342</v>
      </c>
      <c r="BH153" s="10">
        <f>AVERAGE('New Cases'!BB153:BH153)/$E153*100000</f>
        <v>2.0716334830013463</v>
      </c>
      <c r="BI153" s="10">
        <f>AVERAGE('New Cases'!BC153:BI153)/$E153*100000</f>
        <v>2.4319175670015807</v>
      </c>
      <c r="BJ153" s="10">
        <f>AVERAGE('New Cases'!BD153:BJ153)/$E153*100000</f>
        <v>2.2067400145014342</v>
      </c>
      <c r="BK153" s="10">
        <f>AVERAGE('New Cases'!BE153:BK153)/$E153*100000</f>
        <v>2.3418465460015221</v>
      </c>
      <c r="BL153" s="10">
        <f>AVERAGE('New Cases'!BF153:BL153)/$E153*100000</f>
        <v>2.4319175670015807</v>
      </c>
      <c r="BM153" s="10">
        <f>AVERAGE('New Cases'!BG153:BM153)/$E153*100000</f>
        <v>2.5219885880016393</v>
      </c>
      <c r="BN153" s="10">
        <f>AVERAGE('New Cases'!BH153:BN153)/$E153*100000</f>
        <v>2.7021306300017565</v>
      </c>
      <c r="BO153" s="10">
        <f>AVERAGE('New Cases'!BI153:BO153)/$E153*100000</f>
        <v>2.6570951195017272</v>
      </c>
      <c r="BP153" s="10">
        <f>AVERAGE('New Cases'!BJ153:BP153)/$E153*100000</f>
        <v>2.1166689935013761</v>
      </c>
      <c r="BQ153" s="10">
        <f>AVERAGE('New Cases'!BK153:BQ153)/$E153*100000</f>
        <v>1.8014204200011712</v>
      </c>
      <c r="BR153" s="10">
        <f>AVERAGE('New Cases'!BL153:BR153)/$E153*100000</f>
        <v>1.8014204200011712</v>
      </c>
      <c r="BS153" s="10">
        <f>AVERAGE('New Cases'!BM153:BS153)/$E153*100000</f>
        <v>1.7563849095011415</v>
      </c>
      <c r="BT153" s="10">
        <f>AVERAGE('New Cases'!BN153:BT153)/$E153*100000</f>
        <v>1.7113493990011126</v>
      </c>
      <c r="BU153" s="10">
        <f>AVERAGE('New Cases'!BO153:BU153)/$E153*100000</f>
        <v>1.7113493990011126</v>
      </c>
      <c r="BV153" s="10">
        <f>AVERAGE('New Cases'!BP153:BV153)/$E153*100000</f>
        <v>1.4411363360009366</v>
      </c>
      <c r="BW153" s="10">
        <f>AVERAGE('New Cases'!BQ153:BW153)/$E153*100000</f>
        <v>1.4411363360009366</v>
      </c>
      <c r="BX153" s="10">
        <f>AVERAGE('New Cases'!BR153:BX153)/$E153*100000</f>
        <v>1.4861718465009661</v>
      </c>
      <c r="BY153" s="10">
        <f>AVERAGE('New Cases'!BS153:BY153)/$E153*100000</f>
        <v>1.3510653150008782</v>
      </c>
      <c r="BZ153" s="10">
        <f>AVERAGE('New Cases'!BT153:BZ153)/$E153*100000</f>
        <v>1.2159587835007903</v>
      </c>
      <c r="CA153" s="10">
        <f>AVERAGE('New Cases'!BU153:CA153)/$E153*100000</f>
        <v>1.170923273000761</v>
      </c>
      <c r="CB153" s="10">
        <f>AVERAGE('New Cases'!BV153:CB153)/$E153*100000</f>
        <v>1.125887762500732</v>
      </c>
      <c r="CC153" s="10">
        <f>AVERAGE('New Cases'!BW153:CC153)/$E153*100000</f>
        <v>1.4411363360009366</v>
      </c>
      <c r="CD153" s="10">
        <f>AVERAGE('New Cases'!BX153:CD153)/$E153*100000</f>
        <v>1.6212783780010538</v>
      </c>
      <c r="CE153" s="10">
        <f>AVERAGE('New Cases'!BY153:CE153)/$E153*100000</f>
        <v>1.8014204200011712</v>
      </c>
      <c r="CF153" s="10">
        <f>AVERAGE('New Cases'!BZ153:CF153)/$E153*100000</f>
        <v>1.9365269515012586</v>
      </c>
      <c r="CG153" s="10">
        <f>AVERAGE('New Cases'!CA153:CG153)/$E153*100000</f>
        <v>2.0265979725013175</v>
      </c>
      <c r="CH153" s="10">
        <f>AVERAGE('New Cases'!CB153:CH153)/$E153*100000</f>
        <v>1.9365269515012586</v>
      </c>
      <c r="CI153" s="10">
        <f>AVERAGE('New Cases'!CC153:CI153)/$E153*100000</f>
        <v>1.9815624620012879</v>
      </c>
      <c r="CJ153" s="10">
        <f>AVERAGE('New Cases'!CD153:CJ153)/$E153*100000</f>
        <v>1.7113493990011126</v>
      </c>
      <c r="CK153" s="10">
        <f>AVERAGE('New Cases'!CE153:CK153)/$E153*100000</f>
        <v>1.3510653150008782</v>
      </c>
      <c r="CL153" s="10">
        <f>AVERAGE('New Cases'!CF153:CL153)/$E153*100000</f>
        <v>1.4411363360009366</v>
      </c>
      <c r="CM153" s="10">
        <f>AVERAGE('New Cases'!CG153:CM153)/$E153*100000</f>
        <v>1.3060298045008489</v>
      </c>
      <c r="CN153" s="10">
        <f>AVERAGE('New Cases'!CH153:CN153)/$E153*100000</f>
        <v>1.2609942940008196</v>
      </c>
      <c r="CO153" s="10">
        <f>AVERAGE('New Cases'!CI153:CO153)/$E153*100000</f>
        <v>1.6663138885010831</v>
      </c>
      <c r="CP153" s="10">
        <f>AVERAGE('New Cases'!CJ153:CP153)/$E153*100000</f>
        <v>1.4411363360009366</v>
      </c>
      <c r="CQ153" s="10">
        <f>AVERAGE('New Cases'!CK153:CQ153)/$E153*100000</f>
        <v>1.3510653150008782</v>
      </c>
      <c r="CR153" s="10">
        <f>AVERAGE('New Cases'!CL153:CR153)/$E153*100000</f>
        <v>1.8014204200011712</v>
      </c>
      <c r="CS153" s="10">
        <f>AVERAGE('New Cases'!CM153:CS153)/$E153*100000</f>
        <v>2.0716334830013463</v>
      </c>
      <c r="CT153" s="10">
        <f>AVERAGE('New Cases'!CN153:CT153)/$E153*100000</f>
        <v>2.2517755250014639</v>
      </c>
      <c r="CU153" s="10">
        <f>AVERAGE('New Cases'!CO153:CU153)/$E153*100000</f>
        <v>2.47695307750161</v>
      </c>
      <c r="CV153" s="10">
        <f>AVERAGE('New Cases'!CP153:CV153)/$E153*100000</f>
        <v>2.3418465460015221</v>
      </c>
      <c r="CW153" s="10">
        <f>AVERAGE('New Cases'!CQ153:CW153)/$E153*100000</f>
        <v>2.3868820565015514</v>
      </c>
      <c r="CX153" s="10">
        <f>AVERAGE('New Cases'!CR153:CX153)/$E153*100000</f>
        <v>3.0624147140019904</v>
      </c>
      <c r="CY153" s="10">
        <f>AVERAGE('New Cases'!CS153:CY153)/$E153*100000</f>
        <v>3.152485735002049</v>
      </c>
      <c r="CZ153" s="10">
        <f>AVERAGE('New Cases'!CT153:CZ153)/$E153*100000</f>
        <v>3.5578053295023131</v>
      </c>
      <c r="DA153" s="10">
        <f>AVERAGE('New Cases'!CU153:DA153)/$E153*100000</f>
        <v>4.7737641130031028</v>
      </c>
      <c r="DB153" s="10">
        <f>AVERAGE('New Cases'!CV153:DB153)/$E153*100000</f>
        <v>4.95390615500322</v>
      </c>
      <c r="DC153" s="10">
        <f>AVERAGE('New Cases'!CW153:DC153)/$E153*100000</f>
        <v>6.2149004490040394</v>
      </c>
      <c r="DD153" s="10">
        <f>AVERAGE('New Cases'!CX153:DD153)/$E153*100000</f>
        <v>8.8269600580057368</v>
      </c>
      <c r="DE153" s="10">
        <f>AVERAGE('New Cases'!CY153:DE153)/$E153*100000</f>
        <v>11.529090688007493</v>
      </c>
      <c r="DF153" s="10">
        <f>AVERAGE('New Cases'!CZ153:DF153)/$E153*100000</f>
        <v>15.582286633010128</v>
      </c>
      <c r="DG153" s="10">
        <f>AVERAGE('New Cases'!DA153:DG153)/$E153*100000</f>
        <v>17.789026647511566</v>
      </c>
      <c r="DH153" s="10">
        <f>AVERAGE('New Cases'!DB153:DH153)/$E153*100000</f>
        <v>19.860660130512912</v>
      </c>
      <c r="DI153" s="10">
        <f>AVERAGE('New Cases'!DC153:DI153)/$E153*100000</f>
        <v>20.851441361513551</v>
      </c>
      <c r="DJ153" s="10">
        <f>AVERAGE('New Cases'!DD153:DJ153)/$E153*100000</f>
        <v>23.103216886515018</v>
      </c>
      <c r="DK153" s="10">
        <f>AVERAGE('New Cases'!DE153:DK153)/$E153*100000</f>
        <v>26.661022216017329</v>
      </c>
      <c r="DL153" s="10">
        <f>AVERAGE('New Cases'!DF153:DL153)/$E153*100000</f>
        <v>28.552513657018558</v>
      </c>
      <c r="DM153" s="10">
        <f>AVERAGE('New Cases'!DG153:DM153)/$E153*100000</f>
        <v>29.67840141951929</v>
      </c>
      <c r="DN153" s="10">
        <f>AVERAGE('New Cases'!DH153:DN153)/$E153*100000</f>
        <v>31.885141434020724</v>
      </c>
      <c r="DO153" s="10">
        <f>AVERAGE('New Cases'!DI153:DO153)/$E153*100000</f>
        <v>31.344715308020373</v>
      </c>
      <c r="DP153" s="10">
        <f>AVERAGE('New Cases'!DJ153:DP153)/$E153*100000</f>
        <v>32.470603070521108</v>
      </c>
      <c r="DQ153" s="10">
        <f>AVERAGE('New Cases'!DK153:DQ153)/$E153*100000</f>
        <v>30.984431224020138</v>
      </c>
      <c r="DR153" s="10">
        <f>AVERAGE('New Cases'!DL153:DR153)/$E153*100000</f>
        <v>32.69578062302125</v>
      </c>
      <c r="DS153" s="10">
        <f>AVERAGE('New Cases'!DM153:DS153)/$E153*100000</f>
        <v>35.668124316023182</v>
      </c>
      <c r="DT153" s="10">
        <f>AVERAGE('New Cases'!DN153:DT153)/$E153*100000</f>
        <v>37.154296162524147</v>
      </c>
      <c r="DU153" s="10">
        <f>AVERAGE('New Cases'!DO153:DU153)/$E153*100000</f>
        <v>31.704999392020607</v>
      </c>
      <c r="DV153" s="10">
        <f>AVERAGE('New Cases'!DP153:DV153)/$E153*100000</f>
        <v>28.642584678018622</v>
      </c>
      <c r="DW153" s="10">
        <f>AVERAGE('New Cases'!DQ153:DW153)/$E153*100000</f>
        <v>26.075560579516946</v>
      </c>
      <c r="DX153" s="10">
        <f>AVERAGE('New Cases'!DR153:DX153)/$E153*100000</f>
        <v>37.064225141524091</v>
      </c>
      <c r="DY153" s="10">
        <f>AVERAGE('New Cases'!DS153:DY153)/$E153*100000</f>
        <v>35.03762716902277</v>
      </c>
      <c r="DZ153" s="10">
        <f>AVERAGE('New Cases'!DT153:DZ153)/$E153*100000</f>
        <v>34.857485127022656</v>
      </c>
      <c r="EA153" s="10">
        <f>AVERAGE('New Cases'!DU153:EA153)/$E153*100000</f>
        <v>34.04684593802213</v>
      </c>
      <c r="EB153" s="10">
        <f>AVERAGE('New Cases'!DV153:EB153)/$E153*100000</f>
        <v>40.712101492026463</v>
      </c>
      <c r="EC153" s="10">
        <f>AVERAGE('New Cases'!DW153:EC153)/$E153*100000</f>
        <v>47.197215004030681</v>
      </c>
      <c r="ED153" s="10">
        <f>AVERAGE('New Cases'!DX153:ED153)/$E153*100000</f>
        <v>50.800055844033018</v>
      </c>
      <c r="EE153" s="10">
        <f>AVERAGE('New Cases'!DY153:EE153)/$E153*100000</f>
        <v>40.757137002526491</v>
      </c>
      <c r="EF153" s="10">
        <f>AVERAGE('New Cases'!DZ153:EF153)/$E153*100000</f>
        <v>34.767414106022599</v>
      </c>
      <c r="EG153" s="10">
        <f>AVERAGE('New Cases'!EA153:EG153)/$E153*100000</f>
        <v>37.469544736024353</v>
      </c>
    </row>
    <row r="154" spans="1:137">
      <c r="A154" t="str">
        <f>'New Cases'!A154</f>
        <v>305</v>
      </c>
      <c r="B154" t="str">
        <f>'New Cases'!B154</f>
        <v>LYN</v>
      </c>
      <c r="C154" t="str">
        <f>'New Cases'!C154</f>
        <v>Lynn</v>
      </c>
      <c r="D154" t="str">
        <f>'New Cases'!D154</f>
        <v>Lynn</v>
      </c>
      <c r="E154" t="str">
        <f>'New Cases'!E154</f>
        <v>5588</v>
      </c>
      <c r="T154" s="10">
        <f>AVERAGE('New Cases'!N154:T154)/$E154*100000</f>
        <v>0</v>
      </c>
      <c r="U154" s="10">
        <f>AVERAGE('New Cases'!O154:U154)/$E154*100000</f>
        <v>0</v>
      </c>
      <c r="V154" s="10">
        <f>AVERAGE('New Cases'!P154:V154)/$E154*100000</f>
        <v>0</v>
      </c>
      <c r="W154" s="10">
        <f>AVERAGE('New Cases'!Q154:W154)/$E154*100000</f>
        <v>0</v>
      </c>
      <c r="X154" s="10">
        <f>AVERAGE('New Cases'!R154:X154)/$E154*100000</f>
        <v>0</v>
      </c>
      <c r="Y154" s="10">
        <f>AVERAGE('New Cases'!S154:Y154)/$E154*100000</f>
        <v>0</v>
      </c>
      <c r="Z154" s="10">
        <f>AVERAGE('New Cases'!T154:Z154)/$E154*100000</f>
        <v>0</v>
      </c>
      <c r="AA154" s="10">
        <f>AVERAGE('New Cases'!U154:AA154)/$E154*100000</f>
        <v>2.5564986194907453</v>
      </c>
      <c r="AB154" s="10">
        <f>AVERAGE('New Cases'!V154:AB154)/$E154*100000</f>
        <v>2.5564986194907453</v>
      </c>
      <c r="AC154" s="10">
        <f>AVERAGE('New Cases'!W154:AC154)/$E154*100000</f>
        <v>5.1129972389814906</v>
      </c>
      <c r="AD154" s="10">
        <f>AVERAGE('New Cases'!X154:AD154)/$E154*100000</f>
        <v>5.1129972389814906</v>
      </c>
      <c r="AE154" s="10">
        <f>AVERAGE('New Cases'!Y154:AE154)/$E154*100000</f>
        <v>5.1129972389814906</v>
      </c>
      <c r="AF154" s="10">
        <f>AVERAGE('New Cases'!Z154:AF154)/$E154*100000</f>
        <v>7.6694958584722359</v>
      </c>
      <c r="AG154" s="10">
        <f>AVERAGE('New Cases'!AA154:AG154)/$E154*100000</f>
        <v>7.6694958584722359</v>
      </c>
      <c r="AH154" s="10">
        <f>AVERAGE('New Cases'!AB154:AH154)/$E154*100000</f>
        <v>5.1129972389814906</v>
      </c>
      <c r="AI154" s="10">
        <f>AVERAGE('New Cases'!AC154:AI154)/$E154*100000</f>
        <v>5.1129972389814906</v>
      </c>
      <c r="AJ154" s="10">
        <f>AVERAGE('New Cases'!AD154:AJ154)/$E154*100000</f>
        <v>2.5564986194907453</v>
      </c>
      <c r="AK154" s="10">
        <f>AVERAGE('New Cases'!AE154:AK154)/$E154*100000</f>
        <v>2.5564986194907453</v>
      </c>
      <c r="AL154" s="10">
        <f>AVERAGE('New Cases'!AF154:AL154)/$E154*100000</f>
        <v>2.5564986194907453</v>
      </c>
      <c r="AM154" s="10">
        <f>AVERAGE('New Cases'!AG154:AM154)/$E154*100000</f>
        <v>0</v>
      </c>
      <c r="AN154" s="10">
        <f>AVERAGE('New Cases'!AH154:AN154)/$E154*100000</f>
        <v>5.1129972389814906</v>
      </c>
      <c r="AO154" s="10">
        <f>AVERAGE('New Cases'!AI154:AO154)/$E154*100000</f>
        <v>5.1129972389814906</v>
      </c>
      <c r="AP154" s="10">
        <f>AVERAGE('New Cases'!AJ154:AP154)/$E154*100000</f>
        <v>5.1129972389814906</v>
      </c>
      <c r="AQ154" s="10">
        <f>AVERAGE('New Cases'!AK154:AQ154)/$E154*100000</f>
        <v>5.1129972389814906</v>
      </c>
      <c r="AR154" s="10">
        <f>AVERAGE('New Cases'!AL154:AR154)/$E154*100000</f>
        <v>5.1129972389814906</v>
      </c>
      <c r="AS154" s="10">
        <f>AVERAGE('New Cases'!AM154:AS154)/$E154*100000</f>
        <v>5.1129972389814906</v>
      </c>
      <c r="AT154" s="10">
        <f>AVERAGE('New Cases'!AN154:AT154)/$E154*100000</f>
        <v>5.1129972389814906</v>
      </c>
      <c r="AU154" s="10">
        <f>AVERAGE('New Cases'!AO154:AU154)/$E154*100000</f>
        <v>0</v>
      </c>
      <c r="AV154" s="10">
        <f>AVERAGE('New Cases'!AP154:AV154)/$E154*100000</f>
        <v>0</v>
      </c>
      <c r="AW154" s="10">
        <f>AVERAGE('New Cases'!AQ154:AW154)/$E154*100000</f>
        <v>0</v>
      </c>
      <c r="AX154" s="10">
        <f>AVERAGE('New Cases'!AR154:AX154)/$E154*100000</f>
        <v>0</v>
      </c>
      <c r="AY154" s="10">
        <f>AVERAGE('New Cases'!AS154:AY154)/$E154*100000</f>
        <v>0</v>
      </c>
      <c r="AZ154" s="10">
        <f>AVERAGE('New Cases'!AT154:AZ154)/$E154*100000</f>
        <v>0</v>
      </c>
      <c r="BA154" s="10">
        <f>AVERAGE('New Cases'!AU154:BA154)/$E154*100000</f>
        <v>0</v>
      </c>
      <c r="BB154" s="10">
        <f>AVERAGE('New Cases'!AV154:BB154)/$E154*100000</f>
        <v>0</v>
      </c>
      <c r="BC154" s="10">
        <f>AVERAGE('New Cases'!AW154:BC154)/$E154*100000</f>
        <v>0</v>
      </c>
      <c r="BD154" s="10">
        <f>AVERAGE('New Cases'!AX154:BD154)/$E154*100000</f>
        <v>0</v>
      </c>
      <c r="BE154" s="10">
        <f>AVERAGE('New Cases'!AY154:BE154)/$E154*100000</f>
        <v>0</v>
      </c>
      <c r="BF154" s="10">
        <f>AVERAGE('New Cases'!AZ154:BF154)/$E154*100000</f>
        <v>0</v>
      </c>
      <c r="BG154" s="10">
        <f>AVERAGE('New Cases'!BA154:BG154)/$E154*100000</f>
        <v>0</v>
      </c>
      <c r="BH154" s="10">
        <f>AVERAGE('New Cases'!BB154:BH154)/$E154*100000</f>
        <v>0</v>
      </c>
      <c r="BI154" s="10">
        <f>AVERAGE('New Cases'!BC154:BI154)/$E154*100000</f>
        <v>0</v>
      </c>
      <c r="BJ154" s="10">
        <f>AVERAGE('New Cases'!BD154:BJ154)/$E154*100000</f>
        <v>0</v>
      </c>
      <c r="BK154" s="10">
        <f>AVERAGE('New Cases'!BE154:BK154)/$E154*100000</f>
        <v>0</v>
      </c>
      <c r="BL154" s="10">
        <f>AVERAGE('New Cases'!BF154:BL154)/$E154*100000</f>
        <v>0</v>
      </c>
      <c r="BM154" s="10">
        <f>AVERAGE('New Cases'!BG154:BM154)/$E154*100000</f>
        <v>0</v>
      </c>
      <c r="BN154" s="10">
        <f>AVERAGE('New Cases'!BH154:BN154)/$E154*100000</f>
        <v>0</v>
      </c>
      <c r="BO154" s="10">
        <f>AVERAGE('New Cases'!BI154:BO154)/$E154*100000</f>
        <v>0</v>
      </c>
      <c r="BP154" s="10">
        <f>AVERAGE('New Cases'!BJ154:BP154)/$E154*100000</f>
        <v>0</v>
      </c>
      <c r="BQ154" s="10">
        <f>AVERAGE('New Cases'!BK154:BQ154)/$E154*100000</f>
        <v>0</v>
      </c>
      <c r="BR154" s="10">
        <f>AVERAGE('New Cases'!BL154:BR154)/$E154*100000</f>
        <v>0</v>
      </c>
      <c r="BS154" s="10">
        <f>AVERAGE('New Cases'!BM154:BS154)/$E154*100000</f>
        <v>0</v>
      </c>
      <c r="BT154" s="10">
        <f>AVERAGE('New Cases'!BN154:BT154)/$E154*100000</f>
        <v>0</v>
      </c>
      <c r="BU154" s="10">
        <f>AVERAGE('New Cases'!BO154:BU154)/$E154*100000</f>
        <v>0</v>
      </c>
      <c r="BV154" s="10">
        <f>AVERAGE('New Cases'!BP154:BV154)/$E154*100000</f>
        <v>0</v>
      </c>
      <c r="BW154" s="10">
        <f>AVERAGE('New Cases'!BQ154:BW154)/$E154*100000</f>
        <v>0</v>
      </c>
      <c r="BX154" s="10">
        <f>AVERAGE('New Cases'!BR154:BX154)/$E154*100000</f>
        <v>0</v>
      </c>
      <c r="BY154" s="10">
        <f>AVERAGE('New Cases'!BS154:BY154)/$E154*100000</f>
        <v>0</v>
      </c>
      <c r="BZ154" s="10">
        <f>AVERAGE('New Cases'!BT154:BZ154)/$E154*100000</f>
        <v>0</v>
      </c>
      <c r="CA154" s="10">
        <f>AVERAGE('New Cases'!BU154:CA154)/$E154*100000</f>
        <v>0</v>
      </c>
      <c r="CB154" s="10">
        <f>AVERAGE('New Cases'!BV154:CB154)/$E154*100000</f>
        <v>0</v>
      </c>
      <c r="CC154" s="10">
        <f>AVERAGE('New Cases'!BW154:CC154)/$E154*100000</f>
        <v>0</v>
      </c>
      <c r="CD154" s="10">
        <f>AVERAGE('New Cases'!BX154:CD154)/$E154*100000</f>
        <v>0</v>
      </c>
      <c r="CE154" s="10">
        <f>AVERAGE('New Cases'!BY154:CE154)/$E154*100000</f>
        <v>0</v>
      </c>
      <c r="CF154" s="10">
        <f>AVERAGE('New Cases'!BZ154:CF154)/$E154*100000</f>
        <v>0</v>
      </c>
      <c r="CG154" s="10">
        <f>AVERAGE('New Cases'!CA154:CG154)/$E154*100000</f>
        <v>0</v>
      </c>
      <c r="CH154" s="10">
        <f>AVERAGE('New Cases'!CB154:CH154)/$E154*100000</f>
        <v>0</v>
      </c>
      <c r="CI154" s="10">
        <f>AVERAGE('New Cases'!CC154:CI154)/$E154*100000</f>
        <v>2.5564986194907453</v>
      </c>
      <c r="CJ154" s="10">
        <f>AVERAGE('New Cases'!CD154:CJ154)/$E154*100000</f>
        <v>2.5564986194907453</v>
      </c>
      <c r="CK154" s="10">
        <f>AVERAGE('New Cases'!CE154:CK154)/$E154*100000</f>
        <v>5.1129972389814906</v>
      </c>
      <c r="CL154" s="10">
        <f>AVERAGE('New Cases'!CF154:CL154)/$E154*100000</f>
        <v>5.1129972389814906</v>
      </c>
      <c r="CM154" s="10">
        <f>AVERAGE('New Cases'!CG154:CM154)/$E154*100000</f>
        <v>5.1129972389814906</v>
      </c>
      <c r="CN154" s="10">
        <f>AVERAGE('New Cases'!CH154:CN154)/$E154*100000</f>
        <v>5.1129972389814906</v>
      </c>
      <c r="CO154" s="10">
        <f>AVERAGE('New Cases'!CI154:CO154)/$E154*100000</f>
        <v>5.1129972389814906</v>
      </c>
      <c r="CP154" s="10">
        <f>AVERAGE('New Cases'!CJ154:CP154)/$E154*100000</f>
        <v>2.5564986194907453</v>
      </c>
      <c r="CQ154" s="10">
        <f>AVERAGE('New Cases'!CK154:CQ154)/$E154*100000</f>
        <v>5.1129972389814906</v>
      </c>
      <c r="CR154" s="10">
        <f>AVERAGE('New Cases'!CL154:CR154)/$E154*100000</f>
        <v>2.5564986194907453</v>
      </c>
      <c r="CS154" s="10">
        <f>AVERAGE('New Cases'!CM154:CS154)/$E154*100000</f>
        <v>2.5564986194907453</v>
      </c>
      <c r="CT154" s="10">
        <f>AVERAGE('New Cases'!CN154:CT154)/$E154*100000</f>
        <v>2.5564986194907453</v>
      </c>
      <c r="CU154" s="10">
        <f>AVERAGE('New Cases'!CO154:CU154)/$E154*100000</f>
        <v>2.5564986194907453</v>
      </c>
      <c r="CV154" s="10">
        <f>AVERAGE('New Cases'!CP154:CV154)/$E154*100000</f>
        <v>2.5564986194907453</v>
      </c>
      <c r="CW154" s="10">
        <f>AVERAGE('New Cases'!CQ154:CW154)/$E154*100000</f>
        <v>7.6694958584722359</v>
      </c>
      <c r="CX154" s="10">
        <f>AVERAGE('New Cases'!CR154:CX154)/$E154*100000</f>
        <v>15.338991716944472</v>
      </c>
      <c r="CY154" s="10">
        <f>AVERAGE('New Cases'!CS154:CY154)/$E154*100000</f>
        <v>15.338991716944472</v>
      </c>
      <c r="CZ154" s="10">
        <f>AVERAGE('New Cases'!CT154:CZ154)/$E154*100000</f>
        <v>28.121484814398197</v>
      </c>
      <c r="DA154" s="10">
        <f>AVERAGE('New Cases'!CU154:DA154)/$E154*100000</f>
        <v>28.121484814398197</v>
      </c>
      <c r="DB154" s="10">
        <f>AVERAGE('New Cases'!CV154:DB154)/$E154*100000</f>
        <v>28.121484814398197</v>
      </c>
      <c r="DC154" s="10">
        <f>AVERAGE('New Cases'!CW154:DC154)/$E154*100000</f>
        <v>33.234482053379693</v>
      </c>
      <c r="DD154" s="10">
        <f>AVERAGE('New Cases'!CX154:DD154)/$E154*100000</f>
        <v>28.121484814398197</v>
      </c>
      <c r="DE154" s="10">
        <f>AVERAGE('New Cases'!CY154:DE154)/$E154*100000</f>
        <v>17.895490336435216</v>
      </c>
      <c r="DF154" s="10">
        <f>AVERAGE('New Cases'!CZ154:DF154)/$E154*100000</f>
        <v>17.895490336435216</v>
      </c>
      <c r="DG154" s="10">
        <f>AVERAGE('New Cases'!DA154:DG154)/$E154*100000</f>
        <v>5.1129972389814906</v>
      </c>
      <c r="DH154" s="10">
        <f>AVERAGE('New Cases'!DB154:DH154)/$E154*100000</f>
        <v>5.1129972389814906</v>
      </c>
      <c r="DI154" s="10">
        <f>AVERAGE('New Cases'!DC154:DI154)/$E154*100000</f>
        <v>5.1129972389814906</v>
      </c>
      <c r="DJ154" s="10">
        <f>AVERAGE('New Cases'!DD154:DJ154)/$E154*100000</f>
        <v>5.1129972389814906</v>
      </c>
      <c r="DK154" s="10">
        <f>AVERAGE('New Cases'!DE154:DK154)/$E154*100000</f>
        <v>5.1129972389814906</v>
      </c>
      <c r="DL154" s="10">
        <f>AVERAGE('New Cases'!DF154:DL154)/$E154*100000</f>
        <v>12.782493097453727</v>
      </c>
      <c r="DM154" s="10">
        <f>AVERAGE('New Cases'!DG154:DM154)/$E154*100000</f>
        <v>17.895490336435216</v>
      </c>
      <c r="DN154" s="10">
        <f>AVERAGE('New Cases'!DH154:DN154)/$E154*100000</f>
        <v>17.895490336435216</v>
      </c>
      <c r="DO154" s="10">
        <f>AVERAGE('New Cases'!DI154:DO154)/$E154*100000</f>
        <v>17.895490336435216</v>
      </c>
      <c r="DP154" s="10">
        <f>AVERAGE('New Cases'!DJ154:DP154)/$E154*100000</f>
        <v>17.895490336435216</v>
      </c>
      <c r="DQ154" s="10">
        <f>AVERAGE('New Cases'!DK154:DQ154)/$E154*100000</f>
        <v>25.564986194907455</v>
      </c>
      <c r="DR154" s="10">
        <f>AVERAGE('New Cases'!DL154:DR154)/$E154*100000</f>
        <v>25.564986194907455</v>
      </c>
      <c r="DS154" s="10">
        <f>AVERAGE('New Cases'!DM154:DS154)/$E154*100000</f>
        <v>30.677983433888944</v>
      </c>
      <c r="DT154" s="10">
        <f>AVERAGE('New Cases'!DN154:DT154)/$E154*100000</f>
        <v>25.564986194907455</v>
      </c>
      <c r="DU154" s="10">
        <f>AVERAGE('New Cases'!DO154:DU154)/$E154*100000</f>
        <v>28.121484814398197</v>
      </c>
      <c r="DV154" s="10">
        <f>AVERAGE('New Cases'!DP154:DV154)/$E154*100000</f>
        <v>28.121484814398197</v>
      </c>
      <c r="DW154" s="10">
        <f>AVERAGE('New Cases'!DQ154:DW154)/$E154*100000</f>
        <v>28.121484814398197</v>
      </c>
      <c r="DX154" s="10">
        <f>AVERAGE('New Cases'!DR154:DX154)/$E154*100000</f>
        <v>17.895490336435216</v>
      </c>
      <c r="DY154" s="10">
        <f>AVERAGE('New Cases'!DS154:DY154)/$E154*100000</f>
        <v>30.677983433888944</v>
      </c>
      <c r="DZ154" s="10">
        <f>AVERAGE('New Cases'!DT154:DZ154)/$E154*100000</f>
        <v>28.121484814398197</v>
      </c>
      <c r="EA154" s="10">
        <f>AVERAGE('New Cases'!DU154:EA154)/$E154*100000</f>
        <v>28.121484814398197</v>
      </c>
      <c r="EB154" s="10">
        <f>AVERAGE('New Cases'!DV154:EB154)/$E154*100000</f>
        <v>35.790980672870432</v>
      </c>
      <c r="EC154" s="10">
        <f>AVERAGE('New Cases'!DW154:EC154)/$E154*100000</f>
        <v>35.790980672870432</v>
      </c>
      <c r="ED154" s="10">
        <f>AVERAGE('New Cases'!DX154:ED154)/$E154*100000</f>
        <v>35.790980672870432</v>
      </c>
      <c r="EE154" s="10">
        <f>AVERAGE('New Cases'!DY154:EE154)/$E154*100000</f>
        <v>33.234482053379693</v>
      </c>
      <c r="EF154" s="10">
        <f>AVERAGE('New Cases'!DZ154:EF154)/$E154*100000</f>
        <v>25.564986194907455</v>
      </c>
      <c r="EG154" s="10">
        <f>AVERAGE('New Cases'!EA154:EG154)/$E154*100000</f>
        <v>15.338991716944472</v>
      </c>
    </row>
    <row r="155" spans="1:137">
      <c r="A155" t="str">
        <f>'New Cases'!A155</f>
        <v>313</v>
      </c>
      <c r="B155" t="str">
        <f>'New Cases'!B155</f>
        <v>MAD</v>
      </c>
      <c r="C155" t="str">
        <f>'New Cases'!C155</f>
        <v>Madison</v>
      </c>
      <c r="D155" t="str">
        <f>'New Cases'!D155</f>
        <v>McCulloch</v>
      </c>
      <c r="E155" t="str">
        <f>'New Cases'!E155</f>
        <v>8660</v>
      </c>
      <c r="T155" s="10">
        <f>AVERAGE('New Cases'!N155:T155)/$E155*100000</f>
        <v>0</v>
      </c>
      <c r="U155" s="10">
        <f>AVERAGE('New Cases'!O155:U155)/$E155*100000</f>
        <v>0</v>
      </c>
      <c r="V155" s="10">
        <f>AVERAGE('New Cases'!P155:V155)/$E155*100000</f>
        <v>0</v>
      </c>
      <c r="W155" s="10">
        <f>AVERAGE('New Cases'!Q155:W155)/$E155*100000</f>
        <v>0</v>
      </c>
      <c r="X155" s="10">
        <f>AVERAGE('New Cases'!R155:X155)/$E155*100000</f>
        <v>0</v>
      </c>
      <c r="Y155" s="10">
        <f>AVERAGE('New Cases'!S155:Y155)/$E155*100000</f>
        <v>0</v>
      </c>
      <c r="Z155" s="10">
        <f>AVERAGE('New Cases'!T155:Z155)/$E155*100000</f>
        <v>0</v>
      </c>
      <c r="AA155" s="10">
        <f>AVERAGE('New Cases'!U155:AA155)/$E155*100000</f>
        <v>0</v>
      </c>
      <c r="AB155" s="10">
        <f>AVERAGE('New Cases'!V155:AB155)/$E155*100000</f>
        <v>0</v>
      </c>
      <c r="AC155" s="10">
        <f>AVERAGE('New Cases'!W155:AC155)/$E155*100000</f>
        <v>0</v>
      </c>
      <c r="AD155" s="10">
        <f>AVERAGE('New Cases'!X155:AD155)/$E155*100000</f>
        <v>0</v>
      </c>
      <c r="AE155" s="10">
        <f>AVERAGE('New Cases'!Y155:AE155)/$E155*100000</f>
        <v>0</v>
      </c>
      <c r="AF155" s="10">
        <f>AVERAGE('New Cases'!Z155:AF155)/$E155*100000</f>
        <v>0</v>
      </c>
      <c r="AG155" s="10">
        <f>AVERAGE('New Cases'!AA155:AG155)/$E155*100000</f>
        <v>0</v>
      </c>
      <c r="AH155" s="10">
        <f>AVERAGE('New Cases'!AB155:AH155)/$E155*100000</f>
        <v>0</v>
      </c>
      <c r="AI155" s="10">
        <f>AVERAGE('New Cases'!AC155:AI155)/$E155*100000</f>
        <v>0</v>
      </c>
      <c r="AJ155" s="10">
        <f>AVERAGE('New Cases'!AD155:AJ155)/$E155*100000</f>
        <v>0</v>
      </c>
      <c r="AK155" s="10">
        <f>AVERAGE('New Cases'!AE155:AK155)/$E155*100000</f>
        <v>0</v>
      </c>
      <c r="AL155" s="10">
        <f>AVERAGE('New Cases'!AF155:AL155)/$E155*100000</f>
        <v>0</v>
      </c>
      <c r="AM155" s="10">
        <f>AVERAGE('New Cases'!AG155:AM155)/$E155*100000</f>
        <v>1.649620587264929</v>
      </c>
      <c r="AN155" s="10">
        <f>AVERAGE('New Cases'!AH155:AN155)/$E155*100000</f>
        <v>3.299241174529858</v>
      </c>
      <c r="AO155" s="10">
        <f>AVERAGE('New Cases'!AI155:AO155)/$E155*100000</f>
        <v>4.9488617617947872</v>
      </c>
      <c r="AP155" s="10">
        <f>AVERAGE('New Cases'!AJ155:AP155)/$E155*100000</f>
        <v>4.9488617617947872</v>
      </c>
      <c r="AQ155" s="10">
        <f>AVERAGE('New Cases'!AK155:AQ155)/$E155*100000</f>
        <v>4.9488617617947872</v>
      </c>
      <c r="AR155" s="10">
        <f>AVERAGE('New Cases'!AL155:AR155)/$E155*100000</f>
        <v>4.9488617617947872</v>
      </c>
      <c r="AS155" s="10">
        <f>AVERAGE('New Cases'!AM155:AS155)/$E155*100000</f>
        <v>4.9488617617947872</v>
      </c>
      <c r="AT155" s="10">
        <f>AVERAGE('New Cases'!AN155:AT155)/$E155*100000</f>
        <v>3.299241174529858</v>
      </c>
      <c r="AU155" s="10">
        <f>AVERAGE('New Cases'!AO155:AU155)/$E155*100000</f>
        <v>1.649620587264929</v>
      </c>
      <c r="AV155" s="10">
        <f>AVERAGE('New Cases'!AP155:AV155)/$E155*100000</f>
        <v>0</v>
      </c>
      <c r="AW155" s="10">
        <f>AVERAGE('New Cases'!AQ155:AW155)/$E155*100000</f>
        <v>0</v>
      </c>
      <c r="AX155" s="10">
        <f>AVERAGE('New Cases'!AR155:AX155)/$E155*100000</f>
        <v>0</v>
      </c>
      <c r="AY155" s="10">
        <f>AVERAGE('New Cases'!AS155:AY155)/$E155*100000</f>
        <v>0</v>
      </c>
      <c r="AZ155" s="10">
        <f>AVERAGE('New Cases'!AT155:AZ155)/$E155*100000</f>
        <v>0</v>
      </c>
      <c r="BA155" s="10">
        <f>AVERAGE('New Cases'!AU155:BA155)/$E155*100000</f>
        <v>0</v>
      </c>
      <c r="BB155" s="10">
        <f>AVERAGE('New Cases'!AV155:BB155)/$E155*100000</f>
        <v>0</v>
      </c>
      <c r="BC155" s="10">
        <f>AVERAGE('New Cases'!AW155:BC155)/$E155*100000</f>
        <v>0</v>
      </c>
      <c r="BD155" s="10">
        <f>AVERAGE('New Cases'!AX155:BD155)/$E155*100000</f>
        <v>0</v>
      </c>
      <c r="BE155" s="10">
        <f>AVERAGE('New Cases'!AY155:BE155)/$E155*100000</f>
        <v>0</v>
      </c>
      <c r="BF155" s="10">
        <f>AVERAGE('New Cases'!AZ155:BF155)/$E155*100000</f>
        <v>0</v>
      </c>
      <c r="BG155" s="10">
        <f>AVERAGE('New Cases'!BA155:BG155)/$E155*100000</f>
        <v>0</v>
      </c>
      <c r="BH155" s="10">
        <f>AVERAGE('New Cases'!BB155:BH155)/$E155*100000</f>
        <v>0</v>
      </c>
      <c r="BI155" s="10">
        <f>AVERAGE('New Cases'!BC155:BI155)/$E155*100000</f>
        <v>0</v>
      </c>
      <c r="BJ155" s="10">
        <f>AVERAGE('New Cases'!BD155:BJ155)/$E155*100000</f>
        <v>0</v>
      </c>
      <c r="BK155" s="10">
        <f>AVERAGE('New Cases'!BE155:BK155)/$E155*100000</f>
        <v>0</v>
      </c>
      <c r="BL155" s="10">
        <f>AVERAGE('New Cases'!BF155:BL155)/$E155*100000</f>
        <v>0</v>
      </c>
      <c r="BM155" s="10">
        <f>AVERAGE('New Cases'!BG155:BM155)/$E155*100000</f>
        <v>0</v>
      </c>
      <c r="BN155" s="10">
        <f>AVERAGE('New Cases'!BH155:BN155)/$E155*100000</f>
        <v>0</v>
      </c>
      <c r="BO155" s="10">
        <f>AVERAGE('New Cases'!BI155:BO155)/$E155*100000</f>
        <v>0</v>
      </c>
      <c r="BP155" s="10">
        <f>AVERAGE('New Cases'!BJ155:BP155)/$E155*100000</f>
        <v>0</v>
      </c>
      <c r="BQ155" s="10">
        <f>AVERAGE('New Cases'!BK155:BQ155)/$E155*100000</f>
        <v>0</v>
      </c>
      <c r="BR155" s="10">
        <f>AVERAGE('New Cases'!BL155:BR155)/$E155*100000</f>
        <v>0</v>
      </c>
      <c r="BS155" s="10">
        <f>AVERAGE('New Cases'!BM155:BS155)/$E155*100000</f>
        <v>0</v>
      </c>
      <c r="BT155" s="10">
        <f>AVERAGE('New Cases'!BN155:BT155)/$E155*100000</f>
        <v>0</v>
      </c>
      <c r="BU155" s="10">
        <f>AVERAGE('New Cases'!BO155:BU155)/$E155*100000</f>
        <v>0</v>
      </c>
      <c r="BV155" s="10">
        <f>AVERAGE('New Cases'!BP155:BV155)/$E155*100000</f>
        <v>0</v>
      </c>
      <c r="BW155" s="10">
        <f>AVERAGE('New Cases'!BQ155:BW155)/$E155*100000</f>
        <v>0</v>
      </c>
      <c r="BX155" s="10">
        <f>AVERAGE('New Cases'!BR155:BX155)/$E155*100000</f>
        <v>0</v>
      </c>
      <c r="BY155" s="10">
        <f>AVERAGE('New Cases'!BS155:BY155)/$E155*100000</f>
        <v>0</v>
      </c>
      <c r="BZ155" s="10">
        <f>AVERAGE('New Cases'!BT155:BZ155)/$E155*100000</f>
        <v>0</v>
      </c>
      <c r="CA155" s="10">
        <f>AVERAGE('New Cases'!BU155:CA155)/$E155*100000</f>
        <v>0</v>
      </c>
      <c r="CB155" s="10">
        <f>AVERAGE('New Cases'!BV155:CB155)/$E155*100000</f>
        <v>0</v>
      </c>
      <c r="CC155" s="10">
        <f>AVERAGE('New Cases'!BW155:CC155)/$E155*100000</f>
        <v>0</v>
      </c>
      <c r="CD155" s="10">
        <f>AVERAGE('New Cases'!BX155:CD155)/$E155*100000</f>
        <v>0</v>
      </c>
      <c r="CE155" s="10">
        <f>AVERAGE('New Cases'!BY155:CE155)/$E155*100000</f>
        <v>0</v>
      </c>
      <c r="CF155" s="10">
        <f>AVERAGE('New Cases'!BZ155:CF155)/$E155*100000</f>
        <v>0</v>
      </c>
      <c r="CG155" s="10">
        <f>AVERAGE('New Cases'!CA155:CG155)/$E155*100000</f>
        <v>0</v>
      </c>
      <c r="CH155" s="10">
        <f>AVERAGE('New Cases'!CB155:CH155)/$E155*100000</f>
        <v>0</v>
      </c>
      <c r="CI155" s="10">
        <f>AVERAGE('New Cases'!CC155:CI155)/$E155*100000</f>
        <v>0</v>
      </c>
      <c r="CJ155" s="10">
        <f>AVERAGE('New Cases'!CD155:CJ155)/$E155*100000</f>
        <v>0</v>
      </c>
      <c r="CK155" s="10">
        <f>AVERAGE('New Cases'!CE155:CK155)/$E155*100000</f>
        <v>0</v>
      </c>
      <c r="CL155" s="10">
        <f>AVERAGE('New Cases'!CF155:CL155)/$E155*100000</f>
        <v>0</v>
      </c>
      <c r="CM155" s="10">
        <f>AVERAGE('New Cases'!CG155:CM155)/$E155*100000</f>
        <v>0</v>
      </c>
      <c r="CN155" s="10">
        <f>AVERAGE('New Cases'!CH155:CN155)/$E155*100000</f>
        <v>0</v>
      </c>
      <c r="CO155" s="10">
        <f>AVERAGE('New Cases'!CI155:CO155)/$E155*100000</f>
        <v>0</v>
      </c>
      <c r="CP155" s="10">
        <f>AVERAGE('New Cases'!CJ155:CP155)/$E155*100000</f>
        <v>0</v>
      </c>
      <c r="CQ155" s="10">
        <f>AVERAGE('New Cases'!CK155:CQ155)/$E155*100000</f>
        <v>0</v>
      </c>
      <c r="CR155" s="10">
        <f>AVERAGE('New Cases'!CL155:CR155)/$E155*100000</f>
        <v>0</v>
      </c>
      <c r="CS155" s="10">
        <f>AVERAGE('New Cases'!CM155:CS155)/$E155*100000</f>
        <v>0</v>
      </c>
      <c r="CT155" s="10">
        <f>AVERAGE('New Cases'!CN155:CT155)/$E155*100000</f>
        <v>0</v>
      </c>
      <c r="CU155" s="10">
        <f>AVERAGE('New Cases'!CO155:CU155)/$E155*100000</f>
        <v>0</v>
      </c>
      <c r="CV155" s="10">
        <f>AVERAGE('New Cases'!CP155:CV155)/$E155*100000</f>
        <v>0</v>
      </c>
      <c r="CW155" s="10">
        <f>AVERAGE('New Cases'!CQ155:CW155)/$E155*100000</f>
        <v>0</v>
      </c>
      <c r="CX155" s="10">
        <f>AVERAGE('New Cases'!CR155:CX155)/$E155*100000</f>
        <v>0</v>
      </c>
      <c r="CY155" s="10">
        <f>AVERAGE('New Cases'!CS155:CY155)/$E155*100000</f>
        <v>0</v>
      </c>
      <c r="CZ155" s="10">
        <f>AVERAGE('New Cases'!CT155:CZ155)/$E155*100000</f>
        <v>0</v>
      </c>
      <c r="DA155" s="10">
        <f>AVERAGE('New Cases'!CU155:DA155)/$E155*100000</f>
        <v>0</v>
      </c>
      <c r="DB155" s="10">
        <f>AVERAGE('New Cases'!CV155:DB155)/$E155*100000</f>
        <v>0</v>
      </c>
      <c r="DC155" s="10">
        <f>AVERAGE('New Cases'!CW155:DC155)/$E155*100000</f>
        <v>1.649620587264929</v>
      </c>
      <c r="DD155" s="10">
        <f>AVERAGE('New Cases'!CX155:DD155)/$E155*100000</f>
        <v>1.649620587264929</v>
      </c>
      <c r="DE155" s="10">
        <f>AVERAGE('New Cases'!CY155:DE155)/$E155*100000</f>
        <v>1.649620587264929</v>
      </c>
      <c r="DF155" s="10">
        <f>AVERAGE('New Cases'!CZ155:DF155)/$E155*100000</f>
        <v>1.649620587264929</v>
      </c>
      <c r="DG155" s="10">
        <f>AVERAGE('New Cases'!DA155:DG155)/$E155*100000</f>
        <v>3.299241174529858</v>
      </c>
      <c r="DH155" s="10">
        <f>AVERAGE('New Cases'!DB155:DH155)/$E155*100000</f>
        <v>3.299241174529858</v>
      </c>
      <c r="DI155" s="10">
        <f>AVERAGE('New Cases'!DC155:DI155)/$E155*100000</f>
        <v>3.299241174529858</v>
      </c>
      <c r="DJ155" s="10">
        <f>AVERAGE('New Cases'!DD155:DJ155)/$E155*100000</f>
        <v>3.299241174529858</v>
      </c>
      <c r="DK155" s="10">
        <f>AVERAGE('New Cases'!DE155:DK155)/$E155*100000</f>
        <v>4.9488617617947872</v>
      </c>
      <c r="DL155" s="10">
        <f>AVERAGE('New Cases'!DF155:DL155)/$E155*100000</f>
        <v>4.9488617617947872</v>
      </c>
      <c r="DM155" s="10">
        <f>AVERAGE('New Cases'!DG155:DM155)/$E155*100000</f>
        <v>6.598482349059716</v>
      </c>
      <c r="DN155" s="10">
        <f>AVERAGE('New Cases'!DH155:DN155)/$E155*100000</f>
        <v>9.8977235235895744</v>
      </c>
      <c r="DO155" s="10">
        <f>AVERAGE('New Cases'!DI155:DO155)/$E155*100000</f>
        <v>9.8977235235895744</v>
      </c>
      <c r="DP155" s="10">
        <f>AVERAGE('New Cases'!DJ155:DP155)/$E155*100000</f>
        <v>9.8977235235895744</v>
      </c>
      <c r="DQ155" s="10">
        <f>AVERAGE('New Cases'!DK155:DQ155)/$E155*100000</f>
        <v>9.8977235235895744</v>
      </c>
      <c r="DR155" s="10">
        <f>AVERAGE('New Cases'!DL155:DR155)/$E155*100000</f>
        <v>9.8977235235895744</v>
      </c>
      <c r="DS155" s="10">
        <f>AVERAGE('New Cases'!DM155:DS155)/$E155*100000</f>
        <v>16.496205872649291</v>
      </c>
      <c r="DT155" s="10">
        <f>AVERAGE('New Cases'!DN155:DT155)/$E155*100000</f>
        <v>14.846585285384361</v>
      </c>
      <c r="DU155" s="10">
        <f>AVERAGE('New Cases'!DO155:DU155)/$E155*100000</f>
        <v>14.846585285384361</v>
      </c>
      <c r="DV155" s="10">
        <f>AVERAGE('New Cases'!DP155:DV155)/$E155*100000</f>
        <v>14.846585285384361</v>
      </c>
      <c r="DW155" s="10">
        <f>AVERAGE('New Cases'!DQ155:DW155)/$E155*100000</f>
        <v>14.846585285384361</v>
      </c>
      <c r="DX155" s="10">
        <f>AVERAGE('New Cases'!DR155:DX155)/$E155*100000</f>
        <v>14.846585285384361</v>
      </c>
      <c r="DY155" s="10">
        <f>AVERAGE('New Cases'!DS155:DY155)/$E155*100000</f>
        <v>14.846585285384361</v>
      </c>
      <c r="DZ155" s="10">
        <f>AVERAGE('New Cases'!DT155:DZ155)/$E155*100000</f>
        <v>9.8977235235895744</v>
      </c>
      <c r="EA155" s="10">
        <f>AVERAGE('New Cases'!DU155:EA155)/$E155*100000</f>
        <v>9.8977235235895744</v>
      </c>
      <c r="EB155" s="10">
        <f>AVERAGE('New Cases'!DV155:EB155)/$E155*100000</f>
        <v>4.9488617617947872</v>
      </c>
      <c r="EC155" s="10">
        <f>AVERAGE('New Cases'!DW155:EC155)/$E155*100000</f>
        <v>4.9488617617947872</v>
      </c>
      <c r="ED155" s="10">
        <f>AVERAGE('New Cases'!DX155:ED155)/$E155*100000</f>
        <v>4.9488617617947872</v>
      </c>
      <c r="EE155" s="10">
        <f>AVERAGE('New Cases'!DY155:EE155)/$E155*100000</f>
        <v>6.598482349059716</v>
      </c>
      <c r="EF155" s="10">
        <f>AVERAGE('New Cases'!DZ155:EF155)/$E155*100000</f>
        <v>4.9488617617947872</v>
      </c>
      <c r="EG155" s="10">
        <f>AVERAGE('New Cases'!EA155:EG155)/$E155*100000</f>
        <v>9.8977235235895744</v>
      </c>
    </row>
    <row r="156" spans="1:137">
      <c r="A156" t="str">
        <f>'New Cases'!A156</f>
        <v>315</v>
      </c>
      <c r="B156" t="str">
        <f>'New Cases'!B156</f>
        <v>MAR</v>
      </c>
      <c r="C156" t="str">
        <f>'New Cases'!C156</f>
        <v>Marion</v>
      </c>
      <c r="D156" t="str">
        <f>'New Cases'!D156</f>
        <v>McLennan</v>
      </c>
      <c r="E156" t="str">
        <f>'New Cases'!E156</f>
        <v>253066</v>
      </c>
      <c r="T156" s="10">
        <f>AVERAGE('New Cases'!N156:T156)/$E156*100000</f>
        <v>0.39515383338733767</v>
      </c>
      <c r="U156" s="10">
        <f>AVERAGE('New Cases'!O156:U156)/$E156*100000</f>
        <v>0.39515383338733767</v>
      </c>
      <c r="V156" s="10">
        <f>AVERAGE('New Cases'!P156:V156)/$E156*100000</f>
        <v>0.39515383338733767</v>
      </c>
      <c r="W156" s="10">
        <f>AVERAGE('New Cases'!Q156:W156)/$E156*100000</f>
        <v>1.1290109525352505</v>
      </c>
      <c r="X156" s="10">
        <f>AVERAGE('New Cases'!R156:X156)/$E156*100000</f>
        <v>1.298362595415538</v>
      </c>
      <c r="Y156" s="10">
        <f>AVERAGE('New Cases'!S156:Y156)/$E156*100000</f>
        <v>1.2419120477887757</v>
      </c>
      <c r="Z156" s="10">
        <f>AVERAGE('New Cases'!T156:Z156)/$E156*100000</f>
        <v>1.4677142382958257</v>
      </c>
      <c r="AA156" s="10">
        <f>AVERAGE('New Cases'!U156:AA156)/$E156*100000</f>
        <v>1.5241647859225884</v>
      </c>
      <c r="AB156" s="10">
        <f>AVERAGE('New Cases'!V156:AB156)/$E156*100000</f>
        <v>1.6370658811761134</v>
      </c>
      <c r="AC156" s="10">
        <f>AVERAGE('New Cases'!W156:AC156)/$E156*100000</f>
        <v>1.6370658811761134</v>
      </c>
      <c r="AD156" s="10">
        <f>AVERAGE('New Cases'!X156:AD156)/$E156*100000</f>
        <v>1.072560404908488</v>
      </c>
      <c r="AE156" s="10">
        <f>AVERAGE('New Cases'!Y156:AE156)/$E156*100000</f>
        <v>1.185461500162013</v>
      </c>
      <c r="AF156" s="10">
        <f>AVERAGE('New Cases'!Z156:AF156)/$E156*100000</f>
        <v>1.1290109525352505</v>
      </c>
      <c r="AG156" s="10">
        <f>AVERAGE('New Cases'!AA156:AG156)/$E156*100000</f>
        <v>0.90320876202820044</v>
      </c>
      <c r="AH156" s="10">
        <f>AVERAGE('New Cases'!AB156:AH156)/$E156*100000</f>
        <v>0.90320876202820044</v>
      </c>
      <c r="AI156" s="10">
        <f>AVERAGE('New Cases'!AC156:AI156)/$E156*100000</f>
        <v>0.84675821440143784</v>
      </c>
      <c r="AJ156" s="10">
        <f>AVERAGE('New Cases'!AD156:AJ156)/$E156*100000</f>
        <v>0.95965930965496293</v>
      </c>
      <c r="AK156" s="10">
        <f>AVERAGE('New Cases'!AE156:AK156)/$E156*100000</f>
        <v>0.95965930965496293</v>
      </c>
      <c r="AL156" s="10">
        <f>AVERAGE('New Cases'!AF156:AL156)/$E156*100000</f>
        <v>1.0161098572817255</v>
      </c>
      <c r="AM156" s="10">
        <f>AVERAGE('New Cases'!AG156:AM156)/$E156*100000</f>
        <v>0.79030766677467534</v>
      </c>
      <c r="AN156" s="10">
        <f>AVERAGE('New Cases'!AH156:AN156)/$E156*100000</f>
        <v>0.95965930965496293</v>
      </c>
      <c r="AO156" s="10">
        <f>AVERAGE('New Cases'!AI156:AO156)/$E156*100000</f>
        <v>1.0161098572817255</v>
      </c>
      <c r="AP156" s="10">
        <f>AVERAGE('New Cases'!AJ156:AP156)/$E156*100000</f>
        <v>1.0161098572817255</v>
      </c>
      <c r="AQ156" s="10">
        <f>AVERAGE('New Cases'!AK156:AQ156)/$E156*100000</f>
        <v>1.0161098572817255</v>
      </c>
      <c r="AR156" s="10">
        <f>AVERAGE('New Cases'!AL156:AR156)/$E156*100000</f>
        <v>0.90320876202820044</v>
      </c>
      <c r="AS156" s="10">
        <f>AVERAGE('New Cases'!AM156:AS156)/$E156*100000</f>
        <v>0.67740657152115025</v>
      </c>
      <c r="AT156" s="10">
        <f>AVERAGE('New Cases'!AN156:AT156)/$E156*100000</f>
        <v>0.67740657152115025</v>
      </c>
      <c r="AU156" s="10">
        <f>AVERAGE('New Cases'!AO156:AU156)/$E156*100000</f>
        <v>0.56450547626762526</v>
      </c>
      <c r="AV156" s="10">
        <f>AVERAGE('New Cases'!AP156:AV156)/$E156*100000</f>
        <v>0.45160438101410022</v>
      </c>
      <c r="AW156" s="10">
        <f>AVERAGE('New Cases'!AQ156:AW156)/$E156*100000</f>
        <v>0.39515383338733767</v>
      </c>
      <c r="AX156" s="10">
        <f>AVERAGE('New Cases'!AR156:AX156)/$E156*100000</f>
        <v>0.28225273813381263</v>
      </c>
      <c r="AY156" s="10">
        <f>AVERAGE('New Cases'!AS156:AY156)/$E156*100000</f>
        <v>0.28225273813381263</v>
      </c>
      <c r="AZ156" s="10">
        <f>AVERAGE('New Cases'!AT156:AZ156)/$E156*100000</f>
        <v>0.22580219050705011</v>
      </c>
      <c r="BA156" s="10">
        <f>AVERAGE('New Cases'!AU156:BA156)/$E156*100000</f>
        <v>0.39515383338733767</v>
      </c>
      <c r="BB156" s="10">
        <f>AVERAGE('New Cases'!AV156:BB156)/$E156*100000</f>
        <v>0.28225273813381263</v>
      </c>
      <c r="BC156" s="10">
        <f>AVERAGE('New Cases'!AW156:BC156)/$E156*100000</f>
        <v>0.28225273813381263</v>
      </c>
      <c r="BD156" s="10">
        <f>AVERAGE('New Cases'!AX156:BD156)/$E156*100000</f>
        <v>0.28225273813381263</v>
      </c>
      <c r="BE156" s="10">
        <f>AVERAGE('New Cases'!AY156:BE156)/$E156*100000</f>
        <v>0.33870328576057512</v>
      </c>
      <c r="BF156" s="10">
        <f>AVERAGE('New Cases'!AZ156:BF156)/$E156*100000</f>
        <v>0.56450547626762526</v>
      </c>
      <c r="BG156" s="10">
        <f>AVERAGE('New Cases'!BA156:BG156)/$E156*100000</f>
        <v>0.50805492864086277</v>
      </c>
      <c r="BH156" s="10">
        <f>AVERAGE('New Cases'!BB156:BH156)/$E156*100000</f>
        <v>0.39515383338733767</v>
      </c>
      <c r="BI156" s="10">
        <f>AVERAGE('New Cases'!BC156:BI156)/$E156*100000</f>
        <v>0.45160438101410022</v>
      </c>
      <c r="BJ156" s="10">
        <f>AVERAGE('New Cases'!BD156:BJ156)/$E156*100000</f>
        <v>0.56450547626762526</v>
      </c>
      <c r="BK156" s="10">
        <f>AVERAGE('New Cases'!BE156:BK156)/$E156*100000</f>
        <v>0.56450547626762526</v>
      </c>
      <c r="BL156" s="10">
        <f>AVERAGE('New Cases'!BF156:BL156)/$E156*100000</f>
        <v>0.50805492864086277</v>
      </c>
      <c r="BM156" s="10">
        <f>AVERAGE('New Cases'!BG156:BM156)/$E156*100000</f>
        <v>0.22580219050705011</v>
      </c>
      <c r="BN156" s="10">
        <f>AVERAGE('New Cases'!BH156:BN156)/$E156*100000</f>
        <v>0.28225273813381263</v>
      </c>
      <c r="BO156" s="10">
        <f>AVERAGE('New Cases'!BI156:BO156)/$E156*100000</f>
        <v>0.22580219050705011</v>
      </c>
      <c r="BP156" s="10">
        <f>AVERAGE('New Cases'!BJ156:BP156)/$E156*100000</f>
        <v>0.28225273813381263</v>
      </c>
      <c r="BQ156" s="10">
        <f>AVERAGE('New Cases'!BK156:BQ156)/$E156*100000</f>
        <v>0.16935164288028756</v>
      </c>
      <c r="BR156" s="10">
        <f>AVERAGE('New Cases'!BL156:BR156)/$E156*100000</f>
        <v>0.16935164288028756</v>
      </c>
      <c r="BS156" s="10">
        <f>AVERAGE('New Cases'!BM156:BS156)/$E156*100000</f>
        <v>0.16935164288028756</v>
      </c>
      <c r="BT156" s="10">
        <f>AVERAGE('New Cases'!BN156:BT156)/$E156*100000</f>
        <v>0.16935164288028756</v>
      </c>
      <c r="BU156" s="10">
        <f>AVERAGE('New Cases'!BO156:BU156)/$E156*100000</f>
        <v>0.22580219050705011</v>
      </c>
      <c r="BV156" s="10">
        <f>AVERAGE('New Cases'!BP156:BV156)/$E156*100000</f>
        <v>0.22580219050705011</v>
      </c>
      <c r="BW156" s="10">
        <f>AVERAGE('New Cases'!BQ156:BW156)/$E156*100000</f>
        <v>0.11290109525352506</v>
      </c>
      <c r="BX156" s="10">
        <f>AVERAGE('New Cases'!BR156:BX156)/$E156*100000</f>
        <v>0.16935164288028756</v>
      </c>
      <c r="BY156" s="10">
        <f>AVERAGE('New Cases'!BS156:BY156)/$E156*100000</f>
        <v>0.16935164288028756</v>
      </c>
      <c r="BZ156" s="10">
        <f>AVERAGE('New Cases'!BT156:BZ156)/$E156*100000</f>
        <v>0.22580219050705011</v>
      </c>
      <c r="CA156" s="10">
        <f>AVERAGE('New Cases'!BU156:CA156)/$E156*100000</f>
        <v>0.22580219050705011</v>
      </c>
      <c r="CB156" s="10">
        <f>AVERAGE('New Cases'!BV156:CB156)/$E156*100000</f>
        <v>0.11290109525352506</v>
      </c>
      <c r="CC156" s="10">
        <f>AVERAGE('New Cases'!BW156:CC156)/$E156*100000</f>
        <v>0.33870328576057512</v>
      </c>
      <c r="CD156" s="10">
        <f>AVERAGE('New Cases'!BX156:CD156)/$E156*100000</f>
        <v>0.56450547626762526</v>
      </c>
      <c r="CE156" s="10">
        <f>AVERAGE('New Cases'!BY156:CE156)/$E156*100000</f>
        <v>0.56450547626762526</v>
      </c>
      <c r="CF156" s="10">
        <f>AVERAGE('New Cases'!BZ156:CF156)/$E156*100000</f>
        <v>0.56450547626762526</v>
      </c>
      <c r="CG156" s="10">
        <f>AVERAGE('New Cases'!CA156:CG156)/$E156*100000</f>
        <v>0.50805492864086277</v>
      </c>
      <c r="CH156" s="10">
        <f>AVERAGE('New Cases'!CB156:CH156)/$E156*100000</f>
        <v>0.50805492864086277</v>
      </c>
      <c r="CI156" s="10">
        <f>AVERAGE('New Cases'!CC156:CI156)/$E156*100000</f>
        <v>0.79030766677467534</v>
      </c>
      <c r="CJ156" s="10">
        <f>AVERAGE('New Cases'!CD156:CJ156)/$E156*100000</f>
        <v>0.62095602389438787</v>
      </c>
      <c r="CK156" s="10">
        <f>AVERAGE('New Cases'!CE156:CK156)/$E156*100000</f>
        <v>0.62095602389438787</v>
      </c>
      <c r="CL156" s="10">
        <f>AVERAGE('New Cases'!CF156:CL156)/$E156*100000</f>
        <v>0.62095602389438787</v>
      </c>
      <c r="CM156" s="10">
        <f>AVERAGE('New Cases'!CG156:CM156)/$E156*100000</f>
        <v>0.62095602389438787</v>
      </c>
      <c r="CN156" s="10">
        <f>AVERAGE('New Cases'!CH156:CN156)/$E156*100000</f>
        <v>0.62095602389438787</v>
      </c>
      <c r="CO156" s="10">
        <f>AVERAGE('New Cases'!CI156:CO156)/$E156*100000</f>
        <v>0.73385711914791285</v>
      </c>
      <c r="CP156" s="10">
        <f>AVERAGE('New Cases'!CJ156:CP156)/$E156*100000</f>
        <v>0.50805492864086277</v>
      </c>
      <c r="CQ156" s="10">
        <f>AVERAGE('New Cases'!CK156:CQ156)/$E156*100000</f>
        <v>0.56450547626762526</v>
      </c>
      <c r="CR156" s="10">
        <f>AVERAGE('New Cases'!CL156:CR156)/$E156*100000</f>
        <v>0.45160438101410022</v>
      </c>
      <c r="CS156" s="10">
        <f>AVERAGE('New Cases'!CM156:CS156)/$E156*100000</f>
        <v>0.50805492864086277</v>
      </c>
      <c r="CT156" s="10">
        <f>AVERAGE('New Cases'!CN156:CT156)/$E156*100000</f>
        <v>0.62095602389438787</v>
      </c>
      <c r="CU156" s="10">
        <f>AVERAGE('New Cases'!CO156:CU156)/$E156*100000</f>
        <v>0.62095602389438787</v>
      </c>
      <c r="CV156" s="10">
        <f>AVERAGE('New Cases'!CP156:CV156)/$E156*100000</f>
        <v>0.67740657152115025</v>
      </c>
      <c r="CW156" s="10">
        <f>AVERAGE('New Cases'!CQ156:CW156)/$E156*100000</f>
        <v>0.95965930965496293</v>
      </c>
      <c r="CX156" s="10">
        <f>AVERAGE('New Cases'!CR156:CX156)/$E156*100000</f>
        <v>1.0161098572817255</v>
      </c>
      <c r="CY156" s="10">
        <f>AVERAGE('New Cases'!CS156:CY156)/$E156*100000</f>
        <v>1.4112636906690632</v>
      </c>
      <c r="CZ156" s="10">
        <f>AVERAGE('New Cases'!CT156:CZ156)/$E156*100000</f>
        <v>1.4677142382958257</v>
      </c>
      <c r="DA156" s="10">
        <f>AVERAGE('New Cases'!CU156:DA156)/$E156*100000</f>
        <v>1.6370658811761134</v>
      </c>
      <c r="DB156" s="10">
        <f>AVERAGE('New Cases'!CV156:DB156)/$E156*100000</f>
        <v>1.9193186193099259</v>
      </c>
      <c r="DC156" s="10">
        <f>AVERAGE('New Cases'!CW156:DC156)/$E156*100000</f>
        <v>2.596725190831076</v>
      </c>
      <c r="DD156" s="10">
        <f>AVERAGE('New Cases'!CX156:DD156)/$E156*100000</f>
        <v>3.2741317623522268</v>
      </c>
      <c r="DE156" s="10">
        <f>AVERAGE('New Cases'!CY156:DE156)/$E156*100000</f>
        <v>4.5724943577677646</v>
      </c>
      <c r="DF156" s="10">
        <f>AVERAGE('New Cases'!CZ156:DF156)/$E156*100000</f>
        <v>5.3628020245424395</v>
      </c>
      <c r="DG156" s="10">
        <f>AVERAGE('New Cases'!DA156:DG156)/$E156*100000</f>
        <v>6.1531096913171153</v>
      </c>
      <c r="DH156" s="10">
        <f>AVERAGE('New Cases'!DB156:DH156)/$E156*100000</f>
        <v>8.1853294058805677</v>
      </c>
      <c r="DI156" s="10">
        <f>AVERAGE('New Cases'!DC156:DI156)/$E156*100000</f>
        <v>10.782054596711642</v>
      </c>
      <c r="DJ156" s="10">
        <f>AVERAGE('New Cases'!DD156:DJ156)/$E156*100000</f>
        <v>10.894955691965169</v>
      </c>
      <c r="DK156" s="10">
        <f>AVERAGE('New Cases'!DE156:DK156)/$E156*100000</f>
        <v>12.701373216021569</v>
      </c>
      <c r="DL156" s="10">
        <f>AVERAGE('New Cases'!DF156:DL156)/$E156*100000</f>
        <v>14.169087454317394</v>
      </c>
      <c r="DM156" s="10">
        <f>AVERAGE('New Cases'!DG156:DM156)/$E156*100000</f>
        <v>17.330318121416095</v>
      </c>
      <c r="DN156" s="10">
        <f>AVERAGE('New Cases'!DH156:DN156)/$E156*100000</f>
        <v>20.435098240888035</v>
      </c>
      <c r="DO156" s="10">
        <f>AVERAGE('New Cases'!DI156:DO156)/$E156*100000</f>
        <v>22.241515764944438</v>
      </c>
      <c r="DP156" s="10">
        <f>AVERAGE('New Cases'!DJ156:DP156)/$E156*100000</f>
        <v>22.015713574437388</v>
      </c>
      <c r="DQ156" s="10">
        <f>AVERAGE('New Cases'!DK156:DQ156)/$E156*100000</f>
        <v>23.935032193747311</v>
      </c>
      <c r="DR156" s="10">
        <f>AVERAGE('New Cases'!DL156:DR156)/$E156*100000</f>
        <v>30.257493527944717</v>
      </c>
      <c r="DS156" s="10">
        <f>AVERAGE('New Cases'!DM156:DS156)/$E156*100000</f>
        <v>33.588075837923704</v>
      </c>
      <c r="DT156" s="10">
        <f>AVERAGE('New Cases'!DN156:DT156)/$E156*100000</f>
        <v>41.77340524380427</v>
      </c>
      <c r="DU156" s="10">
        <f>AVERAGE('New Cases'!DO156:DU156)/$E156*100000</f>
        <v>53.007064221530015</v>
      </c>
      <c r="DV156" s="10">
        <f>AVERAGE('New Cases'!DP156:DV156)/$E156*100000</f>
        <v>53.007064221530015</v>
      </c>
      <c r="DW156" s="10">
        <f>AVERAGE('New Cases'!DQ156:DW156)/$E156*100000</f>
        <v>53.063514769156775</v>
      </c>
      <c r="DX156" s="10">
        <f>AVERAGE('New Cases'!DR156:DX156)/$E156*100000</f>
        <v>56.619899269642815</v>
      </c>
      <c r="DY156" s="10">
        <f>AVERAGE('New Cases'!DS156:DY156)/$E156*100000</f>
        <v>61.361745270290868</v>
      </c>
      <c r="DZ156" s="10">
        <f>AVERAGE('New Cases'!DT156:DZ156)/$E156*100000</f>
        <v>68.587415366516467</v>
      </c>
      <c r="EA156" s="10">
        <f>AVERAGE('New Cases'!DU156:EA156)/$E156*100000</f>
        <v>64.692327580269861</v>
      </c>
      <c r="EB156" s="10">
        <f>AVERAGE('New Cases'!DV156:EB156)/$E156*100000</f>
        <v>49.620031363924262</v>
      </c>
      <c r="EC156" s="10">
        <f>AVERAGE('New Cases'!DW156:EC156)/$E156*100000</f>
        <v>50.861943411713035</v>
      </c>
      <c r="ED156" s="10">
        <f>AVERAGE('New Cases'!DX156:ED156)/$E156*100000</f>
        <v>49.281328078163682</v>
      </c>
      <c r="EE156" s="10">
        <f>AVERAGE('New Cases'!DY156:EE156)/$E156*100000</f>
        <v>53.402218054917348</v>
      </c>
      <c r="EF156" s="10">
        <f>AVERAGE('New Cases'!DZ156:EF156)/$E156*100000</f>
        <v>49.450679721043976</v>
      </c>
      <c r="EG156" s="10">
        <f>AVERAGE('New Cases'!EA156:EG156)/$E156*100000</f>
        <v>40.757295386522543</v>
      </c>
    </row>
    <row r="157" spans="1:137">
      <c r="A157" t="str">
        <f>'New Cases'!A157</f>
        <v>317</v>
      </c>
      <c r="B157" t="str">
        <f>'New Cases'!B157</f>
        <v>MAT</v>
      </c>
      <c r="C157" t="str">
        <f>'New Cases'!C157</f>
        <v>Martin</v>
      </c>
      <c r="D157" t="str">
        <f>'New Cases'!D157</f>
        <v>McMullen</v>
      </c>
      <c r="E157" t="str">
        <f>'New Cases'!E157</f>
        <v>783</v>
      </c>
      <c r="T157" s="10">
        <f>AVERAGE('New Cases'!N157:T157)/$E157*100000</f>
        <v>0</v>
      </c>
      <c r="U157" s="10">
        <f>AVERAGE('New Cases'!O157:U157)/$E157*100000</f>
        <v>0</v>
      </c>
      <c r="V157" s="10">
        <f>AVERAGE('New Cases'!P157:V157)/$E157*100000</f>
        <v>0</v>
      </c>
      <c r="W157" s="10">
        <f>AVERAGE('New Cases'!Q157:W157)/$E157*100000</f>
        <v>0</v>
      </c>
      <c r="X157" s="10">
        <f>AVERAGE('New Cases'!R157:X157)/$E157*100000</f>
        <v>0</v>
      </c>
      <c r="Y157" s="10">
        <f>AVERAGE('New Cases'!S157:Y157)/$E157*100000</f>
        <v>0</v>
      </c>
      <c r="Z157" s="10">
        <f>AVERAGE('New Cases'!T157:Z157)/$E157*100000</f>
        <v>0</v>
      </c>
      <c r="AA157" s="10">
        <f>AVERAGE('New Cases'!U157:AA157)/$E157*100000</f>
        <v>0</v>
      </c>
      <c r="AB157" s="10">
        <f>AVERAGE('New Cases'!V157:AB157)/$E157*100000</f>
        <v>0</v>
      </c>
      <c r="AC157" s="10">
        <f>AVERAGE('New Cases'!W157:AC157)/$E157*100000</f>
        <v>0</v>
      </c>
      <c r="AD157" s="10">
        <f>AVERAGE('New Cases'!X157:AD157)/$E157*100000</f>
        <v>0</v>
      </c>
      <c r="AE157" s="10">
        <f>AVERAGE('New Cases'!Y157:AE157)/$E157*100000</f>
        <v>0</v>
      </c>
      <c r="AF157" s="10">
        <f>AVERAGE('New Cases'!Z157:AF157)/$E157*100000</f>
        <v>0</v>
      </c>
      <c r="AG157" s="10">
        <f>AVERAGE('New Cases'!AA157:AG157)/$E157*100000</f>
        <v>0</v>
      </c>
      <c r="AH157" s="10">
        <f>AVERAGE('New Cases'!AB157:AH157)/$E157*100000</f>
        <v>0</v>
      </c>
      <c r="AI157" s="10">
        <f>AVERAGE('New Cases'!AC157:AI157)/$E157*100000</f>
        <v>0</v>
      </c>
      <c r="AJ157" s="10">
        <f>AVERAGE('New Cases'!AD157:AJ157)/$E157*100000</f>
        <v>0</v>
      </c>
      <c r="AK157" s="10">
        <f>AVERAGE('New Cases'!AE157:AK157)/$E157*100000</f>
        <v>0</v>
      </c>
      <c r="AL157" s="10">
        <f>AVERAGE('New Cases'!AF157:AL157)/$E157*100000</f>
        <v>0</v>
      </c>
      <c r="AM157" s="10">
        <f>AVERAGE('New Cases'!AG157:AM157)/$E157*100000</f>
        <v>0</v>
      </c>
      <c r="AN157" s="10">
        <f>AVERAGE('New Cases'!AH157:AN157)/$E157*100000</f>
        <v>0</v>
      </c>
      <c r="AO157" s="10">
        <f>AVERAGE('New Cases'!AI157:AO157)/$E157*100000</f>
        <v>0</v>
      </c>
      <c r="AP157" s="10">
        <f>AVERAGE('New Cases'!AJ157:AP157)/$E157*100000</f>
        <v>0</v>
      </c>
      <c r="AQ157" s="10">
        <f>AVERAGE('New Cases'!AK157:AQ157)/$E157*100000</f>
        <v>0</v>
      </c>
      <c r="AR157" s="10">
        <f>AVERAGE('New Cases'!AL157:AR157)/$E157*100000</f>
        <v>0</v>
      </c>
      <c r="AS157" s="10">
        <f>AVERAGE('New Cases'!AM157:AS157)/$E157*100000</f>
        <v>0</v>
      </c>
      <c r="AT157" s="10">
        <f>AVERAGE('New Cases'!AN157:AT157)/$E157*100000</f>
        <v>0</v>
      </c>
      <c r="AU157" s="10">
        <f>AVERAGE('New Cases'!AO157:AU157)/$E157*100000</f>
        <v>0</v>
      </c>
      <c r="AV157" s="10">
        <f>AVERAGE('New Cases'!AP157:AV157)/$E157*100000</f>
        <v>0</v>
      </c>
      <c r="AW157" s="10">
        <f>AVERAGE('New Cases'!AQ157:AW157)/$E157*100000</f>
        <v>0</v>
      </c>
      <c r="AX157" s="10">
        <f>AVERAGE('New Cases'!AR157:AX157)/$E157*100000</f>
        <v>0</v>
      </c>
      <c r="AY157" s="10">
        <f>AVERAGE('New Cases'!AS157:AY157)/$E157*100000</f>
        <v>0</v>
      </c>
      <c r="AZ157" s="10">
        <f>AVERAGE('New Cases'!AT157:AZ157)/$E157*100000</f>
        <v>0</v>
      </c>
      <c r="BA157" s="10">
        <f>AVERAGE('New Cases'!AU157:BA157)/$E157*100000</f>
        <v>0</v>
      </c>
      <c r="BB157" s="10">
        <f>AVERAGE('New Cases'!AV157:BB157)/$E157*100000</f>
        <v>0</v>
      </c>
      <c r="BC157" s="10">
        <f>AVERAGE('New Cases'!AW157:BC157)/$E157*100000</f>
        <v>0</v>
      </c>
      <c r="BD157" s="10">
        <f>AVERAGE('New Cases'!AX157:BD157)/$E157*100000</f>
        <v>0</v>
      </c>
      <c r="BE157" s="10">
        <f>AVERAGE('New Cases'!AY157:BE157)/$E157*100000</f>
        <v>0</v>
      </c>
      <c r="BF157" s="10">
        <f>AVERAGE('New Cases'!AZ157:BF157)/$E157*100000</f>
        <v>0</v>
      </c>
      <c r="BG157" s="10">
        <f>AVERAGE('New Cases'!BA157:BG157)/$E157*100000</f>
        <v>0</v>
      </c>
      <c r="BH157" s="10">
        <f>AVERAGE('New Cases'!BB157:BH157)/$E157*100000</f>
        <v>0</v>
      </c>
      <c r="BI157" s="10">
        <f>AVERAGE('New Cases'!BC157:BI157)/$E157*100000</f>
        <v>0</v>
      </c>
      <c r="BJ157" s="10">
        <f>AVERAGE('New Cases'!BD157:BJ157)/$E157*100000</f>
        <v>0</v>
      </c>
      <c r="BK157" s="10">
        <f>AVERAGE('New Cases'!BE157:BK157)/$E157*100000</f>
        <v>0</v>
      </c>
      <c r="BL157" s="10">
        <f>AVERAGE('New Cases'!BF157:BL157)/$E157*100000</f>
        <v>0</v>
      </c>
      <c r="BM157" s="10">
        <f>AVERAGE('New Cases'!BG157:BM157)/$E157*100000</f>
        <v>0</v>
      </c>
      <c r="BN157" s="10">
        <f>AVERAGE('New Cases'!BH157:BN157)/$E157*100000</f>
        <v>0</v>
      </c>
      <c r="BO157" s="10">
        <f>AVERAGE('New Cases'!BI157:BO157)/$E157*100000</f>
        <v>0</v>
      </c>
      <c r="BP157" s="10">
        <f>AVERAGE('New Cases'!BJ157:BP157)/$E157*100000</f>
        <v>0</v>
      </c>
      <c r="BQ157" s="10">
        <f>AVERAGE('New Cases'!BK157:BQ157)/$E157*100000</f>
        <v>0</v>
      </c>
      <c r="BR157" s="10">
        <f>AVERAGE('New Cases'!BL157:BR157)/$E157*100000</f>
        <v>0</v>
      </c>
      <c r="BS157" s="10">
        <f>AVERAGE('New Cases'!BM157:BS157)/$E157*100000</f>
        <v>0</v>
      </c>
      <c r="BT157" s="10">
        <f>AVERAGE('New Cases'!BN157:BT157)/$E157*100000</f>
        <v>0</v>
      </c>
      <c r="BU157" s="10">
        <f>AVERAGE('New Cases'!BO157:BU157)/$E157*100000</f>
        <v>0</v>
      </c>
      <c r="BV157" s="10">
        <f>AVERAGE('New Cases'!BP157:BV157)/$E157*100000</f>
        <v>0</v>
      </c>
      <c r="BW157" s="10">
        <f>AVERAGE('New Cases'!BQ157:BW157)/$E157*100000</f>
        <v>0</v>
      </c>
      <c r="BX157" s="10">
        <f>AVERAGE('New Cases'!BR157:BX157)/$E157*100000</f>
        <v>0</v>
      </c>
      <c r="BY157" s="10">
        <f>AVERAGE('New Cases'!BS157:BY157)/$E157*100000</f>
        <v>0</v>
      </c>
      <c r="BZ157" s="10">
        <f>AVERAGE('New Cases'!BT157:BZ157)/$E157*100000</f>
        <v>0</v>
      </c>
      <c r="CA157" s="10">
        <f>AVERAGE('New Cases'!BU157:CA157)/$E157*100000</f>
        <v>0</v>
      </c>
      <c r="CB157" s="10">
        <f>AVERAGE('New Cases'!BV157:CB157)/$E157*100000</f>
        <v>0</v>
      </c>
      <c r="CC157" s="10">
        <f>AVERAGE('New Cases'!BW157:CC157)/$E157*100000</f>
        <v>0</v>
      </c>
      <c r="CD157" s="10">
        <f>AVERAGE('New Cases'!BX157:CD157)/$E157*100000</f>
        <v>0</v>
      </c>
      <c r="CE157" s="10">
        <f>AVERAGE('New Cases'!BY157:CE157)/$E157*100000</f>
        <v>0</v>
      </c>
      <c r="CF157" s="10">
        <f>AVERAGE('New Cases'!BZ157:CF157)/$E157*100000</f>
        <v>0</v>
      </c>
      <c r="CG157" s="10">
        <f>AVERAGE('New Cases'!CA157:CG157)/$E157*100000</f>
        <v>0</v>
      </c>
      <c r="CH157" s="10">
        <f>AVERAGE('New Cases'!CB157:CH157)/$E157*100000</f>
        <v>0</v>
      </c>
      <c r="CI157" s="10">
        <f>AVERAGE('New Cases'!CC157:CI157)/$E157*100000</f>
        <v>0</v>
      </c>
      <c r="CJ157" s="10">
        <f>AVERAGE('New Cases'!CD157:CJ157)/$E157*100000</f>
        <v>0</v>
      </c>
      <c r="CK157" s="10">
        <f>AVERAGE('New Cases'!CE157:CK157)/$E157*100000</f>
        <v>0</v>
      </c>
      <c r="CL157" s="10">
        <f>AVERAGE('New Cases'!CF157:CL157)/$E157*100000</f>
        <v>0</v>
      </c>
      <c r="CM157" s="10">
        <f>AVERAGE('New Cases'!CG157:CM157)/$E157*100000</f>
        <v>0</v>
      </c>
      <c r="CN157" s="10">
        <f>AVERAGE('New Cases'!CH157:CN157)/$E157*100000</f>
        <v>0</v>
      </c>
      <c r="CO157" s="10">
        <f>AVERAGE('New Cases'!CI157:CO157)/$E157*100000</f>
        <v>0</v>
      </c>
      <c r="CP157" s="10">
        <f>AVERAGE('New Cases'!CJ157:CP157)/$E157*100000</f>
        <v>0</v>
      </c>
      <c r="CQ157" s="10">
        <f>AVERAGE('New Cases'!CK157:CQ157)/$E157*100000</f>
        <v>0</v>
      </c>
      <c r="CR157" s="10">
        <f>AVERAGE('New Cases'!CL157:CR157)/$E157*100000</f>
        <v>0</v>
      </c>
      <c r="CS157" s="10">
        <f>AVERAGE('New Cases'!CM157:CS157)/$E157*100000</f>
        <v>0</v>
      </c>
      <c r="CT157" s="10">
        <f>AVERAGE('New Cases'!CN157:CT157)/$E157*100000</f>
        <v>0</v>
      </c>
      <c r="CU157" s="10">
        <f>AVERAGE('New Cases'!CO157:CU157)/$E157*100000</f>
        <v>0</v>
      </c>
      <c r="CV157" s="10">
        <f>AVERAGE('New Cases'!CP157:CV157)/$E157*100000</f>
        <v>0</v>
      </c>
      <c r="CW157" s="10">
        <f>AVERAGE('New Cases'!CQ157:CW157)/$E157*100000</f>
        <v>0</v>
      </c>
      <c r="CX157" s="10">
        <f>AVERAGE('New Cases'!CR157:CX157)/$E157*100000</f>
        <v>0</v>
      </c>
      <c r="CY157" s="10">
        <f>AVERAGE('New Cases'!CS157:CY157)/$E157*100000</f>
        <v>0</v>
      </c>
      <c r="CZ157" s="10">
        <f>AVERAGE('New Cases'!CT157:CZ157)/$E157*100000</f>
        <v>0</v>
      </c>
      <c r="DA157" s="10">
        <f>AVERAGE('New Cases'!CU157:DA157)/$E157*100000</f>
        <v>0</v>
      </c>
      <c r="DB157" s="10">
        <f>AVERAGE('New Cases'!CV157:DB157)/$E157*100000</f>
        <v>0</v>
      </c>
      <c r="DC157" s="10">
        <f>AVERAGE('New Cases'!CW157:DC157)/$E157*100000</f>
        <v>0</v>
      </c>
      <c r="DD157" s="10">
        <f>AVERAGE('New Cases'!CX157:DD157)/$E157*100000</f>
        <v>0</v>
      </c>
      <c r="DE157" s="10">
        <f>AVERAGE('New Cases'!CY157:DE157)/$E157*100000</f>
        <v>0</v>
      </c>
      <c r="DF157" s="10">
        <f>AVERAGE('New Cases'!CZ157:DF157)/$E157*100000</f>
        <v>0</v>
      </c>
      <c r="DG157" s="10">
        <f>AVERAGE('New Cases'!DA157:DG157)/$E157*100000</f>
        <v>0</v>
      </c>
      <c r="DH157" s="10">
        <f>AVERAGE('New Cases'!DB157:DH157)/$E157*100000</f>
        <v>0</v>
      </c>
      <c r="DI157" s="10">
        <f>AVERAGE('New Cases'!DC157:DI157)/$E157*100000</f>
        <v>0</v>
      </c>
      <c r="DJ157" s="10">
        <f>AVERAGE('New Cases'!DD157:DJ157)/$E157*100000</f>
        <v>0</v>
      </c>
      <c r="DK157" s="10">
        <f>AVERAGE('New Cases'!DE157:DK157)/$E157*100000</f>
        <v>0</v>
      </c>
      <c r="DL157" s="10">
        <f>AVERAGE('New Cases'!DF157:DL157)/$E157*100000</f>
        <v>0</v>
      </c>
      <c r="DM157" s="10">
        <f>AVERAGE('New Cases'!DG157:DM157)/$E157*100000</f>
        <v>0</v>
      </c>
      <c r="DN157" s="10">
        <f>AVERAGE('New Cases'!DH157:DN157)/$E157*100000</f>
        <v>0</v>
      </c>
      <c r="DO157" s="10">
        <f>AVERAGE('New Cases'!DI157:DO157)/$E157*100000</f>
        <v>0</v>
      </c>
      <c r="DP157" s="10">
        <f>AVERAGE('New Cases'!DJ157:DP157)/$E157*100000</f>
        <v>0</v>
      </c>
      <c r="DQ157" s="10">
        <f>AVERAGE('New Cases'!DK157:DQ157)/$E157*100000</f>
        <v>0</v>
      </c>
      <c r="DR157" s="10">
        <f>AVERAGE('New Cases'!DL157:DR157)/$E157*100000</f>
        <v>0</v>
      </c>
      <c r="DS157" s="10">
        <f>AVERAGE('New Cases'!DM157:DS157)/$E157*100000</f>
        <v>0</v>
      </c>
      <c r="DT157" s="10">
        <f>AVERAGE('New Cases'!DN157:DT157)/$E157*100000</f>
        <v>0</v>
      </c>
      <c r="DU157" s="10">
        <f>AVERAGE('New Cases'!DO157:DU157)/$E157*100000</f>
        <v>0</v>
      </c>
      <c r="DV157" s="10">
        <f>AVERAGE('New Cases'!DP157:DV157)/$E157*100000</f>
        <v>0</v>
      </c>
      <c r="DW157" s="10">
        <f>AVERAGE('New Cases'!DQ157:DW157)/$E157*100000</f>
        <v>0</v>
      </c>
      <c r="DX157" s="10">
        <f>AVERAGE('New Cases'!DR157:DX157)/$E157*100000</f>
        <v>0</v>
      </c>
      <c r="DY157" s="10">
        <f>AVERAGE('New Cases'!DS157:DY157)/$E157*100000</f>
        <v>0</v>
      </c>
      <c r="DZ157" s="10">
        <f>AVERAGE('New Cases'!DT157:DZ157)/$E157*100000</f>
        <v>0</v>
      </c>
      <c r="EA157" s="10">
        <f>AVERAGE('New Cases'!DU157:EA157)/$E157*100000</f>
        <v>0</v>
      </c>
      <c r="EB157" s="10">
        <f>AVERAGE('New Cases'!DV157:EB157)/$E157*100000</f>
        <v>0</v>
      </c>
      <c r="EC157" s="10">
        <f>AVERAGE('New Cases'!DW157:EC157)/$E157*100000</f>
        <v>0</v>
      </c>
      <c r="ED157" s="10">
        <f>AVERAGE('New Cases'!DX157:ED157)/$E157*100000</f>
        <v>0</v>
      </c>
      <c r="EE157" s="10">
        <f>AVERAGE('New Cases'!DY157:EE157)/$E157*100000</f>
        <v>18.244845831052725</v>
      </c>
      <c r="EF157" s="10">
        <f>AVERAGE('New Cases'!DZ157:EF157)/$E157*100000</f>
        <v>18.244845831052725</v>
      </c>
      <c r="EG157" s="10">
        <f>AVERAGE('New Cases'!EA157:EG157)/$E157*100000</f>
        <v>18.244845831052725</v>
      </c>
    </row>
    <row r="158" spans="1:137">
      <c r="A158" t="str">
        <f>'New Cases'!A158</f>
        <v>319</v>
      </c>
      <c r="B158" t="str">
        <f>'New Cases'!B158</f>
        <v>MAS</v>
      </c>
      <c r="C158" t="str">
        <f>'New Cases'!C158</f>
        <v>Mason</v>
      </c>
      <c r="D158" t="str">
        <f>'New Cases'!D158</f>
        <v>Madison</v>
      </c>
      <c r="E158" t="str">
        <f>'New Cases'!E158</f>
        <v>14527</v>
      </c>
      <c r="T158" s="10">
        <f>AVERAGE('New Cases'!N158:T158)/$E158*100000</f>
        <v>0</v>
      </c>
      <c r="U158" s="10">
        <f>AVERAGE('New Cases'!O158:U158)/$E158*100000</f>
        <v>0</v>
      </c>
      <c r="V158" s="10">
        <f>AVERAGE('New Cases'!P158:V158)/$E158*100000</f>
        <v>0</v>
      </c>
      <c r="W158" s="10">
        <f>AVERAGE('New Cases'!Q158:W158)/$E158*100000</f>
        <v>0</v>
      </c>
      <c r="X158" s="10">
        <f>AVERAGE('New Cases'!R158:X158)/$E158*100000</f>
        <v>0</v>
      </c>
      <c r="Y158" s="10">
        <f>AVERAGE('New Cases'!S158:Y158)/$E158*100000</f>
        <v>0</v>
      </c>
      <c r="Z158" s="10">
        <f>AVERAGE('New Cases'!T158:Z158)/$E158*100000</f>
        <v>0</v>
      </c>
      <c r="AA158" s="10">
        <f>AVERAGE('New Cases'!U158:AA158)/$E158*100000</f>
        <v>0</v>
      </c>
      <c r="AB158" s="10">
        <f>AVERAGE('New Cases'!V158:AB158)/$E158*100000</f>
        <v>0</v>
      </c>
      <c r="AC158" s="10">
        <f>AVERAGE('New Cases'!W158:AC158)/$E158*100000</f>
        <v>0</v>
      </c>
      <c r="AD158" s="10">
        <f>AVERAGE('New Cases'!X158:AD158)/$E158*100000</f>
        <v>0</v>
      </c>
      <c r="AE158" s="10">
        <f>AVERAGE('New Cases'!Y158:AE158)/$E158*100000</f>
        <v>0</v>
      </c>
      <c r="AF158" s="10">
        <f>AVERAGE('New Cases'!Z158:AF158)/$E158*100000</f>
        <v>0</v>
      </c>
      <c r="AG158" s="10">
        <f>AVERAGE('New Cases'!AA158:AG158)/$E158*100000</f>
        <v>0</v>
      </c>
      <c r="AH158" s="10">
        <f>AVERAGE('New Cases'!AB158:AH158)/$E158*100000</f>
        <v>0</v>
      </c>
      <c r="AI158" s="10">
        <f>AVERAGE('New Cases'!AC158:AI158)/$E158*100000</f>
        <v>0</v>
      </c>
      <c r="AJ158" s="10">
        <f>AVERAGE('New Cases'!AD158:AJ158)/$E158*100000</f>
        <v>0</v>
      </c>
      <c r="AK158" s="10">
        <f>AVERAGE('New Cases'!AE158:AK158)/$E158*100000</f>
        <v>0</v>
      </c>
      <c r="AL158" s="10">
        <f>AVERAGE('New Cases'!AF158:AL158)/$E158*100000</f>
        <v>0</v>
      </c>
      <c r="AM158" s="10">
        <f>AVERAGE('New Cases'!AG158:AM158)/$E158*100000</f>
        <v>0</v>
      </c>
      <c r="AN158" s="10">
        <f>AVERAGE('New Cases'!AH158:AN158)/$E158*100000</f>
        <v>0</v>
      </c>
      <c r="AO158" s="10">
        <f>AVERAGE('New Cases'!AI158:AO158)/$E158*100000</f>
        <v>0</v>
      </c>
      <c r="AP158" s="10">
        <f>AVERAGE('New Cases'!AJ158:AP158)/$E158*100000</f>
        <v>0</v>
      </c>
      <c r="AQ158" s="10">
        <f>AVERAGE('New Cases'!AK158:AQ158)/$E158*100000</f>
        <v>0</v>
      </c>
      <c r="AR158" s="10">
        <f>AVERAGE('New Cases'!AL158:AR158)/$E158*100000</f>
        <v>0</v>
      </c>
      <c r="AS158" s="10">
        <f>AVERAGE('New Cases'!AM158:AS158)/$E158*100000</f>
        <v>0.98339053388272091</v>
      </c>
      <c r="AT158" s="10">
        <f>AVERAGE('New Cases'!AN158:AT158)/$E158*100000</f>
        <v>0.98339053388272091</v>
      </c>
      <c r="AU158" s="10">
        <f>AVERAGE('New Cases'!AO158:AU158)/$E158*100000</f>
        <v>0.98339053388272091</v>
      </c>
      <c r="AV158" s="10">
        <f>AVERAGE('New Cases'!AP158:AV158)/$E158*100000</f>
        <v>1.9667810677654418</v>
      </c>
      <c r="AW158" s="10">
        <f>AVERAGE('New Cases'!AQ158:AW158)/$E158*100000</f>
        <v>1.9667810677654418</v>
      </c>
      <c r="AX158" s="10">
        <f>AVERAGE('New Cases'!AR158:AX158)/$E158*100000</f>
        <v>1.9667810677654418</v>
      </c>
      <c r="AY158" s="10">
        <f>AVERAGE('New Cases'!AS158:AY158)/$E158*100000</f>
        <v>1.9667810677654418</v>
      </c>
      <c r="AZ158" s="10">
        <f>AVERAGE('New Cases'!AT158:AZ158)/$E158*100000</f>
        <v>0.98339053388272091</v>
      </c>
      <c r="BA158" s="10">
        <f>AVERAGE('New Cases'!AU158:BA158)/$E158*100000</f>
        <v>0.98339053388272091</v>
      </c>
      <c r="BB158" s="10">
        <f>AVERAGE('New Cases'!AV158:BB158)/$E158*100000</f>
        <v>0.98339053388272091</v>
      </c>
      <c r="BC158" s="10">
        <f>AVERAGE('New Cases'!AW158:BC158)/$E158*100000</f>
        <v>0</v>
      </c>
      <c r="BD158" s="10">
        <f>AVERAGE('New Cases'!AX158:BD158)/$E158*100000</f>
        <v>0</v>
      </c>
      <c r="BE158" s="10">
        <f>AVERAGE('New Cases'!AY158:BE158)/$E158*100000</f>
        <v>0</v>
      </c>
      <c r="BF158" s="10">
        <f>AVERAGE('New Cases'!AZ158:BF158)/$E158*100000</f>
        <v>0</v>
      </c>
      <c r="BG158" s="10">
        <f>AVERAGE('New Cases'!BA158:BG158)/$E158*100000</f>
        <v>0</v>
      </c>
      <c r="BH158" s="10">
        <f>AVERAGE('New Cases'!BB158:BH158)/$E158*100000</f>
        <v>-0.98339053388272091</v>
      </c>
      <c r="BI158" s="10">
        <f>AVERAGE('New Cases'!BC158:BI158)/$E158*100000</f>
        <v>-0.98339053388272091</v>
      </c>
      <c r="BJ158" s="10">
        <f>AVERAGE('New Cases'!BD158:BJ158)/$E158*100000</f>
        <v>-0.98339053388272091</v>
      </c>
      <c r="BK158" s="10">
        <f>AVERAGE('New Cases'!BE158:BK158)/$E158*100000</f>
        <v>-0.98339053388272091</v>
      </c>
      <c r="BL158" s="10">
        <f>AVERAGE('New Cases'!BF158:BL158)/$E158*100000</f>
        <v>-0.98339053388272091</v>
      </c>
      <c r="BM158" s="10">
        <f>AVERAGE('New Cases'!BG158:BM158)/$E158*100000</f>
        <v>-0.98339053388272091</v>
      </c>
      <c r="BN158" s="10">
        <f>AVERAGE('New Cases'!BH158:BN158)/$E158*100000</f>
        <v>-0.98339053388272091</v>
      </c>
      <c r="BO158" s="10">
        <f>AVERAGE('New Cases'!BI158:BO158)/$E158*100000</f>
        <v>0.98339053388272091</v>
      </c>
      <c r="BP158" s="10">
        <f>AVERAGE('New Cases'!BJ158:BP158)/$E158*100000</f>
        <v>1.9667810677654418</v>
      </c>
      <c r="BQ158" s="10">
        <f>AVERAGE('New Cases'!BK158:BQ158)/$E158*100000</f>
        <v>1.9667810677654418</v>
      </c>
      <c r="BR158" s="10">
        <f>AVERAGE('New Cases'!BL158:BR158)/$E158*100000</f>
        <v>1.9667810677654418</v>
      </c>
      <c r="BS158" s="10">
        <f>AVERAGE('New Cases'!BM158:BS158)/$E158*100000</f>
        <v>1.9667810677654418</v>
      </c>
      <c r="BT158" s="10">
        <f>AVERAGE('New Cases'!BN158:BT158)/$E158*100000</f>
        <v>0.98339053388272091</v>
      </c>
      <c r="BU158" s="10">
        <f>AVERAGE('New Cases'!BO158:BU158)/$E158*100000</f>
        <v>0.98339053388272091</v>
      </c>
      <c r="BV158" s="10">
        <f>AVERAGE('New Cases'!BP158:BV158)/$E158*100000</f>
        <v>1.9667810677654418</v>
      </c>
      <c r="BW158" s="10">
        <f>AVERAGE('New Cases'!BQ158:BW158)/$E158*100000</f>
        <v>2.9501716016481625</v>
      </c>
      <c r="BX158" s="10">
        <f>AVERAGE('New Cases'!BR158:BX158)/$E158*100000</f>
        <v>4.9169526694136039</v>
      </c>
      <c r="BY158" s="10">
        <f>AVERAGE('New Cases'!BS158:BY158)/$E158*100000</f>
        <v>4.9169526694136039</v>
      </c>
      <c r="BZ158" s="10">
        <f>AVERAGE('New Cases'!BT158:BZ158)/$E158*100000</f>
        <v>4.9169526694136039</v>
      </c>
      <c r="CA158" s="10">
        <f>AVERAGE('New Cases'!BU158:CA158)/$E158*100000</f>
        <v>5.900343203296325</v>
      </c>
      <c r="CB158" s="10">
        <f>AVERAGE('New Cases'!BV158:CB158)/$E158*100000</f>
        <v>5.900343203296325</v>
      </c>
      <c r="CC158" s="10">
        <f>AVERAGE('New Cases'!BW158:CC158)/$E158*100000</f>
        <v>3.9335621355308836</v>
      </c>
      <c r="CD158" s="10">
        <f>AVERAGE('New Cases'!BX158:CD158)/$E158*100000</f>
        <v>1.9667810677654418</v>
      </c>
      <c r="CE158" s="10">
        <f>AVERAGE('New Cases'!BY158:CE158)/$E158*100000</f>
        <v>0</v>
      </c>
      <c r="CF158" s="10">
        <f>AVERAGE('New Cases'!BZ158:CF158)/$E158*100000</f>
        <v>0</v>
      </c>
      <c r="CG158" s="10">
        <f>AVERAGE('New Cases'!CA158:CG158)/$E158*100000</f>
        <v>0</v>
      </c>
      <c r="CH158" s="10">
        <f>AVERAGE('New Cases'!CB158:CH158)/$E158*100000</f>
        <v>0</v>
      </c>
      <c r="CI158" s="10">
        <f>AVERAGE('New Cases'!CC158:CI158)/$E158*100000</f>
        <v>0</v>
      </c>
      <c r="CJ158" s="10">
        <f>AVERAGE('New Cases'!CD158:CJ158)/$E158*100000</f>
        <v>0</v>
      </c>
      <c r="CK158" s="10">
        <f>AVERAGE('New Cases'!CE158:CK158)/$E158*100000</f>
        <v>0</v>
      </c>
      <c r="CL158" s="10">
        <f>AVERAGE('New Cases'!CF158:CL158)/$E158*100000</f>
        <v>0</v>
      </c>
      <c r="CM158" s="10">
        <f>AVERAGE('New Cases'!CG158:CM158)/$E158*100000</f>
        <v>0</v>
      </c>
      <c r="CN158" s="10">
        <f>AVERAGE('New Cases'!CH158:CN158)/$E158*100000</f>
        <v>0</v>
      </c>
      <c r="CO158" s="10">
        <f>AVERAGE('New Cases'!CI158:CO158)/$E158*100000</f>
        <v>0</v>
      </c>
      <c r="CP158" s="10">
        <f>AVERAGE('New Cases'!CJ158:CP158)/$E158*100000</f>
        <v>0.98339053388272091</v>
      </c>
      <c r="CQ158" s="10">
        <f>AVERAGE('New Cases'!CK158:CQ158)/$E158*100000</f>
        <v>0.98339053388272091</v>
      </c>
      <c r="CR158" s="10">
        <f>AVERAGE('New Cases'!CL158:CR158)/$E158*100000</f>
        <v>0.98339053388272091</v>
      </c>
      <c r="CS158" s="10">
        <f>AVERAGE('New Cases'!CM158:CS158)/$E158*100000</f>
        <v>1.9667810677654418</v>
      </c>
      <c r="CT158" s="10">
        <f>AVERAGE('New Cases'!CN158:CT158)/$E158*100000</f>
        <v>1.9667810677654418</v>
      </c>
      <c r="CU158" s="10">
        <f>AVERAGE('New Cases'!CO158:CU158)/$E158*100000</f>
        <v>1.9667810677654418</v>
      </c>
      <c r="CV158" s="10">
        <f>AVERAGE('New Cases'!CP158:CV158)/$E158*100000</f>
        <v>7.8671242710617673</v>
      </c>
      <c r="CW158" s="10">
        <f>AVERAGE('New Cases'!CQ158:CW158)/$E158*100000</f>
        <v>7.8671242710617673</v>
      </c>
      <c r="CX158" s="10">
        <f>AVERAGE('New Cases'!CR158:CX158)/$E158*100000</f>
        <v>9.8339053388272077</v>
      </c>
      <c r="CY158" s="10">
        <f>AVERAGE('New Cases'!CS158:CY158)/$E158*100000</f>
        <v>9.8339053388272077</v>
      </c>
      <c r="CZ158" s="10">
        <f>AVERAGE('New Cases'!CT158:CZ158)/$E158*100000</f>
        <v>9.8339053388272077</v>
      </c>
      <c r="DA158" s="10">
        <f>AVERAGE('New Cases'!CU158:DA158)/$E158*100000</f>
        <v>9.8339053388272077</v>
      </c>
      <c r="DB158" s="10">
        <f>AVERAGE('New Cases'!CV158:DB158)/$E158*100000</f>
        <v>9.8339053388272077</v>
      </c>
      <c r="DC158" s="10">
        <f>AVERAGE('New Cases'!CW158:DC158)/$E158*100000</f>
        <v>5.900343203296325</v>
      </c>
      <c r="DD158" s="10">
        <f>AVERAGE('New Cases'!CX158:DD158)/$E158*100000</f>
        <v>5.900343203296325</v>
      </c>
      <c r="DE158" s="10">
        <f>AVERAGE('New Cases'!CY158:DE158)/$E158*100000</f>
        <v>4.9169526694136039</v>
      </c>
      <c r="DF158" s="10">
        <f>AVERAGE('New Cases'!CZ158:DF158)/$E158*100000</f>
        <v>5.900343203296325</v>
      </c>
      <c r="DG158" s="10">
        <f>AVERAGE('New Cases'!DA158:DG158)/$E158*100000</f>
        <v>5.900343203296325</v>
      </c>
      <c r="DH158" s="10">
        <f>AVERAGE('New Cases'!DB158:DH158)/$E158*100000</f>
        <v>7.8671242710617673</v>
      </c>
      <c r="DI158" s="10">
        <f>AVERAGE('New Cases'!DC158:DI158)/$E158*100000</f>
        <v>8.8505148049444884</v>
      </c>
      <c r="DJ158" s="10">
        <f>AVERAGE('New Cases'!DD158:DJ158)/$E158*100000</f>
        <v>5.900343203296325</v>
      </c>
      <c r="DK158" s="10">
        <f>AVERAGE('New Cases'!DE158:DK158)/$E158*100000</f>
        <v>3.9335621355308836</v>
      </c>
      <c r="DL158" s="10">
        <f>AVERAGE('New Cases'!DF158:DL158)/$E158*100000</f>
        <v>1.9667810677654418</v>
      </c>
      <c r="DM158" s="10">
        <f>AVERAGE('New Cases'!DG158:DM158)/$E158*100000</f>
        <v>1.9667810677654418</v>
      </c>
      <c r="DN158" s="10">
        <f>AVERAGE('New Cases'!DH158:DN158)/$E158*100000</f>
        <v>1.9667810677654418</v>
      </c>
      <c r="DO158" s="10">
        <f>AVERAGE('New Cases'!DI158:DO158)/$E158*100000</f>
        <v>1.9667810677654418</v>
      </c>
      <c r="DP158" s="10">
        <f>AVERAGE('New Cases'!DJ158:DP158)/$E158*100000</f>
        <v>0</v>
      </c>
      <c r="DQ158" s="10">
        <f>AVERAGE('New Cases'!DK158:DQ158)/$E158*100000</f>
        <v>1.9667810677654418</v>
      </c>
      <c r="DR158" s="10">
        <f>AVERAGE('New Cases'!DL158:DR158)/$E158*100000</f>
        <v>5.900343203296325</v>
      </c>
      <c r="DS158" s="10">
        <f>AVERAGE('New Cases'!DM158:DS158)/$E158*100000</f>
        <v>9.8339053388272077</v>
      </c>
      <c r="DT158" s="10">
        <f>AVERAGE('New Cases'!DN158:DT158)/$E158*100000</f>
        <v>10.817295872709929</v>
      </c>
      <c r="DU158" s="10">
        <f>AVERAGE('New Cases'!DO158:DU158)/$E158*100000</f>
        <v>16.71763907600625</v>
      </c>
      <c r="DV158" s="10">
        <f>AVERAGE('New Cases'!DP158:DV158)/$E158*100000</f>
        <v>14.750858008240813</v>
      </c>
      <c r="DW158" s="10">
        <f>AVERAGE('New Cases'!DQ158:DW158)/$E158*100000</f>
        <v>15.734248542123535</v>
      </c>
      <c r="DX158" s="10">
        <f>AVERAGE('New Cases'!DR158:DX158)/$E158*100000</f>
        <v>14.750858008240813</v>
      </c>
      <c r="DY158" s="10">
        <f>AVERAGE('New Cases'!DS158:DY158)/$E158*100000</f>
        <v>41.302402423074277</v>
      </c>
      <c r="DZ158" s="10">
        <f>AVERAGE('New Cases'!DT158:DZ158)/$E158*100000</f>
        <v>59.003432032963254</v>
      </c>
      <c r="EA158" s="10">
        <f>AVERAGE('New Cases'!DU158:EA158)/$E158*100000</f>
        <v>58.020041499080527</v>
      </c>
      <c r="EB158" s="10">
        <f>AVERAGE('New Cases'!DV158:EB158)/$E158*100000</f>
        <v>60.970213100728699</v>
      </c>
      <c r="EC158" s="10">
        <f>AVERAGE('New Cases'!DW158:EC158)/$E158*100000</f>
        <v>69.820727905673181</v>
      </c>
      <c r="ED158" s="10">
        <f>AVERAGE('New Cases'!DX158:ED158)/$E158*100000</f>
        <v>83.588195380031266</v>
      </c>
      <c r="EE158" s="10">
        <f>AVERAGE('New Cases'!DY158:EE158)/$E158*100000</f>
        <v>90.471929117210308</v>
      </c>
      <c r="EF158" s="10">
        <f>AVERAGE('New Cases'!DZ158:EF158)/$E158*100000</f>
        <v>81.621414312265841</v>
      </c>
      <c r="EG158" s="10">
        <f>AVERAGE('New Cases'!EA158:EG158)/$E158*100000</f>
        <v>65.887165770142289</v>
      </c>
    </row>
    <row r="159" spans="1:137">
      <c r="A159" t="str">
        <f>'New Cases'!A159</f>
        <v>321</v>
      </c>
      <c r="B159" t="str">
        <f>'New Cases'!B159</f>
        <v>MAG</v>
      </c>
      <c r="C159" t="str">
        <f>'New Cases'!C159</f>
        <v>Matagorda</v>
      </c>
      <c r="D159" t="str">
        <f>'New Cases'!D159</f>
        <v>Marion</v>
      </c>
      <c r="E159" t="str">
        <f>'New Cases'!E159</f>
        <v>10294</v>
      </c>
      <c r="T159" s="10">
        <f>AVERAGE('New Cases'!N159:T159)/$E159*100000</f>
        <v>0</v>
      </c>
      <c r="U159" s="10">
        <f>AVERAGE('New Cases'!O159:U159)/$E159*100000</f>
        <v>0</v>
      </c>
      <c r="V159" s="10">
        <f>AVERAGE('New Cases'!P159:V159)/$E159*100000</f>
        <v>0</v>
      </c>
      <c r="W159" s="10">
        <f>AVERAGE('New Cases'!Q159:W159)/$E159*100000</f>
        <v>0</v>
      </c>
      <c r="X159" s="10">
        <f>AVERAGE('New Cases'!R159:X159)/$E159*100000</f>
        <v>0</v>
      </c>
      <c r="Y159" s="10">
        <f>AVERAGE('New Cases'!S159:Y159)/$E159*100000</f>
        <v>0</v>
      </c>
      <c r="Z159" s="10">
        <f>AVERAGE('New Cases'!T159:Z159)/$E159*100000</f>
        <v>0</v>
      </c>
      <c r="AA159" s="10">
        <f>AVERAGE('New Cases'!U159:AA159)/$E159*100000</f>
        <v>0</v>
      </c>
      <c r="AB159" s="10">
        <f>AVERAGE('New Cases'!V159:AB159)/$E159*100000</f>
        <v>0</v>
      </c>
      <c r="AC159" s="10">
        <f>AVERAGE('New Cases'!W159:AC159)/$E159*100000</f>
        <v>0</v>
      </c>
      <c r="AD159" s="10">
        <f>AVERAGE('New Cases'!X159:AD159)/$E159*100000</f>
        <v>0</v>
      </c>
      <c r="AE159" s="10">
        <f>AVERAGE('New Cases'!Y159:AE159)/$E159*100000</f>
        <v>0</v>
      </c>
      <c r="AF159" s="10">
        <f>AVERAGE('New Cases'!Z159:AF159)/$E159*100000</f>
        <v>0</v>
      </c>
      <c r="AG159" s="10">
        <f>AVERAGE('New Cases'!AA159:AG159)/$E159*100000</f>
        <v>0</v>
      </c>
      <c r="AH159" s="10">
        <f>AVERAGE('New Cases'!AB159:AH159)/$E159*100000</f>
        <v>0</v>
      </c>
      <c r="AI159" s="10">
        <f>AVERAGE('New Cases'!AC159:AI159)/$E159*100000</f>
        <v>0</v>
      </c>
      <c r="AJ159" s="10">
        <f>AVERAGE('New Cases'!AD159:AJ159)/$E159*100000</f>
        <v>0</v>
      </c>
      <c r="AK159" s="10">
        <f>AVERAGE('New Cases'!AE159:AK159)/$E159*100000</f>
        <v>0</v>
      </c>
      <c r="AL159" s="10">
        <f>AVERAGE('New Cases'!AF159:AL159)/$E159*100000</f>
        <v>0</v>
      </c>
      <c r="AM159" s="10">
        <f>AVERAGE('New Cases'!AG159:AM159)/$E159*100000</f>
        <v>0</v>
      </c>
      <c r="AN159" s="10">
        <f>AVERAGE('New Cases'!AH159:AN159)/$E159*100000</f>
        <v>0</v>
      </c>
      <c r="AO159" s="10">
        <f>AVERAGE('New Cases'!AI159:AO159)/$E159*100000</f>
        <v>0</v>
      </c>
      <c r="AP159" s="10">
        <f>AVERAGE('New Cases'!AJ159:AP159)/$E159*100000</f>
        <v>0</v>
      </c>
      <c r="AQ159" s="10">
        <f>AVERAGE('New Cases'!AK159:AQ159)/$E159*100000</f>
        <v>0</v>
      </c>
      <c r="AR159" s="10">
        <f>AVERAGE('New Cases'!AL159:AR159)/$E159*100000</f>
        <v>0</v>
      </c>
      <c r="AS159" s="10">
        <f>AVERAGE('New Cases'!AM159:AS159)/$E159*100000</f>
        <v>0</v>
      </c>
      <c r="AT159" s="10">
        <f>AVERAGE('New Cases'!AN159:AT159)/$E159*100000</f>
        <v>4.1633128868411555</v>
      </c>
      <c r="AU159" s="10">
        <f>AVERAGE('New Cases'!AO159:AU159)/$E159*100000</f>
        <v>4.1633128868411555</v>
      </c>
      <c r="AV159" s="10">
        <f>AVERAGE('New Cases'!AP159:AV159)/$E159*100000</f>
        <v>4.1633128868411555</v>
      </c>
      <c r="AW159" s="10">
        <f>AVERAGE('New Cases'!AQ159:AW159)/$E159*100000</f>
        <v>4.1633128868411555</v>
      </c>
      <c r="AX159" s="10">
        <f>AVERAGE('New Cases'!AR159:AX159)/$E159*100000</f>
        <v>4.1633128868411555</v>
      </c>
      <c r="AY159" s="10">
        <f>AVERAGE('New Cases'!AS159:AY159)/$E159*100000</f>
        <v>8.326625773682311</v>
      </c>
      <c r="AZ159" s="10">
        <f>AVERAGE('New Cases'!AT159:AZ159)/$E159*100000</f>
        <v>8.326625773682311</v>
      </c>
      <c r="BA159" s="10">
        <f>AVERAGE('New Cases'!AU159:BA159)/$E159*100000</f>
        <v>4.1633128868411555</v>
      </c>
      <c r="BB159" s="10">
        <f>AVERAGE('New Cases'!AV159:BB159)/$E159*100000</f>
        <v>4.1633128868411555</v>
      </c>
      <c r="BC159" s="10">
        <f>AVERAGE('New Cases'!AW159:BC159)/$E159*100000</f>
        <v>4.1633128868411555</v>
      </c>
      <c r="BD159" s="10">
        <f>AVERAGE('New Cases'!AX159:BD159)/$E159*100000</f>
        <v>5.5510838491215404</v>
      </c>
      <c r="BE159" s="10">
        <f>AVERAGE('New Cases'!AY159:BE159)/$E159*100000</f>
        <v>8.326625773682311</v>
      </c>
      <c r="BF159" s="10">
        <f>AVERAGE('New Cases'!AZ159:BF159)/$E159*100000</f>
        <v>4.1633128868411555</v>
      </c>
      <c r="BG159" s="10">
        <f>AVERAGE('New Cases'!BA159:BG159)/$E159*100000</f>
        <v>4.1633128868411555</v>
      </c>
      <c r="BH159" s="10">
        <f>AVERAGE('New Cases'!BB159:BH159)/$E159*100000</f>
        <v>9.7143967359626977</v>
      </c>
      <c r="BI159" s="10">
        <f>AVERAGE('New Cases'!BC159:BI159)/$E159*100000</f>
        <v>11.102167698243081</v>
      </c>
      <c r="BJ159" s="10">
        <f>AVERAGE('New Cases'!BD159:BJ159)/$E159*100000</f>
        <v>11.102167698243081</v>
      </c>
      <c r="BK159" s="10">
        <f>AVERAGE('New Cases'!BE159:BK159)/$E159*100000</f>
        <v>11.102167698243081</v>
      </c>
      <c r="BL159" s="10">
        <f>AVERAGE('New Cases'!BF159:BL159)/$E159*100000</f>
        <v>8.326625773682311</v>
      </c>
      <c r="BM159" s="10">
        <f>AVERAGE('New Cases'!BG159:BM159)/$E159*100000</f>
        <v>8.326625773682311</v>
      </c>
      <c r="BN159" s="10">
        <f>AVERAGE('New Cases'!BH159:BN159)/$E159*100000</f>
        <v>8.326625773682311</v>
      </c>
      <c r="BO159" s="10">
        <f>AVERAGE('New Cases'!BI159:BO159)/$E159*100000</f>
        <v>2.7755419245607702</v>
      </c>
      <c r="BP159" s="10">
        <f>AVERAGE('New Cases'!BJ159:BP159)/$E159*100000</f>
        <v>2.7755419245607702</v>
      </c>
      <c r="BQ159" s="10">
        <f>AVERAGE('New Cases'!BK159:BQ159)/$E159*100000</f>
        <v>2.7755419245607702</v>
      </c>
      <c r="BR159" s="10">
        <f>AVERAGE('New Cases'!BL159:BR159)/$E159*100000</f>
        <v>0</v>
      </c>
      <c r="BS159" s="10">
        <f>AVERAGE('New Cases'!BM159:BS159)/$E159*100000</f>
        <v>0</v>
      </c>
      <c r="BT159" s="10">
        <f>AVERAGE('New Cases'!BN159:BT159)/$E159*100000</f>
        <v>0</v>
      </c>
      <c r="BU159" s="10">
        <f>AVERAGE('New Cases'!BO159:BU159)/$E159*100000</f>
        <v>0</v>
      </c>
      <c r="BV159" s="10">
        <f>AVERAGE('New Cases'!BP159:BV159)/$E159*100000</f>
        <v>0</v>
      </c>
      <c r="BW159" s="10">
        <f>AVERAGE('New Cases'!BQ159:BW159)/$E159*100000</f>
        <v>-1.3877709622803851</v>
      </c>
      <c r="BX159" s="10">
        <f>AVERAGE('New Cases'!BR159:BX159)/$E159*100000</f>
        <v>-1.3877709622803851</v>
      </c>
      <c r="BY159" s="10">
        <f>AVERAGE('New Cases'!BS159:BY159)/$E159*100000</f>
        <v>0</v>
      </c>
      <c r="BZ159" s="10">
        <f>AVERAGE('New Cases'!BT159:BZ159)/$E159*100000</f>
        <v>0</v>
      </c>
      <c r="CA159" s="10">
        <f>AVERAGE('New Cases'!BU159:CA159)/$E159*100000</f>
        <v>0</v>
      </c>
      <c r="CB159" s="10">
        <f>AVERAGE('New Cases'!BV159:CB159)/$E159*100000</f>
        <v>0</v>
      </c>
      <c r="CC159" s="10">
        <f>AVERAGE('New Cases'!BW159:CC159)/$E159*100000</f>
        <v>0</v>
      </c>
      <c r="CD159" s="10">
        <f>AVERAGE('New Cases'!BX159:CD159)/$E159*100000</f>
        <v>0</v>
      </c>
      <c r="CE159" s="10">
        <f>AVERAGE('New Cases'!BY159:CE159)/$E159*100000</f>
        <v>0</v>
      </c>
      <c r="CF159" s="10">
        <f>AVERAGE('New Cases'!BZ159:CF159)/$E159*100000</f>
        <v>0</v>
      </c>
      <c r="CG159" s="10">
        <f>AVERAGE('New Cases'!CA159:CG159)/$E159*100000</f>
        <v>0</v>
      </c>
      <c r="CH159" s="10">
        <f>AVERAGE('New Cases'!CB159:CH159)/$E159*100000</f>
        <v>0</v>
      </c>
      <c r="CI159" s="10">
        <f>AVERAGE('New Cases'!CC159:CI159)/$E159*100000</f>
        <v>1.3877709622803851</v>
      </c>
      <c r="CJ159" s="10">
        <f>AVERAGE('New Cases'!CD159:CJ159)/$E159*100000</f>
        <v>1.3877709622803851</v>
      </c>
      <c r="CK159" s="10">
        <f>AVERAGE('New Cases'!CE159:CK159)/$E159*100000</f>
        <v>1.3877709622803851</v>
      </c>
      <c r="CL159" s="10">
        <f>AVERAGE('New Cases'!CF159:CL159)/$E159*100000</f>
        <v>1.3877709622803851</v>
      </c>
      <c r="CM159" s="10">
        <f>AVERAGE('New Cases'!CG159:CM159)/$E159*100000</f>
        <v>1.3877709622803851</v>
      </c>
      <c r="CN159" s="10">
        <f>AVERAGE('New Cases'!CH159:CN159)/$E159*100000</f>
        <v>1.3877709622803851</v>
      </c>
      <c r="CO159" s="10">
        <f>AVERAGE('New Cases'!CI159:CO159)/$E159*100000</f>
        <v>1.3877709622803851</v>
      </c>
      <c r="CP159" s="10">
        <f>AVERAGE('New Cases'!CJ159:CP159)/$E159*100000</f>
        <v>1.3877709622803851</v>
      </c>
      <c r="CQ159" s="10">
        <f>AVERAGE('New Cases'!CK159:CQ159)/$E159*100000</f>
        <v>1.3877709622803851</v>
      </c>
      <c r="CR159" s="10">
        <f>AVERAGE('New Cases'!CL159:CR159)/$E159*100000</f>
        <v>1.3877709622803851</v>
      </c>
      <c r="CS159" s="10">
        <f>AVERAGE('New Cases'!CM159:CS159)/$E159*100000</f>
        <v>1.3877709622803851</v>
      </c>
      <c r="CT159" s="10">
        <f>AVERAGE('New Cases'!CN159:CT159)/$E159*100000</f>
        <v>1.3877709622803851</v>
      </c>
      <c r="CU159" s="10">
        <f>AVERAGE('New Cases'!CO159:CU159)/$E159*100000</f>
        <v>1.3877709622803851</v>
      </c>
      <c r="CV159" s="10">
        <f>AVERAGE('New Cases'!CP159:CV159)/$E159*100000</f>
        <v>2.7755419245607702</v>
      </c>
      <c r="CW159" s="10">
        <f>AVERAGE('New Cases'!CQ159:CW159)/$E159*100000</f>
        <v>1.3877709622803851</v>
      </c>
      <c r="CX159" s="10">
        <f>AVERAGE('New Cases'!CR159:CX159)/$E159*100000</f>
        <v>1.3877709622803851</v>
      </c>
      <c r="CY159" s="10">
        <f>AVERAGE('New Cases'!CS159:CY159)/$E159*100000</f>
        <v>2.7755419245607702</v>
      </c>
      <c r="CZ159" s="10">
        <f>AVERAGE('New Cases'!CT159:CZ159)/$E159*100000</f>
        <v>2.7755419245607702</v>
      </c>
      <c r="DA159" s="10">
        <f>AVERAGE('New Cases'!CU159:DA159)/$E159*100000</f>
        <v>2.7755419245607702</v>
      </c>
      <c r="DB159" s="10">
        <f>AVERAGE('New Cases'!CV159:DB159)/$E159*100000</f>
        <v>5.5510838491215404</v>
      </c>
      <c r="DC159" s="10">
        <f>AVERAGE('New Cases'!CW159:DC159)/$E159*100000</f>
        <v>4.1633128868411555</v>
      </c>
      <c r="DD159" s="10">
        <f>AVERAGE('New Cases'!CX159:DD159)/$E159*100000</f>
        <v>4.1633128868411555</v>
      </c>
      <c r="DE159" s="10">
        <f>AVERAGE('New Cases'!CY159:DE159)/$E159*100000</f>
        <v>4.1633128868411555</v>
      </c>
      <c r="DF159" s="10">
        <f>AVERAGE('New Cases'!CZ159:DF159)/$E159*100000</f>
        <v>2.7755419245607702</v>
      </c>
      <c r="DG159" s="10">
        <f>AVERAGE('New Cases'!DA159:DG159)/$E159*100000</f>
        <v>2.7755419245607702</v>
      </c>
      <c r="DH159" s="10">
        <f>AVERAGE('New Cases'!DB159:DH159)/$E159*100000</f>
        <v>2.7755419245607702</v>
      </c>
      <c r="DI159" s="10">
        <f>AVERAGE('New Cases'!DC159:DI159)/$E159*100000</f>
        <v>0</v>
      </c>
      <c r="DJ159" s="10">
        <f>AVERAGE('New Cases'!DD159:DJ159)/$E159*100000</f>
        <v>0</v>
      </c>
      <c r="DK159" s="10">
        <f>AVERAGE('New Cases'!DE159:DK159)/$E159*100000</f>
        <v>2.7755419245607702</v>
      </c>
      <c r="DL159" s="10">
        <f>AVERAGE('New Cases'!DF159:DL159)/$E159*100000</f>
        <v>2.7755419245607702</v>
      </c>
      <c r="DM159" s="10">
        <f>AVERAGE('New Cases'!DG159:DM159)/$E159*100000</f>
        <v>5.5510838491215404</v>
      </c>
      <c r="DN159" s="10">
        <f>AVERAGE('New Cases'!DH159:DN159)/$E159*100000</f>
        <v>6.9388548114019271</v>
      </c>
      <c r="DO159" s="10">
        <f>AVERAGE('New Cases'!DI159:DO159)/$E159*100000</f>
        <v>6.9388548114019271</v>
      </c>
      <c r="DP159" s="10">
        <f>AVERAGE('New Cases'!DJ159:DP159)/$E159*100000</f>
        <v>6.9388548114019271</v>
      </c>
      <c r="DQ159" s="10">
        <f>AVERAGE('New Cases'!DK159:DQ159)/$E159*100000</f>
        <v>6.9388548114019271</v>
      </c>
      <c r="DR159" s="10">
        <f>AVERAGE('New Cases'!DL159:DR159)/$E159*100000</f>
        <v>6.9388548114019271</v>
      </c>
      <c r="DS159" s="10">
        <f>AVERAGE('New Cases'!DM159:DS159)/$E159*100000</f>
        <v>6.9388548114019271</v>
      </c>
      <c r="DT159" s="10">
        <f>AVERAGE('New Cases'!DN159:DT159)/$E159*100000</f>
        <v>4.1633128868411555</v>
      </c>
      <c r="DU159" s="10">
        <f>AVERAGE('New Cases'!DO159:DU159)/$E159*100000</f>
        <v>2.7755419245607702</v>
      </c>
      <c r="DV159" s="10">
        <f>AVERAGE('New Cases'!DP159:DV159)/$E159*100000</f>
        <v>4.1633128868411555</v>
      </c>
      <c r="DW159" s="10">
        <f>AVERAGE('New Cases'!DQ159:DW159)/$E159*100000</f>
        <v>4.1633128868411555</v>
      </c>
      <c r="DX159" s="10">
        <f>AVERAGE('New Cases'!DR159:DX159)/$E159*100000</f>
        <v>11.102167698243081</v>
      </c>
      <c r="DY159" s="10">
        <f>AVERAGE('New Cases'!DS159:DY159)/$E159*100000</f>
        <v>12.489938660523467</v>
      </c>
      <c r="DZ159" s="10">
        <f>AVERAGE('New Cases'!DT159:DZ159)/$E159*100000</f>
        <v>12.489938660523467</v>
      </c>
      <c r="EA159" s="10">
        <f>AVERAGE('New Cases'!DU159:EA159)/$E159*100000</f>
        <v>12.489938660523467</v>
      </c>
      <c r="EB159" s="10">
        <f>AVERAGE('New Cases'!DV159:EB159)/$E159*100000</f>
        <v>12.489938660523467</v>
      </c>
      <c r="EC159" s="10">
        <f>AVERAGE('New Cases'!DW159:EC159)/$E159*100000</f>
        <v>15.265480585084235</v>
      </c>
      <c r="ED159" s="10">
        <f>AVERAGE('New Cases'!DX159:ED159)/$E159*100000</f>
        <v>40.245357906131176</v>
      </c>
      <c r="EE159" s="10">
        <f>AVERAGE('New Cases'!DY159:EE159)/$E159*100000</f>
        <v>41.633128868411553</v>
      </c>
      <c r="EF159" s="10">
        <f>AVERAGE('New Cases'!DZ159:EF159)/$E159*100000</f>
        <v>37.469815981570406</v>
      </c>
      <c r="EG159" s="10">
        <f>AVERAGE('New Cases'!EA159:EG159)/$E159*100000</f>
        <v>41.633128868411553</v>
      </c>
    </row>
    <row r="160" spans="1:137">
      <c r="A160" t="str">
        <f>'New Cases'!A160</f>
        <v>323</v>
      </c>
      <c r="B160" t="str">
        <f>'New Cases'!B160</f>
        <v>MAV</v>
      </c>
      <c r="C160" t="str">
        <f>'New Cases'!C160</f>
        <v>Maverick</v>
      </c>
      <c r="D160" t="str">
        <f>'New Cases'!D160</f>
        <v>Martin</v>
      </c>
      <c r="E160" t="str">
        <f>'New Cases'!E160</f>
        <v>6044</v>
      </c>
      <c r="T160" s="10">
        <f>AVERAGE('New Cases'!N160:T160)/$E160*100000</f>
        <v>0</v>
      </c>
      <c r="U160" s="10">
        <f>AVERAGE('New Cases'!O160:U160)/$E160*100000</f>
        <v>0</v>
      </c>
      <c r="V160" s="10">
        <f>AVERAGE('New Cases'!P160:V160)/$E160*100000</f>
        <v>0</v>
      </c>
      <c r="W160" s="10">
        <f>AVERAGE('New Cases'!Q160:W160)/$E160*100000</f>
        <v>0</v>
      </c>
      <c r="X160" s="10">
        <f>AVERAGE('New Cases'!R160:X160)/$E160*100000</f>
        <v>0</v>
      </c>
      <c r="Y160" s="10">
        <f>AVERAGE('New Cases'!S160:Y160)/$E160*100000</f>
        <v>2.3636191736787366</v>
      </c>
      <c r="Z160" s="10">
        <f>AVERAGE('New Cases'!T160:Z160)/$E160*100000</f>
        <v>2.3636191736787366</v>
      </c>
      <c r="AA160" s="10">
        <f>AVERAGE('New Cases'!U160:AA160)/$E160*100000</f>
        <v>2.3636191736787366</v>
      </c>
      <c r="AB160" s="10">
        <f>AVERAGE('New Cases'!V160:AB160)/$E160*100000</f>
        <v>2.3636191736787366</v>
      </c>
      <c r="AC160" s="10">
        <f>AVERAGE('New Cases'!W160:AC160)/$E160*100000</f>
        <v>2.3636191736787366</v>
      </c>
      <c r="AD160" s="10">
        <f>AVERAGE('New Cases'!X160:AD160)/$E160*100000</f>
        <v>2.3636191736787366</v>
      </c>
      <c r="AE160" s="10">
        <f>AVERAGE('New Cases'!Y160:AE160)/$E160*100000</f>
        <v>2.3636191736787366</v>
      </c>
      <c r="AF160" s="10">
        <f>AVERAGE('New Cases'!Z160:AF160)/$E160*100000</f>
        <v>0</v>
      </c>
      <c r="AG160" s="10">
        <f>AVERAGE('New Cases'!AA160:AG160)/$E160*100000</f>
        <v>0</v>
      </c>
      <c r="AH160" s="10">
        <f>AVERAGE('New Cases'!AB160:AH160)/$E160*100000</f>
        <v>0</v>
      </c>
      <c r="AI160" s="10">
        <f>AVERAGE('New Cases'!AC160:AI160)/$E160*100000</f>
        <v>0</v>
      </c>
      <c r="AJ160" s="10">
        <f>AVERAGE('New Cases'!AD160:AJ160)/$E160*100000</f>
        <v>2.3636191736787366</v>
      </c>
      <c r="AK160" s="10">
        <f>AVERAGE('New Cases'!AE160:AK160)/$E160*100000</f>
        <v>2.3636191736787366</v>
      </c>
      <c r="AL160" s="10">
        <f>AVERAGE('New Cases'!AF160:AL160)/$E160*100000</f>
        <v>2.3636191736787366</v>
      </c>
      <c r="AM160" s="10">
        <f>AVERAGE('New Cases'!AG160:AM160)/$E160*100000</f>
        <v>2.3636191736787366</v>
      </c>
      <c r="AN160" s="10">
        <f>AVERAGE('New Cases'!AH160:AN160)/$E160*100000</f>
        <v>2.3636191736787366</v>
      </c>
      <c r="AO160" s="10">
        <f>AVERAGE('New Cases'!AI160:AO160)/$E160*100000</f>
        <v>2.3636191736787366</v>
      </c>
      <c r="AP160" s="10">
        <f>AVERAGE('New Cases'!AJ160:AP160)/$E160*100000</f>
        <v>2.3636191736787366</v>
      </c>
      <c r="AQ160" s="10">
        <f>AVERAGE('New Cases'!AK160:AQ160)/$E160*100000</f>
        <v>0</v>
      </c>
      <c r="AR160" s="10">
        <f>AVERAGE('New Cases'!AL160:AR160)/$E160*100000</f>
        <v>0</v>
      </c>
      <c r="AS160" s="10">
        <f>AVERAGE('New Cases'!AM160:AS160)/$E160*100000</f>
        <v>0</v>
      </c>
      <c r="AT160" s="10">
        <f>AVERAGE('New Cases'!AN160:AT160)/$E160*100000</f>
        <v>0</v>
      </c>
      <c r="AU160" s="10">
        <f>AVERAGE('New Cases'!AO160:AU160)/$E160*100000</f>
        <v>0</v>
      </c>
      <c r="AV160" s="10">
        <f>AVERAGE('New Cases'!AP160:AV160)/$E160*100000</f>
        <v>0</v>
      </c>
      <c r="AW160" s="10">
        <f>AVERAGE('New Cases'!AQ160:AW160)/$E160*100000</f>
        <v>0</v>
      </c>
      <c r="AX160" s="10">
        <f>AVERAGE('New Cases'!AR160:AX160)/$E160*100000</f>
        <v>0</v>
      </c>
      <c r="AY160" s="10">
        <f>AVERAGE('New Cases'!AS160:AY160)/$E160*100000</f>
        <v>0</v>
      </c>
      <c r="AZ160" s="10">
        <f>AVERAGE('New Cases'!AT160:AZ160)/$E160*100000</f>
        <v>0</v>
      </c>
      <c r="BA160" s="10">
        <f>AVERAGE('New Cases'!AU160:BA160)/$E160*100000</f>
        <v>0</v>
      </c>
      <c r="BB160" s="10">
        <f>AVERAGE('New Cases'!AV160:BB160)/$E160*100000</f>
        <v>0</v>
      </c>
      <c r="BC160" s="10">
        <f>AVERAGE('New Cases'!AW160:BC160)/$E160*100000</f>
        <v>0</v>
      </c>
      <c r="BD160" s="10">
        <f>AVERAGE('New Cases'!AX160:BD160)/$E160*100000</f>
        <v>0</v>
      </c>
      <c r="BE160" s="10">
        <f>AVERAGE('New Cases'!AY160:BE160)/$E160*100000</f>
        <v>0</v>
      </c>
      <c r="BF160" s="10">
        <f>AVERAGE('New Cases'!AZ160:BF160)/$E160*100000</f>
        <v>0</v>
      </c>
      <c r="BG160" s="10">
        <f>AVERAGE('New Cases'!BA160:BG160)/$E160*100000</f>
        <v>0</v>
      </c>
      <c r="BH160" s="10">
        <f>AVERAGE('New Cases'!BB160:BH160)/$E160*100000</f>
        <v>0</v>
      </c>
      <c r="BI160" s="10">
        <f>AVERAGE('New Cases'!BC160:BI160)/$E160*100000</f>
        <v>0</v>
      </c>
      <c r="BJ160" s="10">
        <f>AVERAGE('New Cases'!BD160:BJ160)/$E160*100000</f>
        <v>0</v>
      </c>
      <c r="BK160" s="10">
        <f>AVERAGE('New Cases'!BE160:BK160)/$E160*100000</f>
        <v>0</v>
      </c>
      <c r="BL160" s="10">
        <f>AVERAGE('New Cases'!BF160:BL160)/$E160*100000</f>
        <v>0</v>
      </c>
      <c r="BM160" s="10">
        <f>AVERAGE('New Cases'!BG160:BM160)/$E160*100000</f>
        <v>2.3636191736787366</v>
      </c>
      <c r="BN160" s="10">
        <f>AVERAGE('New Cases'!BH160:BN160)/$E160*100000</f>
        <v>2.3636191736787366</v>
      </c>
      <c r="BO160" s="10">
        <f>AVERAGE('New Cases'!BI160:BO160)/$E160*100000</f>
        <v>2.3636191736787366</v>
      </c>
      <c r="BP160" s="10">
        <f>AVERAGE('New Cases'!BJ160:BP160)/$E160*100000</f>
        <v>2.3636191736787366</v>
      </c>
      <c r="BQ160" s="10">
        <f>AVERAGE('New Cases'!BK160:BQ160)/$E160*100000</f>
        <v>2.3636191736787366</v>
      </c>
      <c r="BR160" s="10">
        <f>AVERAGE('New Cases'!BL160:BR160)/$E160*100000</f>
        <v>2.3636191736787366</v>
      </c>
      <c r="BS160" s="10">
        <f>AVERAGE('New Cases'!BM160:BS160)/$E160*100000</f>
        <v>2.3636191736787366</v>
      </c>
      <c r="BT160" s="10">
        <f>AVERAGE('New Cases'!BN160:BT160)/$E160*100000</f>
        <v>0</v>
      </c>
      <c r="BU160" s="10">
        <f>AVERAGE('New Cases'!BO160:BU160)/$E160*100000</f>
        <v>0</v>
      </c>
      <c r="BV160" s="10">
        <f>AVERAGE('New Cases'!BP160:BV160)/$E160*100000</f>
        <v>0</v>
      </c>
      <c r="BW160" s="10">
        <f>AVERAGE('New Cases'!BQ160:BW160)/$E160*100000</f>
        <v>0</v>
      </c>
      <c r="BX160" s="10">
        <f>AVERAGE('New Cases'!BR160:BX160)/$E160*100000</f>
        <v>0</v>
      </c>
      <c r="BY160" s="10">
        <f>AVERAGE('New Cases'!BS160:BY160)/$E160*100000</f>
        <v>0</v>
      </c>
      <c r="BZ160" s="10">
        <f>AVERAGE('New Cases'!BT160:BZ160)/$E160*100000</f>
        <v>0</v>
      </c>
      <c r="CA160" s="10">
        <f>AVERAGE('New Cases'!BU160:CA160)/$E160*100000</f>
        <v>0</v>
      </c>
      <c r="CB160" s="10">
        <f>AVERAGE('New Cases'!BV160:CB160)/$E160*100000</f>
        <v>0</v>
      </c>
      <c r="CC160" s="10">
        <f>AVERAGE('New Cases'!BW160:CC160)/$E160*100000</f>
        <v>0</v>
      </c>
      <c r="CD160" s="10">
        <f>AVERAGE('New Cases'!BX160:CD160)/$E160*100000</f>
        <v>0</v>
      </c>
      <c r="CE160" s="10">
        <f>AVERAGE('New Cases'!BY160:CE160)/$E160*100000</f>
        <v>0</v>
      </c>
      <c r="CF160" s="10">
        <f>AVERAGE('New Cases'!BZ160:CF160)/$E160*100000</f>
        <v>0</v>
      </c>
      <c r="CG160" s="10">
        <f>AVERAGE('New Cases'!CA160:CG160)/$E160*100000</f>
        <v>0</v>
      </c>
      <c r="CH160" s="10">
        <f>AVERAGE('New Cases'!CB160:CH160)/$E160*100000</f>
        <v>0</v>
      </c>
      <c r="CI160" s="10">
        <f>AVERAGE('New Cases'!CC160:CI160)/$E160*100000</f>
        <v>0</v>
      </c>
      <c r="CJ160" s="10">
        <f>AVERAGE('New Cases'!CD160:CJ160)/$E160*100000</f>
        <v>0</v>
      </c>
      <c r="CK160" s="10">
        <f>AVERAGE('New Cases'!CE160:CK160)/$E160*100000</f>
        <v>0</v>
      </c>
      <c r="CL160" s="10">
        <f>AVERAGE('New Cases'!CF160:CL160)/$E160*100000</f>
        <v>0</v>
      </c>
      <c r="CM160" s="10">
        <f>AVERAGE('New Cases'!CG160:CM160)/$E160*100000</f>
        <v>0</v>
      </c>
      <c r="CN160" s="10">
        <f>AVERAGE('New Cases'!CH160:CN160)/$E160*100000</f>
        <v>0</v>
      </c>
      <c r="CO160" s="10">
        <f>AVERAGE('New Cases'!CI160:CO160)/$E160*100000</f>
        <v>0</v>
      </c>
      <c r="CP160" s="10">
        <f>AVERAGE('New Cases'!CJ160:CP160)/$E160*100000</f>
        <v>0</v>
      </c>
      <c r="CQ160" s="10">
        <f>AVERAGE('New Cases'!CK160:CQ160)/$E160*100000</f>
        <v>0</v>
      </c>
      <c r="CR160" s="10">
        <f>AVERAGE('New Cases'!CL160:CR160)/$E160*100000</f>
        <v>0</v>
      </c>
      <c r="CS160" s="10">
        <f>AVERAGE('New Cases'!CM160:CS160)/$E160*100000</f>
        <v>0</v>
      </c>
      <c r="CT160" s="10">
        <f>AVERAGE('New Cases'!CN160:CT160)/$E160*100000</f>
        <v>0</v>
      </c>
      <c r="CU160" s="10">
        <f>AVERAGE('New Cases'!CO160:CU160)/$E160*100000</f>
        <v>0</v>
      </c>
      <c r="CV160" s="10">
        <f>AVERAGE('New Cases'!CP160:CV160)/$E160*100000</f>
        <v>0</v>
      </c>
      <c r="CW160" s="10">
        <f>AVERAGE('New Cases'!CQ160:CW160)/$E160*100000</f>
        <v>0</v>
      </c>
      <c r="CX160" s="10">
        <f>AVERAGE('New Cases'!CR160:CX160)/$E160*100000</f>
        <v>0</v>
      </c>
      <c r="CY160" s="10">
        <f>AVERAGE('New Cases'!CS160:CY160)/$E160*100000</f>
        <v>0</v>
      </c>
      <c r="CZ160" s="10">
        <f>AVERAGE('New Cases'!CT160:CZ160)/$E160*100000</f>
        <v>0</v>
      </c>
      <c r="DA160" s="10">
        <f>AVERAGE('New Cases'!CU160:DA160)/$E160*100000</f>
        <v>0</v>
      </c>
      <c r="DB160" s="10">
        <f>AVERAGE('New Cases'!CV160:DB160)/$E160*100000</f>
        <v>2.3636191736787366</v>
      </c>
      <c r="DC160" s="10">
        <f>AVERAGE('New Cases'!CW160:DC160)/$E160*100000</f>
        <v>2.3636191736787366</v>
      </c>
      <c r="DD160" s="10">
        <f>AVERAGE('New Cases'!CX160:DD160)/$E160*100000</f>
        <v>2.3636191736787366</v>
      </c>
      <c r="DE160" s="10">
        <f>AVERAGE('New Cases'!CY160:DE160)/$E160*100000</f>
        <v>2.3636191736787366</v>
      </c>
      <c r="DF160" s="10">
        <f>AVERAGE('New Cases'!CZ160:DF160)/$E160*100000</f>
        <v>4.7272383473574733</v>
      </c>
      <c r="DG160" s="10">
        <f>AVERAGE('New Cases'!DA160:DG160)/$E160*100000</f>
        <v>7.0908575210362113</v>
      </c>
      <c r="DH160" s="10">
        <f>AVERAGE('New Cases'!DB160:DH160)/$E160*100000</f>
        <v>7.0908575210362113</v>
      </c>
      <c r="DI160" s="10">
        <f>AVERAGE('New Cases'!DC160:DI160)/$E160*100000</f>
        <v>7.0908575210362113</v>
      </c>
      <c r="DJ160" s="10">
        <f>AVERAGE('New Cases'!DD160:DJ160)/$E160*100000</f>
        <v>7.0908575210362113</v>
      </c>
      <c r="DK160" s="10">
        <f>AVERAGE('New Cases'!DE160:DK160)/$E160*100000</f>
        <v>9.4544766947149466</v>
      </c>
      <c r="DL160" s="10">
        <f>AVERAGE('New Cases'!DF160:DL160)/$E160*100000</f>
        <v>11.818095868393685</v>
      </c>
      <c r="DM160" s="10">
        <f>AVERAGE('New Cases'!DG160:DM160)/$E160*100000</f>
        <v>9.4544766947149466</v>
      </c>
      <c r="DN160" s="10">
        <f>AVERAGE('New Cases'!DH160:DN160)/$E160*100000</f>
        <v>11.818095868393685</v>
      </c>
      <c r="DO160" s="10">
        <f>AVERAGE('New Cases'!DI160:DO160)/$E160*100000</f>
        <v>11.818095868393685</v>
      </c>
      <c r="DP160" s="10">
        <f>AVERAGE('New Cases'!DJ160:DP160)/$E160*100000</f>
        <v>16.545334215751158</v>
      </c>
      <c r="DQ160" s="10">
        <f>AVERAGE('New Cases'!DK160:DQ160)/$E160*100000</f>
        <v>21.272572563108636</v>
      </c>
      <c r="DR160" s="10">
        <f>AVERAGE('New Cases'!DL160:DR160)/$E160*100000</f>
        <v>21.272572563108636</v>
      </c>
      <c r="DS160" s="10">
        <f>AVERAGE('New Cases'!DM160:DS160)/$E160*100000</f>
        <v>18.908953389429893</v>
      </c>
      <c r="DT160" s="10">
        <f>AVERAGE('New Cases'!DN160:DT160)/$E160*100000</f>
        <v>18.908953389429893</v>
      </c>
      <c r="DU160" s="10">
        <f>AVERAGE('New Cases'!DO160:DU160)/$E160*100000</f>
        <v>16.545334215751158</v>
      </c>
      <c r="DV160" s="10">
        <f>AVERAGE('New Cases'!DP160:DV160)/$E160*100000</f>
        <v>16.545334215751158</v>
      </c>
      <c r="DW160" s="10">
        <f>AVERAGE('New Cases'!DQ160:DW160)/$E160*100000</f>
        <v>9.4544766947149466</v>
      </c>
      <c r="DX160" s="10">
        <f>AVERAGE('New Cases'!DR160:DX160)/$E160*100000</f>
        <v>7.0908575210362113</v>
      </c>
      <c r="DY160" s="10">
        <f>AVERAGE('New Cases'!DS160:DY160)/$E160*100000</f>
        <v>9.4544766947149466</v>
      </c>
      <c r="DZ160" s="10">
        <f>AVERAGE('New Cases'!DT160:DZ160)/$E160*100000</f>
        <v>11.818095868393685</v>
      </c>
      <c r="EA160" s="10">
        <f>AVERAGE('New Cases'!DU160:EA160)/$E160*100000</f>
        <v>16.545334215751158</v>
      </c>
      <c r="EB160" s="10">
        <f>AVERAGE('New Cases'!DV160:EB160)/$E160*100000</f>
        <v>16.545334215751158</v>
      </c>
      <c r="EC160" s="10">
        <f>AVERAGE('New Cases'!DW160:EC160)/$E160*100000</f>
        <v>16.545334215751158</v>
      </c>
      <c r="ED160" s="10">
        <f>AVERAGE('New Cases'!DX160:ED160)/$E160*100000</f>
        <v>16.545334215751158</v>
      </c>
      <c r="EE160" s="10">
        <f>AVERAGE('New Cases'!DY160:EE160)/$E160*100000</f>
        <v>16.545334215751158</v>
      </c>
      <c r="EF160" s="10">
        <f>AVERAGE('New Cases'!DZ160:EF160)/$E160*100000</f>
        <v>16.545334215751158</v>
      </c>
      <c r="EG160" s="10">
        <f>AVERAGE('New Cases'!EA160:EG160)/$E160*100000</f>
        <v>14.181715042072423</v>
      </c>
    </row>
    <row r="161" spans="1:137">
      <c r="A161" t="str">
        <f>'New Cases'!A161</f>
        <v>307</v>
      </c>
      <c r="B161" t="str">
        <f>'New Cases'!B161</f>
        <v>MCU</v>
      </c>
      <c r="C161" t="str">
        <f>'New Cases'!C161</f>
        <v>McCulloch</v>
      </c>
      <c r="D161" t="str">
        <f>'New Cases'!D161</f>
        <v>Mason</v>
      </c>
      <c r="E161" t="str">
        <f>'New Cases'!E161</f>
        <v>3899</v>
      </c>
      <c r="T161" s="10">
        <f>AVERAGE('New Cases'!N161:T161)/$E161*100000</f>
        <v>0</v>
      </c>
      <c r="U161" s="10">
        <f>AVERAGE('New Cases'!O161:U161)/$E161*100000</f>
        <v>0</v>
      </c>
      <c r="V161" s="10">
        <f>AVERAGE('New Cases'!P161:V161)/$E161*100000</f>
        <v>0</v>
      </c>
      <c r="W161" s="10">
        <f>AVERAGE('New Cases'!Q161:W161)/$E161*100000</f>
        <v>0</v>
      </c>
      <c r="X161" s="10">
        <f>AVERAGE('New Cases'!R161:X161)/$E161*100000</f>
        <v>0</v>
      </c>
      <c r="Y161" s="10">
        <f>AVERAGE('New Cases'!S161:Y161)/$E161*100000</f>
        <v>0</v>
      </c>
      <c r="Z161" s="10">
        <f>AVERAGE('New Cases'!T161:Z161)/$E161*100000</f>
        <v>0</v>
      </c>
      <c r="AA161" s="10">
        <f>AVERAGE('New Cases'!U161:AA161)/$E161*100000</f>
        <v>0</v>
      </c>
      <c r="AB161" s="10">
        <f>AVERAGE('New Cases'!V161:AB161)/$E161*100000</f>
        <v>0</v>
      </c>
      <c r="AC161" s="10">
        <f>AVERAGE('New Cases'!W161:AC161)/$E161*100000</f>
        <v>0</v>
      </c>
      <c r="AD161" s="10">
        <f>AVERAGE('New Cases'!X161:AD161)/$E161*100000</f>
        <v>0</v>
      </c>
      <c r="AE161" s="10">
        <f>AVERAGE('New Cases'!Y161:AE161)/$E161*100000</f>
        <v>0</v>
      </c>
      <c r="AF161" s="10">
        <f>AVERAGE('New Cases'!Z161:AF161)/$E161*100000</f>
        <v>0</v>
      </c>
      <c r="AG161" s="10">
        <f>AVERAGE('New Cases'!AA161:AG161)/$E161*100000</f>
        <v>0</v>
      </c>
      <c r="AH161" s="10">
        <f>AVERAGE('New Cases'!AB161:AH161)/$E161*100000</f>
        <v>3.6639431356025356</v>
      </c>
      <c r="AI161" s="10">
        <f>AVERAGE('New Cases'!AC161:AI161)/$E161*100000</f>
        <v>3.6639431356025356</v>
      </c>
      <c r="AJ161" s="10">
        <f>AVERAGE('New Cases'!AD161:AJ161)/$E161*100000</f>
        <v>3.6639431356025356</v>
      </c>
      <c r="AK161" s="10">
        <f>AVERAGE('New Cases'!AE161:AK161)/$E161*100000</f>
        <v>3.6639431356025356</v>
      </c>
      <c r="AL161" s="10">
        <f>AVERAGE('New Cases'!AF161:AL161)/$E161*100000</f>
        <v>3.6639431356025356</v>
      </c>
      <c r="AM161" s="10">
        <f>AVERAGE('New Cases'!AG161:AM161)/$E161*100000</f>
        <v>3.6639431356025356</v>
      </c>
      <c r="AN161" s="10">
        <f>AVERAGE('New Cases'!AH161:AN161)/$E161*100000</f>
        <v>3.6639431356025356</v>
      </c>
      <c r="AO161" s="10">
        <f>AVERAGE('New Cases'!AI161:AO161)/$E161*100000</f>
        <v>0</v>
      </c>
      <c r="AP161" s="10">
        <f>AVERAGE('New Cases'!AJ161:AP161)/$E161*100000</f>
        <v>0</v>
      </c>
      <c r="AQ161" s="10">
        <f>AVERAGE('New Cases'!AK161:AQ161)/$E161*100000</f>
        <v>0</v>
      </c>
      <c r="AR161" s="10">
        <f>AVERAGE('New Cases'!AL161:AR161)/$E161*100000</f>
        <v>0</v>
      </c>
      <c r="AS161" s="10">
        <f>AVERAGE('New Cases'!AM161:AS161)/$E161*100000</f>
        <v>0</v>
      </c>
      <c r="AT161" s="10">
        <f>AVERAGE('New Cases'!AN161:AT161)/$E161*100000</f>
        <v>0</v>
      </c>
      <c r="AU161" s="10">
        <f>AVERAGE('New Cases'!AO161:AU161)/$E161*100000</f>
        <v>0</v>
      </c>
      <c r="AV161" s="10">
        <f>AVERAGE('New Cases'!AP161:AV161)/$E161*100000</f>
        <v>0</v>
      </c>
      <c r="AW161" s="10">
        <f>AVERAGE('New Cases'!AQ161:AW161)/$E161*100000</f>
        <v>0</v>
      </c>
      <c r="AX161" s="10">
        <f>AVERAGE('New Cases'!AR161:AX161)/$E161*100000</f>
        <v>0</v>
      </c>
      <c r="AY161" s="10">
        <f>AVERAGE('New Cases'!AS161:AY161)/$E161*100000</f>
        <v>0</v>
      </c>
      <c r="AZ161" s="10">
        <f>AVERAGE('New Cases'!AT161:AZ161)/$E161*100000</f>
        <v>0</v>
      </c>
      <c r="BA161" s="10">
        <f>AVERAGE('New Cases'!AU161:BA161)/$E161*100000</f>
        <v>0</v>
      </c>
      <c r="BB161" s="10">
        <f>AVERAGE('New Cases'!AV161:BB161)/$E161*100000</f>
        <v>0</v>
      </c>
      <c r="BC161" s="10">
        <f>AVERAGE('New Cases'!AW161:BC161)/$E161*100000</f>
        <v>0</v>
      </c>
      <c r="BD161" s="10">
        <f>AVERAGE('New Cases'!AX161:BD161)/$E161*100000</f>
        <v>0</v>
      </c>
      <c r="BE161" s="10">
        <f>AVERAGE('New Cases'!AY161:BE161)/$E161*100000</f>
        <v>14.655772542410142</v>
      </c>
      <c r="BF161" s="10">
        <f>AVERAGE('New Cases'!AZ161:BF161)/$E161*100000</f>
        <v>14.655772542410142</v>
      </c>
      <c r="BG161" s="10">
        <f>AVERAGE('New Cases'!BA161:BG161)/$E161*100000</f>
        <v>51.295203898435489</v>
      </c>
      <c r="BH161" s="10">
        <f>AVERAGE('New Cases'!BB161:BH161)/$E161*100000</f>
        <v>51.295203898435489</v>
      </c>
      <c r="BI161" s="10">
        <f>AVERAGE('New Cases'!BC161:BI161)/$E161*100000</f>
        <v>73.27886271205071</v>
      </c>
      <c r="BJ161" s="10">
        <f>AVERAGE('New Cases'!BD161:BJ161)/$E161*100000</f>
        <v>84.270692118858307</v>
      </c>
      <c r="BK161" s="10">
        <f>AVERAGE('New Cases'!BE161:BK161)/$E161*100000</f>
        <v>84.270692118858307</v>
      </c>
      <c r="BL161" s="10">
        <f>AVERAGE('New Cases'!BF161:BL161)/$E161*100000</f>
        <v>69.614919576448173</v>
      </c>
      <c r="BM161" s="10">
        <f>AVERAGE('New Cases'!BG161:BM161)/$E161*100000</f>
        <v>76.942805847653247</v>
      </c>
      <c r="BN161" s="10">
        <f>AVERAGE('New Cases'!BH161:BN161)/$E161*100000</f>
        <v>43.967317627230422</v>
      </c>
      <c r="BO161" s="10">
        <f>AVERAGE('New Cases'!BI161:BO161)/$E161*100000</f>
        <v>47.631260762832959</v>
      </c>
      <c r="BP161" s="10">
        <f>AVERAGE('New Cases'!BJ161:BP161)/$E161*100000</f>
        <v>25.647601949217744</v>
      </c>
      <c r="BQ161" s="10">
        <f>AVERAGE('New Cases'!BK161:BQ161)/$E161*100000</f>
        <v>14.655772542410142</v>
      </c>
      <c r="BR161" s="10">
        <f>AVERAGE('New Cases'!BL161:BR161)/$E161*100000</f>
        <v>14.655772542410142</v>
      </c>
      <c r="BS161" s="10">
        <f>AVERAGE('New Cases'!BM161:BS161)/$E161*100000</f>
        <v>14.655772542410142</v>
      </c>
      <c r="BT161" s="10">
        <f>AVERAGE('New Cases'!BN161:BT161)/$E161*100000</f>
        <v>7.3278862712050712</v>
      </c>
      <c r="BU161" s="10">
        <f>AVERAGE('New Cases'!BO161:BU161)/$E161*100000</f>
        <v>3.6639431356025356</v>
      </c>
      <c r="BV161" s="10">
        <f>AVERAGE('New Cases'!BP161:BV161)/$E161*100000</f>
        <v>0</v>
      </c>
      <c r="BW161" s="10">
        <f>AVERAGE('New Cases'!BQ161:BW161)/$E161*100000</f>
        <v>0</v>
      </c>
      <c r="BX161" s="10">
        <f>AVERAGE('New Cases'!BR161:BX161)/$E161*100000</f>
        <v>10.991829406807605</v>
      </c>
      <c r="BY161" s="10">
        <f>AVERAGE('New Cases'!BS161:BY161)/$E161*100000</f>
        <v>10.991829406807605</v>
      </c>
      <c r="BZ161" s="10">
        <f>AVERAGE('New Cases'!BT161:BZ161)/$E161*100000</f>
        <v>10.991829406807605</v>
      </c>
      <c r="CA161" s="10">
        <f>AVERAGE('New Cases'!BU161:CA161)/$E161*100000</f>
        <v>10.991829406807605</v>
      </c>
      <c r="CB161" s="10">
        <f>AVERAGE('New Cases'!BV161:CB161)/$E161*100000</f>
        <v>10.991829406807605</v>
      </c>
      <c r="CC161" s="10">
        <f>AVERAGE('New Cases'!BW161:CC161)/$E161*100000</f>
        <v>10.991829406807605</v>
      </c>
      <c r="CD161" s="10">
        <f>AVERAGE('New Cases'!BX161:CD161)/$E161*100000</f>
        <v>10.991829406807605</v>
      </c>
      <c r="CE161" s="10">
        <f>AVERAGE('New Cases'!BY161:CE161)/$E161*100000</f>
        <v>0</v>
      </c>
      <c r="CF161" s="10">
        <f>AVERAGE('New Cases'!BZ161:CF161)/$E161*100000</f>
        <v>0</v>
      </c>
      <c r="CG161" s="10">
        <f>AVERAGE('New Cases'!CA161:CG161)/$E161*100000</f>
        <v>0</v>
      </c>
      <c r="CH161" s="10">
        <f>AVERAGE('New Cases'!CB161:CH161)/$E161*100000</f>
        <v>0</v>
      </c>
      <c r="CI161" s="10">
        <f>AVERAGE('New Cases'!CC161:CI161)/$E161*100000</f>
        <v>0</v>
      </c>
      <c r="CJ161" s="10">
        <f>AVERAGE('New Cases'!CD161:CJ161)/$E161*100000</f>
        <v>0</v>
      </c>
      <c r="CK161" s="10">
        <f>AVERAGE('New Cases'!CE161:CK161)/$E161*100000</f>
        <v>0</v>
      </c>
      <c r="CL161" s="10">
        <f>AVERAGE('New Cases'!CF161:CL161)/$E161*100000</f>
        <v>3.6639431356025356</v>
      </c>
      <c r="CM161" s="10">
        <f>AVERAGE('New Cases'!CG161:CM161)/$E161*100000</f>
        <v>3.6639431356025356</v>
      </c>
      <c r="CN161" s="10">
        <f>AVERAGE('New Cases'!CH161:CN161)/$E161*100000</f>
        <v>3.6639431356025356</v>
      </c>
      <c r="CO161" s="10">
        <f>AVERAGE('New Cases'!CI161:CO161)/$E161*100000</f>
        <v>3.6639431356025356</v>
      </c>
      <c r="CP161" s="10">
        <f>AVERAGE('New Cases'!CJ161:CP161)/$E161*100000</f>
        <v>3.6639431356025356</v>
      </c>
      <c r="CQ161" s="10">
        <f>AVERAGE('New Cases'!CK161:CQ161)/$E161*100000</f>
        <v>3.6639431356025356</v>
      </c>
      <c r="CR161" s="10">
        <f>AVERAGE('New Cases'!CL161:CR161)/$E161*100000</f>
        <v>3.6639431356025356</v>
      </c>
      <c r="CS161" s="10">
        <f>AVERAGE('New Cases'!CM161:CS161)/$E161*100000</f>
        <v>0</v>
      </c>
      <c r="CT161" s="10">
        <f>AVERAGE('New Cases'!CN161:CT161)/$E161*100000</f>
        <v>0</v>
      </c>
      <c r="CU161" s="10">
        <f>AVERAGE('New Cases'!CO161:CU161)/$E161*100000</f>
        <v>0</v>
      </c>
      <c r="CV161" s="10">
        <f>AVERAGE('New Cases'!CP161:CV161)/$E161*100000</f>
        <v>0</v>
      </c>
      <c r="CW161" s="10">
        <f>AVERAGE('New Cases'!CQ161:CW161)/$E161*100000</f>
        <v>0</v>
      </c>
      <c r="CX161" s="10">
        <f>AVERAGE('New Cases'!CR161:CX161)/$E161*100000</f>
        <v>3.6639431356025356</v>
      </c>
      <c r="CY161" s="10">
        <f>AVERAGE('New Cases'!CS161:CY161)/$E161*100000</f>
        <v>3.6639431356025356</v>
      </c>
      <c r="CZ161" s="10">
        <f>AVERAGE('New Cases'!CT161:CZ161)/$E161*100000</f>
        <v>3.6639431356025356</v>
      </c>
      <c r="DA161" s="10">
        <f>AVERAGE('New Cases'!CU161:DA161)/$E161*100000</f>
        <v>3.6639431356025356</v>
      </c>
      <c r="DB161" s="10">
        <f>AVERAGE('New Cases'!CV161:DB161)/$E161*100000</f>
        <v>3.6639431356025356</v>
      </c>
      <c r="DC161" s="10">
        <f>AVERAGE('New Cases'!CW161:DC161)/$E161*100000</f>
        <v>3.6639431356025356</v>
      </c>
      <c r="DD161" s="10">
        <f>AVERAGE('New Cases'!CX161:DD161)/$E161*100000</f>
        <v>3.6639431356025356</v>
      </c>
      <c r="DE161" s="10">
        <f>AVERAGE('New Cases'!CY161:DE161)/$E161*100000</f>
        <v>0</v>
      </c>
      <c r="DF161" s="10">
        <f>AVERAGE('New Cases'!CZ161:DF161)/$E161*100000</f>
        <v>0</v>
      </c>
      <c r="DG161" s="10">
        <f>AVERAGE('New Cases'!DA161:DG161)/$E161*100000</f>
        <v>0</v>
      </c>
      <c r="DH161" s="10">
        <f>AVERAGE('New Cases'!DB161:DH161)/$E161*100000</f>
        <v>0</v>
      </c>
      <c r="DI161" s="10">
        <f>AVERAGE('New Cases'!DC161:DI161)/$E161*100000</f>
        <v>0</v>
      </c>
      <c r="DJ161" s="10">
        <f>AVERAGE('New Cases'!DD161:DJ161)/$E161*100000</f>
        <v>0</v>
      </c>
      <c r="DK161" s="10">
        <f>AVERAGE('New Cases'!DE161:DK161)/$E161*100000</f>
        <v>0</v>
      </c>
      <c r="DL161" s="10">
        <f>AVERAGE('New Cases'!DF161:DL161)/$E161*100000</f>
        <v>0</v>
      </c>
      <c r="DM161" s="10">
        <f>AVERAGE('New Cases'!DG161:DM161)/$E161*100000</f>
        <v>0</v>
      </c>
      <c r="DN161" s="10">
        <f>AVERAGE('New Cases'!DH161:DN161)/$E161*100000</f>
        <v>0</v>
      </c>
      <c r="DO161" s="10">
        <f>AVERAGE('New Cases'!DI161:DO161)/$E161*100000</f>
        <v>0</v>
      </c>
      <c r="DP161" s="10">
        <f>AVERAGE('New Cases'!DJ161:DP161)/$E161*100000</f>
        <v>0</v>
      </c>
      <c r="DQ161" s="10">
        <f>AVERAGE('New Cases'!DK161:DQ161)/$E161*100000</f>
        <v>0</v>
      </c>
      <c r="DR161" s="10">
        <f>AVERAGE('New Cases'!DL161:DR161)/$E161*100000</f>
        <v>3.6639431356025356</v>
      </c>
      <c r="DS161" s="10">
        <f>AVERAGE('New Cases'!DM161:DS161)/$E161*100000</f>
        <v>3.6639431356025356</v>
      </c>
      <c r="DT161" s="10">
        <f>AVERAGE('New Cases'!DN161:DT161)/$E161*100000</f>
        <v>3.6639431356025356</v>
      </c>
      <c r="DU161" s="10">
        <f>AVERAGE('New Cases'!DO161:DU161)/$E161*100000</f>
        <v>3.6639431356025356</v>
      </c>
      <c r="DV161" s="10">
        <f>AVERAGE('New Cases'!DP161:DV161)/$E161*100000</f>
        <v>3.6639431356025356</v>
      </c>
      <c r="DW161" s="10">
        <f>AVERAGE('New Cases'!DQ161:DW161)/$E161*100000</f>
        <v>3.6639431356025356</v>
      </c>
      <c r="DX161" s="10">
        <f>AVERAGE('New Cases'!DR161:DX161)/$E161*100000</f>
        <v>7.3278862712050712</v>
      </c>
      <c r="DY161" s="10">
        <f>AVERAGE('New Cases'!DS161:DY161)/$E161*100000</f>
        <v>3.6639431356025356</v>
      </c>
      <c r="DZ161" s="10">
        <f>AVERAGE('New Cases'!DT161:DZ161)/$E161*100000</f>
        <v>3.6639431356025356</v>
      </c>
      <c r="EA161" s="10">
        <f>AVERAGE('New Cases'!DU161:EA161)/$E161*100000</f>
        <v>3.6639431356025356</v>
      </c>
      <c r="EB161" s="10">
        <f>AVERAGE('New Cases'!DV161:EB161)/$E161*100000</f>
        <v>3.6639431356025356</v>
      </c>
      <c r="EC161" s="10">
        <f>AVERAGE('New Cases'!DW161:EC161)/$E161*100000</f>
        <v>3.6639431356025356</v>
      </c>
      <c r="ED161" s="10">
        <f>AVERAGE('New Cases'!DX161:ED161)/$E161*100000</f>
        <v>3.6639431356025356</v>
      </c>
      <c r="EE161" s="10">
        <f>AVERAGE('New Cases'!DY161:EE161)/$E161*100000</f>
        <v>3.6639431356025356</v>
      </c>
      <c r="EF161" s="10">
        <f>AVERAGE('New Cases'!DZ161:EF161)/$E161*100000</f>
        <v>3.6639431356025356</v>
      </c>
      <c r="EG161" s="10">
        <f>AVERAGE('New Cases'!EA161:EG161)/$E161*100000</f>
        <v>10.991829406807605</v>
      </c>
    </row>
    <row r="162" spans="1:137">
      <c r="A162" t="str">
        <f>'New Cases'!A162</f>
        <v>309</v>
      </c>
      <c r="B162" t="str">
        <f>'New Cases'!B162</f>
        <v>MCL</v>
      </c>
      <c r="C162" t="str">
        <f>'New Cases'!C162</f>
        <v>McLennan</v>
      </c>
      <c r="D162" t="str">
        <f>'New Cases'!D162</f>
        <v>Matagorda</v>
      </c>
      <c r="E162" t="str">
        <f>'New Cases'!E162</f>
        <v>37064</v>
      </c>
      <c r="T162" s="10">
        <f>AVERAGE('New Cases'!N162:T162)/$E162*100000</f>
        <v>1.1563010699639233</v>
      </c>
      <c r="U162" s="10">
        <f>AVERAGE('New Cases'!O162:U162)/$E162*100000</f>
        <v>0.7708673799759489</v>
      </c>
      <c r="V162" s="10">
        <f>AVERAGE('New Cases'!P162:V162)/$E162*100000</f>
        <v>0.7708673799759489</v>
      </c>
      <c r="W162" s="10">
        <f>AVERAGE('New Cases'!Q162:W162)/$E162*100000</f>
        <v>0.7708673799759489</v>
      </c>
      <c r="X162" s="10">
        <f>AVERAGE('New Cases'!R162:X162)/$E162*100000</f>
        <v>1.9271684499398722</v>
      </c>
      <c r="Y162" s="10">
        <f>AVERAGE('New Cases'!S162:Y162)/$E162*100000</f>
        <v>2.3126021399278467</v>
      </c>
      <c r="Z162" s="10">
        <f>AVERAGE('New Cases'!T162:Z162)/$E162*100000</f>
        <v>2.3126021399278467</v>
      </c>
      <c r="AA162" s="10">
        <f>AVERAGE('New Cases'!U162:AA162)/$E162*100000</f>
        <v>2.6980358299158214</v>
      </c>
      <c r="AB162" s="10">
        <f>AVERAGE('New Cases'!V162:AB162)/$E162*100000</f>
        <v>3.4689032098917707</v>
      </c>
      <c r="AC162" s="10">
        <f>AVERAGE('New Cases'!W162:AC162)/$E162*100000</f>
        <v>3.8543368998797445</v>
      </c>
      <c r="AD162" s="10">
        <f>AVERAGE('New Cases'!X162:AD162)/$E162*100000</f>
        <v>3.8543368998797445</v>
      </c>
      <c r="AE162" s="10">
        <f>AVERAGE('New Cases'!Y162:AE162)/$E162*100000</f>
        <v>7.3232401097715147</v>
      </c>
      <c r="AF162" s="10">
        <f>AVERAGE('New Cases'!Z162:AF162)/$E162*100000</f>
        <v>7.708673799759489</v>
      </c>
      <c r="AG162" s="10">
        <f>AVERAGE('New Cases'!AA162:AG162)/$E162*100000</f>
        <v>8.8649748697234134</v>
      </c>
      <c r="AH162" s="10">
        <f>AVERAGE('New Cases'!AB162:AH162)/$E162*100000</f>
        <v>8.8649748697234134</v>
      </c>
      <c r="AI162" s="10">
        <f>AVERAGE('New Cases'!AC162:AI162)/$E162*100000</f>
        <v>8.0941074897474632</v>
      </c>
      <c r="AJ162" s="10">
        <f>AVERAGE('New Cases'!AD162:AJ162)/$E162*100000</f>
        <v>9.2504085597113868</v>
      </c>
      <c r="AK162" s="10">
        <f>AVERAGE('New Cases'!AE162:AK162)/$E162*100000</f>
        <v>9.2504085597113868</v>
      </c>
      <c r="AL162" s="10">
        <f>AVERAGE('New Cases'!AF162:AL162)/$E162*100000</f>
        <v>5.0106379698436685</v>
      </c>
      <c r="AM162" s="10">
        <f>AVERAGE('New Cases'!AG162:AM162)/$E162*100000</f>
        <v>3.4689032098917707</v>
      </c>
      <c r="AN162" s="10">
        <f>AVERAGE('New Cases'!AH162:AN162)/$E162*100000</f>
        <v>2.3126021399278467</v>
      </c>
      <c r="AO162" s="10">
        <f>AVERAGE('New Cases'!AI162:AO162)/$E162*100000</f>
        <v>3.8543368998797445</v>
      </c>
      <c r="AP162" s="10">
        <f>AVERAGE('New Cases'!AJ162:AP162)/$E162*100000</f>
        <v>5.0106379698436685</v>
      </c>
      <c r="AQ162" s="10">
        <f>AVERAGE('New Cases'!AK162:AQ162)/$E162*100000</f>
        <v>3.8543368998797445</v>
      </c>
      <c r="AR162" s="10">
        <f>AVERAGE('New Cases'!AL162:AR162)/$E162*100000</f>
        <v>4.6252042798556934</v>
      </c>
      <c r="AS162" s="10">
        <f>AVERAGE('New Cases'!AM162:AS162)/$E162*100000</f>
        <v>4.6252042798556934</v>
      </c>
      <c r="AT162" s="10">
        <f>AVERAGE('New Cases'!AN162:AT162)/$E162*100000</f>
        <v>4.6252042798556934</v>
      </c>
      <c r="AU162" s="10">
        <f>AVERAGE('New Cases'!AO162:AU162)/$E162*100000</f>
        <v>4.6252042798556934</v>
      </c>
      <c r="AV162" s="10">
        <f>AVERAGE('New Cases'!AP162:AV162)/$E162*100000</f>
        <v>3.0834695199037956</v>
      </c>
      <c r="AW162" s="10">
        <f>AVERAGE('New Cases'!AQ162:AW162)/$E162*100000</f>
        <v>1.9271684499398722</v>
      </c>
      <c r="AX162" s="10">
        <f>AVERAGE('New Cases'!AR162:AX162)/$E162*100000</f>
        <v>1.5417347599518978</v>
      </c>
      <c r="AY162" s="10">
        <f>AVERAGE('New Cases'!AS162:AY162)/$E162*100000</f>
        <v>2.6980358299158214</v>
      </c>
      <c r="AZ162" s="10">
        <f>AVERAGE('New Cases'!AT162:AZ162)/$E162*100000</f>
        <v>1.9271684499398722</v>
      </c>
      <c r="BA162" s="10">
        <f>AVERAGE('New Cases'!AU162:BA162)/$E162*100000</f>
        <v>2.6980358299158214</v>
      </c>
      <c r="BB162" s="10">
        <f>AVERAGE('New Cases'!AV162:BB162)/$E162*100000</f>
        <v>3.0834695199037956</v>
      </c>
      <c r="BC162" s="10">
        <f>AVERAGE('New Cases'!AW162:BC162)/$E162*100000</f>
        <v>3.0834695199037956</v>
      </c>
      <c r="BD162" s="10">
        <f>AVERAGE('New Cases'!AX162:BD162)/$E162*100000</f>
        <v>2.6980358299158214</v>
      </c>
      <c r="BE162" s="10">
        <f>AVERAGE('New Cases'!AY162:BE162)/$E162*100000</f>
        <v>2.6980358299158214</v>
      </c>
      <c r="BF162" s="10">
        <f>AVERAGE('New Cases'!AZ162:BF162)/$E162*100000</f>
        <v>1.5417347599518978</v>
      </c>
      <c r="BG162" s="10">
        <f>AVERAGE('New Cases'!BA162:BG162)/$E162*100000</f>
        <v>1.9271684499398722</v>
      </c>
      <c r="BH162" s="10">
        <f>AVERAGE('New Cases'!BB162:BH162)/$E162*100000</f>
        <v>1.1563010699639233</v>
      </c>
      <c r="BI162" s="10">
        <f>AVERAGE('New Cases'!BC162:BI162)/$E162*100000</f>
        <v>0.7708673799759489</v>
      </c>
      <c r="BJ162" s="10">
        <f>AVERAGE('New Cases'!BD162:BJ162)/$E162*100000</f>
        <v>1.1563010699639233</v>
      </c>
      <c r="BK162" s="10">
        <f>AVERAGE('New Cases'!BE162:BK162)/$E162*100000</f>
        <v>1.1563010699639233</v>
      </c>
      <c r="BL162" s="10">
        <f>AVERAGE('New Cases'!BF162:BL162)/$E162*100000</f>
        <v>1.1563010699639233</v>
      </c>
      <c r="BM162" s="10">
        <f>AVERAGE('New Cases'!BG162:BM162)/$E162*100000</f>
        <v>0.7708673799759489</v>
      </c>
      <c r="BN162" s="10">
        <f>AVERAGE('New Cases'!BH162:BN162)/$E162*100000</f>
        <v>0.7708673799759489</v>
      </c>
      <c r="BO162" s="10">
        <f>AVERAGE('New Cases'!BI162:BO162)/$E162*100000</f>
        <v>0.7708673799759489</v>
      </c>
      <c r="BP162" s="10">
        <f>AVERAGE('New Cases'!BJ162:BP162)/$E162*100000</f>
        <v>0.7708673799759489</v>
      </c>
      <c r="BQ162" s="10">
        <f>AVERAGE('New Cases'!BK162:BQ162)/$E162*100000</f>
        <v>0</v>
      </c>
      <c r="BR162" s="10">
        <f>AVERAGE('New Cases'!BL162:BR162)/$E162*100000</f>
        <v>0.38543368998797445</v>
      </c>
      <c r="BS162" s="10">
        <f>AVERAGE('New Cases'!BM162:BS162)/$E162*100000</f>
        <v>0.38543368998797445</v>
      </c>
      <c r="BT162" s="10">
        <f>AVERAGE('New Cases'!BN162:BT162)/$E162*100000</f>
        <v>0</v>
      </c>
      <c r="BU162" s="10">
        <f>AVERAGE('New Cases'!BO162:BU162)/$E162*100000</f>
        <v>0</v>
      </c>
      <c r="BV162" s="10">
        <f>AVERAGE('New Cases'!BP162:BV162)/$E162*100000</f>
        <v>0</v>
      </c>
      <c r="BW162" s="10">
        <f>AVERAGE('New Cases'!BQ162:BW162)/$E162*100000</f>
        <v>0.38543368998797445</v>
      </c>
      <c r="BX162" s="10">
        <f>AVERAGE('New Cases'!BR162:BX162)/$E162*100000</f>
        <v>0.38543368998797445</v>
      </c>
      <c r="BY162" s="10">
        <f>AVERAGE('New Cases'!BS162:BY162)/$E162*100000</f>
        <v>0.38543368998797445</v>
      </c>
      <c r="BZ162" s="10">
        <f>AVERAGE('New Cases'!BT162:BZ162)/$E162*100000</f>
        <v>0.38543368998797445</v>
      </c>
      <c r="CA162" s="10">
        <f>AVERAGE('New Cases'!BU162:CA162)/$E162*100000</f>
        <v>0.38543368998797445</v>
      </c>
      <c r="CB162" s="10">
        <f>AVERAGE('New Cases'!BV162:CB162)/$E162*100000</f>
        <v>0.38543368998797445</v>
      </c>
      <c r="CC162" s="10">
        <f>AVERAGE('New Cases'!BW162:CC162)/$E162*100000</f>
        <v>0.38543368998797445</v>
      </c>
      <c r="CD162" s="10">
        <f>AVERAGE('New Cases'!BX162:CD162)/$E162*100000</f>
        <v>0</v>
      </c>
      <c r="CE162" s="10">
        <f>AVERAGE('New Cases'!BY162:CE162)/$E162*100000</f>
        <v>0</v>
      </c>
      <c r="CF162" s="10">
        <f>AVERAGE('New Cases'!BZ162:CF162)/$E162*100000</f>
        <v>0</v>
      </c>
      <c r="CG162" s="10">
        <f>AVERAGE('New Cases'!CA162:CG162)/$E162*100000</f>
        <v>0</v>
      </c>
      <c r="CH162" s="10">
        <f>AVERAGE('New Cases'!CB162:CH162)/$E162*100000</f>
        <v>0</v>
      </c>
      <c r="CI162" s="10">
        <f>AVERAGE('New Cases'!CC162:CI162)/$E162*100000</f>
        <v>0.7708673799759489</v>
      </c>
      <c r="CJ162" s="10">
        <f>AVERAGE('New Cases'!CD162:CJ162)/$E162*100000</f>
        <v>1.1563010699639233</v>
      </c>
      <c r="CK162" s="10">
        <f>AVERAGE('New Cases'!CE162:CK162)/$E162*100000</f>
        <v>1.5417347599518978</v>
      </c>
      <c r="CL162" s="10">
        <f>AVERAGE('New Cases'!CF162:CL162)/$E162*100000</f>
        <v>1.5417347599518978</v>
      </c>
      <c r="CM162" s="10">
        <f>AVERAGE('New Cases'!CG162:CM162)/$E162*100000</f>
        <v>1.5417347599518978</v>
      </c>
      <c r="CN162" s="10">
        <f>AVERAGE('New Cases'!CH162:CN162)/$E162*100000</f>
        <v>1.5417347599518978</v>
      </c>
      <c r="CO162" s="10">
        <f>AVERAGE('New Cases'!CI162:CO162)/$E162*100000</f>
        <v>1.5417347599518978</v>
      </c>
      <c r="CP162" s="10">
        <f>AVERAGE('New Cases'!CJ162:CP162)/$E162*100000</f>
        <v>1.1563010699639233</v>
      </c>
      <c r="CQ162" s="10">
        <f>AVERAGE('New Cases'!CK162:CQ162)/$E162*100000</f>
        <v>1.1563010699639233</v>
      </c>
      <c r="CR162" s="10">
        <f>AVERAGE('New Cases'!CL162:CR162)/$E162*100000</f>
        <v>0.7708673799759489</v>
      </c>
      <c r="CS162" s="10">
        <f>AVERAGE('New Cases'!CM162:CS162)/$E162*100000</f>
        <v>1.1563010699639233</v>
      </c>
      <c r="CT162" s="10">
        <f>AVERAGE('New Cases'!CN162:CT162)/$E162*100000</f>
        <v>1.1563010699639233</v>
      </c>
      <c r="CU162" s="10">
        <f>AVERAGE('New Cases'!CO162:CU162)/$E162*100000</f>
        <v>1.1563010699639233</v>
      </c>
      <c r="CV162" s="10">
        <f>AVERAGE('New Cases'!CP162:CV162)/$E162*100000</f>
        <v>1.9271684499398722</v>
      </c>
      <c r="CW162" s="10">
        <f>AVERAGE('New Cases'!CQ162:CW162)/$E162*100000</f>
        <v>1.9271684499398722</v>
      </c>
      <c r="CX162" s="10">
        <f>AVERAGE('New Cases'!CR162:CX162)/$E162*100000</f>
        <v>1.5417347599518978</v>
      </c>
      <c r="CY162" s="10">
        <f>AVERAGE('New Cases'!CS162:CY162)/$E162*100000</f>
        <v>3.0834695199037956</v>
      </c>
      <c r="CZ162" s="10">
        <f>AVERAGE('New Cases'!CT162:CZ162)/$E162*100000</f>
        <v>3.0834695199037956</v>
      </c>
      <c r="DA162" s="10">
        <f>AVERAGE('New Cases'!CU162:DA162)/$E162*100000</f>
        <v>3.8543368998797445</v>
      </c>
      <c r="DB162" s="10">
        <f>AVERAGE('New Cases'!CV162:DB162)/$E162*100000</f>
        <v>4.2397705898677192</v>
      </c>
      <c r="DC162" s="10">
        <f>AVERAGE('New Cases'!CW162:DC162)/$E162*100000</f>
        <v>5.0106379698436685</v>
      </c>
      <c r="DD162" s="10">
        <f>AVERAGE('New Cases'!CX162:DD162)/$E162*100000</f>
        <v>8.0941074897474632</v>
      </c>
      <c r="DE162" s="10">
        <f>AVERAGE('New Cases'!CY162:DE162)/$E162*100000</f>
        <v>8.8649748697234134</v>
      </c>
      <c r="DF162" s="10">
        <f>AVERAGE('New Cases'!CZ162:DF162)/$E162*100000</f>
        <v>10.406709629675312</v>
      </c>
      <c r="DG162" s="10">
        <f>AVERAGE('New Cases'!DA162:DG162)/$E162*100000</f>
        <v>10.406709629675312</v>
      </c>
      <c r="DH162" s="10">
        <f>AVERAGE('New Cases'!DB162:DH162)/$E162*100000</f>
        <v>11.177577009651261</v>
      </c>
      <c r="DI162" s="10">
        <f>AVERAGE('New Cases'!DC162:DI162)/$E162*100000</f>
        <v>11.177577009651261</v>
      </c>
      <c r="DJ162" s="10">
        <f>AVERAGE('New Cases'!DD162:DJ162)/$E162*100000</f>
        <v>12.333878079615182</v>
      </c>
      <c r="DK162" s="10">
        <f>AVERAGE('New Cases'!DE162:DK162)/$E162*100000</f>
        <v>14.261046529555056</v>
      </c>
      <c r="DL162" s="10">
        <f>AVERAGE('New Cases'!DF162:DL162)/$E162*100000</f>
        <v>13.490179149579108</v>
      </c>
      <c r="DM162" s="10">
        <f>AVERAGE('New Cases'!DG162:DM162)/$E162*100000</f>
        <v>12.333878079615182</v>
      </c>
      <c r="DN162" s="10">
        <f>AVERAGE('New Cases'!DH162:DN162)/$E162*100000</f>
        <v>16.959082359470877</v>
      </c>
      <c r="DO162" s="10">
        <f>AVERAGE('New Cases'!DI162:DO162)/$E162*100000</f>
        <v>16.573648669482903</v>
      </c>
      <c r="DP162" s="10">
        <f>AVERAGE('New Cases'!DJ162:DP162)/$E162*100000</f>
        <v>18.500817119422774</v>
      </c>
      <c r="DQ162" s="10">
        <f>AVERAGE('New Cases'!DK162:DQ162)/$E162*100000</f>
        <v>21.198852949338594</v>
      </c>
      <c r="DR162" s="10">
        <f>AVERAGE('New Cases'!DL162:DR162)/$E162*100000</f>
        <v>31.605562579013903</v>
      </c>
      <c r="DS162" s="10">
        <f>AVERAGE('New Cases'!DM162:DS162)/$E162*100000</f>
        <v>42.012272208689218</v>
      </c>
      <c r="DT162" s="10">
        <f>AVERAGE('New Cases'!DN162:DT162)/$E162*100000</f>
        <v>48.179211248496813</v>
      </c>
      <c r="DU162" s="10">
        <f>AVERAGE('New Cases'!DO162:DU162)/$E162*100000</f>
        <v>43.939440658629088</v>
      </c>
      <c r="DV162" s="10">
        <f>AVERAGE('New Cases'!DP162:DV162)/$E162*100000</f>
        <v>42.397705898677188</v>
      </c>
      <c r="DW162" s="10">
        <f>AVERAGE('New Cases'!DQ162:DW162)/$E162*100000</f>
        <v>41.626838518701248</v>
      </c>
      <c r="DX162" s="10">
        <f>AVERAGE('New Cases'!DR162:DX162)/$E162*100000</f>
        <v>39.314236378773394</v>
      </c>
      <c r="DY162" s="10">
        <f>AVERAGE('New Cases'!DS162:DY162)/$E162*100000</f>
        <v>28.136659369122135</v>
      </c>
      <c r="DZ162" s="10">
        <f>AVERAGE('New Cases'!DT162:DZ162)/$E162*100000</f>
        <v>21.198852949338594</v>
      </c>
      <c r="EA162" s="10">
        <f>AVERAGE('New Cases'!DU162:EA162)/$E162*100000</f>
        <v>29.292960439086059</v>
      </c>
      <c r="EB162" s="10">
        <f>AVERAGE('New Cases'!DV162:EB162)/$E162*100000</f>
        <v>32.76186364897783</v>
      </c>
      <c r="EC162" s="10">
        <f>AVERAGE('New Cases'!DW162:EC162)/$E162*100000</f>
        <v>37.001634238845547</v>
      </c>
      <c r="ED162" s="10">
        <f>AVERAGE('New Cases'!DX162:ED162)/$E162*100000</f>
        <v>40.855971138725295</v>
      </c>
      <c r="EE162" s="10">
        <f>AVERAGE('New Cases'!DY162:EE162)/$E162*100000</f>
        <v>41.626838518701248</v>
      </c>
      <c r="EF162" s="10">
        <f>AVERAGE('New Cases'!DZ162:EF162)/$E162*100000</f>
        <v>40.855971138725295</v>
      </c>
      <c r="EG162" s="10">
        <f>AVERAGE('New Cases'!EA162:EG162)/$E162*100000</f>
        <v>40.085103758749348</v>
      </c>
    </row>
    <row r="163" spans="1:137">
      <c r="A163" t="str">
        <f>'New Cases'!A163</f>
        <v>311</v>
      </c>
      <c r="B163" t="str">
        <f>'New Cases'!B163</f>
        <v>MCM</v>
      </c>
      <c r="C163" t="str">
        <f>'New Cases'!C163</f>
        <v>McMullen</v>
      </c>
      <c r="D163" t="str">
        <f>'New Cases'!D163</f>
        <v>Maverick</v>
      </c>
      <c r="E163" t="str">
        <f>'New Cases'!E163</f>
        <v>59938</v>
      </c>
      <c r="T163" s="10">
        <f>AVERAGE('New Cases'!N163:T163)/$E163*100000</f>
        <v>0</v>
      </c>
      <c r="U163" s="10">
        <f>AVERAGE('New Cases'!O163:U163)/$E163*100000</f>
        <v>0</v>
      </c>
      <c r="V163" s="10">
        <f>AVERAGE('New Cases'!P163:V163)/$E163*100000</f>
        <v>0</v>
      </c>
      <c r="W163" s="10">
        <f>AVERAGE('New Cases'!Q163:W163)/$E163*100000</f>
        <v>0</v>
      </c>
      <c r="X163" s="10">
        <f>AVERAGE('New Cases'!R163:X163)/$E163*100000</f>
        <v>0.23834152433705302</v>
      </c>
      <c r="Y163" s="10">
        <f>AVERAGE('New Cases'!S163:Y163)/$E163*100000</f>
        <v>0.23834152433705302</v>
      </c>
      <c r="Z163" s="10">
        <f>AVERAGE('New Cases'!T163:Z163)/$E163*100000</f>
        <v>0.23834152433705302</v>
      </c>
      <c r="AA163" s="10">
        <f>AVERAGE('New Cases'!U163:AA163)/$E163*100000</f>
        <v>0.23834152433705302</v>
      </c>
      <c r="AB163" s="10">
        <f>AVERAGE('New Cases'!V163:AB163)/$E163*100000</f>
        <v>0.23834152433705302</v>
      </c>
      <c r="AC163" s="10">
        <f>AVERAGE('New Cases'!W163:AC163)/$E163*100000</f>
        <v>0.23834152433705302</v>
      </c>
      <c r="AD163" s="10">
        <f>AVERAGE('New Cases'!X163:AD163)/$E163*100000</f>
        <v>0.23834152433705302</v>
      </c>
      <c r="AE163" s="10">
        <f>AVERAGE('New Cases'!Y163:AE163)/$E163*100000</f>
        <v>0</v>
      </c>
      <c r="AF163" s="10">
        <f>AVERAGE('New Cases'!Z163:AF163)/$E163*100000</f>
        <v>0.47668304867410605</v>
      </c>
      <c r="AG163" s="10">
        <f>AVERAGE('New Cases'!AA163:AG163)/$E163*100000</f>
        <v>0.71502457301115907</v>
      </c>
      <c r="AH163" s="10">
        <f>AVERAGE('New Cases'!AB163:AH163)/$E163*100000</f>
        <v>0.71502457301115907</v>
      </c>
      <c r="AI163" s="10">
        <f>AVERAGE('New Cases'!AC163:AI163)/$E163*100000</f>
        <v>0.71502457301115907</v>
      </c>
      <c r="AJ163" s="10">
        <f>AVERAGE('New Cases'!AD163:AJ163)/$E163*100000</f>
        <v>0.95336609734821209</v>
      </c>
      <c r="AK163" s="10">
        <f>AVERAGE('New Cases'!AE163:AK163)/$E163*100000</f>
        <v>0.95336609734821209</v>
      </c>
      <c r="AL163" s="10">
        <f>AVERAGE('New Cases'!AF163:AL163)/$E163*100000</f>
        <v>1.4300491460223181</v>
      </c>
      <c r="AM163" s="10">
        <f>AVERAGE('New Cases'!AG163:AM163)/$E163*100000</f>
        <v>0.95336609734821209</v>
      </c>
      <c r="AN163" s="10">
        <f>AVERAGE('New Cases'!AH163:AN163)/$E163*100000</f>
        <v>0.95336609734821209</v>
      </c>
      <c r="AO163" s="10">
        <f>AVERAGE('New Cases'!AI163:AO163)/$E163*100000</f>
        <v>1.1917076216852653</v>
      </c>
      <c r="AP163" s="10">
        <f>AVERAGE('New Cases'!AJ163:AP163)/$E163*100000</f>
        <v>1.1917076216852653</v>
      </c>
      <c r="AQ163" s="10">
        <f>AVERAGE('New Cases'!AK163:AQ163)/$E163*100000</f>
        <v>0.95336609734821209</v>
      </c>
      <c r="AR163" s="10">
        <f>AVERAGE('New Cases'!AL163:AR163)/$E163*100000</f>
        <v>1.1917076216852653</v>
      </c>
      <c r="AS163" s="10">
        <f>AVERAGE('New Cases'!AM163:AS163)/$E163*100000</f>
        <v>0.71502457301115907</v>
      </c>
      <c r="AT163" s="10">
        <f>AVERAGE('New Cases'!AN163:AT163)/$E163*100000</f>
        <v>0.71502457301115907</v>
      </c>
      <c r="AU163" s="10">
        <f>AVERAGE('New Cases'!AO163:AU163)/$E163*100000</f>
        <v>0.95336609734821209</v>
      </c>
      <c r="AV163" s="10">
        <f>AVERAGE('New Cases'!AP163:AV163)/$E163*100000</f>
        <v>0.71502457301115907</v>
      </c>
      <c r="AW163" s="10">
        <f>AVERAGE('New Cases'!AQ163:AW163)/$E163*100000</f>
        <v>0.71502457301115907</v>
      </c>
      <c r="AX163" s="10">
        <f>AVERAGE('New Cases'!AR163:AX163)/$E163*100000</f>
        <v>0.71502457301115907</v>
      </c>
      <c r="AY163" s="10">
        <f>AVERAGE('New Cases'!AS163:AY163)/$E163*100000</f>
        <v>1.1917076216852653</v>
      </c>
      <c r="AZ163" s="10">
        <f>AVERAGE('New Cases'!AT163:AZ163)/$E163*100000</f>
        <v>1.1917076216852653</v>
      </c>
      <c r="BA163" s="10">
        <f>AVERAGE('New Cases'!AU163:BA163)/$E163*100000</f>
        <v>0.95336609734821209</v>
      </c>
      <c r="BB163" s="10">
        <f>AVERAGE('New Cases'!AV163:BB163)/$E163*100000</f>
        <v>0.47668304867410605</v>
      </c>
      <c r="BC163" s="10">
        <f>AVERAGE('New Cases'!AW163:BC163)/$E163*100000</f>
        <v>0.95336609734821209</v>
      </c>
      <c r="BD163" s="10">
        <f>AVERAGE('New Cases'!AX163:BD163)/$E163*100000</f>
        <v>0.95336609734821209</v>
      </c>
      <c r="BE163" s="10">
        <f>AVERAGE('New Cases'!AY163:BE163)/$E163*100000</f>
        <v>0.95336609734821209</v>
      </c>
      <c r="BF163" s="10">
        <f>AVERAGE('New Cases'!AZ163:BF163)/$E163*100000</f>
        <v>0.23834152433705302</v>
      </c>
      <c r="BG163" s="10">
        <f>AVERAGE('New Cases'!BA163:BG163)/$E163*100000</f>
        <v>0.23834152433705302</v>
      </c>
      <c r="BH163" s="10">
        <f>AVERAGE('New Cases'!BB163:BH163)/$E163*100000</f>
        <v>0.47668304867410605</v>
      </c>
      <c r="BI163" s="10">
        <f>AVERAGE('New Cases'!BC163:BI163)/$E163*100000</f>
        <v>2.3834152433705307</v>
      </c>
      <c r="BJ163" s="10">
        <f>AVERAGE('New Cases'!BD163:BJ163)/$E163*100000</f>
        <v>1.9067321946964242</v>
      </c>
      <c r="BK163" s="10">
        <f>AVERAGE('New Cases'!BE163:BK163)/$E163*100000</f>
        <v>1.9067321946964242</v>
      </c>
      <c r="BL163" s="10">
        <f>AVERAGE('New Cases'!BF163:BL163)/$E163*100000</f>
        <v>1.9067321946964242</v>
      </c>
      <c r="BM163" s="10">
        <f>AVERAGE('New Cases'!BG163:BM163)/$E163*100000</f>
        <v>2.3834152433705307</v>
      </c>
      <c r="BN163" s="10">
        <f>AVERAGE('New Cases'!BH163:BN163)/$E163*100000</f>
        <v>2.3834152433705307</v>
      </c>
      <c r="BO163" s="10">
        <f>AVERAGE('New Cases'!BI163:BO163)/$E163*100000</f>
        <v>2.3834152433705307</v>
      </c>
      <c r="BP163" s="10">
        <f>AVERAGE('New Cases'!BJ163:BP163)/$E163*100000</f>
        <v>0.47668304867410605</v>
      </c>
      <c r="BQ163" s="10">
        <f>AVERAGE('New Cases'!BK163:BQ163)/$E163*100000</f>
        <v>0.47668304867410605</v>
      </c>
      <c r="BR163" s="10">
        <f>AVERAGE('New Cases'!BL163:BR163)/$E163*100000</f>
        <v>0.47668304867410605</v>
      </c>
      <c r="BS163" s="10">
        <f>AVERAGE('New Cases'!BM163:BS163)/$E163*100000</f>
        <v>0.47668304867410605</v>
      </c>
      <c r="BT163" s="10">
        <f>AVERAGE('New Cases'!BN163:BT163)/$E163*100000</f>
        <v>3.5751228650557958</v>
      </c>
      <c r="BU163" s="10">
        <f>AVERAGE('New Cases'!BO163:BU163)/$E163*100000</f>
        <v>3.5751228650557958</v>
      </c>
      <c r="BV163" s="10">
        <f>AVERAGE('New Cases'!BP163:BV163)/$E163*100000</f>
        <v>6.1968796327633795</v>
      </c>
      <c r="BW163" s="10">
        <f>AVERAGE('New Cases'!BQ163:BW163)/$E163*100000</f>
        <v>7.3885872544486455</v>
      </c>
      <c r="BX163" s="10">
        <f>AVERAGE('New Cases'!BR163:BX163)/$E163*100000</f>
        <v>7.3885872544486455</v>
      </c>
      <c r="BY163" s="10">
        <f>AVERAGE('New Cases'!BS163:BY163)/$E163*100000</f>
        <v>11.440393168178545</v>
      </c>
      <c r="BZ163" s="10">
        <f>AVERAGE('New Cases'!BT163:BZ163)/$E163*100000</f>
        <v>11.440393168178545</v>
      </c>
      <c r="CA163" s="10">
        <f>AVERAGE('New Cases'!BU163:CA163)/$E163*100000</f>
        <v>11.440393168178545</v>
      </c>
      <c r="CB163" s="10">
        <f>AVERAGE('New Cases'!BV163:CB163)/$E163*100000</f>
        <v>12.393759265526759</v>
      </c>
      <c r="CC163" s="10">
        <f>AVERAGE('New Cases'!BW163:CC163)/$E163*100000</f>
        <v>10.010344022156227</v>
      </c>
      <c r="CD163" s="10">
        <f>AVERAGE('New Cases'!BX163:CD163)/$E163*100000</f>
        <v>8.8186364004709628</v>
      </c>
      <c r="CE163" s="10">
        <f>AVERAGE('New Cases'!BY163:CE163)/$E163*100000</f>
        <v>9.5336609734821227</v>
      </c>
      <c r="CF163" s="10">
        <f>AVERAGE('New Cases'!BZ163:CF163)/$E163*100000</f>
        <v>5.4818550597522204</v>
      </c>
      <c r="CG163" s="10">
        <f>AVERAGE('New Cases'!CA163:CG163)/$E163*100000</f>
        <v>5.4818550597522204</v>
      </c>
      <c r="CH163" s="10">
        <f>AVERAGE('New Cases'!CB163:CH163)/$E163*100000</f>
        <v>1.9067321946964242</v>
      </c>
      <c r="CI163" s="10">
        <f>AVERAGE('New Cases'!CC163:CI163)/$E163*100000</f>
        <v>0.95336609734821209</v>
      </c>
      <c r="CJ163" s="10">
        <f>AVERAGE('New Cases'!CD163:CJ163)/$E163*100000</f>
        <v>0.71502457301115907</v>
      </c>
      <c r="CK163" s="10">
        <f>AVERAGE('New Cases'!CE163:CK163)/$E163*100000</f>
        <v>3.5751228650557958</v>
      </c>
      <c r="CL163" s="10">
        <f>AVERAGE('New Cases'!CF163:CL163)/$E163*100000</f>
        <v>4.5284889624040083</v>
      </c>
      <c r="CM163" s="10">
        <f>AVERAGE('New Cases'!CG163:CM163)/$E163*100000</f>
        <v>4.5284889624040083</v>
      </c>
      <c r="CN163" s="10">
        <f>AVERAGE('New Cases'!CH163:CN163)/$E163*100000</f>
        <v>4.5284889624040083</v>
      </c>
      <c r="CO163" s="10">
        <f>AVERAGE('New Cases'!CI163:CO163)/$E163*100000</f>
        <v>5.4818550597522204</v>
      </c>
      <c r="CP163" s="10">
        <f>AVERAGE('New Cases'!CJ163:CP163)/$E163*100000</f>
        <v>5.4818550597522204</v>
      </c>
      <c r="CQ163" s="10">
        <f>AVERAGE('New Cases'!CK163:CQ163)/$E163*100000</f>
        <v>7.6269287787856967</v>
      </c>
      <c r="CR163" s="10">
        <f>AVERAGE('New Cases'!CL163:CR163)/$E163*100000</f>
        <v>4.7668304867410614</v>
      </c>
      <c r="CS163" s="10">
        <f>AVERAGE('New Cases'!CM163:CS163)/$E163*100000</f>
        <v>4.0518059137299014</v>
      </c>
      <c r="CT163" s="10">
        <f>AVERAGE('New Cases'!CN163:CT163)/$E163*100000</f>
        <v>4.0518059137299014</v>
      </c>
      <c r="CU163" s="10">
        <f>AVERAGE('New Cases'!CO163:CU163)/$E163*100000</f>
        <v>4.0518059137299014</v>
      </c>
      <c r="CV163" s="10">
        <f>AVERAGE('New Cases'!CP163:CV163)/$E163*100000</f>
        <v>3.0984398163816897</v>
      </c>
      <c r="CW163" s="10">
        <f>AVERAGE('New Cases'!CQ163:CW163)/$E163*100000</f>
        <v>5.2435135354151665</v>
      </c>
      <c r="CX163" s="10">
        <f>AVERAGE('New Cases'!CR163:CX163)/$E163*100000</f>
        <v>4.7668304867410614</v>
      </c>
      <c r="CY163" s="10">
        <f>AVERAGE('New Cases'!CS163:CY163)/$E163*100000</f>
        <v>4.7668304867410614</v>
      </c>
      <c r="CZ163" s="10">
        <f>AVERAGE('New Cases'!CT163:CZ163)/$E163*100000</f>
        <v>6.4352211571004325</v>
      </c>
      <c r="DA163" s="10">
        <f>AVERAGE('New Cases'!CU163:DA163)/$E163*100000</f>
        <v>6.4352211571004325</v>
      </c>
      <c r="DB163" s="10">
        <f>AVERAGE('New Cases'!CV163:DB163)/$E163*100000</f>
        <v>6.4352211571004325</v>
      </c>
      <c r="DC163" s="10">
        <f>AVERAGE('New Cases'!CW163:DC163)/$E163*100000</f>
        <v>6.4352211571004325</v>
      </c>
      <c r="DD163" s="10">
        <f>AVERAGE('New Cases'!CX163:DD163)/$E163*100000</f>
        <v>13.585466887212023</v>
      </c>
      <c r="DE163" s="10">
        <f>AVERAGE('New Cases'!CY163:DE163)/$E163*100000</f>
        <v>12.155417741189705</v>
      </c>
      <c r="DF163" s="10">
        <f>AVERAGE('New Cases'!CZ163:DF163)/$E163*100000</f>
        <v>13.585466887212023</v>
      </c>
      <c r="DG163" s="10">
        <f>AVERAGE('New Cases'!DA163:DG163)/$E163*100000</f>
        <v>12.870442314200865</v>
      </c>
      <c r="DH163" s="10">
        <f>AVERAGE('New Cases'!DB163:DH163)/$E163*100000</f>
        <v>12.870442314200865</v>
      </c>
      <c r="DI163" s="10">
        <f>AVERAGE('New Cases'!DC163:DI163)/$E163*100000</f>
        <v>12.870442314200865</v>
      </c>
      <c r="DJ163" s="10">
        <f>AVERAGE('New Cases'!DD163:DJ163)/$E163*100000</f>
        <v>12.870442314200865</v>
      </c>
      <c r="DK163" s="10">
        <f>AVERAGE('New Cases'!DE163:DK163)/$E163*100000</f>
        <v>12.155417741189705</v>
      </c>
      <c r="DL163" s="10">
        <f>AVERAGE('New Cases'!DF163:DL163)/$E163*100000</f>
        <v>19.54400499563835</v>
      </c>
      <c r="DM163" s="10">
        <f>AVERAGE('New Cases'!DG163:DM163)/$E163*100000</f>
        <v>20.020688044312454</v>
      </c>
      <c r="DN163" s="10">
        <f>AVERAGE('New Cases'!DH163:DN163)/$E163*100000</f>
        <v>23.119127860694146</v>
      </c>
      <c r="DO163" s="10">
        <f>AVERAGE('New Cases'!DI163:DO163)/$E163*100000</f>
        <v>23.119127860694146</v>
      </c>
      <c r="DP163" s="10">
        <f>AVERAGE('New Cases'!DJ163:DP163)/$E163*100000</f>
        <v>23.119127860694146</v>
      </c>
      <c r="DQ163" s="10">
        <f>AVERAGE('New Cases'!DK163:DQ163)/$E163*100000</f>
        <v>23.119127860694146</v>
      </c>
      <c r="DR163" s="10">
        <f>AVERAGE('New Cases'!DL163:DR163)/$E163*100000</f>
        <v>43.854840478017763</v>
      </c>
      <c r="DS163" s="10">
        <f>AVERAGE('New Cases'!DM163:DS163)/$E163*100000</f>
        <v>36.227911699232067</v>
      </c>
      <c r="DT163" s="10">
        <f>AVERAGE('New Cases'!DN163:DT163)/$E163*100000</f>
        <v>39.326351515613759</v>
      </c>
      <c r="DU163" s="10">
        <f>AVERAGE('New Cases'!DO163:DU163)/$E163*100000</f>
        <v>49.575037062107036</v>
      </c>
      <c r="DV163" s="10">
        <f>AVERAGE('New Cases'!DP163:DV163)/$E163*100000</f>
        <v>49.575037062107036</v>
      </c>
      <c r="DW163" s="10">
        <f>AVERAGE('New Cases'!DQ163:DW163)/$E163*100000</f>
        <v>49.575037062107036</v>
      </c>
      <c r="DX163" s="10">
        <f>AVERAGE('New Cases'!DR163:DX163)/$E163*100000</f>
        <v>56.963624316555681</v>
      </c>
      <c r="DY163" s="10">
        <f>AVERAGE('New Cases'!DS163:DY163)/$E163*100000</f>
        <v>27.647616823098154</v>
      </c>
      <c r="DZ163" s="10">
        <f>AVERAGE('New Cases'!DT163:DZ163)/$E163*100000</f>
        <v>57.916990413903896</v>
      </c>
      <c r="EA163" s="10">
        <f>AVERAGE('New Cases'!DU163:EA163)/$E163*100000</f>
        <v>63.160503949319057</v>
      </c>
      <c r="EB163" s="10">
        <f>AVERAGE('New Cases'!DV163:EB163)/$E163*100000</f>
        <v>61.253771754622633</v>
      </c>
      <c r="EC163" s="10">
        <f>AVERAGE('New Cases'!DW163:EC163)/$E163*100000</f>
        <v>61.253771754622633</v>
      </c>
      <c r="ED163" s="10">
        <f>AVERAGE('New Cases'!DX163:ED163)/$E163*100000</f>
        <v>61.253771754622633</v>
      </c>
      <c r="EE163" s="10">
        <f>AVERAGE('New Cases'!DY163:EE163)/$E163*100000</f>
        <v>53.865184500173996</v>
      </c>
      <c r="EF163" s="10">
        <f>AVERAGE('New Cases'!DZ163:EF163)/$E163*100000</f>
        <v>77.22265388520519</v>
      </c>
      <c r="EG163" s="10">
        <f>AVERAGE('New Cases'!EA163:EG163)/$E163*100000</f>
        <v>51.243427732466408</v>
      </c>
    </row>
    <row r="164" spans="1:137">
      <c r="A164" t="str">
        <f>'New Cases'!A164</f>
        <v>325</v>
      </c>
      <c r="B164" t="str">
        <f>'New Cases'!B164</f>
        <v>MED</v>
      </c>
      <c r="C164" t="str">
        <f>'New Cases'!C164</f>
        <v>Medina</v>
      </c>
      <c r="D164" t="str">
        <f>'New Cases'!D164</f>
        <v>Medina</v>
      </c>
      <c r="E164" t="str">
        <f>'New Cases'!E164</f>
        <v>50594</v>
      </c>
      <c r="T164" s="10">
        <f>AVERAGE('New Cases'!N164:T164)/$E164*100000</f>
        <v>0.28235985068811092</v>
      </c>
      <c r="U164" s="10">
        <f>AVERAGE('New Cases'!O164:U164)/$E164*100000</f>
        <v>0.28235985068811092</v>
      </c>
      <c r="V164" s="10">
        <f>AVERAGE('New Cases'!P164:V164)/$E164*100000</f>
        <v>0.28235985068811092</v>
      </c>
      <c r="W164" s="10">
        <f>AVERAGE('New Cases'!Q164:W164)/$E164*100000</f>
        <v>0</v>
      </c>
      <c r="X164" s="10">
        <f>AVERAGE('New Cases'!R164:X164)/$E164*100000</f>
        <v>0</v>
      </c>
      <c r="Y164" s="10">
        <f>AVERAGE('New Cases'!S164:Y164)/$E164*100000</f>
        <v>0</v>
      </c>
      <c r="Z164" s="10">
        <f>AVERAGE('New Cases'!T164:Z164)/$E164*100000</f>
        <v>0.56471970137622185</v>
      </c>
      <c r="AA164" s="10">
        <f>AVERAGE('New Cases'!U164:AA164)/$E164*100000</f>
        <v>0.56471970137622185</v>
      </c>
      <c r="AB164" s="10">
        <f>AVERAGE('New Cases'!V164:AB164)/$E164*100000</f>
        <v>0.56471970137622185</v>
      </c>
      <c r="AC164" s="10">
        <f>AVERAGE('New Cases'!W164:AC164)/$E164*100000</f>
        <v>0.56471970137622185</v>
      </c>
      <c r="AD164" s="10">
        <f>AVERAGE('New Cases'!X164:AD164)/$E164*100000</f>
        <v>0.56471970137622185</v>
      </c>
      <c r="AE164" s="10">
        <f>AVERAGE('New Cases'!Y164:AE164)/$E164*100000</f>
        <v>0.56471970137622185</v>
      </c>
      <c r="AF164" s="10">
        <f>AVERAGE('New Cases'!Z164:AF164)/$E164*100000</f>
        <v>0.56471970137622185</v>
      </c>
      <c r="AG164" s="10">
        <f>AVERAGE('New Cases'!AA164:AG164)/$E164*100000</f>
        <v>0</v>
      </c>
      <c r="AH164" s="10">
        <f>AVERAGE('New Cases'!AB164:AH164)/$E164*100000</f>
        <v>0</v>
      </c>
      <c r="AI164" s="10">
        <f>AVERAGE('New Cases'!AC164:AI164)/$E164*100000</f>
        <v>0.28235985068811092</v>
      </c>
      <c r="AJ164" s="10">
        <f>AVERAGE('New Cases'!AD164:AJ164)/$E164*100000</f>
        <v>0.28235985068811092</v>
      </c>
      <c r="AK164" s="10">
        <f>AVERAGE('New Cases'!AE164:AK164)/$E164*100000</f>
        <v>0.84707955206433272</v>
      </c>
      <c r="AL164" s="10">
        <f>AVERAGE('New Cases'!AF164:AL164)/$E164*100000</f>
        <v>1.1294394027524437</v>
      </c>
      <c r="AM164" s="10">
        <f>AVERAGE('New Cases'!AG164:AM164)/$E164*100000</f>
        <v>1.6941591041286654</v>
      </c>
      <c r="AN164" s="10">
        <f>AVERAGE('New Cases'!AH164:AN164)/$E164*100000</f>
        <v>1.9765189548167768</v>
      </c>
      <c r="AO164" s="10">
        <f>AVERAGE('New Cases'!AI164:AO164)/$E164*100000</f>
        <v>2.5412386561929989</v>
      </c>
      <c r="AP164" s="10">
        <f>AVERAGE('New Cases'!AJ164:AP164)/$E164*100000</f>
        <v>2.5412386561929989</v>
      </c>
      <c r="AQ164" s="10">
        <f>AVERAGE('New Cases'!AK164:AQ164)/$E164*100000</f>
        <v>2.5412386561929989</v>
      </c>
      <c r="AR164" s="10">
        <f>AVERAGE('New Cases'!AL164:AR164)/$E164*100000</f>
        <v>1.9765189548167768</v>
      </c>
      <c r="AS164" s="10">
        <f>AVERAGE('New Cases'!AM164:AS164)/$E164*100000</f>
        <v>1.6941591041286654</v>
      </c>
      <c r="AT164" s="10">
        <f>AVERAGE('New Cases'!AN164:AT164)/$E164*100000</f>
        <v>1.6941591041286654</v>
      </c>
      <c r="AU164" s="10">
        <f>AVERAGE('New Cases'!AO164:AU164)/$E164*100000</f>
        <v>1.4117992534405548</v>
      </c>
      <c r="AV164" s="10">
        <f>AVERAGE('New Cases'!AP164:AV164)/$E164*100000</f>
        <v>0.84707955206433272</v>
      </c>
      <c r="AW164" s="10">
        <f>AVERAGE('New Cases'!AQ164:AW164)/$E164*100000</f>
        <v>0.56471970137622185</v>
      </c>
      <c r="AX164" s="10">
        <f>AVERAGE('New Cases'!AR164:AX164)/$E164*100000</f>
        <v>0.56471970137622185</v>
      </c>
      <c r="AY164" s="10">
        <f>AVERAGE('New Cases'!AS164:AY164)/$E164*100000</f>
        <v>0.56471970137622185</v>
      </c>
      <c r="AZ164" s="10">
        <f>AVERAGE('New Cases'!AT164:AZ164)/$E164*100000</f>
        <v>1.1294394027524437</v>
      </c>
      <c r="BA164" s="10">
        <f>AVERAGE('New Cases'!AU164:BA164)/$E164*100000</f>
        <v>0.56471970137622185</v>
      </c>
      <c r="BB164" s="10">
        <f>AVERAGE('New Cases'!AV164:BB164)/$E164*100000</f>
        <v>0.56471970137622185</v>
      </c>
      <c r="BC164" s="10">
        <f>AVERAGE('New Cases'!AW164:BC164)/$E164*100000</f>
        <v>1.1294394027524437</v>
      </c>
      <c r="BD164" s="10">
        <f>AVERAGE('New Cases'!AX164:BD164)/$E164*100000</f>
        <v>1.1294394027524437</v>
      </c>
      <c r="BE164" s="10">
        <f>AVERAGE('New Cases'!AY164:BE164)/$E164*100000</f>
        <v>1.1294394027524437</v>
      </c>
      <c r="BF164" s="10">
        <f>AVERAGE('New Cases'!AZ164:BF164)/$E164*100000</f>
        <v>1.1294394027524437</v>
      </c>
      <c r="BG164" s="10">
        <f>AVERAGE('New Cases'!BA164:BG164)/$E164*100000</f>
        <v>0.56471970137622185</v>
      </c>
      <c r="BH164" s="10">
        <f>AVERAGE('New Cases'!BB164:BH164)/$E164*100000</f>
        <v>0.84707955206433272</v>
      </c>
      <c r="BI164" s="10">
        <f>AVERAGE('New Cases'!BC164:BI164)/$E164*100000</f>
        <v>0.84707955206433272</v>
      </c>
      <c r="BJ164" s="10">
        <f>AVERAGE('New Cases'!BD164:BJ164)/$E164*100000</f>
        <v>0.28235985068811092</v>
      </c>
      <c r="BK164" s="10">
        <f>AVERAGE('New Cases'!BE164:BK164)/$E164*100000</f>
        <v>0.28235985068811092</v>
      </c>
      <c r="BL164" s="10">
        <f>AVERAGE('New Cases'!BF164:BL164)/$E164*100000</f>
        <v>0.28235985068811092</v>
      </c>
      <c r="BM164" s="10">
        <f>AVERAGE('New Cases'!BG164:BM164)/$E164*100000</f>
        <v>0.28235985068811092</v>
      </c>
      <c r="BN164" s="10">
        <f>AVERAGE('New Cases'!BH164:BN164)/$E164*100000</f>
        <v>0.28235985068811092</v>
      </c>
      <c r="BO164" s="10">
        <f>AVERAGE('New Cases'!BI164:BO164)/$E164*100000</f>
        <v>0.28235985068811092</v>
      </c>
      <c r="BP164" s="10">
        <f>AVERAGE('New Cases'!BJ164:BP164)/$E164*100000</f>
        <v>0.56471970137622185</v>
      </c>
      <c r="BQ164" s="10">
        <f>AVERAGE('New Cases'!BK164:BQ164)/$E164*100000</f>
        <v>0.56471970137622185</v>
      </c>
      <c r="BR164" s="10">
        <f>AVERAGE('New Cases'!BL164:BR164)/$E164*100000</f>
        <v>3.1059583575692207</v>
      </c>
      <c r="BS164" s="10">
        <f>AVERAGE('New Cases'!BM164:BS164)/$E164*100000</f>
        <v>3.3883182082573309</v>
      </c>
      <c r="BT164" s="10">
        <f>AVERAGE('New Cases'!BN164:BT164)/$E164*100000</f>
        <v>5.0824773123859979</v>
      </c>
      <c r="BU164" s="10">
        <f>AVERAGE('New Cases'!BO164:BU164)/$E164*100000</f>
        <v>7.0589962672027742</v>
      </c>
      <c r="BV164" s="10">
        <f>AVERAGE('New Cases'!BP164:BV164)/$E164*100000</f>
        <v>7.3413561178908857</v>
      </c>
      <c r="BW164" s="10">
        <f>AVERAGE('New Cases'!BQ164:BW164)/$E164*100000</f>
        <v>7.3413561178908857</v>
      </c>
      <c r="BX164" s="10">
        <f>AVERAGE('New Cases'!BR164:BX164)/$E164*100000</f>
        <v>7.6237159685789964</v>
      </c>
      <c r="BY164" s="10">
        <f>AVERAGE('New Cases'!BS164:BY164)/$E164*100000</f>
        <v>5.3648371630741085</v>
      </c>
      <c r="BZ164" s="10">
        <f>AVERAGE('New Cases'!BT164:BZ164)/$E164*100000</f>
        <v>7.3413561178908857</v>
      </c>
      <c r="CA164" s="10">
        <f>AVERAGE('New Cases'!BU164:CA164)/$E164*100000</f>
        <v>5.9295568644503298</v>
      </c>
      <c r="CB164" s="10">
        <f>AVERAGE('New Cases'!BV164:CB164)/$E164*100000</f>
        <v>4.2353977603216642</v>
      </c>
      <c r="CC164" s="10">
        <f>AVERAGE('New Cases'!BW164:CC164)/$E164*100000</f>
        <v>4.8001174616978863</v>
      </c>
      <c r="CD164" s="10">
        <f>AVERAGE('New Cases'!BX164:CD164)/$E164*100000</f>
        <v>4.5177576110097748</v>
      </c>
      <c r="CE164" s="10">
        <f>AVERAGE('New Cases'!BY164:CE164)/$E164*100000</f>
        <v>4.8001174616978863</v>
      </c>
      <c r="CF164" s="10">
        <f>AVERAGE('New Cases'!BZ164:CF164)/$E164*100000</f>
        <v>4.8001174616978863</v>
      </c>
      <c r="CG164" s="10">
        <f>AVERAGE('New Cases'!CA164:CG164)/$E164*100000</f>
        <v>2.5412386561929989</v>
      </c>
      <c r="CH164" s="10">
        <f>AVERAGE('New Cases'!CB164:CH164)/$E164*100000</f>
        <v>2.2588788055048874</v>
      </c>
      <c r="CI164" s="10">
        <f>AVERAGE('New Cases'!CC164:CI164)/$E164*100000</f>
        <v>2.2588788055048874</v>
      </c>
      <c r="CJ164" s="10">
        <f>AVERAGE('New Cases'!CD164:CJ164)/$E164*100000</f>
        <v>1.4117992534405548</v>
      </c>
      <c r="CK164" s="10">
        <f>AVERAGE('New Cases'!CE164:CK164)/$E164*100000</f>
        <v>1.9765189548167768</v>
      </c>
      <c r="CL164" s="10">
        <f>AVERAGE('New Cases'!CF164:CL164)/$E164*100000</f>
        <v>1.4117992534405548</v>
      </c>
      <c r="CM164" s="10">
        <f>AVERAGE('New Cases'!CG164:CM164)/$E164*100000</f>
        <v>1.6941591041286654</v>
      </c>
      <c r="CN164" s="10">
        <f>AVERAGE('New Cases'!CH164:CN164)/$E164*100000</f>
        <v>1.6941591041286654</v>
      </c>
      <c r="CO164" s="10">
        <f>AVERAGE('New Cases'!CI164:CO164)/$E164*100000</f>
        <v>1.6941591041286654</v>
      </c>
      <c r="CP164" s="10">
        <f>AVERAGE('New Cases'!CJ164:CP164)/$E164*100000</f>
        <v>1.6941591041286654</v>
      </c>
      <c r="CQ164" s="10">
        <f>AVERAGE('New Cases'!CK164:CQ164)/$E164*100000</f>
        <v>1.9765189548167768</v>
      </c>
      <c r="CR164" s="10">
        <f>AVERAGE('New Cases'!CL164:CR164)/$E164*100000</f>
        <v>1.9765189548167768</v>
      </c>
      <c r="CS164" s="10">
        <f>AVERAGE('New Cases'!CM164:CS164)/$E164*100000</f>
        <v>40.942178349776093</v>
      </c>
      <c r="CT164" s="10">
        <f>AVERAGE('New Cases'!CN164:CT164)/$E164*100000</f>
        <v>40.377458648399866</v>
      </c>
      <c r="CU164" s="10">
        <f>AVERAGE('New Cases'!CO164:CU164)/$E164*100000</f>
        <v>40.377458648399866</v>
      </c>
      <c r="CV164" s="10">
        <f>AVERAGE('New Cases'!CP164:CV164)/$E164*100000</f>
        <v>40.377458648399866</v>
      </c>
      <c r="CW164" s="10">
        <f>AVERAGE('New Cases'!CQ164:CW164)/$E164*100000</f>
        <v>40.095098797711756</v>
      </c>
      <c r="CX164" s="10">
        <f>AVERAGE('New Cases'!CR164:CX164)/$E164*100000</f>
        <v>40.095098797711756</v>
      </c>
      <c r="CY164" s="10">
        <f>AVERAGE('New Cases'!CS164:CY164)/$E164*100000</f>
        <v>40.095098797711756</v>
      </c>
      <c r="CZ164" s="10">
        <f>AVERAGE('New Cases'!CT164:CZ164)/$E164*100000</f>
        <v>1.4117992534405548</v>
      </c>
      <c r="DA164" s="10">
        <f>AVERAGE('New Cases'!CU164:DA164)/$E164*100000</f>
        <v>1.4117992534405548</v>
      </c>
      <c r="DB164" s="10">
        <f>AVERAGE('New Cases'!CV164:DB164)/$E164*100000</f>
        <v>1.4117992534405548</v>
      </c>
      <c r="DC164" s="10">
        <f>AVERAGE('New Cases'!CW164:DC164)/$E164*100000</f>
        <v>1.4117992534405548</v>
      </c>
      <c r="DD164" s="10">
        <f>AVERAGE('New Cases'!CX164:DD164)/$E164*100000</f>
        <v>3.1059583575692207</v>
      </c>
      <c r="DE164" s="10">
        <f>AVERAGE('New Cases'!CY164:DE164)/$E164*100000</f>
        <v>2.8235985068811096</v>
      </c>
      <c r="DF164" s="10">
        <f>AVERAGE('New Cases'!CZ164:DF164)/$E164*100000</f>
        <v>6.7766364165146618</v>
      </c>
      <c r="DG164" s="10">
        <f>AVERAGE('New Cases'!DA164:DG164)/$E164*100000</f>
        <v>6.7766364165146618</v>
      </c>
      <c r="DH164" s="10">
        <f>AVERAGE('New Cases'!DB164:DH164)/$E164*100000</f>
        <v>8.1884356699552185</v>
      </c>
      <c r="DI164" s="10">
        <f>AVERAGE('New Cases'!DC164:DI164)/$E164*100000</f>
        <v>8.1884356699552185</v>
      </c>
      <c r="DJ164" s="10">
        <f>AVERAGE('New Cases'!DD164:DJ164)/$E164*100000</f>
        <v>8.4707955206433283</v>
      </c>
      <c r="DK164" s="10">
        <f>AVERAGE('New Cases'!DE164:DK164)/$E164*100000</f>
        <v>7.906075819267107</v>
      </c>
      <c r="DL164" s="10">
        <f>AVERAGE('New Cases'!DF164:DL164)/$E164*100000</f>
        <v>7.6237159685789964</v>
      </c>
      <c r="DM164" s="10">
        <f>AVERAGE('New Cases'!DG164:DM164)/$E164*100000</f>
        <v>3.3883182082573309</v>
      </c>
      <c r="DN164" s="10">
        <f>AVERAGE('New Cases'!DH164:DN164)/$E164*100000</f>
        <v>2.5412386561929989</v>
      </c>
      <c r="DO164" s="10">
        <f>AVERAGE('New Cases'!DI164:DO164)/$E164*100000</f>
        <v>1.1294394027524437</v>
      </c>
      <c r="DP164" s="10">
        <f>AVERAGE('New Cases'!DJ164:DP164)/$E164*100000</f>
        <v>1.1294394027524437</v>
      </c>
      <c r="DQ164" s="10">
        <f>AVERAGE('New Cases'!DK164:DQ164)/$E164*100000</f>
        <v>1.1294394027524437</v>
      </c>
      <c r="DR164" s="10">
        <f>AVERAGE('New Cases'!DL164:DR164)/$E164*100000</f>
        <v>6.4942765658265511</v>
      </c>
      <c r="DS164" s="10">
        <f>AVERAGE('New Cases'!DM164:DS164)/$E164*100000</f>
        <v>7.6237159685789964</v>
      </c>
      <c r="DT164" s="10">
        <f>AVERAGE('New Cases'!DN164:DT164)/$E164*100000</f>
        <v>10.447314475460105</v>
      </c>
      <c r="DU164" s="10">
        <f>AVERAGE('New Cases'!DO164:DU164)/$E164*100000</f>
        <v>11.576753878212548</v>
      </c>
      <c r="DV164" s="10">
        <f>AVERAGE('New Cases'!DP164:DV164)/$E164*100000</f>
        <v>11.576753878212548</v>
      </c>
      <c r="DW164" s="10">
        <f>AVERAGE('New Cases'!DQ164:DW164)/$E164*100000</f>
        <v>11.576753878212548</v>
      </c>
      <c r="DX164" s="10">
        <f>AVERAGE('New Cases'!DR164:DX164)/$E164*100000</f>
        <v>20.329909249543991</v>
      </c>
      <c r="DY164" s="10">
        <f>AVERAGE('New Cases'!DS164:DY164)/$E164*100000</f>
        <v>16.094511489222324</v>
      </c>
      <c r="DZ164" s="10">
        <f>AVERAGE('New Cases'!DT164:DZ164)/$E164*100000</f>
        <v>15.812151638534214</v>
      </c>
      <c r="EA164" s="10">
        <f>AVERAGE('New Cases'!DU164:EA164)/$E164*100000</f>
        <v>12.706193280964992</v>
      </c>
      <c r="EB164" s="10">
        <f>AVERAGE('New Cases'!DV164:EB164)/$E164*100000</f>
        <v>13.553272833029324</v>
      </c>
      <c r="EC164" s="10">
        <f>AVERAGE('New Cases'!DW164:EC164)/$E164*100000</f>
        <v>13.553272833029324</v>
      </c>
      <c r="ED164" s="10">
        <f>AVERAGE('New Cases'!DX164:ED164)/$E164*100000</f>
        <v>13.553272833029324</v>
      </c>
      <c r="EE164" s="10">
        <f>AVERAGE('New Cases'!DY164:EE164)/$E164*100000</f>
        <v>9.3178750727076629</v>
      </c>
      <c r="EF164" s="10">
        <f>AVERAGE('New Cases'!DZ164:EF164)/$E164*100000</f>
        <v>23.718227457801319</v>
      </c>
      <c r="EG164" s="10">
        <f>AVERAGE('New Cases'!EA164:EG164)/$E164*100000</f>
        <v>22.871147905736986</v>
      </c>
    </row>
    <row r="165" spans="1:137">
      <c r="A165" t="str">
        <f>'New Cases'!A165</f>
        <v>327</v>
      </c>
      <c r="B165" t="str">
        <f>'New Cases'!B165</f>
        <v>MEN</v>
      </c>
      <c r="C165" t="str">
        <f>'New Cases'!C165</f>
        <v>Menard</v>
      </c>
      <c r="D165" t="str">
        <f>'New Cases'!D165</f>
        <v>Menard</v>
      </c>
      <c r="E165" t="str">
        <f>'New Cases'!E165</f>
        <v>2188</v>
      </c>
      <c r="T165" s="10">
        <f>AVERAGE('New Cases'!N165:T165)/$E165*100000</f>
        <v>0</v>
      </c>
      <c r="U165" s="10">
        <f>AVERAGE('New Cases'!O165:U165)/$E165*100000</f>
        <v>0</v>
      </c>
      <c r="V165" s="10">
        <f>AVERAGE('New Cases'!P165:V165)/$E165*100000</f>
        <v>0</v>
      </c>
      <c r="W165" s="10">
        <f>AVERAGE('New Cases'!Q165:W165)/$E165*100000</f>
        <v>0</v>
      </c>
      <c r="X165" s="10">
        <f>AVERAGE('New Cases'!R165:X165)/$E165*100000</f>
        <v>0</v>
      </c>
      <c r="Y165" s="10">
        <f>AVERAGE('New Cases'!S165:Y165)/$E165*100000</f>
        <v>0</v>
      </c>
      <c r="Z165" s="10">
        <f>AVERAGE('New Cases'!T165:Z165)/$E165*100000</f>
        <v>0</v>
      </c>
      <c r="AA165" s="10">
        <f>AVERAGE('New Cases'!U165:AA165)/$E165*100000</f>
        <v>0</v>
      </c>
      <c r="AB165" s="10">
        <f>AVERAGE('New Cases'!V165:AB165)/$E165*100000</f>
        <v>0</v>
      </c>
      <c r="AC165" s="10">
        <f>AVERAGE('New Cases'!W165:AC165)/$E165*100000</f>
        <v>0</v>
      </c>
      <c r="AD165" s="10">
        <f>AVERAGE('New Cases'!X165:AD165)/$E165*100000</f>
        <v>0</v>
      </c>
      <c r="AE165" s="10">
        <f>AVERAGE('New Cases'!Y165:AE165)/$E165*100000</f>
        <v>0</v>
      </c>
      <c r="AF165" s="10">
        <f>AVERAGE('New Cases'!Z165:AF165)/$E165*100000</f>
        <v>0</v>
      </c>
      <c r="AG165" s="10">
        <f>AVERAGE('New Cases'!AA165:AG165)/$E165*100000</f>
        <v>0</v>
      </c>
      <c r="AH165" s="10">
        <f>AVERAGE('New Cases'!AB165:AH165)/$E165*100000</f>
        <v>0</v>
      </c>
      <c r="AI165" s="10">
        <f>AVERAGE('New Cases'!AC165:AI165)/$E165*100000</f>
        <v>0</v>
      </c>
      <c r="AJ165" s="10">
        <f>AVERAGE('New Cases'!AD165:AJ165)/$E165*100000</f>
        <v>0</v>
      </c>
      <c r="AK165" s="10">
        <f>AVERAGE('New Cases'!AE165:AK165)/$E165*100000</f>
        <v>0</v>
      </c>
      <c r="AL165" s="10">
        <f>AVERAGE('New Cases'!AF165:AL165)/$E165*100000</f>
        <v>0</v>
      </c>
      <c r="AM165" s="10">
        <f>AVERAGE('New Cases'!AG165:AM165)/$E165*100000</f>
        <v>0</v>
      </c>
      <c r="AN165" s="10">
        <f>AVERAGE('New Cases'!AH165:AN165)/$E165*100000</f>
        <v>0</v>
      </c>
      <c r="AO165" s="10">
        <f>AVERAGE('New Cases'!AI165:AO165)/$E165*100000</f>
        <v>0</v>
      </c>
      <c r="AP165" s="10">
        <f>AVERAGE('New Cases'!AJ165:AP165)/$E165*100000</f>
        <v>0</v>
      </c>
      <c r="AQ165" s="10">
        <f>AVERAGE('New Cases'!AK165:AQ165)/$E165*100000</f>
        <v>0</v>
      </c>
      <c r="AR165" s="10">
        <f>AVERAGE('New Cases'!AL165:AR165)/$E165*100000</f>
        <v>0</v>
      </c>
      <c r="AS165" s="10">
        <f>AVERAGE('New Cases'!AM165:AS165)/$E165*100000</f>
        <v>0</v>
      </c>
      <c r="AT165" s="10">
        <f>AVERAGE('New Cases'!AN165:AT165)/$E165*100000</f>
        <v>0</v>
      </c>
      <c r="AU165" s="10">
        <f>AVERAGE('New Cases'!AO165:AU165)/$E165*100000</f>
        <v>0</v>
      </c>
      <c r="AV165" s="10">
        <f>AVERAGE('New Cases'!AP165:AV165)/$E165*100000</f>
        <v>0</v>
      </c>
      <c r="AW165" s="10">
        <f>AVERAGE('New Cases'!AQ165:AW165)/$E165*100000</f>
        <v>0</v>
      </c>
      <c r="AX165" s="10">
        <f>AVERAGE('New Cases'!AR165:AX165)/$E165*100000</f>
        <v>0</v>
      </c>
      <c r="AY165" s="10">
        <f>AVERAGE('New Cases'!AS165:AY165)/$E165*100000</f>
        <v>0</v>
      </c>
      <c r="AZ165" s="10">
        <f>AVERAGE('New Cases'!AT165:AZ165)/$E165*100000</f>
        <v>0</v>
      </c>
      <c r="BA165" s="10">
        <f>AVERAGE('New Cases'!AU165:BA165)/$E165*100000</f>
        <v>0</v>
      </c>
      <c r="BB165" s="10">
        <f>AVERAGE('New Cases'!AV165:BB165)/$E165*100000</f>
        <v>0</v>
      </c>
      <c r="BC165" s="10">
        <f>AVERAGE('New Cases'!AW165:BC165)/$E165*100000</f>
        <v>0</v>
      </c>
      <c r="BD165" s="10">
        <f>AVERAGE('New Cases'!AX165:BD165)/$E165*100000</f>
        <v>0</v>
      </c>
      <c r="BE165" s="10">
        <f>AVERAGE('New Cases'!AY165:BE165)/$E165*100000</f>
        <v>0</v>
      </c>
      <c r="BF165" s="10">
        <f>AVERAGE('New Cases'!AZ165:BF165)/$E165*100000</f>
        <v>0</v>
      </c>
      <c r="BG165" s="10">
        <f>AVERAGE('New Cases'!BA165:BG165)/$E165*100000</f>
        <v>0</v>
      </c>
      <c r="BH165" s="10">
        <f>AVERAGE('New Cases'!BB165:BH165)/$E165*100000</f>
        <v>0</v>
      </c>
      <c r="BI165" s="10">
        <f>AVERAGE('New Cases'!BC165:BI165)/$E165*100000</f>
        <v>0</v>
      </c>
      <c r="BJ165" s="10">
        <f>AVERAGE('New Cases'!BD165:BJ165)/$E165*100000</f>
        <v>0</v>
      </c>
      <c r="BK165" s="10">
        <f>AVERAGE('New Cases'!BE165:BK165)/$E165*100000</f>
        <v>0</v>
      </c>
      <c r="BL165" s="10">
        <f>AVERAGE('New Cases'!BF165:BL165)/$E165*100000</f>
        <v>0</v>
      </c>
      <c r="BM165" s="10">
        <f>AVERAGE('New Cases'!BG165:BM165)/$E165*100000</f>
        <v>0</v>
      </c>
      <c r="BN165" s="10">
        <f>AVERAGE('New Cases'!BH165:BN165)/$E165*100000</f>
        <v>0</v>
      </c>
      <c r="BO165" s="10">
        <f>AVERAGE('New Cases'!BI165:BO165)/$E165*100000</f>
        <v>0</v>
      </c>
      <c r="BP165" s="10">
        <f>AVERAGE('New Cases'!BJ165:BP165)/$E165*100000</f>
        <v>0</v>
      </c>
      <c r="BQ165" s="10">
        <f>AVERAGE('New Cases'!BK165:BQ165)/$E165*100000</f>
        <v>0</v>
      </c>
      <c r="BR165" s="10">
        <f>AVERAGE('New Cases'!BL165:BR165)/$E165*100000</f>
        <v>0</v>
      </c>
      <c r="BS165" s="10">
        <f>AVERAGE('New Cases'!BM165:BS165)/$E165*100000</f>
        <v>0</v>
      </c>
      <c r="BT165" s="10">
        <f>AVERAGE('New Cases'!BN165:BT165)/$E165*100000</f>
        <v>0</v>
      </c>
      <c r="BU165" s="10">
        <f>AVERAGE('New Cases'!BO165:BU165)/$E165*100000</f>
        <v>0</v>
      </c>
      <c r="BV165" s="10">
        <f>AVERAGE('New Cases'!BP165:BV165)/$E165*100000</f>
        <v>0</v>
      </c>
      <c r="BW165" s="10">
        <f>AVERAGE('New Cases'!BQ165:BW165)/$E165*100000</f>
        <v>0</v>
      </c>
      <c r="BX165" s="10">
        <f>AVERAGE('New Cases'!BR165:BX165)/$E165*100000</f>
        <v>0</v>
      </c>
      <c r="BY165" s="10">
        <f>AVERAGE('New Cases'!BS165:BY165)/$E165*100000</f>
        <v>0</v>
      </c>
      <c r="BZ165" s="10">
        <f>AVERAGE('New Cases'!BT165:BZ165)/$E165*100000</f>
        <v>0</v>
      </c>
      <c r="CA165" s="10">
        <f>AVERAGE('New Cases'!BU165:CA165)/$E165*100000</f>
        <v>0</v>
      </c>
      <c r="CB165" s="10">
        <f>AVERAGE('New Cases'!BV165:CB165)/$E165*100000</f>
        <v>0</v>
      </c>
      <c r="CC165" s="10">
        <f>AVERAGE('New Cases'!BW165:CC165)/$E165*100000</f>
        <v>0</v>
      </c>
      <c r="CD165" s="10">
        <f>AVERAGE('New Cases'!BX165:CD165)/$E165*100000</f>
        <v>0</v>
      </c>
      <c r="CE165" s="10">
        <f>AVERAGE('New Cases'!BY165:CE165)/$E165*100000</f>
        <v>0</v>
      </c>
      <c r="CF165" s="10">
        <f>AVERAGE('New Cases'!BZ165:CF165)/$E165*100000</f>
        <v>0</v>
      </c>
      <c r="CG165" s="10">
        <f>AVERAGE('New Cases'!CA165:CG165)/$E165*100000</f>
        <v>0</v>
      </c>
      <c r="CH165" s="10">
        <f>AVERAGE('New Cases'!CB165:CH165)/$E165*100000</f>
        <v>0</v>
      </c>
      <c r="CI165" s="10">
        <f>AVERAGE('New Cases'!CC165:CI165)/$E165*100000</f>
        <v>0</v>
      </c>
      <c r="CJ165" s="10">
        <f>AVERAGE('New Cases'!CD165:CJ165)/$E165*100000</f>
        <v>0</v>
      </c>
      <c r="CK165" s="10">
        <f>AVERAGE('New Cases'!CE165:CK165)/$E165*100000</f>
        <v>0</v>
      </c>
      <c r="CL165" s="10">
        <f>AVERAGE('New Cases'!CF165:CL165)/$E165*100000</f>
        <v>0</v>
      </c>
      <c r="CM165" s="10">
        <f>AVERAGE('New Cases'!CG165:CM165)/$E165*100000</f>
        <v>0</v>
      </c>
      <c r="CN165" s="10">
        <f>AVERAGE('New Cases'!CH165:CN165)/$E165*100000</f>
        <v>0</v>
      </c>
      <c r="CO165" s="10">
        <f>AVERAGE('New Cases'!CI165:CO165)/$E165*100000</f>
        <v>0</v>
      </c>
      <c r="CP165" s="10">
        <f>AVERAGE('New Cases'!CJ165:CP165)/$E165*100000</f>
        <v>0</v>
      </c>
      <c r="CQ165" s="10">
        <f>AVERAGE('New Cases'!CK165:CQ165)/$E165*100000</f>
        <v>0</v>
      </c>
      <c r="CR165" s="10">
        <f>AVERAGE('New Cases'!CL165:CR165)/$E165*100000</f>
        <v>0</v>
      </c>
      <c r="CS165" s="10">
        <f>AVERAGE('New Cases'!CM165:CS165)/$E165*100000</f>
        <v>0</v>
      </c>
      <c r="CT165" s="10">
        <f>AVERAGE('New Cases'!CN165:CT165)/$E165*100000</f>
        <v>0</v>
      </c>
      <c r="CU165" s="10">
        <f>AVERAGE('New Cases'!CO165:CU165)/$E165*100000</f>
        <v>0</v>
      </c>
      <c r="CV165" s="10">
        <f>AVERAGE('New Cases'!CP165:CV165)/$E165*100000</f>
        <v>0</v>
      </c>
      <c r="CW165" s="10">
        <f>AVERAGE('New Cases'!CQ165:CW165)/$E165*100000</f>
        <v>0</v>
      </c>
      <c r="CX165" s="10">
        <f>AVERAGE('New Cases'!CR165:CX165)/$E165*100000</f>
        <v>0</v>
      </c>
      <c r="CY165" s="10">
        <f>AVERAGE('New Cases'!CS165:CY165)/$E165*100000</f>
        <v>0</v>
      </c>
      <c r="CZ165" s="10">
        <f>AVERAGE('New Cases'!CT165:CZ165)/$E165*100000</f>
        <v>0</v>
      </c>
      <c r="DA165" s="10">
        <f>AVERAGE('New Cases'!CU165:DA165)/$E165*100000</f>
        <v>0</v>
      </c>
      <c r="DB165" s="10">
        <f>AVERAGE('New Cases'!CV165:DB165)/$E165*100000</f>
        <v>0</v>
      </c>
      <c r="DC165" s="10">
        <f>AVERAGE('New Cases'!CW165:DC165)/$E165*100000</f>
        <v>0</v>
      </c>
      <c r="DD165" s="10">
        <f>AVERAGE('New Cases'!CX165:DD165)/$E165*100000</f>
        <v>0</v>
      </c>
      <c r="DE165" s="10">
        <f>AVERAGE('New Cases'!CY165:DE165)/$E165*100000</f>
        <v>0</v>
      </c>
      <c r="DF165" s="10">
        <f>AVERAGE('New Cases'!CZ165:DF165)/$E165*100000</f>
        <v>0</v>
      </c>
      <c r="DG165" s="10">
        <f>AVERAGE('New Cases'!DA165:DG165)/$E165*100000</f>
        <v>0</v>
      </c>
      <c r="DH165" s="10">
        <f>AVERAGE('New Cases'!DB165:DH165)/$E165*100000</f>
        <v>0</v>
      </c>
      <c r="DI165" s="10">
        <f>AVERAGE('New Cases'!DC165:DI165)/$E165*100000</f>
        <v>6.5291198746408972</v>
      </c>
      <c r="DJ165" s="10">
        <f>AVERAGE('New Cases'!DD165:DJ165)/$E165*100000</f>
        <v>13.058239749281794</v>
      </c>
      <c r="DK165" s="10">
        <f>AVERAGE('New Cases'!DE165:DK165)/$E165*100000</f>
        <v>19.587359623922694</v>
      </c>
      <c r="DL165" s="10">
        <f>AVERAGE('New Cases'!DF165:DL165)/$E165*100000</f>
        <v>19.587359623922694</v>
      </c>
      <c r="DM165" s="10">
        <f>AVERAGE('New Cases'!DG165:DM165)/$E165*100000</f>
        <v>19.587359623922694</v>
      </c>
      <c r="DN165" s="10">
        <f>AVERAGE('New Cases'!DH165:DN165)/$E165*100000</f>
        <v>19.587359623922694</v>
      </c>
      <c r="DO165" s="10">
        <f>AVERAGE('New Cases'!DI165:DO165)/$E165*100000</f>
        <v>19.587359623922694</v>
      </c>
      <c r="DP165" s="10">
        <f>AVERAGE('New Cases'!DJ165:DP165)/$E165*100000</f>
        <v>13.058239749281794</v>
      </c>
      <c r="DQ165" s="10">
        <f>AVERAGE('New Cases'!DK165:DQ165)/$E165*100000</f>
        <v>26.116479498563589</v>
      </c>
      <c r="DR165" s="10">
        <f>AVERAGE('New Cases'!DL165:DR165)/$E165*100000</f>
        <v>19.587359623922694</v>
      </c>
      <c r="DS165" s="10">
        <f>AVERAGE('New Cases'!DM165:DS165)/$E165*100000</f>
        <v>19.587359623922694</v>
      </c>
      <c r="DT165" s="10">
        <f>AVERAGE('New Cases'!DN165:DT165)/$E165*100000</f>
        <v>32.64559937320449</v>
      </c>
      <c r="DU165" s="10">
        <f>AVERAGE('New Cases'!DO165:DU165)/$E165*100000</f>
        <v>32.64559937320449</v>
      </c>
      <c r="DV165" s="10">
        <f>AVERAGE('New Cases'!DP165:DV165)/$E165*100000</f>
        <v>32.64559937320449</v>
      </c>
      <c r="DW165" s="10">
        <f>AVERAGE('New Cases'!DQ165:DW165)/$E165*100000</f>
        <v>32.64559937320449</v>
      </c>
      <c r="DX165" s="10">
        <f>AVERAGE('New Cases'!DR165:DX165)/$E165*100000</f>
        <v>39.174719247845388</v>
      </c>
      <c r="DY165" s="10">
        <f>AVERAGE('New Cases'!DS165:DY165)/$E165*100000</f>
        <v>39.174719247845388</v>
      </c>
      <c r="DZ165" s="10">
        <f>AVERAGE('New Cases'!DT165:DZ165)/$E165*100000</f>
        <v>39.174719247845388</v>
      </c>
      <c r="EA165" s="10">
        <f>AVERAGE('New Cases'!DU165:EA165)/$E165*100000</f>
        <v>39.174719247845388</v>
      </c>
      <c r="EB165" s="10">
        <f>AVERAGE('New Cases'!DV165:EB165)/$E165*100000</f>
        <v>39.174719247845388</v>
      </c>
      <c r="EC165" s="10">
        <f>AVERAGE('New Cases'!DW165:EC165)/$E165*100000</f>
        <v>39.174719247845388</v>
      </c>
      <c r="ED165" s="10">
        <f>AVERAGE('New Cases'!DX165:ED165)/$E165*100000</f>
        <v>39.174719247845388</v>
      </c>
      <c r="EE165" s="10">
        <f>AVERAGE('New Cases'!DY165:EE165)/$E165*100000</f>
        <v>13.058239749281794</v>
      </c>
      <c r="EF165" s="10">
        <f>AVERAGE('New Cases'!DZ165:EF165)/$E165*100000</f>
        <v>13.058239749281794</v>
      </c>
      <c r="EG165" s="10">
        <f>AVERAGE('New Cases'!EA165:EG165)/$E165*100000</f>
        <v>19.587359623922694</v>
      </c>
    </row>
    <row r="166" spans="1:137">
      <c r="A166" t="str">
        <f>'New Cases'!A166</f>
        <v>329</v>
      </c>
      <c r="B166" t="str">
        <f>'New Cases'!B166</f>
        <v>MID</v>
      </c>
      <c r="C166" t="str">
        <f>'New Cases'!C166</f>
        <v>Midland</v>
      </c>
      <c r="D166" t="str">
        <f>'New Cases'!D166</f>
        <v>Midland</v>
      </c>
      <c r="E166" t="str">
        <f>'New Cases'!E166</f>
        <v>187364</v>
      </c>
      <c r="T166" s="10">
        <f>AVERAGE('New Cases'!N166:T166)/$E166*100000</f>
        <v>7.6245779796088292E-2</v>
      </c>
      <c r="U166" s="10">
        <f>AVERAGE('New Cases'!O166:U166)/$E166*100000</f>
        <v>7.6245779796088292E-2</v>
      </c>
      <c r="V166" s="10">
        <f>AVERAGE('New Cases'!P166:V166)/$E166*100000</f>
        <v>7.6245779796088292E-2</v>
      </c>
      <c r="W166" s="10">
        <f>AVERAGE('New Cases'!Q166:W166)/$E166*100000</f>
        <v>7.6245779796088292E-2</v>
      </c>
      <c r="X166" s="10">
        <f>AVERAGE('New Cases'!R166:X166)/$E166*100000</f>
        <v>0.22873733938826485</v>
      </c>
      <c r="Y166" s="10">
        <f>AVERAGE('New Cases'!S166:Y166)/$E166*100000</f>
        <v>0.30498311918435317</v>
      </c>
      <c r="Z166" s="10">
        <f>AVERAGE('New Cases'!T166:Z166)/$E166*100000</f>
        <v>0.4574746787765297</v>
      </c>
      <c r="AA166" s="10">
        <f>AVERAGE('New Cases'!U166:AA166)/$E166*100000</f>
        <v>0.53372045857261807</v>
      </c>
      <c r="AB166" s="10">
        <f>AVERAGE('New Cases'!V166:AB166)/$E166*100000</f>
        <v>0.76245779796088287</v>
      </c>
      <c r="AC166" s="10">
        <f>AVERAGE('New Cases'!W166:AC166)/$E166*100000</f>
        <v>0.91494935755305939</v>
      </c>
      <c r="AD166" s="10">
        <f>AVERAGE('New Cases'!X166:AD166)/$E166*100000</f>
        <v>0.91494935755305939</v>
      </c>
      <c r="AE166" s="10">
        <f>AVERAGE('New Cases'!Y166:AE166)/$E166*100000</f>
        <v>0.99119513734914766</v>
      </c>
      <c r="AF166" s="10">
        <f>AVERAGE('New Cases'!Z166:AF166)/$E166*100000</f>
        <v>0.91494935755305939</v>
      </c>
      <c r="AG166" s="10">
        <f>AVERAGE('New Cases'!AA166:AG166)/$E166*100000</f>
        <v>0.99119513734914766</v>
      </c>
      <c r="AH166" s="10">
        <f>AVERAGE('New Cases'!AB166:AH166)/$E166*100000</f>
        <v>1.0674409171452361</v>
      </c>
      <c r="AI166" s="10">
        <f>AVERAGE('New Cases'!AC166:AI166)/$E166*100000</f>
        <v>0.99119513734914766</v>
      </c>
      <c r="AJ166" s="10">
        <f>AVERAGE('New Cases'!AD166:AJ166)/$E166*100000</f>
        <v>0.83870357775697113</v>
      </c>
      <c r="AK166" s="10">
        <f>AVERAGE('New Cases'!AE166:AK166)/$E166*100000</f>
        <v>1.0674409171452361</v>
      </c>
      <c r="AL166" s="10">
        <f>AVERAGE('New Cases'!AF166:AL166)/$E166*100000</f>
        <v>1.0674409171452361</v>
      </c>
      <c r="AM166" s="10">
        <f>AVERAGE('New Cases'!AG166:AM166)/$E166*100000</f>
        <v>1.0674409171452361</v>
      </c>
      <c r="AN166" s="10">
        <f>AVERAGE('New Cases'!AH166:AN166)/$E166*100000</f>
        <v>0.91494935755305939</v>
      </c>
      <c r="AO166" s="10">
        <f>AVERAGE('New Cases'!AI166:AO166)/$E166*100000</f>
        <v>0.6862120181647946</v>
      </c>
      <c r="AP166" s="10">
        <f>AVERAGE('New Cases'!AJ166:AP166)/$E166*100000</f>
        <v>0.60996623836870634</v>
      </c>
      <c r="AQ166" s="10">
        <f>AVERAGE('New Cases'!AK166:AQ166)/$E166*100000</f>
        <v>0.60996623836870634</v>
      </c>
      <c r="AR166" s="10">
        <f>AVERAGE('New Cases'!AL166:AR166)/$E166*100000</f>
        <v>0.38122889898044143</v>
      </c>
      <c r="AS166" s="10">
        <f>AVERAGE('New Cases'!AM166:AS166)/$E166*100000</f>
        <v>0.38122889898044143</v>
      </c>
      <c r="AT166" s="10">
        <f>AVERAGE('New Cases'!AN166:AT166)/$E166*100000</f>
        <v>0.53372045857261807</v>
      </c>
      <c r="AU166" s="10">
        <f>AVERAGE('New Cases'!AO166:AU166)/$E166*100000</f>
        <v>0.76245779796088287</v>
      </c>
      <c r="AV166" s="10">
        <f>AVERAGE('New Cases'!AP166:AV166)/$E166*100000</f>
        <v>0.83870357775697113</v>
      </c>
      <c r="AW166" s="10">
        <f>AVERAGE('New Cases'!AQ166:AW166)/$E166*100000</f>
        <v>0.76245779796088287</v>
      </c>
      <c r="AX166" s="10">
        <f>AVERAGE('New Cases'!AR166:AX166)/$E166*100000</f>
        <v>0.83870357775697113</v>
      </c>
      <c r="AY166" s="10">
        <f>AVERAGE('New Cases'!AS166:AY166)/$E166*100000</f>
        <v>2.4398649534748253</v>
      </c>
      <c r="AZ166" s="10">
        <f>AVERAGE('New Cases'!AT166:AZ166)/$E166*100000</f>
        <v>2.2873733938826484</v>
      </c>
      <c r="BA166" s="10">
        <f>AVERAGE('New Cases'!AU166:BA166)/$E166*100000</f>
        <v>2.2873733938826484</v>
      </c>
      <c r="BB166" s="10">
        <f>AVERAGE('New Cases'!AV166:BB166)/$E166*100000</f>
        <v>2.1348818342904723</v>
      </c>
      <c r="BC166" s="10">
        <f>AVERAGE('New Cases'!AW166:BC166)/$E166*100000</f>
        <v>2.1348818342904723</v>
      </c>
      <c r="BD166" s="10">
        <f>AVERAGE('New Cases'!AX166:BD166)/$E166*100000</f>
        <v>2.2111276140865606</v>
      </c>
      <c r="BE166" s="10">
        <f>AVERAGE('New Cases'!AY166:BE166)/$E166*100000</f>
        <v>2.2873733938826484</v>
      </c>
      <c r="BF166" s="10">
        <f>AVERAGE('New Cases'!AZ166:BF166)/$E166*100000</f>
        <v>0.76245779796088287</v>
      </c>
      <c r="BG166" s="10">
        <f>AVERAGE('New Cases'!BA166:BG166)/$E166*100000</f>
        <v>0.76245779796088287</v>
      </c>
      <c r="BH166" s="10">
        <f>AVERAGE('New Cases'!BB166:BH166)/$E166*100000</f>
        <v>0.6862120181647946</v>
      </c>
      <c r="BI166" s="10">
        <f>AVERAGE('New Cases'!BC166:BI166)/$E166*100000</f>
        <v>0.76245779796088287</v>
      </c>
      <c r="BJ166" s="10">
        <f>AVERAGE('New Cases'!BD166:BJ166)/$E166*100000</f>
        <v>0.91494935755305939</v>
      </c>
      <c r="BK166" s="10">
        <f>AVERAGE('New Cases'!BE166:BK166)/$E166*100000</f>
        <v>0.83870357775697113</v>
      </c>
      <c r="BL166" s="10">
        <f>AVERAGE('New Cases'!BF166:BL166)/$E166*100000</f>
        <v>1.2199324767374127</v>
      </c>
      <c r="BM166" s="10">
        <f>AVERAGE('New Cases'!BG166:BM166)/$E166*100000</f>
        <v>1.2199324767374127</v>
      </c>
      <c r="BN166" s="10">
        <f>AVERAGE('New Cases'!BH166:BN166)/$E166*100000</f>
        <v>1.2199324767374127</v>
      </c>
      <c r="BO166" s="10">
        <f>AVERAGE('New Cases'!BI166:BO166)/$E166*100000</f>
        <v>1.3724240363295892</v>
      </c>
      <c r="BP166" s="10">
        <f>AVERAGE('New Cases'!BJ166:BP166)/$E166*100000</f>
        <v>1.601161375717854</v>
      </c>
      <c r="BQ166" s="10">
        <f>AVERAGE('New Cases'!BK166:BQ166)/$E166*100000</f>
        <v>1.4486698161256775</v>
      </c>
      <c r="BR166" s="10">
        <f>AVERAGE('New Cases'!BL166:BR166)/$E166*100000</f>
        <v>1.4486698161256775</v>
      </c>
      <c r="BS166" s="10">
        <f>AVERAGE('New Cases'!BM166:BS166)/$E166*100000</f>
        <v>0.91494935755305939</v>
      </c>
      <c r="BT166" s="10">
        <f>AVERAGE('New Cases'!BN166:BT166)/$E166*100000</f>
        <v>1.2961782565335007</v>
      </c>
      <c r="BU166" s="10">
        <f>AVERAGE('New Cases'!BO166:BU166)/$E166*100000</f>
        <v>1.601161375717854</v>
      </c>
      <c r="BV166" s="10">
        <f>AVERAGE('New Cases'!BP166:BV166)/$E166*100000</f>
        <v>1.601161375717854</v>
      </c>
      <c r="BW166" s="10">
        <f>AVERAGE('New Cases'!BQ166:BW166)/$E166*100000</f>
        <v>1.2199324767374127</v>
      </c>
      <c r="BX166" s="10">
        <f>AVERAGE('New Cases'!BR166:BX166)/$E166*100000</f>
        <v>1.4486698161256775</v>
      </c>
      <c r="BY166" s="10">
        <f>AVERAGE('New Cases'!BS166:BY166)/$E166*100000</f>
        <v>1.4486698161256775</v>
      </c>
      <c r="BZ166" s="10">
        <f>AVERAGE('New Cases'!BT166:BZ166)/$E166*100000</f>
        <v>1.4486698161256775</v>
      </c>
      <c r="CA166" s="10">
        <f>AVERAGE('New Cases'!BU166:CA166)/$E166*100000</f>
        <v>1.1436866969413242</v>
      </c>
      <c r="CB166" s="10">
        <f>AVERAGE('New Cases'!BV166:CB166)/$E166*100000</f>
        <v>0.76245779796088287</v>
      </c>
      <c r="CC166" s="10">
        <f>AVERAGE('New Cases'!BW166:CC166)/$E166*100000</f>
        <v>0.60996623836870634</v>
      </c>
      <c r="CD166" s="10">
        <f>AVERAGE('New Cases'!BX166:CD166)/$E166*100000</f>
        <v>0.53372045857261807</v>
      </c>
      <c r="CE166" s="10">
        <f>AVERAGE('New Cases'!BY166:CE166)/$E166*100000</f>
        <v>0.30498311918435317</v>
      </c>
      <c r="CF166" s="10">
        <f>AVERAGE('New Cases'!BZ166:CF166)/$E166*100000</f>
        <v>0.30498311918435317</v>
      </c>
      <c r="CG166" s="10">
        <f>AVERAGE('New Cases'!CA166:CG166)/$E166*100000</f>
        <v>0.30498311918435317</v>
      </c>
      <c r="CH166" s="10">
        <f>AVERAGE('New Cases'!CB166:CH166)/$E166*100000</f>
        <v>0.15249155959217658</v>
      </c>
      <c r="CI166" s="10">
        <f>AVERAGE('New Cases'!CC166:CI166)/$E166*100000</f>
        <v>0.22873733938826485</v>
      </c>
      <c r="CJ166" s="10">
        <f>AVERAGE('New Cases'!CD166:CJ166)/$E166*100000</f>
        <v>0.22873733938826485</v>
      </c>
      <c r="CK166" s="10">
        <f>AVERAGE('New Cases'!CE166:CK166)/$E166*100000</f>
        <v>0.38122889898044143</v>
      </c>
      <c r="CL166" s="10">
        <f>AVERAGE('New Cases'!CF166:CL166)/$E166*100000</f>
        <v>0.38122889898044143</v>
      </c>
      <c r="CM166" s="10">
        <f>AVERAGE('New Cases'!CG166:CM166)/$E166*100000</f>
        <v>0.38122889898044143</v>
      </c>
      <c r="CN166" s="10">
        <f>AVERAGE('New Cases'!CH166:CN166)/$E166*100000</f>
        <v>0.38122889898044143</v>
      </c>
      <c r="CO166" s="10">
        <f>AVERAGE('New Cases'!CI166:CO166)/$E166*100000</f>
        <v>0.60996623836870634</v>
      </c>
      <c r="CP166" s="10">
        <f>AVERAGE('New Cases'!CJ166:CP166)/$E166*100000</f>
        <v>0.91494935755305939</v>
      </c>
      <c r="CQ166" s="10">
        <f>AVERAGE('New Cases'!CK166:CQ166)/$E166*100000</f>
        <v>1.1436866969413242</v>
      </c>
      <c r="CR166" s="10">
        <f>AVERAGE('New Cases'!CL166:CR166)/$E166*100000</f>
        <v>1.3724240363295892</v>
      </c>
      <c r="CS166" s="10">
        <f>AVERAGE('New Cases'!CM166:CS166)/$E166*100000</f>
        <v>1.9823902746982953</v>
      </c>
      <c r="CT166" s="10">
        <f>AVERAGE('New Cases'!CN166:CT166)/$E166*100000</f>
        <v>1.9823902746982953</v>
      </c>
      <c r="CU166" s="10">
        <f>AVERAGE('New Cases'!CO166:CU166)/$E166*100000</f>
        <v>1.9823902746982953</v>
      </c>
      <c r="CV166" s="10">
        <f>AVERAGE('New Cases'!CP166:CV166)/$E166*100000</f>
        <v>2.8210938524552667</v>
      </c>
      <c r="CW166" s="10">
        <f>AVERAGE('New Cases'!CQ166:CW166)/$E166*100000</f>
        <v>3.0498311918435315</v>
      </c>
      <c r="CX166" s="10">
        <f>AVERAGE('New Cases'!CR166:CX166)/$E166*100000</f>
        <v>2.9735854120474428</v>
      </c>
      <c r="CY166" s="10">
        <f>AVERAGE('New Cases'!CS166:CY166)/$E166*100000</f>
        <v>3.6597974302122376</v>
      </c>
      <c r="CZ166" s="10">
        <f>AVERAGE('New Cases'!CT166:CZ166)/$E166*100000</f>
        <v>3.5073058706200606</v>
      </c>
      <c r="DA166" s="10">
        <f>AVERAGE('New Cases'!CU166:DA166)/$E166*100000</f>
        <v>3.5073058706200606</v>
      </c>
      <c r="DB166" s="10">
        <f>AVERAGE('New Cases'!CV166:DB166)/$E166*100000</f>
        <v>3.5073058706200606</v>
      </c>
      <c r="DC166" s="10">
        <f>AVERAGE('New Cases'!CW166:DC166)/$E166*100000</f>
        <v>4.0410263291926789</v>
      </c>
      <c r="DD166" s="10">
        <f>AVERAGE('New Cases'!CX166:DD166)/$E166*100000</f>
        <v>3.4310600908239728</v>
      </c>
      <c r="DE166" s="10">
        <f>AVERAGE('New Cases'!CY166:DE166)/$E166*100000</f>
        <v>6.404645502871416</v>
      </c>
      <c r="DF166" s="10">
        <f>AVERAGE('New Cases'!CZ166:DF166)/$E166*100000</f>
        <v>7.0908575210362113</v>
      </c>
      <c r="DG166" s="10">
        <f>AVERAGE('New Cases'!DA166:DG166)/$E166*100000</f>
        <v>9.2257393553266827</v>
      </c>
      <c r="DH166" s="10">
        <f>AVERAGE('New Cases'!DB166:DH166)/$E166*100000</f>
        <v>9.2257393553266827</v>
      </c>
      <c r="DI166" s="10">
        <f>AVERAGE('New Cases'!DC166:DI166)/$E166*100000</f>
        <v>9.2257393553266827</v>
      </c>
      <c r="DJ166" s="10">
        <f>AVERAGE('New Cases'!DD166:DJ166)/$E166*100000</f>
        <v>14.867927060237216</v>
      </c>
      <c r="DK166" s="10">
        <f>AVERAGE('New Cases'!DE166:DK166)/$E166*100000</f>
        <v>17.689020912692484</v>
      </c>
      <c r="DL166" s="10">
        <f>AVERAGE('New Cases'!DF166:DL166)/$E166*100000</f>
        <v>17.536529353100306</v>
      </c>
      <c r="DM166" s="10">
        <f>AVERAGE('New Cases'!DG166:DM166)/$E166*100000</f>
        <v>15.782876417790275</v>
      </c>
      <c r="DN166" s="10">
        <f>AVERAGE('New Cases'!DH166:DN166)/$E166*100000</f>
        <v>18.37523293085728</v>
      </c>
      <c r="DO166" s="10">
        <f>AVERAGE('New Cases'!DI166:DO166)/$E166*100000</f>
        <v>18.37523293085728</v>
      </c>
      <c r="DP166" s="10">
        <f>AVERAGE('New Cases'!DJ166:DP166)/$E166*100000</f>
        <v>18.37523293085728</v>
      </c>
      <c r="DQ166" s="10">
        <f>AVERAGE('New Cases'!DK166:DQ166)/$E166*100000</f>
        <v>17.841512472284659</v>
      </c>
      <c r="DR166" s="10">
        <f>AVERAGE('New Cases'!DL166:DR166)/$E166*100000</f>
        <v>18.832707609633808</v>
      </c>
      <c r="DS166" s="10">
        <f>AVERAGE('New Cases'!DM166:DS166)/$E166*100000</f>
        <v>18.298987151061187</v>
      </c>
      <c r="DT166" s="10">
        <f>AVERAGE('New Cases'!DN166:DT166)/$E166*100000</f>
        <v>21.196326783312543</v>
      </c>
      <c r="DU166" s="10">
        <f>AVERAGE('New Cases'!DO166:DU166)/$E166*100000</f>
        <v>15.935367977382452</v>
      </c>
      <c r="DV166" s="10">
        <f>AVERAGE('New Cases'!DP166:DV166)/$E166*100000</f>
        <v>15.935367977382452</v>
      </c>
      <c r="DW166" s="10">
        <f>AVERAGE('New Cases'!DQ166:DW166)/$E166*100000</f>
        <v>15.935367977382452</v>
      </c>
      <c r="DX166" s="10">
        <f>AVERAGE('New Cases'!DR166:DX166)/$E166*100000</f>
        <v>21.043835223720368</v>
      </c>
      <c r="DY166" s="10">
        <f>AVERAGE('New Cases'!DS166:DY166)/$E166*100000</f>
        <v>20.967589443924279</v>
      </c>
      <c r="DZ166" s="10">
        <f>AVERAGE('New Cases'!DT166:DZ166)/$E166*100000</f>
        <v>21.806293021681249</v>
      </c>
      <c r="EA166" s="10">
        <f>AVERAGE('New Cases'!DU166:EA166)/$E166*100000</f>
        <v>22.721242379234308</v>
      </c>
      <c r="EB166" s="10">
        <f>AVERAGE('New Cases'!DV166:EB166)/$E166*100000</f>
        <v>25.313598892301311</v>
      </c>
      <c r="EC166" s="10">
        <f>AVERAGE('New Cases'!DW166:EC166)/$E166*100000</f>
        <v>25.313598892301311</v>
      </c>
      <c r="ED166" s="10">
        <f>AVERAGE('New Cases'!DX166:ED166)/$E166*100000</f>
        <v>25.313598892301311</v>
      </c>
      <c r="EE166" s="10">
        <f>AVERAGE('New Cases'!DY166:EE166)/$E166*100000</f>
        <v>20.357623205555576</v>
      </c>
      <c r="EF166" s="10">
        <f>AVERAGE('New Cases'!DZ166:EF166)/$E166*100000</f>
        <v>22.111276140865606</v>
      </c>
      <c r="EG166" s="10">
        <f>AVERAGE('New Cases'!EA166:EG166)/$E166*100000</f>
        <v>21.196326783312543</v>
      </c>
    </row>
    <row r="167" spans="1:137">
      <c r="A167" t="str">
        <f>'New Cases'!A167</f>
        <v>331</v>
      </c>
      <c r="B167" t="str">
        <f>'New Cases'!B167</f>
        <v>MIL</v>
      </c>
      <c r="C167" t="str">
        <f>'New Cases'!C167</f>
        <v>Milam</v>
      </c>
      <c r="D167" t="str">
        <f>'New Cases'!D167</f>
        <v>Milam</v>
      </c>
      <c r="E167" t="str">
        <f>'New Cases'!E167</f>
        <v>24635</v>
      </c>
      <c r="T167" s="10">
        <f>AVERAGE('New Cases'!N167:T167)/$E167*100000</f>
        <v>0</v>
      </c>
      <c r="U167" s="10">
        <f>AVERAGE('New Cases'!O167:U167)/$E167*100000</f>
        <v>0</v>
      </c>
      <c r="V167" s="10">
        <f>AVERAGE('New Cases'!P167:V167)/$E167*100000</f>
        <v>0</v>
      </c>
      <c r="W167" s="10">
        <f>AVERAGE('New Cases'!Q167:W167)/$E167*100000</f>
        <v>0</v>
      </c>
      <c r="X167" s="10">
        <f>AVERAGE('New Cases'!R167:X167)/$E167*100000</f>
        <v>1.1597900779958827</v>
      </c>
      <c r="Y167" s="10">
        <f>AVERAGE('New Cases'!S167:Y167)/$E167*100000</f>
        <v>1.1597900779958827</v>
      </c>
      <c r="Z167" s="10">
        <f>AVERAGE('New Cases'!T167:Z167)/$E167*100000</f>
        <v>1.1597900779958827</v>
      </c>
      <c r="AA167" s="10">
        <f>AVERAGE('New Cases'!U167:AA167)/$E167*100000</f>
        <v>1.1597900779958827</v>
      </c>
      <c r="AB167" s="10">
        <f>AVERAGE('New Cases'!V167:AB167)/$E167*100000</f>
        <v>1.1597900779958827</v>
      </c>
      <c r="AC167" s="10">
        <f>AVERAGE('New Cases'!W167:AC167)/$E167*100000</f>
        <v>1.1597900779958827</v>
      </c>
      <c r="AD167" s="10">
        <f>AVERAGE('New Cases'!X167:AD167)/$E167*100000</f>
        <v>1.1597900779958827</v>
      </c>
      <c r="AE167" s="10">
        <f>AVERAGE('New Cases'!Y167:AE167)/$E167*100000</f>
        <v>0</v>
      </c>
      <c r="AF167" s="10">
        <f>AVERAGE('New Cases'!Z167:AF167)/$E167*100000</f>
        <v>0</v>
      </c>
      <c r="AG167" s="10">
        <f>AVERAGE('New Cases'!AA167:AG167)/$E167*100000</f>
        <v>0</v>
      </c>
      <c r="AH167" s="10">
        <f>AVERAGE('New Cases'!AB167:AH167)/$E167*100000</f>
        <v>0</v>
      </c>
      <c r="AI167" s="10">
        <f>AVERAGE('New Cases'!AC167:AI167)/$E167*100000</f>
        <v>0.57989503899794137</v>
      </c>
      <c r="AJ167" s="10">
        <f>AVERAGE('New Cases'!AD167:AJ167)/$E167*100000</f>
        <v>0.57989503899794137</v>
      </c>
      <c r="AK167" s="10">
        <f>AVERAGE('New Cases'!AE167:AK167)/$E167*100000</f>
        <v>0.57989503899794137</v>
      </c>
      <c r="AL167" s="10">
        <f>AVERAGE('New Cases'!AF167:AL167)/$E167*100000</f>
        <v>2.8994751949897068</v>
      </c>
      <c r="AM167" s="10">
        <f>AVERAGE('New Cases'!AG167:AM167)/$E167*100000</f>
        <v>2.8994751949897068</v>
      </c>
      <c r="AN167" s="10">
        <f>AVERAGE('New Cases'!AH167:AN167)/$E167*100000</f>
        <v>2.8994751949897068</v>
      </c>
      <c r="AO167" s="10">
        <f>AVERAGE('New Cases'!AI167:AO167)/$E167*100000</f>
        <v>2.8994751949897068</v>
      </c>
      <c r="AP167" s="10">
        <f>AVERAGE('New Cases'!AJ167:AP167)/$E167*100000</f>
        <v>2.3195801559917655</v>
      </c>
      <c r="AQ167" s="10">
        <f>AVERAGE('New Cases'!AK167:AQ167)/$E167*100000</f>
        <v>2.8994751949897068</v>
      </c>
      <c r="AR167" s="10">
        <f>AVERAGE('New Cases'!AL167:AR167)/$E167*100000</f>
        <v>2.8994751949897068</v>
      </c>
      <c r="AS167" s="10">
        <f>AVERAGE('New Cases'!AM167:AS167)/$E167*100000</f>
        <v>0.57989503899794137</v>
      </c>
      <c r="AT167" s="10">
        <f>AVERAGE('New Cases'!AN167:AT167)/$E167*100000</f>
        <v>0.57989503899794137</v>
      </c>
      <c r="AU167" s="10">
        <f>AVERAGE('New Cases'!AO167:AU167)/$E167*100000</f>
        <v>1.1597900779958827</v>
      </c>
      <c r="AV167" s="10">
        <f>AVERAGE('New Cases'!AP167:AV167)/$E167*100000</f>
        <v>1.1597900779958827</v>
      </c>
      <c r="AW167" s="10">
        <f>AVERAGE('New Cases'!AQ167:AW167)/$E167*100000</f>
        <v>2.3195801559917655</v>
      </c>
      <c r="AX167" s="10">
        <f>AVERAGE('New Cases'!AR167:AX167)/$E167*100000</f>
        <v>2.3195801559917655</v>
      </c>
      <c r="AY167" s="10">
        <f>AVERAGE('New Cases'!AS167:AY167)/$E167*100000</f>
        <v>2.3195801559917655</v>
      </c>
      <c r="AZ167" s="10">
        <f>AVERAGE('New Cases'!AT167:AZ167)/$E167*100000</f>
        <v>2.3195801559917655</v>
      </c>
      <c r="BA167" s="10">
        <f>AVERAGE('New Cases'!AU167:BA167)/$E167*100000</f>
        <v>2.8994751949897068</v>
      </c>
      <c r="BB167" s="10">
        <f>AVERAGE('New Cases'!AV167:BB167)/$E167*100000</f>
        <v>2.3195801559917655</v>
      </c>
      <c r="BC167" s="10">
        <f>AVERAGE('New Cases'!AW167:BC167)/$E167*100000</f>
        <v>2.3195801559917655</v>
      </c>
      <c r="BD167" s="10">
        <f>AVERAGE('New Cases'!AX167:BD167)/$E167*100000</f>
        <v>1.1597900779958827</v>
      </c>
      <c r="BE167" s="10">
        <f>AVERAGE('New Cases'!AY167:BE167)/$E167*100000</f>
        <v>0.57989503899794137</v>
      </c>
      <c r="BF167" s="10">
        <f>AVERAGE('New Cases'!AZ167:BF167)/$E167*100000</f>
        <v>1.1597900779958827</v>
      </c>
      <c r="BG167" s="10">
        <f>AVERAGE('New Cases'!BA167:BG167)/$E167*100000</f>
        <v>1.1597900779958827</v>
      </c>
      <c r="BH167" s="10">
        <f>AVERAGE('New Cases'!BB167:BH167)/$E167*100000</f>
        <v>1.7396851169938241</v>
      </c>
      <c r="BI167" s="10">
        <f>AVERAGE('New Cases'!BC167:BI167)/$E167*100000</f>
        <v>1.7396851169938241</v>
      </c>
      <c r="BJ167" s="10">
        <f>AVERAGE('New Cases'!BD167:BJ167)/$E167*100000</f>
        <v>1.7396851169938241</v>
      </c>
      <c r="BK167" s="10">
        <f>AVERAGE('New Cases'!BE167:BK167)/$E167*100000</f>
        <v>2.3195801559917655</v>
      </c>
      <c r="BL167" s="10">
        <f>AVERAGE('New Cases'!BF167:BL167)/$E167*100000</f>
        <v>2.8994751949897068</v>
      </c>
      <c r="BM167" s="10">
        <f>AVERAGE('New Cases'!BG167:BM167)/$E167*100000</f>
        <v>2.3195801559917655</v>
      </c>
      <c r="BN167" s="10">
        <f>AVERAGE('New Cases'!BH167:BN167)/$E167*100000</f>
        <v>2.3195801559917655</v>
      </c>
      <c r="BO167" s="10">
        <f>AVERAGE('New Cases'!BI167:BO167)/$E167*100000</f>
        <v>1.1597900779958827</v>
      </c>
      <c r="BP167" s="10">
        <f>AVERAGE('New Cases'!BJ167:BP167)/$E167*100000</f>
        <v>1.1597900779958827</v>
      </c>
      <c r="BQ167" s="10">
        <f>AVERAGE('New Cases'!BK167:BQ167)/$E167*100000</f>
        <v>2.3195801559917655</v>
      </c>
      <c r="BR167" s="10">
        <f>AVERAGE('New Cases'!BL167:BR167)/$E167*100000</f>
        <v>1.7396851169938241</v>
      </c>
      <c r="BS167" s="10">
        <f>AVERAGE('New Cases'!BM167:BS167)/$E167*100000</f>
        <v>1.1597900779958827</v>
      </c>
      <c r="BT167" s="10">
        <f>AVERAGE('New Cases'!BN167:BT167)/$E167*100000</f>
        <v>1.1597900779958827</v>
      </c>
      <c r="BU167" s="10">
        <f>AVERAGE('New Cases'!BO167:BU167)/$E167*100000</f>
        <v>1.1597900779958827</v>
      </c>
      <c r="BV167" s="10">
        <f>AVERAGE('New Cases'!BP167:BV167)/$E167*100000</f>
        <v>2.3195801559917655</v>
      </c>
      <c r="BW167" s="10">
        <f>AVERAGE('New Cases'!BQ167:BW167)/$E167*100000</f>
        <v>2.8994751949897068</v>
      </c>
      <c r="BX167" s="10">
        <f>AVERAGE('New Cases'!BR167:BX167)/$E167*100000</f>
        <v>1.7396851169938241</v>
      </c>
      <c r="BY167" s="10">
        <f>AVERAGE('New Cases'!BS167:BY167)/$E167*100000</f>
        <v>2.3195801559917655</v>
      </c>
      <c r="BZ167" s="10">
        <f>AVERAGE('New Cases'!BT167:BZ167)/$E167*100000</f>
        <v>2.3195801559917655</v>
      </c>
      <c r="CA167" s="10">
        <f>AVERAGE('New Cases'!BU167:CA167)/$E167*100000</f>
        <v>2.8994751949897068</v>
      </c>
      <c r="CB167" s="10">
        <f>AVERAGE('New Cases'!BV167:CB167)/$E167*100000</f>
        <v>3.4793702339876482</v>
      </c>
      <c r="CC167" s="10">
        <f>AVERAGE('New Cases'!BW167:CC167)/$E167*100000</f>
        <v>2.8994751949897068</v>
      </c>
      <c r="CD167" s="10">
        <f>AVERAGE('New Cases'!BX167:CD167)/$E167*100000</f>
        <v>2.3195801559917655</v>
      </c>
      <c r="CE167" s="10">
        <f>AVERAGE('New Cases'!BY167:CE167)/$E167*100000</f>
        <v>2.8994751949897068</v>
      </c>
      <c r="CF167" s="10">
        <f>AVERAGE('New Cases'!BZ167:CF167)/$E167*100000</f>
        <v>2.3195801559917655</v>
      </c>
      <c r="CG167" s="10">
        <f>AVERAGE('New Cases'!CA167:CG167)/$E167*100000</f>
        <v>2.3195801559917655</v>
      </c>
      <c r="CH167" s="10">
        <f>AVERAGE('New Cases'!CB167:CH167)/$E167*100000</f>
        <v>1.7396851169938241</v>
      </c>
      <c r="CI167" s="10">
        <f>AVERAGE('New Cases'!CC167:CI167)/$E167*100000</f>
        <v>1.1597900779958827</v>
      </c>
      <c r="CJ167" s="10">
        <f>AVERAGE('New Cases'!CD167:CJ167)/$E167*100000</f>
        <v>0.57989503899794137</v>
      </c>
      <c r="CK167" s="10">
        <f>AVERAGE('New Cases'!CE167:CK167)/$E167*100000</f>
        <v>0.57989503899794137</v>
      </c>
      <c r="CL167" s="10">
        <f>AVERAGE('New Cases'!CF167:CL167)/$E167*100000</f>
        <v>0</v>
      </c>
      <c r="CM167" s="10">
        <f>AVERAGE('New Cases'!CG167:CM167)/$E167*100000</f>
        <v>0</v>
      </c>
      <c r="CN167" s="10">
        <f>AVERAGE('New Cases'!CH167:CN167)/$E167*100000</f>
        <v>0</v>
      </c>
      <c r="CO167" s="10">
        <f>AVERAGE('New Cases'!CI167:CO167)/$E167*100000</f>
        <v>0.57989503899794137</v>
      </c>
      <c r="CP167" s="10">
        <f>AVERAGE('New Cases'!CJ167:CP167)/$E167*100000</f>
        <v>0.57989503899794137</v>
      </c>
      <c r="CQ167" s="10">
        <f>AVERAGE('New Cases'!CK167:CQ167)/$E167*100000</f>
        <v>0.57989503899794137</v>
      </c>
      <c r="CR167" s="10">
        <f>AVERAGE('New Cases'!CL167:CR167)/$E167*100000</f>
        <v>2.3195801559917655</v>
      </c>
      <c r="CS167" s="10">
        <f>AVERAGE('New Cases'!CM167:CS167)/$E167*100000</f>
        <v>4.0592652729855896</v>
      </c>
      <c r="CT167" s="10">
        <f>AVERAGE('New Cases'!CN167:CT167)/$E167*100000</f>
        <v>4.0592652729855896</v>
      </c>
      <c r="CU167" s="10">
        <f>AVERAGE('New Cases'!CO167:CU167)/$E167*100000</f>
        <v>4.0592652729855896</v>
      </c>
      <c r="CV167" s="10">
        <f>AVERAGE('New Cases'!CP167:CV167)/$E167*100000</f>
        <v>3.4793702339876482</v>
      </c>
      <c r="CW167" s="10">
        <f>AVERAGE('New Cases'!CQ167:CW167)/$E167*100000</f>
        <v>4.639160311983531</v>
      </c>
      <c r="CX167" s="10">
        <f>AVERAGE('New Cases'!CR167:CX167)/$E167*100000</f>
        <v>5.2190553509814723</v>
      </c>
      <c r="CY167" s="10">
        <f>AVERAGE('New Cases'!CS167:CY167)/$E167*100000</f>
        <v>4.639160311983531</v>
      </c>
      <c r="CZ167" s="10">
        <f>AVERAGE('New Cases'!CT167:CZ167)/$E167*100000</f>
        <v>4.0592652729855896</v>
      </c>
      <c r="DA167" s="10">
        <f>AVERAGE('New Cases'!CU167:DA167)/$E167*100000</f>
        <v>5.2190553509814723</v>
      </c>
      <c r="DB167" s="10">
        <f>AVERAGE('New Cases'!CV167:DB167)/$E167*100000</f>
        <v>5.2190553509814723</v>
      </c>
      <c r="DC167" s="10">
        <f>AVERAGE('New Cases'!CW167:DC167)/$E167*100000</f>
        <v>5.2190553509814723</v>
      </c>
      <c r="DD167" s="10">
        <f>AVERAGE('New Cases'!CX167:DD167)/$E167*100000</f>
        <v>6.3788454289773542</v>
      </c>
      <c r="DE167" s="10">
        <f>AVERAGE('New Cases'!CY167:DE167)/$E167*100000</f>
        <v>7.5386355069732378</v>
      </c>
      <c r="DF167" s="10">
        <f>AVERAGE('New Cases'!CZ167:DF167)/$E167*100000</f>
        <v>9.2783206239670619</v>
      </c>
      <c r="DG167" s="10">
        <f>AVERAGE('New Cases'!DA167:DG167)/$E167*100000</f>
        <v>8.6984255849691205</v>
      </c>
      <c r="DH167" s="10">
        <f>AVERAGE('New Cases'!DB167:DH167)/$E167*100000</f>
        <v>7.5386355069732378</v>
      </c>
      <c r="DI167" s="10">
        <f>AVERAGE('New Cases'!DC167:DI167)/$E167*100000</f>
        <v>7.5386355069732378</v>
      </c>
      <c r="DJ167" s="10">
        <f>AVERAGE('New Cases'!DD167:DJ167)/$E167*100000</f>
        <v>11.018005740960886</v>
      </c>
      <c r="DK167" s="10">
        <f>AVERAGE('New Cases'!DE167:DK167)/$E167*100000</f>
        <v>11.597900779958827</v>
      </c>
      <c r="DL167" s="10">
        <f>AVERAGE('New Cases'!DF167:DL167)/$E167*100000</f>
        <v>12.757690857954708</v>
      </c>
      <c r="DM167" s="10">
        <f>AVERAGE('New Cases'!DG167:DM167)/$E167*100000</f>
        <v>12.757690857954708</v>
      </c>
      <c r="DN167" s="10">
        <f>AVERAGE('New Cases'!DH167:DN167)/$E167*100000</f>
        <v>13.33758589695265</v>
      </c>
      <c r="DO167" s="10">
        <f>AVERAGE('New Cases'!DI167:DO167)/$E167*100000</f>
        <v>13.33758589695265</v>
      </c>
      <c r="DP167" s="10">
        <f>AVERAGE('New Cases'!DJ167:DP167)/$E167*100000</f>
        <v>13.33758589695265</v>
      </c>
      <c r="DQ167" s="10">
        <f>AVERAGE('New Cases'!DK167:DQ167)/$E167*100000</f>
        <v>11.597900779958827</v>
      </c>
      <c r="DR167" s="10">
        <f>AVERAGE('New Cases'!DL167:DR167)/$E167*100000</f>
        <v>11.597900779958827</v>
      </c>
      <c r="DS167" s="10">
        <f>AVERAGE('New Cases'!DM167:DS167)/$E167*100000</f>
        <v>9.8582156629650033</v>
      </c>
      <c r="DT167" s="10">
        <f>AVERAGE('New Cases'!DN167:DT167)/$E167*100000</f>
        <v>8.1185305459711792</v>
      </c>
      <c r="DU167" s="10">
        <f>AVERAGE('New Cases'!DO167:DU167)/$E167*100000</f>
        <v>6.9587404679752964</v>
      </c>
      <c r="DV167" s="10">
        <f>AVERAGE('New Cases'!DP167:DV167)/$E167*100000</f>
        <v>6.9587404679752964</v>
      </c>
      <c r="DW167" s="10">
        <f>AVERAGE('New Cases'!DQ167:DW167)/$E167*100000</f>
        <v>6.9587404679752964</v>
      </c>
      <c r="DX167" s="10">
        <f>AVERAGE('New Cases'!DR167:DX167)/$E167*100000</f>
        <v>16.816956130940302</v>
      </c>
      <c r="DY167" s="10">
        <f>AVERAGE('New Cases'!DS167:DY167)/$E167*100000</f>
        <v>18.556641247934124</v>
      </c>
      <c r="DZ167" s="10">
        <f>AVERAGE('New Cases'!DT167:DZ167)/$E167*100000</f>
        <v>24.935486676911477</v>
      </c>
      <c r="EA167" s="10">
        <f>AVERAGE('New Cases'!DU167:EA167)/$E167*100000</f>
        <v>26.095276754907363</v>
      </c>
      <c r="EB167" s="10">
        <f>AVERAGE('New Cases'!DV167:EB167)/$E167*100000</f>
        <v>33.054017222882656</v>
      </c>
      <c r="EC167" s="10">
        <f>AVERAGE('New Cases'!DW167:EC167)/$E167*100000</f>
        <v>33.054017222882656</v>
      </c>
      <c r="ED167" s="10">
        <f>AVERAGE('New Cases'!DX167:ED167)/$E167*100000</f>
        <v>33.054017222882656</v>
      </c>
      <c r="EE167" s="10">
        <f>AVERAGE('New Cases'!DY167:EE167)/$E167*100000</f>
        <v>21.456116442923832</v>
      </c>
      <c r="EF167" s="10">
        <f>AVERAGE('New Cases'!DZ167:EF167)/$E167*100000</f>
        <v>38.852967612862074</v>
      </c>
      <c r="EG167" s="10">
        <f>AVERAGE('New Cases'!EA167:EG167)/$E167*100000</f>
        <v>33.633912261880603</v>
      </c>
    </row>
    <row r="168" spans="1:137">
      <c r="A168" t="str">
        <f>'New Cases'!A168</f>
        <v>333</v>
      </c>
      <c r="B168" t="str">
        <f>'New Cases'!B168</f>
        <v>MIS</v>
      </c>
      <c r="C168" t="str">
        <f>'New Cases'!C168</f>
        <v>Mills</v>
      </c>
      <c r="D168" t="str">
        <f>'New Cases'!D168</f>
        <v>Mills</v>
      </c>
      <c r="E168" t="str">
        <f>'New Cases'!E168</f>
        <v>4870</v>
      </c>
      <c r="T168" s="10">
        <f>AVERAGE('New Cases'!N168:T168)/$E168*100000</f>
        <v>0</v>
      </c>
      <c r="U168" s="10">
        <f>AVERAGE('New Cases'!O168:U168)/$E168*100000</f>
        <v>0</v>
      </c>
      <c r="V168" s="10">
        <f>AVERAGE('New Cases'!P168:V168)/$E168*100000</f>
        <v>0</v>
      </c>
      <c r="W168" s="10">
        <f>AVERAGE('New Cases'!Q168:W168)/$E168*100000</f>
        <v>0</v>
      </c>
      <c r="X168" s="10">
        <f>AVERAGE('New Cases'!R168:X168)/$E168*100000</f>
        <v>0</v>
      </c>
      <c r="Y168" s="10">
        <f>AVERAGE('New Cases'!S168:Y168)/$E168*100000</f>
        <v>0</v>
      </c>
      <c r="Z168" s="10">
        <f>AVERAGE('New Cases'!T168:Z168)/$E168*100000</f>
        <v>0</v>
      </c>
      <c r="AA168" s="10">
        <f>AVERAGE('New Cases'!U168:AA168)/$E168*100000</f>
        <v>0</v>
      </c>
      <c r="AB168" s="10">
        <f>AVERAGE('New Cases'!V168:AB168)/$E168*100000</f>
        <v>0</v>
      </c>
      <c r="AC168" s="10">
        <f>AVERAGE('New Cases'!W168:AC168)/$E168*100000</f>
        <v>0</v>
      </c>
      <c r="AD168" s="10">
        <f>AVERAGE('New Cases'!X168:AD168)/$E168*100000</f>
        <v>0</v>
      </c>
      <c r="AE168" s="10">
        <f>AVERAGE('New Cases'!Y168:AE168)/$E168*100000</f>
        <v>0</v>
      </c>
      <c r="AF168" s="10">
        <f>AVERAGE('New Cases'!Z168:AF168)/$E168*100000</f>
        <v>0</v>
      </c>
      <c r="AG168" s="10">
        <f>AVERAGE('New Cases'!AA168:AG168)/$E168*100000</f>
        <v>0</v>
      </c>
      <c r="AH168" s="10">
        <f>AVERAGE('New Cases'!AB168:AH168)/$E168*100000</f>
        <v>0</v>
      </c>
      <c r="AI168" s="10">
        <f>AVERAGE('New Cases'!AC168:AI168)/$E168*100000</f>
        <v>0</v>
      </c>
      <c r="AJ168" s="10">
        <f>AVERAGE('New Cases'!AD168:AJ168)/$E168*100000</f>
        <v>0</v>
      </c>
      <c r="AK168" s="10">
        <f>AVERAGE('New Cases'!AE168:AK168)/$E168*100000</f>
        <v>0</v>
      </c>
      <c r="AL168" s="10">
        <f>AVERAGE('New Cases'!AF168:AL168)/$E168*100000</f>
        <v>0</v>
      </c>
      <c r="AM168" s="10">
        <f>AVERAGE('New Cases'!AG168:AM168)/$E168*100000</f>
        <v>0</v>
      </c>
      <c r="AN168" s="10">
        <f>AVERAGE('New Cases'!AH168:AN168)/$E168*100000</f>
        <v>0</v>
      </c>
      <c r="AO168" s="10">
        <f>AVERAGE('New Cases'!AI168:AO168)/$E168*100000</f>
        <v>0</v>
      </c>
      <c r="AP168" s="10">
        <f>AVERAGE('New Cases'!AJ168:AP168)/$E168*100000</f>
        <v>0</v>
      </c>
      <c r="AQ168" s="10">
        <f>AVERAGE('New Cases'!AK168:AQ168)/$E168*100000</f>
        <v>0</v>
      </c>
      <c r="AR168" s="10">
        <f>AVERAGE('New Cases'!AL168:AR168)/$E168*100000</f>
        <v>0</v>
      </c>
      <c r="AS168" s="10">
        <f>AVERAGE('New Cases'!AM168:AS168)/$E168*100000</f>
        <v>0</v>
      </c>
      <c r="AT168" s="10">
        <f>AVERAGE('New Cases'!AN168:AT168)/$E168*100000</f>
        <v>0</v>
      </c>
      <c r="AU168" s="10">
        <f>AVERAGE('New Cases'!AO168:AU168)/$E168*100000</f>
        <v>0</v>
      </c>
      <c r="AV168" s="10">
        <f>AVERAGE('New Cases'!AP168:AV168)/$E168*100000</f>
        <v>0</v>
      </c>
      <c r="AW168" s="10">
        <f>AVERAGE('New Cases'!AQ168:AW168)/$E168*100000</f>
        <v>0</v>
      </c>
      <c r="AX168" s="10">
        <f>AVERAGE('New Cases'!AR168:AX168)/$E168*100000</f>
        <v>0</v>
      </c>
      <c r="AY168" s="10">
        <f>AVERAGE('New Cases'!AS168:AY168)/$E168*100000</f>
        <v>0</v>
      </c>
      <c r="AZ168" s="10">
        <f>AVERAGE('New Cases'!AT168:AZ168)/$E168*100000</f>
        <v>0</v>
      </c>
      <c r="BA168" s="10">
        <f>AVERAGE('New Cases'!AU168:BA168)/$E168*100000</f>
        <v>0</v>
      </c>
      <c r="BB168" s="10">
        <f>AVERAGE('New Cases'!AV168:BB168)/$E168*100000</f>
        <v>0</v>
      </c>
      <c r="BC168" s="10">
        <f>AVERAGE('New Cases'!AW168:BC168)/$E168*100000</f>
        <v>0</v>
      </c>
      <c r="BD168" s="10">
        <f>AVERAGE('New Cases'!AX168:BD168)/$E168*100000</f>
        <v>0</v>
      </c>
      <c r="BE168" s="10">
        <f>AVERAGE('New Cases'!AY168:BE168)/$E168*100000</f>
        <v>0</v>
      </c>
      <c r="BF168" s="10">
        <f>AVERAGE('New Cases'!AZ168:BF168)/$E168*100000</f>
        <v>0</v>
      </c>
      <c r="BG168" s="10">
        <f>AVERAGE('New Cases'!BA168:BG168)/$E168*100000</f>
        <v>0</v>
      </c>
      <c r="BH168" s="10">
        <f>AVERAGE('New Cases'!BB168:BH168)/$E168*100000</f>
        <v>0</v>
      </c>
      <c r="BI168" s="10">
        <f>AVERAGE('New Cases'!BC168:BI168)/$E168*100000</f>
        <v>0</v>
      </c>
      <c r="BJ168" s="10">
        <f>AVERAGE('New Cases'!BD168:BJ168)/$E168*100000</f>
        <v>0</v>
      </c>
      <c r="BK168" s="10">
        <f>AVERAGE('New Cases'!BE168:BK168)/$E168*100000</f>
        <v>0</v>
      </c>
      <c r="BL168" s="10">
        <f>AVERAGE('New Cases'!BF168:BL168)/$E168*100000</f>
        <v>0</v>
      </c>
      <c r="BM168" s="10">
        <f>AVERAGE('New Cases'!BG168:BM168)/$E168*100000</f>
        <v>0</v>
      </c>
      <c r="BN168" s="10">
        <f>AVERAGE('New Cases'!BH168:BN168)/$E168*100000</f>
        <v>0</v>
      </c>
      <c r="BO168" s="10">
        <f>AVERAGE('New Cases'!BI168:BO168)/$E168*100000</f>
        <v>0</v>
      </c>
      <c r="BP168" s="10">
        <f>AVERAGE('New Cases'!BJ168:BP168)/$E168*100000</f>
        <v>0</v>
      </c>
      <c r="BQ168" s="10">
        <f>AVERAGE('New Cases'!BK168:BQ168)/$E168*100000</f>
        <v>0</v>
      </c>
      <c r="BR168" s="10">
        <f>AVERAGE('New Cases'!BL168:BR168)/$E168*100000</f>
        <v>0</v>
      </c>
      <c r="BS168" s="10">
        <f>AVERAGE('New Cases'!BM168:BS168)/$E168*100000</f>
        <v>0</v>
      </c>
      <c r="BT168" s="10">
        <f>AVERAGE('New Cases'!BN168:BT168)/$E168*100000</f>
        <v>2.9334115576415369</v>
      </c>
      <c r="BU168" s="10">
        <f>AVERAGE('New Cases'!BO168:BU168)/$E168*100000</f>
        <v>0</v>
      </c>
      <c r="BV168" s="10">
        <f>AVERAGE('New Cases'!BP168:BV168)/$E168*100000</f>
        <v>0</v>
      </c>
      <c r="BW168" s="10">
        <f>AVERAGE('New Cases'!BQ168:BW168)/$E168*100000</f>
        <v>0</v>
      </c>
      <c r="BX168" s="10">
        <f>AVERAGE('New Cases'!BR168:BX168)/$E168*100000</f>
        <v>0</v>
      </c>
      <c r="BY168" s="10">
        <f>AVERAGE('New Cases'!BS168:BY168)/$E168*100000</f>
        <v>0</v>
      </c>
      <c r="BZ168" s="10">
        <f>AVERAGE('New Cases'!BT168:BZ168)/$E168*100000</f>
        <v>0</v>
      </c>
      <c r="CA168" s="10">
        <f>AVERAGE('New Cases'!BU168:CA168)/$E168*100000</f>
        <v>0</v>
      </c>
      <c r="CB168" s="10">
        <f>AVERAGE('New Cases'!BV168:CB168)/$E168*100000</f>
        <v>2.9334115576415369</v>
      </c>
      <c r="CC168" s="10">
        <f>AVERAGE('New Cases'!BW168:CC168)/$E168*100000</f>
        <v>2.9334115576415369</v>
      </c>
      <c r="CD168" s="10">
        <f>AVERAGE('New Cases'!BX168:CD168)/$E168*100000</f>
        <v>2.9334115576415369</v>
      </c>
      <c r="CE168" s="10">
        <f>AVERAGE('New Cases'!BY168:CE168)/$E168*100000</f>
        <v>2.9334115576415369</v>
      </c>
      <c r="CF168" s="10">
        <f>AVERAGE('New Cases'!BZ168:CF168)/$E168*100000</f>
        <v>2.9334115576415369</v>
      </c>
      <c r="CG168" s="10">
        <f>AVERAGE('New Cases'!CA168:CG168)/$E168*100000</f>
        <v>2.9334115576415369</v>
      </c>
      <c r="CH168" s="10">
        <f>AVERAGE('New Cases'!CB168:CH168)/$E168*100000</f>
        <v>0</v>
      </c>
      <c r="CI168" s="10">
        <f>AVERAGE('New Cases'!CC168:CI168)/$E168*100000</f>
        <v>0</v>
      </c>
      <c r="CJ168" s="10">
        <f>AVERAGE('New Cases'!CD168:CJ168)/$E168*100000</f>
        <v>0</v>
      </c>
      <c r="CK168" s="10">
        <f>AVERAGE('New Cases'!CE168:CK168)/$E168*100000</f>
        <v>0</v>
      </c>
      <c r="CL168" s="10">
        <f>AVERAGE('New Cases'!CF168:CL168)/$E168*100000</f>
        <v>0</v>
      </c>
      <c r="CM168" s="10">
        <f>AVERAGE('New Cases'!CG168:CM168)/$E168*100000</f>
        <v>0</v>
      </c>
      <c r="CN168" s="10">
        <f>AVERAGE('New Cases'!CH168:CN168)/$E168*100000</f>
        <v>0</v>
      </c>
      <c r="CO168" s="10">
        <f>AVERAGE('New Cases'!CI168:CO168)/$E168*100000</f>
        <v>0</v>
      </c>
      <c r="CP168" s="10">
        <f>AVERAGE('New Cases'!CJ168:CP168)/$E168*100000</f>
        <v>0</v>
      </c>
      <c r="CQ168" s="10">
        <f>AVERAGE('New Cases'!CK168:CQ168)/$E168*100000</f>
        <v>0</v>
      </c>
      <c r="CR168" s="10">
        <f>AVERAGE('New Cases'!CL168:CR168)/$E168*100000</f>
        <v>0</v>
      </c>
      <c r="CS168" s="10">
        <f>AVERAGE('New Cases'!CM168:CS168)/$E168*100000</f>
        <v>0</v>
      </c>
      <c r="CT168" s="10">
        <f>AVERAGE('New Cases'!CN168:CT168)/$E168*100000</f>
        <v>0</v>
      </c>
      <c r="CU168" s="10">
        <f>AVERAGE('New Cases'!CO168:CU168)/$E168*100000</f>
        <v>0</v>
      </c>
      <c r="CV168" s="10">
        <f>AVERAGE('New Cases'!CP168:CV168)/$E168*100000</f>
        <v>0</v>
      </c>
      <c r="CW168" s="10">
        <f>AVERAGE('New Cases'!CQ168:CW168)/$E168*100000</f>
        <v>0</v>
      </c>
      <c r="CX168" s="10">
        <f>AVERAGE('New Cases'!CR168:CX168)/$E168*100000</f>
        <v>0</v>
      </c>
      <c r="CY168" s="10">
        <f>AVERAGE('New Cases'!CS168:CY168)/$E168*100000</f>
        <v>0</v>
      </c>
      <c r="CZ168" s="10">
        <f>AVERAGE('New Cases'!CT168:CZ168)/$E168*100000</f>
        <v>0</v>
      </c>
      <c r="DA168" s="10">
        <f>AVERAGE('New Cases'!CU168:DA168)/$E168*100000</f>
        <v>0</v>
      </c>
      <c r="DB168" s="10">
        <f>AVERAGE('New Cases'!CV168:DB168)/$E168*100000</f>
        <v>0</v>
      </c>
      <c r="DC168" s="10">
        <f>AVERAGE('New Cases'!CW168:DC168)/$E168*100000</f>
        <v>0</v>
      </c>
      <c r="DD168" s="10">
        <f>AVERAGE('New Cases'!CX168:DD168)/$E168*100000</f>
        <v>0</v>
      </c>
      <c r="DE168" s="10">
        <f>AVERAGE('New Cases'!CY168:DE168)/$E168*100000</f>
        <v>0</v>
      </c>
      <c r="DF168" s="10">
        <f>AVERAGE('New Cases'!CZ168:DF168)/$E168*100000</f>
        <v>0</v>
      </c>
      <c r="DG168" s="10">
        <f>AVERAGE('New Cases'!DA168:DG168)/$E168*100000</f>
        <v>0</v>
      </c>
      <c r="DH168" s="10">
        <f>AVERAGE('New Cases'!DB168:DH168)/$E168*100000</f>
        <v>0</v>
      </c>
      <c r="DI168" s="10">
        <f>AVERAGE('New Cases'!DC168:DI168)/$E168*100000</f>
        <v>0</v>
      </c>
      <c r="DJ168" s="10">
        <f>AVERAGE('New Cases'!DD168:DJ168)/$E168*100000</f>
        <v>0</v>
      </c>
      <c r="DK168" s="10">
        <f>AVERAGE('New Cases'!DE168:DK168)/$E168*100000</f>
        <v>0</v>
      </c>
      <c r="DL168" s="10">
        <f>AVERAGE('New Cases'!DF168:DL168)/$E168*100000</f>
        <v>0</v>
      </c>
      <c r="DM168" s="10">
        <f>AVERAGE('New Cases'!DG168:DM168)/$E168*100000</f>
        <v>0</v>
      </c>
      <c r="DN168" s="10">
        <f>AVERAGE('New Cases'!DH168:DN168)/$E168*100000</f>
        <v>0</v>
      </c>
      <c r="DO168" s="10">
        <f>AVERAGE('New Cases'!DI168:DO168)/$E168*100000</f>
        <v>0</v>
      </c>
      <c r="DP168" s="10">
        <f>AVERAGE('New Cases'!DJ168:DP168)/$E168*100000</f>
        <v>0</v>
      </c>
      <c r="DQ168" s="10">
        <f>AVERAGE('New Cases'!DK168:DQ168)/$E168*100000</f>
        <v>0</v>
      </c>
      <c r="DR168" s="10">
        <f>AVERAGE('New Cases'!DL168:DR168)/$E168*100000</f>
        <v>0</v>
      </c>
      <c r="DS168" s="10">
        <f>AVERAGE('New Cases'!DM168:DS168)/$E168*100000</f>
        <v>0</v>
      </c>
      <c r="DT168" s="10">
        <f>AVERAGE('New Cases'!DN168:DT168)/$E168*100000</f>
        <v>0</v>
      </c>
      <c r="DU168" s="10">
        <f>AVERAGE('New Cases'!DO168:DU168)/$E168*100000</f>
        <v>0</v>
      </c>
      <c r="DV168" s="10">
        <f>AVERAGE('New Cases'!DP168:DV168)/$E168*100000</f>
        <v>0</v>
      </c>
      <c r="DW168" s="10">
        <f>AVERAGE('New Cases'!DQ168:DW168)/$E168*100000</f>
        <v>0</v>
      </c>
      <c r="DX168" s="10">
        <f>AVERAGE('New Cases'!DR168:DX168)/$E168*100000</f>
        <v>0</v>
      </c>
      <c r="DY168" s="10">
        <f>AVERAGE('New Cases'!DS168:DY168)/$E168*100000</f>
        <v>5.8668231152830739</v>
      </c>
      <c r="DZ168" s="10">
        <f>AVERAGE('New Cases'!DT168:DZ168)/$E168*100000</f>
        <v>14.667057788207686</v>
      </c>
      <c r="EA168" s="10">
        <f>AVERAGE('New Cases'!DU168:EA168)/$E168*100000</f>
        <v>14.667057788207686</v>
      </c>
      <c r="EB168" s="10">
        <f>AVERAGE('New Cases'!DV168:EB168)/$E168*100000</f>
        <v>17.60046934584922</v>
      </c>
      <c r="EC168" s="10">
        <f>AVERAGE('New Cases'!DW168:EC168)/$E168*100000</f>
        <v>17.60046934584922</v>
      </c>
      <c r="ED168" s="10">
        <f>AVERAGE('New Cases'!DX168:ED168)/$E168*100000</f>
        <v>17.60046934584922</v>
      </c>
      <c r="EE168" s="10">
        <f>AVERAGE('New Cases'!DY168:EE168)/$E168*100000</f>
        <v>17.60046934584922</v>
      </c>
      <c r="EF168" s="10">
        <f>AVERAGE('New Cases'!DZ168:EF168)/$E168*100000</f>
        <v>11.733646230566148</v>
      </c>
      <c r="EG168" s="10">
        <f>AVERAGE('New Cases'!EA168:EG168)/$E168*100000</f>
        <v>2.9334115576415369</v>
      </c>
    </row>
    <row r="169" spans="1:137">
      <c r="A169" t="str">
        <f>'New Cases'!A169</f>
        <v>335</v>
      </c>
      <c r="B169" t="str">
        <f>'New Cases'!B169</f>
        <v>MIT</v>
      </c>
      <c r="C169" t="str">
        <f>'New Cases'!C169</f>
        <v>Mitchell</v>
      </c>
      <c r="D169" t="str">
        <f>'New Cases'!D169</f>
        <v>Mitchell</v>
      </c>
      <c r="E169" t="str">
        <f>'New Cases'!E169</f>
        <v>9865</v>
      </c>
      <c r="T169" s="10">
        <f>AVERAGE('New Cases'!N169:T169)/$E169*100000</f>
        <v>0</v>
      </c>
      <c r="U169" s="10">
        <f>AVERAGE('New Cases'!O169:U169)/$E169*100000</f>
        <v>0</v>
      </c>
      <c r="V169" s="10">
        <f>AVERAGE('New Cases'!P169:V169)/$E169*100000</f>
        <v>0</v>
      </c>
      <c r="W169" s="10">
        <f>AVERAGE('New Cases'!Q169:W169)/$E169*100000</f>
        <v>0</v>
      </c>
      <c r="X169" s="10">
        <f>AVERAGE('New Cases'!R169:X169)/$E169*100000</f>
        <v>0</v>
      </c>
      <c r="Y169" s="10">
        <f>AVERAGE('New Cases'!S169:Y169)/$E169*100000</f>
        <v>0</v>
      </c>
      <c r="Z169" s="10">
        <f>AVERAGE('New Cases'!T169:Z169)/$E169*100000</f>
        <v>0</v>
      </c>
      <c r="AA169" s="10">
        <f>AVERAGE('New Cases'!U169:AA169)/$E169*100000</f>
        <v>0</v>
      </c>
      <c r="AB169" s="10">
        <f>AVERAGE('New Cases'!V169:AB169)/$E169*100000</f>
        <v>0</v>
      </c>
      <c r="AC169" s="10">
        <f>AVERAGE('New Cases'!W169:AC169)/$E169*100000</f>
        <v>0</v>
      </c>
      <c r="AD169" s="10">
        <f>AVERAGE('New Cases'!X169:AD169)/$E169*100000</f>
        <v>0</v>
      </c>
      <c r="AE169" s="10">
        <f>AVERAGE('New Cases'!Y169:AE169)/$E169*100000</f>
        <v>0</v>
      </c>
      <c r="AF169" s="10">
        <f>AVERAGE('New Cases'!Z169:AF169)/$E169*100000</f>
        <v>0</v>
      </c>
      <c r="AG169" s="10">
        <f>AVERAGE('New Cases'!AA169:AG169)/$E169*100000</f>
        <v>0</v>
      </c>
      <c r="AH169" s="10">
        <f>AVERAGE('New Cases'!AB169:AH169)/$E169*100000</f>
        <v>0</v>
      </c>
      <c r="AI169" s="10">
        <f>AVERAGE('New Cases'!AC169:AI169)/$E169*100000</f>
        <v>0</v>
      </c>
      <c r="AJ169" s="10">
        <f>AVERAGE('New Cases'!AD169:AJ169)/$E169*100000</f>
        <v>0</v>
      </c>
      <c r="AK169" s="10">
        <f>AVERAGE('New Cases'!AE169:AK169)/$E169*100000</f>
        <v>1.4481210629208601</v>
      </c>
      <c r="AL169" s="10">
        <f>AVERAGE('New Cases'!AF169:AL169)/$E169*100000</f>
        <v>1.4481210629208601</v>
      </c>
      <c r="AM169" s="10">
        <f>AVERAGE('New Cases'!AG169:AM169)/$E169*100000</f>
        <v>1.4481210629208601</v>
      </c>
      <c r="AN169" s="10">
        <f>AVERAGE('New Cases'!AH169:AN169)/$E169*100000</f>
        <v>1.4481210629208601</v>
      </c>
      <c r="AO169" s="10">
        <f>AVERAGE('New Cases'!AI169:AO169)/$E169*100000</f>
        <v>1.4481210629208601</v>
      </c>
      <c r="AP169" s="10">
        <f>AVERAGE('New Cases'!AJ169:AP169)/$E169*100000</f>
        <v>1.4481210629208601</v>
      </c>
      <c r="AQ169" s="10">
        <f>AVERAGE('New Cases'!AK169:AQ169)/$E169*100000</f>
        <v>1.4481210629208601</v>
      </c>
      <c r="AR169" s="10">
        <f>AVERAGE('New Cases'!AL169:AR169)/$E169*100000</f>
        <v>0</v>
      </c>
      <c r="AS169" s="10">
        <f>AVERAGE('New Cases'!AM169:AS169)/$E169*100000</f>
        <v>0</v>
      </c>
      <c r="AT169" s="10">
        <f>AVERAGE('New Cases'!AN169:AT169)/$E169*100000</f>
        <v>0</v>
      </c>
      <c r="AU169" s="10">
        <f>AVERAGE('New Cases'!AO169:AU169)/$E169*100000</f>
        <v>0</v>
      </c>
      <c r="AV169" s="10">
        <f>AVERAGE('New Cases'!AP169:AV169)/$E169*100000</f>
        <v>0</v>
      </c>
      <c r="AW169" s="10">
        <f>AVERAGE('New Cases'!AQ169:AW169)/$E169*100000</f>
        <v>0</v>
      </c>
      <c r="AX169" s="10">
        <f>AVERAGE('New Cases'!AR169:AX169)/$E169*100000</f>
        <v>0</v>
      </c>
      <c r="AY169" s="10">
        <f>AVERAGE('New Cases'!AS169:AY169)/$E169*100000</f>
        <v>0</v>
      </c>
      <c r="AZ169" s="10">
        <f>AVERAGE('New Cases'!AT169:AZ169)/$E169*100000</f>
        <v>0</v>
      </c>
      <c r="BA169" s="10">
        <f>AVERAGE('New Cases'!AU169:BA169)/$E169*100000</f>
        <v>0</v>
      </c>
      <c r="BB169" s="10">
        <f>AVERAGE('New Cases'!AV169:BB169)/$E169*100000</f>
        <v>0</v>
      </c>
      <c r="BC169" s="10">
        <f>AVERAGE('New Cases'!AW169:BC169)/$E169*100000</f>
        <v>0</v>
      </c>
      <c r="BD169" s="10">
        <f>AVERAGE('New Cases'!AX169:BD169)/$E169*100000</f>
        <v>0</v>
      </c>
      <c r="BE169" s="10">
        <f>AVERAGE('New Cases'!AY169:BE169)/$E169*100000</f>
        <v>0</v>
      </c>
      <c r="BF169" s="10">
        <f>AVERAGE('New Cases'!AZ169:BF169)/$E169*100000</f>
        <v>0</v>
      </c>
      <c r="BG169" s="10">
        <f>AVERAGE('New Cases'!BA169:BG169)/$E169*100000</f>
        <v>0</v>
      </c>
      <c r="BH169" s="10">
        <f>AVERAGE('New Cases'!BB169:BH169)/$E169*100000</f>
        <v>0</v>
      </c>
      <c r="BI169" s="10">
        <f>AVERAGE('New Cases'!BC169:BI169)/$E169*100000</f>
        <v>0</v>
      </c>
      <c r="BJ169" s="10">
        <f>AVERAGE('New Cases'!BD169:BJ169)/$E169*100000</f>
        <v>0</v>
      </c>
      <c r="BK169" s="10">
        <f>AVERAGE('New Cases'!BE169:BK169)/$E169*100000</f>
        <v>0</v>
      </c>
      <c r="BL169" s="10">
        <f>AVERAGE('New Cases'!BF169:BL169)/$E169*100000</f>
        <v>0</v>
      </c>
      <c r="BM169" s="10">
        <f>AVERAGE('New Cases'!BG169:BM169)/$E169*100000</f>
        <v>0</v>
      </c>
      <c r="BN169" s="10">
        <f>AVERAGE('New Cases'!BH169:BN169)/$E169*100000</f>
        <v>0</v>
      </c>
      <c r="BO169" s="10">
        <f>AVERAGE('New Cases'!BI169:BO169)/$E169*100000</f>
        <v>0</v>
      </c>
      <c r="BP169" s="10">
        <f>AVERAGE('New Cases'!BJ169:BP169)/$E169*100000</f>
        <v>0</v>
      </c>
      <c r="BQ169" s="10">
        <f>AVERAGE('New Cases'!BK169:BQ169)/$E169*100000</f>
        <v>0</v>
      </c>
      <c r="BR169" s="10">
        <f>AVERAGE('New Cases'!BL169:BR169)/$E169*100000</f>
        <v>0</v>
      </c>
      <c r="BS169" s="10">
        <f>AVERAGE('New Cases'!BM169:BS169)/$E169*100000</f>
        <v>0</v>
      </c>
      <c r="BT169" s="10">
        <f>AVERAGE('New Cases'!BN169:BT169)/$E169*100000</f>
        <v>0</v>
      </c>
      <c r="BU169" s="10">
        <f>AVERAGE('New Cases'!BO169:BU169)/$E169*100000</f>
        <v>0</v>
      </c>
      <c r="BV169" s="10">
        <f>AVERAGE('New Cases'!BP169:BV169)/$E169*100000</f>
        <v>0</v>
      </c>
      <c r="BW169" s="10">
        <f>AVERAGE('New Cases'!BQ169:BW169)/$E169*100000</f>
        <v>0</v>
      </c>
      <c r="BX169" s="10">
        <f>AVERAGE('New Cases'!BR169:BX169)/$E169*100000</f>
        <v>0</v>
      </c>
      <c r="BY169" s="10">
        <f>AVERAGE('New Cases'!BS169:BY169)/$E169*100000</f>
        <v>0</v>
      </c>
      <c r="BZ169" s="10">
        <f>AVERAGE('New Cases'!BT169:BZ169)/$E169*100000</f>
        <v>0</v>
      </c>
      <c r="CA169" s="10">
        <f>AVERAGE('New Cases'!BU169:CA169)/$E169*100000</f>
        <v>0</v>
      </c>
      <c r="CB169" s="10">
        <f>AVERAGE('New Cases'!BV169:CB169)/$E169*100000</f>
        <v>0</v>
      </c>
      <c r="CC169" s="10">
        <f>AVERAGE('New Cases'!BW169:CC169)/$E169*100000</f>
        <v>0</v>
      </c>
      <c r="CD169" s="10">
        <f>AVERAGE('New Cases'!BX169:CD169)/$E169*100000</f>
        <v>0</v>
      </c>
      <c r="CE169" s="10">
        <f>AVERAGE('New Cases'!BY169:CE169)/$E169*100000</f>
        <v>0</v>
      </c>
      <c r="CF169" s="10">
        <f>AVERAGE('New Cases'!BZ169:CF169)/$E169*100000</f>
        <v>0</v>
      </c>
      <c r="CG169" s="10">
        <f>AVERAGE('New Cases'!CA169:CG169)/$E169*100000</f>
        <v>0</v>
      </c>
      <c r="CH169" s="10">
        <f>AVERAGE('New Cases'!CB169:CH169)/$E169*100000</f>
        <v>0</v>
      </c>
      <c r="CI169" s="10">
        <f>AVERAGE('New Cases'!CC169:CI169)/$E169*100000</f>
        <v>0</v>
      </c>
      <c r="CJ169" s="10">
        <f>AVERAGE('New Cases'!CD169:CJ169)/$E169*100000</f>
        <v>0</v>
      </c>
      <c r="CK169" s="10">
        <f>AVERAGE('New Cases'!CE169:CK169)/$E169*100000</f>
        <v>0</v>
      </c>
      <c r="CL169" s="10">
        <f>AVERAGE('New Cases'!CF169:CL169)/$E169*100000</f>
        <v>0</v>
      </c>
      <c r="CM169" s="10">
        <f>AVERAGE('New Cases'!CG169:CM169)/$E169*100000</f>
        <v>0</v>
      </c>
      <c r="CN169" s="10">
        <f>AVERAGE('New Cases'!CH169:CN169)/$E169*100000</f>
        <v>0</v>
      </c>
      <c r="CO169" s="10">
        <f>AVERAGE('New Cases'!CI169:CO169)/$E169*100000</f>
        <v>0</v>
      </c>
      <c r="CP169" s="10">
        <f>AVERAGE('New Cases'!CJ169:CP169)/$E169*100000</f>
        <v>0</v>
      </c>
      <c r="CQ169" s="10">
        <f>AVERAGE('New Cases'!CK169:CQ169)/$E169*100000</f>
        <v>0</v>
      </c>
      <c r="CR169" s="10">
        <f>AVERAGE('New Cases'!CL169:CR169)/$E169*100000</f>
        <v>0</v>
      </c>
      <c r="CS169" s="10">
        <f>AVERAGE('New Cases'!CM169:CS169)/$E169*100000</f>
        <v>0</v>
      </c>
      <c r="CT169" s="10">
        <f>AVERAGE('New Cases'!CN169:CT169)/$E169*100000</f>
        <v>0</v>
      </c>
      <c r="CU169" s="10">
        <f>AVERAGE('New Cases'!CO169:CU169)/$E169*100000</f>
        <v>0</v>
      </c>
      <c r="CV169" s="10">
        <f>AVERAGE('New Cases'!CP169:CV169)/$E169*100000</f>
        <v>0</v>
      </c>
      <c r="CW169" s="10">
        <f>AVERAGE('New Cases'!CQ169:CW169)/$E169*100000</f>
        <v>0</v>
      </c>
      <c r="CX169" s="10">
        <f>AVERAGE('New Cases'!CR169:CX169)/$E169*100000</f>
        <v>1.4481210629208601</v>
      </c>
      <c r="CY169" s="10">
        <f>AVERAGE('New Cases'!CS169:CY169)/$E169*100000</f>
        <v>1.4481210629208601</v>
      </c>
      <c r="CZ169" s="10">
        <f>AVERAGE('New Cases'!CT169:CZ169)/$E169*100000</f>
        <v>1.4481210629208601</v>
      </c>
      <c r="DA169" s="10">
        <f>AVERAGE('New Cases'!CU169:DA169)/$E169*100000</f>
        <v>1.4481210629208601</v>
      </c>
      <c r="DB169" s="10">
        <f>AVERAGE('New Cases'!CV169:DB169)/$E169*100000</f>
        <v>1.4481210629208601</v>
      </c>
      <c r="DC169" s="10">
        <f>AVERAGE('New Cases'!CW169:DC169)/$E169*100000</f>
        <v>1.4481210629208601</v>
      </c>
      <c r="DD169" s="10">
        <f>AVERAGE('New Cases'!CX169:DD169)/$E169*100000</f>
        <v>1.4481210629208601</v>
      </c>
      <c r="DE169" s="10">
        <f>AVERAGE('New Cases'!CY169:DE169)/$E169*100000</f>
        <v>0</v>
      </c>
      <c r="DF169" s="10">
        <f>AVERAGE('New Cases'!CZ169:DF169)/$E169*100000</f>
        <v>0</v>
      </c>
      <c r="DG169" s="10">
        <f>AVERAGE('New Cases'!DA169:DG169)/$E169*100000</f>
        <v>0</v>
      </c>
      <c r="DH169" s="10">
        <f>AVERAGE('New Cases'!DB169:DH169)/$E169*100000</f>
        <v>0</v>
      </c>
      <c r="DI169" s="10">
        <f>AVERAGE('New Cases'!DC169:DI169)/$E169*100000</f>
        <v>0</v>
      </c>
      <c r="DJ169" s="10">
        <f>AVERAGE('New Cases'!DD169:DJ169)/$E169*100000</f>
        <v>1.4481210629208601</v>
      </c>
      <c r="DK169" s="10">
        <f>AVERAGE('New Cases'!DE169:DK169)/$E169*100000</f>
        <v>1.4481210629208601</v>
      </c>
      <c r="DL169" s="10">
        <f>AVERAGE('New Cases'!DF169:DL169)/$E169*100000</f>
        <v>2.8962421258417201</v>
      </c>
      <c r="DM169" s="10">
        <f>AVERAGE('New Cases'!DG169:DM169)/$E169*100000</f>
        <v>2.8962421258417201</v>
      </c>
      <c r="DN169" s="10">
        <f>AVERAGE('New Cases'!DH169:DN169)/$E169*100000</f>
        <v>2.8962421258417201</v>
      </c>
      <c r="DO169" s="10">
        <f>AVERAGE('New Cases'!DI169:DO169)/$E169*100000</f>
        <v>2.8962421258417201</v>
      </c>
      <c r="DP169" s="10">
        <f>AVERAGE('New Cases'!DJ169:DP169)/$E169*100000</f>
        <v>2.8962421258417201</v>
      </c>
      <c r="DQ169" s="10">
        <f>AVERAGE('New Cases'!DK169:DQ169)/$E169*100000</f>
        <v>2.8962421258417201</v>
      </c>
      <c r="DR169" s="10">
        <f>AVERAGE('New Cases'!DL169:DR169)/$E169*100000</f>
        <v>8.6887263775251604</v>
      </c>
      <c r="DS169" s="10">
        <f>AVERAGE('New Cases'!DM169:DS169)/$E169*100000</f>
        <v>7.2406053146043012</v>
      </c>
      <c r="DT169" s="10">
        <f>AVERAGE('New Cases'!DN169:DT169)/$E169*100000</f>
        <v>8.6887263775251604</v>
      </c>
      <c r="DU169" s="10">
        <f>AVERAGE('New Cases'!DO169:DU169)/$E169*100000</f>
        <v>8.6887263775251604</v>
      </c>
      <c r="DV169" s="10">
        <f>AVERAGE('New Cases'!DP169:DV169)/$E169*100000</f>
        <v>11.584968503366881</v>
      </c>
      <c r="DW169" s="10">
        <f>AVERAGE('New Cases'!DQ169:DW169)/$E169*100000</f>
        <v>11.584968503366881</v>
      </c>
      <c r="DX169" s="10">
        <f>AVERAGE('New Cases'!DR169:DX169)/$E169*100000</f>
        <v>10.13684744044602</v>
      </c>
      <c r="DY169" s="10">
        <f>AVERAGE('New Cases'!DS169:DY169)/$E169*100000</f>
        <v>13.033089566287742</v>
      </c>
      <c r="DZ169" s="10">
        <f>AVERAGE('New Cases'!DT169:DZ169)/$E169*100000</f>
        <v>17.377452755050321</v>
      </c>
      <c r="EA169" s="10">
        <f>AVERAGE('New Cases'!DU169:EA169)/$E169*100000</f>
        <v>18.825573817971183</v>
      </c>
      <c r="EB169" s="10">
        <f>AVERAGE('New Cases'!DV169:EB169)/$E169*100000</f>
        <v>21.721815943812903</v>
      </c>
      <c r="EC169" s="10">
        <f>AVERAGE('New Cases'!DW169:EC169)/$E169*100000</f>
        <v>18.825573817971183</v>
      </c>
      <c r="ED169" s="10">
        <f>AVERAGE('New Cases'!DX169:ED169)/$E169*100000</f>
        <v>18.825573817971183</v>
      </c>
      <c r="EE169" s="10">
        <f>AVERAGE('New Cases'!DY169:EE169)/$E169*100000</f>
        <v>20.273694880892041</v>
      </c>
      <c r="EF169" s="10">
        <f>AVERAGE('New Cases'!DZ169:EF169)/$E169*100000</f>
        <v>13.033089566287742</v>
      </c>
      <c r="EG169" s="10">
        <f>AVERAGE('New Cases'!EA169:EG169)/$E169*100000</f>
        <v>8.6887263775251604</v>
      </c>
    </row>
    <row r="170" spans="1:137">
      <c r="A170" t="str">
        <f>'New Cases'!A170</f>
        <v>337</v>
      </c>
      <c r="B170" t="str">
        <f>'New Cases'!B170</f>
        <v>MON</v>
      </c>
      <c r="C170" t="str">
        <f>'New Cases'!C170</f>
        <v>Montague</v>
      </c>
      <c r="D170" t="str">
        <f>'New Cases'!D170</f>
        <v>Montague</v>
      </c>
      <c r="E170" t="str">
        <f>'New Cases'!E170</f>
        <v>19199</v>
      </c>
      <c r="T170" s="10">
        <f>AVERAGE('New Cases'!N170:T170)/$E170*100000</f>
        <v>0</v>
      </c>
      <c r="U170" s="10">
        <f>AVERAGE('New Cases'!O170:U170)/$E170*100000</f>
        <v>0</v>
      </c>
      <c r="V170" s="10">
        <f>AVERAGE('New Cases'!P170:V170)/$E170*100000</f>
        <v>0</v>
      </c>
      <c r="W170" s="10">
        <f>AVERAGE('New Cases'!Q170:W170)/$E170*100000</f>
        <v>0</v>
      </c>
      <c r="X170" s="10">
        <f>AVERAGE('New Cases'!R170:X170)/$E170*100000</f>
        <v>0</v>
      </c>
      <c r="Y170" s="10">
        <f>AVERAGE('New Cases'!S170:Y170)/$E170*100000</f>
        <v>0</v>
      </c>
      <c r="Z170" s="10">
        <f>AVERAGE('New Cases'!T170:Z170)/$E170*100000</f>
        <v>0.74408637354624119</v>
      </c>
      <c r="AA170" s="10">
        <f>AVERAGE('New Cases'!U170:AA170)/$E170*100000</f>
        <v>0.74408637354624119</v>
      </c>
      <c r="AB170" s="10">
        <f>AVERAGE('New Cases'!V170:AB170)/$E170*100000</f>
        <v>0.74408637354624119</v>
      </c>
      <c r="AC170" s="10">
        <f>AVERAGE('New Cases'!W170:AC170)/$E170*100000</f>
        <v>0.74408637354624119</v>
      </c>
      <c r="AD170" s="10">
        <f>AVERAGE('New Cases'!X170:AD170)/$E170*100000</f>
        <v>0.74408637354624119</v>
      </c>
      <c r="AE170" s="10">
        <f>AVERAGE('New Cases'!Y170:AE170)/$E170*100000</f>
        <v>0.74408637354624119</v>
      </c>
      <c r="AF170" s="10">
        <f>AVERAGE('New Cases'!Z170:AF170)/$E170*100000</f>
        <v>0.74408637354624119</v>
      </c>
      <c r="AG170" s="10">
        <f>AVERAGE('New Cases'!AA170:AG170)/$E170*100000</f>
        <v>0</v>
      </c>
      <c r="AH170" s="10">
        <f>AVERAGE('New Cases'!AB170:AH170)/$E170*100000</f>
        <v>0</v>
      </c>
      <c r="AI170" s="10">
        <f>AVERAGE('New Cases'!AC170:AI170)/$E170*100000</f>
        <v>0</v>
      </c>
      <c r="AJ170" s="10">
        <f>AVERAGE('New Cases'!AD170:AJ170)/$E170*100000</f>
        <v>0</v>
      </c>
      <c r="AK170" s="10">
        <f>AVERAGE('New Cases'!AE170:AK170)/$E170*100000</f>
        <v>0</v>
      </c>
      <c r="AL170" s="10">
        <f>AVERAGE('New Cases'!AF170:AL170)/$E170*100000</f>
        <v>0</v>
      </c>
      <c r="AM170" s="10">
        <f>AVERAGE('New Cases'!AG170:AM170)/$E170*100000</f>
        <v>0</v>
      </c>
      <c r="AN170" s="10">
        <f>AVERAGE('New Cases'!AH170:AN170)/$E170*100000</f>
        <v>0</v>
      </c>
      <c r="AO170" s="10">
        <f>AVERAGE('New Cases'!AI170:AO170)/$E170*100000</f>
        <v>0.74408637354624119</v>
      </c>
      <c r="AP170" s="10">
        <f>AVERAGE('New Cases'!AJ170:AP170)/$E170*100000</f>
        <v>0.74408637354624119</v>
      </c>
      <c r="AQ170" s="10">
        <f>AVERAGE('New Cases'!AK170:AQ170)/$E170*100000</f>
        <v>0.74408637354624119</v>
      </c>
      <c r="AR170" s="10">
        <f>AVERAGE('New Cases'!AL170:AR170)/$E170*100000</f>
        <v>2.9763454941849647</v>
      </c>
      <c r="AS170" s="10">
        <f>AVERAGE('New Cases'!AM170:AS170)/$E170*100000</f>
        <v>2.9763454941849647</v>
      </c>
      <c r="AT170" s="10">
        <f>AVERAGE('New Cases'!AN170:AT170)/$E170*100000</f>
        <v>2.9763454941849647</v>
      </c>
      <c r="AU170" s="10">
        <f>AVERAGE('New Cases'!AO170:AU170)/$E170*100000</f>
        <v>2.9763454941849647</v>
      </c>
      <c r="AV170" s="10">
        <f>AVERAGE('New Cases'!AP170:AV170)/$E170*100000</f>
        <v>2.2322591206387234</v>
      </c>
      <c r="AW170" s="10">
        <f>AVERAGE('New Cases'!AQ170:AW170)/$E170*100000</f>
        <v>2.2322591206387234</v>
      </c>
      <c r="AX170" s="10">
        <f>AVERAGE('New Cases'!AR170:AX170)/$E170*100000</f>
        <v>2.2322591206387234</v>
      </c>
      <c r="AY170" s="10">
        <f>AVERAGE('New Cases'!AS170:AY170)/$E170*100000</f>
        <v>0.74408637354624119</v>
      </c>
      <c r="AZ170" s="10">
        <f>AVERAGE('New Cases'!AT170:AZ170)/$E170*100000</f>
        <v>0.74408637354624119</v>
      </c>
      <c r="BA170" s="10">
        <f>AVERAGE('New Cases'!AU170:BA170)/$E170*100000</f>
        <v>0.74408637354624119</v>
      </c>
      <c r="BB170" s="10">
        <f>AVERAGE('New Cases'!AV170:BB170)/$E170*100000</f>
        <v>0.74408637354624119</v>
      </c>
      <c r="BC170" s="10">
        <f>AVERAGE('New Cases'!AW170:BC170)/$E170*100000</f>
        <v>0.74408637354624119</v>
      </c>
      <c r="BD170" s="10">
        <f>AVERAGE('New Cases'!AX170:BD170)/$E170*100000</f>
        <v>0.74408637354624119</v>
      </c>
      <c r="BE170" s="10">
        <f>AVERAGE('New Cases'!AY170:BE170)/$E170*100000</f>
        <v>0.74408637354624119</v>
      </c>
      <c r="BF170" s="10">
        <f>AVERAGE('New Cases'!AZ170:BF170)/$E170*100000</f>
        <v>0</v>
      </c>
      <c r="BG170" s="10">
        <f>AVERAGE('New Cases'!BA170:BG170)/$E170*100000</f>
        <v>0</v>
      </c>
      <c r="BH170" s="10">
        <f>AVERAGE('New Cases'!BB170:BH170)/$E170*100000</f>
        <v>0</v>
      </c>
      <c r="BI170" s="10">
        <f>AVERAGE('New Cases'!BC170:BI170)/$E170*100000</f>
        <v>0</v>
      </c>
      <c r="BJ170" s="10">
        <f>AVERAGE('New Cases'!BD170:BJ170)/$E170*100000</f>
        <v>0</v>
      </c>
      <c r="BK170" s="10">
        <f>AVERAGE('New Cases'!BE170:BK170)/$E170*100000</f>
        <v>0</v>
      </c>
      <c r="BL170" s="10">
        <f>AVERAGE('New Cases'!BF170:BL170)/$E170*100000</f>
        <v>0.74408637354624119</v>
      </c>
      <c r="BM170" s="10">
        <f>AVERAGE('New Cases'!BG170:BM170)/$E170*100000</f>
        <v>1.4881727470924824</v>
      </c>
      <c r="BN170" s="10">
        <f>AVERAGE('New Cases'!BH170:BN170)/$E170*100000</f>
        <v>2.2322591206387234</v>
      </c>
      <c r="BO170" s="10">
        <f>AVERAGE('New Cases'!BI170:BO170)/$E170*100000</f>
        <v>2.2322591206387234</v>
      </c>
      <c r="BP170" s="10">
        <f>AVERAGE('New Cases'!BJ170:BP170)/$E170*100000</f>
        <v>2.2322591206387234</v>
      </c>
      <c r="BQ170" s="10">
        <f>AVERAGE('New Cases'!BK170:BQ170)/$E170*100000</f>
        <v>2.2322591206387234</v>
      </c>
      <c r="BR170" s="10">
        <f>AVERAGE('New Cases'!BL170:BR170)/$E170*100000</f>
        <v>2.2322591206387234</v>
      </c>
      <c r="BS170" s="10">
        <f>AVERAGE('New Cases'!BM170:BS170)/$E170*100000</f>
        <v>1.4881727470924824</v>
      </c>
      <c r="BT170" s="10">
        <f>AVERAGE('New Cases'!BN170:BT170)/$E170*100000</f>
        <v>0.74408637354624119</v>
      </c>
      <c r="BU170" s="10">
        <f>AVERAGE('New Cases'!BO170:BU170)/$E170*100000</f>
        <v>0</v>
      </c>
      <c r="BV170" s="10">
        <f>AVERAGE('New Cases'!BP170:BV170)/$E170*100000</f>
        <v>0</v>
      </c>
      <c r="BW170" s="10">
        <f>AVERAGE('New Cases'!BQ170:BW170)/$E170*100000</f>
        <v>0</v>
      </c>
      <c r="BX170" s="10">
        <f>AVERAGE('New Cases'!BR170:BX170)/$E170*100000</f>
        <v>0</v>
      </c>
      <c r="BY170" s="10">
        <f>AVERAGE('New Cases'!BS170:BY170)/$E170*100000</f>
        <v>0</v>
      </c>
      <c r="BZ170" s="10">
        <f>AVERAGE('New Cases'!BT170:BZ170)/$E170*100000</f>
        <v>0</v>
      </c>
      <c r="CA170" s="10">
        <f>AVERAGE('New Cases'!BU170:CA170)/$E170*100000</f>
        <v>0</v>
      </c>
      <c r="CB170" s="10">
        <f>AVERAGE('New Cases'!BV170:CB170)/$E170*100000</f>
        <v>0</v>
      </c>
      <c r="CC170" s="10">
        <f>AVERAGE('New Cases'!BW170:CC170)/$E170*100000</f>
        <v>0</v>
      </c>
      <c r="CD170" s="10">
        <f>AVERAGE('New Cases'!BX170:CD170)/$E170*100000</f>
        <v>0</v>
      </c>
      <c r="CE170" s="10">
        <f>AVERAGE('New Cases'!BY170:CE170)/$E170*100000</f>
        <v>0</v>
      </c>
      <c r="CF170" s="10">
        <f>AVERAGE('New Cases'!BZ170:CF170)/$E170*100000</f>
        <v>0</v>
      </c>
      <c r="CG170" s="10">
        <f>AVERAGE('New Cases'!CA170:CG170)/$E170*100000</f>
        <v>0</v>
      </c>
      <c r="CH170" s="10">
        <f>AVERAGE('New Cases'!CB170:CH170)/$E170*100000</f>
        <v>0</v>
      </c>
      <c r="CI170" s="10">
        <f>AVERAGE('New Cases'!CC170:CI170)/$E170*100000</f>
        <v>0</v>
      </c>
      <c r="CJ170" s="10">
        <f>AVERAGE('New Cases'!CD170:CJ170)/$E170*100000</f>
        <v>0</v>
      </c>
      <c r="CK170" s="10">
        <f>AVERAGE('New Cases'!CE170:CK170)/$E170*100000</f>
        <v>0</v>
      </c>
      <c r="CL170" s="10">
        <f>AVERAGE('New Cases'!CF170:CL170)/$E170*100000</f>
        <v>0</v>
      </c>
      <c r="CM170" s="10">
        <f>AVERAGE('New Cases'!CG170:CM170)/$E170*100000</f>
        <v>0</v>
      </c>
      <c r="CN170" s="10">
        <f>AVERAGE('New Cases'!CH170:CN170)/$E170*100000</f>
        <v>0</v>
      </c>
      <c r="CO170" s="10">
        <f>AVERAGE('New Cases'!CI170:CO170)/$E170*100000</f>
        <v>0</v>
      </c>
      <c r="CP170" s="10">
        <f>AVERAGE('New Cases'!CJ170:CP170)/$E170*100000</f>
        <v>0</v>
      </c>
      <c r="CQ170" s="10">
        <f>AVERAGE('New Cases'!CK170:CQ170)/$E170*100000</f>
        <v>0</v>
      </c>
      <c r="CR170" s="10">
        <f>AVERAGE('New Cases'!CL170:CR170)/$E170*100000</f>
        <v>0</v>
      </c>
      <c r="CS170" s="10">
        <f>AVERAGE('New Cases'!CM170:CS170)/$E170*100000</f>
        <v>0</v>
      </c>
      <c r="CT170" s="10">
        <f>AVERAGE('New Cases'!CN170:CT170)/$E170*100000</f>
        <v>0</v>
      </c>
      <c r="CU170" s="10">
        <f>AVERAGE('New Cases'!CO170:CU170)/$E170*100000</f>
        <v>0</v>
      </c>
      <c r="CV170" s="10">
        <f>AVERAGE('New Cases'!CP170:CV170)/$E170*100000</f>
        <v>0</v>
      </c>
      <c r="CW170" s="10">
        <f>AVERAGE('New Cases'!CQ170:CW170)/$E170*100000</f>
        <v>0</v>
      </c>
      <c r="CX170" s="10">
        <f>AVERAGE('New Cases'!CR170:CX170)/$E170*100000</f>
        <v>0</v>
      </c>
      <c r="CY170" s="10">
        <f>AVERAGE('New Cases'!CS170:CY170)/$E170*100000</f>
        <v>0</v>
      </c>
      <c r="CZ170" s="10">
        <f>AVERAGE('New Cases'!CT170:CZ170)/$E170*100000</f>
        <v>0</v>
      </c>
      <c r="DA170" s="10">
        <f>AVERAGE('New Cases'!CU170:DA170)/$E170*100000</f>
        <v>0</v>
      </c>
      <c r="DB170" s="10">
        <f>AVERAGE('New Cases'!CV170:DB170)/$E170*100000</f>
        <v>0</v>
      </c>
      <c r="DC170" s="10">
        <f>AVERAGE('New Cases'!CW170:DC170)/$E170*100000</f>
        <v>0</v>
      </c>
      <c r="DD170" s="10">
        <f>AVERAGE('New Cases'!CX170:DD170)/$E170*100000</f>
        <v>0</v>
      </c>
      <c r="DE170" s="10">
        <f>AVERAGE('New Cases'!CY170:DE170)/$E170*100000</f>
        <v>0</v>
      </c>
      <c r="DF170" s="10">
        <f>AVERAGE('New Cases'!CZ170:DF170)/$E170*100000</f>
        <v>2.2322591206387234</v>
      </c>
      <c r="DG170" s="10">
        <f>AVERAGE('New Cases'!DA170:DG170)/$E170*100000</f>
        <v>2.2322591206387234</v>
      </c>
      <c r="DH170" s="10">
        <f>AVERAGE('New Cases'!DB170:DH170)/$E170*100000</f>
        <v>2.2322591206387234</v>
      </c>
      <c r="DI170" s="10">
        <f>AVERAGE('New Cases'!DC170:DI170)/$E170*100000</f>
        <v>2.2322591206387234</v>
      </c>
      <c r="DJ170" s="10">
        <f>AVERAGE('New Cases'!DD170:DJ170)/$E170*100000</f>
        <v>3.720431867731206</v>
      </c>
      <c r="DK170" s="10">
        <f>AVERAGE('New Cases'!DE170:DK170)/$E170*100000</f>
        <v>5.9526909883699295</v>
      </c>
      <c r="DL170" s="10">
        <f>AVERAGE('New Cases'!DF170:DL170)/$E170*100000</f>
        <v>5.9526909883699295</v>
      </c>
      <c r="DM170" s="10">
        <f>AVERAGE('New Cases'!DG170:DM170)/$E170*100000</f>
        <v>3.720431867731206</v>
      </c>
      <c r="DN170" s="10">
        <f>AVERAGE('New Cases'!DH170:DN170)/$E170*100000</f>
        <v>3.720431867731206</v>
      </c>
      <c r="DO170" s="10">
        <f>AVERAGE('New Cases'!DI170:DO170)/$E170*100000</f>
        <v>3.720431867731206</v>
      </c>
      <c r="DP170" s="10">
        <f>AVERAGE('New Cases'!DJ170:DP170)/$E170*100000</f>
        <v>3.720431867731206</v>
      </c>
      <c r="DQ170" s="10">
        <f>AVERAGE('New Cases'!DK170:DQ170)/$E170*100000</f>
        <v>2.9763454941849647</v>
      </c>
      <c r="DR170" s="10">
        <f>AVERAGE('New Cases'!DL170:DR170)/$E170*100000</f>
        <v>0.74408637354624119</v>
      </c>
      <c r="DS170" s="10">
        <f>AVERAGE('New Cases'!DM170:DS170)/$E170*100000</f>
        <v>0.74408637354624119</v>
      </c>
      <c r="DT170" s="10">
        <f>AVERAGE('New Cases'!DN170:DT170)/$E170*100000</f>
        <v>2.9763454941849647</v>
      </c>
      <c r="DU170" s="10">
        <f>AVERAGE('New Cases'!DO170:DU170)/$E170*100000</f>
        <v>2.9763454941849647</v>
      </c>
      <c r="DV170" s="10">
        <f>AVERAGE('New Cases'!DP170:DV170)/$E170*100000</f>
        <v>2.9763454941849647</v>
      </c>
      <c r="DW170" s="10">
        <f>AVERAGE('New Cases'!DQ170:DW170)/$E170*100000</f>
        <v>2.9763454941849647</v>
      </c>
      <c r="DX170" s="10">
        <f>AVERAGE('New Cases'!DR170:DX170)/$E170*100000</f>
        <v>2.2322591206387234</v>
      </c>
      <c r="DY170" s="10">
        <f>AVERAGE('New Cases'!DS170:DY170)/$E170*100000</f>
        <v>4.4645182412774469</v>
      </c>
      <c r="DZ170" s="10">
        <f>AVERAGE('New Cases'!DT170:DZ170)/$E170*100000</f>
        <v>5.2086046148236882</v>
      </c>
      <c r="EA170" s="10">
        <f>AVERAGE('New Cases'!DU170:EA170)/$E170*100000</f>
        <v>3.720431867731206</v>
      </c>
      <c r="EB170" s="10">
        <f>AVERAGE('New Cases'!DV170:EB170)/$E170*100000</f>
        <v>3.720431867731206</v>
      </c>
      <c r="EC170" s="10">
        <f>AVERAGE('New Cases'!DW170:EC170)/$E170*100000</f>
        <v>3.720431867731206</v>
      </c>
      <c r="ED170" s="10">
        <f>AVERAGE('New Cases'!DX170:ED170)/$E170*100000</f>
        <v>3.720431867731206</v>
      </c>
      <c r="EE170" s="10">
        <f>AVERAGE('New Cases'!DY170:EE170)/$E170*100000</f>
        <v>4.4645182412774469</v>
      </c>
      <c r="EF170" s="10">
        <f>AVERAGE('New Cases'!DZ170:EF170)/$E170*100000</f>
        <v>5.9526909883699295</v>
      </c>
      <c r="EG170" s="10">
        <f>AVERAGE('New Cases'!EA170:EG170)/$E170*100000</f>
        <v>5.2086046148236882</v>
      </c>
    </row>
    <row r="171" spans="1:137">
      <c r="A171" t="str">
        <f>'New Cases'!A171</f>
        <v>339</v>
      </c>
      <c r="B171" t="str">
        <f>'New Cases'!B171</f>
        <v>MOT</v>
      </c>
      <c r="C171" t="str">
        <f>'New Cases'!C171</f>
        <v>Montgomery</v>
      </c>
      <c r="D171" t="str">
        <f>'New Cases'!D171</f>
        <v>Montgomery</v>
      </c>
      <c r="E171" t="str">
        <f>'New Cases'!E171</f>
        <v>613951</v>
      </c>
      <c r="T171" s="10">
        <f>AVERAGE('New Cases'!N171:T171)/$E171*100000</f>
        <v>6.9805477728911353E-2</v>
      </c>
      <c r="U171" s="10">
        <f>AVERAGE('New Cases'!O171:U171)/$E171*100000</f>
        <v>2.3268492576303784E-2</v>
      </c>
      <c r="V171" s="10">
        <f>AVERAGE('New Cases'!P171:V171)/$E171*100000</f>
        <v>2.3268492576303784E-2</v>
      </c>
      <c r="W171" s="10">
        <f>AVERAGE('New Cases'!Q171:W171)/$E171*100000</f>
        <v>0.37229588122086055</v>
      </c>
      <c r="X171" s="10">
        <f>AVERAGE('New Cases'!R171:X171)/$E171*100000</f>
        <v>0.46536985152607574</v>
      </c>
      <c r="Y171" s="10">
        <f>AVERAGE('New Cases'!S171:Y171)/$E171*100000</f>
        <v>0.65151779213650596</v>
      </c>
      <c r="Z171" s="10">
        <f>AVERAGE('New Cases'!T171:Z171)/$E171*100000</f>
        <v>0.86093422532324015</v>
      </c>
      <c r="AA171" s="10">
        <f>AVERAGE('New Cases'!U171:AA171)/$E171*100000</f>
        <v>1.0005451807810628</v>
      </c>
      <c r="AB171" s="10">
        <f>AVERAGE('New Cases'!V171:AB171)/$E171*100000</f>
        <v>1.3961095545782272</v>
      </c>
      <c r="AC171" s="10">
        <f>AVERAGE('New Cases'!W171:AC171)/$E171*100000</f>
        <v>1.4426465397308348</v>
      </c>
      <c r="AD171" s="10">
        <f>AVERAGE('New Cases'!X171:AD171)/$E171*100000</f>
        <v>1.4426465397308348</v>
      </c>
      <c r="AE171" s="10">
        <f>AVERAGE('New Cases'!Y171:AE171)/$E171*100000</f>
        <v>1.6287944803412648</v>
      </c>
      <c r="AF171" s="10">
        <f>AVERAGE('New Cases'!Z171:AF171)/$E171*100000</f>
        <v>1.8382109135279991</v>
      </c>
      <c r="AG171" s="10">
        <f>AVERAGE('New Cases'!AA171:AG171)/$E171*100000</f>
        <v>1.6055259877649612</v>
      </c>
      <c r="AH171" s="10">
        <f>AVERAGE('New Cases'!AB171:AH171)/$E171*100000</f>
        <v>1.9312848838332144</v>
      </c>
      <c r="AI171" s="10">
        <f>AVERAGE('New Cases'!AC171:AI171)/$E171*100000</f>
        <v>1.8149424209516951</v>
      </c>
      <c r="AJ171" s="10">
        <f>AVERAGE('New Cases'!AD171:AJ171)/$E171*100000</f>
        <v>1.9312848838332144</v>
      </c>
      <c r="AK171" s="10">
        <f>AVERAGE('New Cases'!AE171:AK171)/$E171*100000</f>
        <v>1.861479406104303</v>
      </c>
      <c r="AL171" s="10">
        <f>AVERAGE('New Cases'!AF171:AL171)/$E171*100000</f>
        <v>2.4199232279355938</v>
      </c>
      <c r="AM171" s="10">
        <f>AVERAGE('New Cases'!AG171:AM171)/$E171*100000</f>
        <v>2.3268492576303785</v>
      </c>
      <c r="AN171" s="10">
        <f>AVERAGE('New Cases'!AH171:AN171)/$E171*100000</f>
        <v>2.8154876017327579</v>
      </c>
      <c r="AO171" s="10">
        <f>AVERAGE('New Cases'!AI171:AO171)/$E171*100000</f>
        <v>2.675876646274935</v>
      </c>
      <c r="AP171" s="10">
        <f>AVERAGE('New Cases'!AJ171:AP171)/$E171*100000</f>
        <v>2.5362656908171126</v>
      </c>
      <c r="AQ171" s="10">
        <f>AVERAGE('New Cases'!AK171:AQ171)/$E171*100000</f>
        <v>2.3733862427829862</v>
      </c>
      <c r="AR171" s="10">
        <f>AVERAGE('New Cases'!AL171:AR171)/$E171*100000</f>
        <v>2.4431917205118974</v>
      </c>
      <c r="AS171" s="10">
        <f>AVERAGE('New Cases'!AM171:AS171)/$E171*100000</f>
        <v>2.5828026759697207</v>
      </c>
      <c r="AT171" s="10">
        <f>AVERAGE('New Cases'!AN171:AT171)/$E171*100000</f>
        <v>2.8154876017327579</v>
      </c>
      <c r="AU171" s="10">
        <f>AVERAGE('New Cases'!AO171:AU171)/$E171*100000</f>
        <v>2.7689506165801503</v>
      </c>
      <c r="AV171" s="10">
        <f>AVERAGE('New Cases'!AP171:AV171)/$E171*100000</f>
        <v>2.9085615720379732</v>
      </c>
      <c r="AW171" s="10">
        <f>AVERAGE('New Cases'!AQ171:AW171)/$E171*100000</f>
        <v>2.9318300646142772</v>
      </c>
      <c r="AX171" s="10">
        <f>AVERAGE('New Cases'!AR171:AX171)/$E171*100000</f>
        <v>2.9318300646142772</v>
      </c>
      <c r="AY171" s="10">
        <f>AVERAGE('New Cases'!AS171:AY171)/$E171*100000</f>
        <v>2.9550985571905808</v>
      </c>
      <c r="AZ171" s="10">
        <f>AVERAGE('New Cases'!AT171:AZ171)/$E171*100000</f>
        <v>2.5362656908171126</v>
      </c>
      <c r="BA171" s="10">
        <f>AVERAGE('New Cases'!AU171:BA171)/$E171*100000</f>
        <v>2.5362656908171126</v>
      </c>
      <c r="BB171" s="10">
        <f>AVERAGE('New Cases'!AV171:BB171)/$E171*100000</f>
        <v>2.7224136314275431</v>
      </c>
      <c r="BC171" s="10">
        <f>AVERAGE('New Cases'!AW171:BC171)/$E171*100000</f>
        <v>2.9318300646142772</v>
      </c>
      <c r="BD171" s="10">
        <f>AVERAGE('New Cases'!AX171:BD171)/$E171*100000</f>
        <v>3.001635542343188</v>
      </c>
      <c r="BE171" s="10">
        <f>AVERAGE('New Cases'!AY171:BE171)/$E171*100000</f>
        <v>3.001635542343188</v>
      </c>
      <c r="BF171" s="10">
        <f>AVERAGE('New Cases'!AZ171:BF171)/$E171*100000</f>
        <v>3.1877834829536189</v>
      </c>
      <c r="BG171" s="10">
        <f>AVERAGE('New Cases'!BA171:BG171)/$E171*100000</f>
        <v>3.373931423564049</v>
      </c>
      <c r="BH171" s="10">
        <f>AVERAGE('New Cases'!BB171:BH171)/$E171*100000</f>
        <v>3.3041259458351373</v>
      </c>
      <c r="BI171" s="10">
        <f>AVERAGE('New Cases'!BC171:BI171)/$E171*100000</f>
        <v>3.1412464978010113</v>
      </c>
      <c r="BJ171" s="10">
        <f>AVERAGE('New Cases'!BD171:BJ171)/$E171*100000</f>
        <v>3.0947095126484037</v>
      </c>
      <c r="BK171" s="10">
        <f>AVERAGE('New Cases'!BE171:BK171)/$E171*100000</f>
        <v>2.9783670497668844</v>
      </c>
      <c r="BL171" s="10">
        <f>AVERAGE('New Cases'!BF171:BL171)/$E171*100000</f>
        <v>2.9783670497668844</v>
      </c>
      <c r="BM171" s="10">
        <f>AVERAGE('New Cases'!BG171:BM171)/$E171*100000</f>
        <v>2.5595341833934162</v>
      </c>
      <c r="BN171" s="10">
        <f>AVERAGE('New Cases'!BH171:BN171)/$E171*100000</f>
        <v>2.3268492576303785</v>
      </c>
      <c r="BO171" s="10">
        <f>AVERAGE('New Cases'!BI171:BO171)/$E171*100000</f>
        <v>2.0941643318673409</v>
      </c>
      <c r="BP171" s="10">
        <f>AVERAGE('New Cases'!BJ171:BP171)/$E171*100000</f>
        <v>2.0243588541384292</v>
      </c>
      <c r="BQ171" s="10">
        <f>AVERAGE('New Cases'!BK171:BQ171)/$E171*100000</f>
        <v>1.6287944803412648</v>
      </c>
      <c r="BR171" s="10">
        <f>AVERAGE('New Cases'!BL171:BR171)/$E171*100000</f>
        <v>1.5124520174597462</v>
      </c>
      <c r="BS171" s="10">
        <f>AVERAGE('New Cases'!BM171:BS171)/$E171*100000</f>
        <v>1.5124520174597462</v>
      </c>
      <c r="BT171" s="10">
        <f>AVERAGE('New Cases'!BN171:BT171)/$E171*100000</f>
        <v>1.954553376409518</v>
      </c>
      <c r="BU171" s="10">
        <f>AVERAGE('New Cases'!BO171:BU171)/$E171*100000</f>
        <v>1.861479406104303</v>
      </c>
      <c r="BV171" s="10">
        <f>AVERAGE('New Cases'!BP171:BV171)/$E171*100000</f>
        <v>2.0010903615621256</v>
      </c>
      <c r="BW171" s="10">
        <f>AVERAGE('New Cases'!BQ171:BW171)/$E171*100000</f>
        <v>1.954553376409518</v>
      </c>
      <c r="BX171" s="10">
        <f>AVERAGE('New Cases'!BR171:BX171)/$E171*100000</f>
        <v>2.3035807650540749</v>
      </c>
      <c r="BY171" s="10">
        <f>AVERAGE('New Cases'!BS171:BY171)/$E171*100000</f>
        <v>2.3035807650540749</v>
      </c>
      <c r="BZ171" s="10">
        <f>AVERAGE('New Cases'!BT171:BZ171)/$E171*100000</f>
        <v>2.3035807650540749</v>
      </c>
      <c r="CA171" s="10">
        <f>AVERAGE('New Cases'!BU171:CA171)/$E171*100000</f>
        <v>2.1639698095962521</v>
      </c>
      <c r="CB171" s="10">
        <f>AVERAGE('New Cases'!BV171:CB171)/$E171*100000</f>
        <v>2.4664602130882014</v>
      </c>
      <c r="CC171" s="10">
        <f>AVERAGE('New Cases'!BW171:CC171)/$E171*100000</f>
        <v>2.3966547353592897</v>
      </c>
      <c r="CD171" s="10">
        <f>AVERAGE('New Cases'!BX171:CD171)/$E171*100000</f>
        <v>2.512997198240809</v>
      </c>
      <c r="CE171" s="10">
        <f>AVERAGE('New Cases'!BY171:CE171)/$E171*100000</f>
        <v>2.0941643318673409</v>
      </c>
      <c r="CF171" s="10">
        <f>AVERAGE('New Cases'!BZ171:CF171)/$E171*100000</f>
        <v>2.0941643318673409</v>
      </c>
      <c r="CG171" s="10">
        <f>AVERAGE('New Cases'!CA171:CG171)/$E171*100000</f>
        <v>2.0941643318673409</v>
      </c>
      <c r="CH171" s="10">
        <f>AVERAGE('New Cases'!CB171:CH171)/$E171*100000</f>
        <v>1.6520629729175687</v>
      </c>
      <c r="CI171" s="10">
        <f>AVERAGE('New Cases'!CC171:CI171)/$E171*100000</f>
        <v>1.5124520174597462</v>
      </c>
      <c r="CJ171" s="10">
        <f>AVERAGE('New Cases'!CD171:CJ171)/$E171*100000</f>
        <v>1.5124520174597462</v>
      </c>
      <c r="CK171" s="10">
        <f>AVERAGE('New Cases'!CE171:CK171)/$E171*100000</f>
        <v>1.3728410620019236</v>
      </c>
      <c r="CL171" s="10">
        <f>AVERAGE('New Cases'!CF171:CL171)/$E171*100000</f>
        <v>1.5357205100360498</v>
      </c>
      <c r="CM171" s="10">
        <f>AVERAGE('New Cases'!CG171:CM171)/$E171*100000</f>
        <v>1.5357205100360498</v>
      </c>
      <c r="CN171" s="10">
        <f>AVERAGE('New Cases'!CH171:CN171)/$E171*100000</f>
        <v>1.5357205100360498</v>
      </c>
      <c r="CO171" s="10">
        <f>AVERAGE('New Cases'!CI171:CO171)/$E171*100000</f>
        <v>1.8149424209516951</v>
      </c>
      <c r="CP171" s="10">
        <f>AVERAGE('New Cases'!CJ171:CP171)/$E171*100000</f>
        <v>2.2570437799014673</v>
      </c>
      <c r="CQ171" s="10">
        <f>AVERAGE('New Cases'!CK171:CQ171)/$E171*100000</f>
        <v>2.489728705664505</v>
      </c>
      <c r="CR171" s="10">
        <f>AVERAGE('New Cases'!CL171:CR171)/$E171*100000</f>
        <v>2.6293396611223279</v>
      </c>
      <c r="CS171" s="10">
        <f>AVERAGE('New Cases'!CM171:CS171)/$E171*100000</f>
        <v>2.5595341833934162</v>
      </c>
      <c r="CT171" s="10">
        <f>AVERAGE('New Cases'!CN171:CT171)/$E171*100000</f>
        <v>2.5595341833934162</v>
      </c>
      <c r="CU171" s="10">
        <f>AVERAGE('New Cases'!CO171:CU171)/$E171*100000</f>
        <v>2.5595341833934162</v>
      </c>
      <c r="CV171" s="10">
        <f>AVERAGE('New Cases'!CP171:CV171)/$E171*100000</f>
        <v>2.8852930794616696</v>
      </c>
      <c r="CW171" s="10">
        <f>AVERAGE('New Cases'!CQ171:CW171)/$E171*100000</f>
        <v>2.6060711685460238</v>
      </c>
      <c r="CX171" s="10">
        <f>AVERAGE('New Cases'!CR171:CX171)/$E171*100000</f>
        <v>3.001635542343188</v>
      </c>
      <c r="CY171" s="10">
        <f>AVERAGE('New Cases'!CS171:CY171)/$E171*100000</f>
        <v>3.3506629309877458</v>
      </c>
      <c r="CZ171" s="10">
        <f>AVERAGE('New Cases'!CT171:CZ171)/$E171*100000</f>
        <v>4.5140875598029346</v>
      </c>
      <c r="DA171" s="10">
        <f>AVERAGE('New Cases'!CU171:DA171)/$E171*100000</f>
        <v>4.5140875598029346</v>
      </c>
      <c r="DB171" s="10">
        <f>AVERAGE('New Cases'!CV171:DB171)/$E171*100000</f>
        <v>4.5140875598029346</v>
      </c>
      <c r="DC171" s="10">
        <f>AVERAGE('New Cases'!CW171:DC171)/$E171*100000</f>
        <v>4.8863834410237947</v>
      </c>
      <c r="DD171" s="10">
        <f>AVERAGE('New Cases'!CX171:DD171)/$E171*100000</f>
        <v>5.5146327405839966</v>
      </c>
      <c r="DE171" s="10">
        <f>AVERAGE('New Cases'!CY171:DE171)/$E171*100000</f>
        <v>6.1894190252968073</v>
      </c>
      <c r="DF171" s="10">
        <f>AVERAGE('New Cases'!CZ171:DF171)/$E171*100000</f>
        <v>6.6780573693991867</v>
      </c>
      <c r="DG171" s="10">
        <f>AVERAGE('New Cases'!DA171:DG171)/$E171*100000</f>
        <v>6.9107422951622253</v>
      </c>
      <c r="DH171" s="10">
        <f>AVERAGE('New Cases'!DB171:DH171)/$E171*100000</f>
        <v>6.9107422951622253</v>
      </c>
      <c r="DI171" s="10">
        <f>AVERAGE('New Cases'!DC171:DI171)/$E171*100000</f>
        <v>6.9107422951622253</v>
      </c>
      <c r="DJ171" s="10">
        <f>AVERAGE('New Cases'!DD171:DJ171)/$E171*100000</f>
        <v>8.0741669239774136</v>
      </c>
      <c r="DK171" s="10">
        <f>AVERAGE('New Cases'!DE171:DK171)/$E171*100000</f>
        <v>8.7954901938428307</v>
      </c>
      <c r="DL171" s="10">
        <f>AVERAGE('New Cases'!DF171:DL171)/$E171*100000</f>
        <v>9.3772025082504253</v>
      </c>
      <c r="DM171" s="10">
        <f>AVERAGE('New Cases'!DG171:DM171)/$E171*100000</f>
        <v>9.4237394934030334</v>
      </c>
      <c r="DN171" s="10">
        <f>AVERAGE('New Cases'!DH171:DN171)/$E171*100000</f>
        <v>9.2375915527926029</v>
      </c>
      <c r="DO171" s="10">
        <f>AVERAGE('New Cases'!DI171:DO171)/$E171*100000</f>
        <v>9.2375915527926029</v>
      </c>
      <c r="DP171" s="10">
        <f>AVERAGE('New Cases'!DJ171:DP171)/$E171*100000</f>
        <v>9.2375915527926029</v>
      </c>
      <c r="DQ171" s="10">
        <f>AVERAGE('New Cases'!DK171:DQ171)/$E171*100000</f>
        <v>8.8652956715717419</v>
      </c>
      <c r="DR171" s="10">
        <f>AVERAGE('New Cases'!DL171:DR171)/$E171*100000</f>
        <v>9.2143230602162998</v>
      </c>
      <c r="DS171" s="10">
        <f>AVERAGE('New Cases'!DM171:DS171)/$E171*100000</f>
        <v>9.9123778375054137</v>
      </c>
      <c r="DT171" s="10">
        <f>AVERAGE('New Cases'!DN171:DT171)/$E171*100000</f>
        <v>10.796580555404958</v>
      </c>
      <c r="DU171" s="10">
        <f>AVERAGE('New Cases'!DO171:DU171)/$E171*100000</f>
        <v>9.3306655230978173</v>
      </c>
      <c r="DV171" s="10">
        <f>AVERAGE('New Cases'!DP171:DV171)/$E171*100000</f>
        <v>9.3306655230978173</v>
      </c>
      <c r="DW171" s="10">
        <f>AVERAGE('New Cases'!DQ171:DW171)/$E171*100000</f>
        <v>9.3306655230978173</v>
      </c>
      <c r="DX171" s="10">
        <f>AVERAGE('New Cases'!DR171:DX171)/$E171*100000</f>
        <v>12.146153124830576</v>
      </c>
      <c r="DY171" s="10">
        <f>AVERAGE('New Cases'!DS171:DY171)/$E171*100000</f>
        <v>12.122884632254273</v>
      </c>
      <c r="DZ171" s="10">
        <f>AVERAGE('New Cases'!DT171:DZ171)/$E171*100000</f>
        <v>12.262495587712097</v>
      </c>
      <c r="EA171" s="10">
        <f>AVERAGE('New Cases'!DU171:EA171)/$E171*100000</f>
        <v>12.169421617406879</v>
      </c>
      <c r="EB171" s="10">
        <f>AVERAGE('New Cases'!DV171:EB171)/$E171*100000</f>
        <v>15.217594144902675</v>
      </c>
      <c r="EC171" s="10">
        <f>AVERAGE('New Cases'!DW171:EC171)/$E171*100000</f>
        <v>15.217594144902675</v>
      </c>
      <c r="ED171" s="10">
        <f>AVERAGE('New Cases'!DX171:ED171)/$E171*100000</f>
        <v>15.217594144902675</v>
      </c>
      <c r="EE171" s="10">
        <f>AVERAGE('New Cases'!DY171:EE171)/$E171*100000</f>
        <v>13.076892827882729</v>
      </c>
      <c r="EF171" s="10">
        <f>AVERAGE('New Cases'!DZ171:EF171)/$E171*100000</f>
        <v>19.010358434840192</v>
      </c>
      <c r="EG171" s="10">
        <f>AVERAGE('New Cases'!EA171:EG171)/$E171*100000</f>
        <v>35.833478567507832</v>
      </c>
    </row>
    <row r="172" spans="1:137">
      <c r="A172" t="str">
        <f>'New Cases'!A172</f>
        <v>341</v>
      </c>
      <c r="B172" t="str">
        <f>'New Cases'!B172</f>
        <v>MOR</v>
      </c>
      <c r="C172" t="str">
        <f>'New Cases'!C172</f>
        <v>Moore</v>
      </c>
      <c r="D172" t="str">
        <f>'New Cases'!D172</f>
        <v>Moore</v>
      </c>
      <c r="E172" t="str">
        <f>'New Cases'!E172</f>
        <v>21575</v>
      </c>
      <c r="T172" s="10">
        <f>AVERAGE('New Cases'!N172:T172)/$E172*100000</f>
        <v>0</v>
      </c>
      <c r="U172" s="10">
        <f>AVERAGE('New Cases'!O172:U172)/$E172*100000</f>
        <v>0</v>
      </c>
      <c r="V172" s="10">
        <f>AVERAGE('New Cases'!P172:V172)/$E172*100000</f>
        <v>0</v>
      </c>
      <c r="W172" s="10">
        <f>AVERAGE('New Cases'!Q172:W172)/$E172*100000</f>
        <v>0</v>
      </c>
      <c r="X172" s="10">
        <f>AVERAGE('New Cases'!R172:X172)/$E172*100000</f>
        <v>0</v>
      </c>
      <c r="Y172" s="10">
        <f>AVERAGE('New Cases'!S172:Y172)/$E172*100000</f>
        <v>0</v>
      </c>
      <c r="Z172" s="10">
        <f>AVERAGE('New Cases'!T172:Z172)/$E172*100000</f>
        <v>0</v>
      </c>
      <c r="AA172" s="10">
        <f>AVERAGE('New Cases'!U172:AA172)/$E172*100000</f>
        <v>0</v>
      </c>
      <c r="AB172" s="10">
        <f>AVERAGE('New Cases'!V172:AB172)/$E172*100000</f>
        <v>0</v>
      </c>
      <c r="AC172" s="10">
        <f>AVERAGE('New Cases'!W172:AC172)/$E172*100000</f>
        <v>0.6621420294653203</v>
      </c>
      <c r="AD172" s="10">
        <f>AVERAGE('New Cases'!X172:AD172)/$E172*100000</f>
        <v>0.6621420294653203</v>
      </c>
      <c r="AE172" s="10">
        <f>AVERAGE('New Cases'!Y172:AE172)/$E172*100000</f>
        <v>0.6621420294653203</v>
      </c>
      <c r="AF172" s="10">
        <f>AVERAGE('New Cases'!Z172:AF172)/$E172*100000</f>
        <v>3.9728521767919216</v>
      </c>
      <c r="AG172" s="10">
        <f>AVERAGE('New Cases'!AA172:AG172)/$E172*100000</f>
        <v>3.9728521767919216</v>
      </c>
      <c r="AH172" s="10">
        <f>AVERAGE('New Cases'!AB172:AH172)/$E172*100000</f>
        <v>3.9728521767919216</v>
      </c>
      <c r="AI172" s="10">
        <f>AVERAGE('New Cases'!AC172:AI172)/$E172*100000</f>
        <v>3.9728521767919216</v>
      </c>
      <c r="AJ172" s="10">
        <f>AVERAGE('New Cases'!AD172:AJ172)/$E172*100000</f>
        <v>3.3107101473266014</v>
      </c>
      <c r="AK172" s="10">
        <f>AVERAGE('New Cases'!AE172:AK172)/$E172*100000</f>
        <v>3.9728521767919216</v>
      </c>
      <c r="AL172" s="10">
        <f>AVERAGE('New Cases'!AF172:AL172)/$E172*100000</f>
        <v>5.2971362357225624</v>
      </c>
      <c r="AM172" s="10">
        <f>AVERAGE('New Cases'!AG172:AM172)/$E172*100000</f>
        <v>5.9592782651878835</v>
      </c>
      <c r="AN172" s="10">
        <f>AVERAGE('New Cases'!AH172:AN172)/$E172*100000</f>
        <v>9.9321304419798047</v>
      </c>
      <c r="AO172" s="10">
        <f>AVERAGE('New Cases'!AI172:AO172)/$E172*100000</f>
        <v>9.9321304419798047</v>
      </c>
      <c r="AP172" s="10">
        <f>AVERAGE('New Cases'!AJ172:AP172)/$E172*100000</f>
        <v>10.594272471445125</v>
      </c>
      <c r="AQ172" s="10">
        <f>AVERAGE('New Cases'!AK172:AQ172)/$E172*100000</f>
        <v>10.594272471445125</v>
      </c>
      <c r="AR172" s="10">
        <f>AVERAGE('New Cases'!AL172:AR172)/$E172*100000</f>
        <v>19.202118854494291</v>
      </c>
      <c r="AS172" s="10">
        <f>AVERAGE('New Cases'!AM172:AS172)/$E172*100000</f>
        <v>28.472107267008777</v>
      </c>
      <c r="AT172" s="10">
        <f>AVERAGE('New Cases'!AN172:AT172)/$E172*100000</f>
        <v>29.134249296474096</v>
      </c>
      <c r="AU172" s="10">
        <f>AVERAGE('New Cases'!AO172:AU172)/$E172*100000</f>
        <v>35.755669591127294</v>
      </c>
      <c r="AV172" s="10">
        <f>AVERAGE('New Cases'!AP172:AV172)/$E172*100000</f>
        <v>51.647078298294986</v>
      </c>
      <c r="AW172" s="10">
        <f>AVERAGE('New Cases'!AQ172:AW172)/$E172*100000</f>
        <v>55.619930475086903</v>
      </c>
      <c r="AX172" s="10">
        <f>AVERAGE('New Cases'!AR172:AX172)/$E172*100000</f>
        <v>65.552060917066711</v>
      </c>
      <c r="AY172" s="10">
        <f>AVERAGE('New Cases'!AS172:AY172)/$E172*100000</f>
        <v>68.200629034927985</v>
      </c>
      <c r="AZ172" s="10">
        <f>AVERAGE('New Cases'!AT172:AZ172)/$E172*100000</f>
        <v>72.835623241185232</v>
      </c>
      <c r="BA172" s="10">
        <f>AVERAGE('New Cases'!AU172:BA172)/$E172*100000</f>
        <v>74.822049329581191</v>
      </c>
      <c r="BB172" s="10">
        <f>AVERAGE('New Cases'!AV172:BB172)/$E172*100000</f>
        <v>73.497765270650547</v>
      </c>
      <c r="BC172" s="10">
        <f>AVERAGE('New Cases'!AW172:BC172)/$E172*100000</f>
        <v>61.579208740274787</v>
      </c>
      <c r="BD172" s="10">
        <f>AVERAGE('New Cases'!AX172:BD172)/$E172*100000</f>
        <v>96.672736301936766</v>
      </c>
      <c r="BE172" s="10">
        <f>AVERAGE('New Cases'!AY172:BE172)/$E172*100000</f>
        <v>99.983446449263383</v>
      </c>
      <c r="BF172" s="10">
        <f>AVERAGE('New Cases'!AZ172:BF172)/$E172*100000</f>
        <v>102.63201456712464</v>
      </c>
      <c r="BG172" s="10">
        <f>AVERAGE('New Cases'!BA172:BG172)/$E172*100000</f>
        <v>88.064889918887602</v>
      </c>
      <c r="BH172" s="10">
        <f>AVERAGE('New Cases'!BB172:BH172)/$E172*100000</f>
        <v>102.63201456712464</v>
      </c>
      <c r="BI172" s="10">
        <f>AVERAGE('New Cases'!BC172:BI172)/$E172*100000</f>
        <v>108.59129283231253</v>
      </c>
      <c r="BJ172" s="10">
        <f>AVERAGE('New Cases'!BD172:BJ172)/$E172*100000</f>
        <v>113.22628703856978</v>
      </c>
      <c r="BK172" s="10">
        <f>AVERAGE('New Cases'!BE172:BK172)/$E172*100000</f>
        <v>97.334878331402081</v>
      </c>
      <c r="BL172" s="10">
        <f>AVERAGE('New Cases'!BF172:BL172)/$E172*100000</f>
        <v>84.092037742095684</v>
      </c>
      <c r="BM172" s="10">
        <f>AVERAGE('New Cases'!BG172:BM172)/$E172*100000</f>
        <v>92.699884125144848</v>
      </c>
      <c r="BN172" s="10">
        <f>AVERAGE('New Cases'!BH172:BN172)/$E172*100000</f>
        <v>101.307730508194</v>
      </c>
      <c r="BO172" s="10">
        <f>AVERAGE('New Cases'!BI172:BO172)/$E172*100000</f>
        <v>84.092037742095684</v>
      </c>
      <c r="BP172" s="10">
        <f>AVERAGE('New Cases'!BJ172:BP172)/$E172*100000</f>
        <v>90.713458036748889</v>
      </c>
      <c r="BQ172" s="10">
        <f>AVERAGE('New Cases'!BK172:BQ172)/$E172*100000</f>
        <v>86.740605859956972</v>
      </c>
      <c r="BR172" s="10">
        <f>AVERAGE('New Cases'!BL172:BR172)/$E172*100000</f>
        <v>84.754179771560999</v>
      </c>
      <c r="BS172" s="10">
        <f>AVERAGE('New Cases'!BM172:BS172)/$E172*100000</f>
        <v>84.092037742095684</v>
      </c>
      <c r="BT172" s="10">
        <f>AVERAGE('New Cases'!BN172:BT172)/$E172*100000</f>
        <v>66.876344975997355</v>
      </c>
      <c r="BU172" s="10">
        <f>AVERAGE('New Cases'!BO172:BU172)/$E172*100000</f>
        <v>48.336368150968383</v>
      </c>
      <c r="BV172" s="10">
        <f>AVERAGE('New Cases'!BP172:BV172)/$E172*100000</f>
        <v>52.971362357225622</v>
      </c>
      <c r="BW172" s="10">
        <f>AVERAGE('New Cases'!BQ172:BW172)/$E172*100000</f>
        <v>35.093527561661979</v>
      </c>
      <c r="BX172" s="10">
        <f>AVERAGE('New Cases'!BR172:BX172)/$E172*100000</f>
        <v>33.10710147326602</v>
      </c>
      <c r="BY172" s="10">
        <f>AVERAGE('New Cases'!BS172:BY172)/$E172*100000</f>
        <v>16.55355073663301</v>
      </c>
      <c r="BZ172" s="10">
        <f>AVERAGE('New Cases'!BT172:BZ172)/$E172*100000</f>
        <v>27.147823208078133</v>
      </c>
      <c r="CA172" s="10">
        <f>AVERAGE('New Cases'!BU172:CA172)/$E172*100000</f>
        <v>26.485681178612811</v>
      </c>
      <c r="CB172" s="10">
        <f>AVERAGE('New Cases'!BV172:CB172)/$E172*100000</f>
        <v>38.404237708988582</v>
      </c>
      <c r="CC172" s="10">
        <f>AVERAGE('New Cases'!BW172:CC172)/$E172*100000</f>
        <v>29.796391325939414</v>
      </c>
      <c r="CD172" s="10">
        <f>AVERAGE('New Cases'!BX172:CD172)/$E172*100000</f>
        <v>-21.18854494289025</v>
      </c>
      <c r="CE172" s="10">
        <f>AVERAGE('New Cases'!BY172:CE172)/$E172*100000</f>
        <v>-21.850686972355572</v>
      </c>
      <c r="CF172" s="10">
        <f>AVERAGE('New Cases'!BZ172:CF172)/$E172*100000</f>
        <v>-26.485681178612811</v>
      </c>
      <c r="CG172" s="10">
        <f>AVERAGE('New Cases'!CA172:CG172)/$E172*100000</f>
        <v>-35.755669591127294</v>
      </c>
      <c r="CH172" s="10">
        <f>AVERAGE('New Cases'!CB172:CH172)/$E172*100000</f>
        <v>-40.390663797384533</v>
      </c>
      <c r="CI172" s="10">
        <f>AVERAGE('New Cases'!CC172:CI172)/$E172*100000</f>
        <v>-40.390663797384533</v>
      </c>
      <c r="CJ172" s="10">
        <f>AVERAGE('New Cases'!CD172:CJ172)/$E172*100000</f>
        <v>-9.2699884125144845</v>
      </c>
      <c r="CK172" s="10">
        <f>AVERAGE('New Cases'!CE172:CK172)/$E172*100000</f>
        <v>62.241350769740109</v>
      </c>
      <c r="CL172" s="10">
        <f>AVERAGE('New Cases'!CF172:CL172)/$E172*100000</f>
        <v>61.579208740274787</v>
      </c>
      <c r="CM172" s="10">
        <f>AVERAGE('New Cases'!CG172:CM172)/$E172*100000</f>
        <v>115.21271312696574</v>
      </c>
      <c r="CN172" s="10">
        <f>AVERAGE('New Cases'!CH172:CN172)/$E172*100000</f>
        <v>116.53699718589638</v>
      </c>
      <c r="CO172" s="10">
        <f>AVERAGE('New Cases'!CI172:CO172)/$E172*100000</f>
        <v>214.53401754676378</v>
      </c>
      <c r="CP172" s="10">
        <f>AVERAGE('New Cases'!CJ172:CP172)/$E172*100000</f>
        <v>213.20973348783315</v>
      </c>
      <c r="CQ172" s="10">
        <f>AVERAGE('New Cases'!CK172:CQ172)/$E172*100000</f>
        <v>184.73762622082435</v>
      </c>
      <c r="CR172" s="10">
        <f>AVERAGE('New Cases'!CL172:CR172)/$E172*100000</f>
        <v>164.87336533686474</v>
      </c>
      <c r="CS172" s="10">
        <f>AVERAGE('New Cases'!CM172:CS172)/$E172*100000</f>
        <v>164.21122330739945</v>
      </c>
      <c r="CT172" s="10">
        <f>AVERAGE('New Cases'!CN172:CT172)/$E172*100000</f>
        <v>109.91557689124319</v>
      </c>
      <c r="CU172" s="10">
        <f>AVERAGE('New Cases'!CO172:CU172)/$E172*100000</f>
        <v>107.92915080284719</v>
      </c>
      <c r="CV172" s="10">
        <f>AVERAGE('New Cases'!CP172:CV172)/$E172*100000</f>
        <v>17.215692766098329</v>
      </c>
      <c r="CW172" s="10">
        <f>AVERAGE('New Cases'!CQ172:CW172)/$E172*100000</f>
        <v>15.891408707167686</v>
      </c>
      <c r="CX172" s="10">
        <f>AVERAGE('New Cases'!CR172:CX172)/$E172*100000</f>
        <v>14.567124648237048</v>
      </c>
      <c r="CY172" s="10">
        <f>AVERAGE('New Cases'!CS172:CY172)/$E172*100000</f>
        <v>13.242840589306406</v>
      </c>
      <c r="CZ172" s="10">
        <f>AVERAGE('New Cases'!CT172:CZ172)/$E172*100000</f>
        <v>13.904982618771726</v>
      </c>
      <c r="DA172" s="10">
        <f>AVERAGE('New Cases'!CU172:DA172)/$E172*100000</f>
        <v>13.904982618771726</v>
      </c>
      <c r="DB172" s="10">
        <f>AVERAGE('New Cases'!CV172:DB172)/$E172*100000</f>
        <v>13.904982618771726</v>
      </c>
      <c r="DC172" s="10">
        <f>AVERAGE('New Cases'!CW172:DC172)/$E172*100000</f>
        <v>5.2971362357225624</v>
      </c>
      <c r="DD172" s="10">
        <f>AVERAGE('New Cases'!CX172:DD172)/$E172*100000</f>
        <v>5.2971362357225624</v>
      </c>
      <c r="DE172" s="10">
        <f>AVERAGE('New Cases'!CY172:DE172)/$E172*100000</f>
        <v>6.6214202946532028</v>
      </c>
      <c r="DF172" s="10">
        <f>AVERAGE('New Cases'!CZ172:DF172)/$E172*100000</f>
        <v>3.9728521767919216</v>
      </c>
      <c r="DG172" s="10">
        <f>AVERAGE('New Cases'!DA172:DG172)/$E172*100000</f>
        <v>2.6485681178612812</v>
      </c>
      <c r="DH172" s="10">
        <f>AVERAGE('New Cases'!DB172:DH172)/$E172*100000</f>
        <v>2.6485681178612812</v>
      </c>
      <c r="DI172" s="10">
        <f>AVERAGE('New Cases'!DC172:DI172)/$E172*100000</f>
        <v>3.9728521767919216</v>
      </c>
      <c r="DJ172" s="10">
        <f>AVERAGE('New Cases'!DD172:DJ172)/$E172*100000</f>
        <v>5.9592782651878835</v>
      </c>
      <c r="DK172" s="10">
        <f>AVERAGE('New Cases'!DE172:DK172)/$E172*100000</f>
        <v>5.9592782651878835</v>
      </c>
      <c r="DL172" s="10">
        <f>AVERAGE('New Cases'!DF172:DL172)/$E172*100000</f>
        <v>6.6214202946532028</v>
      </c>
      <c r="DM172" s="10">
        <f>AVERAGE('New Cases'!DG172:DM172)/$E172*100000</f>
        <v>7.2835623241185239</v>
      </c>
      <c r="DN172" s="10">
        <f>AVERAGE('New Cases'!DH172:DN172)/$E172*100000</f>
        <v>7.2835623241185239</v>
      </c>
      <c r="DO172" s="10">
        <f>AVERAGE('New Cases'!DI172:DO172)/$E172*100000</f>
        <v>7.2835623241185239</v>
      </c>
      <c r="DP172" s="10">
        <f>AVERAGE('New Cases'!DJ172:DP172)/$E172*100000</f>
        <v>5.9592782651878835</v>
      </c>
      <c r="DQ172" s="10">
        <f>AVERAGE('New Cases'!DK172:DQ172)/$E172*100000</f>
        <v>5.2971362357225624</v>
      </c>
      <c r="DR172" s="10">
        <f>AVERAGE('New Cases'!DL172:DR172)/$E172*100000</f>
        <v>7.9457043535838432</v>
      </c>
      <c r="DS172" s="10">
        <f>AVERAGE('New Cases'!DM172:DS172)/$E172*100000</f>
        <v>6.6214202946532028</v>
      </c>
      <c r="DT172" s="10">
        <f>AVERAGE('New Cases'!DN172:DT172)/$E172*100000</f>
        <v>5.9592782651878835</v>
      </c>
      <c r="DU172" s="10">
        <f>AVERAGE('New Cases'!DO172:DU172)/$E172*100000</f>
        <v>5.9592782651878835</v>
      </c>
      <c r="DV172" s="10">
        <f>AVERAGE('New Cases'!DP172:DV172)/$E172*100000</f>
        <v>5.9592782651878835</v>
      </c>
      <c r="DW172" s="10">
        <f>AVERAGE('New Cases'!DQ172:DW172)/$E172*100000</f>
        <v>5.9592782651878835</v>
      </c>
      <c r="DX172" s="10">
        <f>AVERAGE('New Cases'!DR172:DX172)/$E172*100000</f>
        <v>8.6078463830491643</v>
      </c>
      <c r="DY172" s="10">
        <f>AVERAGE('New Cases'!DS172:DY172)/$E172*100000</f>
        <v>10.594272471445125</v>
      </c>
      <c r="DZ172" s="10">
        <f>AVERAGE('New Cases'!DT172:DZ172)/$E172*100000</f>
        <v>10.594272471445125</v>
      </c>
      <c r="EA172" s="10">
        <f>AVERAGE('New Cases'!DU172:EA172)/$E172*100000</f>
        <v>11.918556530375767</v>
      </c>
      <c r="EB172" s="10">
        <f>AVERAGE('New Cases'!DV172:EB172)/$E172*100000</f>
        <v>12.580698559841087</v>
      </c>
      <c r="EC172" s="10">
        <f>AVERAGE('New Cases'!DW172:EC172)/$E172*100000</f>
        <v>12.580698559841087</v>
      </c>
      <c r="ED172" s="10">
        <f>AVERAGE('New Cases'!DX172:ED172)/$E172*100000</f>
        <v>12.580698559841087</v>
      </c>
      <c r="EE172" s="10">
        <f>AVERAGE('New Cases'!DY172:EE172)/$E172*100000</f>
        <v>12.580698559841087</v>
      </c>
      <c r="EF172" s="10">
        <f>AVERAGE('New Cases'!DZ172:EF172)/$E172*100000</f>
        <v>7.9457043535838432</v>
      </c>
      <c r="EG172" s="10">
        <f>AVERAGE('New Cases'!EA172:EG172)/$E172*100000</f>
        <v>7.9457043535838432</v>
      </c>
    </row>
    <row r="173" spans="1:137">
      <c r="A173" t="str">
        <f>'New Cases'!A173</f>
        <v>343</v>
      </c>
      <c r="B173" t="str">
        <f>'New Cases'!B173</f>
        <v>MOI</v>
      </c>
      <c r="C173" t="str">
        <f>'New Cases'!C173</f>
        <v>Morris</v>
      </c>
      <c r="D173" t="str">
        <f>'New Cases'!D173</f>
        <v>Morris</v>
      </c>
      <c r="E173" t="str">
        <f>'New Cases'!E173</f>
        <v>12448</v>
      </c>
      <c r="T173" s="10">
        <f>AVERAGE('New Cases'!N173:T173)/$E173*100000</f>
        <v>0</v>
      </c>
      <c r="U173" s="10">
        <f>AVERAGE('New Cases'!O173:U173)/$E173*100000</f>
        <v>0</v>
      </c>
      <c r="V173" s="10">
        <f>AVERAGE('New Cases'!P173:V173)/$E173*100000</f>
        <v>0</v>
      </c>
      <c r="W173" s="10">
        <f>AVERAGE('New Cases'!Q173:W173)/$E173*100000</f>
        <v>1.1476312890194638</v>
      </c>
      <c r="X173" s="10">
        <f>AVERAGE('New Cases'!R173:X173)/$E173*100000</f>
        <v>1.1476312890194638</v>
      </c>
      <c r="Y173" s="10">
        <f>AVERAGE('New Cases'!S173:Y173)/$E173*100000</f>
        <v>1.1476312890194638</v>
      </c>
      <c r="Z173" s="10">
        <f>AVERAGE('New Cases'!T173:Z173)/$E173*100000</f>
        <v>1.1476312890194638</v>
      </c>
      <c r="AA173" s="10">
        <f>AVERAGE('New Cases'!U173:AA173)/$E173*100000</f>
        <v>1.1476312890194638</v>
      </c>
      <c r="AB173" s="10">
        <f>AVERAGE('New Cases'!V173:AB173)/$E173*100000</f>
        <v>1.1476312890194638</v>
      </c>
      <c r="AC173" s="10">
        <f>AVERAGE('New Cases'!W173:AC173)/$E173*100000</f>
        <v>1.1476312890194638</v>
      </c>
      <c r="AD173" s="10">
        <f>AVERAGE('New Cases'!X173:AD173)/$E173*100000</f>
        <v>0</v>
      </c>
      <c r="AE173" s="10">
        <f>AVERAGE('New Cases'!Y173:AE173)/$E173*100000</f>
        <v>0</v>
      </c>
      <c r="AF173" s="10">
        <f>AVERAGE('New Cases'!Z173:AF173)/$E173*100000</f>
        <v>0</v>
      </c>
      <c r="AG173" s="10">
        <f>AVERAGE('New Cases'!AA173:AG173)/$E173*100000</f>
        <v>0</v>
      </c>
      <c r="AH173" s="10">
        <f>AVERAGE('New Cases'!AB173:AH173)/$E173*100000</f>
        <v>0</v>
      </c>
      <c r="AI173" s="10">
        <f>AVERAGE('New Cases'!AC173:AI173)/$E173*100000</f>
        <v>0</v>
      </c>
      <c r="AJ173" s="10">
        <f>AVERAGE('New Cases'!AD173:AJ173)/$E173*100000</f>
        <v>0</v>
      </c>
      <c r="AK173" s="10">
        <f>AVERAGE('New Cases'!AE173:AK173)/$E173*100000</f>
        <v>0</v>
      </c>
      <c r="AL173" s="10">
        <f>AVERAGE('New Cases'!AF173:AL173)/$E173*100000</f>
        <v>0</v>
      </c>
      <c r="AM173" s="10">
        <f>AVERAGE('New Cases'!AG173:AM173)/$E173*100000</f>
        <v>1.1476312890194638</v>
      </c>
      <c r="AN173" s="10">
        <f>AVERAGE('New Cases'!AH173:AN173)/$E173*100000</f>
        <v>2.2952625780389275</v>
      </c>
      <c r="AO173" s="10">
        <f>AVERAGE('New Cases'!AI173:AO173)/$E173*100000</f>
        <v>2.2952625780389275</v>
      </c>
      <c r="AP173" s="10">
        <f>AVERAGE('New Cases'!AJ173:AP173)/$E173*100000</f>
        <v>2.2952625780389275</v>
      </c>
      <c r="AQ173" s="10">
        <f>AVERAGE('New Cases'!AK173:AQ173)/$E173*100000</f>
        <v>2.2952625780389275</v>
      </c>
      <c r="AR173" s="10">
        <f>AVERAGE('New Cases'!AL173:AR173)/$E173*100000</f>
        <v>2.2952625780389275</v>
      </c>
      <c r="AS173" s="10">
        <f>AVERAGE('New Cases'!AM173:AS173)/$E173*100000</f>
        <v>2.2952625780389275</v>
      </c>
      <c r="AT173" s="10">
        <f>AVERAGE('New Cases'!AN173:AT173)/$E173*100000</f>
        <v>1.1476312890194638</v>
      </c>
      <c r="AU173" s="10">
        <f>AVERAGE('New Cases'!AO173:AU173)/$E173*100000</f>
        <v>1.1476312890194638</v>
      </c>
      <c r="AV173" s="10">
        <f>AVERAGE('New Cases'!AP173:AV173)/$E173*100000</f>
        <v>1.1476312890194638</v>
      </c>
      <c r="AW173" s="10">
        <f>AVERAGE('New Cases'!AQ173:AW173)/$E173*100000</f>
        <v>2.2952625780389275</v>
      </c>
      <c r="AX173" s="10">
        <f>AVERAGE('New Cases'!AR173:AX173)/$E173*100000</f>
        <v>2.2952625780389275</v>
      </c>
      <c r="AY173" s="10">
        <f>AVERAGE('New Cases'!AS173:AY173)/$E173*100000</f>
        <v>2.2952625780389275</v>
      </c>
      <c r="AZ173" s="10">
        <f>AVERAGE('New Cases'!AT173:AZ173)/$E173*100000</f>
        <v>2.2952625780389275</v>
      </c>
      <c r="BA173" s="10">
        <f>AVERAGE('New Cases'!AU173:BA173)/$E173*100000</f>
        <v>2.2952625780389275</v>
      </c>
      <c r="BB173" s="10">
        <f>AVERAGE('New Cases'!AV173:BB173)/$E173*100000</f>
        <v>1.1476312890194638</v>
      </c>
      <c r="BC173" s="10">
        <f>AVERAGE('New Cases'!AW173:BC173)/$E173*100000</f>
        <v>1.1476312890194638</v>
      </c>
      <c r="BD173" s="10">
        <f>AVERAGE('New Cases'!AX173:BD173)/$E173*100000</f>
        <v>0</v>
      </c>
      <c r="BE173" s="10">
        <f>AVERAGE('New Cases'!AY173:BE173)/$E173*100000</f>
        <v>0</v>
      </c>
      <c r="BF173" s="10">
        <f>AVERAGE('New Cases'!AZ173:BF173)/$E173*100000</f>
        <v>0</v>
      </c>
      <c r="BG173" s="10">
        <f>AVERAGE('New Cases'!BA173:BG173)/$E173*100000</f>
        <v>0</v>
      </c>
      <c r="BH173" s="10">
        <f>AVERAGE('New Cases'!BB173:BH173)/$E173*100000</f>
        <v>0</v>
      </c>
      <c r="BI173" s="10">
        <f>AVERAGE('New Cases'!BC173:BI173)/$E173*100000</f>
        <v>0</v>
      </c>
      <c r="BJ173" s="10">
        <f>AVERAGE('New Cases'!BD173:BJ173)/$E173*100000</f>
        <v>3.4428938670583911</v>
      </c>
      <c r="BK173" s="10">
        <f>AVERAGE('New Cases'!BE173:BK173)/$E173*100000</f>
        <v>4.5905251560778551</v>
      </c>
      <c r="BL173" s="10">
        <f>AVERAGE('New Cases'!BF173:BL173)/$E173*100000</f>
        <v>4.5905251560778551</v>
      </c>
      <c r="BM173" s="10">
        <f>AVERAGE('New Cases'!BG173:BM173)/$E173*100000</f>
        <v>4.5905251560778551</v>
      </c>
      <c r="BN173" s="10">
        <f>AVERAGE('New Cases'!BH173:BN173)/$E173*100000</f>
        <v>4.5905251560778551</v>
      </c>
      <c r="BO173" s="10">
        <f>AVERAGE('New Cases'!BI173:BO173)/$E173*100000</f>
        <v>4.5905251560778551</v>
      </c>
      <c r="BP173" s="10">
        <f>AVERAGE('New Cases'!BJ173:BP173)/$E173*100000</f>
        <v>4.5905251560778551</v>
      </c>
      <c r="BQ173" s="10">
        <f>AVERAGE('New Cases'!BK173:BQ173)/$E173*100000</f>
        <v>1.1476312890194638</v>
      </c>
      <c r="BR173" s="10">
        <f>AVERAGE('New Cases'!BL173:BR173)/$E173*100000</f>
        <v>0</v>
      </c>
      <c r="BS173" s="10">
        <f>AVERAGE('New Cases'!BM173:BS173)/$E173*100000</f>
        <v>0</v>
      </c>
      <c r="BT173" s="10">
        <f>AVERAGE('New Cases'!BN173:BT173)/$E173*100000</f>
        <v>0</v>
      </c>
      <c r="BU173" s="10">
        <f>AVERAGE('New Cases'!BO173:BU173)/$E173*100000</f>
        <v>0</v>
      </c>
      <c r="BV173" s="10">
        <f>AVERAGE('New Cases'!BP173:BV173)/$E173*100000</f>
        <v>1.1476312890194638</v>
      </c>
      <c r="BW173" s="10">
        <f>AVERAGE('New Cases'!BQ173:BW173)/$E173*100000</f>
        <v>1.1476312890194638</v>
      </c>
      <c r="BX173" s="10">
        <f>AVERAGE('New Cases'!BR173:BX173)/$E173*100000</f>
        <v>2.2952625780389275</v>
      </c>
      <c r="BY173" s="10">
        <f>AVERAGE('New Cases'!BS173:BY173)/$E173*100000</f>
        <v>2.2952625780389275</v>
      </c>
      <c r="BZ173" s="10">
        <f>AVERAGE('New Cases'!BT173:BZ173)/$E173*100000</f>
        <v>2.2952625780389275</v>
      </c>
      <c r="CA173" s="10">
        <f>AVERAGE('New Cases'!BU173:CA173)/$E173*100000</f>
        <v>4.5905251560778551</v>
      </c>
      <c r="CB173" s="10">
        <f>AVERAGE('New Cases'!BV173:CB173)/$E173*100000</f>
        <v>5.738156445097319</v>
      </c>
      <c r="CC173" s="10">
        <f>AVERAGE('New Cases'!BW173:CC173)/$E173*100000</f>
        <v>5.738156445097319</v>
      </c>
      <c r="CD173" s="10">
        <f>AVERAGE('New Cases'!BX173:CD173)/$E173*100000</f>
        <v>8.033419023136247</v>
      </c>
      <c r="CE173" s="10">
        <f>AVERAGE('New Cases'!BY173:CE173)/$E173*100000</f>
        <v>6.8857877341167821</v>
      </c>
      <c r="CF173" s="10">
        <f>AVERAGE('New Cases'!BZ173:CF173)/$E173*100000</f>
        <v>6.8857877341167821</v>
      </c>
      <c r="CG173" s="10">
        <f>AVERAGE('New Cases'!CA173:CG173)/$E173*100000</f>
        <v>6.8857877341167821</v>
      </c>
      <c r="CH173" s="10">
        <f>AVERAGE('New Cases'!CB173:CH173)/$E173*100000</f>
        <v>9.1810503121557101</v>
      </c>
      <c r="CI173" s="10">
        <f>AVERAGE('New Cases'!CC173:CI173)/$E173*100000</f>
        <v>9.1810503121557101</v>
      </c>
      <c r="CJ173" s="10">
        <f>AVERAGE('New Cases'!CD173:CJ173)/$E173*100000</f>
        <v>13.771575468233564</v>
      </c>
      <c r="CK173" s="10">
        <f>AVERAGE('New Cases'!CE173:CK173)/$E173*100000</f>
        <v>12.623944179214101</v>
      </c>
      <c r="CL173" s="10">
        <f>AVERAGE('New Cases'!CF173:CL173)/$E173*100000</f>
        <v>10.328681601175175</v>
      </c>
      <c r="CM173" s="10">
        <f>AVERAGE('New Cases'!CG173:CM173)/$E173*100000</f>
        <v>10.328681601175175</v>
      </c>
      <c r="CN173" s="10">
        <f>AVERAGE('New Cases'!CH173:CN173)/$E173*100000</f>
        <v>10.328681601175175</v>
      </c>
      <c r="CO173" s="10">
        <f>AVERAGE('New Cases'!CI173:CO173)/$E173*100000</f>
        <v>5.738156445097319</v>
      </c>
      <c r="CP173" s="10">
        <f>AVERAGE('New Cases'!CJ173:CP173)/$E173*100000</f>
        <v>3.4428938670583911</v>
      </c>
      <c r="CQ173" s="10">
        <f>AVERAGE('New Cases'!CK173:CQ173)/$E173*100000</f>
        <v>0</v>
      </c>
      <c r="CR173" s="10">
        <f>AVERAGE('New Cases'!CL173:CR173)/$E173*100000</f>
        <v>-1.1476312890194638</v>
      </c>
      <c r="CS173" s="10">
        <f>AVERAGE('New Cases'!CM173:CS173)/$E173*100000</f>
        <v>1.1476312890194638</v>
      </c>
      <c r="CT173" s="10">
        <f>AVERAGE('New Cases'!CN173:CT173)/$E173*100000</f>
        <v>1.1476312890194638</v>
      </c>
      <c r="CU173" s="10">
        <f>AVERAGE('New Cases'!CO173:CU173)/$E173*100000</f>
        <v>1.1476312890194638</v>
      </c>
      <c r="CV173" s="10">
        <f>AVERAGE('New Cases'!CP173:CV173)/$E173*100000</f>
        <v>1.1476312890194638</v>
      </c>
      <c r="CW173" s="10">
        <f>AVERAGE('New Cases'!CQ173:CW173)/$E173*100000</f>
        <v>2.2952625780389275</v>
      </c>
      <c r="CX173" s="10">
        <f>AVERAGE('New Cases'!CR173:CX173)/$E173*100000</f>
        <v>1.1476312890194638</v>
      </c>
      <c r="CY173" s="10">
        <f>AVERAGE('New Cases'!CS173:CY173)/$E173*100000</f>
        <v>1.1476312890194638</v>
      </c>
      <c r="CZ173" s="10">
        <f>AVERAGE('New Cases'!CT173:CZ173)/$E173*100000</f>
        <v>3.4428938670583911</v>
      </c>
      <c r="DA173" s="10">
        <f>AVERAGE('New Cases'!CU173:DA173)/$E173*100000</f>
        <v>4.5905251560778551</v>
      </c>
      <c r="DB173" s="10">
        <f>AVERAGE('New Cases'!CV173:DB173)/$E173*100000</f>
        <v>4.5905251560778551</v>
      </c>
      <c r="DC173" s="10">
        <f>AVERAGE('New Cases'!CW173:DC173)/$E173*100000</f>
        <v>4.5905251560778551</v>
      </c>
      <c r="DD173" s="10">
        <f>AVERAGE('New Cases'!CX173:DD173)/$E173*100000</f>
        <v>4.5905251560778551</v>
      </c>
      <c r="DE173" s="10">
        <f>AVERAGE('New Cases'!CY173:DE173)/$E173*100000</f>
        <v>3.4428938670583911</v>
      </c>
      <c r="DF173" s="10">
        <f>AVERAGE('New Cases'!CZ173:DF173)/$E173*100000</f>
        <v>3.4428938670583911</v>
      </c>
      <c r="DG173" s="10">
        <f>AVERAGE('New Cases'!DA173:DG173)/$E173*100000</f>
        <v>3.4428938670583911</v>
      </c>
      <c r="DH173" s="10">
        <f>AVERAGE('New Cases'!DB173:DH173)/$E173*100000</f>
        <v>3.4428938670583911</v>
      </c>
      <c r="DI173" s="10">
        <f>AVERAGE('New Cases'!DC173:DI173)/$E173*100000</f>
        <v>3.4428938670583911</v>
      </c>
      <c r="DJ173" s="10">
        <f>AVERAGE('New Cases'!DD173:DJ173)/$E173*100000</f>
        <v>4.5905251560778551</v>
      </c>
      <c r="DK173" s="10">
        <f>AVERAGE('New Cases'!DE173:DK173)/$E173*100000</f>
        <v>6.8857877341167821</v>
      </c>
      <c r="DL173" s="10">
        <f>AVERAGE('New Cases'!DF173:DL173)/$E173*100000</f>
        <v>6.8857877341167821</v>
      </c>
      <c r="DM173" s="10">
        <f>AVERAGE('New Cases'!DG173:DM173)/$E173*100000</f>
        <v>6.8857877341167821</v>
      </c>
      <c r="DN173" s="10">
        <f>AVERAGE('New Cases'!DH173:DN173)/$E173*100000</f>
        <v>4.5905251560778551</v>
      </c>
      <c r="DO173" s="10">
        <f>AVERAGE('New Cases'!DI173:DO173)/$E173*100000</f>
        <v>3.4428938670583911</v>
      </c>
      <c r="DP173" s="10">
        <f>AVERAGE('New Cases'!DJ173:DP173)/$E173*100000</f>
        <v>4.5905251560778551</v>
      </c>
      <c r="DQ173" s="10">
        <f>AVERAGE('New Cases'!DK173:DQ173)/$E173*100000</f>
        <v>3.4428938670583911</v>
      </c>
      <c r="DR173" s="10">
        <f>AVERAGE('New Cases'!DL173:DR173)/$E173*100000</f>
        <v>2.2952625780389275</v>
      </c>
      <c r="DS173" s="10">
        <f>AVERAGE('New Cases'!DM173:DS173)/$E173*100000</f>
        <v>3.4428938670583911</v>
      </c>
      <c r="DT173" s="10">
        <f>AVERAGE('New Cases'!DN173:DT173)/$E173*100000</f>
        <v>4.5905251560778551</v>
      </c>
      <c r="DU173" s="10">
        <f>AVERAGE('New Cases'!DO173:DU173)/$E173*100000</f>
        <v>5.738156445097319</v>
      </c>
      <c r="DV173" s="10">
        <f>AVERAGE('New Cases'!DP173:DV173)/$E173*100000</f>
        <v>5.738156445097319</v>
      </c>
      <c r="DW173" s="10">
        <f>AVERAGE('New Cases'!DQ173:DW173)/$E173*100000</f>
        <v>5.738156445097319</v>
      </c>
      <c r="DX173" s="10">
        <f>AVERAGE('New Cases'!DR173:DX173)/$E173*100000</f>
        <v>12.623944179214101</v>
      </c>
      <c r="DY173" s="10">
        <f>AVERAGE('New Cases'!DS173:DY173)/$E173*100000</f>
        <v>11.476312890194638</v>
      </c>
      <c r="DZ173" s="10">
        <f>AVERAGE('New Cases'!DT173:DZ173)/$E173*100000</f>
        <v>11.476312890194638</v>
      </c>
      <c r="EA173" s="10">
        <f>AVERAGE('New Cases'!DU173:EA173)/$E173*100000</f>
        <v>11.476312890194638</v>
      </c>
      <c r="EB173" s="10">
        <f>AVERAGE('New Cases'!DV173:EB173)/$E173*100000</f>
        <v>6.8857877341167821</v>
      </c>
      <c r="EC173" s="10">
        <f>AVERAGE('New Cases'!DW173:EC173)/$E173*100000</f>
        <v>9.1810503121557101</v>
      </c>
      <c r="ED173" s="10">
        <f>AVERAGE('New Cases'!DX173:ED173)/$E173*100000</f>
        <v>9.1810503121557101</v>
      </c>
      <c r="EE173" s="10">
        <f>AVERAGE('New Cases'!DY173:EE173)/$E173*100000</f>
        <v>5.738156445097319</v>
      </c>
      <c r="EF173" s="10">
        <f>AVERAGE('New Cases'!DZ173:EF173)/$E173*100000</f>
        <v>5.738156445097319</v>
      </c>
      <c r="EG173" s="10">
        <f>AVERAGE('New Cases'!EA173:EG173)/$E173*100000</f>
        <v>5.738156445097319</v>
      </c>
    </row>
    <row r="174" spans="1:137">
      <c r="A174" t="str">
        <f>'New Cases'!A174</f>
        <v>345</v>
      </c>
      <c r="B174" t="str">
        <f>'New Cases'!B174</f>
        <v>MOE</v>
      </c>
      <c r="C174" t="str">
        <f>'New Cases'!C174</f>
        <v>Motley</v>
      </c>
      <c r="D174" t="str">
        <f>'New Cases'!D174</f>
        <v>Motley</v>
      </c>
      <c r="E174" t="str">
        <f>'New Cases'!E174</f>
        <v>1172</v>
      </c>
      <c r="T174" s="10">
        <f>AVERAGE('New Cases'!N174:T174)/$E174*100000</f>
        <v>0</v>
      </c>
      <c r="U174" s="10">
        <f>AVERAGE('New Cases'!O174:U174)/$E174*100000</f>
        <v>0</v>
      </c>
      <c r="V174" s="10">
        <f>AVERAGE('New Cases'!P174:V174)/$E174*100000</f>
        <v>0</v>
      </c>
      <c r="W174" s="10">
        <f>AVERAGE('New Cases'!Q174:W174)/$E174*100000</f>
        <v>0</v>
      </c>
      <c r="X174" s="10">
        <f>AVERAGE('New Cases'!R174:X174)/$E174*100000</f>
        <v>0</v>
      </c>
      <c r="Y174" s="10">
        <f>AVERAGE('New Cases'!S174:Y174)/$E174*100000</f>
        <v>0</v>
      </c>
      <c r="Z174" s="10">
        <f>AVERAGE('New Cases'!T174:Z174)/$E174*100000</f>
        <v>0</v>
      </c>
      <c r="AA174" s="10">
        <f>AVERAGE('New Cases'!U174:AA174)/$E174*100000</f>
        <v>0</v>
      </c>
      <c r="AB174" s="10">
        <f>AVERAGE('New Cases'!V174:AB174)/$E174*100000</f>
        <v>0</v>
      </c>
      <c r="AC174" s="10">
        <f>AVERAGE('New Cases'!W174:AC174)/$E174*100000</f>
        <v>0</v>
      </c>
      <c r="AD174" s="10">
        <f>AVERAGE('New Cases'!X174:AD174)/$E174*100000</f>
        <v>0</v>
      </c>
      <c r="AE174" s="10">
        <f>AVERAGE('New Cases'!Y174:AE174)/$E174*100000</f>
        <v>0</v>
      </c>
      <c r="AF174" s="10">
        <f>AVERAGE('New Cases'!Z174:AF174)/$E174*100000</f>
        <v>0</v>
      </c>
      <c r="AG174" s="10">
        <f>AVERAGE('New Cases'!AA174:AG174)/$E174*100000</f>
        <v>0</v>
      </c>
      <c r="AH174" s="10">
        <f>AVERAGE('New Cases'!AB174:AH174)/$E174*100000</f>
        <v>0</v>
      </c>
      <c r="AI174" s="10">
        <f>AVERAGE('New Cases'!AC174:AI174)/$E174*100000</f>
        <v>0</v>
      </c>
      <c r="AJ174" s="10">
        <f>AVERAGE('New Cases'!AD174:AJ174)/$E174*100000</f>
        <v>0</v>
      </c>
      <c r="AK174" s="10">
        <f>AVERAGE('New Cases'!AE174:AK174)/$E174*100000</f>
        <v>0</v>
      </c>
      <c r="AL174" s="10">
        <f>AVERAGE('New Cases'!AF174:AL174)/$E174*100000</f>
        <v>0</v>
      </c>
      <c r="AM174" s="10">
        <f>AVERAGE('New Cases'!AG174:AM174)/$E174*100000</f>
        <v>0</v>
      </c>
      <c r="AN174" s="10">
        <f>AVERAGE('New Cases'!AH174:AN174)/$E174*100000</f>
        <v>0</v>
      </c>
      <c r="AO174" s="10">
        <f>AVERAGE('New Cases'!AI174:AO174)/$E174*100000</f>
        <v>0</v>
      </c>
      <c r="AP174" s="10">
        <f>AVERAGE('New Cases'!AJ174:AP174)/$E174*100000</f>
        <v>0</v>
      </c>
      <c r="AQ174" s="10">
        <f>AVERAGE('New Cases'!AK174:AQ174)/$E174*100000</f>
        <v>12.189176011701608</v>
      </c>
      <c r="AR174" s="10">
        <f>AVERAGE('New Cases'!AL174:AR174)/$E174*100000</f>
        <v>12.189176011701608</v>
      </c>
      <c r="AS174" s="10">
        <f>AVERAGE('New Cases'!AM174:AS174)/$E174*100000</f>
        <v>12.189176011701608</v>
      </c>
      <c r="AT174" s="10">
        <f>AVERAGE('New Cases'!AN174:AT174)/$E174*100000</f>
        <v>12.189176011701608</v>
      </c>
      <c r="AU174" s="10">
        <f>AVERAGE('New Cases'!AO174:AU174)/$E174*100000</f>
        <v>12.189176011701608</v>
      </c>
      <c r="AV174" s="10">
        <f>AVERAGE('New Cases'!AP174:AV174)/$E174*100000</f>
        <v>12.189176011701608</v>
      </c>
      <c r="AW174" s="10">
        <f>AVERAGE('New Cases'!AQ174:AW174)/$E174*100000</f>
        <v>12.189176011701608</v>
      </c>
      <c r="AX174" s="10">
        <f>AVERAGE('New Cases'!AR174:AX174)/$E174*100000</f>
        <v>0</v>
      </c>
      <c r="AY174" s="10">
        <f>AVERAGE('New Cases'!AS174:AY174)/$E174*100000</f>
        <v>0</v>
      </c>
      <c r="AZ174" s="10">
        <f>AVERAGE('New Cases'!AT174:AZ174)/$E174*100000</f>
        <v>0</v>
      </c>
      <c r="BA174" s="10">
        <f>AVERAGE('New Cases'!AU174:BA174)/$E174*100000</f>
        <v>0</v>
      </c>
      <c r="BB174" s="10">
        <f>AVERAGE('New Cases'!AV174:BB174)/$E174*100000</f>
        <v>0</v>
      </c>
      <c r="BC174" s="10">
        <f>AVERAGE('New Cases'!AW174:BC174)/$E174*100000</f>
        <v>0</v>
      </c>
      <c r="BD174" s="10">
        <f>AVERAGE('New Cases'!AX174:BD174)/$E174*100000</f>
        <v>0</v>
      </c>
      <c r="BE174" s="10">
        <f>AVERAGE('New Cases'!AY174:BE174)/$E174*100000</f>
        <v>0</v>
      </c>
      <c r="BF174" s="10">
        <f>AVERAGE('New Cases'!AZ174:BF174)/$E174*100000</f>
        <v>0</v>
      </c>
      <c r="BG174" s="10">
        <f>AVERAGE('New Cases'!BA174:BG174)/$E174*100000</f>
        <v>0</v>
      </c>
      <c r="BH174" s="10">
        <f>AVERAGE('New Cases'!BB174:BH174)/$E174*100000</f>
        <v>0</v>
      </c>
      <c r="BI174" s="10">
        <f>AVERAGE('New Cases'!BC174:BI174)/$E174*100000</f>
        <v>0</v>
      </c>
      <c r="BJ174" s="10">
        <f>AVERAGE('New Cases'!BD174:BJ174)/$E174*100000</f>
        <v>0</v>
      </c>
      <c r="BK174" s="10">
        <f>AVERAGE('New Cases'!BE174:BK174)/$E174*100000</f>
        <v>0</v>
      </c>
      <c r="BL174" s="10">
        <f>AVERAGE('New Cases'!BF174:BL174)/$E174*100000</f>
        <v>0</v>
      </c>
      <c r="BM174" s="10">
        <f>AVERAGE('New Cases'!BG174:BM174)/$E174*100000</f>
        <v>0</v>
      </c>
      <c r="BN174" s="10">
        <f>AVERAGE('New Cases'!BH174:BN174)/$E174*100000</f>
        <v>0</v>
      </c>
      <c r="BO174" s="10">
        <f>AVERAGE('New Cases'!BI174:BO174)/$E174*100000</f>
        <v>0</v>
      </c>
      <c r="BP174" s="10">
        <f>AVERAGE('New Cases'!BJ174:BP174)/$E174*100000</f>
        <v>0</v>
      </c>
      <c r="BQ174" s="10">
        <f>AVERAGE('New Cases'!BK174:BQ174)/$E174*100000</f>
        <v>0</v>
      </c>
      <c r="BR174" s="10">
        <f>AVERAGE('New Cases'!BL174:BR174)/$E174*100000</f>
        <v>0</v>
      </c>
      <c r="BS174" s="10">
        <f>AVERAGE('New Cases'!BM174:BS174)/$E174*100000</f>
        <v>0</v>
      </c>
      <c r="BT174" s="10">
        <f>AVERAGE('New Cases'!BN174:BT174)/$E174*100000</f>
        <v>0</v>
      </c>
      <c r="BU174" s="10">
        <f>AVERAGE('New Cases'!BO174:BU174)/$E174*100000</f>
        <v>0</v>
      </c>
      <c r="BV174" s="10">
        <f>AVERAGE('New Cases'!BP174:BV174)/$E174*100000</f>
        <v>0</v>
      </c>
      <c r="BW174" s="10">
        <f>AVERAGE('New Cases'!BQ174:BW174)/$E174*100000</f>
        <v>0</v>
      </c>
      <c r="BX174" s="10">
        <f>AVERAGE('New Cases'!BR174:BX174)/$E174*100000</f>
        <v>0</v>
      </c>
      <c r="BY174" s="10">
        <f>AVERAGE('New Cases'!BS174:BY174)/$E174*100000</f>
        <v>0</v>
      </c>
      <c r="BZ174" s="10">
        <f>AVERAGE('New Cases'!BT174:BZ174)/$E174*100000</f>
        <v>0</v>
      </c>
      <c r="CA174" s="10">
        <f>AVERAGE('New Cases'!BU174:CA174)/$E174*100000</f>
        <v>0</v>
      </c>
      <c r="CB174" s="10">
        <f>AVERAGE('New Cases'!BV174:CB174)/$E174*100000</f>
        <v>0</v>
      </c>
      <c r="CC174" s="10">
        <f>AVERAGE('New Cases'!BW174:CC174)/$E174*100000</f>
        <v>0</v>
      </c>
      <c r="CD174" s="10">
        <f>AVERAGE('New Cases'!BX174:CD174)/$E174*100000</f>
        <v>0</v>
      </c>
      <c r="CE174" s="10">
        <f>AVERAGE('New Cases'!BY174:CE174)/$E174*100000</f>
        <v>0</v>
      </c>
      <c r="CF174" s="10">
        <f>AVERAGE('New Cases'!BZ174:CF174)/$E174*100000</f>
        <v>0</v>
      </c>
      <c r="CG174" s="10">
        <f>AVERAGE('New Cases'!CA174:CG174)/$E174*100000</f>
        <v>0</v>
      </c>
      <c r="CH174" s="10">
        <f>AVERAGE('New Cases'!CB174:CH174)/$E174*100000</f>
        <v>0</v>
      </c>
      <c r="CI174" s="10">
        <f>AVERAGE('New Cases'!CC174:CI174)/$E174*100000</f>
        <v>0</v>
      </c>
      <c r="CJ174" s="10">
        <f>AVERAGE('New Cases'!CD174:CJ174)/$E174*100000</f>
        <v>0</v>
      </c>
      <c r="CK174" s="10">
        <f>AVERAGE('New Cases'!CE174:CK174)/$E174*100000</f>
        <v>0</v>
      </c>
      <c r="CL174" s="10">
        <f>AVERAGE('New Cases'!CF174:CL174)/$E174*100000</f>
        <v>0</v>
      </c>
      <c r="CM174" s="10">
        <f>AVERAGE('New Cases'!CG174:CM174)/$E174*100000</f>
        <v>0</v>
      </c>
      <c r="CN174" s="10">
        <f>AVERAGE('New Cases'!CH174:CN174)/$E174*100000</f>
        <v>0</v>
      </c>
      <c r="CO174" s="10">
        <f>AVERAGE('New Cases'!CI174:CO174)/$E174*100000</f>
        <v>0</v>
      </c>
      <c r="CP174" s="10">
        <f>AVERAGE('New Cases'!CJ174:CP174)/$E174*100000</f>
        <v>0</v>
      </c>
      <c r="CQ174" s="10">
        <f>AVERAGE('New Cases'!CK174:CQ174)/$E174*100000</f>
        <v>0</v>
      </c>
      <c r="CR174" s="10">
        <f>AVERAGE('New Cases'!CL174:CR174)/$E174*100000</f>
        <v>0</v>
      </c>
      <c r="CS174" s="10">
        <f>AVERAGE('New Cases'!CM174:CS174)/$E174*100000</f>
        <v>0</v>
      </c>
      <c r="CT174" s="10">
        <f>AVERAGE('New Cases'!CN174:CT174)/$E174*100000</f>
        <v>0</v>
      </c>
      <c r="CU174" s="10">
        <f>AVERAGE('New Cases'!CO174:CU174)/$E174*100000</f>
        <v>0</v>
      </c>
      <c r="CV174" s="10">
        <f>AVERAGE('New Cases'!CP174:CV174)/$E174*100000</f>
        <v>0</v>
      </c>
      <c r="CW174" s="10">
        <f>AVERAGE('New Cases'!CQ174:CW174)/$E174*100000</f>
        <v>0</v>
      </c>
      <c r="CX174" s="10">
        <f>AVERAGE('New Cases'!CR174:CX174)/$E174*100000</f>
        <v>0</v>
      </c>
      <c r="CY174" s="10">
        <f>AVERAGE('New Cases'!CS174:CY174)/$E174*100000</f>
        <v>0</v>
      </c>
      <c r="CZ174" s="10">
        <f>AVERAGE('New Cases'!CT174:CZ174)/$E174*100000</f>
        <v>0</v>
      </c>
      <c r="DA174" s="10">
        <f>AVERAGE('New Cases'!CU174:DA174)/$E174*100000</f>
        <v>0</v>
      </c>
      <c r="DB174" s="10">
        <f>AVERAGE('New Cases'!CV174:DB174)/$E174*100000</f>
        <v>0</v>
      </c>
      <c r="DC174" s="10">
        <f>AVERAGE('New Cases'!CW174:DC174)/$E174*100000</f>
        <v>0</v>
      </c>
      <c r="DD174" s="10">
        <f>AVERAGE('New Cases'!CX174:DD174)/$E174*100000</f>
        <v>0</v>
      </c>
      <c r="DE174" s="10">
        <f>AVERAGE('New Cases'!CY174:DE174)/$E174*100000</f>
        <v>0</v>
      </c>
      <c r="DF174" s="10">
        <f>AVERAGE('New Cases'!CZ174:DF174)/$E174*100000</f>
        <v>0</v>
      </c>
      <c r="DG174" s="10">
        <f>AVERAGE('New Cases'!DA174:DG174)/$E174*100000</f>
        <v>0</v>
      </c>
      <c r="DH174" s="10">
        <f>AVERAGE('New Cases'!DB174:DH174)/$E174*100000</f>
        <v>0</v>
      </c>
      <c r="DI174" s="10">
        <f>AVERAGE('New Cases'!DC174:DI174)/$E174*100000</f>
        <v>0</v>
      </c>
      <c r="DJ174" s="10">
        <f>AVERAGE('New Cases'!DD174:DJ174)/$E174*100000</f>
        <v>0</v>
      </c>
      <c r="DK174" s="10">
        <f>AVERAGE('New Cases'!DE174:DK174)/$E174*100000</f>
        <v>0</v>
      </c>
      <c r="DL174" s="10">
        <f>AVERAGE('New Cases'!DF174:DL174)/$E174*100000</f>
        <v>0</v>
      </c>
      <c r="DM174" s="10">
        <f>AVERAGE('New Cases'!DG174:DM174)/$E174*100000</f>
        <v>0</v>
      </c>
      <c r="DN174" s="10">
        <f>AVERAGE('New Cases'!DH174:DN174)/$E174*100000</f>
        <v>0</v>
      </c>
      <c r="DO174" s="10">
        <f>AVERAGE('New Cases'!DI174:DO174)/$E174*100000</f>
        <v>0</v>
      </c>
      <c r="DP174" s="10">
        <f>AVERAGE('New Cases'!DJ174:DP174)/$E174*100000</f>
        <v>0</v>
      </c>
      <c r="DQ174" s="10">
        <f>AVERAGE('New Cases'!DK174:DQ174)/$E174*100000</f>
        <v>0</v>
      </c>
      <c r="DR174" s="10">
        <f>AVERAGE('New Cases'!DL174:DR174)/$E174*100000</f>
        <v>0</v>
      </c>
      <c r="DS174" s="10">
        <f>AVERAGE('New Cases'!DM174:DS174)/$E174*100000</f>
        <v>0</v>
      </c>
      <c r="DT174" s="10">
        <f>AVERAGE('New Cases'!DN174:DT174)/$E174*100000</f>
        <v>0</v>
      </c>
      <c r="DU174" s="10">
        <f>AVERAGE('New Cases'!DO174:DU174)/$E174*100000</f>
        <v>0</v>
      </c>
      <c r="DV174" s="10">
        <f>AVERAGE('New Cases'!DP174:DV174)/$E174*100000</f>
        <v>0</v>
      </c>
      <c r="DW174" s="10">
        <f>AVERAGE('New Cases'!DQ174:DW174)/$E174*100000</f>
        <v>0</v>
      </c>
      <c r="DX174" s="10">
        <f>AVERAGE('New Cases'!DR174:DX174)/$E174*100000</f>
        <v>0</v>
      </c>
      <c r="DY174" s="10">
        <f>AVERAGE('New Cases'!DS174:DY174)/$E174*100000</f>
        <v>12.189176011701608</v>
      </c>
      <c r="DZ174" s="10">
        <f>AVERAGE('New Cases'!DT174:DZ174)/$E174*100000</f>
        <v>12.189176011701608</v>
      </c>
      <c r="EA174" s="10">
        <f>AVERAGE('New Cases'!DU174:EA174)/$E174*100000</f>
        <v>12.189176011701608</v>
      </c>
      <c r="EB174" s="10">
        <f>AVERAGE('New Cases'!DV174:EB174)/$E174*100000</f>
        <v>12.189176011701608</v>
      </c>
      <c r="EC174" s="10">
        <f>AVERAGE('New Cases'!DW174:EC174)/$E174*100000</f>
        <v>12.189176011701608</v>
      </c>
      <c r="ED174" s="10">
        <f>AVERAGE('New Cases'!DX174:ED174)/$E174*100000</f>
        <v>12.189176011701608</v>
      </c>
      <c r="EE174" s="10">
        <f>AVERAGE('New Cases'!DY174:EE174)/$E174*100000</f>
        <v>12.189176011701608</v>
      </c>
      <c r="EF174" s="10">
        <f>AVERAGE('New Cases'!DZ174:EF174)/$E174*100000</f>
        <v>0</v>
      </c>
      <c r="EG174" s="10">
        <f>AVERAGE('New Cases'!EA174:EG174)/$E174*100000</f>
        <v>0</v>
      </c>
    </row>
    <row r="175" spans="1:137">
      <c r="A175" t="str">
        <f>'New Cases'!A175</f>
        <v>347</v>
      </c>
      <c r="B175" t="str">
        <f>'New Cases'!B175</f>
        <v>NAC</v>
      </c>
      <c r="C175" t="str">
        <f>'New Cases'!C175</f>
        <v>Nacogdoches</v>
      </c>
      <c r="D175" t="str">
        <f>'New Cases'!D175</f>
        <v>Nacogdoches</v>
      </c>
      <c r="E175" t="str">
        <f>'New Cases'!E175</f>
        <v>64106</v>
      </c>
      <c r="T175" s="10">
        <f>AVERAGE('New Cases'!N175:T175)/$E175*100000</f>
        <v>0</v>
      </c>
      <c r="U175" s="10">
        <f>AVERAGE('New Cases'!O175:U175)/$E175*100000</f>
        <v>0</v>
      </c>
      <c r="V175" s="10">
        <f>AVERAGE('New Cases'!P175:V175)/$E175*100000</f>
        <v>0</v>
      </c>
      <c r="W175" s="10">
        <f>AVERAGE('New Cases'!Q175:W175)/$E175*100000</f>
        <v>0</v>
      </c>
      <c r="X175" s="10">
        <f>AVERAGE('New Cases'!R175:X175)/$E175*100000</f>
        <v>0</v>
      </c>
      <c r="Y175" s="10">
        <f>AVERAGE('New Cases'!S175:Y175)/$E175*100000</f>
        <v>0.22284519835451105</v>
      </c>
      <c r="Z175" s="10">
        <f>AVERAGE('New Cases'!T175:Z175)/$E175*100000</f>
        <v>0.22284519835451105</v>
      </c>
      <c r="AA175" s="10">
        <f>AVERAGE('New Cases'!U175:AA175)/$E175*100000</f>
        <v>0.22284519835451105</v>
      </c>
      <c r="AB175" s="10">
        <f>AVERAGE('New Cases'!V175:AB175)/$E175*100000</f>
        <v>0.44569039670902211</v>
      </c>
      <c r="AC175" s="10">
        <f>AVERAGE('New Cases'!W175:AC175)/$E175*100000</f>
        <v>0.44569039670902211</v>
      </c>
      <c r="AD175" s="10">
        <f>AVERAGE('New Cases'!X175:AD175)/$E175*100000</f>
        <v>0.44569039670902211</v>
      </c>
      <c r="AE175" s="10">
        <f>AVERAGE('New Cases'!Y175:AE175)/$E175*100000</f>
        <v>0.89138079341804421</v>
      </c>
      <c r="AF175" s="10">
        <f>AVERAGE('New Cases'!Z175:AF175)/$E175*100000</f>
        <v>0.89138079341804421</v>
      </c>
      <c r="AG175" s="10">
        <f>AVERAGE('New Cases'!AA175:AG175)/$E175*100000</f>
        <v>2.4512971818996214</v>
      </c>
      <c r="AH175" s="10">
        <f>AVERAGE('New Cases'!AB175:AH175)/$E175*100000</f>
        <v>3.1198327769631549</v>
      </c>
      <c r="AI175" s="10">
        <f>AVERAGE('New Cases'!AC175:AI175)/$E175*100000</f>
        <v>3.1198327769631549</v>
      </c>
      <c r="AJ175" s="10">
        <f>AVERAGE('New Cases'!AD175:AJ175)/$E175*100000</f>
        <v>3.5655231736721769</v>
      </c>
      <c r="AK175" s="10">
        <f>AVERAGE('New Cases'!AE175:AK175)/$E175*100000</f>
        <v>4.2340587687357107</v>
      </c>
      <c r="AL175" s="10">
        <f>AVERAGE('New Cases'!AF175:AL175)/$E175*100000</f>
        <v>4.6797491654447327</v>
      </c>
      <c r="AM175" s="10">
        <f>AVERAGE('New Cases'!AG175:AM175)/$E175*100000</f>
        <v>4.4569039670902209</v>
      </c>
      <c r="AN175" s="10">
        <f>AVERAGE('New Cases'!AH175:AN175)/$E175*100000</f>
        <v>3.7883683720266874</v>
      </c>
      <c r="AO175" s="10">
        <f>AVERAGE('New Cases'!AI175:AO175)/$E175*100000</f>
        <v>3.3426779753176654</v>
      </c>
      <c r="AP175" s="10">
        <f>AVERAGE('New Cases'!AJ175:AP175)/$E175*100000</f>
        <v>6.9082011489898427</v>
      </c>
      <c r="AQ175" s="10">
        <f>AVERAGE('New Cases'!AK175:AQ175)/$E175*100000</f>
        <v>6.6853559506353308</v>
      </c>
      <c r="AR175" s="10">
        <f>AVERAGE('New Cases'!AL175:AR175)/$E175*100000</f>
        <v>7.7995819424078867</v>
      </c>
      <c r="AS175" s="10">
        <f>AVERAGE('New Cases'!AM175:AS175)/$E175*100000</f>
        <v>8.6909627358259307</v>
      </c>
      <c r="AT175" s="10">
        <f>AVERAGE('New Cases'!AN175:AT175)/$E175*100000</f>
        <v>9.8051887275984857</v>
      </c>
      <c r="AU175" s="10">
        <f>AVERAGE('New Cases'!AO175:AU175)/$E175*100000</f>
        <v>10.250879124307508</v>
      </c>
      <c r="AV175" s="10">
        <f>AVERAGE('New Cases'!AP175:AV175)/$E175*100000</f>
        <v>12.925021504561643</v>
      </c>
      <c r="AW175" s="10">
        <f>AVERAGE('New Cases'!AQ175:AW175)/$E175*100000</f>
        <v>9.3594983308894655</v>
      </c>
      <c r="AX175" s="10">
        <f>AVERAGE('New Cases'!AR175:AX175)/$E175*100000</f>
        <v>9.5823435292439747</v>
      </c>
      <c r="AY175" s="10">
        <f>AVERAGE('New Cases'!AS175:AY175)/$E175*100000</f>
        <v>8.9138079341804417</v>
      </c>
      <c r="AZ175" s="10">
        <f>AVERAGE('New Cases'!AT175:AZ175)/$E175*100000</f>
        <v>7.5767367440533748</v>
      </c>
      <c r="BA175" s="10">
        <f>AVERAGE('New Cases'!AU175:BA175)/$E175*100000</f>
        <v>9.1366531325349527</v>
      </c>
      <c r="BB175" s="10">
        <f>AVERAGE('New Cases'!AV175:BB175)/$E175*100000</f>
        <v>8.9138079341804417</v>
      </c>
      <c r="BC175" s="10">
        <f>AVERAGE('New Cases'!AW175:BC175)/$E175*100000</f>
        <v>6.0168203555717987</v>
      </c>
      <c r="BD175" s="10">
        <f>AVERAGE('New Cases'!AX175:BD175)/$E175*100000</f>
        <v>8.0224271407623995</v>
      </c>
      <c r="BE175" s="10">
        <f>AVERAGE('New Cases'!AY175:BE175)/$E175*100000</f>
        <v>7.5767367440533748</v>
      </c>
      <c r="BF175" s="10">
        <f>AVERAGE('New Cases'!AZ175:BF175)/$E175*100000</f>
        <v>10.028033925952998</v>
      </c>
      <c r="BG175" s="10">
        <f>AVERAGE('New Cases'!BA175:BG175)/$E175*100000</f>
        <v>9.5823435292439747</v>
      </c>
      <c r="BH175" s="10">
        <f>AVERAGE('New Cases'!BB175:BH175)/$E175*100000</f>
        <v>10.47372432266202</v>
      </c>
      <c r="BI175" s="10">
        <f>AVERAGE('New Cases'!BC175:BI175)/$E175*100000</f>
        <v>10.028033925952998</v>
      </c>
      <c r="BJ175" s="10">
        <f>AVERAGE('New Cases'!BD175:BJ175)/$E175*100000</f>
        <v>12.702176306207129</v>
      </c>
      <c r="BK175" s="10">
        <f>AVERAGE('New Cases'!BE175:BK175)/$E175*100000</f>
        <v>10.47372432266202</v>
      </c>
      <c r="BL175" s="10">
        <f>AVERAGE('New Cases'!BF175:BL175)/$E175*100000</f>
        <v>10.919414719371041</v>
      </c>
      <c r="BM175" s="10">
        <f>AVERAGE('New Cases'!BG175:BM175)/$E175*100000</f>
        <v>10.250879124307508</v>
      </c>
      <c r="BN175" s="10">
        <f>AVERAGE('New Cases'!BH175:BN175)/$E175*100000</f>
        <v>10.69656952101653</v>
      </c>
      <c r="BO175" s="10">
        <f>AVERAGE('New Cases'!BI175:BO175)/$E175*100000</f>
        <v>10.028033925952998</v>
      </c>
      <c r="BP175" s="10">
        <f>AVERAGE('New Cases'!BJ175:BP175)/$E175*100000</f>
        <v>9.3594983308894655</v>
      </c>
      <c r="BQ175" s="10">
        <f>AVERAGE('New Cases'!BK175:BQ175)/$E175*100000</f>
        <v>6.6853559506353308</v>
      </c>
      <c r="BR175" s="10">
        <f>AVERAGE('New Cases'!BL175:BR175)/$E175*100000</f>
        <v>7.5767367440533748</v>
      </c>
      <c r="BS175" s="10">
        <f>AVERAGE('New Cases'!BM175:BS175)/$E175*100000</f>
        <v>8.2452723391169087</v>
      </c>
      <c r="BT175" s="10">
        <f>AVERAGE('New Cases'!BN175:BT175)/$E175*100000</f>
        <v>7.5767367440533748</v>
      </c>
      <c r="BU175" s="10">
        <f>AVERAGE('New Cases'!BO175:BU175)/$E175*100000</f>
        <v>7.7995819424078867</v>
      </c>
      <c r="BV175" s="10">
        <f>AVERAGE('New Cases'!BP175:BV175)/$E175*100000</f>
        <v>5.5711299588627767</v>
      </c>
      <c r="BW175" s="10">
        <f>AVERAGE('New Cases'!BQ175:BW175)/$E175*100000</f>
        <v>6.0168203555717987</v>
      </c>
      <c r="BX175" s="10">
        <f>AVERAGE('New Cases'!BR175:BX175)/$E175*100000</f>
        <v>6.9082011489898427</v>
      </c>
      <c r="BY175" s="10">
        <f>AVERAGE('New Cases'!BS175:BY175)/$E175*100000</f>
        <v>7.1310463473443537</v>
      </c>
      <c r="BZ175" s="10">
        <f>AVERAGE('New Cases'!BT175:BZ175)/$E175*100000</f>
        <v>6.2396655539263097</v>
      </c>
      <c r="CA175" s="10">
        <f>AVERAGE('New Cases'!BU175:CA175)/$E175*100000</f>
        <v>4.4569039670902209</v>
      </c>
      <c r="CB175" s="10">
        <f>AVERAGE('New Cases'!BV175:CB175)/$E175*100000</f>
        <v>4.2340587687357107</v>
      </c>
      <c r="CC175" s="10">
        <f>AVERAGE('New Cases'!BW175:CC175)/$E175*100000</f>
        <v>3.7883683720266874</v>
      </c>
      <c r="CD175" s="10">
        <f>AVERAGE('New Cases'!BX175:CD175)/$E175*100000</f>
        <v>5.7939751572172877</v>
      </c>
      <c r="CE175" s="10">
        <f>AVERAGE('New Cases'!BY175:CE175)/$E175*100000</f>
        <v>4.9025943637992428</v>
      </c>
      <c r="CF175" s="10">
        <f>AVERAGE('New Cases'!BZ175:CF175)/$E175*100000</f>
        <v>4.2340587687357107</v>
      </c>
      <c r="CG175" s="10">
        <f>AVERAGE('New Cases'!CA175:CG175)/$E175*100000</f>
        <v>4.0112135703811997</v>
      </c>
      <c r="CH175" s="10">
        <f>AVERAGE('New Cases'!CB175:CH175)/$E175*100000</f>
        <v>3.5655231736721769</v>
      </c>
      <c r="CI175" s="10">
        <f>AVERAGE('New Cases'!CC175:CI175)/$E175*100000</f>
        <v>4.0112135703811997</v>
      </c>
      <c r="CJ175" s="10">
        <f>AVERAGE('New Cases'!CD175:CJ175)/$E175*100000</f>
        <v>6.0168203555717987</v>
      </c>
      <c r="CK175" s="10">
        <f>AVERAGE('New Cases'!CE175:CK175)/$E175*100000</f>
        <v>3.3426779753176654</v>
      </c>
      <c r="CL175" s="10">
        <f>AVERAGE('New Cases'!CF175:CL175)/$E175*100000</f>
        <v>7.1310463473443537</v>
      </c>
      <c r="CM175" s="10">
        <f>AVERAGE('New Cases'!CG175:CM175)/$E175*100000</f>
        <v>6.6853559506353308</v>
      </c>
      <c r="CN175" s="10">
        <f>AVERAGE('New Cases'!CH175:CN175)/$E175*100000</f>
        <v>6.9082011489898427</v>
      </c>
      <c r="CO175" s="10">
        <f>AVERAGE('New Cases'!CI175:CO175)/$E175*100000</f>
        <v>7.3538915456988656</v>
      </c>
      <c r="CP175" s="10">
        <f>AVERAGE('New Cases'!CJ175:CP175)/$E175*100000</f>
        <v>7.3538915456988656</v>
      </c>
      <c r="CQ175" s="10">
        <f>AVERAGE('New Cases'!CK175:CQ175)/$E175*100000</f>
        <v>6.0168203555717987</v>
      </c>
      <c r="CR175" s="10">
        <f>AVERAGE('New Cases'!CL175:CR175)/$E175*100000</f>
        <v>6.9082011489898427</v>
      </c>
      <c r="CS175" s="10">
        <f>AVERAGE('New Cases'!CM175:CS175)/$E175*100000</f>
        <v>3.1198327769631549</v>
      </c>
      <c r="CT175" s="10">
        <f>AVERAGE('New Cases'!CN175:CT175)/$E175*100000</f>
        <v>3.7883683720266874</v>
      </c>
      <c r="CU175" s="10">
        <f>AVERAGE('New Cases'!CO175:CU175)/$E175*100000</f>
        <v>3.5655231736721769</v>
      </c>
      <c r="CV175" s="10">
        <f>AVERAGE('New Cases'!CP175:CV175)/$E175*100000</f>
        <v>3.3426779753176654</v>
      </c>
      <c r="CW175" s="10">
        <f>AVERAGE('New Cases'!CQ175:CW175)/$E175*100000</f>
        <v>4.6797491654447327</v>
      </c>
      <c r="CX175" s="10">
        <f>AVERAGE('New Cases'!CR175:CX175)/$E175*100000</f>
        <v>4.2340587687357107</v>
      </c>
      <c r="CY175" s="10">
        <f>AVERAGE('New Cases'!CS175:CY175)/$E175*100000</f>
        <v>3.5655231736721769</v>
      </c>
      <c r="CZ175" s="10">
        <f>AVERAGE('New Cases'!CT175:CZ175)/$E175*100000</f>
        <v>5.1254395621537538</v>
      </c>
      <c r="DA175" s="10">
        <f>AVERAGE('New Cases'!CU175:DA175)/$E175*100000</f>
        <v>4.4569039670902209</v>
      </c>
      <c r="DB175" s="10">
        <f>AVERAGE('New Cases'!CV175:DB175)/$E175*100000</f>
        <v>4.4569039670902209</v>
      </c>
      <c r="DC175" s="10">
        <f>AVERAGE('New Cases'!CW175:DC175)/$E175*100000</f>
        <v>4.6797491654447327</v>
      </c>
      <c r="DD175" s="10">
        <f>AVERAGE('New Cases'!CX175:DD175)/$E175*100000</f>
        <v>3.1198327769631549</v>
      </c>
      <c r="DE175" s="10">
        <f>AVERAGE('New Cases'!CY175:DE175)/$E175*100000</f>
        <v>4.4569039670902209</v>
      </c>
      <c r="DF175" s="10">
        <f>AVERAGE('New Cases'!CZ175:DF175)/$E175*100000</f>
        <v>5.3482847605082648</v>
      </c>
      <c r="DG175" s="10">
        <f>AVERAGE('New Cases'!DA175:DG175)/$E175*100000</f>
        <v>4.2340587687357107</v>
      </c>
      <c r="DH175" s="10">
        <f>AVERAGE('New Cases'!DB175:DH175)/$E175*100000</f>
        <v>4.6797491654447327</v>
      </c>
      <c r="DI175" s="10">
        <f>AVERAGE('New Cases'!DC175:DI175)/$E175*100000</f>
        <v>4.9025943637992428</v>
      </c>
      <c r="DJ175" s="10">
        <f>AVERAGE('New Cases'!DD175:DJ175)/$E175*100000</f>
        <v>5.1254395621537538</v>
      </c>
      <c r="DK175" s="10">
        <f>AVERAGE('New Cases'!DE175:DK175)/$E175*100000</f>
        <v>5.3482847605082648</v>
      </c>
      <c r="DL175" s="10">
        <f>AVERAGE('New Cases'!DF175:DL175)/$E175*100000</f>
        <v>5.1254395621537538</v>
      </c>
      <c r="DM175" s="10">
        <f>AVERAGE('New Cases'!DG175:DM175)/$E175*100000</f>
        <v>6.4625107522808216</v>
      </c>
      <c r="DN175" s="10">
        <f>AVERAGE('New Cases'!DH175:DN175)/$E175*100000</f>
        <v>8.0224271407623995</v>
      </c>
      <c r="DO175" s="10">
        <f>AVERAGE('New Cases'!DI175:DO175)/$E175*100000</f>
        <v>8.0224271407623995</v>
      </c>
      <c r="DP175" s="10">
        <f>AVERAGE('New Cases'!DJ175:DP175)/$E175*100000</f>
        <v>7.7995819424078867</v>
      </c>
      <c r="DQ175" s="10">
        <f>AVERAGE('New Cases'!DK175:DQ175)/$E175*100000</f>
        <v>10.69656952101653</v>
      </c>
      <c r="DR175" s="10">
        <f>AVERAGE('New Cases'!DL175:DR175)/$E175*100000</f>
        <v>12.033640711143597</v>
      </c>
      <c r="DS175" s="10">
        <f>AVERAGE('New Cases'!DM175:DS175)/$E175*100000</f>
        <v>12.479331107852619</v>
      </c>
      <c r="DT175" s="10">
        <f>AVERAGE('New Cases'!DN175:DT175)/$E175*100000</f>
        <v>12.256485909498108</v>
      </c>
      <c r="DU175" s="10">
        <f>AVERAGE('New Cases'!DO175:DU175)/$E175*100000</f>
        <v>12.479331107852619</v>
      </c>
      <c r="DV175" s="10">
        <f>AVERAGE('New Cases'!DP175:DV175)/$E175*100000</f>
        <v>13.816402297979685</v>
      </c>
      <c r="DW175" s="10">
        <f>AVERAGE('New Cases'!DQ175:DW175)/$E175*100000</f>
        <v>14.039247496334196</v>
      </c>
      <c r="DX175" s="10">
        <f>AVERAGE('New Cases'!DR175:DX175)/$E175*100000</f>
        <v>14.262092694688707</v>
      </c>
      <c r="DY175" s="10">
        <f>AVERAGE('New Cases'!DS175:DY175)/$E175*100000</f>
        <v>16.044854281524799</v>
      </c>
      <c r="DZ175" s="10">
        <f>AVERAGE('New Cases'!DT175:DZ175)/$E175*100000</f>
        <v>22.284519835451107</v>
      </c>
      <c r="EA175" s="10">
        <f>AVERAGE('New Cases'!DU175:EA175)/$E175*100000</f>
        <v>22.284519835451107</v>
      </c>
      <c r="EB175" s="10">
        <f>AVERAGE('New Cases'!DV175:EB175)/$E175*100000</f>
        <v>26.518578604186818</v>
      </c>
      <c r="EC175" s="10">
        <f>AVERAGE('New Cases'!DW175:EC175)/$E175*100000</f>
        <v>31.866863364695082</v>
      </c>
      <c r="ED175" s="10">
        <f>AVERAGE('New Cases'!DX175:ED175)/$E175*100000</f>
        <v>33.203934554822148</v>
      </c>
      <c r="EE175" s="10">
        <f>AVERAGE('New Cases'!DY175:EE175)/$E175*100000</f>
        <v>33.426779753176653</v>
      </c>
      <c r="EF175" s="10">
        <f>AVERAGE('New Cases'!DZ175:EF175)/$E175*100000</f>
        <v>34.318160546594704</v>
      </c>
      <c r="EG175" s="10">
        <f>AVERAGE('New Cases'!EA175:EG175)/$E175*100000</f>
        <v>27.409959397604862</v>
      </c>
    </row>
    <row r="176" spans="1:137">
      <c r="A176" t="str">
        <f>'New Cases'!A176</f>
        <v>349</v>
      </c>
      <c r="B176" t="str">
        <f>'New Cases'!B176</f>
        <v>NAV</v>
      </c>
      <c r="C176" t="str">
        <f>'New Cases'!C176</f>
        <v>Navarro</v>
      </c>
      <c r="D176" t="str">
        <f>'New Cases'!D176</f>
        <v>Navarro</v>
      </c>
      <c r="E176" t="str">
        <f>'New Cases'!E176</f>
        <v>47985</v>
      </c>
      <c r="T176" s="10">
        <f>AVERAGE('New Cases'!N176:T176)/$E176*100000</f>
        <v>0</v>
      </c>
      <c r="U176" s="10">
        <f>AVERAGE('New Cases'!O176:U176)/$E176*100000</f>
        <v>0</v>
      </c>
      <c r="V176" s="10">
        <f>AVERAGE('New Cases'!P176:V176)/$E176*100000</f>
        <v>0</v>
      </c>
      <c r="W176" s="10">
        <f>AVERAGE('New Cases'!Q176:W176)/$E176*100000</f>
        <v>0</v>
      </c>
      <c r="X176" s="10">
        <f>AVERAGE('New Cases'!R176:X176)/$E176*100000</f>
        <v>0</v>
      </c>
      <c r="Y176" s="10">
        <f>AVERAGE('New Cases'!S176:Y176)/$E176*100000</f>
        <v>0</v>
      </c>
      <c r="Z176" s="10">
        <f>AVERAGE('New Cases'!T176:Z176)/$E176*100000</f>
        <v>0.29771208264487414</v>
      </c>
      <c r="AA176" s="10">
        <f>AVERAGE('New Cases'!U176:AA176)/$E176*100000</f>
        <v>0.29771208264487414</v>
      </c>
      <c r="AB176" s="10">
        <f>AVERAGE('New Cases'!V176:AB176)/$E176*100000</f>
        <v>0.29771208264487414</v>
      </c>
      <c r="AC176" s="10">
        <f>AVERAGE('New Cases'!W176:AC176)/$E176*100000</f>
        <v>0.89313624793462243</v>
      </c>
      <c r="AD176" s="10">
        <f>AVERAGE('New Cases'!X176:AD176)/$E176*100000</f>
        <v>0.89313624793462243</v>
      </c>
      <c r="AE176" s="10">
        <f>AVERAGE('New Cases'!Y176:AE176)/$E176*100000</f>
        <v>1.1908483305794966</v>
      </c>
      <c r="AF176" s="10">
        <f>AVERAGE('New Cases'!Z176:AF176)/$E176*100000</f>
        <v>1.1908483305794966</v>
      </c>
      <c r="AG176" s="10">
        <f>AVERAGE('New Cases'!AA176:AG176)/$E176*100000</f>
        <v>1.1908483305794966</v>
      </c>
      <c r="AH176" s="10">
        <f>AVERAGE('New Cases'!AB176:AH176)/$E176*100000</f>
        <v>1.1908483305794966</v>
      </c>
      <c r="AI176" s="10">
        <f>AVERAGE('New Cases'!AC176:AI176)/$E176*100000</f>
        <v>0.89313624793462243</v>
      </c>
      <c r="AJ176" s="10">
        <f>AVERAGE('New Cases'!AD176:AJ176)/$E176*100000</f>
        <v>0.29771208264487414</v>
      </c>
      <c r="AK176" s="10">
        <f>AVERAGE('New Cases'!AE176:AK176)/$E176*100000</f>
        <v>0.29771208264487414</v>
      </c>
      <c r="AL176" s="10">
        <f>AVERAGE('New Cases'!AF176:AL176)/$E176*100000</f>
        <v>0</v>
      </c>
      <c r="AM176" s="10">
        <f>AVERAGE('New Cases'!AG176:AM176)/$E176*100000</f>
        <v>1.7862724958692449</v>
      </c>
      <c r="AN176" s="10">
        <f>AVERAGE('New Cases'!AH176:AN176)/$E176*100000</f>
        <v>1.7862724958692449</v>
      </c>
      <c r="AO176" s="10">
        <f>AVERAGE('New Cases'!AI176:AO176)/$E176*100000</f>
        <v>2.0839845785141193</v>
      </c>
      <c r="AP176" s="10">
        <f>AVERAGE('New Cases'!AJ176:AP176)/$E176*100000</f>
        <v>2.3816966611589931</v>
      </c>
      <c r="AQ176" s="10">
        <f>AVERAGE('New Cases'!AK176:AQ176)/$E176*100000</f>
        <v>2.3816966611589931</v>
      </c>
      <c r="AR176" s="10">
        <f>AVERAGE('New Cases'!AL176:AR176)/$E176*100000</f>
        <v>3.5725449917384897</v>
      </c>
      <c r="AS176" s="10">
        <f>AVERAGE('New Cases'!AM176:AS176)/$E176*100000</f>
        <v>3.5725449917384897</v>
      </c>
      <c r="AT176" s="10">
        <f>AVERAGE('New Cases'!AN176:AT176)/$E176*100000</f>
        <v>2.3816966611589931</v>
      </c>
      <c r="AU176" s="10">
        <f>AVERAGE('New Cases'!AO176:AU176)/$E176*100000</f>
        <v>2.6794087438038674</v>
      </c>
      <c r="AV176" s="10">
        <f>AVERAGE('New Cases'!AP176:AV176)/$E176*100000</f>
        <v>2.3816966611589931</v>
      </c>
      <c r="AW176" s="10">
        <f>AVERAGE('New Cases'!AQ176:AW176)/$E176*100000</f>
        <v>2.3816966611589931</v>
      </c>
      <c r="AX176" s="10">
        <f>AVERAGE('New Cases'!AR176:AX176)/$E176*100000</f>
        <v>2.3816966611589931</v>
      </c>
      <c r="AY176" s="10">
        <f>AVERAGE('New Cases'!AS176:AY176)/$E176*100000</f>
        <v>2.0839845785141193</v>
      </c>
      <c r="AZ176" s="10">
        <f>AVERAGE('New Cases'!AT176:AZ176)/$E176*100000</f>
        <v>2.3816966611589931</v>
      </c>
      <c r="BA176" s="10">
        <f>AVERAGE('New Cases'!AU176:BA176)/$E176*100000</f>
        <v>2.0839845785141193</v>
      </c>
      <c r="BB176" s="10">
        <f>AVERAGE('New Cases'!AV176:BB176)/$E176*100000</f>
        <v>1.7862724958692449</v>
      </c>
      <c r="BC176" s="10">
        <f>AVERAGE('New Cases'!AW176:BC176)/$E176*100000</f>
        <v>2.3816966611589931</v>
      </c>
      <c r="BD176" s="10">
        <f>AVERAGE('New Cases'!AX176:BD176)/$E176*100000</f>
        <v>2.3816966611589931</v>
      </c>
      <c r="BE176" s="10">
        <f>AVERAGE('New Cases'!AY176:BE176)/$E176*100000</f>
        <v>2.3816966611589931</v>
      </c>
      <c r="BF176" s="10">
        <f>AVERAGE('New Cases'!AZ176:BF176)/$E176*100000</f>
        <v>1.4885604132243708</v>
      </c>
      <c r="BG176" s="10">
        <f>AVERAGE('New Cases'!BA176:BG176)/$E176*100000</f>
        <v>1.7862724958692449</v>
      </c>
      <c r="BH176" s="10">
        <f>AVERAGE('New Cases'!BB176:BH176)/$E176*100000</f>
        <v>1.4885604132243708</v>
      </c>
      <c r="BI176" s="10">
        <f>AVERAGE('New Cases'!BC176:BI176)/$E176*100000</f>
        <v>1.4885604132243708</v>
      </c>
      <c r="BJ176" s="10">
        <f>AVERAGE('New Cases'!BD176:BJ176)/$E176*100000</f>
        <v>0.89313624793462243</v>
      </c>
      <c r="BK176" s="10">
        <f>AVERAGE('New Cases'!BE176:BK176)/$E176*100000</f>
        <v>0.89313624793462243</v>
      </c>
      <c r="BL176" s="10">
        <f>AVERAGE('New Cases'!BF176:BL176)/$E176*100000</f>
        <v>0.89313624793462243</v>
      </c>
      <c r="BM176" s="10">
        <f>AVERAGE('New Cases'!BG176:BM176)/$E176*100000</f>
        <v>0.89313624793462243</v>
      </c>
      <c r="BN176" s="10">
        <f>AVERAGE('New Cases'!BH176:BN176)/$E176*100000</f>
        <v>0.89313624793462243</v>
      </c>
      <c r="BO176" s="10">
        <f>AVERAGE('New Cases'!BI176:BO176)/$E176*100000</f>
        <v>1.1908483305794966</v>
      </c>
      <c r="BP176" s="10">
        <f>AVERAGE('New Cases'!BJ176:BP176)/$E176*100000</f>
        <v>1.4885604132243708</v>
      </c>
      <c r="BQ176" s="10">
        <f>AVERAGE('New Cases'!BK176:BQ176)/$E176*100000</f>
        <v>1.4885604132243708</v>
      </c>
      <c r="BR176" s="10">
        <f>AVERAGE('New Cases'!BL176:BR176)/$E176*100000</f>
        <v>1.4885604132243708</v>
      </c>
      <c r="BS176" s="10">
        <f>AVERAGE('New Cases'!BM176:BS176)/$E176*100000</f>
        <v>1.4885604132243708</v>
      </c>
      <c r="BT176" s="10">
        <f>AVERAGE('New Cases'!BN176:BT176)/$E176*100000</f>
        <v>1.4885604132243708</v>
      </c>
      <c r="BU176" s="10">
        <f>AVERAGE('New Cases'!BO176:BU176)/$E176*100000</f>
        <v>1.1908483305794966</v>
      </c>
      <c r="BV176" s="10">
        <f>AVERAGE('New Cases'!BP176:BV176)/$E176*100000</f>
        <v>0.89313624793462243</v>
      </c>
      <c r="BW176" s="10">
        <f>AVERAGE('New Cases'!BQ176:BW176)/$E176*100000</f>
        <v>0.59542416528974829</v>
      </c>
      <c r="BX176" s="10">
        <f>AVERAGE('New Cases'!BR176:BX176)/$E176*100000</f>
        <v>0.59542416528974829</v>
      </c>
      <c r="BY176" s="10">
        <f>AVERAGE('New Cases'!BS176:BY176)/$E176*100000</f>
        <v>0.59542416528974829</v>
      </c>
      <c r="BZ176" s="10">
        <f>AVERAGE('New Cases'!BT176:BZ176)/$E176*100000</f>
        <v>0.59542416528974829</v>
      </c>
      <c r="CA176" s="10">
        <f>AVERAGE('New Cases'!BU176:CA176)/$E176*100000</f>
        <v>0.59542416528974829</v>
      </c>
      <c r="CB176" s="10">
        <f>AVERAGE('New Cases'!BV176:CB176)/$E176*100000</f>
        <v>0.89313624793462243</v>
      </c>
      <c r="CC176" s="10">
        <f>AVERAGE('New Cases'!BW176:CC176)/$E176*100000</f>
        <v>0.89313624793462243</v>
      </c>
      <c r="CD176" s="10">
        <f>AVERAGE('New Cases'!BX176:CD176)/$E176*100000</f>
        <v>1.1908483305794966</v>
      </c>
      <c r="CE176" s="10">
        <f>AVERAGE('New Cases'!BY176:CE176)/$E176*100000</f>
        <v>1.7862724958692449</v>
      </c>
      <c r="CF176" s="10">
        <f>AVERAGE('New Cases'!BZ176:CF176)/$E176*100000</f>
        <v>1.7862724958692449</v>
      </c>
      <c r="CG176" s="10">
        <f>AVERAGE('New Cases'!CA176:CG176)/$E176*100000</f>
        <v>1.7862724958692449</v>
      </c>
      <c r="CH176" s="10">
        <f>AVERAGE('New Cases'!CB176:CH176)/$E176*100000</f>
        <v>2.0839845785141193</v>
      </c>
      <c r="CI176" s="10">
        <f>AVERAGE('New Cases'!CC176:CI176)/$E176*100000</f>
        <v>2.6794087438038674</v>
      </c>
      <c r="CJ176" s="10">
        <f>AVERAGE('New Cases'!CD176:CJ176)/$E176*100000</f>
        <v>2.6794087438038674</v>
      </c>
      <c r="CK176" s="10">
        <f>AVERAGE('New Cases'!CE176:CK176)/$E176*100000</f>
        <v>2.3816966611589931</v>
      </c>
      <c r="CL176" s="10">
        <f>AVERAGE('New Cases'!CF176:CL176)/$E176*100000</f>
        <v>3.2748329090936155</v>
      </c>
      <c r="CM176" s="10">
        <f>AVERAGE('New Cases'!CG176:CM176)/$E176*100000</f>
        <v>3.5725449917384897</v>
      </c>
      <c r="CN176" s="10">
        <f>AVERAGE('New Cases'!CH176:CN176)/$E176*100000</f>
        <v>3.5725449917384897</v>
      </c>
      <c r="CO176" s="10">
        <f>AVERAGE('New Cases'!CI176:CO176)/$E176*100000</f>
        <v>3.5725449917384897</v>
      </c>
      <c r="CP176" s="10">
        <f>AVERAGE('New Cases'!CJ176:CP176)/$E176*100000</f>
        <v>2.6794087438038674</v>
      </c>
      <c r="CQ176" s="10">
        <f>AVERAGE('New Cases'!CK176:CQ176)/$E176*100000</f>
        <v>3.5725449917384897</v>
      </c>
      <c r="CR176" s="10">
        <f>AVERAGE('New Cases'!CL176:CR176)/$E176*100000</f>
        <v>4.1679691570282387</v>
      </c>
      <c r="CS176" s="10">
        <f>AVERAGE('New Cases'!CM176:CS176)/$E176*100000</f>
        <v>3.2748329090936155</v>
      </c>
      <c r="CT176" s="10">
        <f>AVERAGE('New Cases'!CN176:CT176)/$E176*100000</f>
        <v>2.9771208264487417</v>
      </c>
      <c r="CU176" s="10">
        <f>AVERAGE('New Cases'!CO176:CU176)/$E176*100000</f>
        <v>2.9771208264487417</v>
      </c>
      <c r="CV176" s="10">
        <f>AVERAGE('New Cases'!CP176:CV176)/$E176*100000</f>
        <v>3.870257074383364</v>
      </c>
      <c r="CW176" s="10">
        <f>AVERAGE('New Cases'!CQ176:CW176)/$E176*100000</f>
        <v>3.5725449917384897</v>
      </c>
      <c r="CX176" s="10">
        <f>AVERAGE('New Cases'!CR176:CX176)/$E176*100000</f>
        <v>3.870257074383364</v>
      </c>
      <c r="CY176" s="10">
        <f>AVERAGE('New Cases'!CS176:CY176)/$E176*100000</f>
        <v>5.9542416528974833</v>
      </c>
      <c r="CZ176" s="10">
        <f>AVERAGE('New Cases'!CT176:CZ176)/$E176*100000</f>
        <v>6.2519537355423571</v>
      </c>
      <c r="DA176" s="10">
        <f>AVERAGE('New Cases'!CU176:DA176)/$E176*100000</f>
        <v>6.2519537355423571</v>
      </c>
      <c r="DB176" s="10">
        <f>AVERAGE('New Cases'!CV176:DB176)/$E176*100000</f>
        <v>6.2519537355423571</v>
      </c>
      <c r="DC176" s="10">
        <f>AVERAGE('New Cases'!CW176:DC176)/$E176*100000</f>
        <v>8.3359383140564773</v>
      </c>
      <c r="DD176" s="10">
        <f>AVERAGE('New Cases'!CX176:DD176)/$E176*100000</f>
        <v>8.3359383140564773</v>
      </c>
      <c r="DE176" s="10">
        <f>AVERAGE('New Cases'!CY176:DE176)/$E176*100000</f>
        <v>8.0382262314116009</v>
      </c>
      <c r="DF176" s="10">
        <f>AVERAGE('New Cases'!CZ176:DF176)/$E176*100000</f>
        <v>9.5267866446359726</v>
      </c>
      <c r="DG176" s="10">
        <f>AVERAGE('New Cases'!DA176:DG176)/$E176*100000</f>
        <v>9.8244987272808473</v>
      </c>
      <c r="DH176" s="10">
        <f>AVERAGE('New Cases'!DB176:DH176)/$E176*100000</f>
        <v>9.8244987272808473</v>
      </c>
      <c r="DI176" s="10">
        <f>AVERAGE('New Cases'!DC176:DI176)/$E176*100000</f>
        <v>9.8244987272808473</v>
      </c>
      <c r="DJ176" s="10">
        <f>AVERAGE('New Cases'!DD176:DJ176)/$E176*100000</f>
        <v>14.885604132243708</v>
      </c>
      <c r="DK176" s="10">
        <f>AVERAGE('New Cases'!DE176:DK176)/$E176*100000</f>
        <v>17.267300793402704</v>
      </c>
      <c r="DL176" s="10">
        <f>AVERAGE('New Cases'!DF176:DL176)/$E176*100000</f>
        <v>20.542133702496319</v>
      </c>
      <c r="DM176" s="10">
        <f>AVERAGE('New Cases'!DG176:DM176)/$E176*100000</f>
        <v>18.160437041337321</v>
      </c>
      <c r="DN176" s="10">
        <f>AVERAGE('New Cases'!DH176:DN176)/$E176*100000</f>
        <v>19.35128537191682</v>
      </c>
      <c r="DO176" s="10">
        <f>AVERAGE('New Cases'!DI176:DO176)/$E176*100000</f>
        <v>19.35128537191682</v>
      </c>
      <c r="DP176" s="10">
        <f>AVERAGE('New Cases'!DJ176:DP176)/$E176*100000</f>
        <v>19.35128537191682</v>
      </c>
      <c r="DQ176" s="10">
        <f>AVERAGE('New Cases'!DK176:DQ176)/$E176*100000</f>
        <v>24.412390776879676</v>
      </c>
      <c r="DR176" s="10">
        <f>AVERAGE('New Cases'!DL176:DR176)/$E176*100000</f>
        <v>25.3055270248143</v>
      </c>
      <c r="DS176" s="10">
        <f>AVERAGE('New Cases'!DM176:DS176)/$E176*100000</f>
        <v>22.923830363655309</v>
      </c>
      <c r="DT176" s="10">
        <f>AVERAGE('New Cases'!DN176:DT176)/$E176*100000</f>
        <v>25.3055270248143</v>
      </c>
      <c r="DU176" s="10">
        <f>AVERAGE('New Cases'!DO176:DU176)/$E176*100000</f>
        <v>29.175784099197664</v>
      </c>
      <c r="DV176" s="10">
        <f>AVERAGE('New Cases'!DP176:DV176)/$E176*100000</f>
        <v>29.175784099197664</v>
      </c>
      <c r="DW176" s="10">
        <f>AVERAGE('New Cases'!DQ176:DW176)/$E176*100000</f>
        <v>29.175784099197664</v>
      </c>
      <c r="DX176" s="10">
        <f>AVERAGE('New Cases'!DR176:DX176)/$E176*100000</f>
        <v>41.67969157028238</v>
      </c>
      <c r="DY176" s="10">
        <f>AVERAGE('New Cases'!DS176:DY176)/$E176*100000</f>
        <v>46.145372809955489</v>
      </c>
      <c r="DZ176" s="10">
        <f>AVERAGE('New Cases'!DT176:DZ176)/$E176*100000</f>
        <v>51.801902380208105</v>
      </c>
      <c r="EA176" s="10">
        <f>AVERAGE('New Cases'!DU176:EA176)/$E176*100000</f>
        <v>50.90876613227347</v>
      </c>
      <c r="EB176" s="10">
        <f>AVERAGE('New Cases'!DV176:EB176)/$E176*100000</f>
        <v>44.656812396731119</v>
      </c>
      <c r="EC176" s="10">
        <f>AVERAGE('New Cases'!DW176:EC176)/$E176*100000</f>
        <v>48.52706947111448</v>
      </c>
      <c r="ED176" s="10">
        <f>AVERAGE('New Cases'!DX176:ED176)/$E176*100000</f>
        <v>48.52706947111448</v>
      </c>
      <c r="EE176" s="10">
        <f>AVERAGE('New Cases'!DY176:EE176)/$E176*100000</f>
        <v>29.771208264487417</v>
      </c>
      <c r="EF176" s="10">
        <f>AVERAGE('New Cases'!DZ176:EF176)/$E176*100000</f>
        <v>26.79408743803867</v>
      </c>
      <c r="EG176" s="10">
        <f>AVERAGE('New Cases'!EA176:EG176)/$E176*100000</f>
        <v>27.091799520683548</v>
      </c>
    </row>
    <row r="177" spans="1:137">
      <c r="A177" t="str">
        <f>'New Cases'!A177</f>
        <v>351</v>
      </c>
      <c r="B177" t="str">
        <f>'New Cases'!B177</f>
        <v>NEW</v>
      </c>
      <c r="C177" t="str">
        <f>'New Cases'!C177</f>
        <v>Newton</v>
      </c>
      <c r="D177" t="str">
        <f>'New Cases'!D177</f>
        <v>Newton</v>
      </c>
      <c r="E177" t="str">
        <f>'New Cases'!E177</f>
        <v>13724</v>
      </c>
      <c r="T177" s="10">
        <f>AVERAGE('New Cases'!N177:T177)/$E177*100000</f>
        <v>0</v>
      </c>
      <c r="U177" s="10">
        <f>AVERAGE('New Cases'!O177:U177)/$E177*100000</f>
        <v>0</v>
      </c>
      <c r="V177" s="10">
        <f>AVERAGE('New Cases'!P177:V177)/$E177*100000</f>
        <v>0</v>
      </c>
      <c r="W177" s="10">
        <f>AVERAGE('New Cases'!Q177:W177)/$E177*100000</f>
        <v>0</v>
      </c>
      <c r="X177" s="10">
        <f>AVERAGE('New Cases'!R177:X177)/$E177*100000</f>
        <v>0</v>
      </c>
      <c r="Y177" s="10">
        <f>AVERAGE('New Cases'!S177:Y177)/$E177*100000</f>
        <v>0</v>
      </c>
      <c r="Z177" s="10">
        <f>AVERAGE('New Cases'!T177:Z177)/$E177*100000</f>
        <v>0</v>
      </c>
      <c r="AA177" s="10">
        <f>AVERAGE('New Cases'!U177:AA177)/$E177*100000</f>
        <v>0</v>
      </c>
      <c r="AB177" s="10">
        <f>AVERAGE('New Cases'!V177:AB177)/$E177*100000</f>
        <v>0</v>
      </c>
      <c r="AC177" s="10">
        <f>AVERAGE('New Cases'!W177:AC177)/$E177*100000</f>
        <v>0</v>
      </c>
      <c r="AD177" s="10">
        <f>AVERAGE('New Cases'!X177:AD177)/$E177*100000</f>
        <v>0</v>
      </c>
      <c r="AE177" s="10">
        <f>AVERAGE('New Cases'!Y177:AE177)/$E177*100000</f>
        <v>1.0409293417162842</v>
      </c>
      <c r="AF177" s="10">
        <f>AVERAGE('New Cases'!Z177:AF177)/$E177*100000</f>
        <v>1.0409293417162842</v>
      </c>
      <c r="AG177" s="10">
        <f>AVERAGE('New Cases'!AA177:AG177)/$E177*100000</f>
        <v>1.0409293417162842</v>
      </c>
      <c r="AH177" s="10">
        <f>AVERAGE('New Cases'!AB177:AH177)/$E177*100000</f>
        <v>1.0409293417162842</v>
      </c>
      <c r="AI177" s="10">
        <f>AVERAGE('New Cases'!AC177:AI177)/$E177*100000</f>
        <v>1.0409293417162842</v>
      </c>
      <c r="AJ177" s="10">
        <f>AVERAGE('New Cases'!AD177:AJ177)/$E177*100000</f>
        <v>1.0409293417162842</v>
      </c>
      <c r="AK177" s="10">
        <f>AVERAGE('New Cases'!AE177:AK177)/$E177*100000</f>
        <v>1.0409293417162842</v>
      </c>
      <c r="AL177" s="10">
        <f>AVERAGE('New Cases'!AF177:AL177)/$E177*100000</f>
        <v>0</v>
      </c>
      <c r="AM177" s="10">
        <f>AVERAGE('New Cases'!AG177:AM177)/$E177*100000</f>
        <v>0</v>
      </c>
      <c r="AN177" s="10">
        <f>AVERAGE('New Cases'!AH177:AN177)/$E177*100000</f>
        <v>0</v>
      </c>
      <c r="AO177" s="10">
        <f>AVERAGE('New Cases'!AI177:AO177)/$E177*100000</f>
        <v>1.0409293417162842</v>
      </c>
      <c r="AP177" s="10">
        <f>AVERAGE('New Cases'!AJ177:AP177)/$E177*100000</f>
        <v>1.0409293417162842</v>
      </c>
      <c r="AQ177" s="10">
        <f>AVERAGE('New Cases'!AK177:AQ177)/$E177*100000</f>
        <v>1.0409293417162842</v>
      </c>
      <c r="AR177" s="10">
        <f>AVERAGE('New Cases'!AL177:AR177)/$E177*100000</f>
        <v>1.0409293417162842</v>
      </c>
      <c r="AS177" s="10">
        <f>AVERAGE('New Cases'!AM177:AS177)/$E177*100000</f>
        <v>1.0409293417162842</v>
      </c>
      <c r="AT177" s="10">
        <f>AVERAGE('New Cases'!AN177:AT177)/$E177*100000</f>
        <v>1.0409293417162842</v>
      </c>
      <c r="AU177" s="10">
        <f>AVERAGE('New Cases'!AO177:AU177)/$E177*100000</f>
        <v>1.0409293417162842</v>
      </c>
      <c r="AV177" s="10">
        <f>AVERAGE('New Cases'!AP177:AV177)/$E177*100000</f>
        <v>0</v>
      </c>
      <c r="AW177" s="10">
        <f>AVERAGE('New Cases'!AQ177:AW177)/$E177*100000</f>
        <v>0</v>
      </c>
      <c r="AX177" s="10">
        <f>AVERAGE('New Cases'!AR177:AX177)/$E177*100000</f>
        <v>0</v>
      </c>
      <c r="AY177" s="10">
        <f>AVERAGE('New Cases'!AS177:AY177)/$E177*100000</f>
        <v>0</v>
      </c>
      <c r="AZ177" s="10">
        <f>AVERAGE('New Cases'!AT177:AZ177)/$E177*100000</f>
        <v>0</v>
      </c>
      <c r="BA177" s="10">
        <f>AVERAGE('New Cases'!AU177:BA177)/$E177*100000</f>
        <v>0</v>
      </c>
      <c r="BB177" s="10">
        <f>AVERAGE('New Cases'!AV177:BB177)/$E177*100000</f>
        <v>0</v>
      </c>
      <c r="BC177" s="10">
        <f>AVERAGE('New Cases'!AW177:BC177)/$E177*100000</f>
        <v>0</v>
      </c>
      <c r="BD177" s="10">
        <f>AVERAGE('New Cases'!AX177:BD177)/$E177*100000</f>
        <v>0</v>
      </c>
      <c r="BE177" s="10">
        <f>AVERAGE('New Cases'!AY177:BE177)/$E177*100000</f>
        <v>0</v>
      </c>
      <c r="BF177" s="10">
        <f>AVERAGE('New Cases'!AZ177:BF177)/$E177*100000</f>
        <v>0</v>
      </c>
      <c r="BG177" s="10">
        <f>AVERAGE('New Cases'!BA177:BG177)/$E177*100000</f>
        <v>0</v>
      </c>
      <c r="BH177" s="10">
        <f>AVERAGE('New Cases'!BB177:BH177)/$E177*100000</f>
        <v>0</v>
      </c>
      <c r="BI177" s="10">
        <f>AVERAGE('New Cases'!BC177:BI177)/$E177*100000</f>
        <v>0</v>
      </c>
      <c r="BJ177" s="10">
        <f>AVERAGE('New Cases'!BD177:BJ177)/$E177*100000</f>
        <v>0</v>
      </c>
      <c r="BK177" s="10">
        <f>AVERAGE('New Cases'!BE177:BK177)/$E177*100000</f>
        <v>0</v>
      </c>
      <c r="BL177" s="10">
        <f>AVERAGE('New Cases'!BF177:BL177)/$E177*100000</f>
        <v>0</v>
      </c>
      <c r="BM177" s="10">
        <f>AVERAGE('New Cases'!BG177:BM177)/$E177*100000</f>
        <v>0</v>
      </c>
      <c r="BN177" s="10">
        <f>AVERAGE('New Cases'!BH177:BN177)/$E177*100000</f>
        <v>2.0818586834325683</v>
      </c>
      <c r="BO177" s="10">
        <f>AVERAGE('New Cases'!BI177:BO177)/$E177*100000</f>
        <v>2.0818586834325683</v>
      </c>
      <c r="BP177" s="10">
        <f>AVERAGE('New Cases'!BJ177:BP177)/$E177*100000</f>
        <v>2.0818586834325683</v>
      </c>
      <c r="BQ177" s="10">
        <f>AVERAGE('New Cases'!BK177:BQ177)/$E177*100000</f>
        <v>2.0818586834325683</v>
      </c>
      <c r="BR177" s="10">
        <f>AVERAGE('New Cases'!BL177:BR177)/$E177*100000</f>
        <v>2.0818586834325683</v>
      </c>
      <c r="BS177" s="10">
        <f>AVERAGE('New Cases'!BM177:BS177)/$E177*100000</f>
        <v>2.0818586834325683</v>
      </c>
      <c r="BT177" s="10">
        <f>AVERAGE('New Cases'!BN177:BT177)/$E177*100000</f>
        <v>2.0818586834325683</v>
      </c>
      <c r="BU177" s="10">
        <f>AVERAGE('New Cases'!BO177:BU177)/$E177*100000</f>
        <v>0</v>
      </c>
      <c r="BV177" s="10">
        <f>AVERAGE('New Cases'!BP177:BV177)/$E177*100000</f>
        <v>0</v>
      </c>
      <c r="BW177" s="10">
        <f>AVERAGE('New Cases'!BQ177:BW177)/$E177*100000</f>
        <v>0</v>
      </c>
      <c r="BX177" s="10">
        <f>AVERAGE('New Cases'!BR177:BX177)/$E177*100000</f>
        <v>0</v>
      </c>
      <c r="BY177" s="10">
        <f>AVERAGE('New Cases'!BS177:BY177)/$E177*100000</f>
        <v>0</v>
      </c>
      <c r="BZ177" s="10">
        <f>AVERAGE('New Cases'!BT177:BZ177)/$E177*100000</f>
        <v>0</v>
      </c>
      <c r="CA177" s="10">
        <f>AVERAGE('New Cases'!BU177:CA177)/$E177*100000</f>
        <v>0</v>
      </c>
      <c r="CB177" s="10">
        <f>AVERAGE('New Cases'!BV177:CB177)/$E177*100000</f>
        <v>0</v>
      </c>
      <c r="CC177" s="10">
        <f>AVERAGE('New Cases'!BW177:CC177)/$E177*100000</f>
        <v>0</v>
      </c>
      <c r="CD177" s="10">
        <f>AVERAGE('New Cases'!BX177:CD177)/$E177*100000</f>
        <v>0</v>
      </c>
      <c r="CE177" s="10">
        <f>AVERAGE('New Cases'!BY177:CE177)/$E177*100000</f>
        <v>0</v>
      </c>
      <c r="CF177" s="10">
        <f>AVERAGE('New Cases'!BZ177:CF177)/$E177*100000</f>
        <v>0</v>
      </c>
      <c r="CG177" s="10">
        <f>AVERAGE('New Cases'!CA177:CG177)/$E177*100000</f>
        <v>0</v>
      </c>
      <c r="CH177" s="10">
        <f>AVERAGE('New Cases'!CB177:CH177)/$E177*100000</f>
        <v>0</v>
      </c>
      <c r="CI177" s="10">
        <f>AVERAGE('New Cases'!CC177:CI177)/$E177*100000</f>
        <v>0</v>
      </c>
      <c r="CJ177" s="10">
        <f>AVERAGE('New Cases'!CD177:CJ177)/$E177*100000</f>
        <v>0</v>
      </c>
      <c r="CK177" s="10">
        <f>AVERAGE('New Cases'!CE177:CK177)/$E177*100000</f>
        <v>0</v>
      </c>
      <c r="CL177" s="10">
        <f>AVERAGE('New Cases'!CF177:CL177)/$E177*100000</f>
        <v>1.0409293417162842</v>
      </c>
      <c r="CM177" s="10">
        <f>AVERAGE('New Cases'!CG177:CM177)/$E177*100000</f>
        <v>1.0409293417162842</v>
      </c>
      <c r="CN177" s="10">
        <f>AVERAGE('New Cases'!CH177:CN177)/$E177*100000</f>
        <v>1.0409293417162842</v>
      </c>
      <c r="CO177" s="10">
        <f>AVERAGE('New Cases'!CI177:CO177)/$E177*100000</f>
        <v>1.0409293417162842</v>
      </c>
      <c r="CP177" s="10">
        <f>AVERAGE('New Cases'!CJ177:CP177)/$E177*100000</f>
        <v>1.0409293417162842</v>
      </c>
      <c r="CQ177" s="10">
        <f>AVERAGE('New Cases'!CK177:CQ177)/$E177*100000</f>
        <v>1.0409293417162842</v>
      </c>
      <c r="CR177" s="10">
        <f>AVERAGE('New Cases'!CL177:CR177)/$E177*100000</f>
        <v>1.0409293417162842</v>
      </c>
      <c r="CS177" s="10">
        <f>AVERAGE('New Cases'!CM177:CS177)/$E177*100000</f>
        <v>1.0409293417162842</v>
      </c>
      <c r="CT177" s="10">
        <f>AVERAGE('New Cases'!CN177:CT177)/$E177*100000</f>
        <v>1.0409293417162842</v>
      </c>
      <c r="CU177" s="10">
        <f>AVERAGE('New Cases'!CO177:CU177)/$E177*100000</f>
        <v>1.0409293417162842</v>
      </c>
      <c r="CV177" s="10">
        <f>AVERAGE('New Cases'!CP177:CV177)/$E177*100000</f>
        <v>1.0409293417162842</v>
      </c>
      <c r="CW177" s="10">
        <f>AVERAGE('New Cases'!CQ177:CW177)/$E177*100000</f>
        <v>1.0409293417162842</v>
      </c>
      <c r="CX177" s="10">
        <f>AVERAGE('New Cases'!CR177:CX177)/$E177*100000</f>
        <v>1.0409293417162842</v>
      </c>
      <c r="CY177" s="10">
        <f>AVERAGE('New Cases'!CS177:CY177)/$E177*100000</f>
        <v>1.0409293417162842</v>
      </c>
      <c r="CZ177" s="10">
        <f>AVERAGE('New Cases'!CT177:CZ177)/$E177*100000</f>
        <v>0</v>
      </c>
      <c r="DA177" s="10">
        <f>AVERAGE('New Cases'!CU177:DA177)/$E177*100000</f>
        <v>0</v>
      </c>
      <c r="DB177" s="10">
        <f>AVERAGE('New Cases'!CV177:DB177)/$E177*100000</f>
        <v>0</v>
      </c>
      <c r="DC177" s="10">
        <f>AVERAGE('New Cases'!CW177:DC177)/$E177*100000</f>
        <v>0</v>
      </c>
      <c r="DD177" s="10">
        <f>AVERAGE('New Cases'!CX177:DD177)/$E177*100000</f>
        <v>0</v>
      </c>
      <c r="DE177" s="10">
        <f>AVERAGE('New Cases'!CY177:DE177)/$E177*100000</f>
        <v>0</v>
      </c>
      <c r="DF177" s="10">
        <f>AVERAGE('New Cases'!CZ177:DF177)/$E177*100000</f>
        <v>0</v>
      </c>
      <c r="DG177" s="10">
        <f>AVERAGE('New Cases'!DA177:DG177)/$E177*100000</f>
        <v>0</v>
      </c>
      <c r="DH177" s="10">
        <f>AVERAGE('New Cases'!DB177:DH177)/$E177*100000</f>
        <v>2.0818586834325683</v>
      </c>
      <c r="DI177" s="10">
        <f>AVERAGE('New Cases'!DC177:DI177)/$E177*100000</f>
        <v>5.2046467085814214</v>
      </c>
      <c r="DJ177" s="10">
        <f>AVERAGE('New Cases'!DD177:DJ177)/$E177*100000</f>
        <v>5.2046467085814214</v>
      </c>
      <c r="DK177" s="10">
        <f>AVERAGE('New Cases'!DE177:DK177)/$E177*100000</f>
        <v>6.2455760502977054</v>
      </c>
      <c r="DL177" s="10">
        <f>AVERAGE('New Cases'!DF177:DL177)/$E177*100000</f>
        <v>6.2455760502977054</v>
      </c>
      <c r="DM177" s="10">
        <f>AVERAGE('New Cases'!DG177:DM177)/$E177*100000</f>
        <v>6.2455760502977054</v>
      </c>
      <c r="DN177" s="10">
        <f>AVERAGE('New Cases'!DH177:DN177)/$E177*100000</f>
        <v>6.2455760502977054</v>
      </c>
      <c r="DO177" s="10">
        <f>AVERAGE('New Cases'!DI177:DO177)/$E177*100000</f>
        <v>4.1637173668651366</v>
      </c>
      <c r="DP177" s="10">
        <f>AVERAGE('New Cases'!DJ177:DP177)/$E177*100000</f>
        <v>1.0409293417162842</v>
      </c>
      <c r="DQ177" s="10">
        <f>AVERAGE('New Cases'!DK177:DQ177)/$E177*100000</f>
        <v>1.0409293417162842</v>
      </c>
      <c r="DR177" s="10">
        <f>AVERAGE('New Cases'!DL177:DR177)/$E177*100000</f>
        <v>0</v>
      </c>
      <c r="DS177" s="10">
        <f>AVERAGE('New Cases'!DM177:DS177)/$E177*100000</f>
        <v>0</v>
      </c>
      <c r="DT177" s="10">
        <f>AVERAGE('New Cases'!DN177:DT177)/$E177*100000</f>
        <v>0</v>
      </c>
      <c r="DU177" s="10">
        <f>AVERAGE('New Cases'!DO177:DU177)/$E177*100000</f>
        <v>0</v>
      </c>
      <c r="DV177" s="10">
        <f>AVERAGE('New Cases'!DP177:DV177)/$E177*100000</f>
        <v>0</v>
      </c>
      <c r="DW177" s="10">
        <f>AVERAGE('New Cases'!DQ177:DW177)/$E177*100000</f>
        <v>0</v>
      </c>
      <c r="DX177" s="10">
        <f>AVERAGE('New Cases'!DR177:DX177)/$E177*100000</f>
        <v>0</v>
      </c>
      <c r="DY177" s="10">
        <f>AVERAGE('New Cases'!DS177:DY177)/$E177*100000</f>
        <v>0</v>
      </c>
      <c r="DZ177" s="10">
        <f>AVERAGE('New Cases'!DT177:DZ177)/$E177*100000</f>
        <v>0</v>
      </c>
      <c r="EA177" s="10">
        <f>AVERAGE('New Cases'!DU177:EA177)/$E177*100000</f>
        <v>0</v>
      </c>
      <c r="EB177" s="10">
        <f>AVERAGE('New Cases'!DV177:EB177)/$E177*100000</f>
        <v>0</v>
      </c>
      <c r="EC177" s="10">
        <f>AVERAGE('New Cases'!DW177:EC177)/$E177*100000</f>
        <v>0</v>
      </c>
      <c r="ED177" s="10">
        <f>AVERAGE('New Cases'!DX177:ED177)/$E177*100000</f>
        <v>0</v>
      </c>
      <c r="EE177" s="10">
        <f>AVERAGE('New Cases'!DY177:EE177)/$E177*100000</f>
        <v>9.3683640754465589</v>
      </c>
      <c r="EF177" s="10">
        <f>AVERAGE('New Cases'!DZ177:EF177)/$E177*100000</f>
        <v>14.573010784027982</v>
      </c>
      <c r="EG177" s="10">
        <f>AVERAGE('New Cases'!EA177:EG177)/$E177*100000</f>
        <v>15.613940125744262</v>
      </c>
    </row>
    <row r="178" spans="1:137">
      <c r="A178" t="str">
        <f>'New Cases'!A178</f>
        <v>353</v>
      </c>
      <c r="B178" t="str">
        <f>'New Cases'!B178</f>
        <v>NOL</v>
      </c>
      <c r="C178" t="str">
        <f>'New Cases'!C178</f>
        <v>Nolan</v>
      </c>
      <c r="D178" t="str">
        <f>'New Cases'!D178</f>
        <v>Nolan</v>
      </c>
      <c r="E178" t="str">
        <f>'New Cases'!E178</f>
        <v>15642</v>
      </c>
      <c r="T178" s="10">
        <f>AVERAGE('New Cases'!N178:T178)/$E178*100000</f>
        <v>0</v>
      </c>
      <c r="U178" s="10">
        <f>AVERAGE('New Cases'!O178:U178)/$E178*100000</f>
        <v>0</v>
      </c>
      <c r="V178" s="10">
        <f>AVERAGE('New Cases'!P178:V178)/$E178*100000</f>
        <v>0</v>
      </c>
      <c r="W178" s="10">
        <f>AVERAGE('New Cases'!Q178:W178)/$E178*100000</f>
        <v>0</v>
      </c>
      <c r="X178" s="10">
        <f>AVERAGE('New Cases'!R178:X178)/$E178*100000</f>
        <v>0</v>
      </c>
      <c r="Y178" s="10">
        <f>AVERAGE('New Cases'!S178:Y178)/$E178*100000</f>
        <v>0</v>
      </c>
      <c r="Z178" s="10">
        <f>AVERAGE('New Cases'!T178:Z178)/$E178*100000</f>
        <v>0</v>
      </c>
      <c r="AA178" s="10">
        <f>AVERAGE('New Cases'!U178:AA178)/$E178*100000</f>
        <v>0</v>
      </c>
      <c r="AB178" s="10">
        <f>AVERAGE('New Cases'!V178:AB178)/$E178*100000</f>
        <v>0</v>
      </c>
      <c r="AC178" s="10">
        <f>AVERAGE('New Cases'!W178:AC178)/$E178*100000</f>
        <v>0</v>
      </c>
      <c r="AD178" s="10">
        <f>AVERAGE('New Cases'!X178:AD178)/$E178*100000</f>
        <v>0</v>
      </c>
      <c r="AE178" s="10">
        <f>AVERAGE('New Cases'!Y178:AE178)/$E178*100000</f>
        <v>0</v>
      </c>
      <c r="AF178" s="10">
        <f>AVERAGE('New Cases'!Z178:AF178)/$E178*100000</f>
        <v>0</v>
      </c>
      <c r="AG178" s="10">
        <f>AVERAGE('New Cases'!AA178:AG178)/$E178*100000</f>
        <v>0</v>
      </c>
      <c r="AH178" s="10">
        <f>AVERAGE('New Cases'!AB178:AH178)/$E178*100000</f>
        <v>0</v>
      </c>
      <c r="AI178" s="10">
        <f>AVERAGE('New Cases'!AC178:AI178)/$E178*100000</f>
        <v>0</v>
      </c>
      <c r="AJ178" s="10">
        <f>AVERAGE('New Cases'!AD178:AJ178)/$E178*100000</f>
        <v>0</v>
      </c>
      <c r="AK178" s="10">
        <f>AVERAGE('New Cases'!AE178:AK178)/$E178*100000</f>
        <v>0</v>
      </c>
      <c r="AL178" s="10">
        <f>AVERAGE('New Cases'!AF178:AL178)/$E178*100000</f>
        <v>0</v>
      </c>
      <c r="AM178" s="10">
        <f>AVERAGE('New Cases'!AG178:AM178)/$E178*100000</f>
        <v>0</v>
      </c>
      <c r="AN178" s="10">
        <f>AVERAGE('New Cases'!AH178:AN178)/$E178*100000</f>
        <v>0</v>
      </c>
      <c r="AO178" s="10">
        <f>AVERAGE('New Cases'!AI178:AO178)/$E178*100000</f>
        <v>0</v>
      </c>
      <c r="AP178" s="10">
        <f>AVERAGE('New Cases'!AJ178:AP178)/$E178*100000</f>
        <v>0</v>
      </c>
      <c r="AQ178" s="10">
        <f>AVERAGE('New Cases'!AK178:AQ178)/$E178*100000</f>
        <v>0</v>
      </c>
      <c r="AR178" s="10">
        <f>AVERAGE('New Cases'!AL178:AR178)/$E178*100000</f>
        <v>0</v>
      </c>
      <c r="AS178" s="10">
        <f>AVERAGE('New Cases'!AM178:AS178)/$E178*100000</f>
        <v>0</v>
      </c>
      <c r="AT178" s="10">
        <f>AVERAGE('New Cases'!AN178:AT178)/$E178*100000</f>
        <v>0</v>
      </c>
      <c r="AU178" s="10">
        <f>AVERAGE('New Cases'!AO178:AU178)/$E178*100000</f>
        <v>0</v>
      </c>
      <c r="AV178" s="10">
        <f>AVERAGE('New Cases'!AP178:AV178)/$E178*100000</f>
        <v>0</v>
      </c>
      <c r="AW178" s="10">
        <f>AVERAGE('New Cases'!AQ178:AW178)/$E178*100000</f>
        <v>0</v>
      </c>
      <c r="AX178" s="10">
        <f>AVERAGE('New Cases'!AR178:AX178)/$E178*100000</f>
        <v>0</v>
      </c>
      <c r="AY178" s="10">
        <f>AVERAGE('New Cases'!AS178:AY178)/$E178*100000</f>
        <v>0</v>
      </c>
      <c r="AZ178" s="10">
        <f>AVERAGE('New Cases'!AT178:AZ178)/$E178*100000</f>
        <v>0</v>
      </c>
      <c r="BA178" s="10">
        <f>AVERAGE('New Cases'!AU178:BA178)/$E178*100000</f>
        <v>0</v>
      </c>
      <c r="BB178" s="10">
        <f>AVERAGE('New Cases'!AV178:BB178)/$E178*100000</f>
        <v>0.91329205253255885</v>
      </c>
      <c r="BC178" s="10">
        <f>AVERAGE('New Cases'!AW178:BC178)/$E178*100000</f>
        <v>0.91329205253255885</v>
      </c>
      <c r="BD178" s="10">
        <f>AVERAGE('New Cases'!AX178:BD178)/$E178*100000</f>
        <v>0.91329205253255885</v>
      </c>
      <c r="BE178" s="10">
        <f>AVERAGE('New Cases'!AY178:BE178)/$E178*100000</f>
        <v>0.91329205253255885</v>
      </c>
      <c r="BF178" s="10">
        <f>AVERAGE('New Cases'!AZ178:BF178)/$E178*100000</f>
        <v>0.91329205253255885</v>
      </c>
      <c r="BG178" s="10">
        <f>AVERAGE('New Cases'!BA178:BG178)/$E178*100000</f>
        <v>0.91329205253255885</v>
      </c>
      <c r="BH178" s="10">
        <f>AVERAGE('New Cases'!BB178:BH178)/$E178*100000</f>
        <v>0.91329205253255885</v>
      </c>
      <c r="BI178" s="10">
        <f>AVERAGE('New Cases'!BC178:BI178)/$E178*100000</f>
        <v>0</v>
      </c>
      <c r="BJ178" s="10">
        <f>AVERAGE('New Cases'!BD178:BJ178)/$E178*100000</f>
        <v>0.91329205253255885</v>
      </c>
      <c r="BK178" s="10">
        <f>AVERAGE('New Cases'!BE178:BK178)/$E178*100000</f>
        <v>0.91329205253255885</v>
      </c>
      <c r="BL178" s="10">
        <f>AVERAGE('New Cases'!BF178:BL178)/$E178*100000</f>
        <v>0.91329205253255885</v>
      </c>
      <c r="BM178" s="10">
        <f>AVERAGE('New Cases'!BG178:BM178)/$E178*100000</f>
        <v>0.91329205253255885</v>
      </c>
      <c r="BN178" s="10">
        <f>AVERAGE('New Cases'!BH178:BN178)/$E178*100000</f>
        <v>0.91329205253255885</v>
      </c>
      <c r="BO178" s="10">
        <f>AVERAGE('New Cases'!BI178:BO178)/$E178*100000</f>
        <v>0.91329205253255885</v>
      </c>
      <c r="BP178" s="10">
        <f>AVERAGE('New Cases'!BJ178:BP178)/$E178*100000</f>
        <v>0.91329205253255885</v>
      </c>
      <c r="BQ178" s="10">
        <f>AVERAGE('New Cases'!BK178:BQ178)/$E178*100000</f>
        <v>0</v>
      </c>
      <c r="BR178" s="10">
        <f>AVERAGE('New Cases'!BL178:BR178)/$E178*100000</f>
        <v>0</v>
      </c>
      <c r="BS178" s="10">
        <f>AVERAGE('New Cases'!BM178:BS178)/$E178*100000</f>
        <v>0</v>
      </c>
      <c r="BT178" s="10">
        <f>AVERAGE('New Cases'!BN178:BT178)/$E178*100000</f>
        <v>0</v>
      </c>
      <c r="BU178" s="10">
        <f>AVERAGE('New Cases'!BO178:BU178)/$E178*100000</f>
        <v>0</v>
      </c>
      <c r="BV178" s="10">
        <f>AVERAGE('New Cases'!BP178:BV178)/$E178*100000</f>
        <v>0</v>
      </c>
      <c r="BW178" s="10">
        <f>AVERAGE('New Cases'!BQ178:BW178)/$E178*100000</f>
        <v>0</v>
      </c>
      <c r="BX178" s="10">
        <f>AVERAGE('New Cases'!BR178:BX178)/$E178*100000</f>
        <v>0</v>
      </c>
      <c r="BY178" s="10">
        <f>AVERAGE('New Cases'!BS178:BY178)/$E178*100000</f>
        <v>0</v>
      </c>
      <c r="BZ178" s="10">
        <f>AVERAGE('New Cases'!BT178:BZ178)/$E178*100000</f>
        <v>0</v>
      </c>
      <c r="CA178" s="10">
        <f>AVERAGE('New Cases'!BU178:CA178)/$E178*100000</f>
        <v>0</v>
      </c>
      <c r="CB178" s="10">
        <f>AVERAGE('New Cases'!BV178:CB178)/$E178*100000</f>
        <v>0</v>
      </c>
      <c r="CC178" s="10">
        <f>AVERAGE('New Cases'!BW178:CC178)/$E178*100000</f>
        <v>0</v>
      </c>
      <c r="CD178" s="10">
        <f>AVERAGE('New Cases'!BX178:CD178)/$E178*100000</f>
        <v>0</v>
      </c>
      <c r="CE178" s="10">
        <f>AVERAGE('New Cases'!BY178:CE178)/$E178*100000</f>
        <v>0</v>
      </c>
      <c r="CF178" s="10">
        <f>AVERAGE('New Cases'!BZ178:CF178)/$E178*100000</f>
        <v>0</v>
      </c>
      <c r="CG178" s="10">
        <f>AVERAGE('New Cases'!CA178:CG178)/$E178*100000</f>
        <v>0</v>
      </c>
      <c r="CH178" s="10">
        <f>AVERAGE('New Cases'!CB178:CH178)/$E178*100000</f>
        <v>0</v>
      </c>
      <c r="CI178" s="10">
        <f>AVERAGE('New Cases'!CC178:CI178)/$E178*100000</f>
        <v>0</v>
      </c>
      <c r="CJ178" s="10">
        <f>AVERAGE('New Cases'!CD178:CJ178)/$E178*100000</f>
        <v>0</v>
      </c>
      <c r="CK178" s="10">
        <f>AVERAGE('New Cases'!CE178:CK178)/$E178*100000</f>
        <v>0</v>
      </c>
      <c r="CL178" s="10">
        <f>AVERAGE('New Cases'!CF178:CL178)/$E178*100000</f>
        <v>1.8265841050651177</v>
      </c>
      <c r="CM178" s="10">
        <f>AVERAGE('New Cases'!CG178:CM178)/$E178*100000</f>
        <v>1.8265841050651177</v>
      </c>
      <c r="CN178" s="10">
        <f>AVERAGE('New Cases'!CH178:CN178)/$E178*100000</f>
        <v>1.8265841050651177</v>
      </c>
      <c r="CO178" s="10">
        <f>AVERAGE('New Cases'!CI178:CO178)/$E178*100000</f>
        <v>0</v>
      </c>
      <c r="CP178" s="10">
        <f>AVERAGE('New Cases'!CJ178:CP178)/$E178*100000</f>
        <v>0.91329205253255885</v>
      </c>
      <c r="CQ178" s="10">
        <f>AVERAGE('New Cases'!CK178:CQ178)/$E178*100000</f>
        <v>5.4797523151953529</v>
      </c>
      <c r="CR178" s="10">
        <f>AVERAGE('New Cases'!CL178:CR178)/$E178*100000</f>
        <v>5.4797523151953529</v>
      </c>
      <c r="CS178" s="10">
        <f>AVERAGE('New Cases'!CM178:CS178)/$E178*100000</f>
        <v>4.5664602626627939</v>
      </c>
      <c r="CT178" s="10">
        <f>AVERAGE('New Cases'!CN178:CT178)/$E178*100000</f>
        <v>4.5664602626627939</v>
      </c>
      <c r="CU178" s="10">
        <f>AVERAGE('New Cases'!CO178:CU178)/$E178*100000</f>
        <v>4.5664602626627939</v>
      </c>
      <c r="CV178" s="10">
        <f>AVERAGE('New Cases'!CP178:CV178)/$E178*100000</f>
        <v>6.3930443677279127</v>
      </c>
      <c r="CW178" s="10">
        <f>AVERAGE('New Cases'!CQ178:CW178)/$E178*100000</f>
        <v>0</v>
      </c>
      <c r="CX178" s="10">
        <f>AVERAGE('New Cases'!CR178:CX178)/$E178*100000</f>
        <v>-4.5664602626627939</v>
      </c>
      <c r="CY178" s="10">
        <f>AVERAGE('New Cases'!CS178:CY178)/$E178*100000</f>
        <v>-4.5664602626627939</v>
      </c>
      <c r="CZ178" s="10">
        <f>AVERAGE('New Cases'!CT178:CZ178)/$E178*100000</f>
        <v>-4.5664602626627939</v>
      </c>
      <c r="DA178" s="10">
        <f>AVERAGE('New Cases'!CU178:DA178)/$E178*100000</f>
        <v>-4.5664602626627939</v>
      </c>
      <c r="DB178" s="10">
        <f>AVERAGE('New Cases'!CV178:DB178)/$E178*100000</f>
        <v>-4.5664602626627939</v>
      </c>
      <c r="DC178" s="10">
        <f>AVERAGE('New Cases'!CW178:DC178)/$E178*100000</f>
        <v>-3.6531682101302354</v>
      </c>
      <c r="DD178" s="10">
        <f>AVERAGE('New Cases'!CX178:DD178)/$E178*100000</f>
        <v>1.8265841050651177</v>
      </c>
      <c r="DE178" s="10">
        <f>AVERAGE('New Cases'!CY178:DE178)/$E178*100000</f>
        <v>4.5664602626627939</v>
      </c>
      <c r="DF178" s="10">
        <f>AVERAGE('New Cases'!CZ178:DF178)/$E178*100000</f>
        <v>4.5664602626627939</v>
      </c>
      <c r="DG178" s="10">
        <f>AVERAGE('New Cases'!DA178:DG178)/$E178*100000</f>
        <v>5.4797523151953529</v>
      </c>
      <c r="DH178" s="10">
        <f>AVERAGE('New Cases'!DB178:DH178)/$E178*100000</f>
        <v>5.4797523151953529</v>
      </c>
      <c r="DI178" s="10">
        <f>AVERAGE('New Cases'!DC178:DI178)/$E178*100000</f>
        <v>8.2196284727930298</v>
      </c>
      <c r="DJ178" s="10">
        <f>AVERAGE('New Cases'!DD178:DJ178)/$E178*100000</f>
        <v>7.3063364202604708</v>
      </c>
      <c r="DK178" s="10">
        <f>AVERAGE('New Cases'!DE178:DK178)/$E178*100000</f>
        <v>10.046212577858146</v>
      </c>
      <c r="DL178" s="10">
        <f>AVERAGE('New Cases'!DF178:DL178)/$E178*100000</f>
        <v>9.1329205253255878</v>
      </c>
      <c r="DM178" s="10">
        <f>AVERAGE('New Cases'!DG178:DM178)/$E178*100000</f>
        <v>10.959504630390706</v>
      </c>
      <c r="DN178" s="10">
        <f>AVERAGE('New Cases'!DH178:DN178)/$E178*100000</f>
        <v>12.786088735455825</v>
      </c>
      <c r="DO178" s="10">
        <f>AVERAGE('New Cases'!DI178:DO178)/$E178*100000</f>
        <v>21.005717208248853</v>
      </c>
      <c r="DP178" s="10">
        <f>AVERAGE('New Cases'!DJ178:DP178)/$E178*100000</f>
        <v>18.265841050651176</v>
      </c>
      <c r="DQ178" s="10">
        <f>AVERAGE('New Cases'!DK178:DQ178)/$E178*100000</f>
        <v>18.265841050651176</v>
      </c>
      <c r="DR178" s="10">
        <f>AVERAGE('New Cases'!DL178:DR178)/$E178*100000</f>
        <v>18.265841050651176</v>
      </c>
      <c r="DS178" s="10">
        <f>AVERAGE('New Cases'!DM178:DS178)/$E178*100000</f>
        <v>21.919009260781412</v>
      </c>
      <c r="DT178" s="10">
        <f>AVERAGE('New Cases'!DN178:DT178)/$E178*100000</f>
        <v>20.092425155716292</v>
      </c>
      <c r="DU178" s="10">
        <f>AVERAGE('New Cases'!DO178:DU178)/$E178*100000</f>
        <v>16.43925694558606</v>
      </c>
      <c r="DV178" s="10">
        <f>AVERAGE('New Cases'!DP178:DV178)/$E178*100000</f>
        <v>10.959504630390706</v>
      </c>
      <c r="DW178" s="10">
        <f>AVERAGE('New Cases'!DQ178:DW178)/$E178*100000</f>
        <v>11.872796682923266</v>
      </c>
      <c r="DX178" s="10">
        <f>AVERAGE('New Cases'!DR178:DX178)/$E178*100000</f>
        <v>11.872796682923266</v>
      </c>
      <c r="DY178" s="10">
        <f>AVERAGE('New Cases'!DS178:DY178)/$E178*100000</f>
        <v>11.872796682923266</v>
      </c>
      <c r="DZ178" s="10">
        <f>AVERAGE('New Cases'!DT178:DZ178)/$E178*100000</f>
        <v>11.872796682923266</v>
      </c>
      <c r="EA178" s="10">
        <f>AVERAGE('New Cases'!DU178:EA178)/$E178*100000</f>
        <v>16.43925694558606</v>
      </c>
      <c r="EB178" s="10">
        <f>AVERAGE('New Cases'!DV178:EB178)/$E178*100000</f>
        <v>25.572177470911651</v>
      </c>
      <c r="EC178" s="10">
        <f>AVERAGE('New Cases'!DW178:EC178)/$E178*100000</f>
        <v>20.092425155716292</v>
      </c>
      <c r="ED178" s="10">
        <f>AVERAGE('New Cases'!DX178:ED178)/$E178*100000</f>
        <v>19.179133103183734</v>
      </c>
      <c r="EE178" s="10">
        <f>AVERAGE('New Cases'!DY178:EE178)/$E178*100000</f>
        <v>21.919009260781412</v>
      </c>
      <c r="EF178" s="10">
        <f>AVERAGE('New Cases'!DZ178:EF178)/$E178*100000</f>
        <v>20.092425155716292</v>
      </c>
      <c r="EG178" s="10">
        <f>AVERAGE('New Cases'!EA178:EG178)/$E178*100000</f>
        <v>19.179133103183734</v>
      </c>
    </row>
    <row r="179" spans="1:137">
      <c r="A179" t="str">
        <f>'New Cases'!A179</f>
        <v>355</v>
      </c>
      <c r="B179" t="str">
        <f>'New Cases'!B179</f>
        <v>NUE</v>
      </c>
      <c r="C179" t="str">
        <f>'New Cases'!C179</f>
        <v>Nueces</v>
      </c>
      <c r="D179" t="str">
        <f>'New Cases'!D179</f>
        <v>Nueces</v>
      </c>
      <c r="E179" t="str">
        <f>'New Cases'!E179</f>
        <v>383718</v>
      </c>
      <c r="T179" s="10">
        <f>AVERAGE('New Cases'!N179:T179)/$E179*100000</f>
        <v>0</v>
      </c>
      <c r="U179" s="10">
        <f>AVERAGE('New Cases'!O179:U179)/$E179*100000</f>
        <v>3.7229721529128908E-2</v>
      </c>
      <c r="V179" s="10">
        <f>AVERAGE('New Cases'!P179:V179)/$E179*100000</f>
        <v>3.7229721529128908E-2</v>
      </c>
      <c r="W179" s="10">
        <f>AVERAGE('New Cases'!Q179:W179)/$E179*100000</f>
        <v>3.7229721529128908E-2</v>
      </c>
      <c r="X179" s="10">
        <f>AVERAGE('New Cases'!R179:X179)/$E179*100000</f>
        <v>0.37229721529128906</v>
      </c>
      <c r="Y179" s="10">
        <f>AVERAGE('New Cases'!S179:Y179)/$E179*100000</f>
        <v>0.52121610140780461</v>
      </c>
      <c r="Z179" s="10">
        <f>AVERAGE('New Cases'!T179:Z179)/$E179*100000</f>
        <v>0.67013498752432032</v>
      </c>
      <c r="AA179" s="10">
        <f>AVERAGE('New Cases'!U179:AA179)/$E179*100000</f>
        <v>0.74459443058257813</v>
      </c>
      <c r="AB179" s="10">
        <f>AVERAGE('New Cases'!V179:AB179)/$E179*100000</f>
        <v>0.74459443058257813</v>
      </c>
      <c r="AC179" s="10">
        <f>AVERAGE('New Cases'!W179:AC179)/$E179*100000</f>
        <v>0.78182415211170708</v>
      </c>
      <c r="AD179" s="10">
        <f>AVERAGE('New Cases'!X179:AD179)/$E179*100000</f>
        <v>1.1168916458738671</v>
      </c>
      <c r="AE179" s="10">
        <f>AVERAGE('New Cases'!Y179:AE179)/$E179*100000</f>
        <v>0.89351331669909362</v>
      </c>
      <c r="AF179" s="10">
        <f>AVERAGE('New Cases'!Z179:AF179)/$E179*100000</f>
        <v>0.96797275975735164</v>
      </c>
      <c r="AG179" s="10">
        <f>AVERAGE('New Cases'!AA179:AG179)/$E179*100000</f>
        <v>0.85628359516996477</v>
      </c>
      <c r="AH179" s="10">
        <f>AVERAGE('New Cases'!AB179:AH179)/$E179*100000</f>
        <v>1.0052024812864806</v>
      </c>
      <c r="AI179" s="10">
        <f>AVERAGE('New Cases'!AC179:AI179)/$E179*100000</f>
        <v>1.0796619243447383</v>
      </c>
      <c r="AJ179" s="10">
        <f>AVERAGE('New Cases'!AD179:AJ179)/$E179*100000</f>
        <v>1.1541213674029962</v>
      </c>
      <c r="AK179" s="10">
        <f>AVERAGE('New Cases'!AE179:AK179)/$E179*100000</f>
        <v>1.0424322028156092</v>
      </c>
      <c r="AL179" s="10">
        <f>AVERAGE('New Cases'!AF179:AL179)/$E179*100000</f>
        <v>1.1541213674029962</v>
      </c>
      <c r="AM179" s="10">
        <f>AVERAGE('New Cases'!AG179:AM179)/$E179*100000</f>
        <v>1.0796619243447383</v>
      </c>
      <c r="AN179" s="10">
        <f>AVERAGE('New Cases'!AH179:AN179)/$E179*100000</f>
        <v>1.1541213674029962</v>
      </c>
      <c r="AO179" s="10">
        <f>AVERAGE('New Cases'!AI179:AO179)/$E179*100000</f>
        <v>0.9307430382282228</v>
      </c>
      <c r="AP179" s="10">
        <f>AVERAGE('New Cases'!AJ179:AP179)/$E179*100000</f>
        <v>0.96797275975735164</v>
      </c>
      <c r="AQ179" s="10">
        <f>AVERAGE('New Cases'!AK179:AQ179)/$E179*100000</f>
        <v>0.85628359516996477</v>
      </c>
      <c r="AR179" s="10">
        <f>AVERAGE('New Cases'!AL179:AR179)/$E179*100000</f>
        <v>0.74459443058257813</v>
      </c>
      <c r="AS179" s="10">
        <f>AVERAGE('New Cases'!AM179:AS179)/$E179*100000</f>
        <v>0.67013498752432032</v>
      </c>
      <c r="AT179" s="10">
        <f>AVERAGE('New Cases'!AN179:AT179)/$E179*100000</f>
        <v>0.52121610140780461</v>
      </c>
      <c r="AU179" s="10">
        <f>AVERAGE('New Cases'!AO179:AU179)/$E179*100000</f>
        <v>0.55844582293693357</v>
      </c>
      <c r="AV179" s="10">
        <f>AVERAGE('New Cases'!AP179:AV179)/$E179*100000</f>
        <v>0.63290526599519137</v>
      </c>
      <c r="AW179" s="10">
        <f>AVERAGE('New Cases'!AQ179:AW179)/$E179*100000</f>
        <v>0.52121610140780461</v>
      </c>
      <c r="AX179" s="10">
        <f>AVERAGE('New Cases'!AR179:AX179)/$E179*100000</f>
        <v>0.52121610140780461</v>
      </c>
      <c r="AY179" s="10">
        <f>AVERAGE('New Cases'!AS179:AY179)/$E179*100000</f>
        <v>0.40952693682041791</v>
      </c>
      <c r="AZ179" s="10">
        <f>AVERAGE('New Cases'!AT179:AZ179)/$E179*100000</f>
        <v>0.26060805070390231</v>
      </c>
      <c r="BA179" s="10">
        <f>AVERAGE('New Cases'!AU179:BA179)/$E179*100000</f>
        <v>0.26060805070390231</v>
      </c>
      <c r="BB179" s="10">
        <f>AVERAGE('New Cases'!AV179:BB179)/$E179*100000</f>
        <v>0.14891888611651563</v>
      </c>
      <c r="BC179" s="10">
        <f>AVERAGE('New Cases'!AW179:BC179)/$E179*100000</f>
        <v>0.1116891645873867</v>
      </c>
      <c r="BD179" s="10">
        <f>AVERAGE('New Cases'!AX179:BD179)/$E179*100000</f>
        <v>0.14891888611651563</v>
      </c>
      <c r="BE179" s="10">
        <f>AVERAGE('New Cases'!AY179:BE179)/$E179*100000</f>
        <v>0.14891888611651563</v>
      </c>
      <c r="BF179" s="10">
        <f>AVERAGE('New Cases'!AZ179:BF179)/$E179*100000</f>
        <v>0.33506749376216016</v>
      </c>
      <c r="BG179" s="10">
        <f>AVERAGE('New Cases'!BA179:BG179)/$E179*100000</f>
        <v>0.33506749376216016</v>
      </c>
      <c r="BH179" s="10">
        <f>AVERAGE('New Cases'!BB179:BH179)/$E179*100000</f>
        <v>0.33506749376216016</v>
      </c>
      <c r="BI179" s="10">
        <f>AVERAGE('New Cases'!BC179:BI179)/$E179*100000</f>
        <v>0.40952693682041791</v>
      </c>
      <c r="BJ179" s="10">
        <f>AVERAGE('New Cases'!BD179:BJ179)/$E179*100000</f>
        <v>0.52121610140780461</v>
      </c>
      <c r="BK179" s="10">
        <f>AVERAGE('New Cases'!BE179:BK179)/$E179*100000</f>
        <v>0.48398637987867582</v>
      </c>
      <c r="BL179" s="10">
        <f>AVERAGE('New Cases'!BF179:BL179)/$E179*100000</f>
        <v>0.48398637987867582</v>
      </c>
      <c r="BM179" s="10">
        <f>AVERAGE('New Cases'!BG179:BM179)/$E179*100000</f>
        <v>0.52121610140780461</v>
      </c>
      <c r="BN179" s="10">
        <f>AVERAGE('New Cases'!BH179:BN179)/$E179*100000</f>
        <v>0.55844582293693357</v>
      </c>
      <c r="BO179" s="10">
        <f>AVERAGE('New Cases'!BI179:BO179)/$E179*100000</f>
        <v>0.67013498752432032</v>
      </c>
      <c r="BP179" s="10">
        <f>AVERAGE('New Cases'!BJ179:BP179)/$E179*100000</f>
        <v>0.78182415211170708</v>
      </c>
      <c r="BQ179" s="10">
        <f>AVERAGE('New Cases'!BK179:BQ179)/$E179*100000</f>
        <v>0.81905387364083582</v>
      </c>
      <c r="BR179" s="10">
        <f>AVERAGE('New Cases'!BL179:BR179)/$E179*100000</f>
        <v>0.81905387364083582</v>
      </c>
      <c r="BS179" s="10">
        <f>AVERAGE('New Cases'!BM179:BS179)/$E179*100000</f>
        <v>0.9307430382282228</v>
      </c>
      <c r="BT179" s="10">
        <f>AVERAGE('New Cases'!BN179:BT179)/$E179*100000</f>
        <v>1.2658105319903827</v>
      </c>
      <c r="BU179" s="10">
        <f>AVERAGE('New Cases'!BO179:BU179)/$E179*100000</f>
        <v>2.2337832917477343</v>
      </c>
      <c r="BV179" s="10">
        <f>AVERAGE('New Cases'!BP179:BV179)/$E179*100000</f>
        <v>2.5688507855098948</v>
      </c>
      <c r="BW179" s="10">
        <f>AVERAGE('New Cases'!BQ179:BW179)/$E179*100000</f>
        <v>3.201756051505086</v>
      </c>
      <c r="BX179" s="10">
        <f>AVERAGE('New Cases'!BR179:BX179)/$E179*100000</f>
        <v>3.8346613175002773</v>
      </c>
      <c r="BY179" s="10">
        <f>AVERAGE('New Cases'!BS179:BY179)/$E179*100000</f>
        <v>3.8718910390294066</v>
      </c>
      <c r="BZ179" s="10">
        <f>AVERAGE('New Cases'!BT179:BZ179)/$E179*100000</f>
        <v>3.7974315959711484</v>
      </c>
      <c r="CA179" s="10">
        <f>AVERAGE('New Cases'!BU179:CA179)/$E179*100000</f>
        <v>3.5368235452672461</v>
      </c>
      <c r="CB179" s="10">
        <f>AVERAGE('New Cases'!BV179:CB179)/$E179*100000</f>
        <v>2.754999393155539</v>
      </c>
      <c r="CC179" s="10">
        <f>AVERAGE('New Cases'!BW179:CC179)/$E179*100000</f>
        <v>2.6060805070390232</v>
      </c>
      <c r="CD179" s="10">
        <f>AVERAGE('New Cases'!BX179:CD179)/$E179*100000</f>
        <v>1.8987157979855742</v>
      </c>
      <c r="CE179" s="10">
        <f>AVERAGE('New Cases'!BY179:CE179)/$E179*100000</f>
        <v>1.0796619243447383</v>
      </c>
      <c r="CF179" s="10">
        <f>AVERAGE('New Cases'!BZ179:CF179)/$E179*100000</f>
        <v>1.0796619243447383</v>
      </c>
      <c r="CG179" s="10">
        <f>AVERAGE('New Cases'!CA179:CG179)/$E179*100000</f>
        <v>1.0424322028156092</v>
      </c>
      <c r="CH179" s="10">
        <f>AVERAGE('New Cases'!CB179:CH179)/$E179*100000</f>
        <v>0.78182415211170708</v>
      </c>
      <c r="CI179" s="10">
        <f>AVERAGE('New Cases'!CC179:CI179)/$E179*100000</f>
        <v>0.67013498752432032</v>
      </c>
      <c r="CJ179" s="10">
        <f>AVERAGE('New Cases'!CD179:CJ179)/$E179*100000</f>
        <v>0.44675665834954681</v>
      </c>
      <c r="CK179" s="10">
        <f>AVERAGE('New Cases'!CE179:CK179)/$E179*100000</f>
        <v>0.29783777223303126</v>
      </c>
      <c r="CL179" s="10">
        <f>AVERAGE('New Cases'!CF179:CL179)/$E179*100000</f>
        <v>0.29783777223303126</v>
      </c>
      <c r="CM179" s="10">
        <f>AVERAGE('New Cases'!CG179:CM179)/$E179*100000</f>
        <v>0.44675665834954681</v>
      </c>
      <c r="CN179" s="10">
        <f>AVERAGE('New Cases'!CH179:CN179)/$E179*100000</f>
        <v>0.48398637987867582</v>
      </c>
      <c r="CO179" s="10">
        <f>AVERAGE('New Cases'!CI179:CO179)/$E179*100000</f>
        <v>0.44675665834954681</v>
      </c>
      <c r="CP179" s="10">
        <f>AVERAGE('New Cases'!CJ179:CP179)/$E179*100000</f>
        <v>0.52121610140780461</v>
      </c>
      <c r="CQ179" s="10">
        <f>AVERAGE('New Cases'!CK179:CQ179)/$E179*100000</f>
        <v>0.63290526599519137</v>
      </c>
      <c r="CR179" s="10">
        <f>AVERAGE('New Cases'!CL179:CR179)/$E179*100000</f>
        <v>0.67013498752432032</v>
      </c>
      <c r="CS179" s="10">
        <f>AVERAGE('New Cases'!CM179:CS179)/$E179*100000</f>
        <v>0.78182415211170708</v>
      </c>
      <c r="CT179" s="10">
        <f>AVERAGE('New Cases'!CN179:CT179)/$E179*100000</f>
        <v>0.55844582293693357</v>
      </c>
      <c r="CU179" s="10">
        <f>AVERAGE('New Cases'!CO179:CU179)/$E179*100000</f>
        <v>0.52121610140780461</v>
      </c>
      <c r="CV179" s="10">
        <f>AVERAGE('New Cases'!CP179:CV179)/$E179*100000</f>
        <v>0.9307430382282228</v>
      </c>
      <c r="CW179" s="10">
        <f>AVERAGE('New Cases'!CQ179:CW179)/$E179*100000</f>
        <v>0.85628359516996477</v>
      </c>
      <c r="CX179" s="10">
        <f>AVERAGE('New Cases'!CR179:CX179)/$E179*100000</f>
        <v>0.9307430382282228</v>
      </c>
      <c r="CY179" s="10">
        <f>AVERAGE('New Cases'!CS179:CY179)/$E179*100000</f>
        <v>1.3030402535195116</v>
      </c>
      <c r="CZ179" s="10">
        <f>AVERAGE('New Cases'!CT179:CZ179)/$E179*100000</f>
        <v>1.7497969118690586</v>
      </c>
      <c r="DA179" s="10">
        <f>AVERAGE('New Cases'!CU179:DA179)/$E179*100000</f>
        <v>1.7497969118690586</v>
      </c>
      <c r="DB179" s="10">
        <f>AVERAGE('New Cases'!CV179:DB179)/$E179*100000</f>
        <v>1.7497969118690586</v>
      </c>
      <c r="DC179" s="10">
        <f>AVERAGE('New Cases'!CW179:DC179)/$E179*100000</f>
        <v>2.2337832917477343</v>
      </c>
      <c r="DD179" s="10">
        <f>AVERAGE('New Cases'!CX179:DD179)/$E179*100000</f>
        <v>3.2762154945633433</v>
      </c>
      <c r="DE179" s="10">
        <f>AVERAGE('New Cases'!CY179:DE179)/$E179*100000</f>
        <v>4.0952693682041801</v>
      </c>
      <c r="DF179" s="10">
        <f>AVERAGE('New Cases'!CZ179:DF179)/$E179*100000</f>
        <v>6.1056743307771404</v>
      </c>
      <c r="DG179" s="10">
        <f>AVERAGE('New Cases'!DA179:DG179)/$E179*100000</f>
        <v>7.8927009641753285</v>
      </c>
      <c r="DH179" s="10">
        <f>AVERAGE('New Cases'!DB179:DH179)/$E179*100000</f>
        <v>9.7169573191026437</v>
      </c>
      <c r="DI179" s="10">
        <f>AVERAGE('New Cases'!DC179:DI179)/$E179*100000</f>
        <v>11.057227294151286</v>
      </c>
      <c r="DJ179" s="10">
        <f>AVERAGE('New Cases'!DD179:DJ179)/$E179*100000</f>
        <v>14.221753624127242</v>
      </c>
      <c r="DK179" s="10">
        <f>AVERAGE('New Cases'!DE179:DK179)/$E179*100000</f>
        <v>15.710942485292398</v>
      </c>
      <c r="DL179" s="10">
        <f>AVERAGE('New Cases'!DF179:DL179)/$E179*100000</f>
        <v>22.635670689710377</v>
      </c>
      <c r="DM179" s="10">
        <f>AVERAGE('New Cases'!DG179:DM179)/$E179*100000</f>
        <v>29.858236666361385</v>
      </c>
      <c r="DN179" s="10">
        <f>AVERAGE('New Cases'!DH179:DN179)/$E179*100000</f>
        <v>35.405465174201588</v>
      </c>
      <c r="DO179" s="10">
        <f>AVERAGE('New Cases'!DI179:DO179)/$E179*100000</f>
        <v>42.069585327915661</v>
      </c>
      <c r="DP179" s="10">
        <f>AVERAGE('New Cases'!DJ179:DP179)/$E179*100000</f>
        <v>47.728503000343252</v>
      </c>
      <c r="DQ179" s="10">
        <f>AVERAGE('New Cases'!DK179:DQ179)/$E179*100000</f>
        <v>51.302556267139629</v>
      </c>
      <c r="DR179" s="10">
        <f>AVERAGE('New Cases'!DL179:DR179)/$E179*100000</f>
        <v>58.860189737552808</v>
      </c>
      <c r="DS179" s="10">
        <f>AVERAGE('New Cases'!DM179:DS179)/$E179*100000</f>
        <v>64.332958802334758</v>
      </c>
      <c r="DT179" s="10">
        <f>AVERAGE('New Cases'!DN179:DT179)/$E179*100000</f>
        <v>64.444647966922133</v>
      </c>
      <c r="DU179" s="10">
        <f>AVERAGE('New Cases'!DO179:DU179)/$E179*100000</f>
        <v>66.008296271145539</v>
      </c>
      <c r="DV179" s="10">
        <f>AVERAGE('New Cases'!DP179:DV179)/$E179*100000</f>
        <v>69.470660373354534</v>
      </c>
      <c r="DW179" s="10">
        <f>AVERAGE('New Cases'!DQ179:DW179)/$E179*100000</f>
        <v>70.02910619629148</v>
      </c>
      <c r="DX179" s="10">
        <f>AVERAGE('New Cases'!DR179:DX179)/$E179*100000</f>
        <v>73.119173083209162</v>
      </c>
      <c r="DY179" s="10">
        <f>AVERAGE('New Cases'!DS179:DY179)/$E179*100000</f>
        <v>77.363361337529867</v>
      </c>
      <c r="DZ179" s="10">
        <f>AVERAGE('New Cases'!DT179:DZ179)/$E179*100000</f>
        <v>80.453428224447578</v>
      </c>
      <c r="EA179" s="10">
        <f>AVERAGE('New Cases'!DU179:EA179)/$E179*100000</f>
        <v>83.469035668307001</v>
      </c>
      <c r="EB179" s="10">
        <f>AVERAGE('New Cases'!DV179:EB179)/$E179*100000</f>
        <v>89.351331669909371</v>
      </c>
      <c r="EC179" s="10">
        <f>AVERAGE('New Cases'!DW179:EC179)/$E179*100000</f>
        <v>88.308899467093767</v>
      </c>
      <c r="ED179" s="10">
        <f>AVERAGE('New Cases'!DX179:ED179)/$E179*100000</f>
        <v>88.532277796268545</v>
      </c>
      <c r="EE179" s="10">
        <f>AVERAGE('New Cases'!DY179:EE179)/$E179*100000</f>
        <v>87.229237542749033</v>
      </c>
      <c r="EF179" s="10">
        <f>AVERAGE('New Cases'!DZ179:EF179)/$E179*100000</f>
        <v>95.30808711457</v>
      </c>
      <c r="EG179" s="10">
        <f>AVERAGE('New Cases'!EA179:EG179)/$E179*100000</f>
        <v>97.355721798672093</v>
      </c>
    </row>
    <row r="180" spans="1:137">
      <c r="A180" t="str">
        <f>'New Cases'!A180</f>
        <v>357</v>
      </c>
      <c r="B180" t="str">
        <f>'New Cases'!B180</f>
        <v>OCH</v>
      </c>
      <c r="C180" t="str">
        <f>'New Cases'!C180</f>
        <v>Ochiltree</v>
      </c>
      <c r="D180" t="str">
        <f>'New Cases'!D180</f>
        <v>Ochiltree</v>
      </c>
      <c r="E180" t="str">
        <f>'New Cases'!E180</f>
        <v>11309</v>
      </c>
      <c r="T180" s="10">
        <f>AVERAGE('New Cases'!N180:T180)/$E180*100000</f>
        <v>0</v>
      </c>
      <c r="U180" s="10">
        <f>AVERAGE('New Cases'!O180:U180)/$E180*100000</f>
        <v>0</v>
      </c>
      <c r="V180" s="10">
        <f>AVERAGE('New Cases'!P180:V180)/$E180*100000</f>
        <v>0</v>
      </c>
      <c r="W180" s="10">
        <f>AVERAGE('New Cases'!Q180:W180)/$E180*100000</f>
        <v>0</v>
      </c>
      <c r="X180" s="10">
        <f>AVERAGE('New Cases'!R180:X180)/$E180*100000</f>
        <v>0</v>
      </c>
      <c r="Y180" s="10">
        <f>AVERAGE('New Cases'!S180:Y180)/$E180*100000</f>
        <v>0</v>
      </c>
      <c r="Z180" s="10">
        <f>AVERAGE('New Cases'!T180:Z180)/$E180*100000</f>
        <v>0</v>
      </c>
      <c r="AA180" s="10">
        <f>AVERAGE('New Cases'!U180:AA180)/$E180*100000</f>
        <v>0</v>
      </c>
      <c r="AB180" s="10">
        <f>AVERAGE('New Cases'!V180:AB180)/$E180*100000</f>
        <v>0</v>
      </c>
      <c r="AC180" s="10">
        <f>AVERAGE('New Cases'!W180:AC180)/$E180*100000</f>
        <v>0</v>
      </c>
      <c r="AD180" s="10">
        <f>AVERAGE('New Cases'!X180:AD180)/$E180*100000</f>
        <v>0</v>
      </c>
      <c r="AE180" s="10">
        <f>AVERAGE('New Cases'!Y180:AE180)/$E180*100000</f>
        <v>0</v>
      </c>
      <c r="AF180" s="10">
        <f>AVERAGE('New Cases'!Z180:AF180)/$E180*100000</f>
        <v>0</v>
      </c>
      <c r="AG180" s="10">
        <f>AVERAGE('New Cases'!AA180:AG180)/$E180*100000</f>
        <v>0</v>
      </c>
      <c r="AH180" s="10">
        <f>AVERAGE('New Cases'!AB180:AH180)/$E180*100000</f>
        <v>0</v>
      </c>
      <c r="AI180" s="10">
        <f>AVERAGE('New Cases'!AC180:AI180)/$E180*100000</f>
        <v>0</v>
      </c>
      <c r="AJ180" s="10">
        <f>AVERAGE('New Cases'!AD180:AJ180)/$E180*100000</f>
        <v>0</v>
      </c>
      <c r="AK180" s="10">
        <f>AVERAGE('New Cases'!AE180:AK180)/$E180*100000</f>
        <v>0</v>
      </c>
      <c r="AL180" s="10">
        <f>AVERAGE('New Cases'!AF180:AL180)/$E180*100000</f>
        <v>0</v>
      </c>
      <c r="AM180" s="10">
        <f>AVERAGE('New Cases'!AG180:AM180)/$E180*100000</f>
        <v>0</v>
      </c>
      <c r="AN180" s="10">
        <f>AVERAGE('New Cases'!AH180:AN180)/$E180*100000</f>
        <v>0</v>
      </c>
      <c r="AO180" s="10">
        <f>AVERAGE('New Cases'!AI180:AO180)/$E180*100000</f>
        <v>0</v>
      </c>
      <c r="AP180" s="10">
        <f>AVERAGE('New Cases'!AJ180:AP180)/$E180*100000</f>
        <v>0</v>
      </c>
      <c r="AQ180" s="10">
        <f>AVERAGE('New Cases'!AK180:AQ180)/$E180*100000</f>
        <v>0</v>
      </c>
      <c r="AR180" s="10">
        <f>AVERAGE('New Cases'!AL180:AR180)/$E180*100000</f>
        <v>0</v>
      </c>
      <c r="AS180" s="10">
        <f>AVERAGE('New Cases'!AM180:AS180)/$E180*100000</f>
        <v>0</v>
      </c>
      <c r="AT180" s="10">
        <f>AVERAGE('New Cases'!AN180:AT180)/$E180*100000</f>
        <v>0</v>
      </c>
      <c r="AU180" s="10">
        <f>AVERAGE('New Cases'!AO180:AU180)/$E180*100000</f>
        <v>0</v>
      </c>
      <c r="AV180" s="10">
        <f>AVERAGE('New Cases'!AP180:AV180)/$E180*100000</f>
        <v>0</v>
      </c>
      <c r="AW180" s="10">
        <f>AVERAGE('New Cases'!AQ180:AW180)/$E180*100000</f>
        <v>0</v>
      </c>
      <c r="AX180" s="10">
        <f>AVERAGE('New Cases'!AR180:AX180)/$E180*100000</f>
        <v>0</v>
      </c>
      <c r="AY180" s="10">
        <f>AVERAGE('New Cases'!AS180:AY180)/$E180*100000</f>
        <v>0</v>
      </c>
      <c r="AZ180" s="10">
        <f>AVERAGE('New Cases'!AT180:AZ180)/$E180*100000</f>
        <v>0</v>
      </c>
      <c r="BA180" s="10">
        <f>AVERAGE('New Cases'!AU180:BA180)/$E180*100000</f>
        <v>0</v>
      </c>
      <c r="BB180" s="10">
        <f>AVERAGE('New Cases'!AV180:BB180)/$E180*100000</f>
        <v>1.2632164016017584</v>
      </c>
      <c r="BC180" s="10">
        <f>AVERAGE('New Cases'!AW180:BC180)/$E180*100000</f>
        <v>6.3160820080087916</v>
      </c>
      <c r="BD180" s="10">
        <f>AVERAGE('New Cases'!AX180:BD180)/$E180*100000</f>
        <v>6.3160820080087916</v>
      </c>
      <c r="BE180" s="10">
        <f>AVERAGE('New Cases'!AY180:BE180)/$E180*100000</f>
        <v>6.3160820080087916</v>
      </c>
      <c r="BF180" s="10">
        <f>AVERAGE('New Cases'!AZ180:BF180)/$E180*100000</f>
        <v>30.317193638442202</v>
      </c>
      <c r="BG180" s="10">
        <f>AVERAGE('New Cases'!BA180:BG180)/$E180*100000</f>
        <v>31.580410040043962</v>
      </c>
      <c r="BH180" s="10">
        <f>AVERAGE('New Cases'!BB180:BH180)/$E180*100000</f>
        <v>31.580410040043962</v>
      </c>
      <c r="BI180" s="10">
        <f>AVERAGE('New Cases'!BC180:BI180)/$E180*100000</f>
        <v>22.737895228831654</v>
      </c>
      <c r="BJ180" s="10">
        <f>AVERAGE('New Cases'!BD180:BJ180)/$E180*100000</f>
        <v>17.685029622424619</v>
      </c>
      <c r="BK180" s="10">
        <f>AVERAGE('New Cases'!BE180:BK180)/$E180*100000</f>
        <v>17.685029622424619</v>
      </c>
      <c r="BL180" s="10">
        <f>AVERAGE('New Cases'!BF180:BL180)/$E180*100000</f>
        <v>17.685029622424619</v>
      </c>
      <c r="BM180" s="10">
        <f>AVERAGE('New Cases'!BG180:BM180)/$E180*100000</f>
        <v>1.2632164016017584</v>
      </c>
      <c r="BN180" s="10">
        <f>AVERAGE('New Cases'!BH180:BN180)/$E180*100000</f>
        <v>1.2632164016017584</v>
      </c>
      <c r="BO180" s="10">
        <f>AVERAGE('New Cases'!BI180:BO180)/$E180*100000</f>
        <v>3.7896492048052752</v>
      </c>
      <c r="BP180" s="10">
        <f>AVERAGE('New Cases'!BJ180:BP180)/$E180*100000</f>
        <v>12.632164016017583</v>
      </c>
      <c r="BQ180" s="10">
        <f>AVERAGE('New Cases'!BK180:BQ180)/$E180*100000</f>
        <v>12.632164016017583</v>
      </c>
      <c r="BR180" s="10">
        <f>AVERAGE('New Cases'!BL180:BR180)/$E180*100000</f>
        <v>12.632164016017583</v>
      </c>
      <c r="BS180" s="10">
        <f>AVERAGE('New Cases'!BM180:BS180)/$E180*100000</f>
        <v>12.632164016017583</v>
      </c>
      <c r="BT180" s="10">
        <f>AVERAGE('New Cases'!BN180:BT180)/$E180*100000</f>
        <v>5.0528656064070336</v>
      </c>
      <c r="BU180" s="10">
        <f>AVERAGE('New Cases'!BO180:BU180)/$E180*100000</f>
        <v>17.685029622424619</v>
      </c>
      <c r="BV180" s="10">
        <f>AVERAGE('New Cases'!BP180:BV180)/$E180*100000</f>
        <v>15.158596819221101</v>
      </c>
      <c r="BW180" s="10">
        <f>AVERAGE('New Cases'!BQ180:BW180)/$E180*100000</f>
        <v>13.895380417619341</v>
      </c>
      <c r="BX180" s="10">
        <f>AVERAGE('New Cases'!BR180:BX180)/$E180*100000</f>
        <v>12.632164016017583</v>
      </c>
      <c r="BY180" s="10">
        <f>AVERAGE('New Cases'!BS180:BY180)/$E180*100000</f>
        <v>13.895380417619341</v>
      </c>
      <c r="BZ180" s="10">
        <f>AVERAGE('New Cases'!BT180:BZ180)/$E180*100000</f>
        <v>15.158596819221101</v>
      </c>
      <c r="CA180" s="10">
        <f>AVERAGE('New Cases'!BU180:CA180)/$E180*100000</f>
        <v>13.895380417619341</v>
      </c>
      <c r="CB180" s="10">
        <f>AVERAGE('New Cases'!BV180:CB180)/$E180*100000</f>
        <v>1.2632164016017584</v>
      </c>
      <c r="CC180" s="10">
        <f>AVERAGE('New Cases'!BW180:CC180)/$E180*100000</f>
        <v>1.2632164016017584</v>
      </c>
      <c r="CD180" s="10">
        <f>AVERAGE('New Cases'!BX180:CD180)/$E180*100000</f>
        <v>2.5264328032035168</v>
      </c>
      <c r="CE180" s="10">
        <f>AVERAGE('New Cases'!BY180:CE180)/$E180*100000</f>
        <v>3.7896492048052752</v>
      </c>
      <c r="CF180" s="10">
        <f>AVERAGE('New Cases'!BZ180:CF180)/$E180*100000</f>
        <v>3.7896492048052752</v>
      </c>
      <c r="CG180" s="10">
        <f>AVERAGE('New Cases'!CA180:CG180)/$E180*100000</f>
        <v>2.5264328032035168</v>
      </c>
      <c r="CH180" s="10">
        <f>AVERAGE('New Cases'!CB180:CH180)/$E180*100000</f>
        <v>3.7896492048052752</v>
      </c>
      <c r="CI180" s="10">
        <f>AVERAGE('New Cases'!CC180:CI180)/$E180*100000</f>
        <v>2.5264328032035168</v>
      </c>
      <c r="CJ180" s="10">
        <f>AVERAGE('New Cases'!CD180:CJ180)/$E180*100000</f>
        <v>8.8425148112123093</v>
      </c>
      <c r="CK180" s="10">
        <f>AVERAGE('New Cases'!CE180:CK180)/$E180*100000</f>
        <v>8.8425148112123093</v>
      </c>
      <c r="CL180" s="10">
        <f>AVERAGE('New Cases'!CF180:CL180)/$E180*100000</f>
        <v>8.8425148112123093</v>
      </c>
      <c r="CM180" s="10">
        <f>AVERAGE('New Cases'!CG180:CM180)/$E180*100000</f>
        <v>7.5792984096105505</v>
      </c>
      <c r="CN180" s="10">
        <f>AVERAGE('New Cases'!CH180:CN180)/$E180*100000</f>
        <v>7.5792984096105505</v>
      </c>
      <c r="CO180" s="10">
        <f>AVERAGE('New Cases'!CI180:CO180)/$E180*100000</f>
        <v>7.5792984096105505</v>
      </c>
      <c r="CP180" s="10">
        <f>AVERAGE('New Cases'!CJ180:CP180)/$E180*100000</f>
        <v>8.8425148112123093</v>
      </c>
      <c r="CQ180" s="10">
        <f>AVERAGE('New Cases'!CK180:CQ180)/$E180*100000</f>
        <v>3.7896492048052752</v>
      </c>
      <c r="CR180" s="10">
        <f>AVERAGE('New Cases'!CL180:CR180)/$E180*100000</f>
        <v>2.5264328032035168</v>
      </c>
      <c r="CS180" s="10">
        <f>AVERAGE('New Cases'!CM180:CS180)/$E180*100000</f>
        <v>2.5264328032035168</v>
      </c>
      <c r="CT180" s="10">
        <f>AVERAGE('New Cases'!CN180:CT180)/$E180*100000</f>
        <v>2.5264328032035168</v>
      </c>
      <c r="CU180" s="10">
        <f>AVERAGE('New Cases'!CO180:CU180)/$E180*100000</f>
        <v>2.5264328032035168</v>
      </c>
      <c r="CV180" s="10">
        <f>AVERAGE('New Cases'!CP180:CV180)/$E180*100000</f>
        <v>3.7896492048052752</v>
      </c>
      <c r="CW180" s="10">
        <f>AVERAGE('New Cases'!CQ180:CW180)/$E180*100000</f>
        <v>2.5264328032035168</v>
      </c>
      <c r="CX180" s="10">
        <f>AVERAGE('New Cases'!CR180:CX180)/$E180*100000</f>
        <v>1.2632164016017584</v>
      </c>
      <c r="CY180" s="10">
        <f>AVERAGE('New Cases'!CS180:CY180)/$E180*100000</f>
        <v>2.5264328032035168</v>
      </c>
      <c r="CZ180" s="10">
        <f>AVERAGE('New Cases'!CT180:CZ180)/$E180*100000</f>
        <v>2.5264328032035168</v>
      </c>
      <c r="DA180" s="10">
        <f>AVERAGE('New Cases'!CU180:DA180)/$E180*100000</f>
        <v>2.5264328032035168</v>
      </c>
      <c r="DB180" s="10">
        <f>AVERAGE('New Cases'!CV180:DB180)/$E180*100000</f>
        <v>2.5264328032035168</v>
      </c>
      <c r="DC180" s="10">
        <f>AVERAGE('New Cases'!CW180:DC180)/$E180*100000</f>
        <v>1.2632164016017584</v>
      </c>
      <c r="DD180" s="10">
        <f>AVERAGE('New Cases'!CX180:DD180)/$E180*100000</f>
        <v>1.2632164016017584</v>
      </c>
      <c r="DE180" s="10">
        <f>AVERAGE('New Cases'!CY180:DE180)/$E180*100000</f>
        <v>1.2632164016017584</v>
      </c>
      <c r="DF180" s="10">
        <f>AVERAGE('New Cases'!CZ180:DF180)/$E180*100000</f>
        <v>0</v>
      </c>
      <c r="DG180" s="10">
        <f>AVERAGE('New Cases'!DA180:DG180)/$E180*100000</f>
        <v>0</v>
      </c>
      <c r="DH180" s="10">
        <f>AVERAGE('New Cases'!DB180:DH180)/$E180*100000</f>
        <v>0</v>
      </c>
      <c r="DI180" s="10">
        <f>AVERAGE('New Cases'!DC180:DI180)/$E180*100000</f>
        <v>0</v>
      </c>
      <c r="DJ180" s="10">
        <f>AVERAGE('New Cases'!DD180:DJ180)/$E180*100000</f>
        <v>0</v>
      </c>
      <c r="DK180" s="10">
        <f>AVERAGE('New Cases'!DE180:DK180)/$E180*100000</f>
        <v>0</v>
      </c>
      <c r="DL180" s="10">
        <f>AVERAGE('New Cases'!DF180:DL180)/$E180*100000</f>
        <v>0</v>
      </c>
      <c r="DM180" s="10">
        <f>AVERAGE('New Cases'!DG180:DM180)/$E180*100000</f>
        <v>0</v>
      </c>
      <c r="DN180" s="10">
        <f>AVERAGE('New Cases'!DH180:DN180)/$E180*100000</f>
        <v>0</v>
      </c>
      <c r="DO180" s="10">
        <f>AVERAGE('New Cases'!DI180:DO180)/$E180*100000</f>
        <v>0</v>
      </c>
      <c r="DP180" s="10">
        <f>AVERAGE('New Cases'!DJ180:DP180)/$E180*100000</f>
        <v>0</v>
      </c>
      <c r="DQ180" s="10">
        <f>AVERAGE('New Cases'!DK180:DQ180)/$E180*100000</f>
        <v>0</v>
      </c>
      <c r="DR180" s="10">
        <f>AVERAGE('New Cases'!DL180:DR180)/$E180*100000</f>
        <v>0</v>
      </c>
      <c r="DS180" s="10">
        <f>AVERAGE('New Cases'!DM180:DS180)/$E180*100000</f>
        <v>0</v>
      </c>
      <c r="DT180" s="10">
        <f>AVERAGE('New Cases'!DN180:DT180)/$E180*100000</f>
        <v>0</v>
      </c>
      <c r="DU180" s="10">
        <f>AVERAGE('New Cases'!DO180:DU180)/$E180*100000</f>
        <v>0</v>
      </c>
      <c r="DV180" s="10">
        <f>AVERAGE('New Cases'!DP180:DV180)/$E180*100000</f>
        <v>0</v>
      </c>
      <c r="DW180" s="10">
        <f>AVERAGE('New Cases'!DQ180:DW180)/$E180*100000</f>
        <v>0</v>
      </c>
      <c r="DX180" s="10">
        <f>AVERAGE('New Cases'!DR180:DX180)/$E180*100000</f>
        <v>8.8425148112123093</v>
      </c>
      <c r="DY180" s="10">
        <f>AVERAGE('New Cases'!DS180:DY180)/$E180*100000</f>
        <v>8.8425148112123093</v>
      </c>
      <c r="DZ180" s="10">
        <f>AVERAGE('New Cases'!DT180:DZ180)/$E180*100000</f>
        <v>8.8425148112123093</v>
      </c>
      <c r="EA180" s="10">
        <f>AVERAGE('New Cases'!DU180:EA180)/$E180*100000</f>
        <v>8.8425148112123093</v>
      </c>
      <c r="EB180" s="10">
        <f>AVERAGE('New Cases'!DV180:EB180)/$E180*100000</f>
        <v>12.632164016017583</v>
      </c>
      <c r="EC180" s="10">
        <f>AVERAGE('New Cases'!DW180:EC180)/$E180*100000</f>
        <v>12.632164016017583</v>
      </c>
      <c r="ED180" s="10">
        <f>AVERAGE('New Cases'!DX180:ED180)/$E180*100000</f>
        <v>12.632164016017583</v>
      </c>
      <c r="EE180" s="10">
        <f>AVERAGE('New Cases'!DY180:EE180)/$E180*100000</f>
        <v>2.5264328032035168</v>
      </c>
      <c r="EF180" s="10">
        <f>AVERAGE('New Cases'!DZ180:EF180)/$E180*100000</f>
        <v>2.5264328032035168</v>
      </c>
      <c r="EG180" s="10">
        <f>AVERAGE('New Cases'!EA180:EG180)/$E180*100000</f>
        <v>2.5264328032035168</v>
      </c>
    </row>
    <row r="181" spans="1:137">
      <c r="A181" t="str">
        <f>'New Cases'!A181</f>
        <v>359</v>
      </c>
      <c r="B181" t="str">
        <f>'New Cases'!B181</f>
        <v>OLD</v>
      </c>
      <c r="C181" t="str">
        <f>'New Cases'!C181</f>
        <v>Oldham</v>
      </c>
      <c r="D181" t="str">
        <f>'New Cases'!D181</f>
        <v>Oldham</v>
      </c>
      <c r="E181" t="str">
        <f>'New Cases'!E181</f>
        <v>2200</v>
      </c>
      <c r="T181" s="10">
        <f>AVERAGE('New Cases'!N181:T181)/$E181*100000</f>
        <v>6.4935064935064934</v>
      </c>
      <c r="U181" s="10">
        <f>AVERAGE('New Cases'!O181:U181)/$E181*100000</f>
        <v>6.4935064935064934</v>
      </c>
      <c r="V181" s="10">
        <f>AVERAGE('New Cases'!P181:V181)/$E181*100000</f>
        <v>6.4935064935064934</v>
      </c>
      <c r="W181" s="10">
        <f>AVERAGE('New Cases'!Q181:W181)/$E181*100000</f>
        <v>6.4935064935064934</v>
      </c>
      <c r="X181" s="10">
        <f>AVERAGE('New Cases'!R181:X181)/$E181*100000</f>
        <v>6.4935064935064934</v>
      </c>
      <c r="Y181" s="10">
        <f>AVERAGE('New Cases'!S181:Y181)/$E181*100000</f>
        <v>6.4935064935064934</v>
      </c>
      <c r="Z181" s="10">
        <f>AVERAGE('New Cases'!T181:Z181)/$E181*100000</f>
        <v>6.4935064935064934</v>
      </c>
      <c r="AA181" s="10">
        <f>AVERAGE('New Cases'!U181:AA181)/$E181*100000</f>
        <v>0</v>
      </c>
      <c r="AB181" s="10">
        <f>AVERAGE('New Cases'!V181:AB181)/$E181*100000</f>
        <v>6.4935064935064934</v>
      </c>
      <c r="AC181" s="10">
        <f>AVERAGE('New Cases'!W181:AC181)/$E181*100000</f>
        <v>6.4935064935064934</v>
      </c>
      <c r="AD181" s="10">
        <f>AVERAGE('New Cases'!X181:AD181)/$E181*100000</f>
        <v>6.4935064935064934</v>
      </c>
      <c r="AE181" s="10">
        <f>AVERAGE('New Cases'!Y181:AE181)/$E181*100000</f>
        <v>6.4935064935064934</v>
      </c>
      <c r="AF181" s="10">
        <f>AVERAGE('New Cases'!Z181:AF181)/$E181*100000</f>
        <v>6.4935064935064934</v>
      </c>
      <c r="AG181" s="10">
        <f>AVERAGE('New Cases'!AA181:AG181)/$E181*100000</f>
        <v>6.4935064935064934</v>
      </c>
      <c r="AH181" s="10">
        <f>AVERAGE('New Cases'!AB181:AH181)/$E181*100000</f>
        <v>6.4935064935064934</v>
      </c>
      <c r="AI181" s="10">
        <f>AVERAGE('New Cases'!AC181:AI181)/$E181*100000</f>
        <v>0</v>
      </c>
      <c r="AJ181" s="10">
        <f>AVERAGE('New Cases'!AD181:AJ181)/$E181*100000</f>
        <v>0</v>
      </c>
      <c r="AK181" s="10">
        <f>AVERAGE('New Cases'!AE181:AK181)/$E181*100000</f>
        <v>6.4935064935064934</v>
      </c>
      <c r="AL181" s="10">
        <f>AVERAGE('New Cases'!AF181:AL181)/$E181*100000</f>
        <v>6.4935064935064934</v>
      </c>
      <c r="AM181" s="10">
        <f>AVERAGE('New Cases'!AG181:AM181)/$E181*100000</f>
        <v>6.4935064935064934</v>
      </c>
      <c r="AN181" s="10">
        <f>AVERAGE('New Cases'!AH181:AN181)/$E181*100000</f>
        <v>6.4935064935064934</v>
      </c>
      <c r="AO181" s="10">
        <f>AVERAGE('New Cases'!AI181:AO181)/$E181*100000</f>
        <v>6.4935064935064934</v>
      </c>
      <c r="AP181" s="10">
        <f>AVERAGE('New Cases'!AJ181:AP181)/$E181*100000</f>
        <v>6.4935064935064934</v>
      </c>
      <c r="AQ181" s="10">
        <f>AVERAGE('New Cases'!AK181:AQ181)/$E181*100000</f>
        <v>6.4935064935064934</v>
      </c>
      <c r="AR181" s="10">
        <f>AVERAGE('New Cases'!AL181:AR181)/$E181*100000</f>
        <v>0</v>
      </c>
      <c r="AS181" s="10">
        <f>AVERAGE('New Cases'!AM181:AS181)/$E181*100000</f>
        <v>0</v>
      </c>
      <c r="AT181" s="10">
        <f>AVERAGE('New Cases'!AN181:AT181)/$E181*100000</f>
        <v>0</v>
      </c>
      <c r="AU181" s="10">
        <f>AVERAGE('New Cases'!AO181:AU181)/$E181*100000</f>
        <v>0</v>
      </c>
      <c r="AV181" s="10">
        <f>AVERAGE('New Cases'!AP181:AV181)/$E181*100000</f>
        <v>0</v>
      </c>
      <c r="AW181" s="10">
        <f>AVERAGE('New Cases'!AQ181:AW181)/$E181*100000</f>
        <v>0</v>
      </c>
      <c r="AX181" s="10">
        <f>AVERAGE('New Cases'!AR181:AX181)/$E181*100000</f>
        <v>0</v>
      </c>
      <c r="AY181" s="10">
        <f>AVERAGE('New Cases'!AS181:AY181)/$E181*100000</f>
        <v>0</v>
      </c>
      <c r="AZ181" s="10">
        <f>AVERAGE('New Cases'!AT181:AZ181)/$E181*100000</f>
        <v>0</v>
      </c>
      <c r="BA181" s="10">
        <f>AVERAGE('New Cases'!AU181:BA181)/$E181*100000</f>
        <v>0</v>
      </c>
      <c r="BB181" s="10">
        <f>AVERAGE('New Cases'!AV181:BB181)/$E181*100000</f>
        <v>0</v>
      </c>
      <c r="BC181" s="10">
        <f>AVERAGE('New Cases'!AW181:BC181)/$E181*100000</f>
        <v>0</v>
      </c>
      <c r="BD181" s="10">
        <f>AVERAGE('New Cases'!AX181:BD181)/$E181*100000</f>
        <v>0</v>
      </c>
      <c r="BE181" s="10">
        <f>AVERAGE('New Cases'!AY181:BE181)/$E181*100000</f>
        <v>0</v>
      </c>
      <c r="BF181" s="10">
        <f>AVERAGE('New Cases'!AZ181:BF181)/$E181*100000</f>
        <v>0</v>
      </c>
      <c r="BG181" s="10">
        <f>AVERAGE('New Cases'!BA181:BG181)/$E181*100000</f>
        <v>0</v>
      </c>
      <c r="BH181" s="10">
        <f>AVERAGE('New Cases'!BB181:BH181)/$E181*100000</f>
        <v>0</v>
      </c>
      <c r="BI181" s="10">
        <f>AVERAGE('New Cases'!BC181:BI181)/$E181*100000</f>
        <v>0</v>
      </c>
      <c r="BJ181" s="10">
        <f>AVERAGE('New Cases'!BD181:BJ181)/$E181*100000</f>
        <v>0</v>
      </c>
      <c r="BK181" s="10">
        <f>AVERAGE('New Cases'!BE181:BK181)/$E181*100000</f>
        <v>0</v>
      </c>
      <c r="BL181" s="10">
        <f>AVERAGE('New Cases'!BF181:BL181)/$E181*100000</f>
        <v>0</v>
      </c>
      <c r="BM181" s="10">
        <f>AVERAGE('New Cases'!BG181:BM181)/$E181*100000</f>
        <v>0</v>
      </c>
      <c r="BN181" s="10">
        <f>AVERAGE('New Cases'!BH181:BN181)/$E181*100000</f>
        <v>0</v>
      </c>
      <c r="BO181" s="10">
        <f>AVERAGE('New Cases'!BI181:BO181)/$E181*100000</f>
        <v>0</v>
      </c>
      <c r="BP181" s="10">
        <f>AVERAGE('New Cases'!BJ181:BP181)/$E181*100000</f>
        <v>0</v>
      </c>
      <c r="BQ181" s="10">
        <f>AVERAGE('New Cases'!BK181:BQ181)/$E181*100000</f>
        <v>0</v>
      </c>
      <c r="BR181" s="10">
        <f>AVERAGE('New Cases'!BL181:BR181)/$E181*100000</f>
        <v>0</v>
      </c>
      <c r="BS181" s="10">
        <f>AVERAGE('New Cases'!BM181:BS181)/$E181*100000</f>
        <v>0</v>
      </c>
      <c r="BT181" s="10">
        <f>AVERAGE('New Cases'!BN181:BT181)/$E181*100000</f>
        <v>0</v>
      </c>
      <c r="BU181" s="10">
        <f>AVERAGE('New Cases'!BO181:BU181)/$E181*100000</f>
        <v>0</v>
      </c>
      <c r="BV181" s="10">
        <f>AVERAGE('New Cases'!BP181:BV181)/$E181*100000</f>
        <v>0</v>
      </c>
      <c r="BW181" s="10">
        <f>AVERAGE('New Cases'!BQ181:BW181)/$E181*100000</f>
        <v>6.4935064935064934</v>
      </c>
      <c r="BX181" s="10">
        <f>AVERAGE('New Cases'!BR181:BX181)/$E181*100000</f>
        <v>6.4935064935064934</v>
      </c>
      <c r="BY181" s="10">
        <f>AVERAGE('New Cases'!BS181:BY181)/$E181*100000</f>
        <v>0</v>
      </c>
      <c r="BZ181" s="10">
        <f>AVERAGE('New Cases'!BT181:BZ181)/$E181*100000</f>
        <v>0</v>
      </c>
      <c r="CA181" s="10">
        <f>AVERAGE('New Cases'!BU181:CA181)/$E181*100000</f>
        <v>0</v>
      </c>
      <c r="CB181" s="10">
        <f>AVERAGE('New Cases'!BV181:CB181)/$E181*100000</f>
        <v>0</v>
      </c>
      <c r="CC181" s="10">
        <f>AVERAGE('New Cases'!BW181:CC181)/$E181*100000</f>
        <v>0</v>
      </c>
      <c r="CD181" s="10">
        <f>AVERAGE('New Cases'!BX181:CD181)/$E181*100000</f>
        <v>-6.4935064935064934</v>
      </c>
      <c r="CE181" s="10">
        <f>AVERAGE('New Cases'!BY181:CE181)/$E181*100000</f>
        <v>-6.4935064935064934</v>
      </c>
      <c r="CF181" s="10">
        <f>AVERAGE('New Cases'!BZ181:CF181)/$E181*100000</f>
        <v>0</v>
      </c>
      <c r="CG181" s="10">
        <f>AVERAGE('New Cases'!CA181:CG181)/$E181*100000</f>
        <v>0</v>
      </c>
      <c r="CH181" s="10">
        <f>AVERAGE('New Cases'!CB181:CH181)/$E181*100000</f>
        <v>0</v>
      </c>
      <c r="CI181" s="10">
        <f>AVERAGE('New Cases'!CC181:CI181)/$E181*100000</f>
        <v>0</v>
      </c>
      <c r="CJ181" s="10">
        <f>AVERAGE('New Cases'!CD181:CJ181)/$E181*100000</f>
        <v>0</v>
      </c>
      <c r="CK181" s="10">
        <f>AVERAGE('New Cases'!CE181:CK181)/$E181*100000</f>
        <v>0</v>
      </c>
      <c r="CL181" s="10">
        <f>AVERAGE('New Cases'!CF181:CL181)/$E181*100000</f>
        <v>0</v>
      </c>
      <c r="CM181" s="10">
        <f>AVERAGE('New Cases'!CG181:CM181)/$E181*100000</f>
        <v>0</v>
      </c>
      <c r="CN181" s="10">
        <f>AVERAGE('New Cases'!CH181:CN181)/$E181*100000</f>
        <v>0</v>
      </c>
      <c r="CO181" s="10">
        <f>AVERAGE('New Cases'!CI181:CO181)/$E181*100000</f>
        <v>6.4935064935064934</v>
      </c>
      <c r="CP181" s="10">
        <f>AVERAGE('New Cases'!CJ181:CP181)/$E181*100000</f>
        <v>6.4935064935064934</v>
      </c>
      <c r="CQ181" s="10">
        <f>AVERAGE('New Cases'!CK181:CQ181)/$E181*100000</f>
        <v>6.4935064935064934</v>
      </c>
      <c r="CR181" s="10">
        <f>AVERAGE('New Cases'!CL181:CR181)/$E181*100000</f>
        <v>6.4935064935064934</v>
      </c>
      <c r="CS181" s="10">
        <f>AVERAGE('New Cases'!CM181:CS181)/$E181*100000</f>
        <v>6.4935064935064934</v>
      </c>
      <c r="CT181" s="10">
        <f>AVERAGE('New Cases'!CN181:CT181)/$E181*100000</f>
        <v>6.4935064935064934</v>
      </c>
      <c r="CU181" s="10">
        <f>AVERAGE('New Cases'!CO181:CU181)/$E181*100000</f>
        <v>6.4935064935064934</v>
      </c>
      <c r="CV181" s="10">
        <f>AVERAGE('New Cases'!CP181:CV181)/$E181*100000</f>
        <v>0</v>
      </c>
      <c r="CW181" s="10">
        <f>AVERAGE('New Cases'!CQ181:CW181)/$E181*100000</f>
        <v>0</v>
      </c>
      <c r="CX181" s="10">
        <f>AVERAGE('New Cases'!CR181:CX181)/$E181*100000</f>
        <v>0</v>
      </c>
      <c r="CY181" s="10">
        <f>AVERAGE('New Cases'!CS181:CY181)/$E181*100000</f>
        <v>0</v>
      </c>
      <c r="CZ181" s="10">
        <f>AVERAGE('New Cases'!CT181:CZ181)/$E181*100000</f>
        <v>0</v>
      </c>
      <c r="DA181" s="10">
        <f>AVERAGE('New Cases'!CU181:DA181)/$E181*100000</f>
        <v>0</v>
      </c>
      <c r="DB181" s="10">
        <f>AVERAGE('New Cases'!CV181:DB181)/$E181*100000</f>
        <v>0</v>
      </c>
      <c r="DC181" s="10">
        <f>AVERAGE('New Cases'!CW181:DC181)/$E181*100000</f>
        <v>0</v>
      </c>
      <c r="DD181" s="10">
        <f>AVERAGE('New Cases'!CX181:DD181)/$E181*100000</f>
        <v>0</v>
      </c>
      <c r="DE181" s="10">
        <f>AVERAGE('New Cases'!CY181:DE181)/$E181*100000</f>
        <v>0</v>
      </c>
      <c r="DF181" s="10">
        <f>AVERAGE('New Cases'!CZ181:DF181)/$E181*100000</f>
        <v>0</v>
      </c>
      <c r="DG181" s="10">
        <f>AVERAGE('New Cases'!DA181:DG181)/$E181*100000</f>
        <v>0</v>
      </c>
      <c r="DH181" s="10">
        <f>AVERAGE('New Cases'!DB181:DH181)/$E181*100000</f>
        <v>0</v>
      </c>
      <c r="DI181" s="10">
        <f>AVERAGE('New Cases'!DC181:DI181)/$E181*100000</f>
        <v>0</v>
      </c>
      <c r="DJ181" s="10">
        <f>AVERAGE('New Cases'!DD181:DJ181)/$E181*100000</f>
        <v>0</v>
      </c>
      <c r="DK181" s="10">
        <f>AVERAGE('New Cases'!DE181:DK181)/$E181*100000</f>
        <v>0</v>
      </c>
      <c r="DL181" s="10">
        <f>AVERAGE('New Cases'!DF181:DL181)/$E181*100000</f>
        <v>0</v>
      </c>
      <c r="DM181" s="10">
        <f>AVERAGE('New Cases'!DG181:DM181)/$E181*100000</f>
        <v>0</v>
      </c>
      <c r="DN181" s="10">
        <f>AVERAGE('New Cases'!DH181:DN181)/$E181*100000</f>
        <v>0</v>
      </c>
      <c r="DO181" s="10">
        <f>AVERAGE('New Cases'!DI181:DO181)/$E181*100000</f>
        <v>0</v>
      </c>
      <c r="DP181" s="10">
        <f>AVERAGE('New Cases'!DJ181:DP181)/$E181*100000</f>
        <v>0</v>
      </c>
      <c r="DQ181" s="10">
        <f>AVERAGE('New Cases'!DK181:DQ181)/$E181*100000</f>
        <v>0</v>
      </c>
      <c r="DR181" s="10">
        <f>AVERAGE('New Cases'!DL181:DR181)/$E181*100000</f>
        <v>0</v>
      </c>
      <c r="DS181" s="10">
        <f>AVERAGE('New Cases'!DM181:DS181)/$E181*100000</f>
        <v>0</v>
      </c>
      <c r="DT181" s="10">
        <f>AVERAGE('New Cases'!DN181:DT181)/$E181*100000</f>
        <v>0</v>
      </c>
      <c r="DU181" s="10">
        <f>AVERAGE('New Cases'!DO181:DU181)/$E181*100000</f>
        <v>0</v>
      </c>
      <c r="DV181" s="10">
        <f>AVERAGE('New Cases'!DP181:DV181)/$E181*100000</f>
        <v>0</v>
      </c>
      <c r="DW181" s="10">
        <f>AVERAGE('New Cases'!DQ181:DW181)/$E181*100000</f>
        <v>0</v>
      </c>
      <c r="DX181" s="10">
        <f>AVERAGE('New Cases'!DR181:DX181)/$E181*100000</f>
        <v>6.4935064935064934</v>
      </c>
      <c r="DY181" s="10">
        <f>AVERAGE('New Cases'!DS181:DY181)/$E181*100000</f>
        <v>0</v>
      </c>
      <c r="DZ181" s="10">
        <f>AVERAGE('New Cases'!DT181:DZ181)/$E181*100000</f>
        <v>0</v>
      </c>
      <c r="EA181" s="10">
        <f>AVERAGE('New Cases'!DU181:EA181)/$E181*100000</f>
        <v>0</v>
      </c>
      <c r="EB181" s="10">
        <f>AVERAGE('New Cases'!DV181:EB181)/$E181*100000</f>
        <v>0</v>
      </c>
      <c r="EC181" s="10">
        <f>AVERAGE('New Cases'!DW181:EC181)/$E181*100000</f>
        <v>0</v>
      </c>
      <c r="ED181" s="10">
        <f>AVERAGE('New Cases'!DX181:ED181)/$E181*100000</f>
        <v>0</v>
      </c>
      <c r="EE181" s="10">
        <f>AVERAGE('New Cases'!DY181:EE181)/$E181*100000</f>
        <v>-6.4935064935064934</v>
      </c>
      <c r="EF181" s="10">
        <f>AVERAGE('New Cases'!DZ181:EF181)/$E181*100000</f>
        <v>0</v>
      </c>
      <c r="EG181" s="10">
        <f>AVERAGE('New Cases'!EA181:EG181)/$E181*100000</f>
        <v>12.987012987012987</v>
      </c>
    </row>
    <row r="182" spans="1:137">
      <c r="A182" t="str">
        <f>'New Cases'!A182</f>
        <v>361</v>
      </c>
      <c r="B182" t="str">
        <f>'New Cases'!B182</f>
        <v>ORA</v>
      </c>
      <c r="C182" t="str">
        <f>'New Cases'!C182</f>
        <v>Orange</v>
      </c>
      <c r="D182" t="str">
        <f>'New Cases'!D182</f>
        <v>Orange</v>
      </c>
      <c r="E182" t="str">
        <f>'New Cases'!E182</f>
        <v>86155</v>
      </c>
      <c r="T182" s="10">
        <f>AVERAGE('New Cases'!N182:T182)/$E182*100000</f>
        <v>0</v>
      </c>
      <c r="U182" s="10">
        <f>AVERAGE('New Cases'!O182:U182)/$E182*100000</f>
        <v>0</v>
      </c>
      <c r="V182" s="10">
        <f>AVERAGE('New Cases'!P182:V182)/$E182*100000</f>
        <v>0</v>
      </c>
      <c r="W182" s="10">
        <f>AVERAGE('New Cases'!Q182:W182)/$E182*100000</f>
        <v>0</v>
      </c>
      <c r="X182" s="10">
        <f>AVERAGE('New Cases'!R182:X182)/$E182*100000</f>
        <v>0.16581410580598091</v>
      </c>
      <c r="Y182" s="10">
        <f>AVERAGE('New Cases'!S182:Y182)/$E182*100000</f>
        <v>0.16581410580598091</v>
      </c>
      <c r="Z182" s="10">
        <f>AVERAGE('New Cases'!T182:Z182)/$E182*100000</f>
        <v>0.16581410580598091</v>
      </c>
      <c r="AA182" s="10">
        <f>AVERAGE('New Cases'!U182:AA182)/$E182*100000</f>
        <v>0.16581410580598091</v>
      </c>
      <c r="AB182" s="10">
        <f>AVERAGE('New Cases'!V182:AB182)/$E182*100000</f>
        <v>0.16581410580598091</v>
      </c>
      <c r="AC182" s="10">
        <f>AVERAGE('New Cases'!W182:AC182)/$E182*100000</f>
        <v>0.82907052902990452</v>
      </c>
      <c r="AD182" s="10">
        <f>AVERAGE('New Cases'!X182:AD182)/$E182*100000</f>
        <v>0.82907052902990452</v>
      </c>
      <c r="AE182" s="10">
        <f>AVERAGE('New Cases'!Y182:AE182)/$E182*100000</f>
        <v>0.99488463483588552</v>
      </c>
      <c r="AF182" s="10">
        <f>AVERAGE('New Cases'!Z182:AF182)/$E182*100000</f>
        <v>0.99488463483588552</v>
      </c>
      <c r="AG182" s="10">
        <f>AVERAGE('New Cases'!AA182:AG182)/$E182*100000</f>
        <v>0.99488463483588552</v>
      </c>
      <c r="AH182" s="10">
        <f>AVERAGE('New Cases'!AB182:AH182)/$E182*100000</f>
        <v>1.8239551638657898</v>
      </c>
      <c r="AI182" s="10">
        <f>AVERAGE('New Cases'!AC182:AI182)/$E182*100000</f>
        <v>3.4820962219255991</v>
      </c>
      <c r="AJ182" s="10">
        <f>AVERAGE('New Cases'!AD182:AJ182)/$E182*100000</f>
        <v>2.8188397987016756</v>
      </c>
      <c r="AK182" s="10">
        <f>AVERAGE('New Cases'!AE182:AK182)/$E182*100000</f>
        <v>3.4820962219255991</v>
      </c>
      <c r="AL182" s="10">
        <f>AVERAGE('New Cases'!AF182:AL182)/$E182*100000</f>
        <v>3.6479103277315796</v>
      </c>
      <c r="AM182" s="10">
        <f>AVERAGE('New Cases'!AG182:AM182)/$E182*100000</f>
        <v>3.8137244335375606</v>
      </c>
      <c r="AN182" s="10">
        <f>AVERAGE('New Cases'!AH182:AN182)/$E182*100000</f>
        <v>3.8137244335375606</v>
      </c>
      <c r="AO182" s="10">
        <f>AVERAGE('New Cases'!AI182:AO182)/$E182*100000</f>
        <v>3.4820962219255991</v>
      </c>
      <c r="AP182" s="10">
        <f>AVERAGE('New Cases'!AJ182:AP182)/$E182*100000</f>
        <v>3.6479103277315796</v>
      </c>
      <c r="AQ182" s="10">
        <f>AVERAGE('New Cases'!AK182:AQ182)/$E182*100000</f>
        <v>3.6479103277315796</v>
      </c>
      <c r="AR182" s="10">
        <f>AVERAGE('New Cases'!AL182:AR182)/$E182*100000</f>
        <v>3.1504680103136375</v>
      </c>
      <c r="AS182" s="10">
        <f>AVERAGE('New Cases'!AM182:AS182)/$E182*100000</f>
        <v>2.8188397987016756</v>
      </c>
      <c r="AT182" s="10">
        <f>AVERAGE('New Cases'!AN182:AT182)/$E182*100000</f>
        <v>2.8188397987016756</v>
      </c>
      <c r="AU182" s="10">
        <f>AVERAGE('New Cases'!AO182:AU182)/$E182*100000</f>
        <v>2.9846539045076566</v>
      </c>
      <c r="AV182" s="10">
        <f>AVERAGE('New Cases'!AP182:AV182)/$E182*100000</f>
        <v>2.487211587089714</v>
      </c>
      <c r="AW182" s="10">
        <f>AVERAGE('New Cases'!AQ182:AW182)/$E182*100000</f>
        <v>0.82907052902990452</v>
      </c>
      <c r="AX182" s="10">
        <f>AVERAGE('New Cases'!AR182:AX182)/$E182*100000</f>
        <v>0.82907052902990452</v>
      </c>
      <c r="AY182" s="10">
        <f>AVERAGE('New Cases'!AS182:AY182)/$E182*100000</f>
        <v>2.155583375477752</v>
      </c>
      <c r="AZ182" s="10">
        <f>AVERAGE('New Cases'!AT182:AZ182)/$E182*100000</f>
        <v>2.155583375477752</v>
      </c>
      <c r="BA182" s="10">
        <f>AVERAGE('New Cases'!AU182:BA182)/$E182*100000</f>
        <v>1.989769269671771</v>
      </c>
      <c r="BB182" s="10">
        <f>AVERAGE('New Cases'!AV182:BB182)/$E182*100000</f>
        <v>2.487211587089714</v>
      </c>
      <c r="BC182" s="10">
        <f>AVERAGE('New Cases'!AW182:BC182)/$E182*100000</f>
        <v>2.6530256928956946</v>
      </c>
      <c r="BD182" s="10">
        <f>AVERAGE('New Cases'!AX182:BD182)/$E182*100000</f>
        <v>2.487211587089714</v>
      </c>
      <c r="BE182" s="10">
        <f>AVERAGE('New Cases'!AY182:BE182)/$E182*100000</f>
        <v>2.487211587089714</v>
      </c>
      <c r="BF182" s="10">
        <f>AVERAGE('New Cases'!AZ182:BF182)/$E182*100000</f>
        <v>0.99488463483588552</v>
      </c>
      <c r="BG182" s="10">
        <f>AVERAGE('New Cases'!BA182:BG182)/$E182*100000</f>
        <v>1.8239551638657898</v>
      </c>
      <c r="BH182" s="10">
        <f>AVERAGE('New Cases'!BB182:BH182)/$E182*100000</f>
        <v>1.8239551638657898</v>
      </c>
      <c r="BI182" s="10">
        <f>AVERAGE('New Cases'!BC182:BI182)/$E182*100000</f>
        <v>1.3265128464478473</v>
      </c>
      <c r="BJ182" s="10">
        <f>AVERAGE('New Cases'!BD182:BJ182)/$E182*100000</f>
        <v>1.1606987406418663</v>
      </c>
      <c r="BK182" s="10">
        <f>AVERAGE('New Cases'!BE182:BK182)/$E182*100000</f>
        <v>1.1606987406418663</v>
      </c>
      <c r="BL182" s="10">
        <f>AVERAGE('New Cases'!BF182:BL182)/$E182*100000</f>
        <v>1.1606987406418663</v>
      </c>
      <c r="BM182" s="10">
        <f>AVERAGE('New Cases'!BG182:BM182)/$E182*100000</f>
        <v>2.155583375477752</v>
      </c>
      <c r="BN182" s="10">
        <f>AVERAGE('New Cases'!BH182:BN182)/$E182*100000</f>
        <v>1.4923269522538283</v>
      </c>
      <c r="BO182" s="10">
        <f>AVERAGE('New Cases'!BI182:BO182)/$E182*100000</f>
        <v>1.8239551638657898</v>
      </c>
      <c r="BP182" s="10">
        <f>AVERAGE('New Cases'!BJ182:BP182)/$E182*100000</f>
        <v>1.658141058059809</v>
      </c>
      <c r="BQ182" s="10">
        <f>AVERAGE('New Cases'!BK182:BQ182)/$E182*100000</f>
        <v>2.3213974812837326</v>
      </c>
      <c r="BR182" s="10">
        <f>AVERAGE('New Cases'!BL182:BR182)/$E182*100000</f>
        <v>2.3213974812837326</v>
      </c>
      <c r="BS182" s="10">
        <f>AVERAGE('New Cases'!BM182:BS182)/$E182*100000</f>
        <v>2.3213974812837326</v>
      </c>
      <c r="BT182" s="10">
        <f>AVERAGE('New Cases'!BN182:BT182)/$E182*100000</f>
        <v>1.3265128464478473</v>
      </c>
      <c r="BU182" s="10">
        <f>AVERAGE('New Cases'!BO182:BU182)/$E182*100000</f>
        <v>0.82907052902990452</v>
      </c>
      <c r="BV182" s="10">
        <f>AVERAGE('New Cases'!BP182:BV182)/$E182*100000</f>
        <v>0.49744231741794276</v>
      </c>
      <c r="BW182" s="10">
        <f>AVERAGE('New Cases'!BQ182:BW182)/$E182*100000</f>
        <v>0.99488463483588552</v>
      </c>
      <c r="BX182" s="10">
        <f>AVERAGE('New Cases'!BR182:BX182)/$E182*100000</f>
        <v>0.33162821161196182</v>
      </c>
      <c r="BY182" s="10">
        <f>AVERAGE('New Cases'!BS182:BY182)/$E182*100000</f>
        <v>0.33162821161196182</v>
      </c>
      <c r="BZ182" s="10">
        <f>AVERAGE('New Cases'!BT182:BZ182)/$E182*100000</f>
        <v>0.33162821161196182</v>
      </c>
      <c r="CA182" s="10">
        <f>AVERAGE('New Cases'!BU182:CA182)/$E182*100000</f>
        <v>0.33162821161196182</v>
      </c>
      <c r="CB182" s="10">
        <f>AVERAGE('New Cases'!BV182:CB182)/$E182*100000</f>
        <v>0.82907052902990452</v>
      </c>
      <c r="CC182" s="10">
        <f>AVERAGE('New Cases'!BW182:CC182)/$E182*100000</f>
        <v>0.82907052902990452</v>
      </c>
      <c r="CD182" s="10">
        <f>AVERAGE('New Cases'!BX182:CD182)/$E182*100000</f>
        <v>1.1606987406418663</v>
      </c>
      <c r="CE182" s="10">
        <f>AVERAGE('New Cases'!BY182:CE182)/$E182*100000</f>
        <v>1.4923269522538283</v>
      </c>
      <c r="CF182" s="10">
        <f>AVERAGE('New Cases'!BZ182:CF182)/$E182*100000</f>
        <v>1.4923269522538283</v>
      </c>
      <c r="CG182" s="10">
        <f>AVERAGE('New Cases'!CA182:CG182)/$E182*100000</f>
        <v>1.4923269522538283</v>
      </c>
      <c r="CH182" s="10">
        <f>AVERAGE('New Cases'!CB182:CH182)/$E182*100000</f>
        <v>1.4923269522538283</v>
      </c>
      <c r="CI182" s="10">
        <f>AVERAGE('New Cases'!CC182:CI182)/$E182*100000</f>
        <v>1.1606987406418663</v>
      </c>
      <c r="CJ182" s="10">
        <f>AVERAGE('New Cases'!CD182:CJ182)/$E182*100000</f>
        <v>1.1606987406418663</v>
      </c>
      <c r="CK182" s="10">
        <f>AVERAGE('New Cases'!CE182:CK182)/$E182*100000</f>
        <v>0.66325642322392364</v>
      </c>
      <c r="CL182" s="10">
        <f>AVERAGE('New Cases'!CF182:CL182)/$E182*100000</f>
        <v>0.33162821161196182</v>
      </c>
      <c r="CM182" s="10">
        <f>AVERAGE('New Cases'!CG182:CM182)/$E182*100000</f>
        <v>0.33162821161196182</v>
      </c>
      <c r="CN182" s="10">
        <f>AVERAGE('New Cases'!CH182:CN182)/$E182*100000</f>
        <v>0.33162821161196182</v>
      </c>
      <c r="CO182" s="10">
        <f>AVERAGE('New Cases'!CI182:CO182)/$E182*100000</f>
        <v>0.33162821161196182</v>
      </c>
      <c r="CP182" s="10">
        <f>AVERAGE('New Cases'!CJ182:CP182)/$E182*100000</f>
        <v>0.33162821161196182</v>
      </c>
      <c r="CQ182" s="10">
        <f>AVERAGE('New Cases'!CK182:CQ182)/$E182*100000</f>
        <v>0.82907052902990452</v>
      </c>
      <c r="CR182" s="10">
        <f>AVERAGE('New Cases'!CL182:CR182)/$E182*100000</f>
        <v>0.49744231741794276</v>
      </c>
      <c r="CS182" s="10">
        <f>AVERAGE('New Cases'!CM182:CS182)/$E182*100000</f>
        <v>0.33162821161196182</v>
      </c>
      <c r="CT182" s="10">
        <f>AVERAGE('New Cases'!CN182:CT182)/$E182*100000</f>
        <v>0.33162821161196182</v>
      </c>
      <c r="CU182" s="10">
        <f>AVERAGE('New Cases'!CO182:CU182)/$E182*100000</f>
        <v>0.33162821161196182</v>
      </c>
      <c r="CV182" s="10">
        <f>AVERAGE('New Cases'!CP182:CV182)/$E182*100000</f>
        <v>0.33162821161196182</v>
      </c>
      <c r="CW182" s="10">
        <f>AVERAGE('New Cases'!CQ182:CW182)/$E182*100000</f>
        <v>0.66325642322392364</v>
      </c>
      <c r="CX182" s="10">
        <f>AVERAGE('New Cases'!CR182:CX182)/$E182*100000</f>
        <v>0.16581410580598091</v>
      </c>
      <c r="CY182" s="10">
        <f>AVERAGE('New Cases'!CS182:CY182)/$E182*100000</f>
        <v>0.66325642322392364</v>
      </c>
      <c r="CZ182" s="10">
        <f>AVERAGE('New Cases'!CT182:CZ182)/$E182*100000</f>
        <v>0.99488463483588552</v>
      </c>
      <c r="DA182" s="10">
        <f>AVERAGE('New Cases'!CU182:DA182)/$E182*100000</f>
        <v>0.99488463483588552</v>
      </c>
      <c r="DB182" s="10">
        <f>AVERAGE('New Cases'!CV182:DB182)/$E182*100000</f>
        <v>0.99488463483588552</v>
      </c>
      <c r="DC182" s="10">
        <f>AVERAGE('New Cases'!CW182:DC182)/$E182*100000</f>
        <v>1.1606987406418663</v>
      </c>
      <c r="DD182" s="10">
        <f>AVERAGE('New Cases'!CX182:DD182)/$E182*100000</f>
        <v>2.6530256928956946</v>
      </c>
      <c r="DE182" s="10">
        <f>AVERAGE('New Cases'!CY182:DE182)/$E182*100000</f>
        <v>3.9795385393435421</v>
      </c>
      <c r="DF182" s="10">
        <f>AVERAGE('New Cases'!CZ182:DF182)/$E182*100000</f>
        <v>4.974423174179428</v>
      </c>
      <c r="DG182" s="10">
        <f>AVERAGE('New Cases'!DA182:DG182)/$E182*100000</f>
        <v>6.1351219148212941</v>
      </c>
      <c r="DH182" s="10">
        <f>AVERAGE('New Cases'!DB182:DH182)/$E182*100000</f>
        <v>6.1351219148212941</v>
      </c>
      <c r="DI182" s="10">
        <f>AVERAGE('New Cases'!DC182:DI182)/$E182*100000</f>
        <v>6.1351219148212941</v>
      </c>
      <c r="DJ182" s="10">
        <f>AVERAGE('New Cases'!DD182:DJ182)/$E182*100000</f>
        <v>7.9590770786870841</v>
      </c>
      <c r="DK182" s="10">
        <f>AVERAGE('New Cases'!DE182:DK182)/$E182*100000</f>
        <v>7.6274488670751213</v>
      </c>
      <c r="DL182" s="10">
        <f>AVERAGE('New Cases'!DF182:DL182)/$E182*100000</f>
        <v>6.6325642322392362</v>
      </c>
      <c r="DM182" s="10">
        <f>AVERAGE('New Cases'!DG182:DM182)/$E182*100000</f>
        <v>9.2855899251349303</v>
      </c>
      <c r="DN182" s="10">
        <f>AVERAGE('New Cases'!DH182:DN182)/$E182*100000</f>
        <v>9.1197758193289502</v>
      </c>
      <c r="DO182" s="10">
        <f>AVERAGE('New Cases'!DI182:DO182)/$E182*100000</f>
        <v>9.1197758193289502</v>
      </c>
      <c r="DP182" s="10">
        <f>AVERAGE('New Cases'!DJ182:DP182)/$E182*100000</f>
        <v>9.1197758193289502</v>
      </c>
      <c r="DQ182" s="10">
        <f>AVERAGE('New Cases'!DK182:DQ182)/$E182*100000</f>
        <v>9.4514040309409122</v>
      </c>
      <c r="DR182" s="10">
        <f>AVERAGE('New Cases'!DL182:DR182)/$E182*100000</f>
        <v>17.907923427045937</v>
      </c>
      <c r="DS182" s="10">
        <f>AVERAGE('New Cases'!DM182:DS182)/$E182*100000</f>
        <v>17.742109321239958</v>
      </c>
      <c r="DT182" s="10">
        <f>AVERAGE('New Cases'!DN182:DT182)/$E182*100000</f>
        <v>18.571179850269861</v>
      </c>
      <c r="DU182" s="10">
        <f>AVERAGE('New Cases'!DO182:DU182)/$E182*100000</f>
        <v>17.410481109627998</v>
      </c>
      <c r="DV182" s="10">
        <f>AVERAGE('New Cases'!DP182:DV182)/$E182*100000</f>
        <v>17.410481109627998</v>
      </c>
      <c r="DW182" s="10">
        <f>AVERAGE('New Cases'!DQ182:DW182)/$E182*100000</f>
        <v>17.410481109627998</v>
      </c>
      <c r="DX182" s="10">
        <f>AVERAGE('New Cases'!DR182:DX182)/$E182*100000</f>
        <v>19.068622167687803</v>
      </c>
      <c r="DY182" s="10">
        <f>AVERAGE('New Cases'!DS182:DY182)/$E182*100000</f>
        <v>23.711417130255271</v>
      </c>
      <c r="DZ182" s="10">
        <f>AVERAGE('New Cases'!DT182:DZ182)/$E182*100000</f>
        <v>28.188397987016756</v>
      </c>
      <c r="EA182" s="10">
        <f>AVERAGE('New Cases'!DU182:EA182)/$E182*100000</f>
        <v>31.504680103136373</v>
      </c>
      <c r="EB182" s="10">
        <f>AVERAGE('New Cases'!DV182:EB182)/$E182*100000</f>
        <v>32.333750632166279</v>
      </c>
      <c r="EC182" s="10">
        <f>AVERAGE('New Cases'!DW182:EC182)/$E182*100000</f>
        <v>32.333750632166279</v>
      </c>
      <c r="ED182" s="10">
        <f>AVERAGE('New Cases'!DX182:ED182)/$E182*100000</f>
        <v>32.333750632166279</v>
      </c>
      <c r="EE182" s="10">
        <f>AVERAGE('New Cases'!DY182:EE182)/$E182*100000</f>
        <v>28.354212092822735</v>
      </c>
      <c r="EF182" s="10">
        <f>AVERAGE('New Cases'!DZ182:EF182)/$E182*100000</f>
        <v>13.762570781896416</v>
      </c>
      <c r="EG182" s="10">
        <f>AVERAGE('New Cases'!EA182:EG182)/$E182*100000</f>
        <v>9.1197758193289502</v>
      </c>
    </row>
    <row r="183" spans="1:137">
      <c r="A183" t="str">
        <f>'New Cases'!A183</f>
        <v>363</v>
      </c>
      <c r="B183" t="str">
        <f>'New Cases'!B183</f>
        <v>PAL</v>
      </c>
      <c r="C183" t="str">
        <f>'New Cases'!C183</f>
        <v>Palo Pinto</v>
      </c>
      <c r="D183" t="str">
        <f>'New Cases'!D183</f>
        <v>Palo Pinto</v>
      </c>
      <c r="E183" t="str">
        <f>'New Cases'!E183</f>
        <v>27859</v>
      </c>
      <c r="T183" s="10">
        <f>AVERAGE('New Cases'!N183:T183)/$E183*100000</f>
        <v>0</v>
      </c>
      <c r="U183" s="10">
        <f>AVERAGE('New Cases'!O183:U183)/$E183*100000</f>
        <v>0</v>
      </c>
      <c r="V183" s="10">
        <f>AVERAGE('New Cases'!P183:V183)/$E183*100000</f>
        <v>0</v>
      </c>
      <c r="W183" s="10">
        <f>AVERAGE('New Cases'!Q183:W183)/$E183*100000</f>
        <v>0</v>
      </c>
      <c r="X183" s="10">
        <f>AVERAGE('New Cases'!R183:X183)/$E183*100000</f>
        <v>0</v>
      </c>
      <c r="Y183" s="10">
        <f>AVERAGE('New Cases'!S183:Y183)/$E183*100000</f>
        <v>0</v>
      </c>
      <c r="Z183" s="10">
        <f>AVERAGE('New Cases'!T183:Z183)/$E183*100000</f>
        <v>0</v>
      </c>
      <c r="AA183" s="10">
        <f>AVERAGE('New Cases'!U183:AA183)/$E183*100000</f>
        <v>0</v>
      </c>
      <c r="AB183" s="10">
        <f>AVERAGE('New Cases'!V183:AB183)/$E183*100000</f>
        <v>0</v>
      </c>
      <c r="AC183" s="10">
        <f>AVERAGE('New Cases'!W183:AC183)/$E183*100000</f>
        <v>0</v>
      </c>
      <c r="AD183" s="10">
        <f>AVERAGE('New Cases'!X183:AD183)/$E183*100000</f>
        <v>0</v>
      </c>
      <c r="AE183" s="10">
        <f>AVERAGE('New Cases'!Y183:AE183)/$E183*100000</f>
        <v>0</v>
      </c>
      <c r="AF183" s="10">
        <f>AVERAGE('New Cases'!Z183:AF183)/$E183*100000</f>
        <v>0.51278632706537508</v>
      </c>
      <c r="AG183" s="10">
        <f>AVERAGE('New Cases'!AA183:AG183)/$E183*100000</f>
        <v>0.51278632706537508</v>
      </c>
      <c r="AH183" s="10">
        <f>AVERAGE('New Cases'!AB183:AH183)/$E183*100000</f>
        <v>0.51278632706537508</v>
      </c>
      <c r="AI183" s="10">
        <f>AVERAGE('New Cases'!AC183:AI183)/$E183*100000</f>
        <v>0.51278632706537508</v>
      </c>
      <c r="AJ183" s="10">
        <f>AVERAGE('New Cases'!AD183:AJ183)/$E183*100000</f>
        <v>0.51278632706537508</v>
      </c>
      <c r="AK183" s="10">
        <f>AVERAGE('New Cases'!AE183:AK183)/$E183*100000</f>
        <v>1.0255726541307502</v>
      </c>
      <c r="AL183" s="10">
        <f>AVERAGE('New Cases'!AF183:AL183)/$E183*100000</f>
        <v>1.5383589811961254</v>
      </c>
      <c r="AM183" s="10">
        <f>AVERAGE('New Cases'!AG183:AM183)/$E183*100000</f>
        <v>1.5383589811961254</v>
      </c>
      <c r="AN183" s="10">
        <f>AVERAGE('New Cases'!AH183:AN183)/$E183*100000</f>
        <v>1.5383589811961254</v>
      </c>
      <c r="AO183" s="10">
        <f>AVERAGE('New Cases'!AI183:AO183)/$E183*100000</f>
        <v>1.5383589811961254</v>
      </c>
      <c r="AP183" s="10">
        <f>AVERAGE('New Cases'!AJ183:AP183)/$E183*100000</f>
        <v>1.5383589811961254</v>
      </c>
      <c r="AQ183" s="10">
        <f>AVERAGE('New Cases'!AK183:AQ183)/$E183*100000</f>
        <v>1.5383589811961254</v>
      </c>
      <c r="AR183" s="10">
        <f>AVERAGE('New Cases'!AL183:AR183)/$E183*100000</f>
        <v>1.5383589811961254</v>
      </c>
      <c r="AS183" s="10">
        <f>AVERAGE('New Cases'!AM183:AS183)/$E183*100000</f>
        <v>1.0255726541307502</v>
      </c>
      <c r="AT183" s="10">
        <f>AVERAGE('New Cases'!AN183:AT183)/$E183*100000</f>
        <v>1.0255726541307502</v>
      </c>
      <c r="AU183" s="10">
        <f>AVERAGE('New Cases'!AO183:AU183)/$E183*100000</f>
        <v>1.0255726541307502</v>
      </c>
      <c r="AV183" s="10">
        <f>AVERAGE('New Cases'!AP183:AV183)/$E183*100000</f>
        <v>1.0255726541307502</v>
      </c>
      <c r="AW183" s="10">
        <f>AVERAGE('New Cases'!AQ183:AW183)/$E183*100000</f>
        <v>1.0255726541307502</v>
      </c>
      <c r="AX183" s="10">
        <f>AVERAGE('New Cases'!AR183:AX183)/$E183*100000</f>
        <v>1.5383589811961254</v>
      </c>
      <c r="AY183" s="10">
        <f>AVERAGE('New Cases'!AS183:AY183)/$E183*100000</f>
        <v>1.0255726541307502</v>
      </c>
      <c r="AZ183" s="10">
        <f>AVERAGE('New Cases'!AT183:AZ183)/$E183*100000</f>
        <v>1.0255726541307502</v>
      </c>
      <c r="BA183" s="10">
        <f>AVERAGE('New Cases'!AU183:BA183)/$E183*100000</f>
        <v>0.51278632706537508</v>
      </c>
      <c r="BB183" s="10">
        <f>AVERAGE('New Cases'!AV183:BB183)/$E183*100000</f>
        <v>0.51278632706537508</v>
      </c>
      <c r="BC183" s="10">
        <f>AVERAGE('New Cases'!AW183:BC183)/$E183*100000</f>
        <v>0.51278632706537508</v>
      </c>
      <c r="BD183" s="10">
        <f>AVERAGE('New Cases'!AX183:BD183)/$E183*100000</f>
        <v>0.51278632706537508</v>
      </c>
      <c r="BE183" s="10">
        <f>AVERAGE('New Cases'!AY183:BE183)/$E183*100000</f>
        <v>0</v>
      </c>
      <c r="BF183" s="10">
        <f>AVERAGE('New Cases'!AZ183:BF183)/$E183*100000</f>
        <v>0</v>
      </c>
      <c r="BG183" s="10">
        <f>AVERAGE('New Cases'!BA183:BG183)/$E183*100000</f>
        <v>0</v>
      </c>
      <c r="BH183" s="10">
        <f>AVERAGE('New Cases'!BB183:BH183)/$E183*100000</f>
        <v>0</v>
      </c>
      <c r="BI183" s="10">
        <f>AVERAGE('New Cases'!BC183:BI183)/$E183*100000</f>
        <v>0</v>
      </c>
      <c r="BJ183" s="10">
        <f>AVERAGE('New Cases'!BD183:BJ183)/$E183*100000</f>
        <v>0.51278632706537508</v>
      </c>
      <c r="BK183" s="10">
        <f>AVERAGE('New Cases'!BE183:BK183)/$E183*100000</f>
        <v>0.51278632706537508</v>
      </c>
      <c r="BL183" s="10">
        <f>AVERAGE('New Cases'!BF183:BL183)/$E183*100000</f>
        <v>0.51278632706537508</v>
      </c>
      <c r="BM183" s="10">
        <f>AVERAGE('New Cases'!BG183:BM183)/$E183*100000</f>
        <v>0.51278632706537508</v>
      </c>
      <c r="BN183" s="10">
        <f>AVERAGE('New Cases'!BH183:BN183)/$E183*100000</f>
        <v>1.0255726541307502</v>
      </c>
      <c r="BO183" s="10">
        <f>AVERAGE('New Cases'!BI183:BO183)/$E183*100000</f>
        <v>1.0255726541307502</v>
      </c>
      <c r="BP183" s="10">
        <f>AVERAGE('New Cases'!BJ183:BP183)/$E183*100000</f>
        <v>1.0255726541307502</v>
      </c>
      <c r="BQ183" s="10">
        <f>AVERAGE('New Cases'!BK183:BQ183)/$E183*100000</f>
        <v>0.51278632706537508</v>
      </c>
      <c r="BR183" s="10">
        <f>AVERAGE('New Cases'!BL183:BR183)/$E183*100000</f>
        <v>0.51278632706537508</v>
      </c>
      <c r="BS183" s="10">
        <f>AVERAGE('New Cases'!BM183:BS183)/$E183*100000</f>
        <v>0.51278632706537508</v>
      </c>
      <c r="BT183" s="10">
        <f>AVERAGE('New Cases'!BN183:BT183)/$E183*100000</f>
        <v>0.51278632706537508</v>
      </c>
      <c r="BU183" s="10">
        <f>AVERAGE('New Cases'!BO183:BU183)/$E183*100000</f>
        <v>0</v>
      </c>
      <c r="BV183" s="10">
        <f>AVERAGE('New Cases'!BP183:BV183)/$E183*100000</f>
        <v>0</v>
      </c>
      <c r="BW183" s="10">
        <f>AVERAGE('New Cases'!BQ183:BW183)/$E183*100000</f>
        <v>0</v>
      </c>
      <c r="BX183" s="10">
        <f>AVERAGE('New Cases'!BR183:BX183)/$E183*100000</f>
        <v>0</v>
      </c>
      <c r="BY183" s="10">
        <f>AVERAGE('New Cases'!BS183:BY183)/$E183*100000</f>
        <v>0</v>
      </c>
      <c r="BZ183" s="10">
        <f>AVERAGE('New Cases'!BT183:BZ183)/$E183*100000</f>
        <v>0</v>
      </c>
      <c r="CA183" s="10">
        <f>AVERAGE('New Cases'!BU183:CA183)/$E183*100000</f>
        <v>0</v>
      </c>
      <c r="CB183" s="10">
        <f>AVERAGE('New Cases'!BV183:CB183)/$E183*100000</f>
        <v>0.51278632706537508</v>
      </c>
      <c r="CC183" s="10">
        <f>AVERAGE('New Cases'!BW183:CC183)/$E183*100000</f>
        <v>0.51278632706537508</v>
      </c>
      <c r="CD183" s="10">
        <f>AVERAGE('New Cases'!BX183:CD183)/$E183*100000</f>
        <v>0.51278632706537508</v>
      </c>
      <c r="CE183" s="10">
        <f>AVERAGE('New Cases'!BY183:CE183)/$E183*100000</f>
        <v>0.51278632706537508</v>
      </c>
      <c r="CF183" s="10">
        <f>AVERAGE('New Cases'!BZ183:CF183)/$E183*100000</f>
        <v>0.51278632706537508</v>
      </c>
      <c r="CG183" s="10">
        <f>AVERAGE('New Cases'!CA183:CG183)/$E183*100000</f>
        <v>0.51278632706537508</v>
      </c>
      <c r="CH183" s="10">
        <f>AVERAGE('New Cases'!CB183:CH183)/$E183*100000</f>
        <v>1.0255726541307502</v>
      </c>
      <c r="CI183" s="10">
        <f>AVERAGE('New Cases'!CC183:CI183)/$E183*100000</f>
        <v>0.51278632706537508</v>
      </c>
      <c r="CJ183" s="10">
        <f>AVERAGE('New Cases'!CD183:CJ183)/$E183*100000</f>
        <v>0.51278632706537508</v>
      </c>
      <c r="CK183" s="10">
        <f>AVERAGE('New Cases'!CE183:CK183)/$E183*100000</f>
        <v>1.5383589811961254</v>
      </c>
      <c r="CL183" s="10">
        <f>AVERAGE('New Cases'!CF183:CL183)/$E183*100000</f>
        <v>1.5383589811961254</v>
      </c>
      <c r="CM183" s="10">
        <f>AVERAGE('New Cases'!CG183:CM183)/$E183*100000</f>
        <v>1.5383589811961254</v>
      </c>
      <c r="CN183" s="10">
        <f>AVERAGE('New Cases'!CH183:CN183)/$E183*100000</f>
        <v>1.5383589811961254</v>
      </c>
      <c r="CO183" s="10">
        <f>AVERAGE('New Cases'!CI183:CO183)/$E183*100000</f>
        <v>1.0255726541307502</v>
      </c>
      <c r="CP183" s="10">
        <f>AVERAGE('New Cases'!CJ183:CP183)/$E183*100000</f>
        <v>1.0255726541307502</v>
      </c>
      <c r="CQ183" s="10">
        <f>AVERAGE('New Cases'!CK183:CQ183)/$E183*100000</f>
        <v>1.0255726541307502</v>
      </c>
      <c r="CR183" s="10">
        <f>AVERAGE('New Cases'!CL183:CR183)/$E183*100000</f>
        <v>0</v>
      </c>
      <c r="CS183" s="10">
        <f>AVERAGE('New Cases'!CM183:CS183)/$E183*100000</f>
        <v>0</v>
      </c>
      <c r="CT183" s="10">
        <f>AVERAGE('New Cases'!CN183:CT183)/$E183*100000</f>
        <v>0</v>
      </c>
      <c r="CU183" s="10">
        <f>AVERAGE('New Cases'!CO183:CU183)/$E183*100000</f>
        <v>0</v>
      </c>
      <c r="CV183" s="10">
        <f>AVERAGE('New Cases'!CP183:CV183)/$E183*100000</f>
        <v>0</v>
      </c>
      <c r="CW183" s="10">
        <f>AVERAGE('New Cases'!CQ183:CW183)/$E183*100000</f>
        <v>0</v>
      </c>
      <c r="CX183" s="10">
        <f>AVERAGE('New Cases'!CR183:CX183)/$E183*100000</f>
        <v>0.51278632706537508</v>
      </c>
      <c r="CY183" s="10">
        <f>AVERAGE('New Cases'!CS183:CY183)/$E183*100000</f>
        <v>0.51278632706537508</v>
      </c>
      <c r="CZ183" s="10">
        <f>AVERAGE('New Cases'!CT183:CZ183)/$E183*100000</f>
        <v>0.51278632706537508</v>
      </c>
      <c r="DA183" s="10">
        <f>AVERAGE('New Cases'!CU183:DA183)/$E183*100000</f>
        <v>0.51278632706537508</v>
      </c>
      <c r="DB183" s="10">
        <f>AVERAGE('New Cases'!CV183:DB183)/$E183*100000</f>
        <v>0.51278632706537508</v>
      </c>
      <c r="DC183" s="10">
        <f>AVERAGE('New Cases'!CW183:DC183)/$E183*100000</f>
        <v>0.51278632706537508</v>
      </c>
      <c r="DD183" s="10">
        <f>AVERAGE('New Cases'!CX183:DD183)/$E183*100000</f>
        <v>0.51278632706537508</v>
      </c>
      <c r="DE183" s="10">
        <f>AVERAGE('New Cases'!CY183:DE183)/$E183*100000</f>
        <v>0</v>
      </c>
      <c r="DF183" s="10">
        <f>AVERAGE('New Cases'!CZ183:DF183)/$E183*100000</f>
        <v>0</v>
      </c>
      <c r="DG183" s="10">
        <f>AVERAGE('New Cases'!DA183:DG183)/$E183*100000</f>
        <v>0</v>
      </c>
      <c r="DH183" s="10">
        <f>AVERAGE('New Cases'!DB183:DH183)/$E183*100000</f>
        <v>0</v>
      </c>
      <c r="DI183" s="10">
        <f>AVERAGE('New Cases'!DC183:DI183)/$E183*100000</f>
        <v>0</v>
      </c>
      <c r="DJ183" s="10">
        <f>AVERAGE('New Cases'!DD183:DJ183)/$E183*100000</f>
        <v>0</v>
      </c>
      <c r="DK183" s="10">
        <f>AVERAGE('New Cases'!DE183:DK183)/$E183*100000</f>
        <v>1.5383589811961254</v>
      </c>
      <c r="DL183" s="10">
        <f>AVERAGE('New Cases'!DF183:DL183)/$E183*100000</f>
        <v>1.5383589811961254</v>
      </c>
      <c r="DM183" s="10">
        <f>AVERAGE('New Cases'!DG183:DM183)/$E183*100000</f>
        <v>1.5383589811961254</v>
      </c>
      <c r="DN183" s="10">
        <f>AVERAGE('New Cases'!DH183:DN183)/$E183*100000</f>
        <v>1.5383589811961254</v>
      </c>
      <c r="DO183" s="10">
        <f>AVERAGE('New Cases'!DI183:DO183)/$E183*100000</f>
        <v>1.5383589811961254</v>
      </c>
      <c r="DP183" s="10">
        <f>AVERAGE('New Cases'!DJ183:DP183)/$E183*100000</f>
        <v>1.5383589811961254</v>
      </c>
      <c r="DQ183" s="10">
        <f>AVERAGE('New Cases'!DK183:DQ183)/$E183*100000</f>
        <v>2.5639316353268757</v>
      </c>
      <c r="DR183" s="10">
        <f>AVERAGE('New Cases'!DL183:DR183)/$E183*100000</f>
        <v>2.0511453082615003</v>
      </c>
      <c r="DS183" s="10">
        <f>AVERAGE('New Cases'!DM183:DS183)/$E183*100000</f>
        <v>4.1022906165230006</v>
      </c>
      <c r="DT183" s="10">
        <f>AVERAGE('New Cases'!DN183:DT183)/$E183*100000</f>
        <v>8.7173675601113771</v>
      </c>
      <c r="DU183" s="10">
        <f>AVERAGE('New Cases'!DO183:DU183)/$E183*100000</f>
        <v>10.768512868372877</v>
      </c>
      <c r="DV183" s="10">
        <f>AVERAGE('New Cases'!DP183:DV183)/$E183*100000</f>
        <v>10.768512868372877</v>
      </c>
      <c r="DW183" s="10">
        <f>AVERAGE('New Cases'!DQ183:DW183)/$E183*100000</f>
        <v>10.768512868372877</v>
      </c>
      <c r="DX183" s="10">
        <f>AVERAGE('New Cases'!DR183:DX183)/$E183*100000</f>
        <v>14.358017157830503</v>
      </c>
      <c r="DY183" s="10">
        <f>AVERAGE('New Cases'!DS183:DY183)/$E183*100000</f>
        <v>15.89637613902663</v>
      </c>
      <c r="DZ183" s="10">
        <f>AVERAGE('New Cases'!DT183:DZ183)/$E183*100000</f>
        <v>15.383589811961254</v>
      </c>
      <c r="EA183" s="10">
        <f>AVERAGE('New Cases'!DU183:EA183)/$E183*100000</f>
        <v>10.768512868372877</v>
      </c>
      <c r="EB183" s="10">
        <f>AVERAGE('New Cases'!DV183:EB183)/$E183*100000</f>
        <v>11.794085522503627</v>
      </c>
      <c r="EC183" s="10">
        <f>AVERAGE('New Cases'!DW183:EC183)/$E183*100000</f>
        <v>11.794085522503627</v>
      </c>
      <c r="ED183" s="10">
        <f>AVERAGE('New Cases'!DX183:ED183)/$E183*100000</f>
        <v>11.794085522503627</v>
      </c>
      <c r="EE183" s="10">
        <f>AVERAGE('New Cases'!DY183:EE183)/$E183*100000</f>
        <v>14.870803484895879</v>
      </c>
      <c r="EF183" s="10">
        <f>AVERAGE('New Cases'!DZ183:EF183)/$E183*100000</f>
        <v>13.845230830765129</v>
      </c>
      <c r="EG183" s="10">
        <f>AVERAGE('New Cases'!EA183:EG183)/$E183*100000</f>
        <v>13.332444503699753</v>
      </c>
    </row>
    <row r="184" spans="1:137">
      <c r="A184" t="str">
        <f>'New Cases'!A184</f>
        <v>365</v>
      </c>
      <c r="B184" t="str">
        <f>'New Cases'!B184</f>
        <v>PAN</v>
      </c>
      <c r="C184" t="str">
        <f>'New Cases'!C184</f>
        <v>Panola</v>
      </c>
      <c r="D184" t="str">
        <f>'New Cases'!D184</f>
        <v>Panola</v>
      </c>
      <c r="E184" t="str">
        <f>'New Cases'!E184</f>
        <v>24576</v>
      </c>
      <c r="T184" s="10">
        <f>AVERAGE('New Cases'!N184:T184)/$E184*100000</f>
        <v>0</v>
      </c>
      <c r="U184" s="10">
        <f>AVERAGE('New Cases'!O184:U184)/$E184*100000</f>
        <v>0</v>
      </c>
      <c r="V184" s="10">
        <f>AVERAGE('New Cases'!P184:V184)/$E184*100000</f>
        <v>0</v>
      </c>
      <c r="W184" s="10">
        <f>AVERAGE('New Cases'!Q184:W184)/$E184*100000</f>
        <v>0</v>
      </c>
      <c r="X184" s="10">
        <f>AVERAGE('New Cases'!R184:X184)/$E184*100000</f>
        <v>0</v>
      </c>
      <c r="Y184" s="10">
        <f>AVERAGE('New Cases'!S184:Y184)/$E184*100000</f>
        <v>0</v>
      </c>
      <c r="Z184" s="10">
        <f>AVERAGE('New Cases'!T184:Z184)/$E184*100000</f>
        <v>0</v>
      </c>
      <c r="AA184" s="10">
        <f>AVERAGE('New Cases'!U184:AA184)/$E184*100000</f>
        <v>0</v>
      </c>
      <c r="AB184" s="10">
        <f>AVERAGE('New Cases'!V184:AB184)/$E184*100000</f>
        <v>0</v>
      </c>
      <c r="AC184" s="10">
        <f>AVERAGE('New Cases'!W184:AC184)/$E184*100000</f>
        <v>0</v>
      </c>
      <c r="AD184" s="10">
        <f>AVERAGE('New Cases'!X184:AD184)/$E184*100000</f>
        <v>0</v>
      </c>
      <c r="AE184" s="10">
        <f>AVERAGE('New Cases'!Y184:AE184)/$E184*100000</f>
        <v>0</v>
      </c>
      <c r="AF184" s="10">
        <f>AVERAGE('New Cases'!Z184:AF184)/$E184*100000</f>
        <v>1.743861607142857</v>
      </c>
      <c r="AG184" s="10">
        <f>AVERAGE('New Cases'!AA184:AG184)/$E184*100000</f>
        <v>2.3251488095238093</v>
      </c>
      <c r="AH184" s="10">
        <f>AVERAGE('New Cases'!AB184:AH184)/$E184*100000</f>
        <v>2.3251488095238093</v>
      </c>
      <c r="AI184" s="10">
        <f>AVERAGE('New Cases'!AC184:AI184)/$E184*100000</f>
        <v>2.3251488095238093</v>
      </c>
      <c r="AJ184" s="10">
        <f>AVERAGE('New Cases'!AD184:AJ184)/$E184*100000</f>
        <v>2.3251488095238093</v>
      </c>
      <c r="AK184" s="10">
        <f>AVERAGE('New Cases'!AE184:AK184)/$E184*100000</f>
        <v>2.3251488095238093</v>
      </c>
      <c r="AL184" s="10">
        <f>AVERAGE('New Cases'!AF184:AL184)/$E184*100000</f>
        <v>2.3251488095238093</v>
      </c>
      <c r="AM184" s="10">
        <f>AVERAGE('New Cases'!AG184:AM184)/$E184*100000</f>
        <v>2.3251488095238093</v>
      </c>
      <c r="AN184" s="10">
        <f>AVERAGE('New Cases'!AH184:AN184)/$E184*100000</f>
        <v>3.487723214285714</v>
      </c>
      <c r="AO184" s="10">
        <f>AVERAGE('New Cases'!AI184:AO184)/$E184*100000</f>
        <v>3.487723214285714</v>
      </c>
      <c r="AP184" s="10">
        <f>AVERAGE('New Cases'!AJ184:AP184)/$E184*100000</f>
        <v>3.487723214285714</v>
      </c>
      <c r="AQ184" s="10">
        <f>AVERAGE('New Cases'!AK184:AQ184)/$E184*100000</f>
        <v>5.2315848214285721</v>
      </c>
      <c r="AR184" s="10">
        <f>AVERAGE('New Cases'!AL184:AR184)/$E184*100000</f>
        <v>9.3005952380952372</v>
      </c>
      <c r="AS184" s="10">
        <f>AVERAGE('New Cases'!AM184:AS184)/$E184*100000</f>
        <v>10.463169642857144</v>
      </c>
      <c r="AT184" s="10">
        <f>AVERAGE('New Cases'!AN184:AT184)/$E184*100000</f>
        <v>14.53218005952381</v>
      </c>
      <c r="AU184" s="10">
        <f>AVERAGE('New Cases'!AO184:AU184)/$E184*100000</f>
        <v>14.53218005952381</v>
      </c>
      <c r="AV184" s="10">
        <f>AVERAGE('New Cases'!AP184:AV184)/$E184*100000</f>
        <v>15.694754464285715</v>
      </c>
      <c r="AW184" s="10">
        <f>AVERAGE('New Cases'!AQ184:AW184)/$E184*100000</f>
        <v>15.694754464285715</v>
      </c>
      <c r="AX184" s="10">
        <f>AVERAGE('New Cases'!AR184:AX184)/$E184*100000</f>
        <v>14.53218005952381</v>
      </c>
      <c r="AY184" s="10">
        <f>AVERAGE('New Cases'!AS184:AY184)/$E184*100000</f>
        <v>12.788318452380953</v>
      </c>
      <c r="AZ184" s="10">
        <f>AVERAGE('New Cases'!AT184:AZ184)/$E184*100000</f>
        <v>15.694754464285715</v>
      </c>
      <c r="BA184" s="10">
        <f>AVERAGE('New Cases'!AU184:BA184)/$E184*100000</f>
        <v>16.85732886904762</v>
      </c>
      <c r="BB184" s="10">
        <f>AVERAGE('New Cases'!AV184:BB184)/$E184*100000</f>
        <v>20.345052083333336</v>
      </c>
      <c r="BC184" s="10">
        <f>AVERAGE('New Cases'!AW184:BC184)/$E184*100000</f>
        <v>19.182477678571427</v>
      </c>
      <c r="BD184" s="10">
        <f>AVERAGE('New Cases'!AX184:BD184)/$E184*100000</f>
        <v>22.670200892857142</v>
      </c>
      <c r="BE184" s="10">
        <f>AVERAGE('New Cases'!AY184:BE184)/$E184*100000</f>
        <v>23.251488095238095</v>
      </c>
      <c r="BF184" s="10">
        <f>AVERAGE('New Cases'!AZ184:BF184)/$E184*100000</f>
        <v>22.08891369047619</v>
      </c>
      <c r="BG184" s="10">
        <f>AVERAGE('New Cases'!BA184:BG184)/$E184*100000</f>
        <v>18.019903273809526</v>
      </c>
      <c r="BH184" s="10">
        <f>AVERAGE('New Cases'!BB184:BH184)/$E184*100000</f>
        <v>26.739211309523807</v>
      </c>
      <c r="BI184" s="10">
        <f>AVERAGE('New Cases'!BC184:BI184)/$E184*100000</f>
        <v>33.714657738095241</v>
      </c>
      <c r="BJ184" s="10">
        <f>AVERAGE('New Cases'!BD184:BJ184)/$E184*100000</f>
        <v>36.62109375</v>
      </c>
      <c r="BK184" s="10">
        <f>AVERAGE('New Cases'!BE184:BK184)/$E184*100000</f>
        <v>33.133370535714285</v>
      </c>
      <c r="BL184" s="10">
        <f>AVERAGE('New Cases'!BF184:BL184)/$E184*100000</f>
        <v>33.133370535714285</v>
      </c>
      <c r="BM184" s="10">
        <f>AVERAGE('New Cases'!BG184:BM184)/$E184*100000</f>
        <v>31.97079613095238</v>
      </c>
      <c r="BN184" s="10">
        <f>AVERAGE('New Cases'!BH184:BN184)/$E184*100000</f>
        <v>32.552083333333329</v>
      </c>
      <c r="BO184" s="10">
        <f>AVERAGE('New Cases'!BI184:BO184)/$E184*100000</f>
        <v>18.601190476190474</v>
      </c>
      <c r="BP184" s="10">
        <f>AVERAGE('New Cases'!BJ184:BP184)/$E184*100000</f>
        <v>5.8128720238095237</v>
      </c>
      <c r="BQ184" s="10">
        <f>AVERAGE('New Cases'!BK184:BQ184)/$E184*100000</f>
        <v>2.9064360119047619</v>
      </c>
      <c r="BR184" s="10">
        <f>AVERAGE('New Cases'!BL184:BR184)/$E184*100000</f>
        <v>5.2315848214285721</v>
      </c>
      <c r="BS184" s="10">
        <f>AVERAGE('New Cases'!BM184:BS184)/$E184*100000</f>
        <v>5.2315848214285721</v>
      </c>
      <c r="BT184" s="10">
        <f>AVERAGE('New Cases'!BN184:BT184)/$E184*100000</f>
        <v>8.1380208333333321</v>
      </c>
      <c r="BU184" s="10">
        <f>AVERAGE('New Cases'!BO184:BU184)/$E184*100000</f>
        <v>7.5567336309523814</v>
      </c>
      <c r="BV184" s="10">
        <f>AVERAGE('New Cases'!BP184:BV184)/$E184*100000</f>
        <v>9.3005952380952372</v>
      </c>
      <c r="BW184" s="10">
        <f>AVERAGE('New Cases'!BQ184:BW184)/$E184*100000</f>
        <v>11.625744047619047</v>
      </c>
      <c r="BX184" s="10">
        <f>AVERAGE('New Cases'!BR184:BX184)/$E184*100000</f>
        <v>12.20703125</v>
      </c>
      <c r="BY184" s="10">
        <f>AVERAGE('New Cases'!BS184:BY184)/$E184*100000</f>
        <v>11.625744047619047</v>
      </c>
      <c r="BZ184" s="10">
        <f>AVERAGE('New Cases'!BT184:BZ184)/$E184*100000</f>
        <v>10.463169642857144</v>
      </c>
      <c r="CA184" s="10">
        <f>AVERAGE('New Cases'!BU184:CA184)/$E184*100000</f>
        <v>7.5567336309523814</v>
      </c>
      <c r="CB184" s="10">
        <f>AVERAGE('New Cases'!BV184:CB184)/$E184*100000</f>
        <v>8.7193080357142865</v>
      </c>
      <c r="CC184" s="10">
        <f>AVERAGE('New Cases'!BW184:CC184)/$E184*100000</f>
        <v>5.2315848214285721</v>
      </c>
      <c r="CD184" s="10">
        <f>AVERAGE('New Cases'!BX184:CD184)/$E184*100000</f>
        <v>4.0690104166666661</v>
      </c>
      <c r="CE184" s="10">
        <f>AVERAGE('New Cases'!BY184:CE184)/$E184*100000</f>
        <v>4.0690104166666661</v>
      </c>
      <c r="CF184" s="10">
        <f>AVERAGE('New Cases'!BZ184:CF184)/$E184*100000</f>
        <v>5.2315848214285721</v>
      </c>
      <c r="CG184" s="10">
        <f>AVERAGE('New Cases'!CA184:CG184)/$E184*100000</f>
        <v>5.8128720238095237</v>
      </c>
      <c r="CH184" s="10">
        <f>AVERAGE('New Cases'!CB184:CH184)/$E184*100000</f>
        <v>5.8128720238095237</v>
      </c>
      <c r="CI184" s="10">
        <f>AVERAGE('New Cases'!CC184:CI184)/$E184*100000</f>
        <v>5.2315848214285721</v>
      </c>
      <c r="CJ184" s="10">
        <f>AVERAGE('New Cases'!CD184:CJ184)/$E184*100000</f>
        <v>5.8128720238095237</v>
      </c>
      <c r="CK184" s="10">
        <f>AVERAGE('New Cases'!CE184:CK184)/$E184*100000</f>
        <v>5.8128720238095237</v>
      </c>
      <c r="CL184" s="10">
        <f>AVERAGE('New Cases'!CF184:CL184)/$E184*100000</f>
        <v>6.9754464285714279</v>
      </c>
      <c r="CM184" s="10">
        <f>AVERAGE('New Cases'!CG184:CM184)/$E184*100000</f>
        <v>4.6502976190476186</v>
      </c>
      <c r="CN184" s="10">
        <f>AVERAGE('New Cases'!CH184:CN184)/$E184*100000</f>
        <v>4.6502976190476186</v>
      </c>
      <c r="CO184" s="10">
        <f>AVERAGE('New Cases'!CI184:CO184)/$E184*100000</f>
        <v>4.6502976190476186</v>
      </c>
      <c r="CP184" s="10">
        <f>AVERAGE('New Cases'!CJ184:CP184)/$E184*100000</f>
        <v>4.6502976190476186</v>
      </c>
      <c r="CQ184" s="10">
        <f>AVERAGE('New Cases'!CK184:CQ184)/$E184*100000</f>
        <v>22.670200892857142</v>
      </c>
      <c r="CR184" s="10">
        <f>AVERAGE('New Cases'!CL184:CR184)/$E184*100000</f>
        <v>22.08891369047619</v>
      </c>
      <c r="CS184" s="10">
        <f>AVERAGE('New Cases'!CM184:CS184)/$E184*100000</f>
        <v>20.345052083333336</v>
      </c>
      <c r="CT184" s="10">
        <f>AVERAGE('New Cases'!CN184:CT184)/$E184*100000</f>
        <v>20.345052083333336</v>
      </c>
      <c r="CU184" s="10">
        <f>AVERAGE('New Cases'!CO184:CU184)/$E184*100000</f>
        <v>19.76376488095238</v>
      </c>
      <c r="CV184" s="10">
        <f>AVERAGE('New Cases'!CP184:CV184)/$E184*100000</f>
        <v>19.76376488095238</v>
      </c>
      <c r="CW184" s="10">
        <f>AVERAGE('New Cases'!CQ184:CW184)/$E184*100000</f>
        <v>19.182477678571427</v>
      </c>
      <c r="CX184" s="10">
        <f>AVERAGE('New Cases'!CR184:CX184)/$E184*100000</f>
        <v>0.58128720238095233</v>
      </c>
      <c r="CY184" s="10">
        <f>AVERAGE('New Cases'!CS184:CY184)/$E184*100000</f>
        <v>1.743861607142857</v>
      </c>
      <c r="CZ184" s="10">
        <f>AVERAGE('New Cases'!CT184:CZ184)/$E184*100000</f>
        <v>1.743861607142857</v>
      </c>
      <c r="DA184" s="10">
        <f>AVERAGE('New Cases'!CU184:DA184)/$E184*100000</f>
        <v>2.9064360119047619</v>
      </c>
      <c r="DB184" s="10">
        <f>AVERAGE('New Cases'!CV184:DB184)/$E184*100000</f>
        <v>4.0690104166666661</v>
      </c>
      <c r="DC184" s="10">
        <f>AVERAGE('New Cases'!CW184:DC184)/$E184*100000</f>
        <v>-15.694754464285715</v>
      </c>
      <c r="DD184" s="10">
        <f>AVERAGE('New Cases'!CX184:DD184)/$E184*100000</f>
        <v>-15.113467261904763</v>
      </c>
      <c r="DE184" s="10">
        <f>AVERAGE('New Cases'!CY184:DE184)/$E184*100000</f>
        <v>-13.369605654761903</v>
      </c>
      <c r="DF184" s="10">
        <f>AVERAGE('New Cases'!CZ184:DF184)/$E184*100000</f>
        <v>-14.53218005952381</v>
      </c>
      <c r="DG184" s="10">
        <f>AVERAGE('New Cases'!DA184:DG184)/$E184*100000</f>
        <v>-13.369605654761903</v>
      </c>
      <c r="DH184" s="10">
        <f>AVERAGE('New Cases'!DB184:DH184)/$E184*100000</f>
        <v>-15.113467261904763</v>
      </c>
      <c r="DI184" s="10">
        <f>AVERAGE('New Cases'!DC184:DI184)/$E184*100000</f>
        <v>-15.694754464285715</v>
      </c>
      <c r="DJ184" s="10">
        <f>AVERAGE('New Cases'!DD184:DJ184)/$E184*100000</f>
        <v>4.6502976190476186</v>
      </c>
      <c r="DK184" s="10">
        <f>AVERAGE('New Cases'!DE184:DK184)/$E184*100000</f>
        <v>4.6502976190476186</v>
      </c>
      <c r="DL184" s="10">
        <f>AVERAGE('New Cases'!DF184:DL184)/$E184*100000</f>
        <v>5.2315848214285721</v>
      </c>
      <c r="DM184" s="10">
        <f>AVERAGE('New Cases'!DG184:DM184)/$E184*100000</f>
        <v>5.2315848214285721</v>
      </c>
      <c r="DN184" s="10">
        <f>AVERAGE('New Cases'!DH184:DN184)/$E184*100000</f>
        <v>6.9754464285714279</v>
      </c>
      <c r="DO184" s="10">
        <f>AVERAGE('New Cases'!DI184:DO184)/$E184*100000</f>
        <v>6.9754464285714279</v>
      </c>
      <c r="DP184" s="10">
        <f>AVERAGE('New Cases'!DJ184:DP184)/$E184*100000</f>
        <v>8.7193080357142865</v>
      </c>
      <c r="DQ184" s="10">
        <f>AVERAGE('New Cases'!DK184:DQ184)/$E184*100000</f>
        <v>8.1380208333333321</v>
      </c>
      <c r="DR184" s="10">
        <f>AVERAGE('New Cases'!DL184:DR184)/$E184*100000</f>
        <v>7.5567336309523814</v>
      </c>
      <c r="DS184" s="10">
        <f>AVERAGE('New Cases'!DM184:DS184)/$E184*100000</f>
        <v>6.9754464285714279</v>
      </c>
      <c r="DT184" s="10">
        <f>AVERAGE('New Cases'!DN184:DT184)/$E184*100000</f>
        <v>7.5567336309523814</v>
      </c>
      <c r="DU184" s="10">
        <f>AVERAGE('New Cases'!DO184:DU184)/$E184*100000</f>
        <v>5.2315848214285721</v>
      </c>
      <c r="DV184" s="10">
        <f>AVERAGE('New Cases'!DP184:DV184)/$E184*100000</f>
        <v>6.3941592261904763</v>
      </c>
      <c r="DW184" s="10">
        <f>AVERAGE('New Cases'!DQ184:DW184)/$E184*100000</f>
        <v>4.6502976190476186</v>
      </c>
      <c r="DX184" s="10">
        <f>AVERAGE('New Cases'!DR184:DX184)/$E184*100000</f>
        <v>5.2315848214285721</v>
      </c>
      <c r="DY184" s="10">
        <f>AVERAGE('New Cases'!DS184:DY184)/$E184*100000</f>
        <v>5.2315848214285721</v>
      </c>
      <c r="DZ184" s="10">
        <f>AVERAGE('New Cases'!DT184:DZ184)/$E184*100000</f>
        <v>5.2315848214285721</v>
      </c>
      <c r="EA184" s="10">
        <f>AVERAGE('New Cases'!DU184:EA184)/$E184*100000</f>
        <v>5.8128720238095237</v>
      </c>
      <c r="EB184" s="10">
        <f>AVERAGE('New Cases'!DV184:EB184)/$E184*100000</f>
        <v>8.1380208333333321</v>
      </c>
      <c r="EC184" s="10">
        <f>AVERAGE('New Cases'!DW184:EC184)/$E184*100000</f>
        <v>7.5567336309523814</v>
      </c>
      <c r="ED184" s="10">
        <f>AVERAGE('New Cases'!DX184:ED184)/$E184*100000</f>
        <v>8.1380208333333321</v>
      </c>
      <c r="EE184" s="10">
        <f>AVERAGE('New Cases'!DY184:EE184)/$E184*100000</f>
        <v>9.3005952380952372</v>
      </c>
      <c r="EF184" s="10">
        <f>AVERAGE('New Cases'!DZ184:EF184)/$E184*100000</f>
        <v>9.3005952380952372</v>
      </c>
      <c r="EG184" s="10">
        <f>AVERAGE('New Cases'!EA184:EG184)/$E184*100000</f>
        <v>8.7193080357142865</v>
      </c>
    </row>
    <row r="185" spans="1:137">
      <c r="A185" t="str">
        <f>'New Cases'!A185</f>
        <v>367</v>
      </c>
      <c r="B185" t="str">
        <f>'New Cases'!B185</f>
        <v>PAR</v>
      </c>
      <c r="C185" t="str">
        <f>'New Cases'!C185</f>
        <v>Parker</v>
      </c>
      <c r="D185" t="str">
        <f>'New Cases'!D185</f>
        <v>Parker</v>
      </c>
      <c r="E185" t="str">
        <f>'New Cases'!E185</f>
        <v>135621</v>
      </c>
      <c r="T185" s="10">
        <f>AVERAGE('New Cases'!N185:T185)/$E185*100000</f>
        <v>0</v>
      </c>
      <c r="U185" s="10">
        <f>AVERAGE('New Cases'!O185:U185)/$E185*100000</f>
        <v>0</v>
      </c>
      <c r="V185" s="10">
        <f>AVERAGE('New Cases'!P185:V185)/$E185*100000</f>
        <v>0.10533556223383019</v>
      </c>
      <c r="W185" s="10">
        <f>AVERAGE('New Cases'!Q185:W185)/$E185*100000</f>
        <v>0.10533556223383019</v>
      </c>
      <c r="X185" s="10">
        <f>AVERAGE('New Cases'!R185:X185)/$E185*100000</f>
        <v>0.10533556223383019</v>
      </c>
      <c r="Y185" s="10">
        <f>AVERAGE('New Cases'!S185:Y185)/$E185*100000</f>
        <v>0.21067112446766037</v>
      </c>
      <c r="Z185" s="10">
        <f>AVERAGE('New Cases'!T185:Z185)/$E185*100000</f>
        <v>0.21067112446766037</v>
      </c>
      <c r="AA185" s="10">
        <f>AVERAGE('New Cases'!U185:AA185)/$E185*100000</f>
        <v>0.42134224893532074</v>
      </c>
      <c r="AB185" s="10">
        <f>AVERAGE('New Cases'!V185:AB185)/$E185*100000</f>
        <v>0.42134224893532074</v>
      </c>
      <c r="AC185" s="10">
        <f>AVERAGE('New Cases'!W185:AC185)/$E185*100000</f>
        <v>0.31600668670149057</v>
      </c>
      <c r="AD185" s="10">
        <f>AVERAGE('New Cases'!X185:AD185)/$E185*100000</f>
        <v>0.31600668670149057</v>
      </c>
      <c r="AE185" s="10">
        <f>AVERAGE('New Cases'!Y185:AE185)/$E185*100000</f>
        <v>0.31600668670149057</v>
      </c>
      <c r="AF185" s="10">
        <f>AVERAGE('New Cases'!Z185:AF185)/$E185*100000</f>
        <v>0.21067112446766037</v>
      </c>
      <c r="AG185" s="10">
        <f>AVERAGE('New Cases'!AA185:AG185)/$E185*100000</f>
        <v>0.31600668670149057</v>
      </c>
      <c r="AH185" s="10">
        <f>AVERAGE('New Cases'!AB185:AH185)/$E185*100000</f>
        <v>0.21067112446766037</v>
      </c>
      <c r="AI185" s="10">
        <f>AVERAGE('New Cases'!AC185:AI185)/$E185*100000</f>
        <v>0.21067112446766037</v>
      </c>
      <c r="AJ185" s="10">
        <f>AVERAGE('New Cases'!AD185:AJ185)/$E185*100000</f>
        <v>0.21067112446766037</v>
      </c>
      <c r="AK185" s="10">
        <f>AVERAGE('New Cases'!AE185:AK185)/$E185*100000</f>
        <v>0.21067112446766037</v>
      </c>
      <c r="AL185" s="10">
        <f>AVERAGE('New Cases'!AF185:AL185)/$E185*100000</f>
        <v>0.21067112446766037</v>
      </c>
      <c r="AM185" s="10">
        <f>AVERAGE('New Cases'!AG185:AM185)/$E185*100000</f>
        <v>0.52667781116915102</v>
      </c>
      <c r="AN185" s="10">
        <f>AVERAGE('New Cases'!AH185:AN185)/$E185*100000</f>
        <v>0.63201337340298114</v>
      </c>
      <c r="AO185" s="10">
        <f>AVERAGE('New Cases'!AI185:AO185)/$E185*100000</f>
        <v>0.73734893563681148</v>
      </c>
      <c r="AP185" s="10">
        <f>AVERAGE('New Cases'!AJ185:AP185)/$E185*100000</f>
        <v>0.73734893563681148</v>
      </c>
      <c r="AQ185" s="10">
        <f>AVERAGE('New Cases'!AK185:AQ185)/$E185*100000</f>
        <v>0.84268449787064148</v>
      </c>
      <c r="AR185" s="10">
        <f>AVERAGE('New Cases'!AL185:AR185)/$E185*100000</f>
        <v>0.94802006010447193</v>
      </c>
      <c r="AS185" s="10">
        <f>AVERAGE('New Cases'!AM185:AS185)/$E185*100000</f>
        <v>1.053355622338302</v>
      </c>
      <c r="AT185" s="10">
        <f>AVERAGE('New Cases'!AN185:AT185)/$E185*100000</f>
        <v>0.84268449787064148</v>
      </c>
      <c r="AU185" s="10">
        <f>AVERAGE('New Cases'!AO185:AU185)/$E185*100000</f>
        <v>0.94802006010447193</v>
      </c>
      <c r="AV185" s="10">
        <f>AVERAGE('New Cases'!AP185:AV185)/$E185*100000</f>
        <v>0.84268449787064148</v>
      </c>
      <c r="AW185" s="10">
        <f>AVERAGE('New Cases'!AQ185:AW185)/$E185*100000</f>
        <v>0.84268449787064148</v>
      </c>
      <c r="AX185" s="10">
        <f>AVERAGE('New Cases'!AR185:AX185)/$E185*100000</f>
        <v>0.73734893563681148</v>
      </c>
      <c r="AY185" s="10">
        <f>AVERAGE('New Cases'!AS185:AY185)/$E185*100000</f>
        <v>0.63201337340298114</v>
      </c>
      <c r="AZ185" s="10">
        <f>AVERAGE('New Cases'!AT185:AZ185)/$E185*100000</f>
        <v>0.52667781116915102</v>
      </c>
      <c r="BA185" s="10">
        <f>AVERAGE('New Cases'!AU185:BA185)/$E185*100000</f>
        <v>0.52667781116915102</v>
      </c>
      <c r="BB185" s="10">
        <f>AVERAGE('New Cases'!AV185:BB185)/$E185*100000</f>
        <v>0.31600668670149057</v>
      </c>
      <c r="BC185" s="10">
        <f>AVERAGE('New Cases'!AW185:BC185)/$E185*100000</f>
        <v>0.31600668670149057</v>
      </c>
      <c r="BD185" s="10">
        <f>AVERAGE('New Cases'!AX185:BD185)/$E185*100000</f>
        <v>0.31600668670149057</v>
      </c>
      <c r="BE185" s="10">
        <f>AVERAGE('New Cases'!AY185:BE185)/$E185*100000</f>
        <v>0.31600668670149057</v>
      </c>
      <c r="BF185" s="10">
        <f>AVERAGE('New Cases'!AZ185:BF185)/$E185*100000</f>
        <v>0.42134224893532074</v>
      </c>
      <c r="BG185" s="10">
        <f>AVERAGE('New Cases'!BA185:BG185)/$E185*100000</f>
        <v>0.94802006010447193</v>
      </c>
      <c r="BH185" s="10">
        <f>AVERAGE('New Cases'!BB185:BH185)/$E185*100000</f>
        <v>0.84268449787064148</v>
      </c>
      <c r="BI185" s="10">
        <f>AVERAGE('New Cases'!BC185:BI185)/$E185*100000</f>
        <v>0.73734893563681148</v>
      </c>
      <c r="BJ185" s="10">
        <f>AVERAGE('New Cases'!BD185:BJ185)/$E185*100000</f>
        <v>1.1586911845721324</v>
      </c>
      <c r="BK185" s="10">
        <f>AVERAGE('New Cases'!BE185:BK185)/$E185*100000</f>
        <v>1.1586911845721324</v>
      </c>
      <c r="BL185" s="10">
        <f>AVERAGE('New Cases'!BF185:BL185)/$E185*100000</f>
        <v>1.5800334335074528</v>
      </c>
      <c r="BM185" s="10">
        <f>AVERAGE('New Cases'!BG185:BM185)/$E185*100000</f>
        <v>1.5800334335074528</v>
      </c>
      <c r="BN185" s="10">
        <f>AVERAGE('New Cases'!BH185:BN185)/$E185*100000</f>
        <v>1.1586911845721324</v>
      </c>
      <c r="BO185" s="10">
        <f>AVERAGE('New Cases'!BI185:BO185)/$E185*100000</f>
        <v>1.3693623090397926</v>
      </c>
      <c r="BP185" s="10">
        <f>AVERAGE('New Cases'!BJ185:BP185)/$E185*100000</f>
        <v>1.474697871273623</v>
      </c>
      <c r="BQ185" s="10">
        <f>AVERAGE('New Cases'!BK185:BQ185)/$E185*100000</f>
        <v>1.053355622338302</v>
      </c>
      <c r="BR185" s="10">
        <f>AVERAGE('New Cases'!BL185:BR185)/$E185*100000</f>
        <v>1.053355622338302</v>
      </c>
      <c r="BS185" s="10">
        <f>AVERAGE('New Cases'!BM185:BS185)/$E185*100000</f>
        <v>0.63201337340298114</v>
      </c>
      <c r="BT185" s="10">
        <f>AVERAGE('New Cases'!BN185:BT185)/$E185*100000</f>
        <v>0.52667781116915102</v>
      </c>
      <c r="BU185" s="10">
        <f>AVERAGE('New Cases'!BO185:BU185)/$E185*100000</f>
        <v>0.63201337340298114</v>
      </c>
      <c r="BV185" s="10">
        <f>AVERAGE('New Cases'!BP185:BV185)/$E185*100000</f>
        <v>1.3693623090397926</v>
      </c>
      <c r="BW185" s="10">
        <f>AVERAGE('New Cases'!BQ185:BW185)/$E185*100000</f>
        <v>1.3693623090397926</v>
      </c>
      <c r="BX185" s="10">
        <f>AVERAGE('New Cases'!BR185:BX185)/$E185*100000</f>
        <v>1.2640267468059623</v>
      </c>
      <c r="BY185" s="10">
        <f>AVERAGE('New Cases'!BS185:BY185)/$E185*100000</f>
        <v>1.2640267468059623</v>
      </c>
      <c r="BZ185" s="10">
        <f>AVERAGE('New Cases'!BT185:BZ185)/$E185*100000</f>
        <v>1.2640267468059623</v>
      </c>
      <c r="CA185" s="10">
        <f>AVERAGE('New Cases'!BU185:CA185)/$E185*100000</f>
        <v>1.8960401202089439</v>
      </c>
      <c r="CB185" s="10">
        <f>AVERAGE('New Cases'!BV185:CB185)/$E185*100000</f>
        <v>1.7907045579751131</v>
      </c>
      <c r="CC185" s="10">
        <f>AVERAGE('New Cases'!BW185:CC185)/$E185*100000</f>
        <v>1.1586911845721324</v>
      </c>
      <c r="CD185" s="10">
        <f>AVERAGE('New Cases'!BX185:CD185)/$E185*100000</f>
        <v>1.053355622338302</v>
      </c>
      <c r="CE185" s="10">
        <f>AVERAGE('New Cases'!BY185:CE185)/$E185*100000</f>
        <v>1.053355622338302</v>
      </c>
      <c r="CF185" s="10">
        <f>AVERAGE('New Cases'!BZ185:CF185)/$E185*100000</f>
        <v>1.053355622338302</v>
      </c>
      <c r="CG185" s="10">
        <f>AVERAGE('New Cases'!CA185:CG185)/$E185*100000</f>
        <v>1.053355622338302</v>
      </c>
      <c r="CH185" s="10">
        <f>AVERAGE('New Cases'!CB185:CH185)/$E185*100000</f>
        <v>0.52667781116915102</v>
      </c>
      <c r="CI185" s="10">
        <f>AVERAGE('New Cases'!CC185:CI185)/$E185*100000</f>
        <v>0.42134224893532074</v>
      </c>
      <c r="CJ185" s="10">
        <f>AVERAGE('New Cases'!CD185:CJ185)/$E185*100000</f>
        <v>0.31600668670149057</v>
      </c>
      <c r="CK185" s="10">
        <f>AVERAGE('New Cases'!CE185:CK185)/$E185*100000</f>
        <v>0.73734893563681148</v>
      </c>
      <c r="CL185" s="10">
        <f>AVERAGE('New Cases'!CF185:CL185)/$E185*100000</f>
        <v>0.94802006010447193</v>
      </c>
      <c r="CM185" s="10">
        <f>AVERAGE('New Cases'!CG185:CM185)/$E185*100000</f>
        <v>0.94802006010447193</v>
      </c>
      <c r="CN185" s="10">
        <f>AVERAGE('New Cases'!CH185:CN185)/$E185*100000</f>
        <v>0.94802006010447193</v>
      </c>
      <c r="CO185" s="10">
        <f>AVERAGE('New Cases'!CI185:CO185)/$E185*100000</f>
        <v>1.1586911845721324</v>
      </c>
      <c r="CP185" s="10">
        <f>AVERAGE('New Cases'!CJ185:CP185)/$E185*100000</f>
        <v>1.3693623090397926</v>
      </c>
      <c r="CQ185" s="10">
        <f>AVERAGE('New Cases'!CK185:CQ185)/$E185*100000</f>
        <v>1.1586911845721324</v>
      </c>
      <c r="CR185" s="10">
        <f>AVERAGE('New Cases'!CL185:CR185)/$E185*100000</f>
        <v>1.3693623090397926</v>
      </c>
      <c r="CS185" s="10">
        <f>AVERAGE('New Cases'!CM185:CS185)/$E185*100000</f>
        <v>1.685368995741283</v>
      </c>
      <c r="CT185" s="10">
        <f>AVERAGE('New Cases'!CN185:CT185)/$E185*100000</f>
        <v>1.685368995741283</v>
      </c>
      <c r="CU185" s="10">
        <f>AVERAGE('New Cases'!CO185:CU185)/$E185*100000</f>
        <v>1.685368995741283</v>
      </c>
      <c r="CV185" s="10">
        <f>AVERAGE('New Cases'!CP185:CV185)/$E185*100000</f>
        <v>2.6333890558457553</v>
      </c>
      <c r="CW185" s="10">
        <f>AVERAGE('New Cases'!CQ185:CW185)/$E185*100000</f>
        <v>2.5280534936119246</v>
      </c>
      <c r="CX185" s="10">
        <f>AVERAGE('New Cases'!CR185:CX185)/$E185*100000</f>
        <v>2.5280534936119246</v>
      </c>
      <c r="CY185" s="10">
        <f>AVERAGE('New Cases'!CS185:CY185)/$E185*100000</f>
        <v>2.4227179313780947</v>
      </c>
      <c r="CZ185" s="10">
        <f>AVERAGE('New Cases'!CT185:CZ185)/$E185*100000</f>
        <v>2.1067112446766041</v>
      </c>
      <c r="DA185" s="10">
        <f>AVERAGE('New Cases'!CU185:DA185)/$E185*100000</f>
        <v>2.1067112446766041</v>
      </c>
      <c r="DB185" s="10">
        <f>AVERAGE('New Cases'!CV185:DB185)/$E185*100000</f>
        <v>2.1067112446766041</v>
      </c>
      <c r="DC185" s="10">
        <f>AVERAGE('New Cases'!CW185:DC185)/$E185*100000</f>
        <v>1.2640267468059623</v>
      </c>
      <c r="DD185" s="10">
        <f>AVERAGE('New Cases'!CX185:DD185)/$E185*100000</f>
        <v>1.3693623090397926</v>
      </c>
      <c r="DE185" s="10">
        <f>AVERAGE('New Cases'!CY185:DE185)/$E185*100000</f>
        <v>1.5800334335074528</v>
      </c>
      <c r="DF185" s="10">
        <f>AVERAGE('New Cases'!CZ185:DF185)/$E185*100000</f>
        <v>1.474697871273623</v>
      </c>
      <c r="DG185" s="10">
        <f>AVERAGE('New Cases'!DA185:DG185)/$E185*100000</f>
        <v>1.2640267468059623</v>
      </c>
      <c r="DH185" s="10">
        <f>AVERAGE('New Cases'!DB185:DH185)/$E185*100000</f>
        <v>1.2640267468059623</v>
      </c>
      <c r="DI185" s="10">
        <f>AVERAGE('New Cases'!DC185:DI185)/$E185*100000</f>
        <v>1.2640267468059623</v>
      </c>
      <c r="DJ185" s="10">
        <f>AVERAGE('New Cases'!DD185:DJ185)/$E185*100000</f>
        <v>2.3173823691442648</v>
      </c>
      <c r="DK185" s="10">
        <f>AVERAGE('New Cases'!DE185:DK185)/$E185*100000</f>
        <v>6.2147981717959828</v>
      </c>
      <c r="DL185" s="10">
        <f>AVERAGE('New Cases'!DF185:DL185)/$E185*100000</f>
        <v>6.0041270473283213</v>
      </c>
      <c r="DM185" s="10">
        <f>AVERAGE('New Cases'!DG185:DM185)/$E185*100000</f>
        <v>5.5827847983929999</v>
      </c>
      <c r="DN185" s="10">
        <f>AVERAGE('New Cases'!DH185:DN185)/$E185*100000</f>
        <v>13.798958652631757</v>
      </c>
      <c r="DO185" s="10">
        <f>AVERAGE('New Cases'!DI185:DO185)/$E185*100000</f>
        <v>13.798958652631757</v>
      </c>
      <c r="DP185" s="10">
        <f>AVERAGE('New Cases'!DJ185:DP185)/$E185*100000</f>
        <v>13.798958652631757</v>
      </c>
      <c r="DQ185" s="10">
        <f>AVERAGE('New Cases'!DK185:DQ185)/$E185*100000</f>
        <v>15.58966321060687</v>
      </c>
      <c r="DR185" s="10">
        <f>AVERAGE('New Cases'!DL185:DR185)/$E185*100000</f>
        <v>12.008254094656643</v>
      </c>
      <c r="DS185" s="10">
        <f>AVERAGE('New Cases'!DM185:DS185)/$E185*100000</f>
        <v>13.377616403696436</v>
      </c>
      <c r="DT185" s="10">
        <f>AVERAGE('New Cases'!DN185:DT185)/$E185*100000</f>
        <v>16.432347708477511</v>
      </c>
      <c r="DU185" s="10">
        <f>AVERAGE('New Cases'!DO185:DU185)/$E185*100000</f>
        <v>9.3748650388108867</v>
      </c>
      <c r="DV185" s="10">
        <f>AVERAGE('New Cases'!DP185:DV185)/$E185*100000</f>
        <v>9.3748650388108867</v>
      </c>
      <c r="DW185" s="10">
        <f>AVERAGE('New Cases'!DQ185:DW185)/$E185*100000</f>
        <v>9.3748650388108867</v>
      </c>
      <c r="DX185" s="10">
        <f>AVERAGE('New Cases'!DR185:DX185)/$E185*100000</f>
        <v>10.74422734785068</v>
      </c>
      <c r="DY185" s="10">
        <f>AVERAGE('New Cases'!DS185:DY185)/$E185*100000</f>
        <v>19.171072326557095</v>
      </c>
      <c r="DZ185" s="10">
        <f>AVERAGE('New Cases'!DT185:DZ185)/$E185*100000</f>
        <v>21.383119133467531</v>
      </c>
      <c r="EA185" s="10">
        <f>AVERAGE('New Cases'!DU185:EA185)/$E185*100000</f>
        <v>19.276407888790924</v>
      </c>
      <c r="EB185" s="10">
        <f>AVERAGE('New Cases'!DV185:EB185)/$E185*100000</f>
        <v>22.331139193572</v>
      </c>
      <c r="EC185" s="10">
        <f>AVERAGE('New Cases'!DW185:EC185)/$E185*100000</f>
        <v>22.331139193572</v>
      </c>
      <c r="ED185" s="10">
        <f>AVERAGE('New Cases'!DX185:ED185)/$E185*100000</f>
        <v>22.331139193572</v>
      </c>
      <c r="EE185" s="10">
        <f>AVERAGE('New Cases'!DY185:EE185)/$E185*100000</f>
        <v>23.911172627079459</v>
      </c>
      <c r="EF185" s="10">
        <f>AVERAGE('New Cases'!DZ185:EF185)/$E185*100000</f>
        <v>20.224427948895396</v>
      </c>
      <c r="EG185" s="10">
        <f>AVERAGE('New Cases'!EA185:EG185)/$E185*100000</f>
        <v>16.853689957412833</v>
      </c>
    </row>
    <row r="186" spans="1:137">
      <c r="A186" t="str">
        <f>'New Cases'!A186</f>
        <v>369</v>
      </c>
      <c r="B186" t="str">
        <f>'New Cases'!B186</f>
        <v>PAM</v>
      </c>
      <c r="C186" t="str">
        <f>'New Cases'!C186</f>
        <v>Parmer</v>
      </c>
      <c r="D186" t="str">
        <f>'New Cases'!D186</f>
        <v>Parmer</v>
      </c>
      <c r="E186" t="str">
        <f>'New Cases'!E186</f>
        <v>9200</v>
      </c>
      <c r="T186" s="10">
        <f>AVERAGE('New Cases'!N186:T186)/$E186*100000</f>
        <v>0</v>
      </c>
      <c r="U186" s="10">
        <f>AVERAGE('New Cases'!O186:U186)/$E186*100000</f>
        <v>0</v>
      </c>
      <c r="V186" s="10">
        <f>AVERAGE('New Cases'!P186:V186)/$E186*100000</f>
        <v>0</v>
      </c>
      <c r="W186" s="10">
        <f>AVERAGE('New Cases'!Q186:W186)/$E186*100000</f>
        <v>0</v>
      </c>
      <c r="X186" s="10">
        <f>AVERAGE('New Cases'!R186:X186)/$E186*100000</f>
        <v>0</v>
      </c>
      <c r="Y186" s="10">
        <f>AVERAGE('New Cases'!S186:Y186)/$E186*100000</f>
        <v>0</v>
      </c>
      <c r="Z186" s="10">
        <f>AVERAGE('New Cases'!T186:Z186)/$E186*100000</f>
        <v>0</v>
      </c>
      <c r="AA186" s="10">
        <f>AVERAGE('New Cases'!U186:AA186)/$E186*100000</f>
        <v>0</v>
      </c>
      <c r="AB186" s="10">
        <f>AVERAGE('New Cases'!V186:AB186)/$E186*100000</f>
        <v>0</v>
      </c>
      <c r="AC186" s="10">
        <f>AVERAGE('New Cases'!W186:AC186)/$E186*100000</f>
        <v>0</v>
      </c>
      <c r="AD186" s="10">
        <f>AVERAGE('New Cases'!X186:AD186)/$E186*100000</f>
        <v>0</v>
      </c>
      <c r="AE186" s="10">
        <f>AVERAGE('New Cases'!Y186:AE186)/$E186*100000</f>
        <v>0</v>
      </c>
      <c r="AF186" s="10">
        <f>AVERAGE('New Cases'!Z186:AF186)/$E186*100000</f>
        <v>0</v>
      </c>
      <c r="AG186" s="10">
        <f>AVERAGE('New Cases'!AA186:AG186)/$E186*100000</f>
        <v>0</v>
      </c>
      <c r="AH186" s="10">
        <f>AVERAGE('New Cases'!AB186:AH186)/$E186*100000</f>
        <v>0</v>
      </c>
      <c r="AI186" s="10">
        <f>AVERAGE('New Cases'!AC186:AI186)/$E186*100000</f>
        <v>0</v>
      </c>
      <c r="AJ186" s="10">
        <f>AVERAGE('New Cases'!AD186:AJ186)/$E186*100000</f>
        <v>0</v>
      </c>
      <c r="AK186" s="10">
        <f>AVERAGE('New Cases'!AE186:AK186)/$E186*100000</f>
        <v>0</v>
      </c>
      <c r="AL186" s="10">
        <f>AVERAGE('New Cases'!AF186:AL186)/$E186*100000</f>
        <v>0</v>
      </c>
      <c r="AM186" s="10">
        <f>AVERAGE('New Cases'!AG186:AM186)/$E186*100000</f>
        <v>0</v>
      </c>
      <c r="AN186" s="10">
        <f>AVERAGE('New Cases'!AH186:AN186)/$E186*100000</f>
        <v>0</v>
      </c>
      <c r="AO186" s="10">
        <f>AVERAGE('New Cases'!AI186:AO186)/$E186*100000</f>
        <v>0</v>
      </c>
      <c r="AP186" s="10">
        <f>AVERAGE('New Cases'!AJ186:AP186)/$E186*100000</f>
        <v>0</v>
      </c>
      <c r="AQ186" s="10">
        <f>AVERAGE('New Cases'!AK186:AQ186)/$E186*100000</f>
        <v>0</v>
      </c>
      <c r="AR186" s="10">
        <f>AVERAGE('New Cases'!AL186:AR186)/$E186*100000</f>
        <v>0</v>
      </c>
      <c r="AS186" s="10">
        <f>AVERAGE('New Cases'!AM186:AS186)/$E186*100000</f>
        <v>0</v>
      </c>
      <c r="AT186" s="10">
        <f>AVERAGE('New Cases'!AN186:AT186)/$E186*100000</f>
        <v>0</v>
      </c>
      <c r="AU186" s="10">
        <f>AVERAGE('New Cases'!AO186:AU186)/$E186*100000</f>
        <v>0</v>
      </c>
      <c r="AV186" s="10">
        <f>AVERAGE('New Cases'!AP186:AV186)/$E186*100000</f>
        <v>0</v>
      </c>
      <c r="AW186" s="10">
        <f>AVERAGE('New Cases'!AQ186:AW186)/$E186*100000</f>
        <v>1.5527950310559007</v>
      </c>
      <c r="AX186" s="10">
        <f>AVERAGE('New Cases'!AR186:AX186)/$E186*100000</f>
        <v>1.5527950310559007</v>
      </c>
      <c r="AY186" s="10">
        <f>AVERAGE('New Cases'!AS186:AY186)/$E186*100000</f>
        <v>3.1055900621118013</v>
      </c>
      <c r="AZ186" s="10">
        <f>AVERAGE('New Cases'!AT186:AZ186)/$E186*100000</f>
        <v>4.6583850931677011</v>
      </c>
      <c r="BA186" s="10">
        <f>AVERAGE('New Cases'!AU186:BA186)/$E186*100000</f>
        <v>4.6583850931677011</v>
      </c>
      <c r="BB186" s="10">
        <f>AVERAGE('New Cases'!AV186:BB186)/$E186*100000</f>
        <v>6.2111801242236027</v>
      </c>
      <c r="BC186" s="10">
        <f>AVERAGE('New Cases'!AW186:BC186)/$E186*100000</f>
        <v>6.2111801242236027</v>
      </c>
      <c r="BD186" s="10">
        <f>AVERAGE('New Cases'!AX186:BD186)/$E186*100000</f>
        <v>4.6583850931677011</v>
      </c>
      <c r="BE186" s="10">
        <f>AVERAGE('New Cases'!AY186:BE186)/$E186*100000</f>
        <v>4.6583850931677011</v>
      </c>
      <c r="BF186" s="10">
        <f>AVERAGE('New Cases'!AZ186:BF186)/$E186*100000</f>
        <v>6.2111801242236027</v>
      </c>
      <c r="BG186" s="10">
        <f>AVERAGE('New Cases'!BA186:BG186)/$E186*100000</f>
        <v>4.6583850931677011</v>
      </c>
      <c r="BH186" s="10">
        <f>AVERAGE('New Cases'!BB186:BH186)/$E186*100000</f>
        <v>4.6583850931677011</v>
      </c>
      <c r="BI186" s="10">
        <f>AVERAGE('New Cases'!BC186:BI186)/$E186*100000</f>
        <v>6.2111801242236027</v>
      </c>
      <c r="BJ186" s="10">
        <f>AVERAGE('New Cases'!BD186:BJ186)/$E186*100000</f>
        <v>6.2111801242236027</v>
      </c>
      <c r="BK186" s="10">
        <f>AVERAGE('New Cases'!BE186:BK186)/$E186*100000</f>
        <v>6.2111801242236027</v>
      </c>
      <c r="BL186" s="10">
        <f>AVERAGE('New Cases'!BF186:BL186)/$E186*100000</f>
        <v>13.975155279503108</v>
      </c>
      <c r="BM186" s="10">
        <f>AVERAGE('New Cases'!BG186:BM186)/$E186*100000</f>
        <v>10.869565217391305</v>
      </c>
      <c r="BN186" s="10">
        <f>AVERAGE('New Cases'!BH186:BN186)/$E186*100000</f>
        <v>12.422360248447205</v>
      </c>
      <c r="BO186" s="10">
        <f>AVERAGE('New Cases'!BI186:BO186)/$E186*100000</f>
        <v>17.080745341614907</v>
      </c>
      <c r="BP186" s="10">
        <f>AVERAGE('New Cases'!BJ186:BP186)/$E186*100000</f>
        <v>13.975155279503108</v>
      </c>
      <c r="BQ186" s="10">
        <f>AVERAGE('New Cases'!BK186:BQ186)/$E186*100000</f>
        <v>17.080745341614907</v>
      </c>
      <c r="BR186" s="10">
        <f>AVERAGE('New Cases'!BL186:BR186)/$E186*100000</f>
        <v>17.080745341614907</v>
      </c>
      <c r="BS186" s="10">
        <f>AVERAGE('New Cases'!BM186:BS186)/$E186*100000</f>
        <v>9.3167701863354022</v>
      </c>
      <c r="BT186" s="10">
        <f>AVERAGE('New Cases'!BN186:BT186)/$E186*100000</f>
        <v>12.422360248447205</v>
      </c>
      <c r="BU186" s="10">
        <f>AVERAGE('New Cases'!BO186:BU186)/$E186*100000</f>
        <v>12.422360248447205</v>
      </c>
      <c r="BV186" s="10">
        <f>AVERAGE('New Cases'!BP186:BV186)/$E186*100000</f>
        <v>9.3167701863354022</v>
      </c>
      <c r="BW186" s="10">
        <f>AVERAGE('New Cases'!BQ186:BW186)/$E186*100000</f>
        <v>9.3167701863354022</v>
      </c>
      <c r="BX186" s="10">
        <f>AVERAGE('New Cases'!BR186:BX186)/$E186*100000</f>
        <v>9.3167701863354022</v>
      </c>
      <c r="BY186" s="10">
        <f>AVERAGE('New Cases'!BS186:BY186)/$E186*100000</f>
        <v>10.869565217391305</v>
      </c>
      <c r="BZ186" s="10">
        <f>AVERAGE('New Cases'!BT186:BZ186)/$E186*100000</f>
        <v>23.29192546583851</v>
      </c>
      <c r="CA186" s="10">
        <f>AVERAGE('New Cases'!BU186:CA186)/$E186*100000</f>
        <v>23.29192546583851</v>
      </c>
      <c r="CB186" s="10">
        <f>AVERAGE('New Cases'!BV186:CB186)/$E186*100000</f>
        <v>26.397515527950308</v>
      </c>
      <c r="CC186" s="10">
        <f>AVERAGE('New Cases'!BW186:CC186)/$E186*100000</f>
        <v>24.844720496894411</v>
      </c>
      <c r="CD186" s="10">
        <f>AVERAGE('New Cases'!BX186:CD186)/$E186*100000</f>
        <v>40.372670807453417</v>
      </c>
      <c r="CE186" s="10">
        <f>AVERAGE('New Cases'!BY186:CE186)/$E186*100000</f>
        <v>40.372670807453417</v>
      </c>
      <c r="CF186" s="10">
        <f>AVERAGE('New Cases'!BZ186:CF186)/$E186*100000</f>
        <v>41.925465838509318</v>
      </c>
      <c r="CG186" s="10">
        <f>AVERAGE('New Cases'!CA186:CG186)/$E186*100000</f>
        <v>29.503105590062113</v>
      </c>
      <c r="CH186" s="10">
        <f>AVERAGE('New Cases'!CB186:CH186)/$E186*100000</f>
        <v>27.950310559006216</v>
      </c>
      <c r="CI186" s="10">
        <f>AVERAGE('New Cases'!CC186:CI186)/$E186*100000</f>
        <v>23.29192546583851</v>
      </c>
      <c r="CJ186" s="10">
        <f>AVERAGE('New Cases'!CD186:CJ186)/$E186*100000</f>
        <v>21.739130434782609</v>
      </c>
      <c r="CK186" s="10">
        <f>AVERAGE('New Cases'!CE186:CK186)/$E186*100000</f>
        <v>9.3167701863354022</v>
      </c>
      <c r="CL186" s="10">
        <f>AVERAGE('New Cases'!CF186:CL186)/$E186*100000</f>
        <v>12.422360248447205</v>
      </c>
      <c r="CM186" s="10">
        <f>AVERAGE('New Cases'!CG186:CM186)/$E186*100000</f>
        <v>9.3167701863354022</v>
      </c>
      <c r="CN186" s="10">
        <f>AVERAGE('New Cases'!CH186:CN186)/$E186*100000</f>
        <v>9.3167701863354022</v>
      </c>
      <c r="CO186" s="10">
        <f>AVERAGE('New Cases'!CI186:CO186)/$E186*100000</f>
        <v>7.7639751552795033</v>
      </c>
      <c r="CP186" s="10">
        <f>AVERAGE('New Cases'!CJ186:CP186)/$E186*100000</f>
        <v>23.29192546583851</v>
      </c>
      <c r="CQ186" s="10">
        <f>AVERAGE('New Cases'!CK186:CQ186)/$E186*100000</f>
        <v>27.950310559006216</v>
      </c>
      <c r="CR186" s="10">
        <f>AVERAGE('New Cases'!CL186:CR186)/$E186*100000</f>
        <v>51.242236024844715</v>
      </c>
      <c r="CS186" s="10">
        <f>AVERAGE('New Cases'!CM186:CS186)/$E186*100000</f>
        <v>46.58385093167702</v>
      </c>
      <c r="CT186" s="10">
        <f>AVERAGE('New Cases'!CN186:CT186)/$E186*100000</f>
        <v>46.58385093167702</v>
      </c>
      <c r="CU186" s="10">
        <f>AVERAGE('New Cases'!CO186:CU186)/$E186*100000</f>
        <v>46.58385093167702</v>
      </c>
      <c r="CV186" s="10">
        <f>AVERAGE('New Cases'!CP186:CV186)/$E186*100000</f>
        <v>60.559006211180119</v>
      </c>
      <c r="CW186" s="10">
        <f>AVERAGE('New Cases'!CQ186:CW186)/$E186*100000</f>
        <v>45.031055900621119</v>
      </c>
      <c r="CX186" s="10">
        <f>AVERAGE('New Cases'!CR186:CX186)/$E186*100000</f>
        <v>45.031055900621119</v>
      </c>
      <c r="CY186" s="10">
        <f>AVERAGE('New Cases'!CS186:CY186)/$E186*100000</f>
        <v>35.714285714285715</v>
      </c>
      <c r="CZ186" s="10">
        <f>AVERAGE('New Cases'!CT186:CZ186)/$E186*100000</f>
        <v>48.136645962732921</v>
      </c>
      <c r="DA186" s="10">
        <f>AVERAGE('New Cases'!CU186:DA186)/$E186*100000</f>
        <v>48.136645962732921</v>
      </c>
      <c r="DB186" s="10">
        <f>AVERAGE('New Cases'!CV186:DB186)/$E186*100000</f>
        <v>48.136645962732921</v>
      </c>
      <c r="DC186" s="10">
        <f>AVERAGE('New Cases'!CW186:DC186)/$E186*100000</f>
        <v>40.372670807453417</v>
      </c>
      <c r="DD186" s="10">
        <f>AVERAGE('New Cases'!CX186:DD186)/$E186*100000</f>
        <v>52.795031055900616</v>
      </c>
      <c r="DE186" s="10">
        <f>AVERAGE('New Cases'!CY186:DE186)/$E186*100000</f>
        <v>60.559006211180119</v>
      </c>
      <c r="DF186" s="10">
        <f>AVERAGE('New Cases'!CZ186:DF186)/$E186*100000</f>
        <v>68.322981366459629</v>
      </c>
      <c r="DG186" s="10">
        <f>AVERAGE('New Cases'!DA186:DG186)/$E186*100000</f>
        <v>54.347826086956523</v>
      </c>
      <c r="DH186" s="10">
        <f>AVERAGE('New Cases'!DB186:DH186)/$E186*100000</f>
        <v>54.347826086956523</v>
      </c>
      <c r="DI186" s="10">
        <f>AVERAGE('New Cases'!DC186:DI186)/$E186*100000</f>
        <v>59.006211180124225</v>
      </c>
      <c r="DJ186" s="10">
        <f>AVERAGE('New Cases'!DD186:DJ186)/$E186*100000</f>
        <v>63.664596273291927</v>
      </c>
      <c r="DK186" s="10">
        <f>AVERAGE('New Cases'!DE186:DK186)/$E186*100000</f>
        <v>54.347826086956523</v>
      </c>
      <c r="DL186" s="10">
        <f>AVERAGE('New Cases'!DF186:DL186)/$E186*100000</f>
        <v>54.347826086956523</v>
      </c>
      <c r="DM186" s="10">
        <f>AVERAGE('New Cases'!DG186:DM186)/$E186*100000</f>
        <v>45.031055900621119</v>
      </c>
      <c r="DN186" s="10">
        <f>AVERAGE('New Cases'!DH186:DN186)/$E186*100000</f>
        <v>51.242236024844715</v>
      </c>
      <c r="DO186" s="10">
        <f>AVERAGE('New Cases'!DI186:DO186)/$E186*100000</f>
        <v>51.242236024844715</v>
      </c>
      <c r="DP186" s="10">
        <f>AVERAGE('New Cases'!DJ186:DP186)/$E186*100000</f>
        <v>46.58385093167702</v>
      </c>
      <c r="DQ186" s="10">
        <f>AVERAGE('New Cases'!DK186:DQ186)/$E186*100000</f>
        <v>40.372670807453417</v>
      </c>
      <c r="DR186" s="10">
        <f>AVERAGE('New Cases'!DL186:DR186)/$E186*100000</f>
        <v>49.689440993788821</v>
      </c>
      <c r="DS186" s="10">
        <f>AVERAGE('New Cases'!DM186:DS186)/$E186*100000</f>
        <v>48.136645962732921</v>
      </c>
      <c r="DT186" s="10">
        <f>AVERAGE('New Cases'!DN186:DT186)/$E186*100000</f>
        <v>45.031055900621119</v>
      </c>
      <c r="DU186" s="10">
        <f>AVERAGE('New Cases'!DO186:DU186)/$E186*100000</f>
        <v>41.925465838509318</v>
      </c>
      <c r="DV186" s="10">
        <f>AVERAGE('New Cases'!DP186:DV186)/$E186*100000</f>
        <v>41.925465838509318</v>
      </c>
      <c r="DW186" s="10">
        <f>AVERAGE('New Cases'!DQ186:DW186)/$E186*100000</f>
        <v>41.925465838509318</v>
      </c>
      <c r="DX186" s="10">
        <f>AVERAGE('New Cases'!DR186:DX186)/$E186*100000</f>
        <v>55.900621118012431</v>
      </c>
      <c r="DY186" s="10">
        <f>AVERAGE('New Cases'!DS186:DY186)/$E186*100000</f>
        <v>46.58385093167702</v>
      </c>
      <c r="DZ186" s="10">
        <f>AVERAGE('New Cases'!DT186:DZ186)/$E186*100000</f>
        <v>48.136645962732921</v>
      </c>
      <c r="EA186" s="10">
        <f>AVERAGE('New Cases'!DU186:EA186)/$E186*100000</f>
        <v>35.714285714285715</v>
      </c>
      <c r="EB186" s="10">
        <f>AVERAGE('New Cases'!DV186:EB186)/$E186*100000</f>
        <v>32.608695652173914</v>
      </c>
      <c r="EC186" s="10">
        <f>AVERAGE('New Cases'!DW186:EC186)/$E186*100000</f>
        <v>32.608695652173914</v>
      </c>
      <c r="ED186" s="10">
        <f>AVERAGE('New Cases'!DX186:ED186)/$E186*100000</f>
        <v>32.608695652173914</v>
      </c>
      <c r="EE186" s="10">
        <f>AVERAGE('New Cases'!DY186:EE186)/$E186*100000</f>
        <v>13.975155279503108</v>
      </c>
      <c r="EF186" s="10">
        <f>AVERAGE('New Cases'!DZ186:EF186)/$E186*100000</f>
        <v>10.869565217391305</v>
      </c>
      <c r="EG186" s="10">
        <f>AVERAGE('New Cases'!EA186:EG186)/$E186*100000</f>
        <v>9.3167701863354022</v>
      </c>
    </row>
    <row r="187" spans="1:137">
      <c r="A187" t="str">
        <f>'New Cases'!A187</f>
        <v>371</v>
      </c>
      <c r="B187" t="str">
        <f>'New Cases'!B187</f>
        <v>PEC</v>
      </c>
      <c r="C187" t="str">
        <f>'New Cases'!C187</f>
        <v>Pecos</v>
      </c>
      <c r="D187" t="str">
        <f>'New Cases'!D187</f>
        <v>Pecos</v>
      </c>
      <c r="E187" t="str">
        <f>'New Cases'!E187</f>
        <v>16533</v>
      </c>
      <c r="T187" s="10">
        <f>AVERAGE('New Cases'!N187:T187)/$E187*100000</f>
        <v>0</v>
      </c>
      <c r="U187" s="10">
        <f>AVERAGE('New Cases'!O187:U187)/$E187*100000</f>
        <v>0</v>
      </c>
      <c r="V187" s="10">
        <f>AVERAGE('New Cases'!P187:V187)/$E187*100000</f>
        <v>0</v>
      </c>
      <c r="W187" s="10">
        <f>AVERAGE('New Cases'!Q187:W187)/$E187*100000</f>
        <v>0</v>
      </c>
      <c r="X187" s="10">
        <f>AVERAGE('New Cases'!R187:X187)/$E187*100000</f>
        <v>0</v>
      </c>
      <c r="Y187" s="10">
        <f>AVERAGE('New Cases'!S187:Y187)/$E187*100000</f>
        <v>0</v>
      </c>
      <c r="Z187" s="10">
        <f>AVERAGE('New Cases'!T187:Z187)/$E187*100000</f>
        <v>0</v>
      </c>
      <c r="AA187" s="10">
        <f>AVERAGE('New Cases'!U187:AA187)/$E187*100000</f>
        <v>0</v>
      </c>
      <c r="AB187" s="10">
        <f>AVERAGE('New Cases'!V187:AB187)/$E187*100000</f>
        <v>0</v>
      </c>
      <c r="AC187" s="10">
        <f>AVERAGE('New Cases'!W187:AC187)/$E187*100000</f>
        <v>0</v>
      </c>
      <c r="AD187" s="10">
        <f>AVERAGE('New Cases'!X187:AD187)/$E187*100000</f>
        <v>0</v>
      </c>
      <c r="AE187" s="10">
        <f>AVERAGE('New Cases'!Y187:AE187)/$E187*100000</f>
        <v>0</v>
      </c>
      <c r="AF187" s="10">
        <f>AVERAGE('New Cases'!Z187:AF187)/$E187*100000</f>
        <v>0</v>
      </c>
      <c r="AG187" s="10">
        <f>AVERAGE('New Cases'!AA187:AG187)/$E187*100000</f>
        <v>0</v>
      </c>
      <c r="AH187" s="10">
        <f>AVERAGE('New Cases'!AB187:AH187)/$E187*100000</f>
        <v>0</v>
      </c>
      <c r="AI187" s="10">
        <f>AVERAGE('New Cases'!AC187:AI187)/$E187*100000</f>
        <v>0</v>
      </c>
      <c r="AJ187" s="10">
        <f>AVERAGE('New Cases'!AD187:AJ187)/$E187*100000</f>
        <v>0.86407272036014537</v>
      </c>
      <c r="AK187" s="10">
        <f>AVERAGE('New Cases'!AE187:AK187)/$E187*100000</f>
        <v>0.86407272036014537</v>
      </c>
      <c r="AL187" s="10">
        <f>AVERAGE('New Cases'!AF187:AL187)/$E187*100000</f>
        <v>0.86407272036014537</v>
      </c>
      <c r="AM187" s="10">
        <f>AVERAGE('New Cases'!AG187:AM187)/$E187*100000</f>
        <v>0.86407272036014537</v>
      </c>
      <c r="AN187" s="10">
        <f>AVERAGE('New Cases'!AH187:AN187)/$E187*100000</f>
        <v>0.86407272036014537</v>
      </c>
      <c r="AO187" s="10">
        <f>AVERAGE('New Cases'!AI187:AO187)/$E187*100000</f>
        <v>0.86407272036014537</v>
      </c>
      <c r="AP187" s="10">
        <f>AVERAGE('New Cases'!AJ187:AP187)/$E187*100000</f>
        <v>0.86407272036014537</v>
      </c>
      <c r="AQ187" s="10">
        <f>AVERAGE('New Cases'!AK187:AQ187)/$E187*100000</f>
        <v>0</v>
      </c>
      <c r="AR187" s="10">
        <f>AVERAGE('New Cases'!AL187:AR187)/$E187*100000</f>
        <v>0</v>
      </c>
      <c r="AS187" s="10">
        <f>AVERAGE('New Cases'!AM187:AS187)/$E187*100000</f>
        <v>3.4562908814405815</v>
      </c>
      <c r="AT187" s="10">
        <f>AVERAGE('New Cases'!AN187:AT187)/$E187*100000</f>
        <v>3.4562908814405815</v>
      </c>
      <c r="AU187" s="10">
        <f>AVERAGE('New Cases'!AO187:AU187)/$E187*100000</f>
        <v>3.4562908814405815</v>
      </c>
      <c r="AV187" s="10">
        <f>AVERAGE('New Cases'!AP187:AV187)/$E187*100000</f>
        <v>3.4562908814405815</v>
      </c>
      <c r="AW187" s="10">
        <f>AVERAGE('New Cases'!AQ187:AW187)/$E187*100000</f>
        <v>3.4562908814405815</v>
      </c>
      <c r="AX187" s="10">
        <f>AVERAGE('New Cases'!AR187:AX187)/$E187*100000</f>
        <v>3.4562908814405815</v>
      </c>
      <c r="AY187" s="10">
        <f>AVERAGE('New Cases'!AS187:AY187)/$E187*100000</f>
        <v>3.4562908814405815</v>
      </c>
      <c r="AZ187" s="10">
        <f>AVERAGE('New Cases'!AT187:AZ187)/$E187*100000</f>
        <v>0</v>
      </c>
      <c r="BA187" s="10">
        <f>AVERAGE('New Cases'!AU187:BA187)/$E187*100000</f>
        <v>0.86407272036014537</v>
      </c>
      <c r="BB187" s="10">
        <f>AVERAGE('New Cases'!AV187:BB187)/$E187*100000</f>
        <v>0.86407272036014537</v>
      </c>
      <c r="BC187" s="10">
        <f>AVERAGE('New Cases'!AW187:BC187)/$E187*100000</f>
        <v>2.5922181610804365</v>
      </c>
      <c r="BD187" s="10">
        <f>AVERAGE('New Cases'!AX187:BD187)/$E187*100000</f>
        <v>0.86407272036014537</v>
      </c>
      <c r="BE187" s="10">
        <f>AVERAGE('New Cases'!AY187:BE187)/$E187*100000</f>
        <v>3.4562908814405815</v>
      </c>
      <c r="BF187" s="10">
        <f>AVERAGE('New Cases'!AZ187:BF187)/$E187*100000</f>
        <v>3.4562908814405815</v>
      </c>
      <c r="BG187" s="10">
        <f>AVERAGE('New Cases'!BA187:BG187)/$E187*100000</f>
        <v>3.4562908814405815</v>
      </c>
      <c r="BH187" s="10">
        <f>AVERAGE('New Cases'!BB187:BH187)/$E187*100000</f>
        <v>2.5922181610804365</v>
      </c>
      <c r="BI187" s="10">
        <f>AVERAGE('New Cases'!BC187:BI187)/$E187*100000</f>
        <v>4.3203636018007279</v>
      </c>
      <c r="BJ187" s="10">
        <f>AVERAGE('New Cases'!BD187:BJ187)/$E187*100000</f>
        <v>1.7281454407202907</v>
      </c>
      <c r="BK187" s="10">
        <f>AVERAGE('New Cases'!BE187:BK187)/$E187*100000</f>
        <v>3.4562908814405815</v>
      </c>
      <c r="BL187" s="10">
        <f>AVERAGE('New Cases'!BF187:BL187)/$E187*100000</f>
        <v>0.86407272036014537</v>
      </c>
      <c r="BM187" s="10">
        <f>AVERAGE('New Cases'!BG187:BM187)/$E187*100000</f>
        <v>3.4562908814405815</v>
      </c>
      <c r="BN187" s="10">
        <f>AVERAGE('New Cases'!BH187:BN187)/$E187*100000</f>
        <v>4.3203636018007279</v>
      </c>
      <c r="BO187" s="10">
        <f>AVERAGE('New Cases'!BI187:BO187)/$E187*100000</f>
        <v>4.3203636018007279</v>
      </c>
      <c r="BP187" s="10">
        <f>AVERAGE('New Cases'!BJ187:BP187)/$E187*100000</f>
        <v>2.5922181610804365</v>
      </c>
      <c r="BQ187" s="10">
        <f>AVERAGE('New Cases'!BK187:BQ187)/$E187*100000</f>
        <v>4.3203636018007279</v>
      </c>
      <c r="BR187" s="10">
        <f>AVERAGE('New Cases'!BL187:BR187)/$E187*100000</f>
        <v>4.3203636018007279</v>
      </c>
      <c r="BS187" s="10">
        <f>AVERAGE('New Cases'!BM187:BS187)/$E187*100000</f>
        <v>4.3203636018007279</v>
      </c>
      <c r="BT187" s="10">
        <f>AVERAGE('New Cases'!BN187:BT187)/$E187*100000</f>
        <v>5.1844363221608729</v>
      </c>
      <c r="BU187" s="10">
        <f>AVERAGE('New Cases'!BO187:BU187)/$E187*100000</f>
        <v>5.1844363221608729</v>
      </c>
      <c r="BV187" s="10">
        <f>AVERAGE('New Cases'!BP187:BV187)/$E187*100000</f>
        <v>5.1844363221608729</v>
      </c>
      <c r="BW187" s="10">
        <f>AVERAGE('New Cases'!BQ187:BW187)/$E187*100000</f>
        <v>5.1844363221608729</v>
      </c>
      <c r="BX187" s="10">
        <f>AVERAGE('New Cases'!BR187:BX187)/$E187*100000</f>
        <v>4.3203636018007279</v>
      </c>
      <c r="BY187" s="10">
        <f>AVERAGE('New Cases'!BS187:BY187)/$E187*100000</f>
        <v>4.3203636018007279</v>
      </c>
      <c r="BZ187" s="10">
        <f>AVERAGE('New Cases'!BT187:BZ187)/$E187*100000</f>
        <v>4.3203636018007279</v>
      </c>
      <c r="CA187" s="10">
        <f>AVERAGE('New Cases'!BU187:CA187)/$E187*100000</f>
        <v>3.4562908814405815</v>
      </c>
      <c r="CB187" s="10">
        <f>AVERAGE('New Cases'!BV187:CB187)/$E187*100000</f>
        <v>3.4562908814405815</v>
      </c>
      <c r="CC187" s="10">
        <f>AVERAGE('New Cases'!BW187:CC187)/$E187*100000</f>
        <v>3.4562908814405815</v>
      </c>
      <c r="CD187" s="10">
        <f>AVERAGE('New Cases'!BX187:CD187)/$E187*100000</f>
        <v>6.0485090425210188</v>
      </c>
      <c r="CE187" s="10">
        <f>AVERAGE('New Cases'!BY187:CE187)/$E187*100000</f>
        <v>6.0485090425210188</v>
      </c>
      <c r="CF187" s="10">
        <f>AVERAGE('New Cases'!BZ187:CF187)/$E187*100000</f>
        <v>6.0485090425210188</v>
      </c>
      <c r="CG187" s="10">
        <f>AVERAGE('New Cases'!CA187:CG187)/$E187*100000</f>
        <v>6.0485090425210188</v>
      </c>
      <c r="CH187" s="10">
        <f>AVERAGE('New Cases'!CB187:CH187)/$E187*100000</f>
        <v>3.4562908814405815</v>
      </c>
      <c r="CI187" s="10">
        <f>AVERAGE('New Cases'!CC187:CI187)/$E187*100000</f>
        <v>2.5922181610804365</v>
      </c>
      <c r="CJ187" s="10">
        <f>AVERAGE('New Cases'!CD187:CJ187)/$E187*100000</f>
        <v>27.650327051524652</v>
      </c>
      <c r="CK187" s="10">
        <f>AVERAGE('New Cases'!CE187:CK187)/$E187*100000</f>
        <v>33.698836094045674</v>
      </c>
      <c r="CL187" s="10">
        <f>AVERAGE('New Cases'!CF187:CL187)/$E187*100000</f>
        <v>33.698836094045674</v>
      </c>
      <c r="CM187" s="10">
        <f>AVERAGE('New Cases'!CG187:CM187)/$E187*100000</f>
        <v>57.028799543769608</v>
      </c>
      <c r="CN187" s="10">
        <f>AVERAGE('New Cases'!CH187:CN187)/$E187*100000</f>
        <v>64.80545402701091</v>
      </c>
      <c r="CO187" s="10">
        <f>AVERAGE('New Cases'!CI187:CO187)/$E187*100000</f>
        <v>64.80545402701091</v>
      </c>
      <c r="CP187" s="10">
        <f>AVERAGE('New Cases'!CJ187:CP187)/$E187*100000</f>
        <v>65.669526747371066</v>
      </c>
      <c r="CQ187" s="10">
        <f>AVERAGE('New Cases'!CK187:CQ187)/$E187*100000</f>
        <v>40.611417856926835</v>
      </c>
      <c r="CR187" s="10">
        <f>AVERAGE('New Cases'!CL187:CR187)/$E187*100000</f>
        <v>31.970690653325384</v>
      </c>
      <c r="CS187" s="10">
        <f>AVERAGE('New Cases'!CM187:CS187)/$E187*100000</f>
        <v>32.834763373685533</v>
      </c>
      <c r="CT187" s="10">
        <f>AVERAGE('New Cases'!CN187:CT187)/$E187*100000</f>
        <v>10.368872644321746</v>
      </c>
      <c r="CU187" s="10">
        <f>AVERAGE('New Cases'!CO187:CU187)/$E187*100000</f>
        <v>2.5922181610804365</v>
      </c>
      <c r="CV187" s="10">
        <f>AVERAGE('New Cases'!CP187:CV187)/$E187*100000</f>
        <v>-75.174326671332665</v>
      </c>
      <c r="CW187" s="10">
        <f>AVERAGE('New Cases'!CQ187:CW187)/$E187*100000</f>
        <v>3.4562908814405815</v>
      </c>
      <c r="CX187" s="10">
        <f>AVERAGE('New Cases'!CR187:CX187)/$E187*100000</f>
        <v>3.4562908814405815</v>
      </c>
      <c r="CY187" s="10">
        <f>AVERAGE('New Cases'!CS187:CY187)/$E187*100000</f>
        <v>3.4562908814405815</v>
      </c>
      <c r="CZ187" s="10">
        <f>AVERAGE('New Cases'!CT187:CZ187)/$E187*100000</f>
        <v>2.5922181610804365</v>
      </c>
      <c r="DA187" s="10">
        <f>AVERAGE('New Cases'!CU187:DA187)/$E187*100000</f>
        <v>1.7281454407202907</v>
      </c>
      <c r="DB187" s="10">
        <f>AVERAGE('New Cases'!CV187:DB187)/$E187*100000</f>
        <v>1.7281454407202907</v>
      </c>
      <c r="DC187" s="10">
        <f>AVERAGE('New Cases'!CW187:DC187)/$E187*100000</f>
        <v>83.815053874934122</v>
      </c>
      <c r="DD187" s="10">
        <f>AVERAGE('New Cases'!CX187:DD187)/$E187*100000</f>
        <v>3.4562908814405815</v>
      </c>
      <c r="DE187" s="10">
        <f>AVERAGE('New Cases'!CY187:DE187)/$E187*100000</f>
        <v>3.4562908814405815</v>
      </c>
      <c r="DF187" s="10">
        <f>AVERAGE('New Cases'!CZ187:DF187)/$E187*100000</f>
        <v>4.3203636018007279</v>
      </c>
      <c r="DG187" s="10">
        <f>AVERAGE('New Cases'!DA187:DG187)/$E187*100000</f>
        <v>4.3203636018007279</v>
      </c>
      <c r="DH187" s="10">
        <f>AVERAGE('New Cases'!DB187:DH187)/$E187*100000</f>
        <v>4.3203636018007279</v>
      </c>
      <c r="DI187" s="10">
        <f>AVERAGE('New Cases'!DC187:DI187)/$E187*100000</f>
        <v>4.3203636018007279</v>
      </c>
      <c r="DJ187" s="10">
        <f>AVERAGE('New Cases'!DD187:DJ187)/$E187*100000</f>
        <v>0</v>
      </c>
      <c r="DK187" s="10">
        <f>AVERAGE('New Cases'!DE187:DK187)/$E187*100000</f>
        <v>1.7281454407202907</v>
      </c>
      <c r="DL187" s="10">
        <f>AVERAGE('New Cases'!DF187:DL187)/$E187*100000</f>
        <v>4.3203636018007279</v>
      </c>
      <c r="DM187" s="10">
        <f>AVERAGE('New Cases'!DG187:DM187)/$E187*100000</f>
        <v>3.4562908814405815</v>
      </c>
      <c r="DN187" s="10">
        <f>AVERAGE('New Cases'!DH187:DN187)/$E187*100000</f>
        <v>6.912581762881163</v>
      </c>
      <c r="DO187" s="10">
        <f>AVERAGE('New Cases'!DI187:DO187)/$E187*100000</f>
        <v>4.3203636018007279</v>
      </c>
      <c r="DP187" s="10">
        <f>AVERAGE('New Cases'!DJ187:DP187)/$E187*100000</f>
        <v>6.912581762881163</v>
      </c>
      <c r="DQ187" s="10">
        <f>AVERAGE('New Cases'!DK187:DQ187)/$E187*100000</f>
        <v>10.368872644321746</v>
      </c>
      <c r="DR187" s="10">
        <f>AVERAGE('New Cases'!DL187:DR187)/$E187*100000</f>
        <v>12.097018085042038</v>
      </c>
      <c r="DS187" s="10">
        <f>AVERAGE('New Cases'!DM187:DS187)/$E187*100000</f>
        <v>12.097018085042038</v>
      </c>
      <c r="DT187" s="10">
        <f>AVERAGE('New Cases'!DN187:DT187)/$E187*100000</f>
        <v>12.961090805402181</v>
      </c>
      <c r="DU187" s="10">
        <f>AVERAGE('New Cases'!DO187:DU187)/$E187*100000</f>
        <v>10.368872644321746</v>
      </c>
      <c r="DV187" s="10">
        <f>AVERAGE('New Cases'!DP187:DV187)/$E187*100000</f>
        <v>12.097018085042038</v>
      </c>
      <c r="DW187" s="10">
        <f>AVERAGE('New Cases'!DQ187:DW187)/$E187*100000</f>
        <v>9.5047999239616008</v>
      </c>
      <c r="DX187" s="10">
        <f>AVERAGE('New Cases'!DR187:DX187)/$E187*100000</f>
        <v>9.5047999239616008</v>
      </c>
      <c r="DY187" s="10">
        <f>AVERAGE('New Cases'!DS187:DY187)/$E187*100000</f>
        <v>6.912581762881163</v>
      </c>
      <c r="DZ187" s="10">
        <f>AVERAGE('New Cases'!DT187:DZ187)/$E187*100000</f>
        <v>6.912581762881163</v>
      </c>
      <c r="EA187" s="10">
        <f>AVERAGE('New Cases'!DU187:EA187)/$E187*100000</f>
        <v>6.0485090425210188</v>
      </c>
      <c r="EB187" s="10">
        <f>AVERAGE('New Cases'!DV187:EB187)/$E187*100000</f>
        <v>6.0485090425210188</v>
      </c>
      <c r="EC187" s="10">
        <f>AVERAGE('New Cases'!DW187:EC187)/$E187*100000</f>
        <v>6.912581762881163</v>
      </c>
      <c r="ED187" s="10">
        <f>AVERAGE('New Cases'!DX187:ED187)/$E187*100000</f>
        <v>6.912581762881163</v>
      </c>
      <c r="EE187" s="10">
        <f>AVERAGE('New Cases'!DY187:EE187)/$E187*100000</f>
        <v>11.232945364681893</v>
      </c>
      <c r="EF187" s="10">
        <f>AVERAGE('New Cases'!DZ187:EF187)/$E187*100000</f>
        <v>13.825163525762326</v>
      </c>
      <c r="EG187" s="10">
        <f>AVERAGE('New Cases'!EA187:EG187)/$E187*100000</f>
        <v>12.961090805402181</v>
      </c>
    </row>
    <row r="188" spans="1:137">
      <c r="A188" t="str">
        <f>'New Cases'!A188</f>
        <v>373</v>
      </c>
      <c r="B188" t="str">
        <f>'New Cases'!B188</f>
        <v>POL</v>
      </c>
      <c r="C188" t="str">
        <f>'New Cases'!C188</f>
        <v>Polk</v>
      </c>
      <c r="D188" t="str">
        <f>'New Cases'!D188</f>
        <v>Polk</v>
      </c>
      <c r="E188" t="str">
        <f>'New Cases'!E188</f>
        <v>49080</v>
      </c>
      <c r="T188" s="10">
        <f>AVERAGE('New Cases'!N188:T188)/$E188*100000</f>
        <v>0</v>
      </c>
      <c r="U188" s="10">
        <f>AVERAGE('New Cases'!O188:U188)/$E188*100000</f>
        <v>0</v>
      </c>
      <c r="V188" s="10">
        <f>AVERAGE('New Cases'!P188:V188)/$E188*100000</f>
        <v>0</v>
      </c>
      <c r="W188" s="10">
        <f>AVERAGE('New Cases'!Q188:W188)/$E188*100000</f>
        <v>0</v>
      </c>
      <c r="X188" s="10">
        <f>AVERAGE('New Cases'!R188:X188)/$E188*100000</f>
        <v>0</v>
      </c>
      <c r="Y188" s="10">
        <f>AVERAGE('New Cases'!S188:Y188)/$E188*100000</f>
        <v>0</v>
      </c>
      <c r="Z188" s="10">
        <f>AVERAGE('New Cases'!T188:Z188)/$E188*100000</f>
        <v>0</v>
      </c>
      <c r="AA188" s="10">
        <f>AVERAGE('New Cases'!U188:AA188)/$E188*100000</f>
        <v>0</v>
      </c>
      <c r="AB188" s="10">
        <f>AVERAGE('New Cases'!V188:AB188)/$E188*100000</f>
        <v>0.29106997322156242</v>
      </c>
      <c r="AC188" s="10">
        <f>AVERAGE('New Cases'!W188:AC188)/$E188*100000</f>
        <v>0.29106997322156242</v>
      </c>
      <c r="AD188" s="10">
        <f>AVERAGE('New Cases'!X188:AD188)/$E188*100000</f>
        <v>1.1642798928862497</v>
      </c>
      <c r="AE188" s="10">
        <f>AVERAGE('New Cases'!Y188:AE188)/$E188*100000</f>
        <v>1.1642798928862497</v>
      </c>
      <c r="AF188" s="10">
        <f>AVERAGE('New Cases'!Z188:AF188)/$E188*100000</f>
        <v>1.1642798928862497</v>
      </c>
      <c r="AG188" s="10">
        <f>AVERAGE('New Cases'!AA188:AG188)/$E188*100000</f>
        <v>2.0374898125509371</v>
      </c>
      <c r="AH188" s="10">
        <f>AVERAGE('New Cases'!AB188:AH188)/$E188*100000</f>
        <v>2.0374898125509371</v>
      </c>
      <c r="AI188" s="10">
        <f>AVERAGE('New Cases'!AC188:AI188)/$E188*100000</f>
        <v>1.7464198393293748</v>
      </c>
      <c r="AJ188" s="10">
        <f>AVERAGE('New Cases'!AD188:AJ188)/$E188*100000</f>
        <v>2.0374898125509371</v>
      </c>
      <c r="AK188" s="10">
        <f>AVERAGE('New Cases'!AE188:AK188)/$E188*100000</f>
        <v>1.1642798928862497</v>
      </c>
      <c r="AL188" s="10">
        <f>AVERAGE('New Cases'!AF188:AL188)/$E188*100000</f>
        <v>1.1642798928862497</v>
      </c>
      <c r="AM188" s="10">
        <f>AVERAGE('New Cases'!AG188:AM188)/$E188*100000</f>
        <v>1.1642798928862497</v>
      </c>
      <c r="AN188" s="10">
        <f>AVERAGE('New Cases'!AH188:AN188)/$E188*100000</f>
        <v>0.29106997322156242</v>
      </c>
      <c r="AO188" s="10">
        <f>AVERAGE('New Cases'!AI188:AO188)/$E188*100000</f>
        <v>0.58213994644312483</v>
      </c>
      <c r="AP188" s="10">
        <f>AVERAGE('New Cases'!AJ188:AP188)/$E188*100000</f>
        <v>0.58213994644312483</v>
      </c>
      <c r="AQ188" s="10">
        <f>AVERAGE('New Cases'!AK188:AQ188)/$E188*100000</f>
        <v>0.29106997322156242</v>
      </c>
      <c r="AR188" s="10">
        <f>AVERAGE('New Cases'!AL188:AR188)/$E188*100000</f>
        <v>0.87320991966468742</v>
      </c>
      <c r="AS188" s="10">
        <f>AVERAGE('New Cases'!AM188:AS188)/$E188*100000</f>
        <v>0.87320991966468742</v>
      </c>
      <c r="AT188" s="10">
        <f>AVERAGE('New Cases'!AN188:AT188)/$E188*100000</f>
        <v>1.7464198393293748</v>
      </c>
      <c r="AU188" s="10">
        <f>AVERAGE('New Cases'!AO188:AU188)/$E188*100000</f>
        <v>1.7464198393293748</v>
      </c>
      <c r="AV188" s="10">
        <f>AVERAGE('New Cases'!AP188:AV188)/$E188*100000</f>
        <v>1.4553498661078124</v>
      </c>
      <c r="AW188" s="10">
        <f>AVERAGE('New Cases'!AQ188:AW188)/$E188*100000</f>
        <v>1.4553498661078124</v>
      </c>
      <c r="AX188" s="10">
        <f>AVERAGE('New Cases'!AR188:AX188)/$E188*100000</f>
        <v>1.4553498661078124</v>
      </c>
      <c r="AY188" s="10">
        <f>AVERAGE('New Cases'!AS188:AY188)/$E188*100000</f>
        <v>1.1642798928862497</v>
      </c>
      <c r="AZ188" s="10">
        <f>AVERAGE('New Cases'!AT188:AZ188)/$E188*100000</f>
        <v>1.1642798928862497</v>
      </c>
      <c r="BA188" s="10">
        <f>AVERAGE('New Cases'!AU188:BA188)/$E188*100000</f>
        <v>0.87320991966468742</v>
      </c>
      <c r="BB188" s="10">
        <f>AVERAGE('New Cases'!AV188:BB188)/$E188*100000</f>
        <v>1.1642798928862497</v>
      </c>
      <c r="BC188" s="10">
        <f>AVERAGE('New Cases'!AW188:BC188)/$E188*100000</f>
        <v>1.1642798928862497</v>
      </c>
      <c r="BD188" s="10">
        <f>AVERAGE('New Cases'!AX188:BD188)/$E188*100000</f>
        <v>1.1642798928862497</v>
      </c>
      <c r="BE188" s="10">
        <f>AVERAGE('New Cases'!AY188:BE188)/$E188*100000</f>
        <v>1.1642798928862497</v>
      </c>
      <c r="BF188" s="10">
        <f>AVERAGE('New Cases'!AZ188:BF188)/$E188*100000</f>
        <v>0.87320991966468742</v>
      </c>
      <c r="BG188" s="10">
        <f>AVERAGE('New Cases'!BA188:BG188)/$E188*100000</f>
        <v>1.1642798928862497</v>
      </c>
      <c r="BH188" s="10">
        <f>AVERAGE('New Cases'!BB188:BH188)/$E188*100000</f>
        <v>0.58213994644312483</v>
      </c>
      <c r="BI188" s="10">
        <f>AVERAGE('New Cases'!BC188:BI188)/$E188*100000</f>
        <v>0.58213994644312483</v>
      </c>
      <c r="BJ188" s="10">
        <f>AVERAGE('New Cases'!BD188:BJ188)/$E188*100000</f>
        <v>0.58213994644312483</v>
      </c>
      <c r="BK188" s="10">
        <f>AVERAGE('New Cases'!BE188:BK188)/$E188*100000</f>
        <v>0.58213994644312483</v>
      </c>
      <c r="BL188" s="10">
        <f>AVERAGE('New Cases'!BF188:BL188)/$E188*100000</f>
        <v>0.58213994644312483</v>
      </c>
      <c r="BM188" s="10">
        <f>AVERAGE('New Cases'!BG188:BM188)/$E188*100000</f>
        <v>3.4928396786587497</v>
      </c>
      <c r="BN188" s="10">
        <f>AVERAGE('New Cases'!BH188:BN188)/$E188*100000</f>
        <v>3.2017697054371874</v>
      </c>
      <c r="BO188" s="10">
        <f>AVERAGE('New Cases'!BI188:BO188)/$E188*100000</f>
        <v>3.2017697054371874</v>
      </c>
      <c r="BP188" s="10">
        <f>AVERAGE('New Cases'!BJ188:BP188)/$E188*100000</f>
        <v>4.3660495983234364</v>
      </c>
      <c r="BQ188" s="10">
        <f>AVERAGE('New Cases'!BK188:BQ188)/$E188*100000</f>
        <v>4.3660495983234364</v>
      </c>
      <c r="BR188" s="10">
        <f>AVERAGE('New Cases'!BL188:BR188)/$E188*100000</f>
        <v>4.3660495983234364</v>
      </c>
      <c r="BS188" s="10">
        <f>AVERAGE('New Cases'!BM188:BS188)/$E188*100000</f>
        <v>4.3660495983234364</v>
      </c>
      <c r="BT188" s="10">
        <f>AVERAGE('New Cases'!BN188:BT188)/$E188*100000</f>
        <v>2.9106997322156247</v>
      </c>
      <c r="BU188" s="10">
        <f>AVERAGE('New Cases'!BO188:BU188)/$E188*100000</f>
        <v>2.9106997322156247</v>
      </c>
      <c r="BV188" s="10">
        <f>AVERAGE('New Cases'!BP188:BV188)/$E188*100000</f>
        <v>4.6571195715449987</v>
      </c>
      <c r="BW188" s="10">
        <f>AVERAGE('New Cases'!BQ188:BW188)/$E188*100000</f>
        <v>3.4928396786587497</v>
      </c>
      <c r="BX188" s="10">
        <f>AVERAGE('New Cases'!BR188:BX188)/$E188*100000</f>
        <v>3.4928396786587497</v>
      </c>
      <c r="BY188" s="10">
        <f>AVERAGE('New Cases'!BS188:BY188)/$E188*100000</f>
        <v>3.4928396786587497</v>
      </c>
      <c r="BZ188" s="10">
        <f>AVERAGE('New Cases'!BT188:BZ188)/$E188*100000</f>
        <v>3.4928396786587497</v>
      </c>
      <c r="CA188" s="10">
        <f>AVERAGE('New Cases'!BU188:CA188)/$E188*100000</f>
        <v>2.9106997322156247</v>
      </c>
      <c r="CB188" s="10">
        <f>AVERAGE('New Cases'!BV188:CB188)/$E188*100000</f>
        <v>2.9106997322156247</v>
      </c>
      <c r="CC188" s="10">
        <f>AVERAGE('New Cases'!BW188:CC188)/$E188*100000</f>
        <v>1.7464198393293748</v>
      </c>
      <c r="CD188" s="10">
        <f>AVERAGE('New Cases'!BX188:CD188)/$E188*100000</f>
        <v>1.4553498661078124</v>
      </c>
      <c r="CE188" s="10">
        <f>AVERAGE('New Cases'!BY188:CE188)/$E188*100000</f>
        <v>1.4553498661078124</v>
      </c>
      <c r="CF188" s="10">
        <f>AVERAGE('New Cases'!BZ188:CF188)/$E188*100000</f>
        <v>1.4553498661078124</v>
      </c>
      <c r="CG188" s="10">
        <f>AVERAGE('New Cases'!CA188:CG188)/$E188*100000</f>
        <v>1.4553498661078124</v>
      </c>
      <c r="CH188" s="10">
        <f>AVERAGE('New Cases'!CB188:CH188)/$E188*100000</f>
        <v>0.58213994644312483</v>
      </c>
      <c r="CI188" s="10">
        <f>AVERAGE('New Cases'!CC188:CI188)/$E188*100000</f>
        <v>0.87320991966468742</v>
      </c>
      <c r="CJ188" s="10">
        <f>AVERAGE('New Cases'!CD188:CJ188)/$E188*100000</f>
        <v>0.58213994644312483</v>
      </c>
      <c r="CK188" s="10">
        <f>AVERAGE('New Cases'!CE188:CK188)/$E188*100000</f>
        <v>0.87320991966468742</v>
      </c>
      <c r="CL188" s="10">
        <f>AVERAGE('New Cases'!CF188:CL188)/$E188*100000</f>
        <v>1.1642798928862497</v>
      </c>
      <c r="CM188" s="10">
        <f>AVERAGE('New Cases'!CG188:CM188)/$E188*100000</f>
        <v>1.1642798928862497</v>
      </c>
      <c r="CN188" s="10">
        <f>AVERAGE('New Cases'!CH188:CN188)/$E188*100000</f>
        <v>1.1642798928862497</v>
      </c>
      <c r="CO188" s="10">
        <f>AVERAGE('New Cases'!CI188:CO188)/$E188*100000</f>
        <v>2.3285597857724993</v>
      </c>
      <c r="CP188" s="10">
        <f>AVERAGE('New Cases'!CJ188:CP188)/$E188*100000</f>
        <v>2.0374898125509371</v>
      </c>
      <c r="CQ188" s="10">
        <f>AVERAGE('New Cases'!CK188:CQ188)/$E188*100000</f>
        <v>1.7464198393293748</v>
      </c>
      <c r="CR188" s="10">
        <f>AVERAGE('New Cases'!CL188:CR188)/$E188*100000</f>
        <v>1.4553498661078124</v>
      </c>
      <c r="CS188" s="10">
        <f>AVERAGE('New Cases'!CM188:CS188)/$E188*100000</f>
        <v>1.4553498661078124</v>
      </c>
      <c r="CT188" s="10">
        <f>AVERAGE('New Cases'!CN188:CT188)/$E188*100000</f>
        <v>1.4553498661078124</v>
      </c>
      <c r="CU188" s="10">
        <f>AVERAGE('New Cases'!CO188:CU188)/$E188*100000</f>
        <v>1.4553498661078124</v>
      </c>
      <c r="CV188" s="10">
        <f>AVERAGE('New Cases'!CP188:CV188)/$E188*100000</f>
        <v>0.29106997322156242</v>
      </c>
      <c r="CW188" s="10">
        <f>AVERAGE('New Cases'!CQ188:CW188)/$E188*100000</f>
        <v>0.58213994644312483</v>
      </c>
      <c r="CX188" s="10">
        <f>AVERAGE('New Cases'!CR188:CX188)/$E188*100000</f>
        <v>0.58213994644312483</v>
      </c>
      <c r="CY188" s="10">
        <f>AVERAGE('New Cases'!CS188:CY188)/$E188*100000</f>
        <v>1.4553498661078124</v>
      </c>
      <c r="CZ188" s="10">
        <f>AVERAGE('New Cases'!CT188:CZ188)/$E188*100000</f>
        <v>1.1642798928862497</v>
      </c>
      <c r="DA188" s="10">
        <f>AVERAGE('New Cases'!CU188:DA188)/$E188*100000</f>
        <v>1.1642798928862497</v>
      </c>
      <c r="DB188" s="10">
        <f>AVERAGE('New Cases'!CV188:DB188)/$E188*100000</f>
        <v>1.1642798928862497</v>
      </c>
      <c r="DC188" s="10">
        <f>AVERAGE('New Cases'!CW188:DC188)/$E188*100000</f>
        <v>2.9106997322156247</v>
      </c>
      <c r="DD188" s="10">
        <f>AVERAGE('New Cases'!CX188:DD188)/$E188*100000</f>
        <v>2.9106997322156247</v>
      </c>
      <c r="DE188" s="10">
        <f>AVERAGE('New Cases'!CY188:DE188)/$E188*100000</f>
        <v>3.2017697054371874</v>
      </c>
      <c r="DF188" s="10">
        <f>AVERAGE('New Cases'!CZ188:DF188)/$E188*100000</f>
        <v>2.3285597857724993</v>
      </c>
      <c r="DG188" s="10">
        <f>AVERAGE('New Cases'!DA188:DG188)/$E188*100000</f>
        <v>2.9106997322156247</v>
      </c>
      <c r="DH188" s="10">
        <f>AVERAGE('New Cases'!DB188:DH188)/$E188*100000</f>
        <v>2.9106997322156247</v>
      </c>
      <c r="DI188" s="10">
        <f>AVERAGE('New Cases'!DC188:DI188)/$E188*100000</f>
        <v>2.9106997322156247</v>
      </c>
      <c r="DJ188" s="10">
        <f>AVERAGE('New Cases'!DD188:DJ188)/$E188*100000</f>
        <v>4.0749796251018742</v>
      </c>
      <c r="DK188" s="10">
        <f>AVERAGE('New Cases'!DE188:DK188)/$E188*100000</f>
        <v>4.6571195715449987</v>
      </c>
      <c r="DL188" s="10">
        <f>AVERAGE('New Cases'!DF188:DL188)/$E188*100000</f>
        <v>6.4035394108743748</v>
      </c>
      <c r="DM188" s="10">
        <f>AVERAGE('New Cases'!DG188:DM188)/$E188*100000</f>
        <v>9.6053091163115614</v>
      </c>
      <c r="DN188" s="10">
        <f>AVERAGE('New Cases'!DH188:DN188)/$E188*100000</f>
        <v>9.0231691698684369</v>
      </c>
      <c r="DO188" s="10">
        <f>AVERAGE('New Cases'!DI188:DO188)/$E188*100000</f>
        <v>9.0231691698684369</v>
      </c>
      <c r="DP188" s="10">
        <f>AVERAGE('New Cases'!DJ188:DP188)/$E188*100000</f>
        <v>9.0231691698684369</v>
      </c>
      <c r="DQ188" s="10">
        <f>AVERAGE('New Cases'!DK188:DQ188)/$E188*100000</f>
        <v>8.1499592502037483</v>
      </c>
      <c r="DR188" s="10">
        <f>AVERAGE('New Cases'!DL188:DR188)/$E188*100000</f>
        <v>9.6053091163115614</v>
      </c>
      <c r="DS188" s="10">
        <f>AVERAGE('New Cases'!DM188:DS188)/$E188*100000</f>
        <v>17.464198393293746</v>
      </c>
      <c r="DT188" s="10">
        <f>AVERAGE('New Cases'!DN188:DT188)/$E188*100000</f>
        <v>18.628478286179995</v>
      </c>
      <c r="DU188" s="10">
        <f>AVERAGE('New Cases'!DO188:DU188)/$E188*100000</f>
        <v>18.628478286179995</v>
      </c>
      <c r="DV188" s="10">
        <f>AVERAGE('New Cases'!DP188:DV188)/$E188*100000</f>
        <v>18.628478286179995</v>
      </c>
      <c r="DW188" s="10">
        <f>AVERAGE('New Cases'!DQ188:DW188)/$E188*100000</f>
        <v>18.628478286179995</v>
      </c>
      <c r="DX188" s="10">
        <f>AVERAGE('New Cases'!DR188:DX188)/$E188*100000</f>
        <v>26.778437536383748</v>
      </c>
      <c r="DY188" s="10">
        <f>AVERAGE('New Cases'!DS188:DY188)/$E188*100000</f>
        <v>24.449877750611243</v>
      </c>
      <c r="DZ188" s="10">
        <f>AVERAGE('New Cases'!DT188:DZ188)/$E188*100000</f>
        <v>32.890906974036554</v>
      </c>
      <c r="EA188" s="10">
        <f>AVERAGE('New Cases'!DU188:EA188)/$E188*100000</f>
        <v>34.34625684014437</v>
      </c>
      <c r="EB188" s="10">
        <f>AVERAGE('New Cases'!DV188:EB188)/$E188*100000</f>
        <v>43.951565956455937</v>
      </c>
      <c r="EC188" s="10">
        <f>AVERAGE('New Cases'!DW188:EC188)/$E188*100000</f>
        <v>43.951565956455937</v>
      </c>
      <c r="ED188" s="10">
        <f>AVERAGE('New Cases'!DX188:ED188)/$E188*100000</f>
        <v>43.951565956455937</v>
      </c>
      <c r="EE188" s="10">
        <f>AVERAGE('New Cases'!DY188:EE188)/$E188*100000</f>
        <v>50.937245313773424</v>
      </c>
      <c r="EF188" s="10">
        <f>AVERAGE('New Cases'!DZ188:EF188)/$E188*100000</f>
        <v>50.937245313773424</v>
      </c>
      <c r="EG188" s="10">
        <f>AVERAGE('New Cases'!EA188:EG188)/$E188*100000</f>
        <v>38.712306438467806</v>
      </c>
    </row>
    <row r="189" spans="1:137">
      <c r="A189" t="str">
        <f>'New Cases'!A189</f>
        <v>375</v>
      </c>
      <c r="B189" t="str">
        <f>'New Cases'!B189</f>
        <v>POT</v>
      </c>
      <c r="C189" t="str">
        <f>'New Cases'!C189</f>
        <v>Potter</v>
      </c>
      <c r="D189" t="str">
        <f>'New Cases'!D189</f>
        <v>Potter</v>
      </c>
      <c r="E189" t="str">
        <f>'New Cases'!E189</f>
        <v>122706</v>
      </c>
      <c r="T189" s="10">
        <f>AVERAGE('New Cases'!N189:T189)/$E189*100000</f>
        <v>0.23284459253360529</v>
      </c>
      <c r="U189" s="10">
        <f>AVERAGE('New Cases'!O189:U189)/$E189*100000</f>
        <v>0.23284459253360529</v>
      </c>
      <c r="V189" s="10">
        <f>AVERAGE('New Cases'!P189:V189)/$E189*100000</f>
        <v>0.23284459253360529</v>
      </c>
      <c r="W189" s="10">
        <f>AVERAGE('New Cases'!Q189:W189)/$E189*100000</f>
        <v>0.23284459253360529</v>
      </c>
      <c r="X189" s="10">
        <f>AVERAGE('New Cases'!R189:X189)/$E189*100000</f>
        <v>0.23284459253360529</v>
      </c>
      <c r="Y189" s="10">
        <f>AVERAGE('New Cases'!S189:Y189)/$E189*100000</f>
        <v>0.23284459253360529</v>
      </c>
      <c r="Z189" s="10">
        <f>AVERAGE('New Cases'!T189:Z189)/$E189*100000</f>
        <v>0.23284459253360529</v>
      </c>
      <c r="AA189" s="10">
        <f>AVERAGE('New Cases'!U189:AA189)/$E189*100000</f>
        <v>0</v>
      </c>
      <c r="AB189" s="10">
        <f>AVERAGE('New Cases'!V189:AB189)/$E189*100000</f>
        <v>0.23284459253360529</v>
      </c>
      <c r="AC189" s="10">
        <f>AVERAGE('New Cases'!W189:AC189)/$E189*100000</f>
        <v>0.3492668888004079</v>
      </c>
      <c r="AD189" s="10">
        <f>AVERAGE('New Cases'!X189:AD189)/$E189*100000</f>
        <v>0.3492668888004079</v>
      </c>
      <c r="AE189" s="10">
        <f>AVERAGE('New Cases'!Y189:AE189)/$E189*100000</f>
        <v>0.93137837013442115</v>
      </c>
      <c r="AF189" s="10">
        <f>AVERAGE('New Cases'!Z189:AF189)/$E189*100000</f>
        <v>1.6299121477352372</v>
      </c>
      <c r="AG189" s="10">
        <f>AVERAGE('New Cases'!AA189:AG189)/$E189*100000</f>
        <v>2.2120236290692503</v>
      </c>
      <c r="AH189" s="10">
        <f>AVERAGE('New Cases'!AB189:AH189)/$E189*100000</f>
        <v>2.5612905178696583</v>
      </c>
      <c r="AI189" s="10">
        <f>AVERAGE('New Cases'!AC189:AI189)/$E189*100000</f>
        <v>4.1912026656048962</v>
      </c>
      <c r="AJ189" s="10">
        <f>AVERAGE('New Cases'!AD189:AJ189)/$E189*100000</f>
        <v>4.0747803693380922</v>
      </c>
      <c r="AK189" s="10">
        <f>AVERAGE('New Cases'!AE189:AK189)/$E189*100000</f>
        <v>4.1912026656048962</v>
      </c>
      <c r="AL189" s="10">
        <f>AVERAGE('New Cases'!AF189:AL189)/$E189*100000</f>
        <v>4.3076249618716975</v>
      </c>
      <c r="AM189" s="10">
        <f>AVERAGE('New Cases'!AG189:AM189)/$E189*100000</f>
        <v>4.8897364432057113</v>
      </c>
      <c r="AN189" s="10">
        <f>AVERAGE('New Cases'!AH189:AN189)/$E189*100000</f>
        <v>4.4240472581385006</v>
      </c>
      <c r="AO189" s="10">
        <f>AVERAGE('New Cases'!AI189:AO189)/$E189*100000</f>
        <v>4.8897364432057113</v>
      </c>
      <c r="AP189" s="10">
        <f>AVERAGE('New Cases'!AJ189:AP189)/$E189*100000</f>
        <v>3.4926688880040793</v>
      </c>
      <c r="AQ189" s="10">
        <f>AVERAGE('New Cases'!AK189:AQ189)/$E189*100000</f>
        <v>3.4926688880040793</v>
      </c>
      <c r="AR189" s="10">
        <f>AVERAGE('New Cases'!AL189:AR189)/$E189*100000</f>
        <v>4.4240472581385006</v>
      </c>
      <c r="AS189" s="10">
        <f>AVERAGE('New Cases'!AM189:AS189)/$E189*100000</f>
        <v>3.7255134805376846</v>
      </c>
      <c r="AT189" s="10">
        <f>AVERAGE('New Cases'!AN189:AT189)/$E189*100000</f>
        <v>3.95835807307129</v>
      </c>
      <c r="AU189" s="10">
        <f>AVERAGE('New Cases'!AO189:AU189)/$E189*100000</f>
        <v>4.8897364432057113</v>
      </c>
      <c r="AV189" s="10">
        <f>AVERAGE('New Cases'!AP189:AV189)/$E189*100000</f>
        <v>5.1225810357393167</v>
      </c>
      <c r="AW189" s="10">
        <f>AVERAGE('New Cases'!AQ189:AW189)/$E189*100000</f>
        <v>6.9853377760081585</v>
      </c>
      <c r="AX189" s="10">
        <f>AVERAGE('New Cases'!AR189:AX189)/$E189*100000</f>
        <v>8.3824053312097924</v>
      </c>
      <c r="AY189" s="10">
        <f>AVERAGE('New Cases'!AS189:AY189)/$E189*100000</f>
        <v>9.4302059976110151</v>
      </c>
      <c r="AZ189" s="10">
        <f>AVERAGE('New Cases'!AT189:AZ189)/$E189*100000</f>
        <v>11.060118145346252</v>
      </c>
      <c r="BA189" s="10">
        <f>AVERAGE('New Cases'!AU189:BA189)/$E189*100000</f>
        <v>13.039297181881897</v>
      </c>
      <c r="BB189" s="10">
        <f>AVERAGE('New Cases'!AV189:BB189)/$E189*100000</f>
        <v>13.970675552016317</v>
      </c>
      <c r="BC189" s="10">
        <f>AVERAGE('New Cases'!AW189:BC189)/$E189*100000</f>
        <v>19.791790365356452</v>
      </c>
      <c r="BD189" s="10">
        <f>AVERAGE('New Cases'!AX189:BD189)/$E189*100000</f>
        <v>22.818770068293318</v>
      </c>
      <c r="BE189" s="10">
        <f>AVERAGE('New Cases'!AY189:BE189)/$E189*100000</f>
        <v>22.236658586959305</v>
      </c>
      <c r="BF189" s="10">
        <f>AVERAGE('New Cases'!AZ189:BF189)/$E189*100000</f>
        <v>27.475661918965429</v>
      </c>
      <c r="BG189" s="10">
        <f>AVERAGE('New Cases'!BA189:BG189)/$E189*100000</f>
        <v>29.804107844301477</v>
      </c>
      <c r="BH189" s="10">
        <f>AVERAGE('New Cases'!BB189:BH189)/$E189*100000</f>
        <v>34.344577398706782</v>
      </c>
      <c r="BI189" s="10">
        <f>AVERAGE('New Cases'!BC189:BI189)/$E189*100000</f>
        <v>40.864225989647728</v>
      </c>
      <c r="BJ189" s="10">
        <f>AVERAGE('New Cases'!BD189:BJ189)/$E189*100000</f>
        <v>47.034607691788274</v>
      </c>
      <c r="BK189" s="10">
        <f>AVERAGE('New Cases'!BE189:BK189)/$E189*100000</f>
        <v>51.225810357393158</v>
      </c>
      <c r="BL189" s="10">
        <f>AVERAGE('New Cases'!BF189:BL189)/$E189*100000</f>
        <v>56.464813689399293</v>
      </c>
      <c r="BM189" s="10">
        <f>AVERAGE('New Cases'!BG189:BM189)/$E189*100000</f>
        <v>55.882702208065268</v>
      </c>
      <c r="BN189" s="10">
        <f>AVERAGE('New Cases'!BH189:BN189)/$E189*100000</f>
        <v>55.533435319264861</v>
      </c>
      <c r="BO189" s="10">
        <f>AVERAGE('New Cases'!BI189:BO189)/$E189*100000</f>
        <v>54.951323837930858</v>
      </c>
      <c r="BP189" s="10">
        <f>AVERAGE('New Cases'!BJ189:BP189)/$E189*100000</f>
        <v>52.972144801395203</v>
      </c>
      <c r="BQ189" s="10">
        <f>AVERAGE('New Cases'!BK189:BQ189)/$E189*100000</f>
        <v>48.548097543256702</v>
      </c>
      <c r="BR189" s="10">
        <f>AVERAGE('New Cases'!BL189:BR189)/$E189*100000</f>
        <v>41.679182063515348</v>
      </c>
      <c r="BS189" s="10">
        <f>AVERAGE('New Cases'!BM189:BS189)/$E189*100000</f>
        <v>35.625222657641608</v>
      </c>
      <c r="BT189" s="10">
        <f>AVERAGE('New Cases'!BN189:BT189)/$E189*100000</f>
        <v>35.2759557688412</v>
      </c>
      <c r="BU189" s="10">
        <f>AVERAGE('New Cases'!BO189:BU189)/$E189*100000</f>
        <v>48.897364432057117</v>
      </c>
      <c r="BV189" s="10">
        <f>AVERAGE('New Cases'!BP189:BV189)/$E189*100000</f>
        <v>52.390033320061193</v>
      </c>
      <c r="BW189" s="10">
        <f>AVERAGE('New Cases'!BQ189:BW189)/$E189*100000</f>
        <v>50.643698876059148</v>
      </c>
      <c r="BX189" s="10">
        <f>AVERAGE('New Cases'!BR189:BX189)/$E189*100000</f>
        <v>113.97742804519979</v>
      </c>
      <c r="BY189" s="10">
        <f>AVERAGE('New Cases'!BS189:BY189)/$E189*100000</f>
        <v>117.00440774813667</v>
      </c>
      <c r="BZ189" s="10">
        <f>AVERAGE('New Cases'!BT189:BZ189)/$E189*100000</f>
        <v>117.00440774813667</v>
      </c>
      <c r="CA189" s="10">
        <f>AVERAGE('New Cases'!BU189:CA189)/$E189*100000</f>
        <v>112.46393819373135</v>
      </c>
      <c r="CB189" s="10">
        <f>AVERAGE('New Cases'!BV189:CB189)/$E189*100000</f>
        <v>100.82170856705109</v>
      </c>
      <c r="CC189" s="10">
        <f>AVERAGE('New Cases'!BW189:CC189)/$E189*100000</f>
        <v>90.227279606772044</v>
      </c>
      <c r="CD189" s="10">
        <f>AVERAGE('New Cases'!BX189:CD189)/$E189*100000</f>
        <v>86.152499237433958</v>
      </c>
      <c r="CE189" s="10">
        <f>AVERAGE('New Cases'!BY189:CE189)/$E189*100000</f>
        <v>17.346922143753595</v>
      </c>
      <c r="CF189" s="10">
        <f>AVERAGE('New Cases'!BZ189:CF189)/$E189*100000</f>
        <v>12.69003029308149</v>
      </c>
      <c r="CG189" s="10">
        <f>AVERAGE('New Cases'!CA189:CG189)/$E189*100000</f>
        <v>12.69003029308149</v>
      </c>
      <c r="CH189" s="10">
        <f>AVERAGE('New Cases'!CB189:CH189)/$E189*100000</f>
        <v>10.827273552812647</v>
      </c>
      <c r="CI189" s="10">
        <f>AVERAGE('New Cases'!CC189:CI189)/$E189*100000</f>
        <v>6.7524931834745541</v>
      </c>
      <c r="CJ189" s="10">
        <f>AVERAGE('New Cases'!CD189:CJ189)/$E189*100000</f>
        <v>8.1495607386761844</v>
      </c>
      <c r="CK189" s="10">
        <f>AVERAGE('New Cases'!CE189:CK189)/$E189*100000</f>
        <v>8.615249923743395</v>
      </c>
      <c r="CL189" s="10">
        <f>AVERAGE('New Cases'!CF189:CL189)/$E189*100000</f>
        <v>10.245162071478633</v>
      </c>
      <c r="CM189" s="10">
        <f>AVERAGE('New Cases'!CG189:CM189)/$E189*100000</f>
        <v>9.6630505901446195</v>
      </c>
      <c r="CN189" s="10">
        <f>AVERAGE('New Cases'!CH189:CN189)/$E189*100000</f>
        <v>9.6630505901446195</v>
      </c>
      <c r="CO189" s="10">
        <f>AVERAGE('New Cases'!CI189:CO189)/$E189*100000</f>
        <v>13.504986366949108</v>
      </c>
      <c r="CP189" s="10">
        <f>AVERAGE('New Cases'!CJ189:CP189)/$E189*100000</f>
        <v>21.07243562429128</v>
      </c>
      <c r="CQ189" s="10">
        <f>AVERAGE('New Cases'!CK189:CQ189)/$E189*100000</f>
        <v>25.845749771230189</v>
      </c>
      <c r="CR189" s="10">
        <f>AVERAGE('New Cases'!CL189:CR189)/$E189*100000</f>
        <v>26.544283548831</v>
      </c>
      <c r="CS189" s="10">
        <f>AVERAGE('New Cases'!CM189:CS189)/$E189*100000</f>
        <v>50.876543468592757</v>
      </c>
      <c r="CT189" s="10">
        <f>AVERAGE('New Cases'!CN189:CT189)/$E189*100000</f>
        <v>50.643698876059148</v>
      </c>
      <c r="CU189" s="10">
        <f>AVERAGE('New Cases'!CO189:CU189)/$E189*100000</f>
        <v>50.643698876059148</v>
      </c>
      <c r="CV189" s="10">
        <f>AVERAGE('New Cases'!CP189:CV189)/$E189*100000</f>
        <v>47.616719173122284</v>
      </c>
      <c r="CW189" s="10">
        <f>AVERAGE('New Cases'!CQ189:CW189)/$E189*100000</f>
        <v>38.885046953112088</v>
      </c>
      <c r="CX189" s="10">
        <f>AVERAGE('New Cases'!CR189:CX189)/$E189*100000</f>
        <v>33.762465917372772</v>
      </c>
      <c r="CY189" s="10">
        <f>AVERAGE('New Cases'!CS189:CY189)/$E189*100000</f>
        <v>32.48182065843794</v>
      </c>
      <c r="CZ189" s="10">
        <f>AVERAGE('New Cases'!CT189:CZ189)/$E189*100000</f>
        <v>3.6090911842708824</v>
      </c>
      <c r="DA189" s="10">
        <f>AVERAGE('New Cases'!CU189:DA189)/$E189*100000</f>
        <v>3.376246591737277</v>
      </c>
      <c r="DB189" s="10">
        <f>AVERAGE('New Cases'!CV189:DB189)/$E189*100000</f>
        <v>3.376246591737277</v>
      </c>
      <c r="DC189" s="10">
        <f>AVERAGE('New Cases'!CW189:DC189)/$E189*100000</f>
        <v>3.026979702936869</v>
      </c>
      <c r="DD189" s="10">
        <f>AVERAGE('New Cases'!CX189:DD189)/$E189*100000</f>
        <v>3.7255134805376846</v>
      </c>
      <c r="DE189" s="10">
        <f>AVERAGE('New Cases'!CY189:DE189)/$E189*100000</f>
        <v>3.8419357768044877</v>
      </c>
      <c r="DF189" s="10">
        <f>AVERAGE('New Cases'!CZ189:DF189)/$E189*100000</f>
        <v>4.1912026656048962</v>
      </c>
      <c r="DG189" s="10">
        <f>AVERAGE('New Cases'!DA189:DG189)/$E189*100000</f>
        <v>4.3076249618716975</v>
      </c>
      <c r="DH189" s="10">
        <f>AVERAGE('New Cases'!DB189:DH189)/$E189*100000</f>
        <v>4.3076249618716975</v>
      </c>
      <c r="DI189" s="10">
        <f>AVERAGE('New Cases'!DC189:DI189)/$E189*100000</f>
        <v>4.3076249618716975</v>
      </c>
      <c r="DJ189" s="10">
        <f>AVERAGE('New Cases'!DD189:DJ189)/$E189*100000</f>
        <v>4.8897364432057113</v>
      </c>
      <c r="DK189" s="10">
        <f>AVERAGE('New Cases'!DE189:DK189)/$E189*100000</f>
        <v>4.656891850672106</v>
      </c>
      <c r="DL189" s="10">
        <f>AVERAGE('New Cases'!DF189:DL189)/$E189*100000</f>
        <v>3.7255134805376846</v>
      </c>
      <c r="DM189" s="10">
        <f>AVERAGE('New Cases'!DG189:DM189)/$E189*100000</f>
        <v>4.0747803693380922</v>
      </c>
      <c r="DN189" s="10">
        <f>AVERAGE('New Cases'!DH189:DN189)/$E189*100000</f>
        <v>4.1912026656048962</v>
      </c>
      <c r="DO189" s="10">
        <f>AVERAGE('New Cases'!DI189:DO189)/$E189*100000</f>
        <v>4.1912026656048962</v>
      </c>
      <c r="DP189" s="10">
        <f>AVERAGE('New Cases'!DJ189:DP189)/$E189*100000</f>
        <v>4.1912026656048962</v>
      </c>
      <c r="DQ189" s="10">
        <f>AVERAGE('New Cases'!DK189:DQ189)/$E189*100000</f>
        <v>4.8897364432057113</v>
      </c>
      <c r="DR189" s="10">
        <f>AVERAGE('New Cases'!DL189:DR189)/$E189*100000</f>
        <v>5.4718479245397242</v>
      </c>
      <c r="DS189" s="10">
        <f>AVERAGE('New Cases'!DM189:DS189)/$E189*100000</f>
        <v>8.1495607386761844</v>
      </c>
      <c r="DT189" s="10">
        <f>AVERAGE('New Cases'!DN189:DT189)/$E189*100000</f>
        <v>9.6630505901446195</v>
      </c>
      <c r="DU189" s="10">
        <f>AVERAGE('New Cases'!DO189:DU189)/$E189*100000</f>
        <v>9.1973614050774106</v>
      </c>
      <c r="DV189" s="10">
        <f>AVERAGE('New Cases'!DP189:DV189)/$E189*100000</f>
        <v>9.1973614050774106</v>
      </c>
      <c r="DW189" s="10">
        <f>AVERAGE('New Cases'!DQ189:DW189)/$E189*100000</f>
        <v>9.1973614050774106</v>
      </c>
      <c r="DX189" s="10">
        <f>AVERAGE('New Cases'!DR189:DX189)/$E189*100000</f>
        <v>12.224341108014279</v>
      </c>
      <c r="DY189" s="10">
        <f>AVERAGE('New Cases'!DS189:DY189)/$E189*100000</f>
        <v>14.319942440816726</v>
      </c>
      <c r="DZ189" s="10">
        <f>AVERAGE('New Cases'!DT189:DZ189)/$E189*100000</f>
        <v>13.039297181881897</v>
      </c>
      <c r="EA189" s="10">
        <f>AVERAGE('New Cases'!DU189:EA189)/$E189*100000</f>
        <v>11.758651922947069</v>
      </c>
      <c r="EB189" s="10">
        <f>AVERAGE('New Cases'!DV189:EB189)/$E189*100000</f>
        <v>12.922874885615094</v>
      </c>
      <c r="EC189" s="10">
        <f>AVERAGE('New Cases'!DW189:EC189)/$E189*100000</f>
        <v>12.922874885615094</v>
      </c>
      <c r="ED189" s="10">
        <f>AVERAGE('New Cases'!DX189:ED189)/$E189*100000</f>
        <v>12.922874885615094</v>
      </c>
      <c r="EE189" s="10">
        <f>AVERAGE('New Cases'!DY189:EE189)/$E189*100000</f>
        <v>9.0809391088106057</v>
      </c>
      <c r="EF189" s="10">
        <f>AVERAGE('New Cases'!DZ189:EF189)/$E189*100000</f>
        <v>8.4988276274765937</v>
      </c>
      <c r="EG189" s="10">
        <f>AVERAGE('New Cases'!EA189:EG189)/$E189*100000</f>
        <v>8.7316722200101982</v>
      </c>
    </row>
    <row r="190" spans="1:137">
      <c r="A190" t="str">
        <f>'New Cases'!A190</f>
        <v>377</v>
      </c>
      <c r="B190" t="str">
        <f>'New Cases'!B190</f>
        <v>PRE</v>
      </c>
      <c r="C190" t="str">
        <f>'New Cases'!C190</f>
        <v>Presidio</v>
      </c>
      <c r="D190" t="str">
        <f>'New Cases'!D190</f>
        <v>Presidio</v>
      </c>
      <c r="E190" t="str">
        <f>'New Cases'!E190</f>
        <v>5906</v>
      </c>
      <c r="T190" s="10">
        <f>AVERAGE('New Cases'!N190:T190)/$E190*100000</f>
        <v>0</v>
      </c>
      <c r="U190" s="10">
        <f>AVERAGE('New Cases'!O190:U190)/$E190*100000</f>
        <v>0</v>
      </c>
      <c r="V190" s="10">
        <f>AVERAGE('New Cases'!P190:V190)/$E190*100000</f>
        <v>0</v>
      </c>
      <c r="W190" s="10">
        <f>AVERAGE('New Cases'!Q190:W190)/$E190*100000</f>
        <v>0</v>
      </c>
      <c r="X190" s="10">
        <f>AVERAGE('New Cases'!R190:X190)/$E190*100000</f>
        <v>0</v>
      </c>
      <c r="Y190" s="10">
        <f>AVERAGE('New Cases'!S190:Y190)/$E190*100000</f>
        <v>0</v>
      </c>
      <c r="Z190" s="10">
        <f>AVERAGE('New Cases'!T190:Z190)/$E190*100000</f>
        <v>0</v>
      </c>
      <c r="AA190" s="10">
        <f>AVERAGE('New Cases'!U190:AA190)/$E190*100000</f>
        <v>0</v>
      </c>
      <c r="AB190" s="10">
        <f>AVERAGE('New Cases'!V190:AB190)/$E190*100000</f>
        <v>0</v>
      </c>
      <c r="AC190" s="10">
        <f>AVERAGE('New Cases'!W190:AC190)/$E190*100000</f>
        <v>0</v>
      </c>
      <c r="AD190" s="10">
        <f>AVERAGE('New Cases'!X190:AD190)/$E190*100000</f>
        <v>0</v>
      </c>
      <c r="AE190" s="10">
        <f>AVERAGE('New Cases'!Y190:AE190)/$E190*100000</f>
        <v>0</v>
      </c>
      <c r="AF190" s="10">
        <f>AVERAGE('New Cases'!Z190:AF190)/$E190*100000</f>
        <v>0</v>
      </c>
      <c r="AG190" s="10">
        <f>AVERAGE('New Cases'!AA190:AG190)/$E190*100000</f>
        <v>0</v>
      </c>
      <c r="AH190" s="10">
        <f>AVERAGE('New Cases'!AB190:AH190)/$E190*100000</f>
        <v>0</v>
      </c>
      <c r="AI190" s="10">
        <f>AVERAGE('New Cases'!AC190:AI190)/$E190*100000</f>
        <v>0</v>
      </c>
      <c r="AJ190" s="10">
        <f>AVERAGE('New Cases'!AD190:AJ190)/$E190*100000</f>
        <v>0</v>
      </c>
      <c r="AK190" s="10">
        <f>AVERAGE('New Cases'!AE190:AK190)/$E190*100000</f>
        <v>0</v>
      </c>
      <c r="AL190" s="10">
        <f>AVERAGE('New Cases'!AF190:AL190)/$E190*100000</f>
        <v>0</v>
      </c>
      <c r="AM190" s="10">
        <f>AVERAGE('New Cases'!AG190:AM190)/$E190*100000</f>
        <v>0</v>
      </c>
      <c r="AN190" s="10">
        <f>AVERAGE('New Cases'!AH190:AN190)/$E190*100000</f>
        <v>0</v>
      </c>
      <c r="AO190" s="10">
        <f>AVERAGE('New Cases'!AI190:AO190)/$E190*100000</f>
        <v>0</v>
      </c>
      <c r="AP190" s="10">
        <f>AVERAGE('New Cases'!AJ190:AP190)/$E190*100000</f>
        <v>0</v>
      </c>
      <c r="AQ190" s="10">
        <f>AVERAGE('New Cases'!AK190:AQ190)/$E190*100000</f>
        <v>0</v>
      </c>
      <c r="AR190" s="10">
        <f>AVERAGE('New Cases'!AL190:AR190)/$E190*100000</f>
        <v>0</v>
      </c>
      <c r="AS190" s="10">
        <f>AVERAGE('New Cases'!AM190:AS190)/$E190*100000</f>
        <v>0</v>
      </c>
      <c r="AT190" s="10">
        <f>AVERAGE('New Cases'!AN190:AT190)/$E190*100000</f>
        <v>0</v>
      </c>
      <c r="AU190" s="10">
        <f>AVERAGE('New Cases'!AO190:AU190)/$E190*100000</f>
        <v>0</v>
      </c>
      <c r="AV190" s="10">
        <f>AVERAGE('New Cases'!AP190:AV190)/$E190*100000</f>
        <v>0</v>
      </c>
      <c r="AW190" s="10">
        <f>AVERAGE('New Cases'!AQ190:AW190)/$E190*100000</f>
        <v>0</v>
      </c>
      <c r="AX190" s="10">
        <f>AVERAGE('New Cases'!AR190:AX190)/$E190*100000</f>
        <v>0</v>
      </c>
      <c r="AY190" s="10">
        <f>AVERAGE('New Cases'!AS190:AY190)/$E190*100000</f>
        <v>0</v>
      </c>
      <c r="AZ190" s="10">
        <f>AVERAGE('New Cases'!AT190:AZ190)/$E190*100000</f>
        <v>0</v>
      </c>
      <c r="BA190" s="10">
        <f>AVERAGE('New Cases'!AU190:BA190)/$E190*100000</f>
        <v>0</v>
      </c>
      <c r="BB190" s="10">
        <f>AVERAGE('New Cases'!AV190:BB190)/$E190*100000</f>
        <v>0</v>
      </c>
      <c r="BC190" s="10">
        <f>AVERAGE('New Cases'!AW190:BC190)/$E190*100000</f>
        <v>0</v>
      </c>
      <c r="BD190" s="10">
        <f>AVERAGE('New Cases'!AX190:BD190)/$E190*100000</f>
        <v>0</v>
      </c>
      <c r="BE190" s="10">
        <f>AVERAGE('New Cases'!AY190:BE190)/$E190*100000</f>
        <v>0</v>
      </c>
      <c r="BF190" s="10">
        <f>AVERAGE('New Cases'!AZ190:BF190)/$E190*100000</f>
        <v>0</v>
      </c>
      <c r="BG190" s="10">
        <f>AVERAGE('New Cases'!BA190:BG190)/$E190*100000</f>
        <v>0</v>
      </c>
      <c r="BH190" s="10">
        <f>AVERAGE('New Cases'!BB190:BH190)/$E190*100000</f>
        <v>0</v>
      </c>
      <c r="BI190" s="10">
        <f>AVERAGE('New Cases'!BC190:BI190)/$E190*100000</f>
        <v>0</v>
      </c>
      <c r="BJ190" s="10">
        <f>AVERAGE('New Cases'!BD190:BJ190)/$E190*100000</f>
        <v>0</v>
      </c>
      <c r="BK190" s="10">
        <f>AVERAGE('New Cases'!BE190:BK190)/$E190*100000</f>
        <v>0</v>
      </c>
      <c r="BL190" s="10">
        <f>AVERAGE('New Cases'!BF190:BL190)/$E190*100000</f>
        <v>0</v>
      </c>
      <c r="BM190" s="10">
        <f>AVERAGE('New Cases'!BG190:BM190)/$E190*100000</f>
        <v>0</v>
      </c>
      <c r="BN190" s="10">
        <f>AVERAGE('New Cases'!BH190:BN190)/$E190*100000</f>
        <v>0</v>
      </c>
      <c r="BO190" s="10">
        <f>AVERAGE('New Cases'!BI190:BO190)/$E190*100000</f>
        <v>0</v>
      </c>
      <c r="BP190" s="10">
        <f>AVERAGE('New Cases'!BJ190:BP190)/$E190*100000</f>
        <v>0</v>
      </c>
      <c r="BQ190" s="10">
        <f>AVERAGE('New Cases'!BK190:BQ190)/$E190*100000</f>
        <v>0</v>
      </c>
      <c r="BR190" s="10">
        <f>AVERAGE('New Cases'!BL190:BR190)/$E190*100000</f>
        <v>0</v>
      </c>
      <c r="BS190" s="10">
        <f>AVERAGE('New Cases'!BM190:BS190)/$E190*100000</f>
        <v>0</v>
      </c>
      <c r="BT190" s="10">
        <f>AVERAGE('New Cases'!BN190:BT190)/$E190*100000</f>
        <v>0</v>
      </c>
      <c r="BU190" s="10">
        <f>AVERAGE('New Cases'!BO190:BU190)/$E190*100000</f>
        <v>0</v>
      </c>
      <c r="BV190" s="10">
        <f>AVERAGE('New Cases'!BP190:BV190)/$E190*100000</f>
        <v>0</v>
      </c>
      <c r="BW190" s="10">
        <f>AVERAGE('New Cases'!BQ190:BW190)/$E190*100000</f>
        <v>0</v>
      </c>
      <c r="BX190" s="10">
        <f>AVERAGE('New Cases'!BR190:BX190)/$E190*100000</f>
        <v>0</v>
      </c>
      <c r="BY190" s="10">
        <f>AVERAGE('New Cases'!BS190:BY190)/$E190*100000</f>
        <v>0</v>
      </c>
      <c r="BZ190" s="10">
        <f>AVERAGE('New Cases'!BT190:BZ190)/$E190*100000</f>
        <v>0</v>
      </c>
      <c r="CA190" s="10">
        <f>AVERAGE('New Cases'!BU190:CA190)/$E190*100000</f>
        <v>0</v>
      </c>
      <c r="CB190" s="10">
        <f>AVERAGE('New Cases'!BV190:CB190)/$E190*100000</f>
        <v>0</v>
      </c>
      <c r="CC190" s="10">
        <f>AVERAGE('New Cases'!BW190:CC190)/$E190*100000</f>
        <v>0</v>
      </c>
      <c r="CD190" s="10">
        <f>AVERAGE('New Cases'!BX190:CD190)/$E190*100000</f>
        <v>0</v>
      </c>
      <c r="CE190" s="10">
        <f>AVERAGE('New Cases'!BY190:CE190)/$E190*100000</f>
        <v>0</v>
      </c>
      <c r="CF190" s="10">
        <f>AVERAGE('New Cases'!BZ190:CF190)/$E190*100000</f>
        <v>0</v>
      </c>
      <c r="CG190" s="10">
        <f>AVERAGE('New Cases'!CA190:CG190)/$E190*100000</f>
        <v>2.4188476609743117</v>
      </c>
      <c r="CH190" s="10">
        <f>AVERAGE('New Cases'!CB190:CH190)/$E190*100000</f>
        <v>2.4188476609743117</v>
      </c>
      <c r="CI190" s="10">
        <f>AVERAGE('New Cases'!CC190:CI190)/$E190*100000</f>
        <v>2.4188476609743117</v>
      </c>
      <c r="CJ190" s="10">
        <f>AVERAGE('New Cases'!CD190:CJ190)/$E190*100000</f>
        <v>2.4188476609743117</v>
      </c>
      <c r="CK190" s="10">
        <f>AVERAGE('New Cases'!CE190:CK190)/$E190*100000</f>
        <v>2.4188476609743117</v>
      </c>
      <c r="CL190" s="10">
        <f>AVERAGE('New Cases'!CF190:CL190)/$E190*100000</f>
        <v>2.4188476609743117</v>
      </c>
      <c r="CM190" s="10">
        <f>AVERAGE('New Cases'!CG190:CM190)/$E190*100000</f>
        <v>2.4188476609743117</v>
      </c>
      <c r="CN190" s="10">
        <f>AVERAGE('New Cases'!CH190:CN190)/$E190*100000</f>
        <v>0</v>
      </c>
      <c r="CO190" s="10">
        <f>AVERAGE('New Cases'!CI190:CO190)/$E190*100000</f>
        <v>0</v>
      </c>
      <c r="CP190" s="10">
        <f>AVERAGE('New Cases'!CJ190:CP190)/$E190*100000</f>
        <v>0</v>
      </c>
      <c r="CQ190" s="10">
        <f>AVERAGE('New Cases'!CK190:CQ190)/$E190*100000</f>
        <v>0</v>
      </c>
      <c r="CR190" s="10">
        <f>AVERAGE('New Cases'!CL190:CR190)/$E190*100000</f>
        <v>0</v>
      </c>
      <c r="CS190" s="10">
        <f>AVERAGE('New Cases'!CM190:CS190)/$E190*100000</f>
        <v>2.4188476609743117</v>
      </c>
      <c r="CT190" s="10">
        <f>AVERAGE('New Cases'!CN190:CT190)/$E190*100000</f>
        <v>2.4188476609743117</v>
      </c>
      <c r="CU190" s="10">
        <f>AVERAGE('New Cases'!CO190:CU190)/$E190*100000</f>
        <v>2.4188476609743117</v>
      </c>
      <c r="CV190" s="10">
        <f>AVERAGE('New Cases'!CP190:CV190)/$E190*100000</f>
        <v>2.4188476609743117</v>
      </c>
      <c r="CW190" s="10">
        <f>AVERAGE('New Cases'!CQ190:CW190)/$E190*100000</f>
        <v>2.4188476609743117</v>
      </c>
      <c r="CX190" s="10">
        <f>AVERAGE('New Cases'!CR190:CX190)/$E190*100000</f>
        <v>2.4188476609743117</v>
      </c>
      <c r="CY190" s="10">
        <f>AVERAGE('New Cases'!CS190:CY190)/$E190*100000</f>
        <v>2.4188476609743117</v>
      </c>
      <c r="CZ190" s="10">
        <f>AVERAGE('New Cases'!CT190:CZ190)/$E190*100000</f>
        <v>0</v>
      </c>
      <c r="DA190" s="10">
        <f>AVERAGE('New Cases'!CU190:DA190)/$E190*100000</f>
        <v>0</v>
      </c>
      <c r="DB190" s="10">
        <f>AVERAGE('New Cases'!CV190:DB190)/$E190*100000</f>
        <v>0</v>
      </c>
      <c r="DC190" s="10">
        <f>AVERAGE('New Cases'!CW190:DC190)/$E190*100000</f>
        <v>0</v>
      </c>
      <c r="DD190" s="10">
        <f>AVERAGE('New Cases'!CX190:DD190)/$E190*100000</f>
        <v>21.769628948768808</v>
      </c>
      <c r="DE190" s="10">
        <f>AVERAGE('New Cases'!CY190:DE190)/$E190*100000</f>
        <v>21.769628948768808</v>
      </c>
      <c r="DF190" s="10">
        <f>AVERAGE('New Cases'!CZ190:DF190)/$E190*100000</f>
        <v>21.769628948768808</v>
      </c>
      <c r="DG190" s="10">
        <f>AVERAGE('New Cases'!DA190:DG190)/$E190*100000</f>
        <v>21.769628948768808</v>
      </c>
      <c r="DH190" s="10">
        <f>AVERAGE('New Cases'!DB190:DH190)/$E190*100000</f>
        <v>21.769628948768808</v>
      </c>
      <c r="DI190" s="10">
        <f>AVERAGE('New Cases'!DC190:DI190)/$E190*100000</f>
        <v>26.607324270717431</v>
      </c>
      <c r="DJ190" s="10">
        <f>AVERAGE('New Cases'!DD190:DJ190)/$E190*100000</f>
        <v>29.026171931691739</v>
      </c>
      <c r="DK190" s="10">
        <f>AVERAGE('New Cases'!DE190:DK190)/$E190*100000</f>
        <v>7.2565429829229346</v>
      </c>
      <c r="DL190" s="10">
        <f>AVERAGE('New Cases'!DF190:DL190)/$E190*100000</f>
        <v>7.2565429829229346</v>
      </c>
      <c r="DM190" s="10">
        <f>AVERAGE('New Cases'!DG190:DM190)/$E190*100000</f>
        <v>7.2565429829229346</v>
      </c>
      <c r="DN190" s="10">
        <f>AVERAGE('New Cases'!DH190:DN190)/$E190*100000</f>
        <v>9.6753906438972468</v>
      </c>
      <c r="DO190" s="10">
        <f>AVERAGE('New Cases'!DI190:DO190)/$E190*100000</f>
        <v>9.6753906438972468</v>
      </c>
      <c r="DP190" s="10">
        <f>AVERAGE('New Cases'!DJ190:DP190)/$E190*100000</f>
        <v>4.8376953219486234</v>
      </c>
      <c r="DQ190" s="10">
        <f>AVERAGE('New Cases'!DK190:DQ190)/$E190*100000</f>
        <v>12.09423830487156</v>
      </c>
      <c r="DR190" s="10">
        <f>AVERAGE('New Cases'!DL190:DR190)/$E190*100000</f>
        <v>12.09423830487156</v>
      </c>
      <c r="DS190" s="10">
        <f>AVERAGE('New Cases'!DM190:DS190)/$E190*100000</f>
        <v>12.09423830487156</v>
      </c>
      <c r="DT190" s="10">
        <f>AVERAGE('New Cases'!DN190:DT190)/$E190*100000</f>
        <v>12.09423830487156</v>
      </c>
      <c r="DU190" s="10">
        <f>AVERAGE('New Cases'!DO190:DU190)/$E190*100000</f>
        <v>9.6753906438972468</v>
      </c>
      <c r="DV190" s="10">
        <f>AVERAGE('New Cases'!DP190:DV190)/$E190*100000</f>
        <v>9.6753906438972468</v>
      </c>
      <c r="DW190" s="10">
        <f>AVERAGE('New Cases'!DQ190:DW190)/$E190*100000</f>
        <v>9.6753906438972468</v>
      </c>
      <c r="DX190" s="10">
        <f>AVERAGE('New Cases'!DR190:DX190)/$E190*100000</f>
        <v>0</v>
      </c>
      <c r="DY190" s="10">
        <f>AVERAGE('New Cases'!DS190:DY190)/$E190*100000</f>
        <v>0</v>
      </c>
      <c r="DZ190" s="10">
        <f>AVERAGE('New Cases'!DT190:DZ190)/$E190*100000</f>
        <v>16.931933626820182</v>
      </c>
      <c r="EA190" s="10">
        <f>AVERAGE('New Cases'!DU190:EA190)/$E190*100000</f>
        <v>16.931933626820182</v>
      </c>
      <c r="EB190" s="10">
        <f>AVERAGE('New Cases'!DV190:EB190)/$E190*100000</f>
        <v>16.931933626820182</v>
      </c>
      <c r="EC190" s="10">
        <f>AVERAGE('New Cases'!DW190:EC190)/$E190*100000</f>
        <v>16.931933626820182</v>
      </c>
      <c r="ED190" s="10">
        <f>AVERAGE('New Cases'!DX190:ED190)/$E190*100000</f>
        <v>16.931933626820182</v>
      </c>
      <c r="EE190" s="10">
        <f>AVERAGE('New Cases'!DY190:EE190)/$E190*100000</f>
        <v>19.350781287794494</v>
      </c>
      <c r="EF190" s="10">
        <f>AVERAGE('New Cases'!DZ190:EF190)/$E190*100000</f>
        <v>21.769628948768808</v>
      </c>
      <c r="EG190" s="10">
        <f>AVERAGE('New Cases'!EA190:EG190)/$E190*100000</f>
        <v>4.8376953219486234</v>
      </c>
    </row>
    <row r="191" spans="1:137">
      <c r="A191" t="str">
        <f>'New Cases'!A191</f>
        <v>379</v>
      </c>
      <c r="B191" t="str">
        <f>'New Cases'!B191</f>
        <v>RAI</v>
      </c>
      <c r="C191" t="str">
        <f>'New Cases'!C191</f>
        <v>Rains</v>
      </c>
      <c r="D191" t="str">
        <f>'New Cases'!D191</f>
        <v>Rains</v>
      </c>
      <c r="E191" t="str">
        <f>'New Cases'!E191</f>
        <v>11378</v>
      </c>
      <c r="T191" s="10">
        <f>AVERAGE('New Cases'!N191:T191)/$E191*100000</f>
        <v>0</v>
      </c>
      <c r="U191" s="10">
        <f>AVERAGE('New Cases'!O191:U191)/$E191*100000</f>
        <v>0</v>
      </c>
      <c r="V191" s="10">
        <f>AVERAGE('New Cases'!P191:V191)/$E191*100000</f>
        <v>0</v>
      </c>
      <c r="W191" s="10">
        <f>AVERAGE('New Cases'!Q191:W191)/$E191*100000</f>
        <v>0</v>
      </c>
      <c r="X191" s="10">
        <f>AVERAGE('New Cases'!R191:X191)/$E191*100000</f>
        <v>0</v>
      </c>
      <c r="Y191" s="10">
        <f>AVERAGE('New Cases'!S191:Y191)/$E191*100000</f>
        <v>0</v>
      </c>
      <c r="Z191" s="10">
        <f>AVERAGE('New Cases'!T191:Z191)/$E191*100000</f>
        <v>0</v>
      </c>
      <c r="AA191" s="10">
        <f>AVERAGE('New Cases'!U191:AA191)/$E191*100000</f>
        <v>0</v>
      </c>
      <c r="AB191" s="10">
        <f>AVERAGE('New Cases'!V191:AB191)/$E191*100000</f>
        <v>0</v>
      </c>
      <c r="AC191" s="10">
        <f>AVERAGE('New Cases'!W191:AC191)/$E191*100000</f>
        <v>0</v>
      </c>
      <c r="AD191" s="10">
        <f>AVERAGE('New Cases'!X191:AD191)/$E191*100000</f>
        <v>0</v>
      </c>
      <c r="AE191" s="10">
        <f>AVERAGE('New Cases'!Y191:AE191)/$E191*100000</f>
        <v>0</v>
      </c>
      <c r="AF191" s="10">
        <f>AVERAGE('New Cases'!Z191:AF191)/$E191*100000</f>
        <v>0</v>
      </c>
      <c r="AG191" s="10">
        <f>AVERAGE('New Cases'!AA191:AG191)/$E191*100000</f>
        <v>0</v>
      </c>
      <c r="AH191" s="10">
        <f>AVERAGE('New Cases'!AB191:AH191)/$E191*100000</f>
        <v>0</v>
      </c>
      <c r="AI191" s="10">
        <f>AVERAGE('New Cases'!AC191:AI191)/$E191*100000</f>
        <v>0</v>
      </c>
      <c r="AJ191" s="10">
        <f>AVERAGE('New Cases'!AD191:AJ191)/$E191*100000</f>
        <v>0</v>
      </c>
      <c r="AK191" s="10">
        <f>AVERAGE('New Cases'!AE191:AK191)/$E191*100000</f>
        <v>0</v>
      </c>
      <c r="AL191" s="10">
        <f>AVERAGE('New Cases'!AF191:AL191)/$E191*100000</f>
        <v>0</v>
      </c>
      <c r="AM191" s="10">
        <f>AVERAGE('New Cases'!AG191:AM191)/$E191*100000</f>
        <v>0</v>
      </c>
      <c r="AN191" s="10">
        <f>AVERAGE('New Cases'!AH191:AN191)/$E191*100000</f>
        <v>1.2555558345679632</v>
      </c>
      <c r="AO191" s="10">
        <f>AVERAGE('New Cases'!AI191:AO191)/$E191*100000</f>
        <v>1.2555558345679632</v>
      </c>
      <c r="AP191" s="10">
        <f>AVERAGE('New Cases'!AJ191:AP191)/$E191*100000</f>
        <v>1.2555558345679632</v>
      </c>
      <c r="AQ191" s="10">
        <f>AVERAGE('New Cases'!AK191:AQ191)/$E191*100000</f>
        <v>1.2555558345679632</v>
      </c>
      <c r="AR191" s="10">
        <f>AVERAGE('New Cases'!AL191:AR191)/$E191*100000</f>
        <v>1.2555558345679632</v>
      </c>
      <c r="AS191" s="10">
        <f>AVERAGE('New Cases'!AM191:AS191)/$E191*100000</f>
        <v>2.5111116691359263</v>
      </c>
      <c r="AT191" s="10">
        <f>AVERAGE('New Cases'!AN191:AT191)/$E191*100000</f>
        <v>2.5111116691359263</v>
      </c>
      <c r="AU191" s="10">
        <f>AVERAGE('New Cases'!AO191:AU191)/$E191*100000</f>
        <v>1.2555558345679632</v>
      </c>
      <c r="AV191" s="10">
        <f>AVERAGE('New Cases'!AP191:AV191)/$E191*100000</f>
        <v>1.2555558345679632</v>
      </c>
      <c r="AW191" s="10">
        <f>AVERAGE('New Cases'!AQ191:AW191)/$E191*100000</f>
        <v>1.2555558345679632</v>
      </c>
      <c r="AX191" s="10">
        <f>AVERAGE('New Cases'!AR191:AX191)/$E191*100000</f>
        <v>1.2555558345679632</v>
      </c>
      <c r="AY191" s="10">
        <f>AVERAGE('New Cases'!AS191:AY191)/$E191*100000</f>
        <v>1.2555558345679632</v>
      </c>
      <c r="AZ191" s="10">
        <f>AVERAGE('New Cases'!AT191:AZ191)/$E191*100000</f>
        <v>0</v>
      </c>
      <c r="BA191" s="10">
        <f>AVERAGE('New Cases'!AU191:BA191)/$E191*100000</f>
        <v>0</v>
      </c>
      <c r="BB191" s="10">
        <f>AVERAGE('New Cases'!AV191:BB191)/$E191*100000</f>
        <v>0</v>
      </c>
      <c r="BC191" s="10">
        <f>AVERAGE('New Cases'!AW191:BC191)/$E191*100000</f>
        <v>0</v>
      </c>
      <c r="BD191" s="10">
        <f>AVERAGE('New Cases'!AX191:BD191)/$E191*100000</f>
        <v>0</v>
      </c>
      <c r="BE191" s="10">
        <f>AVERAGE('New Cases'!AY191:BE191)/$E191*100000</f>
        <v>0</v>
      </c>
      <c r="BF191" s="10">
        <f>AVERAGE('New Cases'!AZ191:BF191)/$E191*100000</f>
        <v>0</v>
      </c>
      <c r="BG191" s="10">
        <f>AVERAGE('New Cases'!BA191:BG191)/$E191*100000</f>
        <v>0</v>
      </c>
      <c r="BH191" s="10">
        <f>AVERAGE('New Cases'!BB191:BH191)/$E191*100000</f>
        <v>0</v>
      </c>
      <c r="BI191" s="10">
        <f>AVERAGE('New Cases'!BC191:BI191)/$E191*100000</f>
        <v>0</v>
      </c>
      <c r="BJ191" s="10">
        <f>AVERAGE('New Cases'!BD191:BJ191)/$E191*100000</f>
        <v>0</v>
      </c>
      <c r="BK191" s="10">
        <f>AVERAGE('New Cases'!BE191:BK191)/$E191*100000</f>
        <v>0</v>
      </c>
      <c r="BL191" s="10">
        <f>AVERAGE('New Cases'!BF191:BL191)/$E191*100000</f>
        <v>0</v>
      </c>
      <c r="BM191" s="10">
        <f>AVERAGE('New Cases'!BG191:BM191)/$E191*100000</f>
        <v>0</v>
      </c>
      <c r="BN191" s="10">
        <f>AVERAGE('New Cases'!BH191:BN191)/$E191*100000</f>
        <v>0</v>
      </c>
      <c r="BO191" s="10">
        <f>AVERAGE('New Cases'!BI191:BO191)/$E191*100000</f>
        <v>0</v>
      </c>
      <c r="BP191" s="10">
        <f>AVERAGE('New Cases'!BJ191:BP191)/$E191*100000</f>
        <v>0</v>
      </c>
      <c r="BQ191" s="10">
        <f>AVERAGE('New Cases'!BK191:BQ191)/$E191*100000</f>
        <v>0</v>
      </c>
      <c r="BR191" s="10">
        <f>AVERAGE('New Cases'!BL191:BR191)/$E191*100000</f>
        <v>0</v>
      </c>
      <c r="BS191" s="10">
        <f>AVERAGE('New Cases'!BM191:BS191)/$E191*100000</f>
        <v>0</v>
      </c>
      <c r="BT191" s="10">
        <f>AVERAGE('New Cases'!BN191:BT191)/$E191*100000</f>
        <v>0</v>
      </c>
      <c r="BU191" s="10">
        <f>AVERAGE('New Cases'!BO191:BU191)/$E191*100000</f>
        <v>0</v>
      </c>
      <c r="BV191" s="10">
        <f>AVERAGE('New Cases'!BP191:BV191)/$E191*100000</f>
        <v>0</v>
      </c>
      <c r="BW191" s="10">
        <f>AVERAGE('New Cases'!BQ191:BW191)/$E191*100000</f>
        <v>0</v>
      </c>
      <c r="BX191" s="10">
        <f>AVERAGE('New Cases'!BR191:BX191)/$E191*100000</f>
        <v>0</v>
      </c>
      <c r="BY191" s="10">
        <f>AVERAGE('New Cases'!BS191:BY191)/$E191*100000</f>
        <v>0</v>
      </c>
      <c r="BZ191" s="10">
        <f>AVERAGE('New Cases'!BT191:BZ191)/$E191*100000</f>
        <v>0</v>
      </c>
      <c r="CA191" s="10">
        <f>AVERAGE('New Cases'!BU191:CA191)/$E191*100000</f>
        <v>0</v>
      </c>
      <c r="CB191" s="10">
        <f>AVERAGE('New Cases'!BV191:CB191)/$E191*100000</f>
        <v>0</v>
      </c>
      <c r="CC191" s="10">
        <f>AVERAGE('New Cases'!BW191:CC191)/$E191*100000</f>
        <v>1.2555558345679632</v>
      </c>
      <c r="CD191" s="10">
        <f>AVERAGE('New Cases'!BX191:CD191)/$E191*100000</f>
        <v>1.2555558345679632</v>
      </c>
      <c r="CE191" s="10">
        <f>AVERAGE('New Cases'!BY191:CE191)/$E191*100000</f>
        <v>1.2555558345679632</v>
      </c>
      <c r="CF191" s="10">
        <f>AVERAGE('New Cases'!BZ191:CF191)/$E191*100000</f>
        <v>1.2555558345679632</v>
      </c>
      <c r="CG191" s="10">
        <f>AVERAGE('New Cases'!CA191:CG191)/$E191*100000</f>
        <v>1.2555558345679632</v>
      </c>
      <c r="CH191" s="10">
        <f>AVERAGE('New Cases'!CB191:CH191)/$E191*100000</f>
        <v>1.2555558345679632</v>
      </c>
      <c r="CI191" s="10">
        <f>AVERAGE('New Cases'!CC191:CI191)/$E191*100000</f>
        <v>1.2555558345679632</v>
      </c>
      <c r="CJ191" s="10">
        <f>AVERAGE('New Cases'!CD191:CJ191)/$E191*100000</f>
        <v>0</v>
      </c>
      <c r="CK191" s="10">
        <f>AVERAGE('New Cases'!CE191:CK191)/$E191*100000</f>
        <v>0</v>
      </c>
      <c r="CL191" s="10">
        <f>AVERAGE('New Cases'!CF191:CL191)/$E191*100000</f>
        <v>0</v>
      </c>
      <c r="CM191" s="10">
        <f>AVERAGE('New Cases'!CG191:CM191)/$E191*100000</f>
        <v>0</v>
      </c>
      <c r="CN191" s="10">
        <f>AVERAGE('New Cases'!CH191:CN191)/$E191*100000</f>
        <v>0</v>
      </c>
      <c r="CO191" s="10">
        <f>AVERAGE('New Cases'!CI191:CO191)/$E191*100000</f>
        <v>0</v>
      </c>
      <c r="CP191" s="10">
        <f>AVERAGE('New Cases'!CJ191:CP191)/$E191*100000</f>
        <v>1.2555558345679632</v>
      </c>
      <c r="CQ191" s="10">
        <f>AVERAGE('New Cases'!CK191:CQ191)/$E191*100000</f>
        <v>1.2555558345679632</v>
      </c>
      <c r="CR191" s="10">
        <f>AVERAGE('New Cases'!CL191:CR191)/$E191*100000</f>
        <v>1.2555558345679632</v>
      </c>
      <c r="CS191" s="10">
        <f>AVERAGE('New Cases'!CM191:CS191)/$E191*100000</f>
        <v>1.2555558345679632</v>
      </c>
      <c r="CT191" s="10">
        <f>AVERAGE('New Cases'!CN191:CT191)/$E191*100000</f>
        <v>1.2555558345679632</v>
      </c>
      <c r="CU191" s="10">
        <f>AVERAGE('New Cases'!CO191:CU191)/$E191*100000</f>
        <v>1.2555558345679632</v>
      </c>
      <c r="CV191" s="10">
        <f>AVERAGE('New Cases'!CP191:CV191)/$E191*100000</f>
        <v>1.2555558345679632</v>
      </c>
      <c r="CW191" s="10">
        <f>AVERAGE('New Cases'!CQ191:CW191)/$E191*100000</f>
        <v>0</v>
      </c>
      <c r="CX191" s="10">
        <f>AVERAGE('New Cases'!CR191:CX191)/$E191*100000</f>
        <v>0</v>
      </c>
      <c r="CY191" s="10">
        <f>AVERAGE('New Cases'!CS191:CY191)/$E191*100000</f>
        <v>0</v>
      </c>
      <c r="CZ191" s="10">
        <f>AVERAGE('New Cases'!CT191:CZ191)/$E191*100000</f>
        <v>1.2555558345679632</v>
      </c>
      <c r="DA191" s="10">
        <f>AVERAGE('New Cases'!CU191:DA191)/$E191*100000</f>
        <v>1.2555558345679632</v>
      </c>
      <c r="DB191" s="10">
        <f>AVERAGE('New Cases'!CV191:DB191)/$E191*100000</f>
        <v>1.2555558345679632</v>
      </c>
      <c r="DC191" s="10">
        <f>AVERAGE('New Cases'!CW191:DC191)/$E191*100000</f>
        <v>1.2555558345679632</v>
      </c>
      <c r="DD191" s="10">
        <f>AVERAGE('New Cases'!CX191:DD191)/$E191*100000</f>
        <v>2.5111116691359263</v>
      </c>
      <c r="DE191" s="10">
        <f>AVERAGE('New Cases'!CY191:DE191)/$E191*100000</f>
        <v>2.5111116691359263</v>
      </c>
      <c r="DF191" s="10">
        <f>AVERAGE('New Cases'!CZ191:DF191)/$E191*100000</f>
        <v>3.7666675037038897</v>
      </c>
      <c r="DG191" s="10">
        <f>AVERAGE('New Cases'!DA191:DG191)/$E191*100000</f>
        <v>3.7666675037038897</v>
      </c>
      <c r="DH191" s="10">
        <f>AVERAGE('New Cases'!DB191:DH191)/$E191*100000</f>
        <v>3.7666675037038897</v>
      </c>
      <c r="DI191" s="10">
        <f>AVERAGE('New Cases'!DC191:DI191)/$E191*100000</f>
        <v>3.7666675037038897</v>
      </c>
      <c r="DJ191" s="10">
        <f>AVERAGE('New Cases'!DD191:DJ191)/$E191*100000</f>
        <v>3.7666675037038897</v>
      </c>
      <c r="DK191" s="10">
        <f>AVERAGE('New Cases'!DE191:DK191)/$E191*100000</f>
        <v>2.5111116691359263</v>
      </c>
      <c r="DL191" s="10">
        <f>AVERAGE('New Cases'!DF191:DL191)/$E191*100000</f>
        <v>2.5111116691359263</v>
      </c>
      <c r="DM191" s="10">
        <f>AVERAGE('New Cases'!DG191:DM191)/$E191*100000</f>
        <v>1.2555558345679632</v>
      </c>
      <c r="DN191" s="10">
        <f>AVERAGE('New Cases'!DH191:DN191)/$E191*100000</f>
        <v>0</v>
      </c>
      <c r="DO191" s="10">
        <f>AVERAGE('New Cases'!DI191:DO191)/$E191*100000</f>
        <v>0</v>
      </c>
      <c r="DP191" s="10">
        <f>AVERAGE('New Cases'!DJ191:DP191)/$E191*100000</f>
        <v>0</v>
      </c>
      <c r="DQ191" s="10">
        <f>AVERAGE('New Cases'!DK191:DQ191)/$E191*100000</f>
        <v>5.0222233382718526</v>
      </c>
      <c r="DR191" s="10">
        <f>AVERAGE('New Cases'!DL191:DR191)/$E191*100000</f>
        <v>5.0222233382718526</v>
      </c>
      <c r="DS191" s="10">
        <f>AVERAGE('New Cases'!DM191:DS191)/$E191*100000</f>
        <v>6.277779172839816</v>
      </c>
      <c r="DT191" s="10">
        <f>AVERAGE('New Cases'!DN191:DT191)/$E191*100000</f>
        <v>6.277779172839816</v>
      </c>
      <c r="DU191" s="10">
        <f>AVERAGE('New Cases'!DO191:DU191)/$E191*100000</f>
        <v>6.277779172839816</v>
      </c>
      <c r="DV191" s="10">
        <f>AVERAGE('New Cases'!DP191:DV191)/$E191*100000</f>
        <v>7.5333350074077794</v>
      </c>
      <c r="DW191" s="10">
        <f>AVERAGE('New Cases'!DQ191:DW191)/$E191*100000</f>
        <v>7.5333350074077794</v>
      </c>
      <c r="DX191" s="10">
        <f>AVERAGE('New Cases'!DR191:DX191)/$E191*100000</f>
        <v>5.0222233382718526</v>
      </c>
      <c r="DY191" s="10">
        <f>AVERAGE('New Cases'!DS191:DY191)/$E191*100000</f>
        <v>5.0222233382718526</v>
      </c>
      <c r="DZ191" s="10">
        <f>AVERAGE('New Cases'!DT191:DZ191)/$E191*100000</f>
        <v>5.0222233382718526</v>
      </c>
      <c r="EA191" s="10">
        <f>AVERAGE('New Cases'!DU191:EA191)/$E191*100000</f>
        <v>5.0222233382718526</v>
      </c>
      <c r="EB191" s="10">
        <f>AVERAGE('New Cases'!DV191:EB191)/$E191*100000</f>
        <v>5.0222233382718526</v>
      </c>
      <c r="EC191" s="10">
        <f>AVERAGE('New Cases'!DW191:EC191)/$E191*100000</f>
        <v>2.5111116691359263</v>
      </c>
      <c r="ED191" s="10">
        <f>AVERAGE('New Cases'!DX191:ED191)/$E191*100000</f>
        <v>2.5111116691359263</v>
      </c>
      <c r="EE191" s="10">
        <f>AVERAGE('New Cases'!DY191:EE191)/$E191*100000</f>
        <v>3.7666675037038897</v>
      </c>
      <c r="EF191" s="10">
        <f>AVERAGE('New Cases'!DZ191:EF191)/$E191*100000</f>
        <v>6.277779172839816</v>
      </c>
      <c r="EG191" s="10">
        <f>AVERAGE('New Cases'!EA191:EG191)/$E191*100000</f>
        <v>5.0222233382718526</v>
      </c>
    </row>
    <row r="192" spans="1:137">
      <c r="A192" t="str">
        <f>'New Cases'!A192</f>
        <v>381</v>
      </c>
      <c r="B192" t="str">
        <f>'New Cases'!B192</f>
        <v>RAN</v>
      </c>
      <c r="C192" t="str">
        <f>'New Cases'!C192</f>
        <v>Randall</v>
      </c>
      <c r="D192" t="str">
        <f>'New Cases'!D192</f>
        <v>Randall</v>
      </c>
      <c r="E192" t="str">
        <f>'New Cases'!E192</f>
        <v>138104</v>
      </c>
      <c r="T192" s="10">
        <f>AVERAGE('New Cases'!N192:T192)/$E192*100000</f>
        <v>0</v>
      </c>
      <c r="U192" s="10">
        <f>AVERAGE('New Cases'!O192:U192)/$E192*100000</f>
        <v>0</v>
      </c>
      <c r="V192" s="10">
        <f>AVERAGE('New Cases'!P192:V192)/$E192*100000</f>
        <v>0</v>
      </c>
      <c r="W192" s="10">
        <f>AVERAGE('New Cases'!Q192:W192)/$E192*100000</f>
        <v>0</v>
      </c>
      <c r="X192" s="10">
        <f>AVERAGE('New Cases'!R192:X192)/$E192*100000</f>
        <v>0</v>
      </c>
      <c r="Y192" s="10">
        <f>AVERAGE('New Cases'!S192:Y192)/$E192*100000</f>
        <v>0</v>
      </c>
      <c r="Z192" s="10">
        <f>AVERAGE('New Cases'!T192:Z192)/$E192*100000</f>
        <v>0</v>
      </c>
      <c r="AA192" s="10">
        <f>AVERAGE('New Cases'!U192:AA192)/$E192*100000</f>
        <v>0.31032513799124467</v>
      </c>
      <c r="AB192" s="10">
        <f>AVERAGE('New Cases'!V192:AB192)/$E192*100000</f>
        <v>0.31032513799124467</v>
      </c>
      <c r="AC192" s="10">
        <f>AVERAGE('New Cases'!W192:AC192)/$E192*100000</f>
        <v>0.62065027598248934</v>
      </c>
      <c r="AD192" s="10">
        <f>AVERAGE('New Cases'!X192:AD192)/$E192*100000</f>
        <v>0.62065027598248934</v>
      </c>
      <c r="AE192" s="10">
        <f>AVERAGE('New Cases'!Y192:AE192)/$E192*100000</f>
        <v>0.62065027598248934</v>
      </c>
      <c r="AF192" s="10">
        <f>AVERAGE('New Cases'!Z192:AF192)/$E192*100000</f>
        <v>1.75850911528372</v>
      </c>
      <c r="AG192" s="10">
        <f>AVERAGE('New Cases'!AA192:AG192)/$E192*100000</f>
        <v>2.172275965938713</v>
      </c>
      <c r="AH192" s="10">
        <f>AVERAGE('New Cases'!AB192:AH192)/$E192*100000</f>
        <v>2.172275965938713</v>
      </c>
      <c r="AI192" s="10">
        <f>AVERAGE('New Cases'!AC192:AI192)/$E192*100000</f>
        <v>3.2066930925761956</v>
      </c>
      <c r="AJ192" s="10">
        <f>AVERAGE('New Cases'!AD192:AJ192)/$E192*100000</f>
        <v>3.1032513799124466</v>
      </c>
      <c r="AK192" s="10">
        <f>AVERAGE('New Cases'!AE192:AK192)/$E192*100000</f>
        <v>3.1032513799124466</v>
      </c>
      <c r="AL192" s="10">
        <f>AVERAGE('New Cases'!AF192:AL192)/$E192*100000</f>
        <v>3.51701823056744</v>
      </c>
      <c r="AM192" s="10">
        <f>AVERAGE('New Cases'!AG192:AM192)/$E192*100000</f>
        <v>3.6204599432311881</v>
      </c>
      <c r="AN192" s="10">
        <f>AVERAGE('New Cases'!AH192:AN192)/$E192*100000</f>
        <v>3.6204599432311881</v>
      </c>
      <c r="AO192" s="10">
        <f>AVERAGE('New Cases'!AI192:AO192)/$E192*100000</f>
        <v>3.7239016558949367</v>
      </c>
      <c r="AP192" s="10">
        <f>AVERAGE('New Cases'!AJ192:AP192)/$E192*100000</f>
        <v>3.1032513799124466</v>
      </c>
      <c r="AQ192" s="10">
        <f>AVERAGE('New Cases'!AK192:AQ192)/$E192*100000</f>
        <v>2.8963679545849508</v>
      </c>
      <c r="AR192" s="10">
        <f>AVERAGE('New Cases'!AL192:AR192)/$E192*100000</f>
        <v>3.8273433685586844</v>
      </c>
      <c r="AS192" s="10">
        <f>AVERAGE('New Cases'!AM192:AS192)/$E192*100000</f>
        <v>3.4135765179036919</v>
      </c>
      <c r="AT192" s="10">
        <f>AVERAGE('New Cases'!AN192:AT192)/$E192*100000</f>
        <v>2.8963679545849508</v>
      </c>
      <c r="AU192" s="10">
        <f>AVERAGE('New Cases'!AO192:AU192)/$E192*100000</f>
        <v>3.8273433685586844</v>
      </c>
      <c r="AV192" s="10">
        <f>AVERAGE('New Cases'!AP192:AV192)/$E192*100000</f>
        <v>3.8273433685586844</v>
      </c>
      <c r="AW192" s="10">
        <f>AVERAGE('New Cases'!AQ192:AW192)/$E192*100000</f>
        <v>4.0342267938861802</v>
      </c>
      <c r="AX192" s="10">
        <f>AVERAGE('New Cases'!AR192:AX192)/$E192*100000</f>
        <v>4.9652022078599147</v>
      </c>
      <c r="AY192" s="10">
        <f>AVERAGE('New Cases'!AS192:AY192)/$E192*100000</f>
        <v>4.3445519318774259</v>
      </c>
      <c r="AZ192" s="10">
        <f>AVERAGE('New Cases'!AT192:AZ192)/$E192*100000</f>
        <v>4.5514353572049222</v>
      </c>
      <c r="BA192" s="10">
        <f>AVERAGE('New Cases'!AU192:BA192)/$E192*100000</f>
        <v>4.6548770698686708</v>
      </c>
      <c r="BB192" s="10">
        <f>AVERAGE('New Cases'!AV192:BB192)/$E192*100000</f>
        <v>4.5514353572049222</v>
      </c>
      <c r="BC192" s="10">
        <f>AVERAGE('New Cases'!AW192:BC192)/$E192*100000</f>
        <v>5.3789690585149081</v>
      </c>
      <c r="BD192" s="10">
        <f>AVERAGE('New Cases'!AX192:BD192)/$E192*100000</f>
        <v>6.3099444724886418</v>
      </c>
      <c r="BE192" s="10">
        <f>AVERAGE('New Cases'!AY192:BE192)/$E192*100000</f>
        <v>6.2065027598248932</v>
      </c>
      <c r="BF192" s="10">
        <f>AVERAGE('New Cases'!AZ192:BF192)/$E192*100000</f>
        <v>7.861570162444866</v>
      </c>
      <c r="BG192" s="10">
        <f>AVERAGE('New Cases'!BA192:BG192)/$E192*100000</f>
        <v>8.5856621510911033</v>
      </c>
      <c r="BH192" s="10">
        <f>AVERAGE('New Cases'!BB192:BH192)/$E192*100000</f>
        <v>9.1028707144098444</v>
      </c>
      <c r="BI192" s="10">
        <f>AVERAGE('New Cases'!BC192:BI192)/$E192*100000</f>
        <v>10.033846128383578</v>
      </c>
      <c r="BJ192" s="10">
        <f>AVERAGE('New Cases'!BD192:BJ192)/$E192*100000</f>
        <v>11.06826325502106</v>
      </c>
      <c r="BK192" s="10">
        <f>AVERAGE('New Cases'!BE192:BK192)/$E192*100000</f>
        <v>10.964821542357312</v>
      </c>
      <c r="BL192" s="10">
        <f>AVERAGE('New Cases'!BF192:BL192)/$E192*100000</f>
        <v>11.06826325502106</v>
      </c>
      <c r="BM192" s="10">
        <f>AVERAGE('New Cases'!BG192:BM192)/$E192*100000</f>
        <v>10.861379829693565</v>
      </c>
      <c r="BN192" s="10">
        <f>AVERAGE('New Cases'!BH192:BN192)/$E192*100000</f>
        <v>11.378588393012304</v>
      </c>
      <c r="BO192" s="10">
        <f>AVERAGE('New Cases'!BI192:BO192)/$E192*100000</f>
        <v>12.413005519649786</v>
      </c>
      <c r="BP192" s="10">
        <f>AVERAGE('New Cases'!BJ192:BP192)/$E192*100000</f>
        <v>11.275146680348557</v>
      </c>
      <c r="BQ192" s="10">
        <f>AVERAGE('New Cases'!BK192:BQ192)/$E192*100000</f>
        <v>10.240729553711075</v>
      </c>
      <c r="BR192" s="10">
        <f>AVERAGE('New Cases'!BL192:BR192)/$E192*100000</f>
        <v>9.1028707144098444</v>
      </c>
      <c r="BS192" s="10">
        <f>AVERAGE('New Cases'!BM192:BS192)/$E192*100000</f>
        <v>8.1718953004361108</v>
      </c>
      <c r="BT192" s="10">
        <f>AVERAGE('New Cases'!BN192:BT192)/$E192*100000</f>
        <v>8.5856621510911033</v>
      </c>
      <c r="BU192" s="10">
        <f>AVERAGE('New Cases'!BO192:BU192)/$E192*100000</f>
        <v>10.654496404366068</v>
      </c>
      <c r="BV192" s="10">
        <f>AVERAGE('New Cases'!BP192:BV192)/$E192*100000</f>
        <v>11.482030105676055</v>
      </c>
      <c r="BW192" s="10">
        <f>AVERAGE('New Cases'!BQ192:BW192)/$E192*100000</f>
        <v>13.861189496942261</v>
      </c>
      <c r="BX192" s="10">
        <f>AVERAGE('New Cases'!BR192:BX192)/$E192*100000</f>
        <v>24.619127613972079</v>
      </c>
      <c r="BY192" s="10">
        <f>AVERAGE('New Cases'!BS192:BY192)/$E192*100000</f>
        <v>25.239777889954567</v>
      </c>
      <c r="BZ192" s="10">
        <f>AVERAGE('New Cases'!BT192:BZ192)/$E192*100000</f>
        <v>25.239777889954567</v>
      </c>
      <c r="CA192" s="10">
        <f>AVERAGE('New Cases'!BU192:CA192)/$E192*100000</f>
        <v>23.998477337989591</v>
      </c>
      <c r="CB192" s="10">
        <f>AVERAGE('New Cases'!BV192:CB192)/$E192*100000</f>
        <v>20.998667670740893</v>
      </c>
      <c r="CC192" s="10">
        <f>AVERAGE('New Cases'!BW192:CC192)/$E192*100000</f>
        <v>18.722949992138432</v>
      </c>
      <c r="CD192" s="10">
        <f>AVERAGE('New Cases'!BX192:CD192)/$E192*100000</f>
        <v>15.723140324889732</v>
      </c>
      <c r="CE192" s="10">
        <f>AVERAGE('New Cases'!BY192:CE192)/$E192*100000</f>
        <v>5.3789690585149081</v>
      </c>
      <c r="CF192" s="10">
        <f>AVERAGE('New Cases'!BZ192:CF192)/$E192*100000</f>
        <v>4.7583187825324185</v>
      </c>
      <c r="CG192" s="10">
        <f>AVERAGE('New Cases'!CA192:CG192)/$E192*100000</f>
        <v>4.7583187825324185</v>
      </c>
      <c r="CH192" s="10">
        <f>AVERAGE('New Cases'!CB192:CH192)/$E192*100000</f>
        <v>3.8273433685586844</v>
      </c>
      <c r="CI192" s="10">
        <f>AVERAGE('New Cases'!CC192:CI192)/$E192*100000</f>
        <v>3.7239016558949367</v>
      </c>
      <c r="CJ192" s="10">
        <f>AVERAGE('New Cases'!CD192:CJ192)/$E192*100000</f>
        <v>3.1032513799124466</v>
      </c>
      <c r="CK192" s="10">
        <f>AVERAGE('New Cases'!CE192:CK192)/$E192*100000</f>
        <v>2.9998096672486989</v>
      </c>
      <c r="CL192" s="10">
        <f>AVERAGE('New Cases'!CF192:CL192)/$E192*100000</f>
        <v>2.6894845292574541</v>
      </c>
      <c r="CM192" s="10">
        <f>AVERAGE('New Cases'!CG192:CM192)/$E192*100000</f>
        <v>2.6894845292574541</v>
      </c>
      <c r="CN192" s="10">
        <f>AVERAGE('New Cases'!CH192:CN192)/$E192*100000</f>
        <v>2.6894845292574541</v>
      </c>
      <c r="CO192" s="10">
        <f>AVERAGE('New Cases'!CI192:CO192)/$E192*100000</f>
        <v>4.1376685065499297</v>
      </c>
      <c r="CP192" s="10">
        <f>AVERAGE('New Cases'!CJ192:CP192)/$E192*100000</f>
        <v>6.1030610471611455</v>
      </c>
      <c r="CQ192" s="10">
        <f>AVERAGE('New Cases'!CK192:CQ192)/$E192*100000</f>
        <v>6.2065027598248932</v>
      </c>
      <c r="CR192" s="10">
        <f>AVERAGE('New Cases'!CL192:CR192)/$E192*100000</f>
        <v>6.8271530358073838</v>
      </c>
      <c r="CS192" s="10">
        <f>AVERAGE('New Cases'!CM192:CS192)/$E192*100000</f>
        <v>5.7927359091699016</v>
      </c>
      <c r="CT192" s="10">
        <f>AVERAGE('New Cases'!CN192:CT192)/$E192*100000</f>
        <v>5.5858524838424044</v>
      </c>
      <c r="CU192" s="10">
        <f>AVERAGE('New Cases'!CO192:CU192)/$E192*100000</f>
        <v>5.5858524838424044</v>
      </c>
      <c r="CV192" s="10">
        <f>AVERAGE('New Cases'!CP192:CV192)/$E192*100000</f>
        <v>5.0686439205236633</v>
      </c>
      <c r="CW192" s="10">
        <f>AVERAGE('New Cases'!CQ192:CW192)/$E192*100000</f>
        <v>2.9998096672486989</v>
      </c>
      <c r="CX192" s="10">
        <f>AVERAGE('New Cases'!CR192:CX192)/$E192*100000</f>
        <v>3.3101348052399429</v>
      </c>
      <c r="CY192" s="10">
        <f>AVERAGE('New Cases'!CS192:CY192)/$E192*100000</f>
        <v>2.4826011039299574</v>
      </c>
      <c r="CZ192" s="10">
        <f>AVERAGE('New Cases'!CT192:CZ192)/$E192*100000</f>
        <v>2.2757176786024611</v>
      </c>
      <c r="DA192" s="10">
        <f>AVERAGE('New Cases'!CU192:DA192)/$E192*100000</f>
        <v>2.3791593912662092</v>
      </c>
      <c r="DB192" s="10">
        <f>AVERAGE('New Cases'!CV192:DB192)/$E192*100000</f>
        <v>2.3791593912662092</v>
      </c>
      <c r="DC192" s="10">
        <f>AVERAGE('New Cases'!CW192:DC192)/$E192*100000</f>
        <v>2.172275965938713</v>
      </c>
      <c r="DD192" s="10">
        <f>AVERAGE('New Cases'!CX192:DD192)/$E192*100000</f>
        <v>2.3791593912662092</v>
      </c>
      <c r="DE192" s="10">
        <f>AVERAGE('New Cases'!CY192:DE192)/$E192*100000</f>
        <v>2.2757176786024611</v>
      </c>
      <c r="DF192" s="10">
        <f>AVERAGE('New Cases'!CZ192:DF192)/$E192*100000</f>
        <v>2.3791593912662092</v>
      </c>
      <c r="DG192" s="10">
        <f>AVERAGE('New Cases'!DA192:DG192)/$E192*100000</f>
        <v>2.6894845292574541</v>
      </c>
      <c r="DH192" s="10">
        <f>AVERAGE('New Cases'!DB192:DH192)/$E192*100000</f>
        <v>2.4826011039299574</v>
      </c>
      <c r="DI192" s="10">
        <f>AVERAGE('New Cases'!DC192:DI192)/$E192*100000</f>
        <v>2.4826011039299574</v>
      </c>
      <c r="DJ192" s="10">
        <f>AVERAGE('New Cases'!DD192:DJ192)/$E192*100000</f>
        <v>2.2757176786024611</v>
      </c>
      <c r="DK192" s="10">
        <f>AVERAGE('New Cases'!DE192:DK192)/$E192*100000</f>
        <v>3.1032513799124466</v>
      </c>
      <c r="DL192" s="10">
        <f>AVERAGE('New Cases'!DF192:DL192)/$E192*100000</f>
        <v>4.1376685065499297</v>
      </c>
      <c r="DM192" s="10">
        <f>AVERAGE('New Cases'!DG192:DM192)/$E192*100000</f>
        <v>5.1720856331874119</v>
      </c>
      <c r="DN192" s="10">
        <f>AVERAGE('New Cases'!DH192:DN192)/$E192*100000</f>
        <v>5.1720856331874119</v>
      </c>
      <c r="DO192" s="10">
        <f>AVERAGE('New Cases'!DI192:DO192)/$E192*100000</f>
        <v>5.1720856331874119</v>
      </c>
      <c r="DP192" s="10">
        <f>AVERAGE('New Cases'!DJ192:DP192)/$E192*100000</f>
        <v>5.1720856331874119</v>
      </c>
      <c r="DQ192" s="10">
        <f>AVERAGE('New Cases'!DK192:DQ192)/$E192*100000</f>
        <v>6.6202696104798857</v>
      </c>
      <c r="DR192" s="10">
        <f>AVERAGE('New Cases'!DL192:DR192)/$E192*100000</f>
        <v>7.2409198864623763</v>
      </c>
      <c r="DS192" s="10">
        <f>AVERAGE('New Cases'!DM192:DS192)/$E192*100000</f>
        <v>9.3097541397373416</v>
      </c>
      <c r="DT192" s="10">
        <f>AVERAGE('New Cases'!DN192:DT192)/$E192*100000</f>
        <v>10.033846128383578</v>
      </c>
      <c r="DU192" s="10">
        <f>AVERAGE('New Cases'!DO192:DU192)/$E192*100000</f>
        <v>9.6200792777285855</v>
      </c>
      <c r="DV192" s="10">
        <f>AVERAGE('New Cases'!DP192:DV192)/$E192*100000</f>
        <v>9.6200792777285855</v>
      </c>
      <c r="DW192" s="10">
        <f>AVERAGE('New Cases'!DQ192:DW192)/$E192*100000</f>
        <v>9.6200792777285855</v>
      </c>
      <c r="DX192" s="10">
        <f>AVERAGE('New Cases'!DR192:DX192)/$E192*100000</f>
        <v>10.137287841047327</v>
      </c>
      <c r="DY192" s="10">
        <f>AVERAGE('New Cases'!DS192:DY192)/$E192*100000</f>
        <v>11.171704967684809</v>
      </c>
      <c r="DZ192" s="10">
        <f>AVERAGE('New Cases'!DT192:DZ192)/$E192*100000</f>
        <v>10.551054691702319</v>
      </c>
      <c r="EA192" s="10">
        <f>AVERAGE('New Cases'!DU192:EA192)/$E192*100000</f>
        <v>11.171704967684809</v>
      </c>
      <c r="EB192" s="10">
        <f>AVERAGE('New Cases'!DV192:EB192)/$E192*100000</f>
        <v>13.137097508296025</v>
      </c>
      <c r="EC192" s="10">
        <f>AVERAGE('New Cases'!DW192:EC192)/$E192*100000</f>
        <v>13.137097508296025</v>
      </c>
      <c r="ED192" s="10">
        <f>AVERAGE('New Cases'!DX192:ED192)/$E192*100000</f>
        <v>13.137097508296025</v>
      </c>
      <c r="EE192" s="10">
        <f>AVERAGE('New Cases'!DY192:EE192)/$E192*100000</f>
        <v>16.860999164190961</v>
      </c>
      <c r="EF192" s="10">
        <f>AVERAGE('New Cases'!DZ192:EF192)/$E192*100000</f>
        <v>16.757557451527212</v>
      </c>
      <c r="EG192" s="10">
        <f>AVERAGE('New Cases'!EA192:EG192)/$E192*100000</f>
        <v>17.067882589518458</v>
      </c>
    </row>
    <row r="193" spans="1:137">
      <c r="A193" t="str">
        <f>'New Cases'!A193</f>
        <v>383</v>
      </c>
      <c r="B193" t="str">
        <f>'New Cases'!B193</f>
        <v>REA</v>
      </c>
      <c r="C193" t="str">
        <f>'New Cases'!C193</f>
        <v>Reagan</v>
      </c>
      <c r="D193" t="str">
        <f>'New Cases'!D193</f>
        <v>Reagan</v>
      </c>
      <c r="E193" t="str">
        <f>'New Cases'!E193</f>
        <v>4226</v>
      </c>
      <c r="T193" s="10">
        <f>AVERAGE('New Cases'!N193:T193)/$E193*100000</f>
        <v>0</v>
      </c>
      <c r="U193" s="10">
        <f>AVERAGE('New Cases'!O193:U193)/$E193*100000</f>
        <v>0</v>
      </c>
      <c r="V193" s="10">
        <f>AVERAGE('New Cases'!P193:V193)/$E193*100000</f>
        <v>0</v>
      </c>
      <c r="W193" s="10">
        <f>AVERAGE('New Cases'!Q193:W193)/$E193*100000</f>
        <v>0</v>
      </c>
      <c r="X193" s="10">
        <f>AVERAGE('New Cases'!R193:X193)/$E193*100000</f>
        <v>0</v>
      </c>
      <c r="Y193" s="10">
        <f>AVERAGE('New Cases'!S193:Y193)/$E193*100000</f>
        <v>0</v>
      </c>
      <c r="Z193" s="10">
        <f>AVERAGE('New Cases'!T193:Z193)/$E193*100000</f>
        <v>0</v>
      </c>
      <c r="AA193" s="10">
        <f>AVERAGE('New Cases'!U193:AA193)/$E193*100000</f>
        <v>0</v>
      </c>
      <c r="AB193" s="10">
        <f>AVERAGE('New Cases'!V193:AB193)/$E193*100000</f>
        <v>0</v>
      </c>
      <c r="AC193" s="10">
        <f>AVERAGE('New Cases'!W193:AC193)/$E193*100000</f>
        <v>0</v>
      </c>
      <c r="AD193" s="10">
        <f>AVERAGE('New Cases'!X193:AD193)/$E193*100000</f>
        <v>0</v>
      </c>
      <c r="AE193" s="10">
        <f>AVERAGE('New Cases'!Y193:AE193)/$E193*100000</f>
        <v>0</v>
      </c>
      <c r="AF193" s="10">
        <f>AVERAGE('New Cases'!Z193:AF193)/$E193*100000</f>
        <v>0</v>
      </c>
      <c r="AG193" s="10">
        <f>AVERAGE('New Cases'!AA193:AG193)/$E193*100000</f>
        <v>0</v>
      </c>
      <c r="AH193" s="10">
        <f>AVERAGE('New Cases'!AB193:AH193)/$E193*100000</f>
        <v>0</v>
      </c>
      <c r="AI193" s="10">
        <f>AVERAGE('New Cases'!AC193:AI193)/$E193*100000</f>
        <v>0</v>
      </c>
      <c r="AJ193" s="10">
        <f>AVERAGE('New Cases'!AD193:AJ193)/$E193*100000</f>
        <v>0</v>
      </c>
      <c r="AK193" s="10">
        <f>AVERAGE('New Cases'!AE193:AK193)/$E193*100000</f>
        <v>0</v>
      </c>
      <c r="AL193" s="10">
        <f>AVERAGE('New Cases'!AF193:AL193)/$E193*100000</f>
        <v>0</v>
      </c>
      <c r="AM193" s="10">
        <f>AVERAGE('New Cases'!AG193:AM193)/$E193*100000</f>
        <v>0</v>
      </c>
      <c r="AN193" s="10">
        <f>AVERAGE('New Cases'!AH193:AN193)/$E193*100000</f>
        <v>0</v>
      </c>
      <c r="AO193" s="10">
        <f>AVERAGE('New Cases'!AI193:AO193)/$E193*100000</f>
        <v>0</v>
      </c>
      <c r="AP193" s="10">
        <f>AVERAGE('New Cases'!AJ193:AP193)/$E193*100000</f>
        <v>0</v>
      </c>
      <c r="AQ193" s="10">
        <f>AVERAGE('New Cases'!AK193:AQ193)/$E193*100000</f>
        <v>0</v>
      </c>
      <c r="AR193" s="10">
        <f>AVERAGE('New Cases'!AL193:AR193)/$E193*100000</f>
        <v>0</v>
      </c>
      <c r="AS193" s="10">
        <f>AVERAGE('New Cases'!AM193:AS193)/$E193*100000</f>
        <v>0</v>
      </c>
      <c r="AT193" s="10">
        <f>AVERAGE('New Cases'!AN193:AT193)/$E193*100000</f>
        <v>0</v>
      </c>
      <c r="AU193" s="10">
        <f>AVERAGE('New Cases'!AO193:AU193)/$E193*100000</f>
        <v>0</v>
      </c>
      <c r="AV193" s="10">
        <f>AVERAGE('New Cases'!AP193:AV193)/$E193*100000</f>
        <v>0</v>
      </c>
      <c r="AW193" s="10">
        <f>AVERAGE('New Cases'!AQ193:AW193)/$E193*100000</f>
        <v>0</v>
      </c>
      <c r="AX193" s="10">
        <f>AVERAGE('New Cases'!AR193:AX193)/$E193*100000</f>
        <v>0</v>
      </c>
      <c r="AY193" s="10">
        <f>AVERAGE('New Cases'!AS193:AY193)/$E193*100000</f>
        <v>0</v>
      </c>
      <c r="AZ193" s="10">
        <f>AVERAGE('New Cases'!AT193:AZ193)/$E193*100000</f>
        <v>0</v>
      </c>
      <c r="BA193" s="10">
        <f>AVERAGE('New Cases'!AU193:BA193)/$E193*100000</f>
        <v>0</v>
      </c>
      <c r="BB193" s="10">
        <f>AVERAGE('New Cases'!AV193:BB193)/$E193*100000</f>
        <v>0</v>
      </c>
      <c r="BC193" s="10">
        <f>AVERAGE('New Cases'!AW193:BC193)/$E193*100000</f>
        <v>0</v>
      </c>
      <c r="BD193" s="10">
        <f>AVERAGE('New Cases'!AX193:BD193)/$E193*100000</f>
        <v>0</v>
      </c>
      <c r="BE193" s="10">
        <f>AVERAGE('New Cases'!AY193:BE193)/$E193*100000</f>
        <v>0</v>
      </c>
      <c r="BF193" s="10">
        <f>AVERAGE('New Cases'!AZ193:BF193)/$E193*100000</f>
        <v>0</v>
      </c>
      <c r="BG193" s="10">
        <f>AVERAGE('New Cases'!BA193:BG193)/$E193*100000</f>
        <v>0</v>
      </c>
      <c r="BH193" s="10">
        <f>AVERAGE('New Cases'!BB193:BH193)/$E193*100000</f>
        <v>0</v>
      </c>
      <c r="BI193" s="10">
        <f>AVERAGE('New Cases'!BC193:BI193)/$E193*100000</f>
        <v>0</v>
      </c>
      <c r="BJ193" s="10">
        <f>AVERAGE('New Cases'!BD193:BJ193)/$E193*100000</f>
        <v>0</v>
      </c>
      <c r="BK193" s="10">
        <f>AVERAGE('New Cases'!BE193:BK193)/$E193*100000</f>
        <v>0</v>
      </c>
      <c r="BL193" s="10">
        <f>AVERAGE('New Cases'!BF193:BL193)/$E193*100000</f>
        <v>0</v>
      </c>
      <c r="BM193" s="10">
        <f>AVERAGE('New Cases'!BG193:BM193)/$E193*100000</f>
        <v>0</v>
      </c>
      <c r="BN193" s="10">
        <f>AVERAGE('New Cases'!BH193:BN193)/$E193*100000</f>
        <v>0</v>
      </c>
      <c r="BO193" s="10">
        <f>AVERAGE('New Cases'!BI193:BO193)/$E193*100000</f>
        <v>0</v>
      </c>
      <c r="BP193" s="10">
        <f>AVERAGE('New Cases'!BJ193:BP193)/$E193*100000</f>
        <v>0</v>
      </c>
      <c r="BQ193" s="10">
        <f>AVERAGE('New Cases'!BK193:BQ193)/$E193*100000</f>
        <v>0</v>
      </c>
      <c r="BR193" s="10">
        <f>AVERAGE('New Cases'!BL193:BR193)/$E193*100000</f>
        <v>0</v>
      </c>
      <c r="BS193" s="10">
        <f>AVERAGE('New Cases'!BM193:BS193)/$E193*100000</f>
        <v>0</v>
      </c>
      <c r="BT193" s="10">
        <f>AVERAGE('New Cases'!BN193:BT193)/$E193*100000</f>
        <v>0</v>
      </c>
      <c r="BU193" s="10">
        <f>AVERAGE('New Cases'!BO193:BU193)/$E193*100000</f>
        <v>0</v>
      </c>
      <c r="BV193" s="10">
        <f>AVERAGE('New Cases'!BP193:BV193)/$E193*100000</f>
        <v>0</v>
      </c>
      <c r="BW193" s="10">
        <f>AVERAGE('New Cases'!BQ193:BW193)/$E193*100000</f>
        <v>0</v>
      </c>
      <c r="BX193" s="10">
        <f>AVERAGE('New Cases'!BR193:BX193)/$E193*100000</f>
        <v>0</v>
      </c>
      <c r="BY193" s="10">
        <f>AVERAGE('New Cases'!BS193:BY193)/$E193*100000</f>
        <v>0</v>
      </c>
      <c r="BZ193" s="10">
        <f>AVERAGE('New Cases'!BT193:BZ193)/$E193*100000</f>
        <v>0</v>
      </c>
      <c r="CA193" s="10">
        <f>AVERAGE('New Cases'!BU193:CA193)/$E193*100000</f>
        <v>0</v>
      </c>
      <c r="CB193" s="10">
        <f>AVERAGE('New Cases'!BV193:CB193)/$E193*100000</f>
        <v>0</v>
      </c>
      <c r="CC193" s="10">
        <f>AVERAGE('New Cases'!BW193:CC193)/$E193*100000</f>
        <v>0</v>
      </c>
      <c r="CD193" s="10">
        <f>AVERAGE('New Cases'!BX193:CD193)/$E193*100000</f>
        <v>0</v>
      </c>
      <c r="CE193" s="10">
        <f>AVERAGE('New Cases'!BY193:CE193)/$E193*100000</f>
        <v>0</v>
      </c>
      <c r="CF193" s="10">
        <f>AVERAGE('New Cases'!BZ193:CF193)/$E193*100000</f>
        <v>0</v>
      </c>
      <c r="CG193" s="10">
        <f>AVERAGE('New Cases'!CA193:CG193)/$E193*100000</f>
        <v>0</v>
      </c>
      <c r="CH193" s="10">
        <f>AVERAGE('New Cases'!CB193:CH193)/$E193*100000</f>
        <v>0</v>
      </c>
      <c r="CI193" s="10">
        <f>AVERAGE('New Cases'!CC193:CI193)/$E193*100000</f>
        <v>3.3804340477317281</v>
      </c>
      <c r="CJ193" s="10">
        <f>AVERAGE('New Cases'!CD193:CJ193)/$E193*100000</f>
        <v>3.3804340477317281</v>
      </c>
      <c r="CK193" s="10">
        <f>AVERAGE('New Cases'!CE193:CK193)/$E193*100000</f>
        <v>6.7608680954634561</v>
      </c>
      <c r="CL193" s="10">
        <f>AVERAGE('New Cases'!CF193:CL193)/$E193*100000</f>
        <v>6.7608680954634561</v>
      </c>
      <c r="CM193" s="10">
        <f>AVERAGE('New Cases'!CG193:CM193)/$E193*100000</f>
        <v>6.7608680954634561</v>
      </c>
      <c r="CN193" s="10">
        <f>AVERAGE('New Cases'!CH193:CN193)/$E193*100000</f>
        <v>6.7608680954634561</v>
      </c>
      <c r="CO193" s="10">
        <f>AVERAGE('New Cases'!CI193:CO193)/$E193*100000</f>
        <v>6.7608680954634561</v>
      </c>
      <c r="CP193" s="10">
        <f>AVERAGE('New Cases'!CJ193:CP193)/$E193*100000</f>
        <v>3.3804340477317281</v>
      </c>
      <c r="CQ193" s="10">
        <f>AVERAGE('New Cases'!CK193:CQ193)/$E193*100000</f>
        <v>3.3804340477317281</v>
      </c>
      <c r="CR193" s="10">
        <f>AVERAGE('New Cases'!CL193:CR193)/$E193*100000</f>
        <v>0</v>
      </c>
      <c r="CS193" s="10">
        <f>AVERAGE('New Cases'!CM193:CS193)/$E193*100000</f>
        <v>0</v>
      </c>
      <c r="CT193" s="10">
        <f>AVERAGE('New Cases'!CN193:CT193)/$E193*100000</f>
        <v>0</v>
      </c>
      <c r="CU193" s="10">
        <f>AVERAGE('New Cases'!CO193:CU193)/$E193*100000</f>
        <v>0</v>
      </c>
      <c r="CV193" s="10">
        <f>AVERAGE('New Cases'!CP193:CV193)/$E193*100000</f>
        <v>0</v>
      </c>
      <c r="CW193" s="10">
        <f>AVERAGE('New Cases'!CQ193:CW193)/$E193*100000</f>
        <v>0</v>
      </c>
      <c r="CX193" s="10">
        <f>AVERAGE('New Cases'!CR193:CX193)/$E193*100000</f>
        <v>0</v>
      </c>
      <c r="CY193" s="10">
        <f>AVERAGE('New Cases'!CS193:CY193)/$E193*100000</f>
        <v>0</v>
      </c>
      <c r="CZ193" s="10">
        <f>AVERAGE('New Cases'!CT193:CZ193)/$E193*100000</f>
        <v>0</v>
      </c>
      <c r="DA193" s="10">
        <f>AVERAGE('New Cases'!CU193:DA193)/$E193*100000</f>
        <v>0</v>
      </c>
      <c r="DB193" s="10">
        <f>AVERAGE('New Cases'!CV193:DB193)/$E193*100000</f>
        <v>0</v>
      </c>
      <c r="DC193" s="10">
        <f>AVERAGE('New Cases'!CW193:DC193)/$E193*100000</f>
        <v>0</v>
      </c>
      <c r="DD193" s="10">
        <f>AVERAGE('New Cases'!CX193:DD193)/$E193*100000</f>
        <v>0</v>
      </c>
      <c r="DE193" s="10">
        <f>AVERAGE('New Cases'!CY193:DE193)/$E193*100000</f>
        <v>0</v>
      </c>
      <c r="DF193" s="10">
        <f>AVERAGE('New Cases'!CZ193:DF193)/$E193*100000</f>
        <v>0</v>
      </c>
      <c r="DG193" s="10">
        <f>AVERAGE('New Cases'!DA193:DG193)/$E193*100000</f>
        <v>0</v>
      </c>
      <c r="DH193" s="10">
        <f>AVERAGE('New Cases'!DB193:DH193)/$E193*100000</f>
        <v>0</v>
      </c>
      <c r="DI193" s="10">
        <f>AVERAGE('New Cases'!DC193:DI193)/$E193*100000</f>
        <v>0</v>
      </c>
      <c r="DJ193" s="10">
        <f>AVERAGE('New Cases'!DD193:DJ193)/$E193*100000</f>
        <v>0</v>
      </c>
      <c r="DK193" s="10">
        <f>AVERAGE('New Cases'!DE193:DK193)/$E193*100000</f>
        <v>0</v>
      </c>
      <c r="DL193" s="10">
        <f>AVERAGE('New Cases'!DF193:DL193)/$E193*100000</f>
        <v>0</v>
      </c>
      <c r="DM193" s="10">
        <f>AVERAGE('New Cases'!DG193:DM193)/$E193*100000</f>
        <v>3.3804340477317281</v>
      </c>
      <c r="DN193" s="10">
        <f>AVERAGE('New Cases'!DH193:DN193)/$E193*100000</f>
        <v>0</v>
      </c>
      <c r="DO193" s="10">
        <f>AVERAGE('New Cases'!DI193:DO193)/$E193*100000</f>
        <v>0</v>
      </c>
      <c r="DP193" s="10">
        <f>AVERAGE('New Cases'!DJ193:DP193)/$E193*100000</f>
        <v>0</v>
      </c>
      <c r="DQ193" s="10">
        <f>AVERAGE('New Cases'!DK193:DQ193)/$E193*100000</f>
        <v>6.7608680954634561</v>
      </c>
      <c r="DR193" s="10">
        <f>AVERAGE('New Cases'!DL193:DR193)/$E193*100000</f>
        <v>13.521736190926912</v>
      </c>
      <c r="DS193" s="10">
        <f>AVERAGE('New Cases'!DM193:DS193)/$E193*100000</f>
        <v>23.663038334122099</v>
      </c>
      <c r="DT193" s="10">
        <f>AVERAGE('New Cases'!DN193:DT193)/$E193*100000</f>
        <v>23.663038334122099</v>
      </c>
      <c r="DU193" s="10">
        <f>AVERAGE('New Cases'!DO193:DU193)/$E193*100000</f>
        <v>37.184774525049015</v>
      </c>
      <c r="DV193" s="10">
        <f>AVERAGE('New Cases'!DP193:DV193)/$E193*100000</f>
        <v>37.184774525049015</v>
      </c>
      <c r="DW193" s="10">
        <f>AVERAGE('New Cases'!DQ193:DW193)/$E193*100000</f>
        <v>40.565208572780747</v>
      </c>
      <c r="DX193" s="10">
        <f>AVERAGE('New Cases'!DR193:DX193)/$E193*100000</f>
        <v>33.80434047731729</v>
      </c>
      <c r="DY193" s="10">
        <f>AVERAGE('New Cases'!DS193:DY193)/$E193*100000</f>
        <v>30.423906429585564</v>
      </c>
      <c r="DZ193" s="10">
        <f>AVERAGE('New Cases'!DT193:DZ193)/$E193*100000</f>
        <v>47.326076668244198</v>
      </c>
      <c r="EA193" s="10">
        <f>AVERAGE('New Cases'!DU193:EA193)/$E193*100000</f>
        <v>60.847812859171128</v>
      </c>
      <c r="EB193" s="10">
        <f>AVERAGE('New Cases'!DV193:EB193)/$E193*100000</f>
        <v>60.847812859171128</v>
      </c>
      <c r="EC193" s="10">
        <f>AVERAGE('New Cases'!DW193:EC193)/$E193*100000</f>
        <v>60.847812859171128</v>
      </c>
      <c r="ED193" s="10">
        <f>AVERAGE('New Cases'!DX193:ED193)/$E193*100000</f>
        <v>77.749983097829755</v>
      </c>
      <c r="EE193" s="10">
        <f>AVERAGE('New Cases'!DY193:EE193)/$E193*100000</f>
        <v>84.51085119329322</v>
      </c>
      <c r="EF193" s="10">
        <f>AVERAGE('New Cases'!DZ193:EF193)/$E193*100000</f>
        <v>81.130417145561495</v>
      </c>
      <c r="EG193" s="10">
        <f>AVERAGE('New Cases'!EA193:EG193)/$E193*100000</f>
        <v>64.228246906902854</v>
      </c>
    </row>
    <row r="194" spans="1:137">
      <c r="A194" t="str">
        <f>'New Cases'!A194</f>
        <v>385</v>
      </c>
      <c r="B194" t="str">
        <f>'New Cases'!B194</f>
        <v>REL</v>
      </c>
      <c r="C194" t="str">
        <f>'New Cases'!C194</f>
        <v>Real</v>
      </c>
      <c r="D194" t="str">
        <f>'New Cases'!D194</f>
        <v>Real</v>
      </c>
      <c r="E194" t="str">
        <f>'New Cases'!E194</f>
        <v>3407</v>
      </c>
      <c r="T194" s="10">
        <f>AVERAGE('New Cases'!N194:T194)/$E194*100000</f>
        <v>0</v>
      </c>
      <c r="U194" s="10">
        <f>AVERAGE('New Cases'!O194:U194)/$E194*100000</f>
        <v>0</v>
      </c>
      <c r="V194" s="10">
        <f>AVERAGE('New Cases'!P194:V194)/$E194*100000</f>
        <v>0</v>
      </c>
      <c r="W194" s="10">
        <f>AVERAGE('New Cases'!Q194:W194)/$E194*100000</f>
        <v>0</v>
      </c>
      <c r="X194" s="10">
        <f>AVERAGE('New Cases'!R194:X194)/$E194*100000</f>
        <v>0</v>
      </c>
      <c r="Y194" s="10">
        <f>AVERAGE('New Cases'!S194:Y194)/$E194*100000</f>
        <v>0</v>
      </c>
      <c r="Z194" s="10">
        <f>AVERAGE('New Cases'!T194:Z194)/$E194*100000</f>
        <v>0</v>
      </c>
      <c r="AA194" s="10">
        <f>AVERAGE('New Cases'!U194:AA194)/$E194*100000</f>
        <v>0</v>
      </c>
      <c r="AB194" s="10">
        <f>AVERAGE('New Cases'!V194:AB194)/$E194*100000</f>
        <v>0</v>
      </c>
      <c r="AC194" s="10">
        <f>AVERAGE('New Cases'!W194:AC194)/$E194*100000</f>
        <v>0</v>
      </c>
      <c r="AD194" s="10">
        <f>AVERAGE('New Cases'!X194:AD194)/$E194*100000</f>
        <v>0</v>
      </c>
      <c r="AE194" s="10">
        <f>AVERAGE('New Cases'!Y194:AE194)/$E194*100000</f>
        <v>0</v>
      </c>
      <c r="AF194" s="10">
        <f>AVERAGE('New Cases'!Z194:AF194)/$E194*100000</f>
        <v>0</v>
      </c>
      <c r="AG194" s="10">
        <f>AVERAGE('New Cases'!AA194:AG194)/$E194*100000</f>
        <v>0</v>
      </c>
      <c r="AH194" s="10">
        <f>AVERAGE('New Cases'!AB194:AH194)/$E194*100000</f>
        <v>0</v>
      </c>
      <c r="AI194" s="10">
        <f>AVERAGE('New Cases'!AC194:AI194)/$E194*100000</f>
        <v>0</v>
      </c>
      <c r="AJ194" s="10">
        <f>AVERAGE('New Cases'!AD194:AJ194)/$E194*100000</f>
        <v>0</v>
      </c>
      <c r="AK194" s="10">
        <f>AVERAGE('New Cases'!AE194:AK194)/$E194*100000</f>
        <v>0</v>
      </c>
      <c r="AL194" s="10">
        <f>AVERAGE('New Cases'!AF194:AL194)/$E194*100000</f>
        <v>0</v>
      </c>
      <c r="AM194" s="10">
        <f>AVERAGE('New Cases'!AG194:AM194)/$E194*100000</f>
        <v>0</v>
      </c>
      <c r="AN194" s="10">
        <f>AVERAGE('New Cases'!AH194:AN194)/$E194*100000</f>
        <v>0</v>
      </c>
      <c r="AO194" s="10">
        <f>AVERAGE('New Cases'!AI194:AO194)/$E194*100000</f>
        <v>0</v>
      </c>
      <c r="AP194" s="10">
        <f>AVERAGE('New Cases'!AJ194:AP194)/$E194*100000</f>
        <v>0</v>
      </c>
      <c r="AQ194" s="10">
        <f>AVERAGE('New Cases'!AK194:AQ194)/$E194*100000</f>
        <v>0</v>
      </c>
      <c r="AR194" s="10">
        <f>AVERAGE('New Cases'!AL194:AR194)/$E194*100000</f>
        <v>0</v>
      </c>
      <c r="AS194" s="10">
        <f>AVERAGE('New Cases'!AM194:AS194)/$E194*100000</f>
        <v>0</v>
      </c>
      <c r="AT194" s="10">
        <f>AVERAGE('New Cases'!AN194:AT194)/$E194*100000</f>
        <v>0</v>
      </c>
      <c r="AU194" s="10">
        <f>AVERAGE('New Cases'!AO194:AU194)/$E194*100000</f>
        <v>0</v>
      </c>
      <c r="AV194" s="10">
        <f>AVERAGE('New Cases'!AP194:AV194)/$E194*100000</f>
        <v>0</v>
      </c>
      <c r="AW194" s="10">
        <f>AVERAGE('New Cases'!AQ194:AW194)/$E194*100000</f>
        <v>0</v>
      </c>
      <c r="AX194" s="10">
        <f>AVERAGE('New Cases'!AR194:AX194)/$E194*100000</f>
        <v>0</v>
      </c>
      <c r="AY194" s="10">
        <f>AVERAGE('New Cases'!AS194:AY194)/$E194*100000</f>
        <v>0</v>
      </c>
      <c r="AZ194" s="10">
        <f>AVERAGE('New Cases'!AT194:AZ194)/$E194*100000</f>
        <v>0</v>
      </c>
      <c r="BA194" s="10">
        <f>AVERAGE('New Cases'!AU194:BA194)/$E194*100000</f>
        <v>0</v>
      </c>
      <c r="BB194" s="10">
        <f>AVERAGE('New Cases'!AV194:BB194)/$E194*100000</f>
        <v>0</v>
      </c>
      <c r="BC194" s="10">
        <f>AVERAGE('New Cases'!AW194:BC194)/$E194*100000</f>
        <v>0</v>
      </c>
      <c r="BD194" s="10">
        <f>AVERAGE('New Cases'!AX194:BD194)/$E194*100000</f>
        <v>0</v>
      </c>
      <c r="BE194" s="10">
        <f>AVERAGE('New Cases'!AY194:BE194)/$E194*100000</f>
        <v>0</v>
      </c>
      <c r="BF194" s="10">
        <f>AVERAGE('New Cases'!AZ194:BF194)/$E194*100000</f>
        <v>0</v>
      </c>
      <c r="BG194" s="10">
        <f>AVERAGE('New Cases'!BA194:BG194)/$E194*100000</f>
        <v>0</v>
      </c>
      <c r="BH194" s="10">
        <f>AVERAGE('New Cases'!BB194:BH194)/$E194*100000</f>
        <v>0</v>
      </c>
      <c r="BI194" s="10">
        <f>AVERAGE('New Cases'!BC194:BI194)/$E194*100000</f>
        <v>0</v>
      </c>
      <c r="BJ194" s="10">
        <f>AVERAGE('New Cases'!BD194:BJ194)/$E194*100000</f>
        <v>0</v>
      </c>
      <c r="BK194" s="10">
        <f>AVERAGE('New Cases'!BE194:BK194)/$E194*100000</f>
        <v>0</v>
      </c>
      <c r="BL194" s="10">
        <f>AVERAGE('New Cases'!BF194:BL194)/$E194*100000</f>
        <v>0</v>
      </c>
      <c r="BM194" s="10">
        <f>AVERAGE('New Cases'!BG194:BM194)/$E194*100000</f>
        <v>0</v>
      </c>
      <c r="BN194" s="10">
        <f>AVERAGE('New Cases'!BH194:BN194)/$E194*100000</f>
        <v>0</v>
      </c>
      <c r="BO194" s="10">
        <f>AVERAGE('New Cases'!BI194:BO194)/$E194*100000</f>
        <v>0</v>
      </c>
      <c r="BP194" s="10">
        <f>AVERAGE('New Cases'!BJ194:BP194)/$E194*100000</f>
        <v>0</v>
      </c>
      <c r="BQ194" s="10">
        <f>AVERAGE('New Cases'!BK194:BQ194)/$E194*100000</f>
        <v>0</v>
      </c>
      <c r="BR194" s="10">
        <f>AVERAGE('New Cases'!BL194:BR194)/$E194*100000</f>
        <v>0</v>
      </c>
      <c r="BS194" s="10">
        <f>AVERAGE('New Cases'!BM194:BS194)/$E194*100000</f>
        <v>0</v>
      </c>
      <c r="BT194" s="10">
        <f>AVERAGE('New Cases'!BN194:BT194)/$E194*100000</f>
        <v>0</v>
      </c>
      <c r="BU194" s="10">
        <f>AVERAGE('New Cases'!BO194:BU194)/$E194*100000</f>
        <v>0</v>
      </c>
      <c r="BV194" s="10">
        <f>AVERAGE('New Cases'!BP194:BV194)/$E194*100000</f>
        <v>0</v>
      </c>
      <c r="BW194" s="10">
        <f>AVERAGE('New Cases'!BQ194:BW194)/$E194*100000</f>
        <v>0</v>
      </c>
      <c r="BX194" s="10">
        <f>AVERAGE('New Cases'!BR194:BX194)/$E194*100000</f>
        <v>0</v>
      </c>
      <c r="BY194" s="10">
        <f>AVERAGE('New Cases'!BS194:BY194)/$E194*100000</f>
        <v>0</v>
      </c>
      <c r="BZ194" s="10">
        <f>AVERAGE('New Cases'!BT194:BZ194)/$E194*100000</f>
        <v>0</v>
      </c>
      <c r="CA194" s="10">
        <f>AVERAGE('New Cases'!BU194:CA194)/$E194*100000</f>
        <v>0</v>
      </c>
      <c r="CB194" s="10">
        <f>AVERAGE('New Cases'!BV194:CB194)/$E194*100000</f>
        <v>0</v>
      </c>
      <c r="CC194" s="10">
        <f>AVERAGE('New Cases'!BW194:CC194)/$E194*100000</f>
        <v>0</v>
      </c>
      <c r="CD194" s="10">
        <f>AVERAGE('New Cases'!BX194:CD194)/$E194*100000</f>
        <v>0</v>
      </c>
      <c r="CE194" s="10">
        <f>AVERAGE('New Cases'!BY194:CE194)/$E194*100000</f>
        <v>0</v>
      </c>
      <c r="CF194" s="10">
        <f>AVERAGE('New Cases'!BZ194:CF194)/$E194*100000</f>
        <v>0</v>
      </c>
      <c r="CG194" s="10">
        <f>AVERAGE('New Cases'!CA194:CG194)/$E194*100000</f>
        <v>0</v>
      </c>
      <c r="CH194" s="10">
        <f>AVERAGE('New Cases'!CB194:CH194)/$E194*100000</f>
        <v>0</v>
      </c>
      <c r="CI194" s="10">
        <f>AVERAGE('New Cases'!CC194:CI194)/$E194*100000</f>
        <v>0</v>
      </c>
      <c r="CJ194" s="10">
        <f>AVERAGE('New Cases'!CD194:CJ194)/$E194*100000</f>
        <v>0</v>
      </c>
      <c r="CK194" s="10">
        <f>AVERAGE('New Cases'!CE194:CK194)/$E194*100000</f>
        <v>0</v>
      </c>
      <c r="CL194" s="10">
        <f>AVERAGE('New Cases'!CF194:CL194)/$E194*100000</f>
        <v>0</v>
      </c>
      <c r="CM194" s="10">
        <f>AVERAGE('New Cases'!CG194:CM194)/$E194*100000</f>
        <v>0</v>
      </c>
      <c r="CN194" s="10">
        <f>AVERAGE('New Cases'!CH194:CN194)/$E194*100000</f>
        <v>0</v>
      </c>
      <c r="CO194" s="10">
        <f>AVERAGE('New Cases'!CI194:CO194)/$E194*100000</f>
        <v>0</v>
      </c>
      <c r="CP194" s="10">
        <f>AVERAGE('New Cases'!CJ194:CP194)/$E194*100000</f>
        <v>0</v>
      </c>
      <c r="CQ194" s="10">
        <f>AVERAGE('New Cases'!CK194:CQ194)/$E194*100000</f>
        <v>0</v>
      </c>
      <c r="CR194" s="10">
        <f>AVERAGE('New Cases'!CL194:CR194)/$E194*100000</f>
        <v>4.1930479265378002</v>
      </c>
      <c r="CS194" s="10">
        <f>AVERAGE('New Cases'!CM194:CS194)/$E194*100000</f>
        <v>4.1930479265378002</v>
      </c>
      <c r="CT194" s="10">
        <f>AVERAGE('New Cases'!CN194:CT194)/$E194*100000</f>
        <v>4.1930479265378002</v>
      </c>
      <c r="CU194" s="10">
        <f>AVERAGE('New Cases'!CO194:CU194)/$E194*100000</f>
        <v>4.1930479265378002</v>
      </c>
      <c r="CV194" s="10">
        <f>AVERAGE('New Cases'!CP194:CV194)/$E194*100000</f>
        <v>4.1930479265378002</v>
      </c>
      <c r="CW194" s="10">
        <f>AVERAGE('New Cases'!CQ194:CW194)/$E194*100000</f>
        <v>4.1930479265378002</v>
      </c>
      <c r="CX194" s="10">
        <f>AVERAGE('New Cases'!CR194:CX194)/$E194*100000</f>
        <v>4.1930479265378002</v>
      </c>
      <c r="CY194" s="10">
        <f>AVERAGE('New Cases'!CS194:CY194)/$E194*100000</f>
        <v>0</v>
      </c>
      <c r="CZ194" s="10">
        <f>AVERAGE('New Cases'!CT194:CZ194)/$E194*100000</f>
        <v>0</v>
      </c>
      <c r="DA194" s="10">
        <f>AVERAGE('New Cases'!CU194:DA194)/$E194*100000</f>
        <v>0</v>
      </c>
      <c r="DB194" s="10">
        <f>AVERAGE('New Cases'!CV194:DB194)/$E194*100000</f>
        <v>0</v>
      </c>
      <c r="DC194" s="10">
        <f>AVERAGE('New Cases'!CW194:DC194)/$E194*100000</f>
        <v>0</v>
      </c>
      <c r="DD194" s="10">
        <f>AVERAGE('New Cases'!CX194:DD194)/$E194*100000</f>
        <v>0</v>
      </c>
      <c r="DE194" s="10">
        <f>AVERAGE('New Cases'!CY194:DE194)/$E194*100000</f>
        <v>0</v>
      </c>
      <c r="DF194" s="10">
        <f>AVERAGE('New Cases'!CZ194:DF194)/$E194*100000</f>
        <v>0</v>
      </c>
      <c r="DG194" s="10">
        <f>AVERAGE('New Cases'!DA194:DG194)/$E194*100000</f>
        <v>0</v>
      </c>
      <c r="DH194" s="10">
        <f>AVERAGE('New Cases'!DB194:DH194)/$E194*100000</f>
        <v>0</v>
      </c>
      <c r="DI194" s="10">
        <f>AVERAGE('New Cases'!DC194:DI194)/$E194*100000</f>
        <v>0</v>
      </c>
      <c r="DJ194" s="10">
        <f>AVERAGE('New Cases'!DD194:DJ194)/$E194*100000</f>
        <v>0</v>
      </c>
      <c r="DK194" s="10">
        <f>AVERAGE('New Cases'!DE194:DK194)/$E194*100000</f>
        <v>0</v>
      </c>
      <c r="DL194" s="10">
        <f>AVERAGE('New Cases'!DF194:DL194)/$E194*100000</f>
        <v>0</v>
      </c>
      <c r="DM194" s="10">
        <f>AVERAGE('New Cases'!DG194:DM194)/$E194*100000</f>
        <v>0</v>
      </c>
      <c r="DN194" s="10">
        <f>AVERAGE('New Cases'!DH194:DN194)/$E194*100000</f>
        <v>0</v>
      </c>
      <c r="DO194" s="10">
        <f>AVERAGE('New Cases'!DI194:DO194)/$E194*100000</f>
        <v>0</v>
      </c>
      <c r="DP194" s="10">
        <f>AVERAGE('New Cases'!DJ194:DP194)/$E194*100000</f>
        <v>0</v>
      </c>
      <c r="DQ194" s="10">
        <f>AVERAGE('New Cases'!DK194:DQ194)/$E194*100000</f>
        <v>0</v>
      </c>
      <c r="DR194" s="10">
        <f>AVERAGE('New Cases'!DL194:DR194)/$E194*100000</f>
        <v>0</v>
      </c>
      <c r="DS194" s="10">
        <f>AVERAGE('New Cases'!DM194:DS194)/$E194*100000</f>
        <v>0</v>
      </c>
      <c r="DT194" s="10">
        <f>AVERAGE('New Cases'!DN194:DT194)/$E194*100000</f>
        <v>4.1930479265378002</v>
      </c>
      <c r="DU194" s="10">
        <f>AVERAGE('New Cases'!DO194:DU194)/$E194*100000</f>
        <v>12.5791437796134</v>
      </c>
      <c r="DV194" s="10">
        <f>AVERAGE('New Cases'!DP194:DV194)/$E194*100000</f>
        <v>12.5791437796134</v>
      </c>
      <c r="DW194" s="10">
        <f>AVERAGE('New Cases'!DQ194:DW194)/$E194*100000</f>
        <v>12.5791437796134</v>
      </c>
      <c r="DX194" s="10">
        <f>AVERAGE('New Cases'!DR194:DX194)/$E194*100000</f>
        <v>12.5791437796134</v>
      </c>
      <c r="DY194" s="10">
        <f>AVERAGE('New Cases'!DS194:DY194)/$E194*100000</f>
        <v>12.5791437796134</v>
      </c>
      <c r="DZ194" s="10">
        <f>AVERAGE('New Cases'!DT194:DZ194)/$E194*100000</f>
        <v>12.5791437796134</v>
      </c>
      <c r="EA194" s="10">
        <f>AVERAGE('New Cases'!DU194:EA194)/$E194*100000</f>
        <v>8.3860958530756005</v>
      </c>
      <c r="EB194" s="10">
        <f>AVERAGE('New Cases'!DV194:EB194)/$E194*100000</f>
        <v>8.3860958530756005</v>
      </c>
      <c r="EC194" s="10">
        <f>AVERAGE('New Cases'!DW194:EC194)/$E194*100000</f>
        <v>8.3860958530756005</v>
      </c>
      <c r="ED194" s="10">
        <f>AVERAGE('New Cases'!DX194:ED194)/$E194*100000</f>
        <v>8.3860958530756005</v>
      </c>
      <c r="EE194" s="10">
        <f>AVERAGE('New Cases'!DY194:EE194)/$E194*100000</f>
        <v>8.3860958530756005</v>
      </c>
      <c r="EF194" s="10">
        <f>AVERAGE('New Cases'!DZ194:EF194)/$E194*100000</f>
        <v>8.3860958530756005</v>
      </c>
      <c r="EG194" s="10">
        <f>AVERAGE('New Cases'!EA194:EG194)/$E194*100000</f>
        <v>8.3860958530756005</v>
      </c>
    </row>
    <row r="195" spans="1:137">
      <c r="A195" t="str">
        <f>'New Cases'!A195</f>
        <v>387</v>
      </c>
      <c r="B195" t="str">
        <f>'New Cases'!B195</f>
        <v>RED</v>
      </c>
      <c r="C195" t="str">
        <f>'New Cases'!C195</f>
        <v>Red River</v>
      </c>
      <c r="D195" t="str">
        <f>'New Cases'!D195</f>
        <v>Red River</v>
      </c>
      <c r="E195" t="str">
        <f>'New Cases'!E195</f>
        <v>12610</v>
      </c>
      <c r="T195" s="10">
        <f>AVERAGE('New Cases'!N195:T195)/$E195*100000</f>
        <v>0</v>
      </c>
      <c r="U195" s="10">
        <f>AVERAGE('New Cases'!O195:U195)/$E195*100000</f>
        <v>0</v>
      </c>
      <c r="V195" s="10">
        <f>AVERAGE('New Cases'!P195:V195)/$E195*100000</f>
        <v>0</v>
      </c>
      <c r="W195" s="10">
        <f>AVERAGE('New Cases'!Q195:W195)/$E195*100000</f>
        <v>0</v>
      </c>
      <c r="X195" s="10">
        <f>AVERAGE('New Cases'!R195:X195)/$E195*100000</f>
        <v>0</v>
      </c>
      <c r="Y195" s="10">
        <f>AVERAGE('New Cases'!S195:Y195)/$E195*100000</f>
        <v>0</v>
      </c>
      <c r="Z195" s="10">
        <f>AVERAGE('New Cases'!T195:Z195)/$E195*100000</f>
        <v>0</v>
      </c>
      <c r="AA195" s="10">
        <f>AVERAGE('New Cases'!U195:AA195)/$E195*100000</f>
        <v>0</v>
      </c>
      <c r="AB195" s="10">
        <f>AVERAGE('New Cases'!V195:AB195)/$E195*100000</f>
        <v>0</v>
      </c>
      <c r="AC195" s="10">
        <f>AVERAGE('New Cases'!W195:AC195)/$E195*100000</f>
        <v>0</v>
      </c>
      <c r="AD195" s="10">
        <f>AVERAGE('New Cases'!X195:AD195)/$E195*100000</f>
        <v>0</v>
      </c>
      <c r="AE195" s="10">
        <f>AVERAGE('New Cases'!Y195:AE195)/$E195*100000</f>
        <v>0</v>
      </c>
      <c r="AF195" s="10">
        <f>AVERAGE('New Cases'!Z195:AF195)/$E195*100000</f>
        <v>0</v>
      </c>
      <c r="AG195" s="10">
        <f>AVERAGE('New Cases'!AA195:AG195)/$E195*100000</f>
        <v>0</v>
      </c>
      <c r="AH195" s="10">
        <f>AVERAGE('New Cases'!AB195:AH195)/$E195*100000</f>
        <v>0</v>
      </c>
      <c r="AI195" s="10">
        <f>AVERAGE('New Cases'!AC195:AI195)/$E195*100000</f>
        <v>0</v>
      </c>
      <c r="AJ195" s="10">
        <f>AVERAGE('New Cases'!AD195:AJ195)/$E195*100000</f>
        <v>0</v>
      </c>
      <c r="AK195" s="10">
        <f>AVERAGE('New Cases'!AE195:AK195)/$E195*100000</f>
        <v>0</v>
      </c>
      <c r="AL195" s="10">
        <f>AVERAGE('New Cases'!AF195:AL195)/$E195*100000</f>
        <v>0</v>
      </c>
      <c r="AM195" s="10">
        <f>AVERAGE('New Cases'!AG195:AM195)/$E195*100000</f>
        <v>0</v>
      </c>
      <c r="AN195" s="10">
        <f>AVERAGE('New Cases'!AH195:AN195)/$E195*100000</f>
        <v>0</v>
      </c>
      <c r="AO195" s="10">
        <f>AVERAGE('New Cases'!AI195:AO195)/$E195*100000</f>
        <v>0</v>
      </c>
      <c r="AP195" s="10">
        <f>AVERAGE('New Cases'!AJ195:AP195)/$E195*100000</f>
        <v>0</v>
      </c>
      <c r="AQ195" s="10">
        <f>AVERAGE('New Cases'!AK195:AQ195)/$E195*100000</f>
        <v>0</v>
      </c>
      <c r="AR195" s="10">
        <f>AVERAGE('New Cases'!AL195:AR195)/$E195*100000</f>
        <v>0</v>
      </c>
      <c r="AS195" s="10">
        <f>AVERAGE('New Cases'!AM195:AS195)/$E195*100000</f>
        <v>0</v>
      </c>
      <c r="AT195" s="10">
        <f>AVERAGE('New Cases'!AN195:AT195)/$E195*100000</f>
        <v>1.1328877308258751</v>
      </c>
      <c r="AU195" s="10">
        <f>AVERAGE('New Cases'!AO195:AU195)/$E195*100000</f>
        <v>1.1328877308258751</v>
      </c>
      <c r="AV195" s="10">
        <f>AVERAGE('New Cases'!AP195:AV195)/$E195*100000</f>
        <v>1.1328877308258751</v>
      </c>
      <c r="AW195" s="10">
        <f>AVERAGE('New Cases'!AQ195:AW195)/$E195*100000</f>
        <v>1.1328877308258751</v>
      </c>
      <c r="AX195" s="10">
        <f>AVERAGE('New Cases'!AR195:AX195)/$E195*100000</f>
        <v>1.1328877308258751</v>
      </c>
      <c r="AY195" s="10">
        <f>AVERAGE('New Cases'!AS195:AY195)/$E195*100000</f>
        <v>1.1328877308258751</v>
      </c>
      <c r="AZ195" s="10">
        <f>AVERAGE('New Cases'!AT195:AZ195)/$E195*100000</f>
        <v>1.1328877308258751</v>
      </c>
      <c r="BA195" s="10">
        <f>AVERAGE('New Cases'!AU195:BA195)/$E195*100000</f>
        <v>0</v>
      </c>
      <c r="BB195" s="10">
        <f>AVERAGE('New Cases'!AV195:BB195)/$E195*100000</f>
        <v>0</v>
      </c>
      <c r="BC195" s="10">
        <f>AVERAGE('New Cases'!AW195:BC195)/$E195*100000</f>
        <v>0</v>
      </c>
      <c r="BD195" s="10">
        <f>AVERAGE('New Cases'!AX195:BD195)/$E195*100000</f>
        <v>0</v>
      </c>
      <c r="BE195" s="10">
        <f>AVERAGE('New Cases'!AY195:BE195)/$E195*100000</f>
        <v>0</v>
      </c>
      <c r="BF195" s="10">
        <f>AVERAGE('New Cases'!AZ195:BF195)/$E195*100000</f>
        <v>0</v>
      </c>
      <c r="BG195" s="10">
        <f>AVERAGE('New Cases'!BA195:BG195)/$E195*100000</f>
        <v>0</v>
      </c>
      <c r="BH195" s="10">
        <f>AVERAGE('New Cases'!BB195:BH195)/$E195*100000</f>
        <v>0</v>
      </c>
      <c r="BI195" s="10">
        <f>AVERAGE('New Cases'!BC195:BI195)/$E195*100000</f>
        <v>0</v>
      </c>
      <c r="BJ195" s="10">
        <f>AVERAGE('New Cases'!BD195:BJ195)/$E195*100000</f>
        <v>0</v>
      </c>
      <c r="BK195" s="10">
        <f>AVERAGE('New Cases'!BE195:BK195)/$E195*100000</f>
        <v>0</v>
      </c>
      <c r="BL195" s="10">
        <f>AVERAGE('New Cases'!BF195:BL195)/$E195*100000</f>
        <v>0</v>
      </c>
      <c r="BM195" s="10">
        <f>AVERAGE('New Cases'!BG195:BM195)/$E195*100000</f>
        <v>0</v>
      </c>
      <c r="BN195" s="10">
        <f>AVERAGE('New Cases'!BH195:BN195)/$E195*100000</f>
        <v>0</v>
      </c>
      <c r="BO195" s="10">
        <f>AVERAGE('New Cases'!BI195:BO195)/$E195*100000</f>
        <v>1.1328877308258751</v>
      </c>
      <c r="BP195" s="10">
        <f>AVERAGE('New Cases'!BJ195:BP195)/$E195*100000</f>
        <v>2.2657754616517503</v>
      </c>
      <c r="BQ195" s="10">
        <f>AVERAGE('New Cases'!BK195:BQ195)/$E195*100000</f>
        <v>2.2657754616517503</v>
      </c>
      <c r="BR195" s="10">
        <f>AVERAGE('New Cases'!BL195:BR195)/$E195*100000</f>
        <v>9.063101846607001</v>
      </c>
      <c r="BS195" s="10">
        <f>AVERAGE('New Cases'!BM195:BS195)/$E195*100000</f>
        <v>9.063101846607001</v>
      </c>
      <c r="BT195" s="10">
        <f>AVERAGE('New Cases'!BN195:BT195)/$E195*100000</f>
        <v>29.455081001472752</v>
      </c>
      <c r="BU195" s="10">
        <f>AVERAGE('New Cases'!BO195:BU195)/$E195*100000</f>
        <v>30.587968732298631</v>
      </c>
      <c r="BV195" s="10">
        <f>AVERAGE('New Cases'!BP195:BV195)/$E195*100000</f>
        <v>35.119519655602133</v>
      </c>
      <c r="BW195" s="10">
        <f>AVERAGE('New Cases'!BQ195:BW195)/$E195*100000</f>
        <v>36.252407386428004</v>
      </c>
      <c r="BX195" s="10">
        <f>AVERAGE('New Cases'!BR195:BX195)/$E195*100000</f>
        <v>36.252407386428004</v>
      </c>
      <c r="BY195" s="10">
        <f>AVERAGE('New Cases'!BS195:BY195)/$E195*100000</f>
        <v>29.455081001472752</v>
      </c>
      <c r="BZ195" s="10">
        <f>AVERAGE('New Cases'!BT195:BZ195)/$E195*100000</f>
        <v>29.455081001472752</v>
      </c>
      <c r="CA195" s="10">
        <f>AVERAGE('New Cases'!BU195:CA195)/$E195*100000</f>
        <v>10.195989577432877</v>
      </c>
      <c r="CB195" s="10">
        <f>AVERAGE('New Cases'!BV195:CB195)/$E195*100000</f>
        <v>13.594652769910502</v>
      </c>
      <c r="CC195" s="10">
        <f>AVERAGE('New Cases'!BW195:CC195)/$E195*100000</f>
        <v>10.195989577432877</v>
      </c>
      <c r="CD195" s="10">
        <f>AVERAGE('New Cases'!BX195:CD195)/$E195*100000</f>
        <v>10.195989577432877</v>
      </c>
      <c r="CE195" s="10">
        <f>AVERAGE('New Cases'!BY195:CE195)/$E195*100000</f>
        <v>12.461765039084625</v>
      </c>
      <c r="CF195" s="10">
        <f>AVERAGE('New Cases'!BZ195:CF195)/$E195*100000</f>
        <v>12.461765039084625</v>
      </c>
      <c r="CG195" s="10">
        <f>AVERAGE('New Cases'!CA195:CG195)/$E195*100000</f>
        <v>13.594652769910502</v>
      </c>
      <c r="CH195" s="10">
        <f>AVERAGE('New Cases'!CB195:CH195)/$E195*100000</f>
        <v>13.594652769910502</v>
      </c>
      <c r="CI195" s="10">
        <f>AVERAGE('New Cases'!CC195:CI195)/$E195*100000</f>
        <v>11.328877308258752</v>
      </c>
      <c r="CJ195" s="10">
        <f>AVERAGE('New Cases'!CD195:CJ195)/$E195*100000</f>
        <v>9.063101846607001</v>
      </c>
      <c r="CK195" s="10">
        <f>AVERAGE('New Cases'!CE195:CK195)/$E195*100000</f>
        <v>6.7973263849552508</v>
      </c>
      <c r="CL195" s="10">
        <f>AVERAGE('New Cases'!CF195:CL195)/$E195*100000</f>
        <v>22.657754616517504</v>
      </c>
      <c r="CM195" s="10">
        <f>AVERAGE('New Cases'!CG195:CM195)/$E195*100000</f>
        <v>27.189305539821003</v>
      </c>
      <c r="CN195" s="10">
        <f>AVERAGE('New Cases'!CH195:CN195)/$E195*100000</f>
        <v>26.056417808995128</v>
      </c>
      <c r="CO195" s="10">
        <f>AVERAGE('New Cases'!CI195:CO195)/$E195*100000</f>
        <v>27.189305539821003</v>
      </c>
      <c r="CP195" s="10">
        <f>AVERAGE('New Cases'!CJ195:CP195)/$E195*100000</f>
        <v>27.189305539821003</v>
      </c>
      <c r="CQ195" s="10">
        <f>AVERAGE('New Cases'!CK195:CQ195)/$E195*100000</f>
        <v>29.455081001472752</v>
      </c>
      <c r="CR195" s="10">
        <f>AVERAGE('New Cases'!CL195:CR195)/$E195*100000</f>
        <v>29.455081001472752</v>
      </c>
      <c r="CS195" s="10">
        <f>AVERAGE('New Cases'!CM195:CS195)/$E195*100000</f>
        <v>13.594652769910502</v>
      </c>
      <c r="CT195" s="10">
        <f>AVERAGE('New Cases'!CN195:CT195)/$E195*100000</f>
        <v>10.195989577432877</v>
      </c>
      <c r="CU195" s="10">
        <f>AVERAGE('New Cases'!CO195:CU195)/$E195*100000</f>
        <v>10.195989577432877</v>
      </c>
      <c r="CV195" s="10">
        <f>AVERAGE('New Cases'!CP195:CV195)/$E195*100000</f>
        <v>10.195989577432877</v>
      </c>
      <c r="CW195" s="10">
        <f>AVERAGE('New Cases'!CQ195:CW195)/$E195*100000</f>
        <v>10.195989577432877</v>
      </c>
      <c r="CX195" s="10">
        <f>AVERAGE('New Cases'!CR195:CX195)/$E195*100000</f>
        <v>11.328877308258752</v>
      </c>
      <c r="CY195" s="10">
        <f>AVERAGE('New Cases'!CS195:CY195)/$E195*100000</f>
        <v>14.727540500736376</v>
      </c>
      <c r="CZ195" s="10">
        <f>AVERAGE('New Cases'!CT195:CZ195)/$E195*100000</f>
        <v>16.993315962388127</v>
      </c>
      <c r="DA195" s="10">
        <f>AVERAGE('New Cases'!CU195:DA195)/$E195*100000</f>
        <v>15.860428231562253</v>
      </c>
      <c r="DB195" s="10">
        <f>AVERAGE('New Cases'!CV195:DB195)/$E195*100000</f>
        <v>15.860428231562253</v>
      </c>
      <c r="DC195" s="10">
        <f>AVERAGE('New Cases'!CW195:DC195)/$E195*100000</f>
        <v>15.860428231562253</v>
      </c>
      <c r="DD195" s="10">
        <f>AVERAGE('New Cases'!CX195:DD195)/$E195*100000</f>
        <v>13.594652769910502</v>
      </c>
      <c r="DE195" s="10">
        <f>AVERAGE('New Cases'!CY195:DE195)/$E195*100000</f>
        <v>10.195989577432877</v>
      </c>
      <c r="DF195" s="10">
        <f>AVERAGE('New Cases'!CZ195:DF195)/$E195*100000</f>
        <v>7.9302141157811263</v>
      </c>
      <c r="DG195" s="10">
        <f>AVERAGE('New Cases'!DA195:DG195)/$E195*100000</f>
        <v>6.7973263849552508</v>
      </c>
      <c r="DH195" s="10">
        <f>AVERAGE('New Cases'!DB195:DH195)/$E195*100000</f>
        <v>6.7973263849552508</v>
      </c>
      <c r="DI195" s="10">
        <f>AVERAGE('New Cases'!DC195:DI195)/$E195*100000</f>
        <v>6.7973263849552508</v>
      </c>
      <c r="DJ195" s="10">
        <f>AVERAGE('New Cases'!DD195:DJ195)/$E195*100000</f>
        <v>4.5315509233035005</v>
      </c>
      <c r="DK195" s="10">
        <f>AVERAGE('New Cases'!DE195:DK195)/$E195*100000</f>
        <v>4.5315509233035005</v>
      </c>
      <c r="DL195" s="10">
        <f>AVERAGE('New Cases'!DF195:DL195)/$E195*100000</f>
        <v>6.7973263849552508</v>
      </c>
      <c r="DM195" s="10">
        <f>AVERAGE('New Cases'!DG195:DM195)/$E195*100000</f>
        <v>10.195989577432877</v>
      </c>
      <c r="DN195" s="10">
        <f>AVERAGE('New Cases'!DH195:DN195)/$E195*100000</f>
        <v>6.7973263849552508</v>
      </c>
      <c r="DO195" s="10">
        <f>AVERAGE('New Cases'!DI195:DO195)/$E195*100000</f>
        <v>6.7973263849552508</v>
      </c>
      <c r="DP195" s="10">
        <f>AVERAGE('New Cases'!DJ195:DP195)/$E195*100000</f>
        <v>6.7973263849552508</v>
      </c>
      <c r="DQ195" s="10">
        <f>AVERAGE('New Cases'!DK195:DQ195)/$E195*100000</f>
        <v>12.461765039084625</v>
      </c>
      <c r="DR195" s="10">
        <f>AVERAGE('New Cases'!DL195:DR195)/$E195*100000</f>
        <v>14.727540500736376</v>
      </c>
      <c r="DS195" s="10">
        <f>AVERAGE('New Cases'!DM195:DS195)/$E195*100000</f>
        <v>12.461765039084625</v>
      </c>
      <c r="DT195" s="10">
        <f>AVERAGE('New Cases'!DN195:DT195)/$E195*100000</f>
        <v>11.328877308258752</v>
      </c>
      <c r="DU195" s="10">
        <f>AVERAGE('New Cases'!DO195:DU195)/$E195*100000</f>
        <v>12.461765039084625</v>
      </c>
      <c r="DV195" s="10">
        <f>AVERAGE('New Cases'!DP195:DV195)/$E195*100000</f>
        <v>13.594652769910502</v>
      </c>
      <c r="DW195" s="10">
        <f>AVERAGE('New Cases'!DQ195:DW195)/$E195*100000</f>
        <v>13.594652769910502</v>
      </c>
      <c r="DX195" s="10">
        <f>AVERAGE('New Cases'!DR195:DX195)/$E195*100000</f>
        <v>7.9302141157811263</v>
      </c>
      <c r="DY195" s="10">
        <f>AVERAGE('New Cases'!DS195:DY195)/$E195*100000</f>
        <v>5.6644386541293761</v>
      </c>
      <c r="DZ195" s="10">
        <f>AVERAGE('New Cases'!DT195:DZ195)/$E195*100000</f>
        <v>5.6644386541293761</v>
      </c>
      <c r="EA195" s="10">
        <f>AVERAGE('New Cases'!DU195:EA195)/$E195*100000</f>
        <v>4.5315509233035005</v>
      </c>
      <c r="EB195" s="10">
        <f>AVERAGE('New Cases'!DV195:EB195)/$E195*100000</f>
        <v>3.3986631924776254</v>
      </c>
      <c r="EC195" s="10">
        <f>AVERAGE('New Cases'!DW195:EC195)/$E195*100000</f>
        <v>3.3986631924776254</v>
      </c>
      <c r="ED195" s="10">
        <f>AVERAGE('New Cases'!DX195:ED195)/$E195*100000</f>
        <v>6.7973263849552508</v>
      </c>
      <c r="EE195" s="10">
        <f>AVERAGE('New Cases'!DY195:EE195)/$E195*100000</f>
        <v>6.7973263849552508</v>
      </c>
      <c r="EF195" s="10">
        <f>AVERAGE('New Cases'!DZ195:EF195)/$E195*100000</f>
        <v>6.7973263849552508</v>
      </c>
      <c r="EG195" s="10">
        <f>AVERAGE('New Cases'!EA195:EG195)/$E195*100000</f>
        <v>13.594652769910502</v>
      </c>
    </row>
    <row r="196" spans="1:137">
      <c r="A196" t="str">
        <f>'New Cases'!A196</f>
        <v>389</v>
      </c>
      <c r="B196" t="str">
        <f>'New Cases'!B196</f>
        <v>REV</v>
      </c>
      <c r="C196" t="str">
        <f>'New Cases'!C196</f>
        <v>Reeves</v>
      </c>
      <c r="D196" t="str">
        <f>'New Cases'!D196</f>
        <v>Reeves</v>
      </c>
      <c r="E196" t="str">
        <f>'New Cases'!E196</f>
        <v>15707</v>
      </c>
      <c r="T196" s="10">
        <f>AVERAGE('New Cases'!N196:T196)/$E196*100000</f>
        <v>0</v>
      </c>
      <c r="U196" s="10">
        <f>AVERAGE('New Cases'!O196:U196)/$E196*100000</f>
        <v>0</v>
      </c>
      <c r="V196" s="10">
        <f>AVERAGE('New Cases'!P196:V196)/$E196*100000</f>
        <v>0</v>
      </c>
      <c r="W196" s="10">
        <f>AVERAGE('New Cases'!Q196:W196)/$E196*100000</f>
        <v>0</v>
      </c>
      <c r="X196" s="10">
        <f>AVERAGE('New Cases'!R196:X196)/$E196*100000</f>
        <v>0</v>
      </c>
      <c r="Y196" s="10">
        <f>AVERAGE('New Cases'!S196:Y196)/$E196*100000</f>
        <v>0</v>
      </c>
      <c r="Z196" s="10">
        <f>AVERAGE('New Cases'!T196:Z196)/$E196*100000</f>
        <v>0</v>
      </c>
      <c r="AA196" s="10">
        <f>AVERAGE('New Cases'!U196:AA196)/$E196*100000</f>
        <v>0</v>
      </c>
      <c r="AB196" s="10">
        <f>AVERAGE('New Cases'!V196:AB196)/$E196*100000</f>
        <v>0</v>
      </c>
      <c r="AC196" s="10">
        <f>AVERAGE('New Cases'!W196:AC196)/$E196*100000</f>
        <v>0</v>
      </c>
      <c r="AD196" s="10">
        <f>AVERAGE('New Cases'!X196:AD196)/$E196*100000</f>
        <v>0</v>
      </c>
      <c r="AE196" s="10">
        <f>AVERAGE('New Cases'!Y196:AE196)/$E196*100000</f>
        <v>0</v>
      </c>
      <c r="AF196" s="10">
        <f>AVERAGE('New Cases'!Z196:AF196)/$E196*100000</f>
        <v>0</v>
      </c>
      <c r="AG196" s="10">
        <f>AVERAGE('New Cases'!AA196:AG196)/$E196*100000</f>
        <v>0</v>
      </c>
      <c r="AH196" s="10">
        <f>AVERAGE('New Cases'!AB196:AH196)/$E196*100000</f>
        <v>0</v>
      </c>
      <c r="AI196" s="10">
        <f>AVERAGE('New Cases'!AC196:AI196)/$E196*100000</f>
        <v>0</v>
      </c>
      <c r="AJ196" s="10">
        <f>AVERAGE('New Cases'!AD196:AJ196)/$E196*100000</f>
        <v>0</v>
      </c>
      <c r="AK196" s="10">
        <f>AVERAGE('New Cases'!AE196:AK196)/$E196*100000</f>
        <v>0</v>
      </c>
      <c r="AL196" s="10">
        <f>AVERAGE('New Cases'!AF196:AL196)/$E196*100000</f>
        <v>0</v>
      </c>
      <c r="AM196" s="10">
        <f>AVERAGE('New Cases'!AG196:AM196)/$E196*100000</f>
        <v>0</v>
      </c>
      <c r="AN196" s="10">
        <f>AVERAGE('New Cases'!AH196:AN196)/$E196*100000</f>
        <v>0</v>
      </c>
      <c r="AO196" s="10">
        <f>AVERAGE('New Cases'!AI196:AO196)/$E196*100000</f>
        <v>0</v>
      </c>
      <c r="AP196" s="10">
        <f>AVERAGE('New Cases'!AJ196:AP196)/$E196*100000</f>
        <v>0</v>
      </c>
      <c r="AQ196" s="10">
        <f>AVERAGE('New Cases'!AK196:AQ196)/$E196*100000</f>
        <v>0</v>
      </c>
      <c r="AR196" s="10">
        <f>AVERAGE('New Cases'!AL196:AR196)/$E196*100000</f>
        <v>0</v>
      </c>
      <c r="AS196" s="10">
        <f>AVERAGE('New Cases'!AM196:AS196)/$E196*100000</f>
        <v>0</v>
      </c>
      <c r="AT196" s="10">
        <f>AVERAGE('New Cases'!AN196:AT196)/$E196*100000</f>
        <v>0</v>
      </c>
      <c r="AU196" s="10">
        <f>AVERAGE('New Cases'!AO196:AU196)/$E196*100000</f>
        <v>0</v>
      </c>
      <c r="AV196" s="10">
        <f>AVERAGE('New Cases'!AP196:AV196)/$E196*100000</f>
        <v>0</v>
      </c>
      <c r="AW196" s="10">
        <f>AVERAGE('New Cases'!AQ196:AW196)/$E196*100000</f>
        <v>0</v>
      </c>
      <c r="AX196" s="10">
        <f>AVERAGE('New Cases'!AR196:AX196)/$E196*100000</f>
        <v>0</v>
      </c>
      <c r="AY196" s="10">
        <f>AVERAGE('New Cases'!AS196:AY196)/$E196*100000</f>
        <v>0</v>
      </c>
      <c r="AZ196" s="10">
        <f>AVERAGE('New Cases'!AT196:AZ196)/$E196*100000</f>
        <v>0</v>
      </c>
      <c r="BA196" s="10">
        <f>AVERAGE('New Cases'!AU196:BA196)/$E196*100000</f>
        <v>0</v>
      </c>
      <c r="BB196" s="10">
        <f>AVERAGE('New Cases'!AV196:BB196)/$E196*100000</f>
        <v>0</v>
      </c>
      <c r="BC196" s="10">
        <f>AVERAGE('New Cases'!AW196:BC196)/$E196*100000</f>
        <v>0</v>
      </c>
      <c r="BD196" s="10">
        <f>AVERAGE('New Cases'!AX196:BD196)/$E196*100000</f>
        <v>0</v>
      </c>
      <c r="BE196" s="10">
        <f>AVERAGE('New Cases'!AY196:BE196)/$E196*100000</f>
        <v>0</v>
      </c>
      <c r="BF196" s="10">
        <f>AVERAGE('New Cases'!AZ196:BF196)/$E196*100000</f>
        <v>0</v>
      </c>
      <c r="BG196" s="10">
        <f>AVERAGE('New Cases'!BA196:BG196)/$E196*100000</f>
        <v>0</v>
      </c>
      <c r="BH196" s="10">
        <f>AVERAGE('New Cases'!BB196:BH196)/$E196*100000</f>
        <v>0</v>
      </c>
      <c r="BI196" s="10">
        <f>AVERAGE('New Cases'!BC196:BI196)/$E196*100000</f>
        <v>0</v>
      </c>
      <c r="BJ196" s="10">
        <f>AVERAGE('New Cases'!BD196:BJ196)/$E196*100000</f>
        <v>0</v>
      </c>
      <c r="BK196" s="10">
        <f>AVERAGE('New Cases'!BE196:BK196)/$E196*100000</f>
        <v>0</v>
      </c>
      <c r="BL196" s="10">
        <f>AVERAGE('New Cases'!BF196:BL196)/$E196*100000</f>
        <v>0</v>
      </c>
      <c r="BM196" s="10">
        <f>AVERAGE('New Cases'!BG196:BM196)/$E196*100000</f>
        <v>0</v>
      </c>
      <c r="BN196" s="10">
        <f>AVERAGE('New Cases'!BH196:BN196)/$E196*100000</f>
        <v>0</v>
      </c>
      <c r="BO196" s="10">
        <f>AVERAGE('New Cases'!BI196:BO196)/$E196*100000</f>
        <v>0</v>
      </c>
      <c r="BP196" s="10">
        <f>AVERAGE('New Cases'!BJ196:BP196)/$E196*100000</f>
        <v>0.90951259220183889</v>
      </c>
      <c r="BQ196" s="10">
        <f>AVERAGE('New Cases'!BK196:BQ196)/$E196*100000</f>
        <v>0.90951259220183889</v>
      </c>
      <c r="BR196" s="10">
        <f>AVERAGE('New Cases'!BL196:BR196)/$E196*100000</f>
        <v>0.90951259220183889</v>
      </c>
      <c r="BS196" s="10">
        <f>AVERAGE('New Cases'!BM196:BS196)/$E196*100000</f>
        <v>0.90951259220183889</v>
      </c>
      <c r="BT196" s="10">
        <f>AVERAGE('New Cases'!BN196:BT196)/$E196*100000</f>
        <v>0.90951259220183889</v>
      </c>
      <c r="BU196" s="10">
        <f>AVERAGE('New Cases'!BO196:BU196)/$E196*100000</f>
        <v>0.90951259220183889</v>
      </c>
      <c r="BV196" s="10">
        <f>AVERAGE('New Cases'!BP196:BV196)/$E196*100000</f>
        <v>0.90951259220183889</v>
      </c>
      <c r="BW196" s="10">
        <f>AVERAGE('New Cases'!BQ196:BW196)/$E196*100000</f>
        <v>1.8190251844036778</v>
      </c>
      <c r="BX196" s="10">
        <f>AVERAGE('New Cases'!BR196:BX196)/$E196*100000</f>
        <v>1.8190251844036778</v>
      </c>
      <c r="BY196" s="10">
        <f>AVERAGE('New Cases'!BS196:BY196)/$E196*100000</f>
        <v>1.8190251844036778</v>
      </c>
      <c r="BZ196" s="10">
        <f>AVERAGE('New Cases'!BT196:BZ196)/$E196*100000</f>
        <v>1.8190251844036778</v>
      </c>
      <c r="CA196" s="10">
        <f>AVERAGE('New Cases'!BU196:CA196)/$E196*100000</f>
        <v>1.8190251844036778</v>
      </c>
      <c r="CB196" s="10">
        <f>AVERAGE('New Cases'!BV196:CB196)/$E196*100000</f>
        <v>1.8190251844036778</v>
      </c>
      <c r="CC196" s="10">
        <f>AVERAGE('New Cases'!BW196:CC196)/$E196*100000</f>
        <v>3.6380503688073556</v>
      </c>
      <c r="CD196" s="10">
        <f>AVERAGE('New Cases'!BX196:CD196)/$E196*100000</f>
        <v>1.8190251844036778</v>
      </c>
      <c r="CE196" s="10">
        <f>AVERAGE('New Cases'!BY196:CE196)/$E196*100000</f>
        <v>1.8190251844036778</v>
      </c>
      <c r="CF196" s="10">
        <f>AVERAGE('New Cases'!BZ196:CF196)/$E196*100000</f>
        <v>1.8190251844036778</v>
      </c>
      <c r="CG196" s="10">
        <f>AVERAGE('New Cases'!CA196:CG196)/$E196*100000</f>
        <v>3.6380503688073556</v>
      </c>
      <c r="CH196" s="10">
        <f>AVERAGE('New Cases'!CB196:CH196)/$E196*100000</f>
        <v>3.6380503688073556</v>
      </c>
      <c r="CI196" s="10">
        <f>AVERAGE('New Cases'!CC196:CI196)/$E196*100000</f>
        <v>3.6380503688073556</v>
      </c>
      <c r="CJ196" s="10">
        <f>AVERAGE('New Cases'!CD196:CJ196)/$E196*100000</f>
        <v>1.8190251844036778</v>
      </c>
      <c r="CK196" s="10">
        <f>AVERAGE('New Cases'!CE196:CK196)/$E196*100000</f>
        <v>1.8190251844036778</v>
      </c>
      <c r="CL196" s="10">
        <f>AVERAGE('New Cases'!CF196:CL196)/$E196*100000</f>
        <v>1.8190251844036778</v>
      </c>
      <c r="CM196" s="10">
        <f>AVERAGE('New Cases'!CG196:CM196)/$E196*100000</f>
        <v>1.8190251844036778</v>
      </c>
      <c r="CN196" s="10">
        <f>AVERAGE('New Cases'!CH196:CN196)/$E196*100000</f>
        <v>0</v>
      </c>
      <c r="CO196" s="10">
        <f>AVERAGE('New Cases'!CI196:CO196)/$E196*100000</f>
        <v>0</v>
      </c>
      <c r="CP196" s="10">
        <f>AVERAGE('New Cases'!CJ196:CP196)/$E196*100000</f>
        <v>0</v>
      </c>
      <c r="CQ196" s="10">
        <f>AVERAGE('New Cases'!CK196:CQ196)/$E196*100000</f>
        <v>0</v>
      </c>
      <c r="CR196" s="10">
        <f>AVERAGE('New Cases'!CL196:CR196)/$E196*100000</f>
        <v>0.90951259220183889</v>
      </c>
      <c r="CS196" s="10">
        <f>AVERAGE('New Cases'!CM196:CS196)/$E196*100000</f>
        <v>0.90951259220183889</v>
      </c>
      <c r="CT196" s="10">
        <f>AVERAGE('New Cases'!CN196:CT196)/$E196*100000</f>
        <v>0.90951259220183889</v>
      </c>
      <c r="CU196" s="10">
        <f>AVERAGE('New Cases'!CO196:CU196)/$E196*100000</f>
        <v>0.90951259220183889</v>
      </c>
      <c r="CV196" s="10">
        <f>AVERAGE('New Cases'!CP196:CV196)/$E196*100000</f>
        <v>3.6380503688073556</v>
      </c>
      <c r="CW196" s="10">
        <f>AVERAGE('New Cases'!CQ196:CW196)/$E196*100000</f>
        <v>3.6380503688073556</v>
      </c>
      <c r="CX196" s="10">
        <f>AVERAGE('New Cases'!CR196:CX196)/$E196*100000</f>
        <v>3.6380503688073556</v>
      </c>
      <c r="CY196" s="10">
        <f>AVERAGE('New Cases'!CS196:CY196)/$E196*100000</f>
        <v>3.6380503688073556</v>
      </c>
      <c r="CZ196" s="10">
        <f>AVERAGE('New Cases'!CT196:CZ196)/$E196*100000</f>
        <v>3.6380503688073556</v>
      </c>
      <c r="DA196" s="10">
        <f>AVERAGE('New Cases'!CU196:DA196)/$E196*100000</f>
        <v>3.6380503688073556</v>
      </c>
      <c r="DB196" s="10">
        <f>AVERAGE('New Cases'!CV196:DB196)/$E196*100000</f>
        <v>3.6380503688073556</v>
      </c>
      <c r="DC196" s="10">
        <f>AVERAGE('New Cases'!CW196:DC196)/$E196*100000</f>
        <v>2.728537776605517</v>
      </c>
      <c r="DD196" s="10">
        <f>AVERAGE('New Cases'!CX196:DD196)/$E196*100000</f>
        <v>2.728537776605517</v>
      </c>
      <c r="DE196" s="10">
        <f>AVERAGE('New Cases'!CY196:DE196)/$E196*100000</f>
        <v>2.728537776605517</v>
      </c>
      <c r="DF196" s="10">
        <f>AVERAGE('New Cases'!CZ196:DF196)/$E196*100000</f>
        <v>1.8190251844036778</v>
      </c>
      <c r="DG196" s="10">
        <f>AVERAGE('New Cases'!DA196:DG196)/$E196*100000</f>
        <v>1.8190251844036778</v>
      </c>
      <c r="DH196" s="10">
        <f>AVERAGE('New Cases'!DB196:DH196)/$E196*100000</f>
        <v>1.8190251844036778</v>
      </c>
      <c r="DI196" s="10">
        <f>AVERAGE('New Cases'!DC196:DI196)/$E196*100000</f>
        <v>1.8190251844036778</v>
      </c>
      <c r="DJ196" s="10">
        <f>AVERAGE('New Cases'!DD196:DJ196)/$E196*100000</f>
        <v>0.90951259220183889</v>
      </c>
      <c r="DK196" s="10">
        <f>AVERAGE('New Cases'!DE196:DK196)/$E196*100000</f>
        <v>2.728537776605517</v>
      </c>
      <c r="DL196" s="10">
        <f>AVERAGE('New Cases'!DF196:DL196)/$E196*100000</f>
        <v>3.6380503688073556</v>
      </c>
      <c r="DM196" s="10">
        <f>AVERAGE('New Cases'!DG196:DM196)/$E196*100000</f>
        <v>4.5475629610091959</v>
      </c>
      <c r="DN196" s="10">
        <f>AVERAGE('New Cases'!DH196:DN196)/$E196*100000</f>
        <v>4.5475629610091959</v>
      </c>
      <c r="DO196" s="10">
        <f>AVERAGE('New Cases'!DI196:DO196)/$E196*100000</f>
        <v>4.5475629610091959</v>
      </c>
      <c r="DP196" s="10">
        <f>AVERAGE('New Cases'!DJ196:DP196)/$E196*100000</f>
        <v>5.457075553211034</v>
      </c>
      <c r="DQ196" s="10">
        <f>AVERAGE('New Cases'!DK196:DQ196)/$E196*100000</f>
        <v>12.733176290825746</v>
      </c>
      <c r="DR196" s="10">
        <f>AVERAGE('New Cases'!DL196:DR196)/$E196*100000</f>
        <v>12.733176290825746</v>
      </c>
      <c r="DS196" s="10">
        <f>AVERAGE('New Cases'!DM196:DS196)/$E196*100000</f>
        <v>19.099764436238619</v>
      </c>
      <c r="DT196" s="10">
        <f>AVERAGE('New Cases'!DN196:DT196)/$E196*100000</f>
        <v>25.466352581651492</v>
      </c>
      <c r="DU196" s="10">
        <f>AVERAGE('New Cases'!DO196:DU196)/$E196*100000</f>
        <v>25.466352581651492</v>
      </c>
      <c r="DV196" s="10">
        <f>AVERAGE('New Cases'!DP196:DV196)/$E196*100000</f>
        <v>25.466352581651492</v>
      </c>
      <c r="DW196" s="10">
        <f>AVERAGE('New Cases'!DQ196:DW196)/$E196*100000</f>
        <v>25.466352581651492</v>
      </c>
      <c r="DX196" s="10">
        <f>AVERAGE('New Cases'!DR196:DX196)/$E196*100000</f>
        <v>27.28537776605517</v>
      </c>
      <c r="DY196" s="10">
        <f>AVERAGE('New Cases'!DS196:DY196)/$E196*100000</f>
        <v>25.466352581651492</v>
      </c>
      <c r="DZ196" s="10">
        <f>AVERAGE('New Cases'!DT196:DZ196)/$E196*100000</f>
        <v>21.828302212844136</v>
      </c>
      <c r="EA196" s="10">
        <f>AVERAGE('New Cases'!DU196:EA196)/$E196*100000</f>
        <v>27.28537776605517</v>
      </c>
      <c r="EB196" s="10">
        <f>AVERAGE('New Cases'!DV196:EB196)/$E196*100000</f>
        <v>27.28537776605517</v>
      </c>
      <c r="EC196" s="10">
        <f>AVERAGE('New Cases'!DW196:EC196)/$E196*100000</f>
        <v>27.28537776605517</v>
      </c>
      <c r="ED196" s="10">
        <f>AVERAGE('New Cases'!DX196:ED196)/$E196*100000</f>
        <v>27.28537776605517</v>
      </c>
      <c r="EE196" s="10">
        <f>AVERAGE('New Cases'!DY196:EE196)/$E196*100000</f>
        <v>21.828302212844136</v>
      </c>
      <c r="EF196" s="10">
        <f>AVERAGE('New Cases'!DZ196:EF196)/$E196*100000</f>
        <v>20.918789620642297</v>
      </c>
      <c r="EG196" s="10">
        <f>AVERAGE('New Cases'!EA196:EG196)/$E196*100000</f>
        <v>19.099764436238619</v>
      </c>
    </row>
    <row r="197" spans="1:137">
      <c r="A197" t="str">
        <f>'New Cases'!A197</f>
        <v>391</v>
      </c>
      <c r="B197" t="str">
        <f>'New Cases'!B197</f>
        <v>REF</v>
      </c>
      <c r="C197" t="str">
        <f>'New Cases'!C197</f>
        <v>Refugio</v>
      </c>
      <c r="D197" t="str">
        <f>'New Cases'!D197</f>
        <v>Refugio</v>
      </c>
      <c r="E197" t="str">
        <f>'New Cases'!E197</f>
        <v>7573</v>
      </c>
      <c r="T197" s="10">
        <f>AVERAGE('New Cases'!N197:T197)/$E197*100000</f>
        <v>0</v>
      </c>
      <c r="U197" s="10">
        <f>AVERAGE('New Cases'!O197:U197)/$E197*100000</f>
        <v>0</v>
      </c>
      <c r="V197" s="10">
        <f>AVERAGE('New Cases'!P197:V197)/$E197*100000</f>
        <v>0</v>
      </c>
      <c r="W197" s="10">
        <f>AVERAGE('New Cases'!Q197:W197)/$E197*100000</f>
        <v>0</v>
      </c>
      <c r="X197" s="10">
        <f>AVERAGE('New Cases'!R197:X197)/$E197*100000</f>
        <v>0</v>
      </c>
      <c r="Y197" s="10">
        <f>AVERAGE('New Cases'!S197:Y197)/$E197*100000</f>
        <v>0</v>
      </c>
      <c r="Z197" s="10">
        <f>AVERAGE('New Cases'!T197:Z197)/$E197*100000</f>
        <v>0</v>
      </c>
      <c r="AA197" s="10">
        <f>AVERAGE('New Cases'!U197:AA197)/$E197*100000</f>
        <v>0</v>
      </c>
      <c r="AB197" s="10">
        <f>AVERAGE('New Cases'!V197:AB197)/$E197*100000</f>
        <v>0</v>
      </c>
      <c r="AC197" s="10">
        <f>AVERAGE('New Cases'!W197:AC197)/$E197*100000</f>
        <v>0</v>
      </c>
      <c r="AD197" s="10">
        <f>AVERAGE('New Cases'!X197:AD197)/$E197*100000</f>
        <v>0</v>
      </c>
      <c r="AE197" s="10">
        <f>AVERAGE('New Cases'!Y197:AE197)/$E197*100000</f>
        <v>0</v>
      </c>
      <c r="AF197" s="10">
        <f>AVERAGE('New Cases'!Z197:AF197)/$E197*100000</f>
        <v>0</v>
      </c>
      <c r="AG197" s="10">
        <f>AVERAGE('New Cases'!AA197:AG197)/$E197*100000</f>
        <v>0</v>
      </c>
      <c r="AH197" s="10">
        <f>AVERAGE('New Cases'!AB197:AH197)/$E197*100000</f>
        <v>0</v>
      </c>
      <c r="AI197" s="10">
        <f>AVERAGE('New Cases'!AC197:AI197)/$E197*100000</f>
        <v>0</v>
      </c>
      <c r="AJ197" s="10">
        <f>AVERAGE('New Cases'!AD197:AJ197)/$E197*100000</f>
        <v>0</v>
      </c>
      <c r="AK197" s="10">
        <f>AVERAGE('New Cases'!AE197:AK197)/$E197*100000</f>
        <v>0</v>
      </c>
      <c r="AL197" s="10">
        <f>AVERAGE('New Cases'!AF197:AL197)/$E197*100000</f>
        <v>0</v>
      </c>
      <c r="AM197" s="10">
        <f>AVERAGE('New Cases'!AG197:AM197)/$E197*100000</f>
        <v>0</v>
      </c>
      <c r="AN197" s="10">
        <f>AVERAGE('New Cases'!AH197:AN197)/$E197*100000</f>
        <v>0</v>
      </c>
      <c r="AO197" s="10">
        <f>AVERAGE('New Cases'!AI197:AO197)/$E197*100000</f>
        <v>0</v>
      </c>
      <c r="AP197" s="10">
        <f>AVERAGE('New Cases'!AJ197:AP197)/$E197*100000</f>
        <v>0</v>
      </c>
      <c r="AQ197" s="10">
        <f>AVERAGE('New Cases'!AK197:AQ197)/$E197*100000</f>
        <v>0</v>
      </c>
      <c r="AR197" s="10">
        <f>AVERAGE('New Cases'!AL197:AR197)/$E197*100000</f>
        <v>0</v>
      </c>
      <c r="AS197" s="10">
        <f>AVERAGE('New Cases'!AM197:AS197)/$E197*100000</f>
        <v>0</v>
      </c>
      <c r="AT197" s="10">
        <f>AVERAGE('New Cases'!AN197:AT197)/$E197*100000</f>
        <v>0</v>
      </c>
      <c r="AU197" s="10">
        <f>AVERAGE('New Cases'!AO197:AU197)/$E197*100000</f>
        <v>0</v>
      </c>
      <c r="AV197" s="10">
        <f>AVERAGE('New Cases'!AP197:AV197)/$E197*100000</f>
        <v>0</v>
      </c>
      <c r="AW197" s="10">
        <f>AVERAGE('New Cases'!AQ197:AW197)/$E197*100000</f>
        <v>0</v>
      </c>
      <c r="AX197" s="10">
        <f>AVERAGE('New Cases'!AR197:AX197)/$E197*100000</f>
        <v>0</v>
      </c>
      <c r="AY197" s="10">
        <f>AVERAGE('New Cases'!AS197:AY197)/$E197*100000</f>
        <v>0</v>
      </c>
      <c r="AZ197" s="10">
        <f>AVERAGE('New Cases'!AT197:AZ197)/$E197*100000</f>
        <v>0</v>
      </c>
      <c r="BA197" s="10">
        <f>AVERAGE('New Cases'!AU197:BA197)/$E197*100000</f>
        <v>0</v>
      </c>
      <c r="BB197" s="10">
        <f>AVERAGE('New Cases'!AV197:BB197)/$E197*100000</f>
        <v>0</v>
      </c>
      <c r="BC197" s="10">
        <f>AVERAGE('New Cases'!AW197:BC197)/$E197*100000</f>
        <v>0</v>
      </c>
      <c r="BD197" s="10">
        <f>AVERAGE('New Cases'!AX197:BD197)/$E197*100000</f>
        <v>0</v>
      </c>
      <c r="BE197" s="10">
        <f>AVERAGE('New Cases'!AY197:BE197)/$E197*100000</f>
        <v>0</v>
      </c>
      <c r="BF197" s="10">
        <f>AVERAGE('New Cases'!AZ197:BF197)/$E197*100000</f>
        <v>0</v>
      </c>
      <c r="BG197" s="10">
        <f>AVERAGE('New Cases'!BA197:BG197)/$E197*100000</f>
        <v>0</v>
      </c>
      <c r="BH197" s="10">
        <f>AVERAGE('New Cases'!BB197:BH197)/$E197*100000</f>
        <v>0</v>
      </c>
      <c r="BI197" s="10">
        <f>AVERAGE('New Cases'!BC197:BI197)/$E197*100000</f>
        <v>0</v>
      </c>
      <c r="BJ197" s="10">
        <f>AVERAGE('New Cases'!BD197:BJ197)/$E197*100000</f>
        <v>0</v>
      </c>
      <c r="BK197" s="10">
        <f>AVERAGE('New Cases'!BE197:BK197)/$E197*100000</f>
        <v>0</v>
      </c>
      <c r="BL197" s="10">
        <f>AVERAGE('New Cases'!BF197:BL197)/$E197*100000</f>
        <v>1.8864009356548639</v>
      </c>
      <c r="BM197" s="10">
        <f>AVERAGE('New Cases'!BG197:BM197)/$E197*100000</f>
        <v>1.8864009356548639</v>
      </c>
      <c r="BN197" s="10">
        <f>AVERAGE('New Cases'!BH197:BN197)/$E197*100000</f>
        <v>1.8864009356548639</v>
      </c>
      <c r="BO197" s="10">
        <f>AVERAGE('New Cases'!BI197:BO197)/$E197*100000</f>
        <v>1.8864009356548639</v>
      </c>
      <c r="BP197" s="10">
        <f>AVERAGE('New Cases'!BJ197:BP197)/$E197*100000</f>
        <v>1.8864009356548639</v>
      </c>
      <c r="BQ197" s="10">
        <f>AVERAGE('New Cases'!BK197:BQ197)/$E197*100000</f>
        <v>1.8864009356548639</v>
      </c>
      <c r="BR197" s="10">
        <f>AVERAGE('New Cases'!BL197:BR197)/$E197*100000</f>
        <v>1.8864009356548639</v>
      </c>
      <c r="BS197" s="10">
        <f>AVERAGE('New Cases'!BM197:BS197)/$E197*100000</f>
        <v>0</v>
      </c>
      <c r="BT197" s="10">
        <f>AVERAGE('New Cases'!BN197:BT197)/$E197*100000</f>
        <v>1.8864009356548639</v>
      </c>
      <c r="BU197" s="10">
        <f>AVERAGE('New Cases'!BO197:BU197)/$E197*100000</f>
        <v>3.7728018713097278</v>
      </c>
      <c r="BV197" s="10">
        <f>AVERAGE('New Cases'!BP197:BV197)/$E197*100000</f>
        <v>3.7728018713097278</v>
      </c>
      <c r="BW197" s="10">
        <f>AVERAGE('New Cases'!BQ197:BW197)/$E197*100000</f>
        <v>3.7728018713097278</v>
      </c>
      <c r="BX197" s="10">
        <f>AVERAGE('New Cases'!BR197:BX197)/$E197*100000</f>
        <v>3.7728018713097278</v>
      </c>
      <c r="BY197" s="10">
        <f>AVERAGE('New Cases'!BS197:BY197)/$E197*100000</f>
        <v>3.7728018713097278</v>
      </c>
      <c r="BZ197" s="10">
        <f>AVERAGE('New Cases'!BT197:BZ197)/$E197*100000</f>
        <v>3.7728018713097278</v>
      </c>
      <c r="CA197" s="10">
        <f>AVERAGE('New Cases'!BU197:CA197)/$E197*100000</f>
        <v>1.8864009356548639</v>
      </c>
      <c r="CB197" s="10">
        <f>AVERAGE('New Cases'!BV197:CB197)/$E197*100000</f>
        <v>0</v>
      </c>
      <c r="CC197" s="10">
        <f>AVERAGE('New Cases'!BW197:CC197)/$E197*100000</f>
        <v>0</v>
      </c>
      <c r="CD197" s="10">
        <f>AVERAGE('New Cases'!BX197:CD197)/$E197*100000</f>
        <v>0</v>
      </c>
      <c r="CE197" s="10">
        <f>AVERAGE('New Cases'!BY197:CE197)/$E197*100000</f>
        <v>0</v>
      </c>
      <c r="CF197" s="10">
        <f>AVERAGE('New Cases'!BZ197:CF197)/$E197*100000</f>
        <v>0</v>
      </c>
      <c r="CG197" s="10">
        <f>AVERAGE('New Cases'!CA197:CG197)/$E197*100000</f>
        <v>0</v>
      </c>
      <c r="CH197" s="10">
        <f>AVERAGE('New Cases'!CB197:CH197)/$E197*100000</f>
        <v>0</v>
      </c>
      <c r="CI197" s="10">
        <f>AVERAGE('New Cases'!CC197:CI197)/$E197*100000</f>
        <v>0</v>
      </c>
      <c r="CJ197" s="10">
        <f>AVERAGE('New Cases'!CD197:CJ197)/$E197*100000</f>
        <v>0</v>
      </c>
      <c r="CK197" s="10">
        <f>AVERAGE('New Cases'!CE197:CK197)/$E197*100000</f>
        <v>0</v>
      </c>
      <c r="CL197" s="10">
        <f>AVERAGE('New Cases'!CF197:CL197)/$E197*100000</f>
        <v>0</v>
      </c>
      <c r="CM197" s="10">
        <f>AVERAGE('New Cases'!CG197:CM197)/$E197*100000</f>
        <v>0</v>
      </c>
      <c r="CN197" s="10">
        <f>AVERAGE('New Cases'!CH197:CN197)/$E197*100000</f>
        <v>0</v>
      </c>
      <c r="CO197" s="10">
        <f>AVERAGE('New Cases'!CI197:CO197)/$E197*100000</f>
        <v>0</v>
      </c>
      <c r="CP197" s="10">
        <f>AVERAGE('New Cases'!CJ197:CP197)/$E197*100000</f>
        <v>0</v>
      </c>
      <c r="CQ197" s="10">
        <f>AVERAGE('New Cases'!CK197:CQ197)/$E197*100000</f>
        <v>0</v>
      </c>
      <c r="CR197" s="10">
        <f>AVERAGE('New Cases'!CL197:CR197)/$E197*100000</f>
        <v>0</v>
      </c>
      <c r="CS197" s="10">
        <f>AVERAGE('New Cases'!CM197:CS197)/$E197*100000</f>
        <v>0</v>
      </c>
      <c r="CT197" s="10">
        <f>AVERAGE('New Cases'!CN197:CT197)/$E197*100000</f>
        <v>0</v>
      </c>
      <c r="CU197" s="10">
        <f>AVERAGE('New Cases'!CO197:CU197)/$E197*100000</f>
        <v>0</v>
      </c>
      <c r="CV197" s="10">
        <f>AVERAGE('New Cases'!CP197:CV197)/$E197*100000</f>
        <v>3.7728018713097278</v>
      </c>
      <c r="CW197" s="10">
        <f>AVERAGE('New Cases'!CQ197:CW197)/$E197*100000</f>
        <v>3.7728018713097278</v>
      </c>
      <c r="CX197" s="10">
        <f>AVERAGE('New Cases'!CR197:CX197)/$E197*100000</f>
        <v>3.7728018713097278</v>
      </c>
      <c r="CY197" s="10">
        <f>AVERAGE('New Cases'!CS197:CY197)/$E197*100000</f>
        <v>3.7728018713097278</v>
      </c>
      <c r="CZ197" s="10">
        <f>AVERAGE('New Cases'!CT197:CZ197)/$E197*100000</f>
        <v>3.7728018713097278</v>
      </c>
      <c r="DA197" s="10">
        <f>AVERAGE('New Cases'!CU197:DA197)/$E197*100000</f>
        <v>3.7728018713097278</v>
      </c>
      <c r="DB197" s="10">
        <f>AVERAGE('New Cases'!CV197:DB197)/$E197*100000</f>
        <v>3.7728018713097278</v>
      </c>
      <c r="DC197" s="10">
        <f>AVERAGE('New Cases'!CW197:DC197)/$E197*100000</f>
        <v>1.8864009356548639</v>
      </c>
      <c r="DD197" s="10">
        <f>AVERAGE('New Cases'!CX197:DD197)/$E197*100000</f>
        <v>1.8864009356548639</v>
      </c>
      <c r="DE197" s="10">
        <f>AVERAGE('New Cases'!CY197:DE197)/$E197*100000</f>
        <v>1.8864009356548639</v>
      </c>
      <c r="DF197" s="10">
        <f>AVERAGE('New Cases'!CZ197:DF197)/$E197*100000</f>
        <v>1.8864009356548639</v>
      </c>
      <c r="DG197" s="10">
        <f>AVERAGE('New Cases'!DA197:DG197)/$E197*100000</f>
        <v>1.8864009356548639</v>
      </c>
      <c r="DH197" s="10">
        <f>AVERAGE('New Cases'!DB197:DH197)/$E197*100000</f>
        <v>1.8864009356548639</v>
      </c>
      <c r="DI197" s="10">
        <f>AVERAGE('New Cases'!DC197:DI197)/$E197*100000</f>
        <v>1.8864009356548639</v>
      </c>
      <c r="DJ197" s="10">
        <f>AVERAGE('New Cases'!DD197:DJ197)/$E197*100000</f>
        <v>0</v>
      </c>
      <c r="DK197" s="10">
        <f>AVERAGE('New Cases'!DE197:DK197)/$E197*100000</f>
        <v>5.6592028069645925</v>
      </c>
      <c r="DL197" s="10">
        <f>AVERAGE('New Cases'!DF197:DL197)/$E197*100000</f>
        <v>7.5456037426194555</v>
      </c>
      <c r="DM197" s="10">
        <f>AVERAGE('New Cases'!DG197:DM197)/$E197*100000</f>
        <v>7.5456037426194555</v>
      </c>
      <c r="DN197" s="10">
        <f>AVERAGE('New Cases'!DH197:DN197)/$E197*100000</f>
        <v>7.5456037426194555</v>
      </c>
      <c r="DO197" s="10">
        <f>AVERAGE('New Cases'!DI197:DO197)/$E197*100000</f>
        <v>7.5456037426194555</v>
      </c>
      <c r="DP197" s="10">
        <f>AVERAGE('New Cases'!DJ197:DP197)/$E197*100000</f>
        <v>11.318405613929185</v>
      </c>
      <c r="DQ197" s="10">
        <f>AVERAGE('New Cases'!DK197:DQ197)/$E197*100000</f>
        <v>11.318405613929185</v>
      </c>
      <c r="DR197" s="10">
        <f>AVERAGE('New Cases'!DL197:DR197)/$E197*100000</f>
        <v>7.5456037426194555</v>
      </c>
      <c r="DS197" s="10">
        <f>AVERAGE('New Cases'!DM197:DS197)/$E197*100000</f>
        <v>7.5456037426194555</v>
      </c>
      <c r="DT197" s="10">
        <f>AVERAGE('New Cases'!DN197:DT197)/$E197*100000</f>
        <v>15.091207485238911</v>
      </c>
      <c r="DU197" s="10">
        <f>AVERAGE('New Cases'!DO197:DU197)/$E197*100000</f>
        <v>30.182414970477822</v>
      </c>
      <c r="DV197" s="10">
        <f>AVERAGE('New Cases'!DP197:DV197)/$E197*100000</f>
        <v>35.841617777442423</v>
      </c>
      <c r="DW197" s="10">
        <f>AVERAGE('New Cases'!DQ197:DW197)/$E197*100000</f>
        <v>35.841617777442423</v>
      </c>
      <c r="DX197" s="10">
        <f>AVERAGE('New Cases'!DR197:DX197)/$E197*100000</f>
        <v>39.614419648752147</v>
      </c>
      <c r="DY197" s="10">
        <f>AVERAGE('New Cases'!DS197:DY197)/$E197*100000</f>
        <v>45.27362245571674</v>
      </c>
      <c r="DZ197" s="10">
        <f>AVERAGE('New Cases'!DT197:DZ197)/$E197*100000</f>
        <v>47.160023391371602</v>
      </c>
      <c r="EA197" s="10">
        <f>AVERAGE('New Cases'!DU197:EA197)/$E197*100000</f>
        <v>45.27362245571674</v>
      </c>
      <c r="EB197" s="10">
        <f>AVERAGE('New Cases'!DV197:EB197)/$E197*100000</f>
        <v>32.068815906132684</v>
      </c>
      <c r="EC197" s="10">
        <f>AVERAGE('New Cases'!DW197:EC197)/$E197*100000</f>
        <v>41.500820584407009</v>
      </c>
      <c r="ED197" s="10">
        <f>AVERAGE('New Cases'!DX197:ED197)/$E197*100000</f>
        <v>37.728018713097285</v>
      </c>
      <c r="EE197" s="10">
        <f>AVERAGE('New Cases'!DY197:EE197)/$E197*100000</f>
        <v>33.955216841787561</v>
      </c>
      <c r="EF197" s="10">
        <f>AVERAGE('New Cases'!DZ197:EF197)/$E197*100000</f>
        <v>35.841617777442423</v>
      </c>
      <c r="EG197" s="10">
        <f>AVERAGE('New Cases'!EA197:EG197)/$E197*100000</f>
        <v>52.819226198336189</v>
      </c>
    </row>
    <row r="198" spans="1:137">
      <c r="A198" t="str">
        <f>'New Cases'!A198</f>
        <v>393</v>
      </c>
      <c r="B198" t="str">
        <f>'New Cases'!B198</f>
        <v>ROB</v>
      </c>
      <c r="C198" t="str">
        <f>'New Cases'!C198</f>
        <v>Roberts</v>
      </c>
      <c r="D198" t="str">
        <f>'New Cases'!D198</f>
        <v>Roberts</v>
      </c>
      <c r="E198" t="str">
        <f>'New Cases'!E198</f>
        <v>983</v>
      </c>
      <c r="T198" s="10">
        <f>AVERAGE('New Cases'!N198:T198)/$E198*100000</f>
        <v>0</v>
      </c>
      <c r="U198" s="10">
        <f>AVERAGE('New Cases'!O198:U198)/$E198*100000</f>
        <v>0</v>
      </c>
      <c r="V198" s="10">
        <f>AVERAGE('New Cases'!P198:V198)/$E198*100000</f>
        <v>0</v>
      </c>
      <c r="W198" s="10">
        <f>AVERAGE('New Cases'!Q198:W198)/$E198*100000</f>
        <v>0</v>
      </c>
      <c r="X198" s="10">
        <f>AVERAGE('New Cases'!R198:X198)/$E198*100000</f>
        <v>0</v>
      </c>
      <c r="Y198" s="10">
        <f>AVERAGE('New Cases'!S198:Y198)/$E198*100000</f>
        <v>0</v>
      </c>
      <c r="Z198" s="10">
        <f>AVERAGE('New Cases'!T198:Z198)/$E198*100000</f>
        <v>0</v>
      </c>
      <c r="AA198" s="10">
        <f>AVERAGE('New Cases'!U198:AA198)/$E198*100000</f>
        <v>0</v>
      </c>
      <c r="AB198" s="10">
        <f>AVERAGE('New Cases'!V198:AB198)/$E198*100000</f>
        <v>0</v>
      </c>
      <c r="AC198" s="10">
        <f>AVERAGE('New Cases'!W198:AC198)/$E198*100000</f>
        <v>0</v>
      </c>
      <c r="AD198" s="10">
        <f>AVERAGE('New Cases'!X198:AD198)/$E198*100000</f>
        <v>0</v>
      </c>
      <c r="AE198" s="10">
        <f>AVERAGE('New Cases'!Y198:AE198)/$E198*100000</f>
        <v>0</v>
      </c>
      <c r="AF198" s="10">
        <f>AVERAGE('New Cases'!Z198:AF198)/$E198*100000</f>
        <v>0</v>
      </c>
      <c r="AG198" s="10">
        <f>AVERAGE('New Cases'!AA198:AG198)/$E198*100000</f>
        <v>0</v>
      </c>
      <c r="AH198" s="10">
        <f>AVERAGE('New Cases'!AB198:AH198)/$E198*100000</f>
        <v>0</v>
      </c>
      <c r="AI198" s="10">
        <f>AVERAGE('New Cases'!AC198:AI198)/$E198*100000</f>
        <v>0</v>
      </c>
      <c r="AJ198" s="10">
        <f>AVERAGE('New Cases'!AD198:AJ198)/$E198*100000</f>
        <v>0</v>
      </c>
      <c r="AK198" s="10">
        <f>AVERAGE('New Cases'!AE198:AK198)/$E198*100000</f>
        <v>0</v>
      </c>
      <c r="AL198" s="10">
        <f>AVERAGE('New Cases'!AF198:AL198)/$E198*100000</f>
        <v>0</v>
      </c>
      <c r="AM198" s="10">
        <f>AVERAGE('New Cases'!AG198:AM198)/$E198*100000</f>
        <v>0</v>
      </c>
      <c r="AN198" s="10">
        <f>AVERAGE('New Cases'!AH198:AN198)/$E198*100000</f>
        <v>0</v>
      </c>
      <c r="AO198" s="10">
        <f>AVERAGE('New Cases'!AI198:AO198)/$E198*100000</f>
        <v>0</v>
      </c>
      <c r="AP198" s="10">
        <f>AVERAGE('New Cases'!AJ198:AP198)/$E198*100000</f>
        <v>0</v>
      </c>
      <c r="AQ198" s="10">
        <f>AVERAGE('New Cases'!AK198:AQ198)/$E198*100000</f>
        <v>0</v>
      </c>
      <c r="AR198" s="10">
        <f>AVERAGE('New Cases'!AL198:AR198)/$E198*100000</f>
        <v>0</v>
      </c>
      <c r="AS198" s="10">
        <f>AVERAGE('New Cases'!AM198:AS198)/$E198*100000</f>
        <v>0</v>
      </c>
      <c r="AT198" s="10">
        <f>AVERAGE('New Cases'!AN198:AT198)/$E198*100000</f>
        <v>14.532771399505885</v>
      </c>
      <c r="AU198" s="10">
        <f>AVERAGE('New Cases'!AO198:AU198)/$E198*100000</f>
        <v>14.532771399505885</v>
      </c>
      <c r="AV198" s="10">
        <f>AVERAGE('New Cases'!AP198:AV198)/$E198*100000</f>
        <v>29.065542799011769</v>
      </c>
      <c r="AW198" s="10">
        <f>AVERAGE('New Cases'!AQ198:AW198)/$E198*100000</f>
        <v>29.065542799011769</v>
      </c>
      <c r="AX198" s="10">
        <f>AVERAGE('New Cases'!AR198:AX198)/$E198*100000</f>
        <v>29.065542799011769</v>
      </c>
      <c r="AY198" s="10">
        <f>AVERAGE('New Cases'!AS198:AY198)/$E198*100000</f>
        <v>29.065542799011769</v>
      </c>
      <c r="AZ198" s="10">
        <f>AVERAGE('New Cases'!AT198:AZ198)/$E198*100000</f>
        <v>29.065542799011769</v>
      </c>
      <c r="BA198" s="10">
        <f>AVERAGE('New Cases'!AU198:BA198)/$E198*100000</f>
        <v>14.532771399505885</v>
      </c>
      <c r="BB198" s="10">
        <f>AVERAGE('New Cases'!AV198:BB198)/$E198*100000</f>
        <v>14.532771399505885</v>
      </c>
      <c r="BC198" s="10">
        <f>AVERAGE('New Cases'!AW198:BC198)/$E198*100000</f>
        <v>0</v>
      </c>
      <c r="BD198" s="10">
        <f>AVERAGE('New Cases'!AX198:BD198)/$E198*100000</f>
        <v>0</v>
      </c>
      <c r="BE198" s="10">
        <f>AVERAGE('New Cases'!AY198:BE198)/$E198*100000</f>
        <v>0</v>
      </c>
      <c r="BF198" s="10">
        <f>AVERAGE('New Cases'!AZ198:BF198)/$E198*100000</f>
        <v>0</v>
      </c>
      <c r="BG198" s="10">
        <f>AVERAGE('New Cases'!BA198:BG198)/$E198*100000</f>
        <v>0</v>
      </c>
      <c r="BH198" s="10">
        <f>AVERAGE('New Cases'!BB198:BH198)/$E198*100000</f>
        <v>0</v>
      </c>
      <c r="BI198" s="10">
        <f>AVERAGE('New Cases'!BC198:BI198)/$E198*100000</f>
        <v>0</v>
      </c>
      <c r="BJ198" s="10">
        <f>AVERAGE('New Cases'!BD198:BJ198)/$E198*100000</f>
        <v>0</v>
      </c>
      <c r="BK198" s="10">
        <f>AVERAGE('New Cases'!BE198:BK198)/$E198*100000</f>
        <v>0</v>
      </c>
      <c r="BL198" s="10">
        <f>AVERAGE('New Cases'!BF198:BL198)/$E198*100000</f>
        <v>0</v>
      </c>
      <c r="BM198" s="10">
        <f>AVERAGE('New Cases'!BG198:BM198)/$E198*100000</f>
        <v>0</v>
      </c>
      <c r="BN198" s="10">
        <f>AVERAGE('New Cases'!BH198:BN198)/$E198*100000</f>
        <v>0</v>
      </c>
      <c r="BO198" s="10">
        <f>AVERAGE('New Cases'!BI198:BO198)/$E198*100000</f>
        <v>0</v>
      </c>
      <c r="BP198" s="10">
        <f>AVERAGE('New Cases'!BJ198:BP198)/$E198*100000</f>
        <v>0</v>
      </c>
      <c r="BQ198" s="10">
        <f>AVERAGE('New Cases'!BK198:BQ198)/$E198*100000</f>
        <v>0</v>
      </c>
      <c r="BR198" s="10">
        <f>AVERAGE('New Cases'!BL198:BR198)/$E198*100000</f>
        <v>0</v>
      </c>
      <c r="BS198" s="10">
        <f>AVERAGE('New Cases'!BM198:BS198)/$E198*100000</f>
        <v>0</v>
      </c>
      <c r="BT198" s="10">
        <f>AVERAGE('New Cases'!BN198:BT198)/$E198*100000</f>
        <v>0</v>
      </c>
      <c r="BU198" s="10">
        <f>AVERAGE('New Cases'!BO198:BU198)/$E198*100000</f>
        <v>0</v>
      </c>
      <c r="BV198" s="10">
        <f>AVERAGE('New Cases'!BP198:BV198)/$E198*100000</f>
        <v>0</v>
      </c>
      <c r="BW198" s="10">
        <f>AVERAGE('New Cases'!BQ198:BW198)/$E198*100000</f>
        <v>0</v>
      </c>
      <c r="BX198" s="10">
        <f>AVERAGE('New Cases'!BR198:BX198)/$E198*100000</f>
        <v>0</v>
      </c>
      <c r="BY198" s="10">
        <f>AVERAGE('New Cases'!BS198:BY198)/$E198*100000</f>
        <v>0</v>
      </c>
      <c r="BZ198" s="10">
        <f>AVERAGE('New Cases'!BT198:BZ198)/$E198*100000</f>
        <v>0</v>
      </c>
      <c r="CA198" s="10">
        <f>AVERAGE('New Cases'!BU198:CA198)/$E198*100000</f>
        <v>0</v>
      </c>
      <c r="CB198" s="10">
        <f>AVERAGE('New Cases'!BV198:CB198)/$E198*100000</f>
        <v>0</v>
      </c>
      <c r="CC198" s="10">
        <f>AVERAGE('New Cases'!BW198:CC198)/$E198*100000</f>
        <v>0</v>
      </c>
      <c r="CD198" s="10">
        <f>AVERAGE('New Cases'!BX198:CD198)/$E198*100000</f>
        <v>0</v>
      </c>
      <c r="CE198" s="10">
        <f>AVERAGE('New Cases'!BY198:CE198)/$E198*100000</f>
        <v>0</v>
      </c>
      <c r="CF198" s="10">
        <f>AVERAGE('New Cases'!BZ198:CF198)/$E198*100000</f>
        <v>0</v>
      </c>
      <c r="CG198" s="10">
        <f>AVERAGE('New Cases'!CA198:CG198)/$E198*100000</f>
        <v>0</v>
      </c>
      <c r="CH198" s="10">
        <f>AVERAGE('New Cases'!CB198:CH198)/$E198*100000</f>
        <v>0</v>
      </c>
      <c r="CI198" s="10">
        <f>AVERAGE('New Cases'!CC198:CI198)/$E198*100000</f>
        <v>0</v>
      </c>
      <c r="CJ198" s="10">
        <f>AVERAGE('New Cases'!CD198:CJ198)/$E198*100000</f>
        <v>0</v>
      </c>
      <c r="CK198" s="10">
        <f>AVERAGE('New Cases'!CE198:CK198)/$E198*100000</f>
        <v>0</v>
      </c>
      <c r="CL198" s="10">
        <f>AVERAGE('New Cases'!CF198:CL198)/$E198*100000</f>
        <v>0</v>
      </c>
      <c r="CM198" s="10">
        <f>AVERAGE('New Cases'!CG198:CM198)/$E198*100000</f>
        <v>0</v>
      </c>
      <c r="CN198" s="10">
        <f>AVERAGE('New Cases'!CH198:CN198)/$E198*100000</f>
        <v>0</v>
      </c>
      <c r="CO198" s="10">
        <f>AVERAGE('New Cases'!CI198:CO198)/$E198*100000</f>
        <v>0</v>
      </c>
      <c r="CP198" s="10">
        <f>AVERAGE('New Cases'!CJ198:CP198)/$E198*100000</f>
        <v>0</v>
      </c>
      <c r="CQ198" s="10">
        <f>AVERAGE('New Cases'!CK198:CQ198)/$E198*100000</f>
        <v>0</v>
      </c>
      <c r="CR198" s="10">
        <f>AVERAGE('New Cases'!CL198:CR198)/$E198*100000</f>
        <v>0</v>
      </c>
      <c r="CS198" s="10">
        <f>AVERAGE('New Cases'!CM198:CS198)/$E198*100000</f>
        <v>0</v>
      </c>
      <c r="CT198" s="10">
        <f>AVERAGE('New Cases'!CN198:CT198)/$E198*100000</f>
        <v>0</v>
      </c>
      <c r="CU198" s="10">
        <f>AVERAGE('New Cases'!CO198:CU198)/$E198*100000</f>
        <v>0</v>
      </c>
      <c r="CV198" s="10">
        <f>AVERAGE('New Cases'!CP198:CV198)/$E198*100000</f>
        <v>0</v>
      </c>
      <c r="CW198" s="10">
        <f>AVERAGE('New Cases'!CQ198:CW198)/$E198*100000</f>
        <v>0</v>
      </c>
      <c r="CX198" s="10">
        <f>AVERAGE('New Cases'!CR198:CX198)/$E198*100000</f>
        <v>0</v>
      </c>
      <c r="CY198" s="10">
        <f>AVERAGE('New Cases'!CS198:CY198)/$E198*100000</f>
        <v>0</v>
      </c>
      <c r="CZ198" s="10">
        <f>AVERAGE('New Cases'!CT198:CZ198)/$E198*100000</f>
        <v>0</v>
      </c>
      <c r="DA198" s="10">
        <f>AVERAGE('New Cases'!CU198:DA198)/$E198*100000</f>
        <v>0</v>
      </c>
      <c r="DB198" s="10">
        <f>AVERAGE('New Cases'!CV198:DB198)/$E198*100000</f>
        <v>0</v>
      </c>
      <c r="DC198" s="10">
        <f>AVERAGE('New Cases'!CW198:DC198)/$E198*100000</f>
        <v>0</v>
      </c>
      <c r="DD198" s="10">
        <f>AVERAGE('New Cases'!CX198:DD198)/$E198*100000</f>
        <v>0</v>
      </c>
      <c r="DE198" s="10">
        <f>AVERAGE('New Cases'!CY198:DE198)/$E198*100000</f>
        <v>0</v>
      </c>
      <c r="DF198" s="10">
        <f>AVERAGE('New Cases'!CZ198:DF198)/$E198*100000</f>
        <v>0</v>
      </c>
      <c r="DG198" s="10">
        <f>AVERAGE('New Cases'!DA198:DG198)/$E198*100000</f>
        <v>0</v>
      </c>
      <c r="DH198" s="10">
        <f>AVERAGE('New Cases'!DB198:DH198)/$E198*100000</f>
        <v>0</v>
      </c>
      <c r="DI198" s="10">
        <f>AVERAGE('New Cases'!DC198:DI198)/$E198*100000</f>
        <v>14.532771399505885</v>
      </c>
      <c r="DJ198" s="10">
        <f>AVERAGE('New Cases'!DD198:DJ198)/$E198*100000</f>
        <v>14.532771399505885</v>
      </c>
      <c r="DK198" s="10">
        <f>AVERAGE('New Cases'!DE198:DK198)/$E198*100000</f>
        <v>14.532771399505885</v>
      </c>
      <c r="DL198" s="10">
        <f>AVERAGE('New Cases'!DF198:DL198)/$E198*100000</f>
        <v>14.532771399505885</v>
      </c>
      <c r="DM198" s="10">
        <f>AVERAGE('New Cases'!DG198:DM198)/$E198*100000</f>
        <v>14.532771399505885</v>
      </c>
      <c r="DN198" s="10">
        <f>AVERAGE('New Cases'!DH198:DN198)/$E198*100000</f>
        <v>14.532771399505885</v>
      </c>
      <c r="DO198" s="10">
        <f>AVERAGE('New Cases'!DI198:DO198)/$E198*100000</f>
        <v>14.532771399505885</v>
      </c>
      <c r="DP198" s="10">
        <f>AVERAGE('New Cases'!DJ198:DP198)/$E198*100000</f>
        <v>0</v>
      </c>
      <c r="DQ198" s="10">
        <f>AVERAGE('New Cases'!DK198:DQ198)/$E198*100000</f>
        <v>0</v>
      </c>
      <c r="DR198" s="10">
        <f>AVERAGE('New Cases'!DL198:DR198)/$E198*100000</f>
        <v>0</v>
      </c>
      <c r="DS198" s="10">
        <f>AVERAGE('New Cases'!DM198:DS198)/$E198*100000</f>
        <v>0</v>
      </c>
      <c r="DT198" s="10">
        <f>AVERAGE('New Cases'!DN198:DT198)/$E198*100000</f>
        <v>14.532771399505885</v>
      </c>
      <c r="DU198" s="10">
        <f>AVERAGE('New Cases'!DO198:DU198)/$E198*100000</f>
        <v>14.532771399505885</v>
      </c>
      <c r="DV198" s="10">
        <f>AVERAGE('New Cases'!DP198:DV198)/$E198*100000</f>
        <v>14.532771399505885</v>
      </c>
      <c r="DW198" s="10">
        <f>AVERAGE('New Cases'!DQ198:DW198)/$E198*100000</f>
        <v>14.532771399505885</v>
      </c>
      <c r="DX198" s="10">
        <f>AVERAGE('New Cases'!DR198:DX198)/$E198*100000</f>
        <v>29.065542799011769</v>
      </c>
      <c r="DY198" s="10">
        <f>AVERAGE('New Cases'!DS198:DY198)/$E198*100000</f>
        <v>43.598314198517656</v>
      </c>
      <c r="DZ198" s="10">
        <f>AVERAGE('New Cases'!DT198:DZ198)/$E198*100000</f>
        <v>43.598314198517656</v>
      </c>
      <c r="EA198" s="10">
        <f>AVERAGE('New Cases'!DU198:EA198)/$E198*100000</f>
        <v>29.065542799011769</v>
      </c>
      <c r="EB198" s="10">
        <f>AVERAGE('New Cases'!DV198:EB198)/$E198*100000</f>
        <v>29.065542799011769</v>
      </c>
      <c r="EC198" s="10">
        <f>AVERAGE('New Cases'!DW198:EC198)/$E198*100000</f>
        <v>29.065542799011769</v>
      </c>
      <c r="ED198" s="10">
        <f>AVERAGE('New Cases'!DX198:ED198)/$E198*100000</f>
        <v>29.065542799011769</v>
      </c>
      <c r="EE198" s="10">
        <f>AVERAGE('New Cases'!DY198:EE198)/$E198*100000</f>
        <v>14.532771399505885</v>
      </c>
      <c r="EF198" s="10">
        <f>AVERAGE('New Cases'!DZ198:EF198)/$E198*100000</f>
        <v>0</v>
      </c>
      <c r="EG198" s="10">
        <f>AVERAGE('New Cases'!EA198:EG198)/$E198*100000</f>
        <v>0</v>
      </c>
    </row>
    <row r="199" spans="1:137">
      <c r="A199" t="str">
        <f>'New Cases'!A199</f>
        <v>395</v>
      </c>
      <c r="B199" t="str">
        <f>'New Cases'!B199</f>
        <v>ROE</v>
      </c>
      <c r="C199" t="str">
        <f>'New Cases'!C199</f>
        <v>Robertson</v>
      </c>
      <c r="D199" t="str">
        <f>'New Cases'!D199</f>
        <v>Robertson</v>
      </c>
      <c r="E199" t="str">
        <f>'New Cases'!E199</f>
        <v>16888</v>
      </c>
      <c r="T199" s="10">
        <f>AVERAGE('New Cases'!N199:T199)/$E199*100000</f>
        <v>0</v>
      </c>
      <c r="U199" s="10">
        <f>AVERAGE('New Cases'!O199:U199)/$E199*100000</f>
        <v>0</v>
      </c>
      <c r="V199" s="10">
        <f>AVERAGE('New Cases'!P199:V199)/$E199*100000</f>
        <v>0</v>
      </c>
      <c r="W199" s="10">
        <f>AVERAGE('New Cases'!Q199:W199)/$E199*100000</f>
        <v>0.84590918319009256</v>
      </c>
      <c r="X199" s="10">
        <f>AVERAGE('New Cases'!R199:X199)/$E199*100000</f>
        <v>0.84590918319009256</v>
      </c>
      <c r="Y199" s="10">
        <f>AVERAGE('New Cases'!S199:Y199)/$E199*100000</f>
        <v>0.84590918319009256</v>
      </c>
      <c r="Z199" s="10">
        <f>AVERAGE('New Cases'!T199:Z199)/$E199*100000</f>
        <v>0.84590918319009256</v>
      </c>
      <c r="AA199" s="10">
        <f>AVERAGE('New Cases'!U199:AA199)/$E199*100000</f>
        <v>1.6918183663801851</v>
      </c>
      <c r="AB199" s="10">
        <f>AVERAGE('New Cases'!V199:AB199)/$E199*100000</f>
        <v>1.6918183663801851</v>
      </c>
      <c r="AC199" s="10">
        <f>AVERAGE('New Cases'!W199:AC199)/$E199*100000</f>
        <v>1.6918183663801851</v>
      </c>
      <c r="AD199" s="10">
        <f>AVERAGE('New Cases'!X199:AD199)/$E199*100000</f>
        <v>0.84590918319009256</v>
      </c>
      <c r="AE199" s="10">
        <f>AVERAGE('New Cases'!Y199:AE199)/$E199*100000</f>
        <v>0.84590918319009256</v>
      </c>
      <c r="AF199" s="10">
        <f>AVERAGE('New Cases'!Z199:AF199)/$E199*100000</f>
        <v>0.84590918319009256</v>
      </c>
      <c r="AG199" s="10">
        <f>AVERAGE('New Cases'!AA199:AG199)/$E199*100000</f>
        <v>0.84590918319009256</v>
      </c>
      <c r="AH199" s="10">
        <f>AVERAGE('New Cases'!AB199:AH199)/$E199*100000</f>
        <v>0</v>
      </c>
      <c r="AI199" s="10">
        <f>AVERAGE('New Cases'!AC199:AI199)/$E199*100000</f>
        <v>0</v>
      </c>
      <c r="AJ199" s="10">
        <f>AVERAGE('New Cases'!AD199:AJ199)/$E199*100000</f>
        <v>0</v>
      </c>
      <c r="AK199" s="10">
        <f>AVERAGE('New Cases'!AE199:AK199)/$E199*100000</f>
        <v>0</v>
      </c>
      <c r="AL199" s="10">
        <f>AVERAGE('New Cases'!AF199:AL199)/$E199*100000</f>
        <v>0</v>
      </c>
      <c r="AM199" s="10">
        <f>AVERAGE('New Cases'!AG199:AM199)/$E199*100000</f>
        <v>0</v>
      </c>
      <c r="AN199" s="10">
        <f>AVERAGE('New Cases'!AH199:AN199)/$E199*100000</f>
        <v>0</v>
      </c>
      <c r="AO199" s="10">
        <f>AVERAGE('New Cases'!AI199:AO199)/$E199*100000</f>
        <v>0</v>
      </c>
      <c r="AP199" s="10">
        <f>AVERAGE('New Cases'!AJ199:AP199)/$E199*100000</f>
        <v>0</v>
      </c>
      <c r="AQ199" s="10">
        <f>AVERAGE('New Cases'!AK199:AQ199)/$E199*100000</f>
        <v>0</v>
      </c>
      <c r="AR199" s="10">
        <f>AVERAGE('New Cases'!AL199:AR199)/$E199*100000</f>
        <v>0</v>
      </c>
      <c r="AS199" s="10">
        <f>AVERAGE('New Cases'!AM199:AS199)/$E199*100000</f>
        <v>0</v>
      </c>
      <c r="AT199" s="10">
        <f>AVERAGE('New Cases'!AN199:AT199)/$E199*100000</f>
        <v>0</v>
      </c>
      <c r="AU199" s="10">
        <f>AVERAGE('New Cases'!AO199:AU199)/$E199*100000</f>
        <v>0</v>
      </c>
      <c r="AV199" s="10">
        <f>AVERAGE('New Cases'!AP199:AV199)/$E199*100000</f>
        <v>0</v>
      </c>
      <c r="AW199" s="10">
        <f>AVERAGE('New Cases'!AQ199:AW199)/$E199*100000</f>
        <v>0</v>
      </c>
      <c r="AX199" s="10">
        <f>AVERAGE('New Cases'!AR199:AX199)/$E199*100000</f>
        <v>0</v>
      </c>
      <c r="AY199" s="10">
        <f>AVERAGE('New Cases'!AS199:AY199)/$E199*100000</f>
        <v>0</v>
      </c>
      <c r="AZ199" s="10">
        <f>AVERAGE('New Cases'!AT199:AZ199)/$E199*100000</f>
        <v>0</v>
      </c>
      <c r="BA199" s="10">
        <f>AVERAGE('New Cases'!AU199:BA199)/$E199*100000</f>
        <v>0</v>
      </c>
      <c r="BB199" s="10">
        <f>AVERAGE('New Cases'!AV199:BB199)/$E199*100000</f>
        <v>0</v>
      </c>
      <c r="BC199" s="10">
        <f>AVERAGE('New Cases'!AW199:BC199)/$E199*100000</f>
        <v>0</v>
      </c>
      <c r="BD199" s="10">
        <f>AVERAGE('New Cases'!AX199:BD199)/$E199*100000</f>
        <v>0</v>
      </c>
      <c r="BE199" s="10">
        <f>AVERAGE('New Cases'!AY199:BE199)/$E199*100000</f>
        <v>0</v>
      </c>
      <c r="BF199" s="10">
        <f>AVERAGE('New Cases'!AZ199:BF199)/$E199*100000</f>
        <v>0</v>
      </c>
      <c r="BG199" s="10">
        <f>AVERAGE('New Cases'!BA199:BG199)/$E199*100000</f>
        <v>1.6918183663801851</v>
      </c>
      <c r="BH199" s="10">
        <f>AVERAGE('New Cases'!BB199:BH199)/$E199*100000</f>
        <v>0.84590918319009256</v>
      </c>
      <c r="BI199" s="10">
        <f>AVERAGE('New Cases'!BC199:BI199)/$E199*100000</f>
        <v>1.6918183663801851</v>
      </c>
      <c r="BJ199" s="10">
        <f>AVERAGE('New Cases'!BD199:BJ199)/$E199*100000</f>
        <v>1.6918183663801851</v>
      </c>
      <c r="BK199" s="10">
        <f>AVERAGE('New Cases'!BE199:BK199)/$E199*100000</f>
        <v>1.6918183663801851</v>
      </c>
      <c r="BL199" s="10">
        <f>AVERAGE('New Cases'!BF199:BL199)/$E199*100000</f>
        <v>1.6918183663801851</v>
      </c>
      <c r="BM199" s="10">
        <f>AVERAGE('New Cases'!BG199:BM199)/$E199*100000</f>
        <v>1.6918183663801851</v>
      </c>
      <c r="BN199" s="10">
        <f>AVERAGE('New Cases'!BH199:BN199)/$E199*100000</f>
        <v>0</v>
      </c>
      <c r="BO199" s="10">
        <f>AVERAGE('New Cases'!BI199:BO199)/$E199*100000</f>
        <v>1.6918183663801851</v>
      </c>
      <c r="BP199" s="10">
        <f>AVERAGE('New Cases'!BJ199:BP199)/$E199*100000</f>
        <v>0.84590918319009256</v>
      </c>
      <c r="BQ199" s="10">
        <f>AVERAGE('New Cases'!BK199:BQ199)/$E199*100000</f>
        <v>0.84590918319009256</v>
      </c>
      <c r="BR199" s="10">
        <f>AVERAGE('New Cases'!BL199:BR199)/$E199*100000</f>
        <v>0.84590918319009256</v>
      </c>
      <c r="BS199" s="10">
        <f>AVERAGE('New Cases'!BM199:BS199)/$E199*100000</f>
        <v>0.84590918319009256</v>
      </c>
      <c r="BT199" s="10">
        <f>AVERAGE('New Cases'!BN199:BT199)/$E199*100000</f>
        <v>0.84590918319009256</v>
      </c>
      <c r="BU199" s="10">
        <f>AVERAGE('New Cases'!BO199:BU199)/$E199*100000</f>
        <v>1.6918183663801851</v>
      </c>
      <c r="BV199" s="10">
        <f>AVERAGE('New Cases'!BP199:BV199)/$E199*100000</f>
        <v>0.84590918319009256</v>
      </c>
      <c r="BW199" s="10">
        <f>AVERAGE('New Cases'!BQ199:BW199)/$E199*100000</f>
        <v>0.84590918319009256</v>
      </c>
      <c r="BX199" s="10">
        <f>AVERAGE('New Cases'!BR199:BX199)/$E199*100000</f>
        <v>0.84590918319009256</v>
      </c>
      <c r="BY199" s="10">
        <f>AVERAGE('New Cases'!BS199:BY199)/$E199*100000</f>
        <v>0.84590918319009256</v>
      </c>
      <c r="BZ199" s="10">
        <f>AVERAGE('New Cases'!BT199:BZ199)/$E199*100000</f>
        <v>0.84590918319009256</v>
      </c>
      <c r="CA199" s="10">
        <f>AVERAGE('New Cases'!BU199:CA199)/$E199*100000</f>
        <v>1.6918183663801851</v>
      </c>
      <c r="CB199" s="10">
        <f>AVERAGE('New Cases'!BV199:CB199)/$E199*100000</f>
        <v>0.84590918319009256</v>
      </c>
      <c r="CC199" s="10">
        <f>AVERAGE('New Cases'!BW199:CC199)/$E199*100000</f>
        <v>0.84590918319009256</v>
      </c>
      <c r="CD199" s="10">
        <f>AVERAGE('New Cases'!BX199:CD199)/$E199*100000</f>
        <v>0.84590918319009256</v>
      </c>
      <c r="CE199" s="10">
        <f>AVERAGE('New Cases'!BY199:CE199)/$E199*100000</f>
        <v>0.84590918319009256</v>
      </c>
      <c r="CF199" s="10">
        <f>AVERAGE('New Cases'!BZ199:CF199)/$E199*100000</f>
        <v>0.84590918319009256</v>
      </c>
      <c r="CG199" s="10">
        <f>AVERAGE('New Cases'!CA199:CG199)/$E199*100000</f>
        <v>0.84590918319009256</v>
      </c>
      <c r="CH199" s="10">
        <f>AVERAGE('New Cases'!CB199:CH199)/$E199*100000</f>
        <v>0</v>
      </c>
      <c r="CI199" s="10">
        <f>AVERAGE('New Cases'!CC199:CI199)/$E199*100000</f>
        <v>0</v>
      </c>
      <c r="CJ199" s="10">
        <f>AVERAGE('New Cases'!CD199:CJ199)/$E199*100000</f>
        <v>0</v>
      </c>
      <c r="CK199" s="10">
        <f>AVERAGE('New Cases'!CE199:CK199)/$E199*100000</f>
        <v>0.84590918319009256</v>
      </c>
      <c r="CL199" s="10">
        <f>AVERAGE('New Cases'!CF199:CL199)/$E199*100000</f>
        <v>0.84590918319009256</v>
      </c>
      <c r="CM199" s="10">
        <f>AVERAGE('New Cases'!CG199:CM199)/$E199*100000</f>
        <v>0.84590918319009256</v>
      </c>
      <c r="CN199" s="10">
        <f>AVERAGE('New Cases'!CH199:CN199)/$E199*100000</f>
        <v>1.6918183663801851</v>
      </c>
      <c r="CO199" s="10">
        <f>AVERAGE('New Cases'!CI199:CO199)/$E199*100000</f>
        <v>3.3836367327603702</v>
      </c>
      <c r="CP199" s="10">
        <f>AVERAGE('New Cases'!CJ199:CP199)/$E199*100000</f>
        <v>3.3836367327603702</v>
      </c>
      <c r="CQ199" s="10">
        <f>AVERAGE('New Cases'!CK199:CQ199)/$E199*100000</f>
        <v>3.3836367327603702</v>
      </c>
      <c r="CR199" s="10">
        <f>AVERAGE('New Cases'!CL199:CR199)/$E199*100000</f>
        <v>5.075455099140556</v>
      </c>
      <c r="CS199" s="10">
        <f>AVERAGE('New Cases'!CM199:CS199)/$E199*100000</f>
        <v>5.075455099140556</v>
      </c>
      <c r="CT199" s="10">
        <f>AVERAGE('New Cases'!CN199:CT199)/$E199*100000</f>
        <v>6.7672734655207405</v>
      </c>
      <c r="CU199" s="10">
        <f>AVERAGE('New Cases'!CO199:CU199)/$E199*100000</f>
        <v>5.9213642823306492</v>
      </c>
      <c r="CV199" s="10">
        <f>AVERAGE('New Cases'!CP199:CV199)/$E199*100000</f>
        <v>5.075455099140556</v>
      </c>
      <c r="CW199" s="10">
        <f>AVERAGE('New Cases'!CQ199:CW199)/$E199*100000</f>
        <v>5.075455099140556</v>
      </c>
      <c r="CX199" s="10">
        <f>AVERAGE('New Cases'!CR199:CX199)/$E199*100000</f>
        <v>5.9213642823306492</v>
      </c>
      <c r="CY199" s="10">
        <f>AVERAGE('New Cases'!CS199:CY199)/$E199*100000</f>
        <v>2.537727549570278</v>
      </c>
      <c r="CZ199" s="10">
        <f>AVERAGE('New Cases'!CT199:CZ199)/$E199*100000</f>
        <v>2.537727549570278</v>
      </c>
      <c r="DA199" s="10">
        <f>AVERAGE('New Cases'!CU199:DA199)/$E199*100000</f>
        <v>0.84590918319009256</v>
      </c>
      <c r="DB199" s="10">
        <f>AVERAGE('New Cases'!CV199:DB199)/$E199*100000</f>
        <v>0.84590918319009256</v>
      </c>
      <c r="DC199" s="10">
        <f>AVERAGE('New Cases'!CW199:DC199)/$E199*100000</f>
        <v>0.84590918319009256</v>
      </c>
      <c r="DD199" s="10">
        <f>AVERAGE('New Cases'!CX199:DD199)/$E199*100000</f>
        <v>0.84590918319009256</v>
      </c>
      <c r="DE199" s="10">
        <f>AVERAGE('New Cases'!CY199:DE199)/$E199*100000</f>
        <v>4.2295459159504638</v>
      </c>
      <c r="DF199" s="10">
        <f>AVERAGE('New Cases'!CZ199:DF199)/$E199*100000</f>
        <v>4.2295459159504638</v>
      </c>
      <c r="DG199" s="10">
        <f>AVERAGE('New Cases'!DA199:DG199)/$E199*100000</f>
        <v>5.075455099140556</v>
      </c>
      <c r="DH199" s="10">
        <f>AVERAGE('New Cases'!DB199:DH199)/$E199*100000</f>
        <v>8.4590918319009276</v>
      </c>
      <c r="DI199" s="10">
        <f>AVERAGE('New Cases'!DC199:DI199)/$E199*100000</f>
        <v>10.996819381471205</v>
      </c>
      <c r="DJ199" s="10">
        <f>AVERAGE('New Cases'!DD199:DJ199)/$E199*100000</f>
        <v>12.68863774785139</v>
      </c>
      <c r="DK199" s="10">
        <f>AVERAGE('New Cases'!DE199:DK199)/$E199*100000</f>
        <v>12.68863774785139</v>
      </c>
      <c r="DL199" s="10">
        <f>AVERAGE('New Cases'!DF199:DL199)/$E199*100000</f>
        <v>8.4590918319009276</v>
      </c>
      <c r="DM199" s="10">
        <f>AVERAGE('New Cases'!DG199:DM199)/$E199*100000</f>
        <v>10.150910198281112</v>
      </c>
      <c r="DN199" s="10">
        <f>AVERAGE('New Cases'!DH199:DN199)/$E199*100000</f>
        <v>9.305001015091019</v>
      </c>
      <c r="DO199" s="10">
        <f>AVERAGE('New Cases'!DI199:DO199)/$E199*100000</f>
        <v>6.7672734655207405</v>
      </c>
      <c r="DP199" s="10">
        <f>AVERAGE('New Cases'!DJ199:DP199)/$E199*100000</f>
        <v>10.150910198281112</v>
      </c>
      <c r="DQ199" s="10">
        <f>AVERAGE('New Cases'!DK199:DQ199)/$E199*100000</f>
        <v>7.6131826487108345</v>
      </c>
      <c r="DR199" s="10">
        <f>AVERAGE('New Cases'!DL199:DR199)/$E199*100000</f>
        <v>16.072274480611764</v>
      </c>
      <c r="DS199" s="10">
        <f>AVERAGE('New Cases'!DM199:DS199)/$E199*100000</f>
        <v>16.918183663801855</v>
      </c>
      <c r="DT199" s="10">
        <f>AVERAGE('New Cases'!DN199:DT199)/$E199*100000</f>
        <v>16.918183663801855</v>
      </c>
      <c r="DU199" s="10">
        <f>AVERAGE('New Cases'!DO199:DU199)/$E199*100000</f>
        <v>19.455911213372133</v>
      </c>
      <c r="DV199" s="10">
        <f>AVERAGE('New Cases'!DP199:DV199)/$E199*100000</f>
        <v>18.610002030182038</v>
      </c>
      <c r="DW199" s="10">
        <f>AVERAGE('New Cases'!DQ199:DW199)/$E199*100000</f>
        <v>16.072274480611764</v>
      </c>
      <c r="DX199" s="10">
        <f>AVERAGE('New Cases'!DR199:DX199)/$E199*100000</f>
        <v>16.072274480611764</v>
      </c>
      <c r="DY199" s="10">
        <f>AVERAGE('New Cases'!DS199:DY199)/$E199*100000</f>
        <v>21.147729579752319</v>
      </c>
      <c r="DZ199" s="10">
        <f>AVERAGE('New Cases'!DT199:DZ199)/$E199*100000</f>
        <v>27.91500304527306</v>
      </c>
      <c r="EA199" s="10">
        <f>AVERAGE('New Cases'!DU199:EA199)/$E199*100000</f>
        <v>27.069093862082962</v>
      </c>
      <c r="EB199" s="10">
        <f>AVERAGE('New Cases'!DV199:EB199)/$E199*100000</f>
        <v>45.679095892265003</v>
      </c>
      <c r="EC199" s="10">
        <f>AVERAGE('New Cases'!DW199:EC199)/$E199*100000</f>
        <v>46.525005075455098</v>
      </c>
      <c r="ED199" s="10">
        <f>AVERAGE('New Cases'!DX199:ED199)/$E199*100000</f>
        <v>45.679095892265003</v>
      </c>
      <c r="EE199" s="10">
        <f>AVERAGE('New Cases'!DY199:EE199)/$E199*100000</f>
        <v>45.679095892265003</v>
      </c>
      <c r="EF199" s="10">
        <f>AVERAGE('New Cases'!DZ199:EF199)/$E199*100000</f>
        <v>39.757731609934353</v>
      </c>
      <c r="EG199" s="10">
        <f>AVERAGE('New Cases'!EA199:EG199)/$E199*100000</f>
        <v>32.990458144413608</v>
      </c>
    </row>
    <row r="200" spans="1:137">
      <c r="A200" t="str">
        <f>'New Cases'!A200</f>
        <v>397</v>
      </c>
      <c r="B200" t="str">
        <f>'New Cases'!B200</f>
        <v>ROC</v>
      </c>
      <c r="C200" t="str">
        <f>'New Cases'!C200</f>
        <v>Rockwall</v>
      </c>
      <c r="D200" t="str">
        <f>'New Cases'!D200</f>
        <v>Rockwall</v>
      </c>
      <c r="E200" t="str">
        <f>'New Cases'!E200</f>
        <v>102243</v>
      </c>
      <c r="T200" s="10">
        <f>AVERAGE('New Cases'!N200:T200)/$E200*100000</f>
        <v>0</v>
      </c>
      <c r="U200" s="10">
        <f>AVERAGE('New Cases'!O200:U200)/$E200*100000</f>
        <v>0</v>
      </c>
      <c r="V200" s="10">
        <f>AVERAGE('New Cases'!P200:V200)/$E200*100000</f>
        <v>0</v>
      </c>
      <c r="W200" s="10">
        <f>AVERAGE('New Cases'!Q200:W200)/$E200*100000</f>
        <v>0</v>
      </c>
      <c r="X200" s="10">
        <f>AVERAGE('New Cases'!R200:X200)/$E200*100000</f>
        <v>0</v>
      </c>
      <c r="Y200" s="10">
        <f>AVERAGE('New Cases'!S200:Y200)/$E200*100000</f>
        <v>0.27944630509109247</v>
      </c>
      <c r="Z200" s="10">
        <f>AVERAGE('New Cases'!T200:Z200)/$E200*100000</f>
        <v>0.41916945763663871</v>
      </c>
      <c r="AA200" s="10">
        <f>AVERAGE('New Cases'!U200:AA200)/$E200*100000</f>
        <v>0.41916945763663871</v>
      </c>
      <c r="AB200" s="10">
        <f>AVERAGE('New Cases'!V200:AB200)/$E200*100000</f>
        <v>0.55889261018218495</v>
      </c>
      <c r="AC200" s="10">
        <f>AVERAGE('New Cases'!W200:AC200)/$E200*100000</f>
        <v>0.55889261018218495</v>
      </c>
      <c r="AD200" s="10">
        <f>AVERAGE('New Cases'!X200:AD200)/$E200*100000</f>
        <v>0.69861576272773129</v>
      </c>
      <c r="AE200" s="10">
        <f>AVERAGE('New Cases'!Y200:AE200)/$E200*100000</f>
        <v>1.2575083729099163</v>
      </c>
      <c r="AF200" s="10">
        <f>AVERAGE('New Cases'!Z200:AF200)/$E200*100000</f>
        <v>1.1177852203643699</v>
      </c>
      <c r="AG200" s="10">
        <f>AVERAGE('New Cases'!AA200:AG200)/$E200*100000</f>
        <v>0.97806206781882377</v>
      </c>
      <c r="AH200" s="10">
        <f>AVERAGE('New Cases'!AB200:AH200)/$E200*100000</f>
        <v>1.1177852203643699</v>
      </c>
      <c r="AI200" s="10">
        <f>AVERAGE('New Cases'!AC200:AI200)/$E200*100000</f>
        <v>0.83833891527327742</v>
      </c>
      <c r="AJ200" s="10">
        <f>AVERAGE('New Cases'!AD200:AJ200)/$E200*100000</f>
        <v>0.83833891527327742</v>
      </c>
      <c r="AK200" s="10">
        <f>AVERAGE('New Cases'!AE200:AK200)/$E200*100000</f>
        <v>0.83833891527327742</v>
      </c>
      <c r="AL200" s="10">
        <f>AVERAGE('New Cases'!AF200:AL200)/$E200*100000</f>
        <v>0.69861576272773129</v>
      </c>
      <c r="AM200" s="10">
        <f>AVERAGE('New Cases'!AG200:AM200)/$E200*100000</f>
        <v>0.55889261018218495</v>
      </c>
      <c r="AN200" s="10">
        <f>AVERAGE('New Cases'!AH200:AN200)/$E200*100000</f>
        <v>0.83833891527327742</v>
      </c>
      <c r="AO200" s="10">
        <f>AVERAGE('New Cases'!AI200:AO200)/$E200*100000</f>
        <v>1.2575083729099163</v>
      </c>
      <c r="AP200" s="10">
        <f>AVERAGE('New Cases'!AJ200:AP200)/$E200*100000</f>
        <v>1.3972315254554626</v>
      </c>
      <c r="AQ200" s="10">
        <f>AVERAGE('New Cases'!AK200:AQ200)/$E200*100000</f>
        <v>1.6766778305465548</v>
      </c>
      <c r="AR200" s="10">
        <f>AVERAGE('New Cases'!AL200:AR200)/$E200*100000</f>
        <v>1.8164009830921013</v>
      </c>
      <c r="AS200" s="10">
        <f>AVERAGE('New Cases'!AM200:AS200)/$E200*100000</f>
        <v>2.2355704407287398</v>
      </c>
      <c r="AT200" s="10">
        <f>AVERAGE('New Cases'!AN200:AT200)/$E200*100000</f>
        <v>2.2355704407287398</v>
      </c>
      <c r="AU200" s="10">
        <f>AVERAGE('New Cases'!AO200:AU200)/$E200*100000</f>
        <v>2.2355704407287398</v>
      </c>
      <c r="AV200" s="10">
        <f>AVERAGE('New Cases'!AP200:AV200)/$E200*100000</f>
        <v>1.9561241356376475</v>
      </c>
      <c r="AW200" s="10">
        <f>AVERAGE('New Cases'!AQ200:AW200)/$E200*100000</f>
        <v>1.9561241356376475</v>
      </c>
      <c r="AX200" s="10">
        <f>AVERAGE('New Cases'!AR200:AX200)/$E200*100000</f>
        <v>1.9561241356376475</v>
      </c>
      <c r="AY200" s="10">
        <f>AVERAGE('New Cases'!AS200:AY200)/$E200*100000</f>
        <v>2.2355704407287398</v>
      </c>
      <c r="AZ200" s="10">
        <f>AVERAGE('New Cases'!AT200:AZ200)/$E200*100000</f>
        <v>2.5150167458198327</v>
      </c>
      <c r="BA200" s="10">
        <f>AVERAGE('New Cases'!AU200:BA200)/$E200*100000</f>
        <v>2.5150167458198327</v>
      </c>
      <c r="BB200" s="10">
        <f>AVERAGE('New Cases'!AV200:BB200)/$E200*100000</f>
        <v>2.3752935932742862</v>
      </c>
      <c r="BC200" s="10">
        <f>AVERAGE('New Cases'!AW200:BC200)/$E200*100000</f>
        <v>2.3752935932742862</v>
      </c>
      <c r="BD200" s="10">
        <f>AVERAGE('New Cases'!AX200:BD200)/$E200*100000</f>
        <v>2.3752935932742862</v>
      </c>
      <c r="BE200" s="10">
        <f>AVERAGE('New Cases'!AY200:BE200)/$E200*100000</f>
        <v>2.7944630509109252</v>
      </c>
      <c r="BF200" s="10">
        <f>AVERAGE('New Cases'!AZ200:BF200)/$E200*100000</f>
        <v>2.5150167458198327</v>
      </c>
      <c r="BG200" s="10">
        <f>AVERAGE('New Cases'!BA200:BG200)/$E200*100000</f>
        <v>3.7725251187297495</v>
      </c>
      <c r="BH200" s="10">
        <f>AVERAGE('New Cases'!BB200:BH200)/$E200*100000</f>
        <v>3.7725251187297495</v>
      </c>
      <c r="BI200" s="10">
        <f>AVERAGE('New Cases'!BC200:BI200)/$E200*100000</f>
        <v>3.6328019661842026</v>
      </c>
      <c r="BJ200" s="10">
        <f>AVERAGE('New Cases'!BD200:BJ200)/$E200*100000</f>
        <v>4.7505871865485725</v>
      </c>
      <c r="BK200" s="10">
        <f>AVERAGE('New Cases'!BE200:BK200)/$E200*100000</f>
        <v>4.7505871865485725</v>
      </c>
      <c r="BL200" s="10">
        <f>AVERAGE('New Cases'!BF200:BL200)/$E200*100000</f>
        <v>4.4711408814574796</v>
      </c>
      <c r="BM200" s="10">
        <f>AVERAGE('New Cases'!BG200:BM200)/$E200*100000</f>
        <v>4.6108640340030265</v>
      </c>
      <c r="BN200" s="10">
        <f>AVERAGE('New Cases'!BH200:BN200)/$E200*100000</f>
        <v>2.7944630509109252</v>
      </c>
      <c r="BO200" s="10">
        <f>AVERAGE('New Cases'!BI200:BO200)/$E200*100000</f>
        <v>2.9341862034564716</v>
      </c>
      <c r="BP200" s="10">
        <f>AVERAGE('New Cases'!BJ200:BP200)/$E200*100000</f>
        <v>3.4930788136386561</v>
      </c>
      <c r="BQ200" s="10">
        <f>AVERAGE('New Cases'!BK200:BQ200)/$E200*100000</f>
        <v>2.0958472881831938</v>
      </c>
      <c r="BR200" s="10">
        <f>AVERAGE('New Cases'!BL200:BR200)/$E200*100000</f>
        <v>2.0958472881831938</v>
      </c>
      <c r="BS200" s="10">
        <f>AVERAGE('New Cases'!BM200:BS200)/$E200*100000</f>
        <v>2.2355704407287398</v>
      </c>
      <c r="BT200" s="10">
        <f>AVERAGE('New Cases'!BN200:BT200)/$E200*100000</f>
        <v>3.0739093560020176</v>
      </c>
      <c r="BU200" s="10">
        <f>AVERAGE('New Cases'!BO200:BU200)/$E200*100000</f>
        <v>2.9341862034564716</v>
      </c>
      <c r="BV200" s="10">
        <f>AVERAGE('New Cases'!BP200:BV200)/$E200*100000</f>
        <v>3.7725251187297495</v>
      </c>
      <c r="BW200" s="10">
        <f>AVERAGE('New Cases'!BQ200:BW200)/$E200*100000</f>
        <v>3.4930788136386561</v>
      </c>
      <c r="BX200" s="10">
        <f>AVERAGE('New Cases'!BR200:BX200)/$E200*100000</f>
        <v>4.7505871865485725</v>
      </c>
      <c r="BY200" s="10">
        <f>AVERAGE('New Cases'!BS200:BY200)/$E200*100000</f>
        <v>4.7505871865485725</v>
      </c>
      <c r="BZ200" s="10">
        <f>AVERAGE('New Cases'!BT200:BZ200)/$E200*100000</f>
        <v>4.1916945763663875</v>
      </c>
      <c r="CA200" s="10">
        <f>AVERAGE('New Cases'!BU200:CA200)/$E200*100000</f>
        <v>3.2136325085475641</v>
      </c>
      <c r="CB200" s="10">
        <f>AVERAGE('New Cases'!BV200:CB200)/$E200*100000</f>
        <v>3.7725251187297495</v>
      </c>
      <c r="CC200" s="10">
        <f>AVERAGE('New Cases'!BW200:CC200)/$E200*100000</f>
        <v>3.3533556610931097</v>
      </c>
      <c r="CD200" s="10">
        <f>AVERAGE('New Cases'!BX200:CD200)/$E200*100000</f>
        <v>3.6328019661842026</v>
      </c>
      <c r="CE200" s="10">
        <f>AVERAGE('New Cases'!BY200:CE200)/$E200*100000</f>
        <v>2.3752935932742862</v>
      </c>
      <c r="CF200" s="10">
        <f>AVERAGE('New Cases'!BZ200:CF200)/$E200*100000</f>
        <v>2.3752935932742862</v>
      </c>
      <c r="CG200" s="10">
        <f>AVERAGE('New Cases'!CA200:CG200)/$E200*100000</f>
        <v>2.3752935932742862</v>
      </c>
      <c r="CH200" s="10">
        <f>AVERAGE('New Cases'!CB200:CH200)/$E200*100000</f>
        <v>2.6547398983653787</v>
      </c>
      <c r="CI200" s="10">
        <f>AVERAGE('New Cases'!CC200:CI200)/$E200*100000</f>
        <v>1.8164009830921013</v>
      </c>
      <c r="CJ200" s="10">
        <f>AVERAGE('New Cases'!CD200:CJ200)/$E200*100000</f>
        <v>1.6766778305465548</v>
      </c>
      <c r="CK200" s="10">
        <f>AVERAGE('New Cases'!CE200:CK200)/$E200*100000</f>
        <v>1.8164009830921013</v>
      </c>
      <c r="CL200" s="10">
        <f>AVERAGE('New Cases'!CF200:CL200)/$E200*100000</f>
        <v>2.2355704407287398</v>
      </c>
      <c r="CM200" s="10">
        <f>AVERAGE('New Cases'!CG200:CM200)/$E200*100000</f>
        <v>2.2355704407287398</v>
      </c>
      <c r="CN200" s="10">
        <f>AVERAGE('New Cases'!CH200:CN200)/$E200*100000</f>
        <v>2.2355704407287398</v>
      </c>
      <c r="CO200" s="10">
        <f>AVERAGE('New Cases'!CI200:CO200)/$E200*100000</f>
        <v>2.2355704407287398</v>
      </c>
      <c r="CP200" s="10">
        <f>AVERAGE('New Cases'!CJ200:CP200)/$E200*100000</f>
        <v>2.0958472881831938</v>
      </c>
      <c r="CQ200" s="10">
        <f>AVERAGE('New Cases'!CK200:CQ200)/$E200*100000</f>
        <v>2.3752935932742862</v>
      </c>
      <c r="CR200" s="10">
        <f>AVERAGE('New Cases'!CL200:CR200)/$E200*100000</f>
        <v>2.3752935932742862</v>
      </c>
      <c r="CS200" s="10">
        <f>AVERAGE('New Cases'!CM200:CS200)/$E200*100000</f>
        <v>2.2355704407287398</v>
      </c>
      <c r="CT200" s="10">
        <f>AVERAGE('New Cases'!CN200:CT200)/$E200*100000</f>
        <v>2.2355704407287398</v>
      </c>
      <c r="CU200" s="10">
        <f>AVERAGE('New Cases'!CO200:CU200)/$E200*100000</f>
        <v>2.2355704407287398</v>
      </c>
      <c r="CV200" s="10">
        <f>AVERAGE('New Cases'!CP200:CV200)/$E200*100000</f>
        <v>2.5150167458198327</v>
      </c>
      <c r="CW200" s="10">
        <f>AVERAGE('New Cases'!CQ200:CW200)/$E200*100000</f>
        <v>3.2136325085475641</v>
      </c>
      <c r="CX200" s="10">
        <f>AVERAGE('New Cases'!CR200:CX200)/$E200*100000</f>
        <v>3.2136325085475641</v>
      </c>
      <c r="CY200" s="10">
        <f>AVERAGE('New Cases'!CS200:CY200)/$E200*100000</f>
        <v>3.0739093560020176</v>
      </c>
      <c r="CZ200" s="10">
        <f>AVERAGE('New Cases'!CT200:CZ200)/$E200*100000</f>
        <v>2.9341862034564716</v>
      </c>
      <c r="DA200" s="10">
        <f>AVERAGE('New Cases'!CU200:DA200)/$E200*100000</f>
        <v>2.9341862034564716</v>
      </c>
      <c r="DB200" s="10">
        <f>AVERAGE('New Cases'!CV200:DB200)/$E200*100000</f>
        <v>2.9341862034564716</v>
      </c>
      <c r="DC200" s="10">
        <f>AVERAGE('New Cases'!CW200:DC200)/$E200*100000</f>
        <v>3.3533556610931097</v>
      </c>
      <c r="DD200" s="10">
        <f>AVERAGE('New Cases'!CX200:DD200)/$E200*100000</f>
        <v>3.0739093560020176</v>
      </c>
      <c r="DE200" s="10">
        <f>AVERAGE('New Cases'!CY200:DE200)/$E200*100000</f>
        <v>3.2136325085475641</v>
      </c>
      <c r="DF200" s="10">
        <f>AVERAGE('New Cases'!CZ200:DF200)/$E200*100000</f>
        <v>3.4930788136386561</v>
      </c>
      <c r="DG200" s="10">
        <f>AVERAGE('New Cases'!DA200:DG200)/$E200*100000</f>
        <v>3.3533556610931097</v>
      </c>
      <c r="DH200" s="10">
        <f>AVERAGE('New Cases'!DB200:DH200)/$E200*100000</f>
        <v>3.3533556610931097</v>
      </c>
      <c r="DI200" s="10">
        <f>AVERAGE('New Cases'!DC200:DI200)/$E200*100000</f>
        <v>3.3533556610931097</v>
      </c>
      <c r="DJ200" s="10">
        <f>AVERAGE('New Cases'!DD200:DJ200)/$E200*100000</f>
        <v>2.5150167458198327</v>
      </c>
      <c r="DK200" s="10">
        <f>AVERAGE('New Cases'!DE200:DK200)/$E200*100000</f>
        <v>8.3833891527327751</v>
      </c>
      <c r="DL200" s="10">
        <f>AVERAGE('New Cases'!DF200:DL200)/$E200*100000</f>
        <v>7.545050237459499</v>
      </c>
      <c r="DM200" s="10">
        <f>AVERAGE('New Cases'!DG200:DM200)/$E200*100000</f>
        <v>6.7067113221862193</v>
      </c>
      <c r="DN200" s="10">
        <f>AVERAGE('New Cases'!DH200:DN200)/$E200*100000</f>
        <v>14.391484712191263</v>
      </c>
      <c r="DO200" s="10">
        <f>AVERAGE('New Cases'!DI200:DO200)/$E200*100000</f>
        <v>14.391484712191263</v>
      </c>
      <c r="DP200" s="10">
        <f>AVERAGE('New Cases'!DJ200:DP200)/$E200*100000</f>
        <v>14.391484712191263</v>
      </c>
      <c r="DQ200" s="10">
        <f>AVERAGE('New Cases'!DK200:DQ200)/$E200*100000</f>
        <v>18.024286678375468</v>
      </c>
      <c r="DR200" s="10">
        <f>AVERAGE('New Cases'!DL200:DR200)/$E200*100000</f>
        <v>8.9422817629149591</v>
      </c>
      <c r="DS200" s="10">
        <f>AVERAGE('New Cases'!DM200:DS200)/$E200*100000</f>
        <v>10.479236440915969</v>
      </c>
      <c r="DT200" s="10">
        <f>AVERAGE('New Cases'!DN200:DT200)/$E200*100000</f>
        <v>14.112038407100172</v>
      </c>
      <c r="DU200" s="10">
        <f>AVERAGE('New Cases'!DO200:DU200)/$E200*100000</f>
        <v>8.9422817629149591</v>
      </c>
      <c r="DV200" s="10">
        <f>AVERAGE('New Cases'!DP200:DV200)/$E200*100000</f>
        <v>8.9422817629149591</v>
      </c>
      <c r="DW200" s="10">
        <f>AVERAGE('New Cases'!DQ200:DW200)/$E200*100000</f>
        <v>8.9422817629149591</v>
      </c>
      <c r="DX200" s="10">
        <f>AVERAGE('New Cases'!DR200:DX200)/$E200*100000</f>
        <v>6.0080955594584893</v>
      </c>
      <c r="DY200" s="10">
        <f>AVERAGE('New Cases'!DS200:DY200)/$E200*100000</f>
        <v>11.177852203643701</v>
      </c>
      <c r="DZ200" s="10">
        <f>AVERAGE('New Cases'!DT200:DZ200)/$E200*100000</f>
        <v>8.6628354578238689</v>
      </c>
      <c r="EA200" s="10">
        <f>AVERAGE('New Cases'!DU200:EA200)/$E200*100000</f>
        <v>7.4053270849139503</v>
      </c>
      <c r="EB200" s="10">
        <f>AVERAGE('New Cases'!DV200:EB200)/$E200*100000</f>
        <v>5.3094797967307574</v>
      </c>
      <c r="EC200" s="10">
        <f>AVERAGE('New Cases'!DW200:EC200)/$E200*100000</f>
        <v>5.3094797967307574</v>
      </c>
      <c r="ED200" s="10">
        <f>AVERAGE('New Cases'!DX200:ED200)/$E200*100000</f>
        <v>5.3094797967307574</v>
      </c>
      <c r="EE200" s="10">
        <f>AVERAGE('New Cases'!DY200:EE200)/$E200*100000</f>
        <v>12.295637424008071</v>
      </c>
      <c r="EF200" s="10">
        <f>AVERAGE('New Cases'!DZ200:EF200)/$E200*100000</f>
        <v>11.876467966371431</v>
      </c>
      <c r="EG200" s="10">
        <f>AVERAGE('New Cases'!EA200:EG200)/$E200*100000</f>
        <v>12.854530034190256</v>
      </c>
    </row>
    <row r="201" spans="1:137">
      <c r="A201" t="str">
        <f>'New Cases'!A201</f>
        <v>399</v>
      </c>
      <c r="B201" t="str">
        <f>'New Cases'!B201</f>
        <v>RUN</v>
      </c>
      <c r="C201" t="str">
        <f>'New Cases'!C201</f>
        <v>Runnels</v>
      </c>
      <c r="D201" t="str">
        <f>'New Cases'!D201</f>
        <v>Runnels</v>
      </c>
      <c r="E201" t="str">
        <f>'New Cases'!E201</f>
        <v>11009</v>
      </c>
      <c r="T201" s="10">
        <f>AVERAGE('New Cases'!N201:T201)/$E201*100000</f>
        <v>0</v>
      </c>
      <c r="U201" s="10">
        <f>AVERAGE('New Cases'!O201:U201)/$E201*100000</f>
        <v>0</v>
      </c>
      <c r="V201" s="10">
        <f>AVERAGE('New Cases'!P201:V201)/$E201*100000</f>
        <v>0</v>
      </c>
      <c r="W201" s="10">
        <f>AVERAGE('New Cases'!Q201:W201)/$E201*100000</f>
        <v>0</v>
      </c>
      <c r="X201" s="10">
        <f>AVERAGE('New Cases'!R201:X201)/$E201*100000</f>
        <v>0</v>
      </c>
      <c r="Y201" s="10">
        <f>AVERAGE('New Cases'!S201:Y201)/$E201*100000</f>
        <v>0</v>
      </c>
      <c r="Z201" s="10">
        <f>AVERAGE('New Cases'!T201:Z201)/$E201*100000</f>
        <v>0</v>
      </c>
      <c r="AA201" s="10">
        <f>AVERAGE('New Cases'!U201:AA201)/$E201*100000</f>
        <v>0</v>
      </c>
      <c r="AB201" s="10">
        <f>AVERAGE('New Cases'!V201:AB201)/$E201*100000</f>
        <v>0</v>
      </c>
      <c r="AC201" s="10">
        <f>AVERAGE('New Cases'!W201:AC201)/$E201*100000</f>
        <v>0</v>
      </c>
      <c r="AD201" s="10">
        <f>AVERAGE('New Cases'!X201:AD201)/$E201*100000</f>
        <v>0</v>
      </c>
      <c r="AE201" s="10">
        <f>AVERAGE('New Cases'!Y201:AE201)/$E201*100000</f>
        <v>0</v>
      </c>
      <c r="AF201" s="10">
        <f>AVERAGE('New Cases'!Z201:AF201)/$E201*100000</f>
        <v>0</v>
      </c>
      <c r="AG201" s="10">
        <f>AVERAGE('New Cases'!AA201:AG201)/$E201*100000</f>
        <v>0</v>
      </c>
      <c r="AH201" s="10">
        <f>AVERAGE('New Cases'!AB201:AH201)/$E201*100000</f>
        <v>0</v>
      </c>
      <c r="AI201" s="10">
        <f>AVERAGE('New Cases'!AC201:AI201)/$E201*100000</f>
        <v>0</v>
      </c>
      <c r="AJ201" s="10">
        <f>AVERAGE('New Cases'!AD201:AJ201)/$E201*100000</f>
        <v>0</v>
      </c>
      <c r="AK201" s="10">
        <f>AVERAGE('New Cases'!AE201:AK201)/$E201*100000</f>
        <v>0</v>
      </c>
      <c r="AL201" s="10">
        <f>AVERAGE('New Cases'!AF201:AL201)/$E201*100000</f>
        <v>0</v>
      </c>
      <c r="AM201" s="10">
        <f>AVERAGE('New Cases'!AG201:AM201)/$E201*100000</f>
        <v>0</v>
      </c>
      <c r="AN201" s="10">
        <f>AVERAGE('New Cases'!AH201:AN201)/$E201*100000</f>
        <v>0</v>
      </c>
      <c r="AO201" s="10">
        <f>AVERAGE('New Cases'!AI201:AO201)/$E201*100000</f>
        <v>0</v>
      </c>
      <c r="AP201" s="10">
        <f>AVERAGE('New Cases'!AJ201:AP201)/$E201*100000</f>
        <v>0</v>
      </c>
      <c r="AQ201" s="10">
        <f>AVERAGE('New Cases'!AK201:AQ201)/$E201*100000</f>
        <v>0</v>
      </c>
      <c r="AR201" s="10">
        <f>AVERAGE('New Cases'!AL201:AR201)/$E201*100000</f>
        <v>0</v>
      </c>
      <c r="AS201" s="10">
        <f>AVERAGE('New Cases'!AM201:AS201)/$E201*100000</f>
        <v>0</v>
      </c>
      <c r="AT201" s="10">
        <f>AVERAGE('New Cases'!AN201:AT201)/$E201*100000</f>
        <v>0</v>
      </c>
      <c r="AU201" s="10">
        <f>AVERAGE('New Cases'!AO201:AU201)/$E201*100000</f>
        <v>0</v>
      </c>
      <c r="AV201" s="10">
        <f>AVERAGE('New Cases'!AP201:AV201)/$E201*100000</f>
        <v>0</v>
      </c>
      <c r="AW201" s="10">
        <f>AVERAGE('New Cases'!AQ201:AW201)/$E201*100000</f>
        <v>0</v>
      </c>
      <c r="AX201" s="10">
        <f>AVERAGE('New Cases'!AR201:AX201)/$E201*100000</f>
        <v>0</v>
      </c>
      <c r="AY201" s="10">
        <f>AVERAGE('New Cases'!AS201:AY201)/$E201*100000</f>
        <v>0</v>
      </c>
      <c r="AZ201" s="10">
        <f>AVERAGE('New Cases'!AT201:AZ201)/$E201*100000</f>
        <v>0</v>
      </c>
      <c r="BA201" s="10">
        <f>AVERAGE('New Cases'!AU201:BA201)/$E201*100000</f>
        <v>0</v>
      </c>
      <c r="BB201" s="10">
        <f>AVERAGE('New Cases'!AV201:BB201)/$E201*100000</f>
        <v>0</v>
      </c>
      <c r="BC201" s="10">
        <f>AVERAGE('New Cases'!AW201:BC201)/$E201*100000</f>
        <v>0</v>
      </c>
      <c r="BD201" s="10">
        <f>AVERAGE('New Cases'!AX201:BD201)/$E201*100000</f>
        <v>0</v>
      </c>
      <c r="BE201" s="10">
        <f>AVERAGE('New Cases'!AY201:BE201)/$E201*100000</f>
        <v>0</v>
      </c>
      <c r="BF201" s="10">
        <f>AVERAGE('New Cases'!AZ201:BF201)/$E201*100000</f>
        <v>1.2976395935792793</v>
      </c>
      <c r="BG201" s="10">
        <f>AVERAGE('New Cases'!BA201:BG201)/$E201*100000</f>
        <v>1.2976395935792793</v>
      </c>
      <c r="BH201" s="10">
        <f>AVERAGE('New Cases'!BB201:BH201)/$E201*100000</f>
        <v>1.2976395935792793</v>
      </c>
      <c r="BI201" s="10">
        <f>AVERAGE('New Cases'!BC201:BI201)/$E201*100000</f>
        <v>1.2976395935792793</v>
      </c>
      <c r="BJ201" s="10">
        <f>AVERAGE('New Cases'!BD201:BJ201)/$E201*100000</f>
        <v>2.5952791871585585</v>
      </c>
      <c r="BK201" s="10">
        <f>AVERAGE('New Cases'!BE201:BK201)/$E201*100000</f>
        <v>2.5952791871585585</v>
      </c>
      <c r="BL201" s="10">
        <f>AVERAGE('New Cases'!BF201:BL201)/$E201*100000</f>
        <v>2.5952791871585585</v>
      </c>
      <c r="BM201" s="10">
        <f>AVERAGE('New Cases'!BG201:BM201)/$E201*100000</f>
        <v>1.2976395935792793</v>
      </c>
      <c r="BN201" s="10">
        <f>AVERAGE('New Cases'!BH201:BN201)/$E201*100000</f>
        <v>1.2976395935792793</v>
      </c>
      <c r="BO201" s="10">
        <f>AVERAGE('New Cases'!BI201:BO201)/$E201*100000</f>
        <v>1.2976395935792793</v>
      </c>
      <c r="BP201" s="10">
        <f>AVERAGE('New Cases'!BJ201:BP201)/$E201*100000</f>
        <v>1.2976395935792793</v>
      </c>
      <c r="BQ201" s="10">
        <f>AVERAGE('New Cases'!BK201:BQ201)/$E201*100000</f>
        <v>0</v>
      </c>
      <c r="BR201" s="10">
        <f>AVERAGE('New Cases'!BL201:BR201)/$E201*100000</f>
        <v>0</v>
      </c>
      <c r="BS201" s="10">
        <f>AVERAGE('New Cases'!BM201:BS201)/$E201*100000</f>
        <v>0</v>
      </c>
      <c r="BT201" s="10">
        <f>AVERAGE('New Cases'!BN201:BT201)/$E201*100000</f>
        <v>0</v>
      </c>
      <c r="BU201" s="10">
        <f>AVERAGE('New Cases'!BO201:BU201)/$E201*100000</f>
        <v>0</v>
      </c>
      <c r="BV201" s="10">
        <f>AVERAGE('New Cases'!BP201:BV201)/$E201*100000</f>
        <v>0</v>
      </c>
      <c r="BW201" s="10">
        <f>AVERAGE('New Cases'!BQ201:BW201)/$E201*100000</f>
        <v>0</v>
      </c>
      <c r="BX201" s="10">
        <f>AVERAGE('New Cases'!BR201:BX201)/$E201*100000</f>
        <v>0</v>
      </c>
      <c r="BY201" s="10">
        <f>AVERAGE('New Cases'!BS201:BY201)/$E201*100000</f>
        <v>0</v>
      </c>
      <c r="BZ201" s="10">
        <f>AVERAGE('New Cases'!BT201:BZ201)/$E201*100000</f>
        <v>0</v>
      </c>
      <c r="CA201" s="10">
        <f>AVERAGE('New Cases'!BU201:CA201)/$E201*100000</f>
        <v>0</v>
      </c>
      <c r="CB201" s="10">
        <f>AVERAGE('New Cases'!BV201:CB201)/$E201*100000</f>
        <v>0</v>
      </c>
      <c r="CC201" s="10">
        <f>AVERAGE('New Cases'!BW201:CC201)/$E201*100000</f>
        <v>0</v>
      </c>
      <c r="CD201" s="10">
        <f>AVERAGE('New Cases'!BX201:CD201)/$E201*100000</f>
        <v>0</v>
      </c>
      <c r="CE201" s="10">
        <f>AVERAGE('New Cases'!BY201:CE201)/$E201*100000</f>
        <v>0</v>
      </c>
      <c r="CF201" s="10">
        <f>AVERAGE('New Cases'!BZ201:CF201)/$E201*100000</f>
        <v>0</v>
      </c>
      <c r="CG201" s="10">
        <f>AVERAGE('New Cases'!CA201:CG201)/$E201*100000</f>
        <v>0</v>
      </c>
      <c r="CH201" s="10">
        <f>AVERAGE('New Cases'!CB201:CH201)/$E201*100000</f>
        <v>0</v>
      </c>
      <c r="CI201" s="10">
        <f>AVERAGE('New Cases'!CC201:CI201)/$E201*100000</f>
        <v>0</v>
      </c>
      <c r="CJ201" s="10">
        <f>AVERAGE('New Cases'!CD201:CJ201)/$E201*100000</f>
        <v>0</v>
      </c>
      <c r="CK201" s="10">
        <f>AVERAGE('New Cases'!CE201:CK201)/$E201*100000</f>
        <v>1.2976395935792793</v>
      </c>
      <c r="CL201" s="10">
        <f>AVERAGE('New Cases'!CF201:CL201)/$E201*100000</f>
        <v>1.2976395935792793</v>
      </c>
      <c r="CM201" s="10">
        <f>AVERAGE('New Cases'!CG201:CM201)/$E201*100000</f>
        <v>1.2976395935792793</v>
      </c>
      <c r="CN201" s="10">
        <f>AVERAGE('New Cases'!CH201:CN201)/$E201*100000</f>
        <v>1.2976395935792793</v>
      </c>
      <c r="CO201" s="10">
        <f>AVERAGE('New Cases'!CI201:CO201)/$E201*100000</f>
        <v>0</v>
      </c>
      <c r="CP201" s="10">
        <f>AVERAGE('New Cases'!CJ201:CP201)/$E201*100000</f>
        <v>0</v>
      </c>
      <c r="CQ201" s="10">
        <f>AVERAGE('New Cases'!CK201:CQ201)/$E201*100000</f>
        <v>0</v>
      </c>
      <c r="CR201" s="10">
        <f>AVERAGE('New Cases'!CL201:CR201)/$E201*100000</f>
        <v>0</v>
      </c>
      <c r="CS201" s="10">
        <f>AVERAGE('New Cases'!CM201:CS201)/$E201*100000</f>
        <v>0</v>
      </c>
      <c r="CT201" s="10">
        <f>AVERAGE('New Cases'!CN201:CT201)/$E201*100000</f>
        <v>0</v>
      </c>
      <c r="CU201" s="10">
        <f>AVERAGE('New Cases'!CO201:CU201)/$E201*100000</f>
        <v>0</v>
      </c>
      <c r="CV201" s="10">
        <f>AVERAGE('New Cases'!CP201:CV201)/$E201*100000</f>
        <v>1.2976395935792793</v>
      </c>
      <c r="CW201" s="10">
        <f>AVERAGE('New Cases'!CQ201:CW201)/$E201*100000</f>
        <v>0</v>
      </c>
      <c r="CX201" s="10">
        <f>AVERAGE('New Cases'!CR201:CX201)/$E201*100000</f>
        <v>0</v>
      </c>
      <c r="CY201" s="10">
        <f>AVERAGE('New Cases'!CS201:CY201)/$E201*100000</f>
        <v>-1.2976395935792793</v>
      </c>
      <c r="CZ201" s="10">
        <f>AVERAGE('New Cases'!CT201:CZ201)/$E201*100000</f>
        <v>-1.2976395935792793</v>
      </c>
      <c r="DA201" s="10">
        <f>AVERAGE('New Cases'!CU201:DA201)/$E201*100000</f>
        <v>-1.2976395935792793</v>
      </c>
      <c r="DB201" s="10">
        <f>AVERAGE('New Cases'!CV201:DB201)/$E201*100000</f>
        <v>-1.2976395935792793</v>
      </c>
      <c r="DC201" s="10">
        <f>AVERAGE('New Cases'!CW201:DC201)/$E201*100000</f>
        <v>-1.2976395935792793</v>
      </c>
      <c r="DD201" s="10">
        <f>AVERAGE('New Cases'!CX201:DD201)/$E201*100000</f>
        <v>0</v>
      </c>
      <c r="DE201" s="10">
        <f>AVERAGE('New Cases'!CY201:DE201)/$E201*100000</f>
        <v>0</v>
      </c>
      <c r="DF201" s="10">
        <f>AVERAGE('New Cases'!CZ201:DF201)/$E201*100000</f>
        <v>1.2976395935792793</v>
      </c>
      <c r="DG201" s="10">
        <f>AVERAGE('New Cases'!DA201:DG201)/$E201*100000</f>
        <v>1.2976395935792793</v>
      </c>
      <c r="DH201" s="10">
        <f>AVERAGE('New Cases'!DB201:DH201)/$E201*100000</f>
        <v>1.2976395935792793</v>
      </c>
      <c r="DI201" s="10">
        <f>AVERAGE('New Cases'!DC201:DI201)/$E201*100000</f>
        <v>1.2976395935792793</v>
      </c>
      <c r="DJ201" s="10">
        <f>AVERAGE('New Cases'!DD201:DJ201)/$E201*100000</f>
        <v>1.2976395935792793</v>
      </c>
      <c r="DK201" s="10">
        <f>AVERAGE('New Cases'!DE201:DK201)/$E201*100000</f>
        <v>3.8929187807378378</v>
      </c>
      <c r="DL201" s="10">
        <f>AVERAGE('New Cases'!DF201:DL201)/$E201*100000</f>
        <v>3.8929187807378378</v>
      </c>
      <c r="DM201" s="10">
        <f>AVERAGE('New Cases'!DG201:DM201)/$E201*100000</f>
        <v>2.5952791871585585</v>
      </c>
      <c r="DN201" s="10">
        <f>AVERAGE('New Cases'!DH201:DN201)/$E201*100000</f>
        <v>2.5952791871585585</v>
      </c>
      <c r="DO201" s="10">
        <f>AVERAGE('New Cases'!DI201:DO201)/$E201*100000</f>
        <v>2.5952791871585585</v>
      </c>
      <c r="DP201" s="10">
        <f>AVERAGE('New Cases'!DJ201:DP201)/$E201*100000</f>
        <v>2.5952791871585585</v>
      </c>
      <c r="DQ201" s="10">
        <f>AVERAGE('New Cases'!DK201:DQ201)/$E201*100000</f>
        <v>5.1905583743171171</v>
      </c>
      <c r="DR201" s="10">
        <f>AVERAGE('New Cases'!DL201:DR201)/$E201*100000</f>
        <v>3.8929187807378378</v>
      </c>
      <c r="DS201" s="10">
        <f>AVERAGE('New Cases'!DM201:DS201)/$E201*100000</f>
        <v>7.7858375614756756</v>
      </c>
      <c r="DT201" s="10">
        <f>AVERAGE('New Cases'!DN201:DT201)/$E201*100000</f>
        <v>15.571675122951351</v>
      </c>
      <c r="DU201" s="10">
        <f>AVERAGE('New Cases'!DO201:DU201)/$E201*100000</f>
        <v>15.571675122951351</v>
      </c>
      <c r="DV201" s="10">
        <f>AVERAGE('New Cases'!DP201:DV201)/$E201*100000</f>
        <v>15.571675122951351</v>
      </c>
      <c r="DW201" s="10">
        <f>AVERAGE('New Cases'!DQ201:DW201)/$E201*100000</f>
        <v>15.571675122951351</v>
      </c>
      <c r="DX201" s="10">
        <f>AVERAGE('New Cases'!DR201:DX201)/$E201*100000</f>
        <v>12.976395935792793</v>
      </c>
      <c r="DY201" s="10">
        <f>AVERAGE('New Cases'!DS201:DY201)/$E201*100000</f>
        <v>11.678756342213514</v>
      </c>
      <c r="DZ201" s="10">
        <f>AVERAGE('New Cases'!DT201:DZ201)/$E201*100000</f>
        <v>10.381116748634234</v>
      </c>
      <c r="EA201" s="10">
        <f>AVERAGE('New Cases'!DU201:EA201)/$E201*100000</f>
        <v>3.8929187807378378</v>
      </c>
      <c r="EB201" s="10">
        <f>AVERAGE('New Cases'!DV201:EB201)/$E201*100000</f>
        <v>9.0834771550549558</v>
      </c>
      <c r="EC201" s="10">
        <f>AVERAGE('New Cases'!DW201:EC201)/$E201*100000</f>
        <v>9.0834771550549558</v>
      </c>
      <c r="ED201" s="10">
        <f>AVERAGE('New Cases'!DX201:ED201)/$E201*100000</f>
        <v>9.0834771550549558</v>
      </c>
      <c r="EE201" s="10">
        <f>AVERAGE('New Cases'!DY201:EE201)/$E201*100000</f>
        <v>10.381116748634234</v>
      </c>
      <c r="EF201" s="10">
        <f>AVERAGE('New Cases'!DZ201:EF201)/$E201*100000</f>
        <v>14.274035529372071</v>
      </c>
      <c r="EG201" s="10">
        <f>AVERAGE('New Cases'!EA201:EG201)/$E201*100000</f>
        <v>15.571675122951351</v>
      </c>
    </row>
    <row r="202" spans="1:137">
      <c r="A202" t="str">
        <f>'New Cases'!A202</f>
        <v>401</v>
      </c>
      <c r="B202" t="str">
        <f>'New Cases'!B202</f>
        <v>RUS</v>
      </c>
      <c r="C202" t="str">
        <f>'New Cases'!C202</f>
        <v>Rusk</v>
      </c>
      <c r="D202" t="str">
        <f>'New Cases'!D202</f>
        <v>Rusk</v>
      </c>
      <c r="E202" t="str">
        <f>'New Cases'!E202</f>
        <v>52767</v>
      </c>
      <c r="T202" s="10">
        <f>AVERAGE('New Cases'!N202:T202)/$E202*100000</f>
        <v>0.27073197804905125</v>
      </c>
      <c r="U202" s="10">
        <f>AVERAGE('New Cases'!O202:U202)/$E202*100000</f>
        <v>0.27073197804905125</v>
      </c>
      <c r="V202" s="10">
        <f>AVERAGE('New Cases'!P202:V202)/$E202*100000</f>
        <v>0.27073197804905125</v>
      </c>
      <c r="W202" s="10">
        <f>AVERAGE('New Cases'!Q202:W202)/$E202*100000</f>
        <v>0.27073197804905125</v>
      </c>
      <c r="X202" s="10">
        <f>AVERAGE('New Cases'!R202:X202)/$E202*100000</f>
        <v>0</v>
      </c>
      <c r="Y202" s="10">
        <f>AVERAGE('New Cases'!S202:Y202)/$E202*100000</f>
        <v>0.27073197804905125</v>
      </c>
      <c r="Z202" s="10">
        <f>AVERAGE('New Cases'!T202:Z202)/$E202*100000</f>
        <v>0.27073197804905125</v>
      </c>
      <c r="AA202" s="10">
        <f>AVERAGE('New Cases'!U202:AA202)/$E202*100000</f>
        <v>0.27073197804905125</v>
      </c>
      <c r="AB202" s="10">
        <f>AVERAGE('New Cases'!V202:AB202)/$E202*100000</f>
        <v>0.54146395609810249</v>
      </c>
      <c r="AC202" s="10">
        <f>AVERAGE('New Cases'!W202:AC202)/$E202*100000</f>
        <v>0.54146395609810249</v>
      </c>
      <c r="AD202" s="10">
        <f>AVERAGE('New Cases'!X202:AD202)/$E202*100000</f>
        <v>0.54146395609810249</v>
      </c>
      <c r="AE202" s="10">
        <f>AVERAGE('New Cases'!Y202:AE202)/$E202*100000</f>
        <v>1.082927912196205</v>
      </c>
      <c r="AF202" s="10">
        <f>AVERAGE('New Cases'!Z202:AF202)/$E202*100000</f>
        <v>1.082927912196205</v>
      </c>
      <c r="AG202" s="10">
        <f>AVERAGE('New Cases'!AA202:AG202)/$E202*100000</f>
        <v>1.3536598902452561</v>
      </c>
      <c r="AH202" s="10">
        <f>AVERAGE('New Cases'!AB202:AH202)/$E202*100000</f>
        <v>2.4365878024414611</v>
      </c>
      <c r="AI202" s="10">
        <f>AVERAGE('New Cases'!AC202:AI202)/$E202*100000</f>
        <v>2.4365878024414611</v>
      </c>
      <c r="AJ202" s="10">
        <f>AVERAGE('New Cases'!AD202:AJ202)/$E202*100000</f>
        <v>2.16585582439241</v>
      </c>
      <c r="AK202" s="10">
        <f>AVERAGE('New Cases'!AE202:AK202)/$E202*100000</f>
        <v>2.4365878024414611</v>
      </c>
      <c r="AL202" s="10">
        <f>AVERAGE('New Cases'!AF202:AL202)/$E202*100000</f>
        <v>2.4365878024414611</v>
      </c>
      <c r="AM202" s="10">
        <f>AVERAGE('New Cases'!AG202:AM202)/$E202*100000</f>
        <v>2.16585582439241</v>
      </c>
      <c r="AN202" s="10">
        <f>AVERAGE('New Cases'!AH202:AN202)/$E202*100000</f>
        <v>1.8951238463433586</v>
      </c>
      <c r="AO202" s="10">
        <f>AVERAGE('New Cases'!AI202:AO202)/$E202*100000</f>
        <v>0.81219593414715363</v>
      </c>
      <c r="AP202" s="10">
        <f>AVERAGE('New Cases'!AJ202:AP202)/$E202*100000</f>
        <v>1.082927912196205</v>
      </c>
      <c r="AQ202" s="10">
        <f>AVERAGE('New Cases'!AK202:AQ202)/$E202*100000</f>
        <v>1.082927912196205</v>
      </c>
      <c r="AR202" s="10">
        <f>AVERAGE('New Cases'!AL202:AR202)/$E202*100000</f>
        <v>1.082927912196205</v>
      </c>
      <c r="AS202" s="10">
        <f>AVERAGE('New Cases'!AM202:AS202)/$E202*100000</f>
        <v>0.81219593414715363</v>
      </c>
      <c r="AT202" s="10">
        <f>AVERAGE('New Cases'!AN202:AT202)/$E202*100000</f>
        <v>2.7073197804905123</v>
      </c>
      <c r="AU202" s="10">
        <f>AVERAGE('New Cases'!AO202:AU202)/$E202*100000</f>
        <v>2.9780517585395634</v>
      </c>
      <c r="AV202" s="10">
        <f>AVERAGE('New Cases'!AP202:AV202)/$E202*100000</f>
        <v>3.5195157146376657</v>
      </c>
      <c r="AW202" s="10">
        <f>AVERAGE('New Cases'!AQ202:AW202)/$E202*100000</f>
        <v>2.9780517585395634</v>
      </c>
      <c r="AX202" s="10">
        <f>AVERAGE('New Cases'!AR202:AX202)/$E202*100000</f>
        <v>3.2487837365886145</v>
      </c>
      <c r="AY202" s="10">
        <f>AVERAGE('New Cases'!AS202:AY202)/$E202*100000</f>
        <v>2.9780517585395634</v>
      </c>
      <c r="AZ202" s="10">
        <f>AVERAGE('New Cases'!AT202:AZ202)/$E202*100000</f>
        <v>2.9780517585395634</v>
      </c>
      <c r="BA202" s="10">
        <f>AVERAGE('New Cases'!AU202:BA202)/$E202*100000</f>
        <v>1.082927912196205</v>
      </c>
      <c r="BB202" s="10">
        <f>AVERAGE('New Cases'!AV202:BB202)/$E202*100000</f>
        <v>1.3536598902452561</v>
      </c>
      <c r="BC202" s="10">
        <f>AVERAGE('New Cases'!AW202:BC202)/$E202*100000</f>
        <v>0.81219593414715363</v>
      </c>
      <c r="BD202" s="10">
        <f>AVERAGE('New Cases'!AX202:BD202)/$E202*100000</f>
        <v>1.3536598902452561</v>
      </c>
      <c r="BE202" s="10">
        <f>AVERAGE('New Cases'!AY202:BE202)/$E202*100000</f>
        <v>1.3536598902452561</v>
      </c>
      <c r="BF202" s="10">
        <f>AVERAGE('New Cases'!AZ202:BF202)/$E202*100000</f>
        <v>1.6243918682943073</v>
      </c>
      <c r="BG202" s="10">
        <f>AVERAGE('New Cases'!BA202:BG202)/$E202*100000</f>
        <v>1.3536598902452561</v>
      </c>
      <c r="BH202" s="10">
        <f>AVERAGE('New Cases'!BB202:BH202)/$E202*100000</f>
        <v>1.8951238463433586</v>
      </c>
      <c r="BI202" s="10">
        <f>AVERAGE('New Cases'!BC202:BI202)/$E202*100000</f>
        <v>1.6243918682943073</v>
      </c>
      <c r="BJ202" s="10">
        <f>AVERAGE('New Cases'!BD202:BJ202)/$E202*100000</f>
        <v>1.6243918682943073</v>
      </c>
      <c r="BK202" s="10">
        <f>AVERAGE('New Cases'!BE202:BK202)/$E202*100000</f>
        <v>1.082927912196205</v>
      </c>
      <c r="BL202" s="10">
        <f>AVERAGE('New Cases'!BF202:BL202)/$E202*100000</f>
        <v>1.082927912196205</v>
      </c>
      <c r="BM202" s="10">
        <f>AVERAGE('New Cases'!BG202:BM202)/$E202*100000</f>
        <v>1.3536598902452561</v>
      </c>
      <c r="BN202" s="10">
        <f>AVERAGE('New Cases'!BH202:BN202)/$E202*100000</f>
        <v>1.6243918682943073</v>
      </c>
      <c r="BO202" s="10">
        <f>AVERAGE('New Cases'!BI202:BO202)/$E202*100000</f>
        <v>1.3536598902452561</v>
      </c>
      <c r="BP202" s="10">
        <f>AVERAGE('New Cases'!BJ202:BP202)/$E202*100000</f>
        <v>1.082927912196205</v>
      </c>
      <c r="BQ202" s="10">
        <f>AVERAGE('New Cases'!BK202:BQ202)/$E202*100000</f>
        <v>1.082927912196205</v>
      </c>
      <c r="BR202" s="10">
        <f>AVERAGE('New Cases'!BL202:BR202)/$E202*100000</f>
        <v>1.082927912196205</v>
      </c>
      <c r="BS202" s="10">
        <f>AVERAGE('New Cases'!BM202:BS202)/$E202*100000</f>
        <v>1.082927912196205</v>
      </c>
      <c r="BT202" s="10">
        <f>AVERAGE('New Cases'!BN202:BT202)/$E202*100000</f>
        <v>0.54146395609810249</v>
      </c>
      <c r="BU202" s="10">
        <f>AVERAGE('New Cases'!BO202:BU202)/$E202*100000</f>
        <v>0.27073197804905125</v>
      </c>
      <c r="BV202" s="10">
        <f>AVERAGE('New Cases'!BP202:BV202)/$E202*100000</f>
        <v>0</v>
      </c>
      <c r="BW202" s="10">
        <f>AVERAGE('New Cases'!BQ202:BW202)/$E202*100000</f>
        <v>0</v>
      </c>
      <c r="BX202" s="10">
        <f>AVERAGE('New Cases'!BR202:BX202)/$E202*100000</f>
        <v>0.54146395609810249</v>
      </c>
      <c r="BY202" s="10">
        <f>AVERAGE('New Cases'!BS202:BY202)/$E202*100000</f>
        <v>0.54146395609810249</v>
      </c>
      <c r="BZ202" s="10">
        <f>AVERAGE('New Cases'!BT202:BZ202)/$E202*100000</f>
        <v>0.54146395609810249</v>
      </c>
      <c r="CA202" s="10">
        <f>AVERAGE('New Cases'!BU202:CA202)/$E202*100000</f>
        <v>0.54146395609810249</v>
      </c>
      <c r="CB202" s="10">
        <f>AVERAGE('New Cases'!BV202:CB202)/$E202*100000</f>
        <v>0.54146395609810249</v>
      </c>
      <c r="CC202" s="10">
        <f>AVERAGE('New Cases'!BW202:CC202)/$E202*100000</f>
        <v>0.54146395609810249</v>
      </c>
      <c r="CD202" s="10">
        <f>AVERAGE('New Cases'!BX202:CD202)/$E202*100000</f>
        <v>0.54146395609810249</v>
      </c>
      <c r="CE202" s="10">
        <f>AVERAGE('New Cases'!BY202:CE202)/$E202*100000</f>
        <v>0</v>
      </c>
      <c r="CF202" s="10">
        <f>AVERAGE('New Cases'!BZ202:CF202)/$E202*100000</f>
        <v>0.27073197804905125</v>
      </c>
      <c r="CG202" s="10">
        <f>AVERAGE('New Cases'!CA202:CG202)/$E202*100000</f>
        <v>0.27073197804905125</v>
      </c>
      <c r="CH202" s="10">
        <f>AVERAGE('New Cases'!CB202:CH202)/$E202*100000</f>
        <v>0.54146395609810249</v>
      </c>
      <c r="CI202" s="10">
        <f>AVERAGE('New Cases'!CC202:CI202)/$E202*100000</f>
        <v>0.54146395609810249</v>
      </c>
      <c r="CJ202" s="10">
        <f>AVERAGE('New Cases'!CD202:CJ202)/$E202*100000</f>
        <v>0.81219593414715363</v>
      </c>
      <c r="CK202" s="10">
        <f>AVERAGE('New Cases'!CE202:CK202)/$E202*100000</f>
        <v>0.81219593414715363</v>
      </c>
      <c r="CL202" s="10">
        <f>AVERAGE('New Cases'!CF202:CL202)/$E202*100000</f>
        <v>2.7073197804905123</v>
      </c>
      <c r="CM202" s="10">
        <f>AVERAGE('New Cases'!CG202:CM202)/$E202*100000</f>
        <v>3.2487837365886145</v>
      </c>
      <c r="CN202" s="10">
        <f>AVERAGE('New Cases'!CH202:CN202)/$E202*100000</f>
        <v>3.2487837365886145</v>
      </c>
      <c r="CO202" s="10">
        <f>AVERAGE('New Cases'!CI202:CO202)/$E202*100000</f>
        <v>3.2487837365886145</v>
      </c>
      <c r="CP202" s="10">
        <f>AVERAGE('New Cases'!CJ202:CP202)/$E202*100000</f>
        <v>3.5195157146376657</v>
      </c>
      <c r="CQ202" s="10">
        <f>AVERAGE('New Cases'!CK202:CQ202)/$E202*100000</f>
        <v>3.7902476926867172</v>
      </c>
      <c r="CR202" s="10">
        <f>AVERAGE('New Cases'!CL202:CR202)/$E202*100000</f>
        <v>4.0609796707357679</v>
      </c>
      <c r="CS202" s="10">
        <f>AVERAGE('New Cases'!CM202:CS202)/$E202*100000</f>
        <v>2.9780517585395634</v>
      </c>
      <c r="CT202" s="10">
        <f>AVERAGE('New Cases'!CN202:CT202)/$E202*100000</f>
        <v>2.4365878024414611</v>
      </c>
      <c r="CU202" s="10">
        <f>AVERAGE('New Cases'!CO202:CU202)/$E202*100000</f>
        <v>2.4365878024414611</v>
      </c>
      <c r="CV202" s="10">
        <f>AVERAGE('New Cases'!CP202:CV202)/$E202*100000</f>
        <v>2.9780517585395634</v>
      </c>
      <c r="CW202" s="10">
        <f>AVERAGE('New Cases'!CQ202:CW202)/$E202*100000</f>
        <v>2.16585582439241</v>
      </c>
      <c r="CX202" s="10">
        <f>AVERAGE('New Cases'!CR202:CX202)/$E202*100000</f>
        <v>2.4365878024414611</v>
      </c>
      <c r="CY202" s="10">
        <f>AVERAGE('New Cases'!CS202:CY202)/$E202*100000</f>
        <v>2.16585582439241</v>
      </c>
      <c r="CZ202" s="10">
        <f>AVERAGE('New Cases'!CT202:CZ202)/$E202*100000</f>
        <v>1.8951238463433586</v>
      </c>
      <c r="DA202" s="10">
        <f>AVERAGE('New Cases'!CU202:DA202)/$E202*100000</f>
        <v>1.6243918682943073</v>
      </c>
      <c r="DB202" s="10">
        <f>AVERAGE('New Cases'!CV202:DB202)/$E202*100000</f>
        <v>17.32684659513928</v>
      </c>
      <c r="DC202" s="10">
        <f>AVERAGE('New Cases'!CW202:DC202)/$E202*100000</f>
        <v>44.670776378093457</v>
      </c>
      <c r="DD202" s="10">
        <f>AVERAGE('New Cases'!CX202:DD202)/$E202*100000</f>
        <v>45.482972312240605</v>
      </c>
      <c r="DE202" s="10">
        <f>AVERAGE('New Cases'!CY202:DE202)/$E202*100000</f>
        <v>46.836632202485859</v>
      </c>
      <c r="DF202" s="10">
        <f>AVERAGE('New Cases'!CZ202:DF202)/$E202*100000</f>
        <v>47.919560114682064</v>
      </c>
      <c r="DG202" s="10">
        <f>AVERAGE('New Cases'!DA202:DG202)/$E202*100000</f>
        <v>48.731756048829219</v>
      </c>
      <c r="DH202" s="10">
        <f>AVERAGE('New Cases'!DB202:DH202)/$E202*100000</f>
        <v>48.731756048829219</v>
      </c>
      <c r="DI202" s="10">
        <f>AVERAGE('New Cases'!DC202:DI202)/$E202*100000</f>
        <v>33.029301321984242</v>
      </c>
      <c r="DJ202" s="10">
        <f>AVERAGE('New Cases'!DD202:DJ202)/$E202*100000</f>
        <v>5.6853715390300756</v>
      </c>
      <c r="DK202" s="10">
        <f>AVERAGE('New Cases'!DE202:DK202)/$E202*100000</f>
        <v>5.4146395609810245</v>
      </c>
      <c r="DL202" s="10">
        <f>AVERAGE('New Cases'!DF202:DL202)/$E202*100000</f>
        <v>5.6853715390300756</v>
      </c>
      <c r="DM202" s="10">
        <f>AVERAGE('New Cases'!DG202:DM202)/$E202*100000</f>
        <v>5.4146395609810245</v>
      </c>
      <c r="DN202" s="10">
        <f>AVERAGE('New Cases'!DH202:DN202)/$E202*100000</f>
        <v>3.7902476926867172</v>
      </c>
      <c r="DO202" s="10">
        <f>AVERAGE('New Cases'!DI202:DO202)/$E202*100000</f>
        <v>3.7902476926867172</v>
      </c>
      <c r="DP202" s="10">
        <f>AVERAGE('New Cases'!DJ202:DP202)/$E202*100000</f>
        <v>4.33171164878482</v>
      </c>
      <c r="DQ202" s="10">
        <f>AVERAGE('New Cases'!DK202:DQ202)/$E202*100000</f>
        <v>4.0609796707357679</v>
      </c>
      <c r="DR202" s="10">
        <f>AVERAGE('New Cases'!DL202:DR202)/$E202*100000</f>
        <v>6.497567473177229</v>
      </c>
      <c r="DS202" s="10">
        <f>AVERAGE('New Cases'!DM202:DS202)/$E202*100000</f>
        <v>4.6024436268338702</v>
      </c>
      <c r="DT202" s="10">
        <f>AVERAGE('New Cases'!DN202:DT202)/$E202*100000</f>
        <v>4.33171164878482</v>
      </c>
      <c r="DU202" s="10">
        <f>AVERAGE('New Cases'!DO202:DU202)/$E202*100000</f>
        <v>2.4365878024414611</v>
      </c>
      <c r="DV202" s="10">
        <f>AVERAGE('New Cases'!DP202:DV202)/$E202*100000</f>
        <v>5.1439075829319734</v>
      </c>
      <c r="DW202" s="10">
        <f>AVERAGE('New Cases'!DQ202:DW202)/$E202*100000</f>
        <v>4.6024436268338702</v>
      </c>
      <c r="DX202" s="10">
        <f>AVERAGE('New Cases'!DR202:DX202)/$E202*100000</f>
        <v>5.6853715390300756</v>
      </c>
      <c r="DY202" s="10">
        <f>AVERAGE('New Cases'!DS202:DY202)/$E202*100000</f>
        <v>4.0609796707357679</v>
      </c>
      <c r="DZ202" s="10">
        <f>AVERAGE('New Cases'!DT202:DZ202)/$E202*100000</f>
        <v>-3.5195157146376657</v>
      </c>
      <c r="EA202" s="10">
        <f>AVERAGE('New Cases'!DU202:EA202)/$E202*100000</f>
        <v>-8.6634232975696399</v>
      </c>
      <c r="EB202" s="10">
        <f>AVERAGE('New Cases'!DV202:EB202)/$E202*100000</f>
        <v>-5.9561035170791268</v>
      </c>
      <c r="EC202" s="10">
        <f>AVERAGE('New Cases'!DW202:EC202)/$E202*100000</f>
        <v>-8.1219593414715359</v>
      </c>
      <c r="ED202" s="10">
        <f>AVERAGE('New Cases'!DX202:ED202)/$E202*100000</f>
        <v>-5.4146395609810245</v>
      </c>
      <c r="EE202" s="10">
        <f>AVERAGE('New Cases'!DY202:EE202)/$E202*100000</f>
        <v>-6.7682994512262802</v>
      </c>
      <c r="EF202" s="10">
        <f>AVERAGE('New Cases'!DZ202:EF202)/$E202*100000</f>
        <v>-7.8512273634224865</v>
      </c>
      <c r="EG202" s="10">
        <f>AVERAGE('New Cases'!EA202:EG202)/$E202*100000</f>
        <v>-4.33171164878482</v>
      </c>
    </row>
    <row r="203" spans="1:137">
      <c r="A203" t="str">
        <f>'New Cases'!A203</f>
        <v>403</v>
      </c>
      <c r="B203" t="str">
        <f>'New Cases'!B203</f>
        <v>SAB</v>
      </c>
      <c r="C203" t="str">
        <f>'New Cases'!C203</f>
        <v>Sabine</v>
      </c>
      <c r="D203" t="str">
        <f>'New Cases'!D203</f>
        <v>Sabine</v>
      </c>
      <c r="E203" t="str">
        <f>'New Cases'!E203</f>
        <v>9936</v>
      </c>
      <c r="T203" s="10">
        <f>AVERAGE('New Cases'!N203:T203)/$E203*100000</f>
        <v>0</v>
      </c>
      <c r="U203" s="10">
        <f>AVERAGE('New Cases'!O203:U203)/$E203*100000</f>
        <v>0</v>
      </c>
      <c r="V203" s="10">
        <f>AVERAGE('New Cases'!P203:V203)/$E203*100000</f>
        <v>0</v>
      </c>
      <c r="W203" s="10">
        <f>AVERAGE('New Cases'!Q203:W203)/$E203*100000</f>
        <v>0</v>
      </c>
      <c r="X203" s="10">
        <f>AVERAGE('New Cases'!R203:X203)/$E203*100000</f>
        <v>0</v>
      </c>
      <c r="Y203" s="10">
        <f>AVERAGE('New Cases'!S203:Y203)/$E203*100000</f>
        <v>0</v>
      </c>
      <c r="Z203" s="10">
        <f>AVERAGE('New Cases'!T203:Z203)/$E203*100000</f>
        <v>0</v>
      </c>
      <c r="AA203" s="10">
        <f>AVERAGE('New Cases'!U203:AA203)/$E203*100000</f>
        <v>0</v>
      </c>
      <c r="AB203" s="10">
        <f>AVERAGE('New Cases'!V203:AB203)/$E203*100000</f>
        <v>0</v>
      </c>
      <c r="AC203" s="10">
        <f>AVERAGE('New Cases'!W203:AC203)/$E203*100000</f>
        <v>0</v>
      </c>
      <c r="AD203" s="10">
        <f>AVERAGE('New Cases'!X203:AD203)/$E203*100000</f>
        <v>0</v>
      </c>
      <c r="AE203" s="10">
        <f>AVERAGE('New Cases'!Y203:AE203)/$E203*100000</f>
        <v>0</v>
      </c>
      <c r="AF203" s="10">
        <f>AVERAGE('New Cases'!Z203:AF203)/$E203*100000</f>
        <v>0</v>
      </c>
      <c r="AG203" s="10">
        <f>AVERAGE('New Cases'!AA203:AG203)/$E203*100000</f>
        <v>0</v>
      </c>
      <c r="AH203" s="10">
        <f>AVERAGE('New Cases'!AB203:AH203)/$E203*100000</f>
        <v>0</v>
      </c>
      <c r="AI203" s="10">
        <f>AVERAGE('New Cases'!AC203:AI203)/$E203*100000</f>
        <v>0</v>
      </c>
      <c r="AJ203" s="10">
        <f>AVERAGE('New Cases'!AD203:AJ203)/$E203*100000</f>
        <v>0</v>
      </c>
      <c r="AK203" s="10">
        <f>AVERAGE('New Cases'!AE203:AK203)/$E203*100000</f>
        <v>0</v>
      </c>
      <c r="AL203" s="10">
        <f>AVERAGE('New Cases'!AF203:AL203)/$E203*100000</f>
        <v>0</v>
      </c>
      <c r="AM203" s="10">
        <f>AVERAGE('New Cases'!AG203:AM203)/$E203*100000</f>
        <v>0</v>
      </c>
      <c r="AN203" s="10">
        <f>AVERAGE('New Cases'!AH203:AN203)/$E203*100000</f>
        <v>0</v>
      </c>
      <c r="AO203" s="10">
        <f>AVERAGE('New Cases'!AI203:AO203)/$E203*100000</f>
        <v>0</v>
      </c>
      <c r="AP203" s="10">
        <f>AVERAGE('New Cases'!AJ203:AP203)/$E203*100000</f>
        <v>0</v>
      </c>
      <c r="AQ203" s="10">
        <f>AVERAGE('New Cases'!AK203:AQ203)/$E203*100000</f>
        <v>0</v>
      </c>
      <c r="AR203" s="10">
        <f>AVERAGE('New Cases'!AL203:AR203)/$E203*100000</f>
        <v>0</v>
      </c>
      <c r="AS203" s="10">
        <f>AVERAGE('New Cases'!AM203:AS203)/$E203*100000</f>
        <v>0</v>
      </c>
      <c r="AT203" s="10">
        <f>AVERAGE('New Cases'!AN203:AT203)/$E203*100000</f>
        <v>1.4377731769036117</v>
      </c>
      <c r="AU203" s="10">
        <f>AVERAGE('New Cases'!AO203:AU203)/$E203*100000</f>
        <v>1.4377731769036117</v>
      </c>
      <c r="AV203" s="10">
        <f>AVERAGE('New Cases'!AP203:AV203)/$E203*100000</f>
        <v>1.4377731769036117</v>
      </c>
      <c r="AW203" s="10">
        <f>AVERAGE('New Cases'!AQ203:AW203)/$E203*100000</f>
        <v>1.4377731769036117</v>
      </c>
      <c r="AX203" s="10">
        <f>AVERAGE('New Cases'!AR203:AX203)/$E203*100000</f>
        <v>1.4377731769036117</v>
      </c>
      <c r="AY203" s="10">
        <f>AVERAGE('New Cases'!AS203:AY203)/$E203*100000</f>
        <v>1.4377731769036117</v>
      </c>
      <c r="AZ203" s="10">
        <f>AVERAGE('New Cases'!AT203:AZ203)/$E203*100000</f>
        <v>1.4377731769036117</v>
      </c>
      <c r="BA203" s="10">
        <f>AVERAGE('New Cases'!AU203:BA203)/$E203*100000</f>
        <v>0</v>
      </c>
      <c r="BB203" s="10">
        <f>AVERAGE('New Cases'!AV203:BB203)/$E203*100000</f>
        <v>0</v>
      </c>
      <c r="BC203" s="10">
        <f>AVERAGE('New Cases'!AW203:BC203)/$E203*100000</f>
        <v>0</v>
      </c>
      <c r="BD203" s="10">
        <f>AVERAGE('New Cases'!AX203:BD203)/$E203*100000</f>
        <v>0</v>
      </c>
      <c r="BE203" s="10">
        <f>AVERAGE('New Cases'!AY203:BE203)/$E203*100000</f>
        <v>0</v>
      </c>
      <c r="BF203" s="10">
        <f>AVERAGE('New Cases'!AZ203:BF203)/$E203*100000</f>
        <v>0</v>
      </c>
      <c r="BG203" s="10">
        <f>AVERAGE('New Cases'!BA203:BG203)/$E203*100000</f>
        <v>0</v>
      </c>
      <c r="BH203" s="10">
        <f>AVERAGE('New Cases'!BB203:BH203)/$E203*100000</f>
        <v>0</v>
      </c>
      <c r="BI203" s="10">
        <f>AVERAGE('New Cases'!BC203:BI203)/$E203*100000</f>
        <v>0</v>
      </c>
      <c r="BJ203" s="10">
        <f>AVERAGE('New Cases'!BD203:BJ203)/$E203*100000</f>
        <v>0</v>
      </c>
      <c r="BK203" s="10">
        <f>AVERAGE('New Cases'!BE203:BK203)/$E203*100000</f>
        <v>0</v>
      </c>
      <c r="BL203" s="10">
        <f>AVERAGE('New Cases'!BF203:BL203)/$E203*100000</f>
        <v>0</v>
      </c>
      <c r="BM203" s="10">
        <f>AVERAGE('New Cases'!BG203:BM203)/$E203*100000</f>
        <v>0</v>
      </c>
      <c r="BN203" s="10">
        <f>AVERAGE('New Cases'!BH203:BN203)/$E203*100000</f>
        <v>0</v>
      </c>
      <c r="BO203" s="10">
        <f>AVERAGE('New Cases'!BI203:BO203)/$E203*100000</f>
        <v>1.4377731769036117</v>
      </c>
      <c r="BP203" s="10">
        <f>AVERAGE('New Cases'!BJ203:BP203)/$E203*100000</f>
        <v>1.4377731769036117</v>
      </c>
      <c r="BQ203" s="10">
        <f>AVERAGE('New Cases'!BK203:BQ203)/$E203*100000</f>
        <v>1.4377731769036117</v>
      </c>
      <c r="BR203" s="10">
        <f>AVERAGE('New Cases'!BL203:BR203)/$E203*100000</f>
        <v>1.4377731769036117</v>
      </c>
      <c r="BS203" s="10">
        <f>AVERAGE('New Cases'!BM203:BS203)/$E203*100000</f>
        <v>1.4377731769036117</v>
      </c>
      <c r="BT203" s="10">
        <f>AVERAGE('New Cases'!BN203:BT203)/$E203*100000</f>
        <v>2.8755463538072235</v>
      </c>
      <c r="BU203" s="10">
        <f>AVERAGE('New Cases'!BO203:BU203)/$E203*100000</f>
        <v>2.8755463538072235</v>
      </c>
      <c r="BV203" s="10">
        <f>AVERAGE('New Cases'!BP203:BV203)/$E203*100000</f>
        <v>1.4377731769036117</v>
      </c>
      <c r="BW203" s="10">
        <f>AVERAGE('New Cases'!BQ203:BW203)/$E203*100000</f>
        <v>1.4377731769036117</v>
      </c>
      <c r="BX203" s="10">
        <f>AVERAGE('New Cases'!BR203:BX203)/$E203*100000</f>
        <v>1.4377731769036117</v>
      </c>
      <c r="BY203" s="10">
        <f>AVERAGE('New Cases'!BS203:BY203)/$E203*100000</f>
        <v>1.4377731769036117</v>
      </c>
      <c r="BZ203" s="10">
        <f>AVERAGE('New Cases'!BT203:BZ203)/$E203*100000</f>
        <v>1.4377731769036117</v>
      </c>
      <c r="CA203" s="10">
        <f>AVERAGE('New Cases'!BU203:CA203)/$E203*100000</f>
        <v>1.4377731769036117</v>
      </c>
      <c r="CB203" s="10">
        <f>AVERAGE('New Cases'!BV203:CB203)/$E203*100000</f>
        <v>1.4377731769036117</v>
      </c>
      <c r="CC203" s="10">
        <f>AVERAGE('New Cases'!BW203:CC203)/$E203*100000</f>
        <v>1.4377731769036117</v>
      </c>
      <c r="CD203" s="10">
        <f>AVERAGE('New Cases'!BX203:CD203)/$E203*100000</f>
        <v>1.4377731769036117</v>
      </c>
      <c r="CE203" s="10">
        <f>AVERAGE('New Cases'!BY203:CE203)/$E203*100000</f>
        <v>2.8755463538072235</v>
      </c>
      <c r="CF203" s="10">
        <f>AVERAGE('New Cases'!BZ203:CF203)/$E203*100000</f>
        <v>2.8755463538072235</v>
      </c>
      <c r="CG203" s="10">
        <f>AVERAGE('New Cases'!CA203:CG203)/$E203*100000</f>
        <v>2.8755463538072235</v>
      </c>
      <c r="CH203" s="10">
        <f>AVERAGE('New Cases'!CB203:CH203)/$E203*100000</f>
        <v>1.4377731769036117</v>
      </c>
      <c r="CI203" s="10">
        <f>AVERAGE('New Cases'!CC203:CI203)/$E203*100000</f>
        <v>1.4377731769036117</v>
      </c>
      <c r="CJ203" s="10">
        <f>AVERAGE('New Cases'!CD203:CJ203)/$E203*100000</f>
        <v>2.8755463538072235</v>
      </c>
      <c r="CK203" s="10">
        <f>AVERAGE('New Cases'!CE203:CK203)/$E203*100000</f>
        <v>2.8755463538072235</v>
      </c>
      <c r="CL203" s="10">
        <f>AVERAGE('New Cases'!CF203:CL203)/$E203*100000</f>
        <v>12.939958592132506</v>
      </c>
      <c r="CM203" s="10">
        <f>AVERAGE('New Cases'!CG203:CM203)/$E203*100000</f>
        <v>12.939958592132506</v>
      </c>
      <c r="CN203" s="10">
        <f>AVERAGE('New Cases'!CH203:CN203)/$E203*100000</f>
        <v>14.377731769036117</v>
      </c>
      <c r="CO203" s="10">
        <f>AVERAGE('New Cases'!CI203:CO203)/$E203*100000</f>
        <v>14.377731769036117</v>
      </c>
      <c r="CP203" s="10">
        <f>AVERAGE('New Cases'!CJ203:CP203)/$E203*100000</f>
        <v>14.377731769036117</v>
      </c>
      <c r="CQ203" s="10">
        <f>AVERAGE('New Cases'!CK203:CQ203)/$E203*100000</f>
        <v>12.939958592132506</v>
      </c>
      <c r="CR203" s="10">
        <f>AVERAGE('New Cases'!CL203:CR203)/$E203*100000</f>
        <v>12.939958592132506</v>
      </c>
      <c r="CS203" s="10">
        <f>AVERAGE('New Cases'!CM203:CS203)/$E203*100000</f>
        <v>1.4377731769036117</v>
      </c>
      <c r="CT203" s="10">
        <f>AVERAGE('New Cases'!CN203:CT203)/$E203*100000</f>
        <v>1.4377731769036117</v>
      </c>
      <c r="CU203" s="10">
        <f>AVERAGE('New Cases'!CO203:CU203)/$E203*100000</f>
        <v>0</v>
      </c>
      <c r="CV203" s="10">
        <f>AVERAGE('New Cases'!CP203:CV203)/$E203*100000</f>
        <v>0</v>
      </c>
      <c r="CW203" s="10">
        <f>AVERAGE('New Cases'!CQ203:CW203)/$E203*100000</f>
        <v>0</v>
      </c>
      <c r="CX203" s="10">
        <f>AVERAGE('New Cases'!CR203:CX203)/$E203*100000</f>
        <v>0</v>
      </c>
      <c r="CY203" s="10">
        <f>AVERAGE('New Cases'!CS203:CY203)/$E203*100000</f>
        <v>0</v>
      </c>
      <c r="CZ203" s="10">
        <f>AVERAGE('New Cases'!CT203:CZ203)/$E203*100000</f>
        <v>0</v>
      </c>
      <c r="DA203" s="10">
        <f>AVERAGE('New Cases'!CU203:DA203)/$E203*100000</f>
        <v>0</v>
      </c>
      <c r="DB203" s="10">
        <f>AVERAGE('New Cases'!CV203:DB203)/$E203*100000</f>
        <v>0</v>
      </c>
      <c r="DC203" s="10">
        <f>AVERAGE('New Cases'!CW203:DC203)/$E203*100000</f>
        <v>0</v>
      </c>
      <c r="DD203" s="10">
        <f>AVERAGE('New Cases'!CX203:DD203)/$E203*100000</f>
        <v>0</v>
      </c>
      <c r="DE203" s="10">
        <f>AVERAGE('New Cases'!CY203:DE203)/$E203*100000</f>
        <v>0</v>
      </c>
      <c r="DF203" s="10">
        <f>AVERAGE('New Cases'!CZ203:DF203)/$E203*100000</f>
        <v>0</v>
      </c>
      <c r="DG203" s="10">
        <f>AVERAGE('New Cases'!DA203:DG203)/$E203*100000</f>
        <v>4.3133195307108352</v>
      </c>
      <c r="DH203" s="10">
        <f>AVERAGE('New Cases'!DB203:DH203)/$E203*100000</f>
        <v>5.7510927076144469</v>
      </c>
      <c r="DI203" s="10">
        <f>AVERAGE('New Cases'!DC203:DI203)/$E203*100000</f>
        <v>5.7510927076144469</v>
      </c>
      <c r="DJ203" s="10">
        <f>AVERAGE('New Cases'!DD203:DJ203)/$E203*100000</f>
        <v>8.6266390614216704</v>
      </c>
      <c r="DK203" s="10">
        <f>AVERAGE('New Cases'!DE203:DK203)/$E203*100000</f>
        <v>8.6266390614216704</v>
      </c>
      <c r="DL203" s="10">
        <f>AVERAGE('New Cases'!DF203:DL203)/$E203*100000</f>
        <v>8.6266390614216704</v>
      </c>
      <c r="DM203" s="10">
        <f>AVERAGE('New Cases'!DG203:DM203)/$E203*100000</f>
        <v>8.6266390614216704</v>
      </c>
      <c r="DN203" s="10">
        <f>AVERAGE('New Cases'!DH203:DN203)/$E203*100000</f>
        <v>4.3133195307108352</v>
      </c>
      <c r="DO203" s="10">
        <f>AVERAGE('New Cases'!DI203:DO203)/$E203*100000</f>
        <v>5.7510927076144469</v>
      </c>
      <c r="DP203" s="10">
        <f>AVERAGE('New Cases'!DJ203:DP203)/$E203*100000</f>
        <v>5.7510927076144469</v>
      </c>
      <c r="DQ203" s="10">
        <f>AVERAGE('New Cases'!DK203:DQ203)/$E203*100000</f>
        <v>4.3133195307108352</v>
      </c>
      <c r="DR203" s="10">
        <f>AVERAGE('New Cases'!DL203:DR203)/$E203*100000</f>
        <v>4.3133195307108352</v>
      </c>
      <c r="DS203" s="10">
        <f>AVERAGE('New Cases'!DM203:DS203)/$E203*100000</f>
        <v>5.7510927076144469</v>
      </c>
      <c r="DT203" s="10">
        <f>AVERAGE('New Cases'!DN203:DT203)/$E203*100000</f>
        <v>7.1888658845180586</v>
      </c>
      <c r="DU203" s="10">
        <f>AVERAGE('New Cases'!DO203:DU203)/$E203*100000</f>
        <v>7.1888658845180586</v>
      </c>
      <c r="DV203" s="10">
        <f>AVERAGE('New Cases'!DP203:DV203)/$E203*100000</f>
        <v>5.7510927076144469</v>
      </c>
      <c r="DW203" s="10">
        <f>AVERAGE('New Cases'!DQ203:DW203)/$E203*100000</f>
        <v>5.7510927076144469</v>
      </c>
      <c r="DX203" s="10">
        <f>AVERAGE('New Cases'!DR203:DX203)/$E203*100000</f>
        <v>5.7510927076144469</v>
      </c>
      <c r="DY203" s="10">
        <f>AVERAGE('New Cases'!DS203:DY203)/$E203*100000</f>
        <v>5.7510927076144469</v>
      </c>
      <c r="DZ203" s="10">
        <f>AVERAGE('New Cases'!DT203:DZ203)/$E203*100000</f>
        <v>4.3133195307108352</v>
      </c>
      <c r="EA203" s="10">
        <f>AVERAGE('New Cases'!DU203:EA203)/$E203*100000</f>
        <v>4.3133195307108352</v>
      </c>
      <c r="EB203" s="10">
        <f>AVERAGE('New Cases'!DV203:EB203)/$E203*100000</f>
        <v>7.1888658845180586</v>
      </c>
      <c r="EC203" s="10">
        <f>AVERAGE('New Cases'!DW203:EC203)/$E203*100000</f>
        <v>5.7510927076144469</v>
      </c>
      <c r="ED203" s="10">
        <f>AVERAGE('New Cases'!DX203:ED203)/$E203*100000</f>
        <v>8.6266390614216704</v>
      </c>
      <c r="EE203" s="10">
        <f>AVERAGE('New Cases'!DY203:EE203)/$E203*100000</f>
        <v>8.6266390614216704</v>
      </c>
      <c r="EF203" s="10">
        <f>AVERAGE('New Cases'!DZ203:EF203)/$E203*100000</f>
        <v>8.6266390614216704</v>
      </c>
      <c r="EG203" s="10">
        <f>AVERAGE('New Cases'!EA203:EG203)/$E203*100000</f>
        <v>8.6266390614216704</v>
      </c>
    </row>
    <row r="204" spans="1:137">
      <c r="A204" t="str">
        <f>'New Cases'!A204</f>
        <v>405</v>
      </c>
      <c r="B204" t="str">
        <f>'New Cases'!B204</f>
        <v>SAU</v>
      </c>
      <c r="C204" t="str">
        <f>'New Cases'!C204</f>
        <v>San Augustine</v>
      </c>
      <c r="D204" t="str">
        <f>'New Cases'!D204</f>
        <v>San Augustine</v>
      </c>
      <c r="E204" t="str">
        <f>'New Cases'!E204</f>
        <v>8405</v>
      </c>
      <c r="T204" s="10">
        <f>AVERAGE('New Cases'!N204:T204)/$E204*100000</f>
        <v>0</v>
      </c>
      <c r="U204" s="10">
        <f>AVERAGE('New Cases'!O204:U204)/$E204*100000</f>
        <v>0</v>
      </c>
      <c r="V204" s="10">
        <f>AVERAGE('New Cases'!P204:V204)/$E204*100000</f>
        <v>0</v>
      </c>
      <c r="W204" s="10">
        <f>AVERAGE('New Cases'!Q204:W204)/$E204*100000</f>
        <v>0</v>
      </c>
      <c r="X204" s="10">
        <f>AVERAGE('New Cases'!R204:X204)/$E204*100000</f>
        <v>0</v>
      </c>
      <c r="Y204" s="10">
        <f>AVERAGE('New Cases'!S204:Y204)/$E204*100000</f>
        <v>0</v>
      </c>
      <c r="Z204" s="10">
        <f>AVERAGE('New Cases'!T204:Z204)/$E204*100000</f>
        <v>0</v>
      </c>
      <c r="AA204" s="10">
        <f>AVERAGE('New Cases'!U204:AA204)/$E204*100000</f>
        <v>0</v>
      </c>
      <c r="AB204" s="10">
        <f>AVERAGE('New Cases'!V204:AB204)/$E204*100000</f>
        <v>0</v>
      </c>
      <c r="AC204" s="10">
        <f>AVERAGE('New Cases'!W204:AC204)/$E204*100000</f>
        <v>0</v>
      </c>
      <c r="AD204" s="10">
        <f>AVERAGE('New Cases'!X204:AD204)/$E204*100000</f>
        <v>0</v>
      </c>
      <c r="AE204" s="10">
        <f>AVERAGE('New Cases'!Y204:AE204)/$E204*100000</f>
        <v>1.6996685646298972</v>
      </c>
      <c r="AF204" s="10">
        <f>AVERAGE('New Cases'!Z204:AF204)/$E204*100000</f>
        <v>1.6996685646298972</v>
      </c>
      <c r="AG204" s="10">
        <f>AVERAGE('New Cases'!AA204:AG204)/$E204*100000</f>
        <v>6.798674258519589</v>
      </c>
      <c r="AH204" s="10">
        <f>AVERAGE('New Cases'!AB204:AH204)/$E204*100000</f>
        <v>6.798674258519589</v>
      </c>
      <c r="AI204" s="10">
        <f>AVERAGE('New Cases'!AC204:AI204)/$E204*100000</f>
        <v>6.798674258519589</v>
      </c>
      <c r="AJ204" s="10">
        <f>AVERAGE('New Cases'!AD204:AJ204)/$E204*100000</f>
        <v>6.798674258519589</v>
      </c>
      <c r="AK204" s="10">
        <f>AVERAGE('New Cases'!AE204:AK204)/$E204*100000</f>
        <v>6.798674258519589</v>
      </c>
      <c r="AL204" s="10">
        <f>AVERAGE('New Cases'!AF204:AL204)/$E204*100000</f>
        <v>5.0990056938896915</v>
      </c>
      <c r="AM204" s="10">
        <f>AVERAGE('New Cases'!AG204:AM204)/$E204*100000</f>
        <v>10.198011387779383</v>
      </c>
      <c r="AN204" s="10">
        <f>AVERAGE('New Cases'!AH204:AN204)/$E204*100000</f>
        <v>8.4983428231494855</v>
      </c>
      <c r="AO204" s="10">
        <f>AVERAGE('New Cases'!AI204:AO204)/$E204*100000</f>
        <v>8.4983428231494855</v>
      </c>
      <c r="AP204" s="10">
        <f>AVERAGE('New Cases'!AJ204:AP204)/$E204*100000</f>
        <v>8.4983428231494855</v>
      </c>
      <c r="AQ204" s="10">
        <f>AVERAGE('New Cases'!AK204:AQ204)/$E204*100000</f>
        <v>8.4983428231494855</v>
      </c>
      <c r="AR204" s="10">
        <f>AVERAGE('New Cases'!AL204:AR204)/$E204*100000</f>
        <v>8.4983428231494855</v>
      </c>
      <c r="AS204" s="10">
        <f>AVERAGE('New Cases'!AM204:AS204)/$E204*100000</f>
        <v>8.4983428231494855</v>
      </c>
      <c r="AT204" s="10">
        <f>AVERAGE('New Cases'!AN204:AT204)/$E204*100000</f>
        <v>6.798674258519589</v>
      </c>
      <c r="AU204" s="10">
        <f>AVERAGE('New Cases'!AO204:AU204)/$E204*100000</f>
        <v>8.4983428231494855</v>
      </c>
      <c r="AV204" s="10">
        <f>AVERAGE('New Cases'!AP204:AV204)/$E204*100000</f>
        <v>8.4983428231494855</v>
      </c>
      <c r="AW204" s="10">
        <f>AVERAGE('New Cases'!AQ204:AW204)/$E204*100000</f>
        <v>8.4983428231494855</v>
      </c>
      <c r="AX204" s="10">
        <f>AVERAGE('New Cases'!AR204:AX204)/$E204*100000</f>
        <v>8.4983428231494855</v>
      </c>
      <c r="AY204" s="10">
        <f>AVERAGE('New Cases'!AS204:AY204)/$E204*100000</f>
        <v>8.4983428231494855</v>
      </c>
      <c r="AZ204" s="10">
        <f>AVERAGE('New Cases'!AT204:AZ204)/$E204*100000</f>
        <v>8.4983428231494855</v>
      </c>
      <c r="BA204" s="10">
        <f>AVERAGE('New Cases'!AU204:BA204)/$E204*100000</f>
        <v>6.798674258519589</v>
      </c>
      <c r="BB204" s="10">
        <f>AVERAGE('New Cases'!AV204:BB204)/$E204*100000</f>
        <v>3.3993371292597945</v>
      </c>
      <c r="BC204" s="10">
        <f>AVERAGE('New Cases'!AW204:BC204)/$E204*100000</f>
        <v>3.3993371292597945</v>
      </c>
      <c r="BD204" s="10">
        <f>AVERAGE('New Cases'!AX204:BD204)/$E204*100000</f>
        <v>3.3993371292597945</v>
      </c>
      <c r="BE204" s="10">
        <f>AVERAGE('New Cases'!AY204:BE204)/$E204*100000</f>
        <v>3.3993371292597945</v>
      </c>
      <c r="BF204" s="10">
        <f>AVERAGE('New Cases'!AZ204:BF204)/$E204*100000</f>
        <v>3.3993371292597945</v>
      </c>
      <c r="BG204" s="10">
        <f>AVERAGE('New Cases'!BA204:BG204)/$E204*100000</f>
        <v>3.3993371292597945</v>
      </c>
      <c r="BH204" s="10">
        <f>AVERAGE('New Cases'!BB204:BH204)/$E204*100000</f>
        <v>1.6996685646298972</v>
      </c>
      <c r="BI204" s="10">
        <f>AVERAGE('New Cases'!BC204:BI204)/$E204*100000</f>
        <v>5.0990056938896915</v>
      </c>
      <c r="BJ204" s="10">
        <f>AVERAGE('New Cases'!BD204:BJ204)/$E204*100000</f>
        <v>5.0990056938896915</v>
      </c>
      <c r="BK204" s="10">
        <f>AVERAGE('New Cases'!BE204:BK204)/$E204*100000</f>
        <v>5.0990056938896915</v>
      </c>
      <c r="BL204" s="10">
        <f>AVERAGE('New Cases'!BF204:BL204)/$E204*100000</f>
        <v>5.0990056938896915</v>
      </c>
      <c r="BM204" s="10">
        <f>AVERAGE('New Cases'!BG204:BM204)/$E204*100000</f>
        <v>5.0990056938896915</v>
      </c>
      <c r="BN204" s="10">
        <f>AVERAGE('New Cases'!BH204:BN204)/$E204*100000</f>
        <v>8.4983428231494855</v>
      </c>
      <c r="BO204" s="10">
        <f>AVERAGE('New Cases'!BI204:BO204)/$E204*100000</f>
        <v>8.4983428231494855</v>
      </c>
      <c r="BP204" s="10">
        <f>AVERAGE('New Cases'!BJ204:BP204)/$E204*100000</f>
        <v>3.3993371292597945</v>
      </c>
      <c r="BQ204" s="10">
        <f>AVERAGE('New Cases'!BK204:BQ204)/$E204*100000</f>
        <v>3.3993371292597945</v>
      </c>
      <c r="BR204" s="10">
        <f>AVERAGE('New Cases'!BL204:BR204)/$E204*100000</f>
        <v>3.3993371292597945</v>
      </c>
      <c r="BS204" s="10">
        <f>AVERAGE('New Cases'!BM204:BS204)/$E204*100000</f>
        <v>3.3993371292597945</v>
      </c>
      <c r="BT204" s="10">
        <f>AVERAGE('New Cases'!BN204:BT204)/$E204*100000</f>
        <v>5.0990056938896915</v>
      </c>
      <c r="BU204" s="10">
        <f>AVERAGE('New Cases'!BO204:BU204)/$E204*100000</f>
        <v>1.6996685646298972</v>
      </c>
      <c r="BV204" s="10">
        <f>AVERAGE('New Cases'!BP204:BV204)/$E204*100000</f>
        <v>1.6996685646298972</v>
      </c>
      <c r="BW204" s="10">
        <f>AVERAGE('New Cases'!BQ204:BW204)/$E204*100000</f>
        <v>1.6996685646298972</v>
      </c>
      <c r="BX204" s="10">
        <f>AVERAGE('New Cases'!BR204:BX204)/$E204*100000</f>
        <v>1.6996685646298972</v>
      </c>
      <c r="BY204" s="10">
        <f>AVERAGE('New Cases'!BS204:BY204)/$E204*100000</f>
        <v>1.6996685646298972</v>
      </c>
      <c r="BZ204" s="10">
        <f>AVERAGE('New Cases'!BT204:BZ204)/$E204*100000</f>
        <v>1.6996685646298972</v>
      </c>
      <c r="CA204" s="10">
        <f>AVERAGE('New Cases'!BU204:CA204)/$E204*100000</f>
        <v>6.798674258519589</v>
      </c>
      <c r="CB204" s="10">
        <f>AVERAGE('New Cases'!BV204:CB204)/$E204*100000</f>
        <v>6.798674258519589</v>
      </c>
      <c r="CC204" s="10">
        <f>AVERAGE('New Cases'!BW204:CC204)/$E204*100000</f>
        <v>10.198011387779383</v>
      </c>
      <c r="CD204" s="10">
        <f>AVERAGE('New Cases'!BX204:CD204)/$E204*100000</f>
        <v>11.89767995240928</v>
      </c>
      <c r="CE204" s="10">
        <f>AVERAGE('New Cases'!BY204:CE204)/$E204*100000</f>
        <v>11.89767995240928</v>
      </c>
      <c r="CF204" s="10">
        <f>AVERAGE('New Cases'!BZ204:CF204)/$E204*100000</f>
        <v>11.89767995240928</v>
      </c>
      <c r="CG204" s="10">
        <f>AVERAGE('New Cases'!CA204:CG204)/$E204*100000</f>
        <v>11.89767995240928</v>
      </c>
      <c r="CH204" s="10">
        <f>AVERAGE('New Cases'!CB204:CH204)/$E204*100000</f>
        <v>5.0990056938896915</v>
      </c>
      <c r="CI204" s="10">
        <f>AVERAGE('New Cases'!CC204:CI204)/$E204*100000</f>
        <v>8.4983428231494855</v>
      </c>
      <c r="CJ204" s="10">
        <f>AVERAGE('New Cases'!CD204:CJ204)/$E204*100000</f>
        <v>5.0990056938896915</v>
      </c>
      <c r="CK204" s="10">
        <f>AVERAGE('New Cases'!CE204:CK204)/$E204*100000</f>
        <v>13.597348517039178</v>
      </c>
      <c r="CL204" s="10">
        <f>AVERAGE('New Cases'!CF204:CL204)/$E204*100000</f>
        <v>15.297017081669075</v>
      </c>
      <c r="CM204" s="10">
        <f>AVERAGE('New Cases'!CG204:CM204)/$E204*100000</f>
        <v>15.297017081669075</v>
      </c>
      <c r="CN204" s="10">
        <f>AVERAGE('New Cases'!CH204:CN204)/$E204*100000</f>
        <v>15.297017081669075</v>
      </c>
      <c r="CO204" s="10">
        <f>AVERAGE('New Cases'!CI204:CO204)/$E204*100000</f>
        <v>25.495028469448457</v>
      </c>
      <c r="CP204" s="10">
        <f>AVERAGE('New Cases'!CJ204:CP204)/$E204*100000</f>
        <v>22.095691340188665</v>
      </c>
      <c r="CQ204" s="10">
        <f>AVERAGE('New Cases'!CK204:CQ204)/$E204*100000</f>
        <v>22.095691340188665</v>
      </c>
      <c r="CR204" s="10">
        <f>AVERAGE('New Cases'!CL204:CR204)/$E204*100000</f>
        <v>11.89767995240928</v>
      </c>
      <c r="CS204" s="10">
        <f>AVERAGE('New Cases'!CM204:CS204)/$E204*100000</f>
        <v>11.89767995240928</v>
      </c>
      <c r="CT204" s="10">
        <f>AVERAGE('New Cases'!CN204:CT204)/$E204*100000</f>
        <v>11.89767995240928</v>
      </c>
      <c r="CU204" s="10">
        <f>AVERAGE('New Cases'!CO204:CU204)/$E204*100000</f>
        <v>11.89767995240928</v>
      </c>
      <c r="CV204" s="10">
        <f>AVERAGE('New Cases'!CP204:CV204)/$E204*100000</f>
        <v>1.6996685646298972</v>
      </c>
      <c r="CW204" s="10">
        <f>AVERAGE('New Cases'!CQ204:CW204)/$E204*100000</f>
        <v>8.4983428231494855</v>
      </c>
      <c r="CX204" s="10">
        <f>AVERAGE('New Cases'!CR204:CX204)/$E204*100000</f>
        <v>8.4983428231494855</v>
      </c>
      <c r="CY204" s="10">
        <f>AVERAGE('New Cases'!CS204:CY204)/$E204*100000</f>
        <v>18.69635421092887</v>
      </c>
      <c r="CZ204" s="10">
        <f>AVERAGE('New Cases'!CT204:CZ204)/$E204*100000</f>
        <v>16.996685646298971</v>
      </c>
      <c r="DA204" s="10">
        <f>AVERAGE('New Cases'!CU204:DA204)/$E204*100000</f>
        <v>16.996685646298971</v>
      </c>
      <c r="DB204" s="10">
        <f>AVERAGE('New Cases'!CV204:DB204)/$E204*100000</f>
        <v>16.996685646298971</v>
      </c>
      <c r="DC204" s="10">
        <f>AVERAGE('New Cases'!CW204:DC204)/$E204*100000</f>
        <v>27.194697034078356</v>
      </c>
      <c r="DD204" s="10">
        <f>AVERAGE('New Cases'!CX204:DD204)/$E204*100000</f>
        <v>42.491714115747428</v>
      </c>
      <c r="DE204" s="10">
        <f>AVERAGE('New Cases'!CY204:DE204)/$E204*100000</f>
        <v>62.88773689130619</v>
      </c>
      <c r="DF204" s="10">
        <f>AVERAGE('New Cases'!CZ204:DF204)/$E204*100000</f>
        <v>52.689725503526823</v>
      </c>
      <c r="DG204" s="10">
        <f>AVERAGE('New Cases'!DA204:DG204)/$E204*100000</f>
        <v>54.389394068156712</v>
      </c>
      <c r="DH204" s="10">
        <f>AVERAGE('New Cases'!DB204:DH204)/$E204*100000</f>
        <v>54.389394068156712</v>
      </c>
      <c r="DI204" s="10">
        <f>AVERAGE('New Cases'!DC204:DI204)/$E204*100000</f>
        <v>54.389394068156712</v>
      </c>
      <c r="DJ204" s="10">
        <f>AVERAGE('New Cases'!DD204:DJ204)/$E204*100000</f>
        <v>45.891051245007226</v>
      </c>
      <c r="DK204" s="10">
        <f>AVERAGE('New Cases'!DE204:DK204)/$E204*100000</f>
        <v>42.491714115747428</v>
      </c>
      <c r="DL204" s="10">
        <f>AVERAGE('New Cases'!DF204:DL204)/$E204*100000</f>
        <v>25.495028469448457</v>
      </c>
      <c r="DM204" s="10">
        <f>AVERAGE('New Cases'!DG204:DM204)/$E204*100000</f>
        <v>28.894365598708248</v>
      </c>
      <c r="DN204" s="10">
        <f>AVERAGE('New Cases'!DH204:DN204)/$E204*100000</f>
        <v>27.194697034078356</v>
      </c>
      <c r="DO204" s="10">
        <f>AVERAGE('New Cases'!DI204:DO204)/$E204*100000</f>
        <v>27.194697034078356</v>
      </c>
      <c r="DP204" s="10">
        <f>AVERAGE('New Cases'!DJ204:DP204)/$E204*100000</f>
        <v>27.194697034078356</v>
      </c>
      <c r="DQ204" s="10">
        <f>AVERAGE('New Cases'!DK204:DQ204)/$E204*100000</f>
        <v>28.894365598708248</v>
      </c>
      <c r="DR204" s="10">
        <f>AVERAGE('New Cases'!DL204:DR204)/$E204*100000</f>
        <v>10.198011387779383</v>
      </c>
      <c r="DS204" s="10">
        <f>AVERAGE('New Cases'!DM204:DS204)/$E204*100000</f>
        <v>15.297017081669075</v>
      </c>
      <c r="DT204" s="10">
        <f>AVERAGE('New Cases'!DN204:DT204)/$E204*100000</f>
        <v>18.69635421092887</v>
      </c>
      <c r="DU204" s="10">
        <f>AVERAGE('New Cases'!DO204:DU204)/$E204*100000</f>
        <v>18.69635421092887</v>
      </c>
      <c r="DV204" s="10">
        <f>AVERAGE('New Cases'!DP204:DV204)/$E204*100000</f>
        <v>18.69635421092887</v>
      </c>
      <c r="DW204" s="10">
        <f>AVERAGE('New Cases'!DQ204:DW204)/$E204*100000</f>
        <v>18.69635421092887</v>
      </c>
      <c r="DX204" s="10">
        <f>AVERAGE('New Cases'!DR204:DX204)/$E204*100000</f>
        <v>15.297017081669075</v>
      </c>
      <c r="DY204" s="10">
        <f>AVERAGE('New Cases'!DS204:DY204)/$E204*100000</f>
        <v>15.297017081669075</v>
      </c>
      <c r="DZ204" s="10">
        <f>AVERAGE('New Cases'!DT204:DZ204)/$E204*100000</f>
        <v>15.297017081669075</v>
      </c>
      <c r="EA204" s="10">
        <f>AVERAGE('New Cases'!DU204:EA204)/$E204*100000</f>
        <v>11.89767995240928</v>
      </c>
      <c r="EB204" s="10">
        <f>AVERAGE('New Cases'!DV204:EB204)/$E204*100000</f>
        <v>20.396022775558766</v>
      </c>
      <c r="EC204" s="10">
        <f>AVERAGE('New Cases'!DW204:EC204)/$E204*100000</f>
        <v>20.396022775558766</v>
      </c>
      <c r="ED204" s="10">
        <f>AVERAGE('New Cases'!DX204:ED204)/$E204*100000</f>
        <v>20.396022775558766</v>
      </c>
      <c r="EE204" s="10">
        <f>AVERAGE('New Cases'!DY204:EE204)/$E204*100000</f>
        <v>27.194697034078356</v>
      </c>
      <c r="EF204" s="10">
        <f>AVERAGE('New Cases'!DZ204:EF204)/$E204*100000</f>
        <v>27.194697034078356</v>
      </c>
      <c r="EG204" s="10">
        <f>AVERAGE('New Cases'!EA204:EG204)/$E204*100000</f>
        <v>27.194697034078356</v>
      </c>
    </row>
    <row r="205" spans="1:137">
      <c r="A205" t="str">
        <f>'New Cases'!A205</f>
        <v>407</v>
      </c>
      <c r="B205" t="str">
        <f>'New Cases'!B205</f>
        <v>SAJ</v>
      </c>
      <c r="C205" t="str">
        <f>'New Cases'!C205</f>
        <v>San Jacinto</v>
      </c>
      <c r="D205" t="str">
        <f>'New Cases'!D205</f>
        <v>San Jacinto</v>
      </c>
      <c r="E205" t="str">
        <f>'New Cases'!E205</f>
        <v>28844</v>
      </c>
      <c r="T205" s="10">
        <f>AVERAGE('New Cases'!N205:T205)/$E205*100000</f>
        <v>0</v>
      </c>
      <c r="U205" s="10">
        <f>AVERAGE('New Cases'!O205:U205)/$E205*100000</f>
        <v>0</v>
      </c>
      <c r="V205" s="10">
        <f>AVERAGE('New Cases'!P205:V205)/$E205*100000</f>
        <v>0</v>
      </c>
      <c r="W205" s="10">
        <f>AVERAGE('New Cases'!Q205:W205)/$E205*100000</f>
        <v>0</v>
      </c>
      <c r="X205" s="10">
        <f>AVERAGE('New Cases'!R205:X205)/$E205*100000</f>
        <v>0</v>
      </c>
      <c r="Y205" s="10">
        <f>AVERAGE('New Cases'!S205:Y205)/$E205*100000</f>
        <v>0</v>
      </c>
      <c r="Z205" s="10">
        <f>AVERAGE('New Cases'!T205:Z205)/$E205*100000</f>
        <v>0</v>
      </c>
      <c r="AA205" s="10">
        <f>AVERAGE('New Cases'!U205:AA205)/$E205*100000</f>
        <v>0</v>
      </c>
      <c r="AB205" s="10">
        <f>AVERAGE('New Cases'!V205:AB205)/$E205*100000</f>
        <v>0.49527507577708657</v>
      </c>
      <c r="AC205" s="10">
        <f>AVERAGE('New Cases'!W205:AC205)/$E205*100000</f>
        <v>0.49527507577708657</v>
      </c>
      <c r="AD205" s="10">
        <f>AVERAGE('New Cases'!X205:AD205)/$E205*100000</f>
        <v>0.49527507577708657</v>
      </c>
      <c r="AE205" s="10">
        <f>AVERAGE('New Cases'!Y205:AE205)/$E205*100000</f>
        <v>0.49527507577708657</v>
      </c>
      <c r="AF205" s="10">
        <f>AVERAGE('New Cases'!Z205:AF205)/$E205*100000</f>
        <v>0.49527507577708657</v>
      </c>
      <c r="AG205" s="10">
        <f>AVERAGE('New Cases'!AA205:AG205)/$E205*100000</f>
        <v>0.49527507577708657</v>
      </c>
      <c r="AH205" s="10">
        <f>AVERAGE('New Cases'!AB205:AH205)/$E205*100000</f>
        <v>0.49527507577708657</v>
      </c>
      <c r="AI205" s="10">
        <f>AVERAGE('New Cases'!AC205:AI205)/$E205*100000</f>
        <v>0</v>
      </c>
      <c r="AJ205" s="10">
        <f>AVERAGE('New Cases'!AD205:AJ205)/$E205*100000</f>
        <v>0</v>
      </c>
      <c r="AK205" s="10">
        <f>AVERAGE('New Cases'!AE205:AK205)/$E205*100000</f>
        <v>0</v>
      </c>
      <c r="AL205" s="10">
        <f>AVERAGE('New Cases'!AF205:AL205)/$E205*100000</f>
        <v>0.99055015155417314</v>
      </c>
      <c r="AM205" s="10">
        <f>AVERAGE('New Cases'!AG205:AM205)/$E205*100000</f>
        <v>0.99055015155417314</v>
      </c>
      <c r="AN205" s="10">
        <f>AVERAGE('New Cases'!AH205:AN205)/$E205*100000</f>
        <v>0.99055015155417314</v>
      </c>
      <c r="AO205" s="10">
        <f>AVERAGE('New Cases'!AI205:AO205)/$E205*100000</f>
        <v>1.9811003031083463</v>
      </c>
      <c r="AP205" s="10">
        <f>AVERAGE('New Cases'!AJ205:AP205)/$E205*100000</f>
        <v>1.9811003031083463</v>
      </c>
      <c r="AQ205" s="10">
        <f>AVERAGE('New Cases'!AK205:AQ205)/$E205*100000</f>
        <v>2.9716504546625195</v>
      </c>
      <c r="AR205" s="10">
        <f>AVERAGE('New Cases'!AL205:AR205)/$E205*100000</f>
        <v>3.4669255304396063</v>
      </c>
      <c r="AS205" s="10">
        <f>AVERAGE('New Cases'!AM205:AS205)/$E205*100000</f>
        <v>1.9811003031083463</v>
      </c>
      <c r="AT205" s="10">
        <f>AVERAGE('New Cases'!AN205:AT205)/$E205*100000</f>
        <v>3.4669255304396063</v>
      </c>
      <c r="AU205" s="10">
        <f>AVERAGE('New Cases'!AO205:AU205)/$E205*100000</f>
        <v>3.4669255304396063</v>
      </c>
      <c r="AV205" s="10">
        <f>AVERAGE('New Cases'!AP205:AV205)/$E205*100000</f>
        <v>1.4858252273312598</v>
      </c>
      <c r="AW205" s="10">
        <f>AVERAGE('New Cases'!AQ205:AW205)/$E205*100000</f>
        <v>1.4858252273312598</v>
      </c>
      <c r="AX205" s="10">
        <f>AVERAGE('New Cases'!AR205:AX205)/$E205*100000</f>
        <v>0.49527507577708657</v>
      </c>
      <c r="AY205" s="10">
        <f>AVERAGE('New Cases'!AS205:AY205)/$E205*100000</f>
        <v>0</v>
      </c>
      <c r="AZ205" s="10">
        <f>AVERAGE('New Cases'!AT205:AZ205)/$E205*100000</f>
        <v>0.49527507577708657</v>
      </c>
      <c r="BA205" s="10">
        <f>AVERAGE('New Cases'!AU205:BA205)/$E205*100000</f>
        <v>-0.99055015155417314</v>
      </c>
      <c r="BB205" s="10">
        <f>AVERAGE('New Cases'!AV205:BB205)/$E205*100000</f>
        <v>-0.99055015155417314</v>
      </c>
      <c r="BC205" s="10">
        <f>AVERAGE('New Cases'!AW205:BC205)/$E205*100000</f>
        <v>0</v>
      </c>
      <c r="BD205" s="10">
        <f>AVERAGE('New Cases'!AX205:BD205)/$E205*100000</f>
        <v>0.49527507577708657</v>
      </c>
      <c r="BE205" s="10">
        <f>AVERAGE('New Cases'!AY205:BE205)/$E205*100000</f>
        <v>0.49527507577708657</v>
      </c>
      <c r="BF205" s="10">
        <f>AVERAGE('New Cases'!AZ205:BF205)/$E205*100000</f>
        <v>0.49527507577708657</v>
      </c>
      <c r="BG205" s="10">
        <f>AVERAGE('New Cases'!BA205:BG205)/$E205*100000</f>
        <v>0.49527507577708657</v>
      </c>
      <c r="BH205" s="10">
        <f>AVERAGE('New Cases'!BB205:BH205)/$E205*100000</f>
        <v>0.49527507577708657</v>
      </c>
      <c r="BI205" s="10">
        <f>AVERAGE('New Cases'!BC205:BI205)/$E205*100000</f>
        <v>0.49527507577708657</v>
      </c>
      <c r="BJ205" s="10">
        <f>AVERAGE('New Cases'!BD205:BJ205)/$E205*100000</f>
        <v>0.99055015155417314</v>
      </c>
      <c r="BK205" s="10">
        <f>AVERAGE('New Cases'!BE205:BK205)/$E205*100000</f>
        <v>0.49527507577708657</v>
      </c>
      <c r="BL205" s="10">
        <f>AVERAGE('New Cases'!BF205:BL205)/$E205*100000</f>
        <v>0.49527507577708657</v>
      </c>
      <c r="BM205" s="10">
        <f>AVERAGE('New Cases'!BG205:BM205)/$E205*100000</f>
        <v>0.49527507577708657</v>
      </c>
      <c r="BN205" s="10">
        <f>AVERAGE('New Cases'!BH205:BN205)/$E205*100000</f>
        <v>0.49527507577708657</v>
      </c>
      <c r="BO205" s="10">
        <f>AVERAGE('New Cases'!BI205:BO205)/$E205*100000</f>
        <v>0.49527507577708657</v>
      </c>
      <c r="BP205" s="10">
        <f>AVERAGE('New Cases'!BJ205:BP205)/$E205*100000</f>
        <v>0.49527507577708657</v>
      </c>
      <c r="BQ205" s="10">
        <f>AVERAGE('New Cases'!BK205:BQ205)/$E205*100000</f>
        <v>0</v>
      </c>
      <c r="BR205" s="10">
        <f>AVERAGE('New Cases'!BL205:BR205)/$E205*100000</f>
        <v>0.49527507577708657</v>
      </c>
      <c r="BS205" s="10">
        <f>AVERAGE('New Cases'!BM205:BS205)/$E205*100000</f>
        <v>0.49527507577708657</v>
      </c>
      <c r="BT205" s="10">
        <f>AVERAGE('New Cases'!BN205:BT205)/$E205*100000</f>
        <v>0.49527507577708657</v>
      </c>
      <c r="BU205" s="10">
        <f>AVERAGE('New Cases'!BO205:BU205)/$E205*100000</f>
        <v>0.49527507577708657</v>
      </c>
      <c r="BV205" s="10">
        <f>AVERAGE('New Cases'!BP205:BV205)/$E205*100000</f>
        <v>0.99055015155417314</v>
      </c>
      <c r="BW205" s="10">
        <f>AVERAGE('New Cases'!BQ205:BW205)/$E205*100000</f>
        <v>0.99055015155417314</v>
      </c>
      <c r="BX205" s="10">
        <f>AVERAGE('New Cases'!BR205:BX205)/$E205*100000</f>
        <v>0.99055015155417314</v>
      </c>
      <c r="BY205" s="10">
        <f>AVERAGE('New Cases'!BS205:BY205)/$E205*100000</f>
        <v>0.49527507577708657</v>
      </c>
      <c r="BZ205" s="10">
        <f>AVERAGE('New Cases'!BT205:BZ205)/$E205*100000</f>
        <v>0.49527507577708657</v>
      </c>
      <c r="CA205" s="10">
        <f>AVERAGE('New Cases'!BU205:CA205)/$E205*100000</f>
        <v>0.49527507577708657</v>
      </c>
      <c r="CB205" s="10">
        <f>AVERAGE('New Cases'!BV205:CB205)/$E205*100000</f>
        <v>0.49527507577708657</v>
      </c>
      <c r="CC205" s="10">
        <f>AVERAGE('New Cases'!BW205:CC205)/$E205*100000</f>
        <v>0.49527507577708657</v>
      </c>
      <c r="CD205" s="10">
        <f>AVERAGE('New Cases'!BX205:CD205)/$E205*100000</f>
        <v>0.99055015155417314</v>
      </c>
      <c r="CE205" s="10">
        <f>AVERAGE('New Cases'!BY205:CE205)/$E205*100000</f>
        <v>0.99055015155417314</v>
      </c>
      <c r="CF205" s="10">
        <f>AVERAGE('New Cases'!BZ205:CF205)/$E205*100000</f>
        <v>0.99055015155417314</v>
      </c>
      <c r="CG205" s="10">
        <f>AVERAGE('New Cases'!CA205:CG205)/$E205*100000</f>
        <v>0.99055015155417314</v>
      </c>
      <c r="CH205" s="10">
        <f>AVERAGE('New Cases'!CB205:CH205)/$E205*100000</f>
        <v>0.99055015155417314</v>
      </c>
      <c r="CI205" s="10">
        <f>AVERAGE('New Cases'!CC205:CI205)/$E205*100000</f>
        <v>0.99055015155417314</v>
      </c>
      <c r="CJ205" s="10">
        <f>AVERAGE('New Cases'!CD205:CJ205)/$E205*100000</f>
        <v>0.49527507577708657</v>
      </c>
      <c r="CK205" s="10">
        <f>AVERAGE('New Cases'!CE205:CK205)/$E205*100000</f>
        <v>0</v>
      </c>
      <c r="CL205" s="10">
        <f>AVERAGE('New Cases'!CF205:CL205)/$E205*100000</f>
        <v>0</v>
      </c>
      <c r="CM205" s="10">
        <f>AVERAGE('New Cases'!CG205:CM205)/$E205*100000</f>
        <v>0</v>
      </c>
      <c r="CN205" s="10">
        <f>AVERAGE('New Cases'!CH205:CN205)/$E205*100000</f>
        <v>0</v>
      </c>
      <c r="CO205" s="10">
        <f>AVERAGE('New Cases'!CI205:CO205)/$E205*100000</f>
        <v>0</v>
      </c>
      <c r="CP205" s="10">
        <f>AVERAGE('New Cases'!CJ205:CP205)/$E205*100000</f>
        <v>0</v>
      </c>
      <c r="CQ205" s="10">
        <f>AVERAGE('New Cases'!CK205:CQ205)/$E205*100000</f>
        <v>0.99055015155417314</v>
      </c>
      <c r="CR205" s="10">
        <f>AVERAGE('New Cases'!CL205:CR205)/$E205*100000</f>
        <v>1.4858252273312598</v>
      </c>
      <c r="CS205" s="10">
        <f>AVERAGE('New Cases'!CM205:CS205)/$E205*100000</f>
        <v>1.4858252273312598</v>
      </c>
      <c r="CT205" s="10">
        <f>AVERAGE('New Cases'!CN205:CT205)/$E205*100000</f>
        <v>1.4858252273312598</v>
      </c>
      <c r="CU205" s="10">
        <f>AVERAGE('New Cases'!CO205:CU205)/$E205*100000</f>
        <v>1.4858252273312598</v>
      </c>
      <c r="CV205" s="10">
        <f>AVERAGE('New Cases'!CP205:CV205)/$E205*100000</f>
        <v>2.4763753788854328</v>
      </c>
      <c r="CW205" s="10">
        <f>AVERAGE('New Cases'!CQ205:CW205)/$E205*100000</f>
        <v>2.4763753788854328</v>
      </c>
      <c r="CX205" s="10">
        <f>AVERAGE('New Cases'!CR205:CX205)/$E205*100000</f>
        <v>1.9811003031083463</v>
      </c>
      <c r="CY205" s="10">
        <f>AVERAGE('New Cases'!CS205:CY205)/$E205*100000</f>
        <v>1.4858252273312598</v>
      </c>
      <c r="CZ205" s="10">
        <f>AVERAGE('New Cases'!CT205:CZ205)/$E205*100000</f>
        <v>1.4858252273312598</v>
      </c>
      <c r="DA205" s="10">
        <f>AVERAGE('New Cases'!CU205:DA205)/$E205*100000</f>
        <v>1.4858252273312598</v>
      </c>
      <c r="DB205" s="10">
        <f>AVERAGE('New Cases'!CV205:DB205)/$E205*100000</f>
        <v>1.4858252273312598</v>
      </c>
      <c r="DC205" s="10">
        <f>AVERAGE('New Cases'!CW205:DC205)/$E205*100000</f>
        <v>0</v>
      </c>
      <c r="DD205" s="10">
        <f>AVERAGE('New Cases'!CX205:DD205)/$E205*100000</f>
        <v>1.4858252273312598</v>
      </c>
      <c r="DE205" s="10">
        <f>AVERAGE('New Cases'!CY205:DE205)/$E205*100000</f>
        <v>0.99055015155417314</v>
      </c>
      <c r="DF205" s="10">
        <f>AVERAGE('New Cases'!CZ205:DF205)/$E205*100000</f>
        <v>1.4858252273312598</v>
      </c>
      <c r="DG205" s="10">
        <f>AVERAGE('New Cases'!DA205:DG205)/$E205*100000</f>
        <v>1.4858252273312598</v>
      </c>
      <c r="DH205" s="10">
        <f>AVERAGE('New Cases'!DB205:DH205)/$E205*100000</f>
        <v>1.4858252273312598</v>
      </c>
      <c r="DI205" s="10">
        <f>AVERAGE('New Cases'!DC205:DI205)/$E205*100000</f>
        <v>1.9811003031083463</v>
      </c>
      <c r="DJ205" s="10">
        <f>AVERAGE('New Cases'!DD205:DJ205)/$E205*100000</f>
        <v>2.4763753788854328</v>
      </c>
      <c r="DK205" s="10">
        <f>AVERAGE('New Cases'!DE205:DK205)/$E205*100000</f>
        <v>1.4858252273312598</v>
      </c>
      <c r="DL205" s="10">
        <f>AVERAGE('New Cases'!DF205:DL205)/$E205*100000</f>
        <v>2.9716504546625195</v>
      </c>
      <c r="DM205" s="10">
        <f>AVERAGE('New Cases'!DG205:DM205)/$E205*100000</f>
        <v>2.9716504546625195</v>
      </c>
      <c r="DN205" s="10">
        <f>AVERAGE('New Cases'!DH205:DN205)/$E205*100000</f>
        <v>3.9622006062166926</v>
      </c>
      <c r="DO205" s="10">
        <f>AVERAGE('New Cases'!DI205:DO205)/$E205*100000</f>
        <v>3.9622006062166926</v>
      </c>
      <c r="DP205" s="10">
        <f>AVERAGE('New Cases'!DJ205:DP205)/$E205*100000</f>
        <v>3.4669255304396063</v>
      </c>
      <c r="DQ205" s="10">
        <f>AVERAGE('New Cases'!DK205:DQ205)/$E205*100000</f>
        <v>4.4574756819937802</v>
      </c>
      <c r="DR205" s="10">
        <f>AVERAGE('New Cases'!DL205:DR205)/$E205*100000</f>
        <v>4.9527507577708656</v>
      </c>
      <c r="DS205" s="10">
        <f>AVERAGE('New Cases'!DM205:DS205)/$E205*100000</f>
        <v>3.9622006062166926</v>
      </c>
      <c r="DT205" s="10">
        <f>AVERAGE('New Cases'!DN205:DT205)/$E205*100000</f>
        <v>13.867702121758425</v>
      </c>
      <c r="DU205" s="10">
        <f>AVERAGE('New Cases'!DO205:DU205)/$E205*100000</f>
        <v>14.362977197535512</v>
      </c>
      <c r="DV205" s="10">
        <f>AVERAGE('New Cases'!DP205:DV205)/$E205*100000</f>
        <v>15.84880242486677</v>
      </c>
      <c r="DW205" s="10">
        <f>AVERAGE('New Cases'!DQ205:DW205)/$E205*100000</f>
        <v>15.84880242486677</v>
      </c>
      <c r="DX205" s="10">
        <f>AVERAGE('New Cases'!DR205:DX205)/$E205*100000</f>
        <v>14.858252273312598</v>
      </c>
      <c r="DY205" s="10">
        <f>AVERAGE('New Cases'!DS205:DY205)/$E205*100000</f>
        <v>14.362977197535512</v>
      </c>
      <c r="DZ205" s="10">
        <f>AVERAGE('New Cases'!DT205:DZ205)/$E205*100000</f>
        <v>12.381876894427165</v>
      </c>
      <c r="EA205" s="10">
        <f>AVERAGE('New Cases'!DU205:EA205)/$E205*100000</f>
        <v>2.9716504546625195</v>
      </c>
      <c r="EB205" s="10">
        <f>AVERAGE('New Cases'!DV205:EB205)/$E205*100000</f>
        <v>1.4858252273312598</v>
      </c>
      <c r="EC205" s="10">
        <f>AVERAGE('New Cases'!DW205:EC205)/$E205*100000</f>
        <v>10.896051667095906</v>
      </c>
      <c r="ED205" s="10">
        <f>AVERAGE('New Cases'!DX205:ED205)/$E205*100000</f>
        <v>18.325177803752204</v>
      </c>
      <c r="EE205" s="10">
        <f>AVERAGE('New Cases'!DY205:EE205)/$E205*100000</f>
        <v>20.30627810686055</v>
      </c>
      <c r="EF205" s="10">
        <f>AVERAGE('New Cases'!DZ205:EF205)/$E205*100000</f>
        <v>22.287378409968895</v>
      </c>
      <c r="EG205" s="10">
        <f>AVERAGE('New Cases'!EA205:EG205)/$E205*100000</f>
        <v>29.716504546625195</v>
      </c>
    </row>
    <row r="206" spans="1:137">
      <c r="A206" t="str">
        <f>'New Cases'!A206</f>
        <v>409</v>
      </c>
      <c r="B206" t="str">
        <f>'New Cases'!B206</f>
        <v>SAP</v>
      </c>
      <c r="C206" t="str">
        <f>'New Cases'!C206</f>
        <v>San Patricio</v>
      </c>
      <c r="D206" t="str">
        <f>'New Cases'!D206</f>
        <v>San Patricio</v>
      </c>
      <c r="E206" t="str">
        <f>'New Cases'!E206</f>
        <v>71325</v>
      </c>
      <c r="T206" s="10">
        <f>AVERAGE('New Cases'!N206:T206)/$E206*100000</f>
        <v>0</v>
      </c>
      <c r="U206" s="10">
        <f>AVERAGE('New Cases'!O206:U206)/$E206*100000</f>
        <v>0</v>
      </c>
      <c r="V206" s="10">
        <f>AVERAGE('New Cases'!P206:V206)/$E206*100000</f>
        <v>0</v>
      </c>
      <c r="W206" s="10">
        <f>AVERAGE('New Cases'!Q206:W206)/$E206*100000</f>
        <v>0</v>
      </c>
      <c r="X206" s="10">
        <f>AVERAGE('New Cases'!R206:X206)/$E206*100000</f>
        <v>0</v>
      </c>
      <c r="Y206" s="10">
        <f>AVERAGE('New Cases'!S206:Y206)/$E206*100000</f>
        <v>0.20029042111061035</v>
      </c>
      <c r="Z206" s="10">
        <f>AVERAGE('New Cases'!T206:Z206)/$E206*100000</f>
        <v>0.20029042111061035</v>
      </c>
      <c r="AA206" s="10">
        <f>AVERAGE('New Cases'!U206:AA206)/$E206*100000</f>
        <v>0.20029042111061035</v>
      </c>
      <c r="AB206" s="10">
        <f>AVERAGE('New Cases'!V206:AB206)/$E206*100000</f>
        <v>0.20029042111061035</v>
      </c>
      <c r="AC206" s="10">
        <f>AVERAGE('New Cases'!W206:AC206)/$E206*100000</f>
        <v>0.20029042111061035</v>
      </c>
      <c r="AD206" s="10">
        <f>AVERAGE('New Cases'!X206:AD206)/$E206*100000</f>
        <v>0.20029042111061035</v>
      </c>
      <c r="AE206" s="10">
        <f>AVERAGE('New Cases'!Y206:AE206)/$E206*100000</f>
        <v>0.4005808422212207</v>
      </c>
      <c r="AF206" s="10">
        <f>AVERAGE('New Cases'!Z206:AF206)/$E206*100000</f>
        <v>0.20029042111061035</v>
      </c>
      <c r="AG206" s="10">
        <f>AVERAGE('New Cases'!AA206:AG206)/$E206*100000</f>
        <v>0.4005808422212207</v>
      </c>
      <c r="AH206" s="10">
        <f>AVERAGE('New Cases'!AB206:AH206)/$E206*100000</f>
        <v>0.60087126333183105</v>
      </c>
      <c r="AI206" s="10">
        <f>AVERAGE('New Cases'!AC206:AI206)/$E206*100000</f>
        <v>0.8011616844424414</v>
      </c>
      <c r="AJ206" s="10">
        <f>AVERAGE('New Cases'!AD206:AJ206)/$E206*100000</f>
        <v>0.20029042111061035</v>
      </c>
      <c r="AK206" s="10">
        <f>AVERAGE('New Cases'!AE206:AK206)/$E206*100000</f>
        <v>0.20029042111061035</v>
      </c>
      <c r="AL206" s="10">
        <f>AVERAGE('New Cases'!AF206:AL206)/$E206*100000</f>
        <v>1.0014521055530519</v>
      </c>
      <c r="AM206" s="10">
        <f>AVERAGE('New Cases'!AG206:AM206)/$E206*100000</f>
        <v>1.0014521055530519</v>
      </c>
      <c r="AN206" s="10">
        <f>AVERAGE('New Cases'!AH206:AN206)/$E206*100000</f>
        <v>0.8011616844424414</v>
      </c>
      <c r="AO206" s="10">
        <f>AVERAGE('New Cases'!AI206:AO206)/$E206*100000</f>
        <v>0.60087126333183105</v>
      </c>
      <c r="AP206" s="10">
        <f>AVERAGE('New Cases'!AJ206:AP206)/$E206*100000</f>
        <v>0.4005808422212207</v>
      </c>
      <c r="AQ206" s="10">
        <f>AVERAGE('New Cases'!AK206:AQ206)/$E206*100000</f>
        <v>1.0014521055530519</v>
      </c>
      <c r="AR206" s="10">
        <f>AVERAGE('New Cases'!AL206:AR206)/$E206*100000</f>
        <v>1.4020329477742726</v>
      </c>
      <c r="AS206" s="10">
        <f>AVERAGE('New Cases'!AM206:AS206)/$E206*100000</f>
        <v>0.20029042111061035</v>
      </c>
      <c r="AT206" s="10">
        <f>AVERAGE('New Cases'!AN206:AT206)/$E206*100000</f>
        <v>0.20029042111061035</v>
      </c>
      <c r="AU206" s="10">
        <f>AVERAGE('New Cases'!AO206:AU206)/$E206*100000</f>
        <v>0.20029042111061035</v>
      </c>
      <c r="AV206" s="10">
        <f>AVERAGE('New Cases'!AP206:AV206)/$E206*100000</f>
        <v>0.20029042111061035</v>
      </c>
      <c r="AW206" s="10">
        <f>AVERAGE('New Cases'!AQ206:AW206)/$E206*100000</f>
        <v>0.20029042111061035</v>
      </c>
      <c r="AX206" s="10">
        <f>AVERAGE('New Cases'!AR206:AX206)/$E206*100000</f>
        <v>0.20029042111061035</v>
      </c>
      <c r="AY206" s="10">
        <f>AVERAGE('New Cases'!AS206:AY206)/$E206*100000</f>
        <v>-0.20029042111061035</v>
      </c>
      <c r="AZ206" s="10">
        <f>AVERAGE('New Cases'!AT206:AZ206)/$E206*100000</f>
        <v>0.20029042111061035</v>
      </c>
      <c r="BA206" s="10">
        <f>AVERAGE('New Cases'!AU206:BA206)/$E206*100000</f>
        <v>0.60087126333183105</v>
      </c>
      <c r="BB206" s="10">
        <f>AVERAGE('New Cases'!AV206:BB206)/$E206*100000</f>
        <v>0.60087126333183105</v>
      </c>
      <c r="BC206" s="10">
        <f>AVERAGE('New Cases'!AW206:BC206)/$E206*100000</f>
        <v>0.8011616844424414</v>
      </c>
      <c r="BD206" s="10">
        <f>AVERAGE('New Cases'!AX206:BD206)/$E206*100000</f>
        <v>0.8011616844424414</v>
      </c>
      <c r="BE206" s="10">
        <f>AVERAGE('New Cases'!AY206:BE206)/$E206*100000</f>
        <v>0.8011616844424414</v>
      </c>
      <c r="BF206" s="10">
        <f>AVERAGE('New Cases'!AZ206:BF206)/$E206*100000</f>
        <v>1.0014521055530519</v>
      </c>
      <c r="BG206" s="10">
        <f>AVERAGE('New Cases'!BA206:BG206)/$E206*100000</f>
        <v>0.60087126333183105</v>
      </c>
      <c r="BH206" s="10">
        <f>AVERAGE('New Cases'!BB206:BH206)/$E206*100000</f>
        <v>0.20029042111061035</v>
      </c>
      <c r="BI206" s="10">
        <f>AVERAGE('New Cases'!BC206:BI206)/$E206*100000</f>
        <v>0.20029042111061035</v>
      </c>
      <c r="BJ206" s="10">
        <f>AVERAGE('New Cases'!BD206:BJ206)/$E206*100000</f>
        <v>0</v>
      </c>
      <c r="BK206" s="10">
        <f>AVERAGE('New Cases'!BE206:BK206)/$E206*100000</f>
        <v>0</v>
      </c>
      <c r="BL206" s="10">
        <f>AVERAGE('New Cases'!BF206:BL206)/$E206*100000</f>
        <v>0.20029042111061035</v>
      </c>
      <c r="BM206" s="10">
        <f>AVERAGE('New Cases'!BG206:BM206)/$E206*100000</f>
        <v>0</v>
      </c>
      <c r="BN206" s="10">
        <f>AVERAGE('New Cases'!BH206:BN206)/$E206*100000</f>
        <v>0.4005808422212207</v>
      </c>
      <c r="BO206" s="10">
        <f>AVERAGE('New Cases'!BI206:BO206)/$E206*100000</f>
        <v>0.8011616844424414</v>
      </c>
      <c r="BP206" s="10">
        <f>AVERAGE('New Cases'!BJ206:BP206)/$E206*100000</f>
        <v>0.8011616844424414</v>
      </c>
      <c r="BQ206" s="10">
        <f>AVERAGE('New Cases'!BK206:BQ206)/$E206*100000</f>
        <v>1.2017425266636621</v>
      </c>
      <c r="BR206" s="10">
        <f>AVERAGE('New Cases'!BL206:BR206)/$E206*100000</f>
        <v>1.6023233688848828</v>
      </c>
      <c r="BS206" s="10">
        <f>AVERAGE('New Cases'!BM206:BS206)/$E206*100000</f>
        <v>1.8026137899954937</v>
      </c>
      <c r="BT206" s="10">
        <f>AVERAGE('New Cases'!BN206:BT206)/$E206*100000</f>
        <v>1.8026137899954937</v>
      </c>
      <c r="BU206" s="10">
        <f>AVERAGE('New Cases'!BO206:BU206)/$E206*100000</f>
        <v>1.6023233688848828</v>
      </c>
      <c r="BV206" s="10">
        <f>AVERAGE('New Cases'!BP206:BV206)/$E206*100000</f>
        <v>1.4020329477742726</v>
      </c>
      <c r="BW206" s="10">
        <f>AVERAGE('New Cases'!BQ206:BW206)/$E206*100000</f>
        <v>1.8026137899954937</v>
      </c>
      <c r="BX206" s="10">
        <f>AVERAGE('New Cases'!BR206:BX206)/$E206*100000</f>
        <v>1.4020329477742726</v>
      </c>
      <c r="BY206" s="10">
        <f>AVERAGE('New Cases'!BS206:BY206)/$E206*100000</f>
        <v>1.2017425266636621</v>
      </c>
      <c r="BZ206" s="10">
        <f>AVERAGE('New Cases'!BT206:BZ206)/$E206*100000</f>
        <v>0.8011616844424414</v>
      </c>
      <c r="CA206" s="10">
        <f>AVERAGE('New Cases'!BU206:CA206)/$E206*100000</f>
        <v>0.8011616844424414</v>
      </c>
      <c r="CB206" s="10">
        <f>AVERAGE('New Cases'!BV206:CB206)/$E206*100000</f>
        <v>0.8011616844424414</v>
      </c>
      <c r="CC206" s="10">
        <f>AVERAGE('New Cases'!BW206:CC206)/$E206*100000</f>
        <v>1.0014521055530519</v>
      </c>
      <c r="CD206" s="10">
        <f>AVERAGE('New Cases'!BX206:CD206)/$E206*100000</f>
        <v>0.60087126333183105</v>
      </c>
      <c r="CE206" s="10">
        <f>AVERAGE('New Cases'!BY206:CE206)/$E206*100000</f>
        <v>0.60087126333183105</v>
      </c>
      <c r="CF206" s="10">
        <f>AVERAGE('New Cases'!BZ206:CF206)/$E206*100000</f>
        <v>0.4005808422212207</v>
      </c>
      <c r="CG206" s="10">
        <f>AVERAGE('New Cases'!CA206:CG206)/$E206*100000</f>
        <v>0.4005808422212207</v>
      </c>
      <c r="CH206" s="10">
        <f>AVERAGE('New Cases'!CB206:CH206)/$E206*100000</f>
        <v>0.4005808422212207</v>
      </c>
      <c r="CI206" s="10">
        <f>AVERAGE('New Cases'!CC206:CI206)/$E206*100000</f>
        <v>0.60087126333183105</v>
      </c>
      <c r="CJ206" s="10">
        <f>AVERAGE('New Cases'!CD206:CJ206)/$E206*100000</f>
        <v>0.8011616844424414</v>
      </c>
      <c r="CK206" s="10">
        <f>AVERAGE('New Cases'!CE206:CK206)/$E206*100000</f>
        <v>1.0014521055530519</v>
      </c>
      <c r="CL206" s="10">
        <f>AVERAGE('New Cases'!CF206:CL206)/$E206*100000</f>
        <v>1.0014521055530519</v>
      </c>
      <c r="CM206" s="10">
        <f>AVERAGE('New Cases'!CG206:CM206)/$E206*100000</f>
        <v>1.0014521055530519</v>
      </c>
      <c r="CN206" s="10">
        <f>AVERAGE('New Cases'!CH206:CN206)/$E206*100000</f>
        <v>1.0014521055530519</v>
      </c>
      <c r="CO206" s="10">
        <f>AVERAGE('New Cases'!CI206:CO206)/$E206*100000</f>
        <v>1.6023233688848828</v>
      </c>
      <c r="CP206" s="10">
        <f>AVERAGE('New Cases'!CJ206:CP206)/$E206*100000</f>
        <v>1.4020329477742726</v>
      </c>
      <c r="CQ206" s="10">
        <f>AVERAGE('New Cases'!CK206:CQ206)/$E206*100000</f>
        <v>0.8011616844424414</v>
      </c>
      <c r="CR206" s="10">
        <f>AVERAGE('New Cases'!CL206:CR206)/$E206*100000</f>
        <v>1.0014521055530519</v>
      </c>
      <c r="CS206" s="10">
        <f>AVERAGE('New Cases'!CM206:CS206)/$E206*100000</f>
        <v>1.0014521055530519</v>
      </c>
      <c r="CT206" s="10">
        <f>AVERAGE('New Cases'!CN206:CT206)/$E206*100000</f>
        <v>1.2017425266636621</v>
      </c>
      <c r="CU206" s="10">
        <f>AVERAGE('New Cases'!CO206:CU206)/$E206*100000</f>
        <v>1.2017425266636621</v>
      </c>
      <c r="CV206" s="10">
        <f>AVERAGE('New Cases'!CP206:CV206)/$E206*100000</f>
        <v>1.0014521055530519</v>
      </c>
      <c r="CW206" s="10">
        <f>AVERAGE('New Cases'!CQ206:CW206)/$E206*100000</f>
        <v>1.0014521055530519</v>
      </c>
      <c r="CX206" s="10">
        <f>AVERAGE('New Cases'!CR206:CX206)/$E206*100000</f>
        <v>1.0014521055530519</v>
      </c>
      <c r="CY206" s="10">
        <f>AVERAGE('New Cases'!CS206:CY206)/$E206*100000</f>
        <v>0.60087126333183105</v>
      </c>
      <c r="CZ206" s="10">
        <f>AVERAGE('New Cases'!CT206:CZ206)/$E206*100000</f>
        <v>0.60087126333183105</v>
      </c>
      <c r="DA206" s="10">
        <f>AVERAGE('New Cases'!CU206:DA206)/$E206*100000</f>
        <v>0.4005808422212207</v>
      </c>
      <c r="DB206" s="10">
        <f>AVERAGE('New Cases'!CV206:DB206)/$E206*100000</f>
        <v>0.4005808422212207</v>
      </c>
      <c r="DC206" s="10">
        <f>AVERAGE('New Cases'!CW206:DC206)/$E206*100000</f>
        <v>1.4020329477742726</v>
      </c>
      <c r="DD206" s="10">
        <f>AVERAGE('New Cases'!CX206:DD206)/$E206*100000</f>
        <v>1.4020329477742726</v>
      </c>
      <c r="DE206" s="10">
        <f>AVERAGE('New Cases'!CY206:DE206)/$E206*100000</f>
        <v>4.2060988433228186</v>
      </c>
      <c r="DF206" s="10">
        <f>AVERAGE('New Cases'!CZ206:DF206)/$E206*100000</f>
        <v>5.0072605277652604</v>
      </c>
      <c r="DG206" s="10">
        <f>AVERAGE('New Cases'!DA206:DG206)/$E206*100000</f>
        <v>5.0072605277652604</v>
      </c>
      <c r="DH206" s="10">
        <f>AVERAGE('New Cases'!DB206:DH206)/$E206*100000</f>
        <v>5.0072605277652604</v>
      </c>
      <c r="DI206" s="10">
        <f>AVERAGE('New Cases'!DC206:DI206)/$E206*100000</f>
        <v>5.0072605277652604</v>
      </c>
      <c r="DJ206" s="10">
        <f>AVERAGE('New Cases'!DD206:DJ206)/$E206*100000</f>
        <v>6.4092934755395312</v>
      </c>
      <c r="DK206" s="10">
        <f>AVERAGE('New Cases'!DE206:DK206)/$E206*100000</f>
        <v>7.4107455810925842</v>
      </c>
      <c r="DL206" s="10">
        <f>AVERAGE('New Cases'!DF206:DL206)/$E206*100000</f>
        <v>6.8098743177607535</v>
      </c>
      <c r="DM206" s="10">
        <f>AVERAGE('New Cases'!DG206:DM206)/$E206*100000</f>
        <v>7.0101647388713637</v>
      </c>
      <c r="DN206" s="10">
        <f>AVERAGE('New Cases'!DH206:DN206)/$E206*100000</f>
        <v>8.6124881077562474</v>
      </c>
      <c r="DO206" s="10">
        <f>AVERAGE('New Cases'!DI206:DO206)/$E206*100000</f>
        <v>8.6124881077562474</v>
      </c>
      <c r="DP206" s="10">
        <f>AVERAGE('New Cases'!DJ206:DP206)/$E206*100000</f>
        <v>8.6124881077562474</v>
      </c>
      <c r="DQ206" s="10">
        <f>AVERAGE('New Cases'!DK206:DQ206)/$E206*100000</f>
        <v>10.61539231886235</v>
      </c>
      <c r="DR206" s="10">
        <f>AVERAGE('New Cases'!DL206:DR206)/$E206*100000</f>
        <v>15.222072004406391</v>
      </c>
      <c r="DS206" s="10">
        <f>AVERAGE('New Cases'!DM206:DS206)/$E206*100000</f>
        <v>16.223524109959442</v>
      </c>
      <c r="DT206" s="10">
        <f>AVERAGE('New Cases'!DN206:DT206)/$E206*100000</f>
        <v>17.224976215512495</v>
      </c>
      <c r="DU206" s="10">
        <f>AVERAGE('New Cases'!DO206:DU206)/$E206*100000</f>
        <v>15.622652846627609</v>
      </c>
      <c r="DV206" s="10">
        <f>AVERAGE('New Cases'!DP206:DV206)/$E206*100000</f>
        <v>15.622652846627609</v>
      </c>
      <c r="DW206" s="10">
        <f>AVERAGE('New Cases'!DQ206:DW206)/$E206*100000</f>
        <v>15.622652846627609</v>
      </c>
      <c r="DX206" s="10">
        <f>AVERAGE('New Cases'!DR206:DX206)/$E206*100000</f>
        <v>14.220619898853336</v>
      </c>
      <c r="DY206" s="10">
        <f>AVERAGE('New Cases'!DS206:DY206)/$E206*100000</f>
        <v>8.6124881077562474</v>
      </c>
      <c r="DZ206" s="10">
        <f>AVERAGE('New Cases'!DT206:DZ206)/$E206*100000</f>
        <v>18.026137899954936</v>
      </c>
      <c r="EA206" s="10">
        <f>AVERAGE('New Cases'!DU206:EA206)/$E206*100000</f>
        <v>19.428170847729209</v>
      </c>
      <c r="EB206" s="10">
        <f>AVERAGE('New Cases'!DV206:EB206)/$E206*100000</f>
        <v>24.635721796605079</v>
      </c>
      <c r="EC206" s="10">
        <f>AVERAGE('New Cases'!DW206:EC206)/$E206*100000</f>
        <v>24.635721796605079</v>
      </c>
      <c r="ED206" s="10">
        <f>AVERAGE('New Cases'!DX206:ED206)/$E206*100000</f>
        <v>24.635721796605079</v>
      </c>
      <c r="EE206" s="10">
        <f>AVERAGE('New Cases'!DY206:EE206)/$E206*100000</f>
        <v>27.039206849932398</v>
      </c>
      <c r="EF206" s="10">
        <f>AVERAGE('New Cases'!DZ206:EF206)/$E206*100000</f>
        <v>29.642982324370337</v>
      </c>
      <c r="EG206" s="10">
        <f>AVERAGE('New Cases'!EA206:EG206)/$E206*100000</f>
        <v>19.428170847729209</v>
      </c>
    </row>
    <row r="207" spans="1:137">
      <c r="A207" t="str">
        <f>'New Cases'!A207</f>
        <v>411</v>
      </c>
      <c r="B207" t="str">
        <f>'New Cases'!B207</f>
        <v>SAS</v>
      </c>
      <c r="C207" t="str">
        <f>'New Cases'!C207</f>
        <v>San Saba</v>
      </c>
      <c r="D207" t="str">
        <f>'New Cases'!D207</f>
        <v>San Saba</v>
      </c>
      <c r="E207" t="str">
        <f>'New Cases'!E207</f>
        <v>5873</v>
      </c>
      <c r="T207" s="10">
        <f>AVERAGE('New Cases'!N207:T207)/$E207*100000</f>
        <v>0</v>
      </c>
      <c r="U207" s="10">
        <f>AVERAGE('New Cases'!O207:U207)/$E207*100000</f>
        <v>0</v>
      </c>
      <c r="V207" s="10">
        <f>AVERAGE('New Cases'!P207:V207)/$E207*100000</f>
        <v>0</v>
      </c>
      <c r="W207" s="10">
        <f>AVERAGE('New Cases'!Q207:W207)/$E207*100000</f>
        <v>0</v>
      </c>
      <c r="X207" s="10">
        <f>AVERAGE('New Cases'!R207:X207)/$E207*100000</f>
        <v>0</v>
      </c>
      <c r="Y207" s="10">
        <f>AVERAGE('New Cases'!S207:Y207)/$E207*100000</f>
        <v>0</v>
      </c>
      <c r="Z207" s="10">
        <f>AVERAGE('New Cases'!T207:Z207)/$E207*100000</f>
        <v>0</v>
      </c>
      <c r="AA207" s="10">
        <f>AVERAGE('New Cases'!U207:AA207)/$E207*100000</f>
        <v>0</v>
      </c>
      <c r="AB207" s="10">
        <f>AVERAGE('New Cases'!V207:AB207)/$E207*100000</f>
        <v>0</v>
      </c>
      <c r="AC207" s="10">
        <f>AVERAGE('New Cases'!W207:AC207)/$E207*100000</f>
        <v>0</v>
      </c>
      <c r="AD207" s="10">
        <f>AVERAGE('New Cases'!X207:AD207)/$E207*100000</f>
        <v>0</v>
      </c>
      <c r="AE207" s="10">
        <f>AVERAGE('New Cases'!Y207:AE207)/$E207*100000</f>
        <v>0</v>
      </c>
      <c r="AF207" s="10">
        <f>AVERAGE('New Cases'!Z207:AF207)/$E207*100000</f>
        <v>0</v>
      </c>
      <c r="AG207" s="10">
        <f>AVERAGE('New Cases'!AA207:AG207)/$E207*100000</f>
        <v>0</v>
      </c>
      <c r="AH207" s="10">
        <f>AVERAGE('New Cases'!AB207:AH207)/$E207*100000</f>
        <v>0</v>
      </c>
      <c r="AI207" s="10">
        <f>AVERAGE('New Cases'!AC207:AI207)/$E207*100000</f>
        <v>0</v>
      </c>
      <c r="AJ207" s="10">
        <f>AVERAGE('New Cases'!AD207:AJ207)/$E207*100000</f>
        <v>0</v>
      </c>
      <c r="AK207" s="10">
        <f>AVERAGE('New Cases'!AE207:AK207)/$E207*100000</f>
        <v>0</v>
      </c>
      <c r="AL207" s="10">
        <f>AVERAGE('New Cases'!AF207:AL207)/$E207*100000</f>
        <v>0</v>
      </c>
      <c r="AM207" s="10">
        <f>AVERAGE('New Cases'!AG207:AM207)/$E207*100000</f>
        <v>0</v>
      </c>
      <c r="AN207" s="10">
        <f>AVERAGE('New Cases'!AH207:AN207)/$E207*100000</f>
        <v>0</v>
      </c>
      <c r="AO207" s="10">
        <f>AVERAGE('New Cases'!AI207:AO207)/$E207*100000</f>
        <v>0</v>
      </c>
      <c r="AP207" s="10">
        <f>AVERAGE('New Cases'!AJ207:AP207)/$E207*100000</f>
        <v>0</v>
      </c>
      <c r="AQ207" s="10">
        <f>AVERAGE('New Cases'!AK207:AQ207)/$E207*100000</f>
        <v>0</v>
      </c>
      <c r="AR207" s="10">
        <f>AVERAGE('New Cases'!AL207:AR207)/$E207*100000</f>
        <v>0</v>
      </c>
      <c r="AS207" s="10">
        <f>AVERAGE('New Cases'!AM207:AS207)/$E207*100000</f>
        <v>0</v>
      </c>
      <c r="AT207" s="10">
        <f>AVERAGE('New Cases'!AN207:AT207)/$E207*100000</f>
        <v>0</v>
      </c>
      <c r="AU207" s="10">
        <f>AVERAGE('New Cases'!AO207:AU207)/$E207*100000</f>
        <v>0</v>
      </c>
      <c r="AV207" s="10">
        <f>AVERAGE('New Cases'!AP207:AV207)/$E207*100000</f>
        <v>0</v>
      </c>
      <c r="AW207" s="10">
        <f>AVERAGE('New Cases'!AQ207:AW207)/$E207*100000</f>
        <v>0</v>
      </c>
      <c r="AX207" s="10">
        <f>AVERAGE('New Cases'!AR207:AX207)/$E207*100000</f>
        <v>0</v>
      </c>
      <c r="AY207" s="10">
        <f>AVERAGE('New Cases'!AS207:AY207)/$E207*100000</f>
        <v>0</v>
      </c>
      <c r="AZ207" s="10">
        <f>AVERAGE('New Cases'!AT207:AZ207)/$E207*100000</f>
        <v>0</v>
      </c>
      <c r="BA207" s="10">
        <f>AVERAGE('New Cases'!AU207:BA207)/$E207*100000</f>
        <v>0</v>
      </c>
      <c r="BB207" s="10">
        <f>AVERAGE('New Cases'!AV207:BB207)/$E207*100000</f>
        <v>0</v>
      </c>
      <c r="BC207" s="10">
        <f>AVERAGE('New Cases'!AW207:BC207)/$E207*100000</f>
        <v>0</v>
      </c>
      <c r="BD207" s="10">
        <f>AVERAGE('New Cases'!AX207:BD207)/$E207*100000</f>
        <v>0</v>
      </c>
      <c r="BE207" s="10">
        <f>AVERAGE('New Cases'!AY207:BE207)/$E207*100000</f>
        <v>0</v>
      </c>
      <c r="BF207" s="10">
        <f>AVERAGE('New Cases'!AZ207:BF207)/$E207*100000</f>
        <v>0</v>
      </c>
      <c r="BG207" s="10">
        <f>AVERAGE('New Cases'!BA207:BG207)/$E207*100000</f>
        <v>0</v>
      </c>
      <c r="BH207" s="10">
        <f>AVERAGE('New Cases'!BB207:BH207)/$E207*100000</f>
        <v>0</v>
      </c>
      <c r="BI207" s="10">
        <f>AVERAGE('New Cases'!BC207:BI207)/$E207*100000</f>
        <v>0</v>
      </c>
      <c r="BJ207" s="10">
        <f>AVERAGE('New Cases'!BD207:BJ207)/$E207*100000</f>
        <v>0</v>
      </c>
      <c r="BK207" s="10">
        <f>AVERAGE('New Cases'!BE207:BK207)/$E207*100000</f>
        <v>0</v>
      </c>
      <c r="BL207" s="10">
        <f>AVERAGE('New Cases'!BF207:BL207)/$E207*100000</f>
        <v>0</v>
      </c>
      <c r="BM207" s="10">
        <f>AVERAGE('New Cases'!BG207:BM207)/$E207*100000</f>
        <v>0</v>
      </c>
      <c r="BN207" s="10">
        <f>AVERAGE('New Cases'!BH207:BN207)/$E207*100000</f>
        <v>0</v>
      </c>
      <c r="BO207" s="10">
        <f>AVERAGE('New Cases'!BI207:BO207)/$E207*100000</f>
        <v>0</v>
      </c>
      <c r="BP207" s="10">
        <f>AVERAGE('New Cases'!BJ207:BP207)/$E207*100000</f>
        <v>0</v>
      </c>
      <c r="BQ207" s="10">
        <f>AVERAGE('New Cases'!BK207:BQ207)/$E207*100000</f>
        <v>0</v>
      </c>
      <c r="BR207" s="10">
        <f>AVERAGE('New Cases'!BL207:BR207)/$E207*100000</f>
        <v>0</v>
      </c>
      <c r="BS207" s="10">
        <f>AVERAGE('New Cases'!BM207:BS207)/$E207*100000</f>
        <v>0</v>
      </c>
      <c r="BT207" s="10">
        <f>AVERAGE('New Cases'!BN207:BT207)/$E207*100000</f>
        <v>0</v>
      </c>
      <c r="BU207" s="10">
        <f>AVERAGE('New Cases'!BO207:BU207)/$E207*100000</f>
        <v>0</v>
      </c>
      <c r="BV207" s="10">
        <f>AVERAGE('New Cases'!BP207:BV207)/$E207*100000</f>
        <v>0</v>
      </c>
      <c r="BW207" s="10">
        <f>AVERAGE('New Cases'!BQ207:BW207)/$E207*100000</f>
        <v>0</v>
      </c>
      <c r="BX207" s="10">
        <f>AVERAGE('New Cases'!BR207:BX207)/$E207*100000</f>
        <v>0</v>
      </c>
      <c r="BY207" s="10">
        <f>AVERAGE('New Cases'!BS207:BY207)/$E207*100000</f>
        <v>0</v>
      </c>
      <c r="BZ207" s="10">
        <f>AVERAGE('New Cases'!BT207:BZ207)/$E207*100000</f>
        <v>0</v>
      </c>
      <c r="CA207" s="10">
        <f>AVERAGE('New Cases'!BU207:CA207)/$E207*100000</f>
        <v>2.4324390065919097</v>
      </c>
      <c r="CB207" s="10">
        <f>AVERAGE('New Cases'!BV207:CB207)/$E207*100000</f>
        <v>2.4324390065919097</v>
      </c>
      <c r="CC207" s="10">
        <f>AVERAGE('New Cases'!BW207:CC207)/$E207*100000</f>
        <v>2.4324390065919097</v>
      </c>
      <c r="CD207" s="10">
        <f>AVERAGE('New Cases'!BX207:CD207)/$E207*100000</f>
        <v>2.4324390065919097</v>
      </c>
      <c r="CE207" s="10">
        <f>AVERAGE('New Cases'!BY207:CE207)/$E207*100000</f>
        <v>2.4324390065919097</v>
      </c>
      <c r="CF207" s="10">
        <f>AVERAGE('New Cases'!BZ207:CF207)/$E207*100000</f>
        <v>2.4324390065919097</v>
      </c>
      <c r="CG207" s="10">
        <f>AVERAGE('New Cases'!CA207:CG207)/$E207*100000</f>
        <v>2.4324390065919097</v>
      </c>
      <c r="CH207" s="10">
        <f>AVERAGE('New Cases'!CB207:CH207)/$E207*100000</f>
        <v>0</v>
      </c>
      <c r="CI207" s="10">
        <f>AVERAGE('New Cases'!CC207:CI207)/$E207*100000</f>
        <v>0</v>
      </c>
      <c r="CJ207" s="10">
        <f>AVERAGE('New Cases'!CD207:CJ207)/$E207*100000</f>
        <v>0</v>
      </c>
      <c r="CK207" s="10">
        <f>AVERAGE('New Cases'!CE207:CK207)/$E207*100000</f>
        <v>0</v>
      </c>
      <c r="CL207" s="10">
        <f>AVERAGE('New Cases'!CF207:CL207)/$E207*100000</f>
        <v>0</v>
      </c>
      <c r="CM207" s="10">
        <f>AVERAGE('New Cases'!CG207:CM207)/$E207*100000</f>
        <v>0</v>
      </c>
      <c r="CN207" s="10">
        <f>AVERAGE('New Cases'!CH207:CN207)/$E207*100000</f>
        <v>0</v>
      </c>
      <c r="CO207" s="10">
        <f>AVERAGE('New Cases'!CI207:CO207)/$E207*100000</f>
        <v>0</v>
      </c>
      <c r="CP207" s="10">
        <f>AVERAGE('New Cases'!CJ207:CP207)/$E207*100000</f>
        <v>0</v>
      </c>
      <c r="CQ207" s="10">
        <f>AVERAGE('New Cases'!CK207:CQ207)/$E207*100000</f>
        <v>0</v>
      </c>
      <c r="CR207" s="10">
        <f>AVERAGE('New Cases'!CL207:CR207)/$E207*100000</f>
        <v>0</v>
      </c>
      <c r="CS207" s="10">
        <f>AVERAGE('New Cases'!CM207:CS207)/$E207*100000</f>
        <v>0</v>
      </c>
      <c r="CT207" s="10">
        <f>AVERAGE('New Cases'!CN207:CT207)/$E207*100000</f>
        <v>0</v>
      </c>
      <c r="CU207" s="10">
        <f>AVERAGE('New Cases'!CO207:CU207)/$E207*100000</f>
        <v>0</v>
      </c>
      <c r="CV207" s="10">
        <f>AVERAGE('New Cases'!CP207:CV207)/$E207*100000</f>
        <v>0</v>
      </c>
      <c r="CW207" s="10">
        <f>AVERAGE('New Cases'!CQ207:CW207)/$E207*100000</f>
        <v>0</v>
      </c>
      <c r="CX207" s="10">
        <f>AVERAGE('New Cases'!CR207:CX207)/$E207*100000</f>
        <v>0</v>
      </c>
      <c r="CY207" s="10">
        <f>AVERAGE('New Cases'!CS207:CY207)/$E207*100000</f>
        <v>0</v>
      </c>
      <c r="CZ207" s="10">
        <f>AVERAGE('New Cases'!CT207:CZ207)/$E207*100000</f>
        <v>2.4324390065919097</v>
      </c>
      <c r="DA207" s="10">
        <f>AVERAGE('New Cases'!CU207:DA207)/$E207*100000</f>
        <v>2.4324390065919097</v>
      </c>
      <c r="DB207" s="10">
        <f>AVERAGE('New Cases'!CV207:DB207)/$E207*100000</f>
        <v>2.4324390065919097</v>
      </c>
      <c r="DC207" s="10">
        <f>AVERAGE('New Cases'!CW207:DC207)/$E207*100000</f>
        <v>2.4324390065919097</v>
      </c>
      <c r="DD207" s="10">
        <f>AVERAGE('New Cases'!CX207:DD207)/$E207*100000</f>
        <v>2.4324390065919097</v>
      </c>
      <c r="DE207" s="10">
        <f>AVERAGE('New Cases'!CY207:DE207)/$E207*100000</f>
        <v>2.4324390065919097</v>
      </c>
      <c r="DF207" s="10">
        <f>AVERAGE('New Cases'!CZ207:DF207)/$E207*100000</f>
        <v>2.4324390065919097</v>
      </c>
      <c r="DG207" s="10">
        <f>AVERAGE('New Cases'!DA207:DG207)/$E207*100000</f>
        <v>0</v>
      </c>
      <c r="DH207" s="10">
        <f>AVERAGE('New Cases'!DB207:DH207)/$E207*100000</f>
        <v>0</v>
      </c>
      <c r="DI207" s="10">
        <f>AVERAGE('New Cases'!DC207:DI207)/$E207*100000</f>
        <v>2.4324390065919097</v>
      </c>
      <c r="DJ207" s="10">
        <f>AVERAGE('New Cases'!DD207:DJ207)/$E207*100000</f>
        <v>4.8648780131838194</v>
      </c>
      <c r="DK207" s="10">
        <f>AVERAGE('New Cases'!DE207:DK207)/$E207*100000</f>
        <v>4.8648780131838194</v>
      </c>
      <c r="DL207" s="10">
        <f>AVERAGE('New Cases'!DF207:DL207)/$E207*100000</f>
        <v>4.8648780131838194</v>
      </c>
      <c r="DM207" s="10">
        <f>AVERAGE('New Cases'!DG207:DM207)/$E207*100000</f>
        <v>4.8648780131838194</v>
      </c>
      <c r="DN207" s="10">
        <f>AVERAGE('New Cases'!DH207:DN207)/$E207*100000</f>
        <v>4.8648780131838194</v>
      </c>
      <c r="DO207" s="10">
        <f>AVERAGE('New Cases'!DI207:DO207)/$E207*100000</f>
        <v>4.8648780131838194</v>
      </c>
      <c r="DP207" s="10">
        <f>AVERAGE('New Cases'!DJ207:DP207)/$E207*100000</f>
        <v>2.4324390065919097</v>
      </c>
      <c r="DQ207" s="10">
        <f>AVERAGE('New Cases'!DK207:DQ207)/$E207*100000</f>
        <v>0</v>
      </c>
      <c r="DR207" s="10">
        <f>AVERAGE('New Cases'!DL207:DR207)/$E207*100000</f>
        <v>0</v>
      </c>
      <c r="DS207" s="10">
        <f>AVERAGE('New Cases'!DM207:DS207)/$E207*100000</f>
        <v>0</v>
      </c>
      <c r="DT207" s="10">
        <f>AVERAGE('New Cases'!DN207:DT207)/$E207*100000</f>
        <v>2.4324390065919097</v>
      </c>
      <c r="DU207" s="10">
        <f>AVERAGE('New Cases'!DO207:DU207)/$E207*100000</f>
        <v>2.4324390065919097</v>
      </c>
      <c r="DV207" s="10">
        <f>AVERAGE('New Cases'!DP207:DV207)/$E207*100000</f>
        <v>2.4324390065919097</v>
      </c>
      <c r="DW207" s="10">
        <f>AVERAGE('New Cases'!DQ207:DW207)/$E207*100000</f>
        <v>2.4324390065919097</v>
      </c>
      <c r="DX207" s="10">
        <f>AVERAGE('New Cases'!DR207:DX207)/$E207*100000</f>
        <v>2.4324390065919097</v>
      </c>
      <c r="DY207" s="10">
        <f>AVERAGE('New Cases'!DS207:DY207)/$E207*100000</f>
        <v>7.2973170197757291</v>
      </c>
      <c r="DZ207" s="10">
        <f>AVERAGE('New Cases'!DT207:DZ207)/$E207*100000</f>
        <v>7.2973170197757291</v>
      </c>
      <c r="EA207" s="10">
        <f>AVERAGE('New Cases'!DU207:EA207)/$E207*100000</f>
        <v>12.162195032959549</v>
      </c>
      <c r="EB207" s="10">
        <f>AVERAGE('New Cases'!DV207:EB207)/$E207*100000</f>
        <v>12.162195032959549</v>
      </c>
      <c r="EC207" s="10">
        <f>AVERAGE('New Cases'!DW207:EC207)/$E207*100000</f>
        <v>12.162195032959549</v>
      </c>
      <c r="ED207" s="10">
        <f>AVERAGE('New Cases'!DX207:ED207)/$E207*100000</f>
        <v>12.162195032959549</v>
      </c>
      <c r="EE207" s="10">
        <f>AVERAGE('New Cases'!DY207:EE207)/$E207*100000</f>
        <v>12.162195032959549</v>
      </c>
      <c r="EF207" s="10">
        <f>AVERAGE('New Cases'!DZ207:EF207)/$E207*100000</f>
        <v>4.8648780131838194</v>
      </c>
      <c r="EG207" s="10">
        <f>AVERAGE('New Cases'!EA207:EG207)/$E207*100000</f>
        <v>7.2973170197757291</v>
      </c>
    </row>
    <row r="208" spans="1:137">
      <c r="A208" t="str">
        <f>'New Cases'!A208</f>
        <v>413</v>
      </c>
      <c r="B208" t="str">
        <f>'New Cases'!B208</f>
        <v>SCH</v>
      </c>
      <c r="C208" t="str">
        <f>'New Cases'!C208</f>
        <v>Schleicher</v>
      </c>
      <c r="D208" t="str">
        <f>'New Cases'!D208</f>
        <v>Schleicher</v>
      </c>
      <c r="E208" t="str">
        <f>'New Cases'!E208</f>
        <v>3312</v>
      </c>
      <c r="T208" s="10">
        <f>AVERAGE('New Cases'!N208:T208)/$E208*100000</f>
        <v>0</v>
      </c>
      <c r="U208" s="10">
        <f>AVERAGE('New Cases'!O208:U208)/$E208*100000</f>
        <v>0</v>
      </c>
      <c r="V208" s="10">
        <f>AVERAGE('New Cases'!P208:V208)/$E208*100000</f>
        <v>0</v>
      </c>
      <c r="W208" s="10">
        <f>AVERAGE('New Cases'!Q208:W208)/$E208*100000</f>
        <v>0</v>
      </c>
      <c r="X208" s="10">
        <f>AVERAGE('New Cases'!R208:X208)/$E208*100000</f>
        <v>0</v>
      </c>
      <c r="Y208" s="10">
        <f>AVERAGE('New Cases'!S208:Y208)/$E208*100000</f>
        <v>0</v>
      </c>
      <c r="Z208" s="10">
        <f>AVERAGE('New Cases'!T208:Z208)/$E208*100000</f>
        <v>0</v>
      </c>
      <c r="AA208" s="10">
        <f>AVERAGE('New Cases'!U208:AA208)/$E208*100000</f>
        <v>0</v>
      </c>
      <c r="AB208" s="10">
        <f>AVERAGE('New Cases'!V208:AB208)/$E208*100000</f>
        <v>0</v>
      </c>
      <c r="AC208" s="10">
        <f>AVERAGE('New Cases'!W208:AC208)/$E208*100000</f>
        <v>0</v>
      </c>
      <c r="AD208" s="10">
        <f>AVERAGE('New Cases'!X208:AD208)/$E208*100000</f>
        <v>0</v>
      </c>
      <c r="AE208" s="10">
        <f>AVERAGE('New Cases'!Y208:AE208)/$E208*100000</f>
        <v>0</v>
      </c>
      <c r="AF208" s="10">
        <f>AVERAGE('New Cases'!Z208:AF208)/$E208*100000</f>
        <v>0</v>
      </c>
      <c r="AG208" s="10">
        <f>AVERAGE('New Cases'!AA208:AG208)/$E208*100000</f>
        <v>0</v>
      </c>
      <c r="AH208" s="10">
        <f>AVERAGE('New Cases'!AB208:AH208)/$E208*100000</f>
        <v>0</v>
      </c>
      <c r="AI208" s="10">
        <f>AVERAGE('New Cases'!AC208:AI208)/$E208*100000</f>
        <v>0</v>
      </c>
      <c r="AJ208" s="10">
        <f>AVERAGE('New Cases'!AD208:AJ208)/$E208*100000</f>
        <v>0</v>
      </c>
      <c r="AK208" s="10">
        <f>AVERAGE('New Cases'!AE208:AK208)/$E208*100000</f>
        <v>0</v>
      </c>
      <c r="AL208" s="10">
        <f>AVERAGE('New Cases'!AF208:AL208)/$E208*100000</f>
        <v>0</v>
      </c>
      <c r="AM208" s="10">
        <f>AVERAGE('New Cases'!AG208:AM208)/$E208*100000</f>
        <v>0</v>
      </c>
      <c r="AN208" s="10">
        <f>AVERAGE('New Cases'!AH208:AN208)/$E208*100000</f>
        <v>0</v>
      </c>
      <c r="AO208" s="10">
        <f>AVERAGE('New Cases'!AI208:AO208)/$E208*100000</f>
        <v>0</v>
      </c>
      <c r="AP208" s="10">
        <f>AVERAGE('New Cases'!AJ208:AP208)/$E208*100000</f>
        <v>0</v>
      </c>
      <c r="AQ208" s="10">
        <f>AVERAGE('New Cases'!AK208:AQ208)/$E208*100000</f>
        <v>0</v>
      </c>
      <c r="AR208" s="10">
        <f>AVERAGE('New Cases'!AL208:AR208)/$E208*100000</f>
        <v>0</v>
      </c>
      <c r="AS208" s="10">
        <f>AVERAGE('New Cases'!AM208:AS208)/$E208*100000</f>
        <v>0</v>
      </c>
      <c r="AT208" s="10">
        <f>AVERAGE('New Cases'!AN208:AT208)/$E208*100000</f>
        <v>0</v>
      </c>
      <c r="AU208" s="10">
        <f>AVERAGE('New Cases'!AO208:AU208)/$E208*100000</f>
        <v>0</v>
      </c>
      <c r="AV208" s="10">
        <f>AVERAGE('New Cases'!AP208:AV208)/$E208*100000</f>
        <v>0</v>
      </c>
      <c r="AW208" s="10">
        <f>AVERAGE('New Cases'!AQ208:AW208)/$E208*100000</f>
        <v>0</v>
      </c>
      <c r="AX208" s="10">
        <f>AVERAGE('New Cases'!AR208:AX208)/$E208*100000</f>
        <v>0</v>
      </c>
      <c r="AY208" s="10">
        <f>AVERAGE('New Cases'!AS208:AY208)/$E208*100000</f>
        <v>0</v>
      </c>
      <c r="AZ208" s="10">
        <f>AVERAGE('New Cases'!AT208:AZ208)/$E208*100000</f>
        <v>0</v>
      </c>
      <c r="BA208" s="10">
        <f>AVERAGE('New Cases'!AU208:BA208)/$E208*100000</f>
        <v>0</v>
      </c>
      <c r="BB208" s="10">
        <f>AVERAGE('New Cases'!AV208:BB208)/$E208*100000</f>
        <v>0</v>
      </c>
      <c r="BC208" s="10">
        <f>AVERAGE('New Cases'!AW208:BC208)/$E208*100000</f>
        <v>0</v>
      </c>
      <c r="BD208" s="10">
        <f>AVERAGE('New Cases'!AX208:BD208)/$E208*100000</f>
        <v>0</v>
      </c>
      <c r="BE208" s="10">
        <f>AVERAGE('New Cases'!AY208:BE208)/$E208*100000</f>
        <v>0</v>
      </c>
      <c r="BF208" s="10">
        <f>AVERAGE('New Cases'!AZ208:BF208)/$E208*100000</f>
        <v>0</v>
      </c>
      <c r="BG208" s="10">
        <f>AVERAGE('New Cases'!BA208:BG208)/$E208*100000</f>
        <v>0</v>
      </c>
      <c r="BH208" s="10">
        <f>AVERAGE('New Cases'!BB208:BH208)/$E208*100000</f>
        <v>0</v>
      </c>
      <c r="BI208" s="10">
        <f>AVERAGE('New Cases'!BC208:BI208)/$E208*100000</f>
        <v>0</v>
      </c>
      <c r="BJ208" s="10">
        <f>AVERAGE('New Cases'!BD208:BJ208)/$E208*100000</f>
        <v>0</v>
      </c>
      <c r="BK208" s="10">
        <f>AVERAGE('New Cases'!BE208:BK208)/$E208*100000</f>
        <v>0</v>
      </c>
      <c r="BL208" s="10">
        <f>AVERAGE('New Cases'!BF208:BL208)/$E208*100000</f>
        <v>0</v>
      </c>
      <c r="BM208" s="10">
        <f>AVERAGE('New Cases'!BG208:BM208)/$E208*100000</f>
        <v>0</v>
      </c>
      <c r="BN208" s="10">
        <f>AVERAGE('New Cases'!BH208:BN208)/$E208*100000</f>
        <v>0</v>
      </c>
      <c r="BO208" s="10">
        <f>AVERAGE('New Cases'!BI208:BO208)/$E208*100000</f>
        <v>0</v>
      </c>
      <c r="BP208" s="10">
        <f>AVERAGE('New Cases'!BJ208:BP208)/$E208*100000</f>
        <v>0</v>
      </c>
      <c r="BQ208" s="10">
        <f>AVERAGE('New Cases'!BK208:BQ208)/$E208*100000</f>
        <v>0</v>
      </c>
      <c r="BR208" s="10">
        <f>AVERAGE('New Cases'!BL208:BR208)/$E208*100000</f>
        <v>0</v>
      </c>
      <c r="BS208" s="10">
        <f>AVERAGE('New Cases'!BM208:BS208)/$E208*100000</f>
        <v>0</v>
      </c>
      <c r="BT208" s="10">
        <f>AVERAGE('New Cases'!BN208:BT208)/$E208*100000</f>
        <v>0</v>
      </c>
      <c r="BU208" s="10">
        <f>AVERAGE('New Cases'!BO208:BU208)/$E208*100000</f>
        <v>0</v>
      </c>
      <c r="BV208" s="10">
        <f>AVERAGE('New Cases'!BP208:BV208)/$E208*100000</f>
        <v>0</v>
      </c>
      <c r="BW208" s="10">
        <f>AVERAGE('New Cases'!BQ208:BW208)/$E208*100000</f>
        <v>0</v>
      </c>
      <c r="BX208" s="10">
        <f>AVERAGE('New Cases'!BR208:BX208)/$E208*100000</f>
        <v>0</v>
      </c>
      <c r="BY208" s="10">
        <f>AVERAGE('New Cases'!BS208:BY208)/$E208*100000</f>
        <v>0</v>
      </c>
      <c r="BZ208" s="10">
        <f>AVERAGE('New Cases'!BT208:BZ208)/$E208*100000</f>
        <v>0</v>
      </c>
      <c r="CA208" s="10">
        <f>AVERAGE('New Cases'!BU208:CA208)/$E208*100000</f>
        <v>0</v>
      </c>
      <c r="CB208" s="10">
        <f>AVERAGE('New Cases'!BV208:CB208)/$E208*100000</f>
        <v>0</v>
      </c>
      <c r="CC208" s="10">
        <f>AVERAGE('New Cases'!BW208:CC208)/$E208*100000</f>
        <v>0</v>
      </c>
      <c r="CD208" s="10">
        <f>AVERAGE('New Cases'!BX208:CD208)/$E208*100000</f>
        <v>0</v>
      </c>
      <c r="CE208" s="10">
        <f>AVERAGE('New Cases'!BY208:CE208)/$E208*100000</f>
        <v>0</v>
      </c>
      <c r="CF208" s="10">
        <f>AVERAGE('New Cases'!BZ208:CF208)/$E208*100000</f>
        <v>0</v>
      </c>
      <c r="CG208" s="10">
        <f>AVERAGE('New Cases'!CA208:CG208)/$E208*100000</f>
        <v>0</v>
      </c>
      <c r="CH208" s="10">
        <f>AVERAGE('New Cases'!CB208:CH208)/$E208*100000</f>
        <v>0</v>
      </c>
      <c r="CI208" s="10">
        <f>AVERAGE('New Cases'!CC208:CI208)/$E208*100000</f>
        <v>0</v>
      </c>
      <c r="CJ208" s="10">
        <f>AVERAGE('New Cases'!CD208:CJ208)/$E208*100000</f>
        <v>0</v>
      </c>
      <c r="CK208" s="10">
        <f>AVERAGE('New Cases'!CE208:CK208)/$E208*100000</f>
        <v>0</v>
      </c>
      <c r="CL208" s="10">
        <f>AVERAGE('New Cases'!CF208:CL208)/$E208*100000</f>
        <v>0</v>
      </c>
      <c r="CM208" s="10">
        <f>AVERAGE('New Cases'!CG208:CM208)/$E208*100000</f>
        <v>0</v>
      </c>
      <c r="CN208" s="10">
        <f>AVERAGE('New Cases'!CH208:CN208)/$E208*100000</f>
        <v>0</v>
      </c>
      <c r="CO208" s="10">
        <f>AVERAGE('New Cases'!CI208:CO208)/$E208*100000</f>
        <v>0</v>
      </c>
      <c r="CP208" s="10">
        <f>AVERAGE('New Cases'!CJ208:CP208)/$E208*100000</f>
        <v>0</v>
      </c>
      <c r="CQ208" s="10">
        <f>AVERAGE('New Cases'!CK208:CQ208)/$E208*100000</f>
        <v>0</v>
      </c>
      <c r="CR208" s="10">
        <f>AVERAGE('New Cases'!CL208:CR208)/$E208*100000</f>
        <v>0</v>
      </c>
      <c r="CS208" s="10">
        <f>AVERAGE('New Cases'!CM208:CS208)/$E208*100000</f>
        <v>0</v>
      </c>
      <c r="CT208" s="10">
        <f>AVERAGE('New Cases'!CN208:CT208)/$E208*100000</f>
        <v>0</v>
      </c>
      <c r="CU208" s="10">
        <f>AVERAGE('New Cases'!CO208:CU208)/$E208*100000</f>
        <v>0</v>
      </c>
      <c r="CV208" s="10">
        <f>AVERAGE('New Cases'!CP208:CV208)/$E208*100000</f>
        <v>0</v>
      </c>
      <c r="CW208" s="10">
        <f>AVERAGE('New Cases'!CQ208:CW208)/$E208*100000</f>
        <v>0</v>
      </c>
      <c r="CX208" s="10">
        <f>AVERAGE('New Cases'!CR208:CX208)/$E208*100000</f>
        <v>0</v>
      </c>
      <c r="CY208" s="10">
        <f>AVERAGE('New Cases'!CS208:CY208)/$E208*100000</f>
        <v>0</v>
      </c>
      <c r="CZ208" s="10">
        <f>AVERAGE('New Cases'!CT208:CZ208)/$E208*100000</f>
        <v>4.3133195307108352</v>
      </c>
      <c r="DA208" s="10">
        <f>AVERAGE('New Cases'!CU208:DA208)/$E208*100000</f>
        <v>4.3133195307108352</v>
      </c>
      <c r="DB208" s="10">
        <f>AVERAGE('New Cases'!CV208:DB208)/$E208*100000</f>
        <v>4.3133195307108352</v>
      </c>
      <c r="DC208" s="10">
        <f>AVERAGE('New Cases'!CW208:DC208)/$E208*100000</f>
        <v>25.879917184265008</v>
      </c>
      <c r="DD208" s="10">
        <f>AVERAGE('New Cases'!CX208:DD208)/$E208*100000</f>
        <v>34.506556245686681</v>
      </c>
      <c r="DE208" s="10">
        <f>AVERAGE('New Cases'!CY208:DE208)/$E208*100000</f>
        <v>34.506556245686681</v>
      </c>
      <c r="DF208" s="10">
        <f>AVERAGE('New Cases'!CZ208:DF208)/$E208*100000</f>
        <v>43.133195307108352</v>
      </c>
      <c r="DG208" s="10">
        <f>AVERAGE('New Cases'!DA208:DG208)/$E208*100000</f>
        <v>47.446514837819187</v>
      </c>
      <c r="DH208" s="10">
        <f>AVERAGE('New Cases'!DB208:DH208)/$E208*100000</f>
        <v>47.446514837819187</v>
      </c>
      <c r="DI208" s="10">
        <f>AVERAGE('New Cases'!DC208:DI208)/$E208*100000</f>
        <v>47.446514837819187</v>
      </c>
      <c r="DJ208" s="10">
        <f>AVERAGE('New Cases'!DD208:DJ208)/$E208*100000</f>
        <v>25.879917184265008</v>
      </c>
      <c r="DK208" s="10">
        <f>AVERAGE('New Cases'!DE208:DK208)/$E208*100000</f>
        <v>17.253278122843341</v>
      </c>
      <c r="DL208" s="10">
        <f>AVERAGE('New Cases'!DF208:DL208)/$E208*100000</f>
        <v>17.253278122843341</v>
      </c>
      <c r="DM208" s="10">
        <f>AVERAGE('New Cases'!DG208:DM208)/$E208*100000</f>
        <v>8.6266390614216704</v>
      </c>
      <c r="DN208" s="10">
        <f>AVERAGE('New Cases'!DH208:DN208)/$E208*100000</f>
        <v>8.6266390614216704</v>
      </c>
      <c r="DO208" s="10">
        <f>AVERAGE('New Cases'!DI208:DO208)/$E208*100000</f>
        <v>8.6266390614216704</v>
      </c>
      <c r="DP208" s="10">
        <f>AVERAGE('New Cases'!DJ208:DP208)/$E208*100000</f>
        <v>12.939958592132504</v>
      </c>
      <c r="DQ208" s="10">
        <f>AVERAGE('New Cases'!DK208:DQ208)/$E208*100000</f>
        <v>34.506556245686681</v>
      </c>
      <c r="DR208" s="10">
        <f>AVERAGE('New Cases'!DL208:DR208)/$E208*100000</f>
        <v>34.506556245686681</v>
      </c>
      <c r="DS208" s="10">
        <f>AVERAGE('New Cases'!DM208:DS208)/$E208*100000</f>
        <v>38.819875776397517</v>
      </c>
      <c r="DT208" s="10">
        <f>AVERAGE('New Cases'!DN208:DT208)/$E208*100000</f>
        <v>38.819875776397517</v>
      </c>
      <c r="DU208" s="10">
        <f>AVERAGE('New Cases'!DO208:DU208)/$E208*100000</f>
        <v>30.193236714975843</v>
      </c>
      <c r="DV208" s="10">
        <f>AVERAGE('New Cases'!DP208:DV208)/$E208*100000</f>
        <v>30.193236714975843</v>
      </c>
      <c r="DW208" s="10">
        <f>AVERAGE('New Cases'!DQ208:DW208)/$E208*100000</f>
        <v>25.879917184265008</v>
      </c>
      <c r="DX208" s="10">
        <f>AVERAGE('New Cases'!DR208:DX208)/$E208*100000</f>
        <v>4.3133195307108352</v>
      </c>
      <c r="DY208" s="10">
        <f>AVERAGE('New Cases'!DS208:DY208)/$E208*100000</f>
        <v>4.3133195307108352</v>
      </c>
      <c r="DZ208" s="10">
        <f>AVERAGE('New Cases'!DT208:DZ208)/$E208*100000</f>
        <v>0</v>
      </c>
      <c r="EA208" s="10">
        <f>AVERAGE('New Cases'!DU208:EA208)/$E208*100000</f>
        <v>8.6266390614216704</v>
      </c>
      <c r="EB208" s="10">
        <f>AVERAGE('New Cases'!DV208:EB208)/$E208*100000</f>
        <v>12.939958592132504</v>
      </c>
      <c r="EC208" s="10">
        <f>AVERAGE('New Cases'!DW208:EC208)/$E208*100000</f>
        <v>12.939958592132504</v>
      </c>
      <c r="ED208" s="10">
        <f>AVERAGE('New Cases'!DX208:ED208)/$E208*100000</f>
        <v>12.939958592132504</v>
      </c>
      <c r="EE208" s="10">
        <f>AVERAGE('New Cases'!DY208:EE208)/$E208*100000</f>
        <v>17.253278122843341</v>
      </c>
      <c r="EF208" s="10">
        <f>AVERAGE('New Cases'!DZ208:EF208)/$E208*100000</f>
        <v>17.253278122843341</v>
      </c>
      <c r="EG208" s="10">
        <f>AVERAGE('New Cases'!EA208:EG208)/$E208*100000</f>
        <v>21.566597653554176</v>
      </c>
    </row>
    <row r="209" spans="1:137">
      <c r="A209" t="str">
        <f>'New Cases'!A209</f>
        <v>415</v>
      </c>
      <c r="B209" t="str">
        <f>'New Cases'!B209</f>
        <v>SCU</v>
      </c>
      <c r="C209" t="str">
        <f>'New Cases'!C209</f>
        <v>Scurry</v>
      </c>
      <c r="D209" t="str">
        <f>'New Cases'!D209</f>
        <v>Scurry</v>
      </c>
      <c r="E209" t="str">
        <f>'New Cases'!E209</f>
        <v>18368</v>
      </c>
      <c r="T209" s="10">
        <f>AVERAGE('New Cases'!N209:T209)/$E209*100000</f>
        <v>0</v>
      </c>
      <c r="U209" s="10">
        <f>AVERAGE('New Cases'!O209:U209)/$E209*100000</f>
        <v>0</v>
      </c>
      <c r="V209" s="10">
        <f>AVERAGE('New Cases'!P209:V209)/$E209*100000</f>
        <v>0</v>
      </c>
      <c r="W209" s="10">
        <f>AVERAGE('New Cases'!Q209:W209)/$E209*100000</f>
        <v>0</v>
      </c>
      <c r="X209" s="10">
        <f>AVERAGE('New Cases'!R209:X209)/$E209*100000</f>
        <v>0</v>
      </c>
      <c r="Y209" s="10">
        <f>AVERAGE('New Cases'!S209:Y209)/$E209*100000</f>
        <v>0</v>
      </c>
      <c r="Z209" s="10">
        <f>AVERAGE('New Cases'!T209:Z209)/$E209*100000</f>
        <v>0</v>
      </c>
      <c r="AA209" s="10">
        <f>AVERAGE('New Cases'!U209:AA209)/$E209*100000</f>
        <v>0</v>
      </c>
      <c r="AB209" s="10">
        <f>AVERAGE('New Cases'!V209:AB209)/$E209*100000</f>
        <v>0</v>
      </c>
      <c r="AC209" s="10">
        <f>AVERAGE('New Cases'!W209:AC209)/$E209*100000</f>
        <v>0</v>
      </c>
      <c r="AD209" s="10">
        <f>AVERAGE('New Cases'!X209:AD209)/$E209*100000</f>
        <v>0</v>
      </c>
      <c r="AE209" s="10">
        <f>AVERAGE('New Cases'!Y209:AE209)/$E209*100000</f>
        <v>0</v>
      </c>
      <c r="AF209" s="10">
        <f>AVERAGE('New Cases'!Z209:AF209)/$E209*100000</f>
        <v>0</v>
      </c>
      <c r="AG209" s="10">
        <f>AVERAGE('New Cases'!AA209:AG209)/$E209*100000</f>
        <v>0</v>
      </c>
      <c r="AH209" s="10">
        <f>AVERAGE('New Cases'!AB209:AH209)/$E209*100000</f>
        <v>0</v>
      </c>
      <c r="AI209" s="10">
        <f>AVERAGE('New Cases'!AC209:AI209)/$E209*100000</f>
        <v>0</v>
      </c>
      <c r="AJ209" s="10">
        <f>AVERAGE('New Cases'!AD209:AJ209)/$E209*100000</f>
        <v>0</v>
      </c>
      <c r="AK209" s="10">
        <f>AVERAGE('New Cases'!AE209:AK209)/$E209*100000</f>
        <v>0</v>
      </c>
      <c r="AL209" s="10">
        <f>AVERAGE('New Cases'!AF209:AL209)/$E209*100000</f>
        <v>0</v>
      </c>
      <c r="AM209" s="10">
        <f>AVERAGE('New Cases'!AG209:AM209)/$E209*100000</f>
        <v>0</v>
      </c>
      <c r="AN209" s="10">
        <f>AVERAGE('New Cases'!AH209:AN209)/$E209*100000</f>
        <v>0</v>
      </c>
      <c r="AO209" s="10">
        <f>AVERAGE('New Cases'!AI209:AO209)/$E209*100000</f>
        <v>0</v>
      </c>
      <c r="AP209" s="10">
        <f>AVERAGE('New Cases'!AJ209:AP209)/$E209*100000</f>
        <v>0</v>
      </c>
      <c r="AQ209" s="10">
        <f>AVERAGE('New Cases'!AK209:AQ209)/$E209*100000</f>
        <v>0</v>
      </c>
      <c r="AR209" s="10">
        <f>AVERAGE('New Cases'!AL209:AR209)/$E209*100000</f>
        <v>0</v>
      </c>
      <c r="AS209" s="10">
        <f>AVERAGE('New Cases'!AM209:AS209)/$E209*100000</f>
        <v>0</v>
      </c>
      <c r="AT209" s="10">
        <f>AVERAGE('New Cases'!AN209:AT209)/$E209*100000</f>
        <v>0.7777501244400199</v>
      </c>
      <c r="AU209" s="10">
        <f>AVERAGE('New Cases'!AO209:AU209)/$E209*100000</f>
        <v>0.7777501244400199</v>
      </c>
      <c r="AV209" s="10">
        <f>AVERAGE('New Cases'!AP209:AV209)/$E209*100000</f>
        <v>0.7777501244400199</v>
      </c>
      <c r="AW209" s="10">
        <f>AVERAGE('New Cases'!AQ209:AW209)/$E209*100000</f>
        <v>0.7777501244400199</v>
      </c>
      <c r="AX209" s="10">
        <f>AVERAGE('New Cases'!AR209:AX209)/$E209*100000</f>
        <v>1.5555002488800398</v>
      </c>
      <c r="AY209" s="10">
        <f>AVERAGE('New Cases'!AS209:AY209)/$E209*100000</f>
        <v>1.5555002488800398</v>
      </c>
      <c r="AZ209" s="10">
        <f>AVERAGE('New Cases'!AT209:AZ209)/$E209*100000</f>
        <v>1.5555002488800398</v>
      </c>
      <c r="BA209" s="10">
        <f>AVERAGE('New Cases'!AU209:BA209)/$E209*100000</f>
        <v>0.7777501244400199</v>
      </c>
      <c r="BB209" s="10">
        <f>AVERAGE('New Cases'!AV209:BB209)/$E209*100000</f>
        <v>0.7777501244400199</v>
      </c>
      <c r="BC209" s="10">
        <f>AVERAGE('New Cases'!AW209:BC209)/$E209*100000</f>
        <v>0.7777501244400199</v>
      </c>
      <c r="BD209" s="10">
        <f>AVERAGE('New Cases'!AX209:BD209)/$E209*100000</f>
        <v>0.7777501244400199</v>
      </c>
      <c r="BE209" s="10">
        <f>AVERAGE('New Cases'!AY209:BE209)/$E209*100000</f>
        <v>0</v>
      </c>
      <c r="BF209" s="10">
        <f>AVERAGE('New Cases'!AZ209:BF209)/$E209*100000</f>
        <v>0</v>
      </c>
      <c r="BG209" s="10">
        <f>AVERAGE('New Cases'!BA209:BG209)/$E209*100000</f>
        <v>0</v>
      </c>
      <c r="BH209" s="10">
        <f>AVERAGE('New Cases'!BB209:BH209)/$E209*100000</f>
        <v>0</v>
      </c>
      <c r="BI209" s="10">
        <f>AVERAGE('New Cases'!BC209:BI209)/$E209*100000</f>
        <v>0</v>
      </c>
      <c r="BJ209" s="10">
        <f>AVERAGE('New Cases'!BD209:BJ209)/$E209*100000</f>
        <v>0</v>
      </c>
      <c r="BK209" s="10">
        <f>AVERAGE('New Cases'!BE209:BK209)/$E209*100000</f>
        <v>0</v>
      </c>
      <c r="BL209" s="10">
        <f>AVERAGE('New Cases'!BF209:BL209)/$E209*100000</f>
        <v>0</v>
      </c>
      <c r="BM209" s="10">
        <f>AVERAGE('New Cases'!BG209:BM209)/$E209*100000</f>
        <v>0</v>
      </c>
      <c r="BN209" s="10">
        <f>AVERAGE('New Cases'!BH209:BN209)/$E209*100000</f>
        <v>0</v>
      </c>
      <c r="BO209" s="10">
        <f>AVERAGE('New Cases'!BI209:BO209)/$E209*100000</f>
        <v>0</v>
      </c>
      <c r="BP209" s="10">
        <f>AVERAGE('New Cases'!BJ209:BP209)/$E209*100000</f>
        <v>0</v>
      </c>
      <c r="BQ209" s="10">
        <f>AVERAGE('New Cases'!BK209:BQ209)/$E209*100000</f>
        <v>0</v>
      </c>
      <c r="BR209" s="10">
        <f>AVERAGE('New Cases'!BL209:BR209)/$E209*100000</f>
        <v>0</v>
      </c>
      <c r="BS209" s="10">
        <f>AVERAGE('New Cases'!BM209:BS209)/$E209*100000</f>
        <v>0</v>
      </c>
      <c r="BT209" s="10">
        <f>AVERAGE('New Cases'!BN209:BT209)/$E209*100000</f>
        <v>0</v>
      </c>
      <c r="BU209" s="10">
        <f>AVERAGE('New Cases'!BO209:BU209)/$E209*100000</f>
        <v>0</v>
      </c>
      <c r="BV209" s="10">
        <f>AVERAGE('New Cases'!BP209:BV209)/$E209*100000</f>
        <v>0</v>
      </c>
      <c r="BW209" s="10">
        <f>AVERAGE('New Cases'!BQ209:BW209)/$E209*100000</f>
        <v>0</v>
      </c>
      <c r="BX209" s="10">
        <f>AVERAGE('New Cases'!BR209:BX209)/$E209*100000</f>
        <v>0</v>
      </c>
      <c r="BY209" s="10">
        <f>AVERAGE('New Cases'!BS209:BY209)/$E209*100000</f>
        <v>0</v>
      </c>
      <c r="BZ209" s="10">
        <f>AVERAGE('New Cases'!BT209:BZ209)/$E209*100000</f>
        <v>0</v>
      </c>
      <c r="CA209" s="10">
        <f>AVERAGE('New Cases'!BU209:CA209)/$E209*100000</f>
        <v>0</v>
      </c>
      <c r="CB209" s="10">
        <f>AVERAGE('New Cases'!BV209:CB209)/$E209*100000</f>
        <v>0</v>
      </c>
      <c r="CC209" s="10">
        <f>AVERAGE('New Cases'!BW209:CC209)/$E209*100000</f>
        <v>0</v>
      </c>
      <c r="CD209" s="10">
        <f>AVERAGE('New Cases'!BX209:CD209)/$E209*100000</f>
        <v>0</v>
      </c>
      <c r="CE209" s="10">
        <f>AVERAGE('New Cases'!BY209:CE209)/$E209*100000</f>
        <v>0</v>
      </c>
      <c r="CF209" s="10">
        <f>AVERAGE('New Cases'!BZ209:CF209)/$E209*100000</f>
        <v>0</v>
      </c>
      <c r="CG209" s="10">
        <f>AVERAGE('New Cases'!CA209:CG209)/$E209*100000</f>
        <v>0</v>
      </c>
      <c r="CH209" s="10">
        <f>AVERAGE('New Cases'!CB209:CH209)/$E209*100000</f>
        <v>0</v>
      </c>
      <c r="CI209" s="10">
        <f>AVERAGE('New Cases'!CC209:CI209)/$E209*100000</f>
        <v>0</v>
      </c>
      <c r="CJ209" s="10">
        <f>AVERAGE('New Cases'!CD209:CJ209)/$E209*100000</f>
        <v>0</v>
      </c>
      <c r="CK209" s="10">
        <f>AVERAGE('New Cases'!CE209:CK209)/$E209*100000</f>
        <v>14.777252364360381</v>
      </c>
      <c r="CL209" s="10">
        <f>AVERAGE('New Cases'!CF209:CL209)/$E209*100000</f>
        <v>17.110502737680438</v>
      </c>
      <c r="CM209" s="10">
        <f>AVERAGE('New Cases'!CG209:CM209)/$E209*100000</f>
        <v>17.110502737680438</v>
      </c>
      <c r="CN209" s="10">
        <f>AVERAGE('New Cases'!CH209:CN209)/$E209*100000</f>
        <v>17.110502737680438</v>
      </c>
      <c r="CO209" s="10">
        <f>AVERAGE('New Cases'!CI209:CO209)/$E209*100000</f>
        <v>23.332503733200596</v>
      </c>
      <c r="CP209" s="10">
        <f>AVERAGE('New Cases'!CJ209:CP209)/$E209*100000</f>
        <v>23.332503733200596</v>
      </c>
      <c r="CQ209" s="10">
        <f>AVERAGE('New Cases'!CK209:CQ209)/$E209*100000</f>
        <v>24.110253857640618</v>
      </c>
      <c r="CR209" s="10">
        <f>AVERAGE('New Cases'!CL209:CR209)/$E209*100000</f>
        <v>3.1110004977600796</v>
      </c>
      <c r="CS209" s="10">
        <f>AVERAGE('New Cases'!CM209:CS209)/$E209*100000</f>
        <v>1.5555002488800398</v>
      </c>
      <c r="CT209" s="10">
        <f>AVERAGE('New Cases'!CN209:CT209)/$E209*100000</f>
        <v>1.5555002488800398</v>
      </c>
      <c r="CU209" s="10">
        <f>AVERAGE('New Cases'!CO209:CU209)/$E209*100000</f>
        <v>1.5555002488800398</v>
      </c>
      <c r="CV209" s="10">
        <f>AVERAGE('New Cases'!CP209:CV209)/$E209*100000</f>
        <v>-4.6665007466401187</v>
      </c>
      <c r="CW209" s="10">
        <f>AVERAGE('New Cases'!CQ209:CW209)/$E209*100000</f>
        <v>-4.6665007466401187</v>
      </c>
      <c r="CX209" s="10">
        <f>AVERAGE('New Cases'!CR209:CX209)/$E209*100000</f>
        <v>-4.6665007466401187</v>
      </c>
      <c r="CY209" s="10">
        <f>AVERAGE('New Cases'!CS209:CY209)/$E209*100000</f>
        <v>2.3332503733200594</v>
      </c>
      <c r="CZ209" s="10">
        <f>AVERAGE('New Cases'!CT209:CZ209)/$E209*100000</f>
        <v>1.5555002488800398</v>
      </c>
      <c r="DA209" s="10">
        <f>AVERAGE('New Cases'!CU209:DA209)/$E209*100000</f>
        <v>1.5555002488800398</v>
      </c>
      <c r="DB209" s="10">
        <f>AVERAGE('New Cases'!CV209:DB209)/$E209*100000</f>
        <v>1.5555002488800398</v>
      </c>
      <c r="DC209" s="10">
        <f>AVERAGE('New Cases'!CW209:DC209)/$E209*100000</f>
        <v>1.5555002488800398</v>
      </c>
      <c r="DD209" s="10">
        <f>AVERAGE('New Cases'!CX209:DD209)/$E209*100000</f>
        <v>1.5555002488800398</v>
      </c>
      <c r="DE209" s="10">
        <f>AVERAGE('New Cases'!CY209:DE209)/$E209*100000</f>
        <v>1.5555002488800398</v>
      </c>
      <c r="DF209" s="10">
        <f>AVERAGE('New Cases'!CZ209:DF209)/$E209*100000</f>
        <v>0.7777501244400199</v>
      </c>
      <c r="DG209" s="10">
        <f>AVERAGE('New Cases'!DA209:DG209)/$E209*100000</f>
        <v>0.7777501244400199</v>
      </c>
      <c r="DH209" s="10">
        <f>AVERAGE('New Cases'!DB209:DH209)/$E209*100000</f>
        <v>0.7777501244400199</v>
      </c>
      <c r="DI209" s="10">
        <f>AVERAGE('New Cases'!DC209:DI209)/$E209*100000</f>
        <v>0.7777501244400199</v>
      </c>
      <c r="DJ209" s="10">
        <f>AVERAGE('New Cases'!DD209:DJ209)/$E209*100000</f>
        <v>0.7777501244400199</v>
      </c>
      <c r="DK209" s="10">
        <f>AVERAGE('New Cases'!DE209:DK209)/$E209*100000</f>
        <v>0.7777501244400199</v>
      </c>
      <c r="DL209" s="10">
        <f>AVERAGE('New Cases'!DF209:DL209)/$E209*100000</f>
        <v>2.3332503733200594</v>
      </c>
      <c r="DM209" s="10">
        <f>AVERAGE('New Cases'!DG209:DM209)/$E209*100000</f>
        <v>2.3332503733200594</v>
      </c>
      <c r="DN209" s="10">
        <f>AVERAGE('New Cases'!DH209:DN209)/$E209*100000</f>
        <v>2.3332503733200594</v>
      </c>
      <c r="DO209" s="10">
        <f>AVERAGE('New Cases'!DI209:DO209)/$E209*100000</f>
        <v>2.3332503733200594</v>
      </c>
      <c r="DP209" s="10">
        <f>AVERAGE('New Cases'!DJ209:DP209)/$E209*100000</f>
        <v>2.3332503733200594</v>
      </c>
      <c r="DQ209" s="10">
        <f>AVERAGE('New Cases'!DK209:DQ209)/$E209*100000</f>
        <v>2.3332503733200594</v>
      </c>
      <c r="DR209" s="10">
        <f>AVERAGE('New Cases'!DL209:DR209)/$E209*100000</f>
        <v>5.4442508710801389</v>
      </c>
      <c r="DS209" s="10">
        <f>AVERAGE('New Cases'!DM209:DS209)/$E209*100000</f>
        <v>7.7775012444001996</v>
      </c>
      <c r="DT209" s="10">
        <f>AVERAGE('New Cases'!DN209:DT209)/$E209*100000</f>
        <v>10.110751617720259</v>
      </c>
      <c r="DU209" s="10">
        <f>AVERAGE('New Cases'!DO209:DU209)/$E209*100000</f>
        <v>20.999253359880537</v>
      </c>
      <c r="DV209" s="10">
        <f>AVERAGE('New Cases'!DP209:DV209)/$E209*100000</f>
        <v>20.999253359880537</v>
      </c>
      <c r="DW209" s="10">
        <f>AVERAGE('New Cases'!DQ209:DW209)/$E209*100000</f>
        <v>20.999253359880537</v>
      </c>
      <c r="DX209" s="10">
        <f>AVERAGE('New Cases'!DR209:DX209)/$E209*100000</f>
        <v>30.332254853160773</v>
      </c>
      <c r="DY209" s="10">
        <f>AVERAGE('New Cases'!DS209:DY209)/$E209*100000</f>
        <v>27.221254355400696</v>
      </c>
      <c r="DZ209" s="10">
        <f>AVERAGE('New Cases'!DT209:DZ209)/$E209*100000</f>
        <v>32.665505226480839</v>
      </c>
      <c r="EA209" s="10">
        <f>AVERAGE('New Cases'!DU209:EA209)/$E209*100000</f>
        <v>34.998755599800901</v>
      </c>
      <c r="EB209" s="10">
        <f>AVERAGE('New Cases'!DV209:EB209)/$E209*100000</f>
        <v>203.7705326032852</v>
      </c>
      <c r="EC209" s="10">
        <f>AVERAGE('New Cases'!DW209:EC209)/$E209*100000</f>
        <v>203.7705326032852</v>
      </c>
      <c r="ED209" s="10">
        <f>AVERAGE('New Cases'!DX209:ED209)/$E209*100000</f>
        <v>203.7705326032852</v>
      </c>
      <c r="EE209" s="10">
        <f>AVERAGE('New Cases'!DY209:EE209)/$E209*100000</f>
        <v>216.99228471876555</v>
      </c>
      <c r="EF209" s="10">
        <f>AVERAGE('New Cases'!DZ209:EF209)/$E209*100000</f>
        <v>216.99228471876555</v>
      </c>
      <c r="EG209" s="10">
        <f>AVERAGE('New Cases'!EA209:EG209)/$E209*100000</f>
        <v>211.54803384768542</v>
      </c>
    </row>
    <row r="210" spans="1:137">
      <c r="A210" t="str">
        <f>'New Cases'!A210</f>
        <v>417</v>
      </c>
      <c r="B210" t="str">
        <f>'New Cases'!B210</f>
        <v>SHA</v>
      </c>
      <c r="C210" t="str">
        <f>'New Cases'!C210</f>
        <v>Shackelford</v>
      </c>
      <c r="D210" t="str">
        <f>'New Cases'!D210</f>
        <v>Shackelford</v>
      </c>
      <c r="E210" t="str">
        <f>'New Cases'!E210</f>
        <v>3405</v>
      </c>
      <c r="T210" s="10">
        <f>AVERAGE('New Cases'!N210:T210)/$E210*100000</f>
        <v>0</v>
      </c>
      <c r="U210" s="10">
        <f>AVERAGE('New Cases'!O210:U210)/$E210*100000</f>
        <v>0</v>
      </c>
      <c r="V210" s="10">
        <f>AVERAGE('New Cases'!P210:V210)/$E210*100000</f>
        <v>0</v>
      </c>
      <c r="W210" s="10">
        <f>AVERAGE('New Cases'!Q210:W210)/$E210*100000</f>
        <v>0</v>
      </c>
      <c r="X210" s="10">
        <f>AVERAGE('New Cases'!R210:X210)/$E210*100000</f>
        <v>0</v>
      </c>
      <c r="Y210" s="10">
        <f>AVERAGE('New Cases'!S210:Y210)/$E210*100000</f>
        <v>0</v>
      </c>
      <c r="Z210" s="10">
        <f>AVERAGE('New Cases'!T210:Z210)/$E210*100000</f>
        <v>0</v>
      </c>
      <c r="AA210" s="10">
        <f>AVERAGE('New Cases'!U210:AA210)/$E210*100000</f>
        <v>0</v>
      </c>
      <c r="AB210" s="10">
        <f>AVERAGE('New Cases'!V210:AB210)/$E210*100000</f>
        <v>0</v>
      </c>
      <c r="AC210" s="10">
        <f>AVERAGE('New Cases'!W210:AC210)/$E210*100000</f>
        <v>0</v>
      </c>
      <c r="AD210" s="10">
        <f>AVERAGE('New Cases'!X210:AD210)/$E210*100000</f>
        <v>0</v>
      </c>
      <c r="AE210" s="10">
        <f>AVERAGE('New Cases'!Y210:AE210)/$E210*100000</f>
        <v>0</v>
      </c>
      <c r="AF210" s="10">
        <f>AVERAGE('New Cases'!Z210:AF210)/$E210*100000</f>
        <v>0</v>
      </c>
      <c r="AG210" s="10">
        <f>AVERAGE('New Cases'!AA210:AG210)/$E210*100000</f>
        <v>0</v>
      </c>
      <c r="AH210" s="10">
        <f>AVERAGE('New Cases'!AB210:AH210)/$E210*100000</f>
        <v>0</v>
      </c>
      <c r="AI210" s="10">
        <f>AVERAGE('New Cases'!AC210:AI210)/$E210*100000</f>
        <v>0</v>
      </c>
      <c r="AJ210" s="10">
        <f>AVERAGE('New Cases'!AD210:AJ210)/$E210*100000</f>
        <v>0</v>
      </c>
      <c r="AK210" s="10">
        <f>AVERAGE('New Cases'!AE210:AK210)/$E210*100000</f>
        <v>0</v>
      </c>
      <c r="AL210" s="10">
        <f>AVERAGE('New Cases'!AF210:AL210)/$E210*100000</f>
        <v>0</v>
      </c>
      <c r="AM210" s="10">
        <f>AVERAGE('New Cases'!AG210:AM210)/$E210*100000</f>
        <v>0</v>
      </c>
      <c r="AN210" s="10">
        <f>AVERAGE('New Cases'!AH210:AN210)/$E210*100000</f>
        <v>0</v>
      </c>
      <c r="AO210" s="10">
        <f>AVERAGE('New Cases'!AI210:AO210)/$E210*100000</f>
        <v>0</v>
      </c>
      <c r="AP210" s="10">
        <f>AVERAGE('New Cases'!AJ210:AP210)/$E210*100000</f>
        <v>0</v>
      </c>
      <c r="AQ210" s="10">
        <f>AVERAGE('New Cases'!AK210:AQ210)/$E210*100000</f>
        <v>0</v>
      </c>
      <c r="AR210" s="10">
        <f>AVERAGE('New Cases'!AL210:AR210)/$E210*100000</f>
        <v>0</v>
      </c>
      <c r="AS210" s="10">
        <f>AVERAGE('New Cases'!AM210:AS210)/$E210*100000</f>
        <v>0</v>
      </c>
      <c r="AT210" s="10">
        <f>AVERAGE('New Cases'!AN210:AT210)/$E210*100000</f>
        <v>0</v>
      </c>
      <c r="AU210" s="10">
        <f>AVERAGE('New Cases'!AO210:AU210)/$E210*100000</f>
        <v>0</v>
      </c>
      <c r="AV210" s="10">
        <f>AVERAGE('New Cases'!AP210:AV210)/$E210*100000</f>
        <v>0</v>
      </c>
      <c r="AW210" s="10">
        <f>AVERAGE('New Cases'!AQ210:AW210)/$E210*100000</f>
        <v>0</v>
      </c>
      <c r="AX210" s="10">
        <f>AVERAGE('New Cases'!AR210:AX210)/$E210*100000</f>
        <v>0</v>
      </c>
      <c r="AY210" s="10">
        <f>AVERAGE('New Cases'!AS210:AY210)/$E210*100000</f>
        <v>0</v>
      </c>
      <c r="AZ210" s="10">
        <f>AVERAGE('New Cases'!AT210:AZ210)/$E210*100000</f>
        <v>0</v>
      </c>
      <c r="BA210" s="10">
        <f>AVERAGE('New Cases'!AU210:BA210)/$E210*100000</f>
        <v>0</v>
      </c>
      <c r="BB210" s="10">
        <f>AVERAGE('New Cases'!AV210:BB210)/$E210*100000</f>
        <v>0</v>
      </c>
      <c r="BC210" s="10">
        <f>AVERAGE('New Cases'!AW210:BC210)/$E210*100000</f>
        <v>0</v>
      </c>
      <c r="BD210" s="10">
        <f>AVERAGE('New Cases'!AX210:BD210)/$E210*100000</f>
        <v>0</v>
      </c>
      <c r="BE210" s="10">
        <f>AVERAGE('New Cases'!AY210:BE210)/$E210*100000</f>
        <v>0</v>
      </c>
      <c r="BF210" s="10">
        <f>AVERAGE('New Cases'!AZ210:BF210)/$E210*100000</f>
        <v>0</v>
      </c>
      <c r="BG210" s="10">
        <f>AVERAGE('New Cases'!BA210:BG210)/$E210*100000</f>
        <v>0</v>
      </c>
      <c r="BH210" s="10">
        <f>AVERAGE('New Cases'!BB210:BH210)/$E210*100000</f>
        <v>0</v>
      </c>
      <c r="BI210" s="10">
        <f>AVERAGE('New Cases'!BC210:BI210)/$E210*100000</f>
        <v>0</v>
      </c>
      <c r="BJ210" s="10">
        <f>AVERAGE('New Cases'!BD210:BJ210)/$E210*100000</f>
        <v>0</v>
      </c>
      <c r="BK210" s="10">
        <f>AVERAGE('New Cases'!BE210:BK210)/$E210*100000</f>
        <v>0</v>
      </c>
      <c r="BL210" s="10">
        <f>AVERAGE('New Cases'!BF210:BL210)/$E210*100000</f>
        <v>0</v>
      </c>
      <c r="BM210" s="10">
        <f>AVERAGE('New Cases'!BG210:BM210)/$E210*100000</f>
        <v>0</v>
      </c>
      <c r="BN210" s="10">
        <f>AVERAGE('New Cases'!BH210:BN210)/$E210*100000</f>
        <v>0</v>
      </c>
      <c r="BO210" s="10">
        <f>AVERAGE('New Cases'!BI210:BO210)/$E210*100000</f>
        <v>4.1955108034403183</v>
      </c>
      <c r="BP210" s="10">
        <f>AVERAGE('New Cases'!BJ210:BP210)/$E210*100000</f>
        <v>4.1955108034403183</v>
      </c>
      <c r="BQ210" s="10">
        <f>AVERAGE('New Cases'!BK210:BQ210)/$E210*100000</f>
        <v>4.1955108034403183</v>
      </c>
      <c r="BR210" s="10">
        <f>AVERAGE('New Cases'!BL210:BR210)/$E210*100000</f>
        <v>4.1955108034403183</v>
      </c>
      <c r="BS210" s="10">
        <f>AVERAGE('New Cases'!BM210:BS210)/$E210*100000</f>
        <v>4.1955108034403183</v>
      </c>
      <c r="BT210" s="10">
        <f>AVERAGE('New Cases'!BN210:BT210)/$E210*100000</f>
        <v>4.1955108034403183</v>
      </c>
      <c r="BU210" s="10">
        <f>AVERAGE('New Cases'!BO210:BU210)/$E210*100000</f>
        <v>4.1955108034403183</v>
      </c>
      <c r="BV210" s="10">
        <f>AVERAGE('New Cases'!BP210:BV210)/$E210*100000</f>
        <v>0</v>
      </c>
      <c r="BW210" s="10">
        <f>AVERAGE('New Cases'!BQ210:BW210)/$E210*100000</f>
        <v>0</v>
      </c>
      <c r="BX210" s="10">
        <f>AVERAGE('New Cases'!BR210:BX210)/$E210*100000</f>
        <v>0</v>
      </c>
      <c r="BY210" s="10">
        <f>AVERAGE('New Cases'!BS210:BY210)/$E210*100000</f>
        <v>0</v>
      </c>
      <c r="BZ210" s="10">
        <f>AVERAGE('New Cases'!BT210:BZ210)/$E210*100000</f>
        <v>0</v>
      </c>
      <c r="CA210" s="10">
        <f>AVERAGE('New Cases'!BU210:CA210)/$E210*100000</f>
        <v>0</v>
      </c>
      <c r="CB210" s="10">
        <f>AVERAGE('New Cases'!BV210:CB210)/$E210*100000</f>
        <v>0</v>
      </c>
      <c r="CC210" s="10">
        <f>AVERAGE('New Cases'!BW210:CC210)/$E210*100000</f>
        <v>0</v>
      </c>
      <c r="CD210" s="10">
        <f>AVERAGE('New Cases'!BX210:CD210)/$E210*100000</f>
        <v>0</v>
      </c>
      <c r="CE210" s="10">
        <f>AVERAGE('New Cases'!BY210:CE210)/$E210*100000</f>
        <v>0</v>
      </c>
      <c r="CF210" s="10">
        <f>AVERAGE('New Cases'!BZ210:CF210)/$E210*100000</f>
        <v>0</v>
      </c>
      <c r="CG210" s="10">
        <f>AVERAGE('New Cases'!CA210:CG210)/$E210*100000</f>
        <v>0</v>
      </c>
      <c r="CH210" s="10">
        <f>AVERAGE('New Cases'!CB210:CH210)/$E210*100000</f>
        <v>0</v>
      </c>
      <c r="CI210" s="10">
        <f>AVERAGE('New Cases'!CC210:CI210)/$E210*100000</f>
        <v>0</v>
      </c>
      <c r="CJ210" s="10">
        <f>AVERAGE('New Cases'!CD210:CJ210)/$E210*100000</f>
        <v>0</v>
      </c>
      <c r="CK210" s="10">
        <f>AVERAGE('New Cases'!CE210:CK210)/$E210*100000</f>
        <v>0</v>
      </c>
      <c r="CL210" s="10">
        <f>AVERAGE('New Cases'!CF210:CL210)/$E210*100000</f>
        <v>0</v>
      </c>
      <c r="CM210" s="10">
        <f>AVERAGE('New Cases'!CG210:CM210)/$E210*100000</f>
        <v>0</v>
      </c>
      <c r="CN210" s="10">
        <f>AVERAGE('New Cases'!CH210:CN210)/$E210*100000</f>
        <v>0</v>
      </c>
      <c r="CO210" s="10">
        <f>AVERAGE('New Cases'!CI210:CO210)/$E210*100000</f>
        <v>0</v>
      </c>
      <c r="CP210" s="10">
        <f>AVERAGE('New Cases'!CJ210:CP210)/$E210*100000</f>
        <v>0</v>
      </c>
      <c r="CQ210" s="10">
        <f>AVERAGE('New Cases'!CK210:CQ210)/$E210*100000</f>
        <v>0</v>
      </c>
      <c r="CR210" s="10">
        <f>AVERAGE('New Cases'!CL210:CR210)/$E210*100000</f>
        <v>0</v>
      </c>
      <c r="CS210" s="10">
        <f>AVERAGE('New Cases'!CM210:CS210)/$E210*100000</f>
        <v>0</v>
      </c>
      <c r="CT210" s="10">
        <f>AVERAGE('New Cases'!CN210:CT210)/$E210*100000</f>
        <v>0</v>
      </c>
      <c r="CU210" s="10">
        <f>AVERAGE('New Cases'!CO210:CU210)/$E210*100000</f>
        <v>0</v>
      </c>
      <c r="CV210" s="10">
        <f>AVERAGE('New Cases'!CP210:CV210)/$E210*100000</f>
        <v>0</v>
      </c>
      <c r="CW210" s="10">
        <f>AVERAGE('New Cases'!CQ210:CW210)/$E210*100000</f>
        <v>0</v>
      </c>
      <c r="CX210" s="10">
        <f>AVERAGE('New Cases'!CR210:CX210)/$E210*100000</f>
        <v>0</v>
      </c>
      <c r="CY210" s="10">
        <f>AVERAGE('New Cases'!CS210:CY210)/$E210*100000</f>
        <v>0</v>
      </c>
      <c r="CZ210" s="10">
        <f>AVERAGE('New Cases'!CT210:CZ210)/$E210*100000</f>
        <v>0</v>
      </c>
      <c r="DA210" s="10">
        <f>AVERAGE('New Cases'!CU210:DA210)/$E210*100000</f>
        <v>0</v>
      </c>
      <c r="DB210" s="10">
        <f>AVERAGE('New Cases'!CV210:DB210)/$E210*100000</f>
        <v>0</v>
      </c>
      <c r="DC210" s="10">
        <f>AVERAGE('New Cases'!CW210:DC210)/$E210*100000</f>
        <v>0</v>
      </c>
      <c r="DD210" s="10">
        <f>AVERAGE('New Cases'!CX210:DD210)/$E210*100000</f>
        <v>0</v>
      </c>
      <c r="DE210" s="10">
        <f>AVERAGE('New Cases'!CY210:DE210)/$E210*100000</f>
        <v>0</v>
      </c>
      <c r="DF210" s="10">
        <f>AVERAGE('New Cases'!CZ210:DF210)/$E210*100000</f>
        <v>0</v>
      </c>
      <c r="DG210" s="10">
        <f>AVERAGE('New Cases'!DA210:DG210)/$E210*100000</f>
        <v>0</v>
      </c>
      <c r="DH210" s="10">
        <f>AVERAGE('New Cases'!DB210:DH210)/$E210*100000</f>
        <v>0</v>
      </c>
      <c r="DI210" s="10">
        <f>AVERAGE('New Cases'!DC210:DI210)/$E210*100000</f>
        <v>0</v>
      </c>
      <c r="DJ210" s="10">
        <f>AVERAGE('New Cases'!DD210:DJ210)/$E210*100000</f>
        <v>0</v>
      </c>
      <c r="DK210" s="10">
        <f>AVERAGE('New Cases'!DE210:DK210)/$E210*100000</f>
        <v>0</v>
      </c>
      <c r="DL210" s="10">
        <f>AVERAGE('New Cases'!DF210:DL210)/$E210*100000</f>
        <v>0</v>
      </c>
      <c r="DM210" s="10">
        <f>AVERAGE('New Cases'!DG210:DM210)/$E210*100000</f>
        <v>0</v>
      </c>
      <c r="DN210" s="10">
        <f>AVERAGE('New Cases'!DH210:DN210)/$E210*100000</f>
        <v>0</v>
      </c>
      <c r="DO210" s="10">
        <f>AVERAGE('New Cases'!DI210:DO210)/$E210*100000</f>
        <v>0</v>
      </c>
      <c r="DP210" s="10">
        <f>AVERAGE('New Cases'!DJ210:DP210)/$E210*100000</f>
        <v>0</v>
      </c>
      <c r="DQ210" s="10">
        <f>AVERAGE('New Cases'!DK210:DQ210)/$E210*100000</f>
        <v>0</v>
      </c>
      <c r="DR210" s="10">
        <f>AVERAGE('New Cases'!DL210:DR210)/$E210*100000</f>
        <v>0</v>
      </c>
      <c r="DS210" s="10">
        <f>AVERAGE('New Cases'!DM210:DS210)/$E210*100000</f>
        <v>8.3910216068806367</v>
      </c>
      <c r="DT210" s="10">
        <f>AVERAGE('New Cases'!DN210:DT210)/$E210*100000</f>
        <v>16.782043213761273</v>
      </c>
      <c r="DU210" s="10">
        <f>AVERAGE('New Cases'!DO210:DU210)/$E210*100000</f>
        <v>12.586532410320956</v>
      </c>
      <c r="DV210" s="10">
        <f>AVERAGE('New Cases'!DP210:DV210)/$E210*100000</f>
        <v>12.586532410320956</v>
      </c>
      <c r="DW210" s="10">
        <f>AVERAGE('New Cases'!DQ210:DW210)/$E210*100000</f>
        <v>12.586532410320956</v>
      </c>
      <c r="DX210" s="10">
        <f>AVERAGE('New Cases'!DR210:DX210)/$E210*100000</f>
        <v>16.782043213761273</v>
      </c>
      <c r="DY210" s="10">
        <f>AVERAGE('New Cases'!DS210:DY210)/$E210*100000</f>
        <v>16.782043213761273</v>
      </c>
      <c r="DZ210" s="10">
        <f>AVERAGE('New Cases'!DT210:DZ210)/$E210*100000</f>
        <v>12.586532410320956</v>
      </c>
      <c r="EA210" s="10">
        <f>AVERAGE('New Cases'!DU210:EA210)/$E210*100000</f>
        <v>12.586532410320956</v>
      </c>
      <c r="EB210" s="10">
        <f>AVERAGE('New Cases'!DV210:EB210)/$E210*100000</f>
        <v>16.782043213761273</v>
      </c>
      <c r="EC210" s="10">
        <f>AVERAGE('New Cases'!DW210:EC210)/$E210*100000</f>
        <v>16.782043213761273</v>
      </c>
      <c r="ED210" s="10">
        <f>AVERAGE('New Cases'!DX210:ED210)/$E210*100000</f>
        <v>16.782043213761273</v>
      </c>
      <c r="EE210" s="10">
        <f>AVERAGE('New Cases'!DY210:EE210)/$E210*100000</f>
        <v>16.782043213761273</v>
      </c>
      <c r="EF210" s="10">
        <f>AVERAGE('New Cases'!DZ210:EF210)/$E210*100000</f>
        <v>16.782043213761273</v>
      </c>
      <c r="EG210" s="10">
        <f>AVERAGE('New Cases'!EA210:EG210)/$E210*100000</f>
        <v>16.782043213761273</v>
      </c>
    </row>
    <row r="211" spans="1:137">
      <c r="A211" t="str">
        <f>'New Cases'!A211</f>
        <v>419</v>
      </c>
      <c r="B211" t="str">
        <f>'New Cases'!B211</f>
        <v>SHE</v>
      </c>
      <c r="C211" t="str">
        <f>'New Cases'!C211</f>
        <v>Shelby</v>
      </c>
      <c r="D211" t="str">
        <f>'New Cases'!D211</f>
        <v>Shelby</v>
      </c>
      <c r="E211" t="str">
        <f>'New Cases'!E211</f>
        <v>25545</v>
      </c>
      <c r="T211" s="10">
        <f>AVERAGE('New Cases'!N211:T211)/$E211*100000</f>
        <v>0</v>
      </c>
      <c r="U211" s="10">
        <f>AVERAGE('New Cases'!O211:U211)/$E211*100000</f>
        <v>0</v>
      </c>
      <c r="V211" s="10">
        <f>AVERAGE('New Cases'!P211:V211)/$E211*100000</f>
        <v>0</v>
      </c>
      <c r="W211" s="10">
        <f>AVERAGE('New Cases'!Q211:W211)/$E211*100000</f>
        <v>0</v>
      </c>
      <c r="X211" s="10">
        <f>AVERAGE('New Cases'!R211:X211)/$E211*100000</f>
        <v>0</v>
      </c>
      <c r="Y211" s="10">
        <f>AVERAGE('New Cases'!S211:Y211)/$E211*100000</f>
        <v>0</v>
      </c>
      <c r="Z211" s="10">
        <f>AVERAGE('New Cases'!T211:Z211)/$E211*100000</f>
        <v>0.5592372004585745</v>
      </c>
      <c r="AA211" s="10">
        <f>AVERAGE('New Cases'!U211:AA211)/$E211*100000</f>
        <v>0.5592372004585745</v>
      </c>
      <c r="AB211" s="10">
        <f>AVERAGE('New Cases'!V211:AB211)/$E211*100000</f>
        <v>0.5592372004585745</v>
      </c>
      <c r="AC211" s="10">
        <f>AVERAGE('New Cases'!W211:AC211)/$E211*100000</f>
        <v>1.118474400917149</v>
      </c>
      <c r="AD211" s="10">
        <f>AVERAGE('New Cases'!X211:AD211)/$E211*100000</f>
        <v>1.118474400917149</v>
      </c>
      <c r="AE211" s="10">
        <f>AVERAGE('New Cases'!Y211:AE211)/$E211*100000</f>
        <v>1.118474400917149</v>
      </c>
      <c r="AF211" s="10">
        <f>AVERAGE('New Cases'!Z211:AF211)/$E211*100000</f>
        <v>2.236948801834298</v>
      </c>
      <c r="AG211" s="10">
        <f>AVERAGE('New Cases'!AA211:AG211)/$E211*100000</f>
        <v>5.0331348041271706</v>
      </c>
      <c r="AH211" s="10">
        <f>AVERAGE('New Cases'!AB211:AH211)/$E211*100000</f>
        <v>5.5923720045857452</v>
      </c>
      <c r="AI211" s="10">
        <f>AVERAGE('New Cases'!AC211:AI211)/$E211*100000</f>
        <v>5.5923720045857452</v>
      </c>
      <c r="AJ211" s="10">
        <f>AVERAGE('New Cases'!AD211:AJ211)/$E211*100000</f>
        <v>5.0331348041271706</v>
      </c>
      <c r="AK211" s="10">
        <f>AVERAGE('New Cases'!AE211:AK211)/$E211*100000</f>
        <v>6.1516092050443199</v>
      </c>
      <c r="AL211" s="10">
        <f>AVERAGE('New Cases'!AF211:AL211)/$E211*100000</f>
        <v>8.3885580068786183</v>
      </c>
      <c r="AM211" s="10">
        <f>AVERAGE('New Cases'!AG211:AM211)/$E211*100000</f>
        <v>10.625506808712917</v>
      </c>
      <c r="AN211" s="10">
        <f>AVERAGE('New Cases'!AH211:AN211)/$E211*100000</f>
        <v>11.743981209630064</v>
      </c>
      <c r="AO211" s="10">
        <f>AVERAGE('New Cases'!AI211:AO211)/$E211*100000</f>
        <v>12.862455610547215</v>
      </c>
      <c r="AP211" s="10">
        <f>AVERAGE('New Cases'!AJ211:AP211)/$E211*100000</f>
        <v>12.862455610547215</v>
      </c>
      <c r="AQ211" s="10">
        <f>AVERAGE('New Cases'!AK211:AQ211)/$E211*100000</f>
        <v>13.980930011464363</v>
      </c>
      <c r="AR211" s="10">
        <f>AVERAGE('New Cases'!AL211:AR211)/$E211*100000</f>
        <v>15.099404412381512</v>
      </c>
      <c r="AS211" s="10">
        <f>AVERAGE('New Cases'!AM211:AS211)/$E211*100000</f>
        <v>16.217878813298661</v>
      </c>
      <c r="AT211" s="10">
        <f>AVERAGE('New Cases'!AN211:AT211)/$E211*100000</f>
        <v>15.658641612840087</v>
      </c>
      <c r="AU211" s="10">
        <f>AVERAGE('New Cases'!AO211:AU211)/$E211*100000</f>
        <v>12.30321841008864</v>
      </c>
      <c r="AV211" s="10">
        <f>AVERAGE('New Cases'!AP211:AV211)/$E211*100000</f>
        <v>14.540167211922938</v>
      </c>
      <c r="AW211" s="10">
        <f>AVERAGE('New Cases'!AQ211:AW211)/$E211*100000</f>
        <v>14.540167211922938</v>
      </c>
      <c r="AX211" s="10">
        <f>AVERAGE('New Cases'!AR211:AX211)/$E211*100000</f>
        <v>13.421692811005787</v>
      </c>
      <c r="AY211" s="10">
        <f>AVERAGE('New Cases'!AS211:AY211)/$E211*100000</f>
        <v>16.217878813298661</v>
      </c>
      <c r="AZ211" s="10">
        <f>AVERAGE('New Cases'!AT211:AZ211)/$E211*100000</f>
        <v>12.862455610547215</v>
      </c>
      <c r="BA211" s="10">
        <f>AVERAGE('New Cases'!AU211:BA211)/$E211*100000</f>
        <v>19.014064815591531</v>
      </c>
      <c r="BB211" s="10">
        <f>AVERAGE('New Cases'!AV211:BB211)/$E211*100000</f>
        <v>18.45482761513296</v>
      </c>
      <c r="BC211" s="10">
        <f>AVERAGE('New Cases'!AW211:BC211)/$E211*100000</f>
        <v>14.540167211922938</v>
      </c>
      <c r="BD211" s="10">
        <f>AVERAGE('New Cases'!AX211:BD211)/$E211*100000</f>
        <v>20.691776416967258</v>
      </c>
      <c r="BE211" s="10">
        <f>AVERAGE('New Cases'!AY211:BE211)/$E211*100000</f>
        <v>21.251013617425834</v>
      </c>
      <c r="BF211" s="10">
        <f>AVERAGE('New Cases'!AZ211:BF211)/$E211*100000</f>
        <v>17.895590414674384</v>
      </c>
      <c r="BG211" s="10">
        <f>AVERAGE('New Cases'!BA211:BG211)/$E211*100000</f>
        <v>17.895590414674384</v>
      </c>
      <c r="BH211" s="10">
        <f>AVERAGE('New Cases'!BB211:BH211)/$E211*100000</f>
        <v>11.743981209630064</v>
      </c>
      <c r="BI211" s="10">
        <f>AVERAGE('New Cases'!BC211:BI211)/$E211*100000</f>
        <v>17.336353214215812</v>
      </c>
      <c r="BJ211" s="10">
        <f>AVERAGE('New Cases'!BD211:BJ211)/$E211*100000</f>
        <v>17.336353214215812</v>
      </c>
      <c r="BK211" s="10">
        <f>AVERAGE('New Cases'!BE211:BK211)/$E211*100000</f>
        <v>11.18474400917149</v>
      </c>
      <c r="BL211" s="10">
        <f>AVERAGE('New Cases'!BF211:BL211)/$E211*100000</f>
        <v>10.625506808712917</v>
      </c>
      <c r="BM211" s="10">
        <f>AVERAGE('New Cases'!BG211:BM211)/$E211*100000</f>
        <v>15.658641612840087</v>
      </c>
      <c r="BN211" s="10">
        <f>AVERAGE('New Cases'!BH211:BN211)/$E211*100000</f>
        <v>16.777116013757237</v>
      </c>
      <c r="BO211" s="10">
        <f>AVERAGE('New Cases'!BI211:BO211)/$E211*100000</f>
        <v>21.251013617425834</v>
      </c>
      <c r="BP211" s="10">
        <f>AVERAGE('New Cases'!BJ211:BP211)/$E211*100000</f>
        <v>17.895590414674384</v>
      </c>
      <c r="BQ211" s="10">
        <f>AVERAGE('New Cases'!BK211:BQ211)/$E211*100000</f>
        <v>17.895590414674384</v>
      </c>
      <c r="BR211" s="10">
        <f>AVERAGE('New Cases'!BL211:BR211)/$E211*100000</f>
        <v>19.573302016050107</v>
      </c>
      <c r="BS211" s="10">
        <f>AVERAGE('New Cases'!BM211:BS211)/$E211*100000</f>
        <v>19.573302016050107</v>
      </c>
      <c r="BT211" s="10">
        <f>AVERAGE('New Cases'!BN211:BT211)/$E211*100000</f>
        <v>16.217878813298661</v>
      </c>
      <c r="BU211" s="10">
        <f>AVERAGE('New Cases'!BO211:BU211)/$E211*100000</f>
        <v>17.895590414674384</v>
      </c>
      <c r="BV211" s="10">
        <f>AVERAGE('New Cases'!BP211:BV211)/$E211*100000</f>
        <v>12.862455610547215</v>
      </c>
      <c r="BW211" s="10">
        <f>AVERAGE('New Cases'!BQ211:BW211)/$E211*100000</f>
        <v>12.862455610547215</v>
      </c>
      <c r="BX211" s="10">
        <f>AVERAGE('New Cases'!BR211:BX211)/$E211*100000</f>
        <v>13.421692811005787</v>
      </c>
      <c r="BY211" s="10">
        <f>AVERAGE('New Cases'!BS211:BY211)/$E211*100000</f>
        <v>12.862455610547215</v>
      </c>
      <c r="BZ211" s="10">
        <f>AVERAGE('New Cases'!BT211:BZ211)/$E211*100000</f>
        <v>12.862455610547215</v>
      </c>
      <c r="CA211" s="10">
        <f>AVERAGE('New Cases'!BU211:CA211)/$E211*100000</f>
        <v>9.5070324077957657</v>
      </c>
      <c r="CB211" s="10">
        <f>AVERAGE('New Cases'!BV211:CB211)/$E211*100000</f>
        <v>7.8293208064200437</v>
      </c>
      <c r="CC211" s="10">
        <f>AVERAGE('New Cases'!BW211:CC211)/$E211*100000</f>
        <v>7.2700836059614691</v>
      </c>
      <c r="CD211" s="10">
        <f>AVERAGE('New Cases'!BX211:CD211)/$E211*100000</f>
        <v>6.1516092050443199</v>
      </c>
      <c r="CE211" s="10">
        <f>AVERAGE('New Cases'!BY211:CE211)/$E211*100000</f>
        <v>5.5923720045857452</v>
      </c>
      <c r="CF211" s="10">
        <f>AVERAGE('New Cases'!BZ211:CF211)/$E211*100000</f>
        <v>4.473897603668596</v>
      </c>
      <c r="CG211" s="10">
        <f>AVERAGE('New Cases'!CA211:CG211)/$E211*100000</f>
        <v>4.473897603668596</v>
      </c>
      <c r="CH211" s="10">
        <f>AVERAGE('New Cases'!CB211:CH211)/$E211*100000</f>
        <v>4.473897603668596</v>
      </c>
      <c r="CI211" s="10">
        <f>AVERAGE('New Cases'!CC211:CI211)/$E211*100000</f>
        <v>5.5923720045857452</v>
      </c>
      <c r="CJ211" s="10">
        <f>AVERAGE('New Cases'!CD211:CJ211)/$E211*100000</f>
        <v>5.0331348041271706</v>
      </c>
      <c r="CK211" s="10">
        <f>AVERAGE('New Cases'!CE211:CK211)/$E211*100000</f>
        <v>3.3554232027514468</v>
      </c>
      <c r="CL211" s="10">
        <f>AVERAGE('New Cases'!CF211:CL211)/$E211*100000</f>
        <v>10.066269608254341</v>
      </c>
      <c r="CM211" s="10">
        <f>AVERAGE('New Cases'!CG211:CM211)/$E211*100000</f>
        <v>10.066269608254341</v>
      </c>
      <c r="CN211" s="10">
        <f>AVERAGE('New Cases'!CH211:CN211)/$E211*100000</f>
        <v>10.066269608254341</v>
      </c>
      <c r="CO211" s="10">
        <f>AVERAGE('New Cases'!CI211:CO211)/$E211*100000</f>
        <v>11.18474400917149</v>
      </c>
      <c r="CP211" s="10">
        <f>AVERAGE('New Cases'!CJ211:CP211)/$E211*100000</f>
        <v>11.18474400917149</v>
      </c>
      <c r="CQ211" s="10">
        <f>AVERAGE('New Cases'!CK211:CQ211)/$E211*100000</f>
        <v>13.421692811005787</v>
      </c>
      <c r="CR211" s="10">
        <f>AVERAGE('New Cases'!CL211:CR211)/$E211*100000</f>
        <v>13.421692811005787</v>
      </c>
      <c r="CS211" s="10">
        <f>AVERAGE('New Cases'!CM211:CS211)/$E211*100000</f>
        <v>6.7108464055028936</v>
      </c>
      <c r="CT211" s="10">
        <f>AVERAGE('New Cases'!CN211:CT211)/$E211*100000</f>
        <v>6.7108464055028936</v>
      </c>
      <c r="CU211" s="10">
        <f>AVERAGE('New Cases'!CO211:CU211)/$E211*100000</f>
        <v>6.7108464055028936</v>
      </c>
      <c r="CV211" s="10">
        <f>AVERAGE('New Cases'!CP211:CV211)/$E211*100000</f>
        <v>6.1516092050443199</v>
      </c>
      <c r="CW211" s="10">
        <f>AVERAGE('New Cases'!CQ211:CW211)/$E211*100000</f>
        <v>4.473897603668596</v>
      </c>
      <c r="CX211" s="10">
        <f>AVERAGE('New Cases'!CR211:CX211)/$E211*100000</f>
        <v>6.1516092050443199</v>
      </c>
      <c r="CY211" s="10">
        <f>AVERAGE('New Cases'!CS211:CY211)/$E211*100000</f>
        <v>7.2700836059614691</v>
      </c>
      <c r="CZ211" s="10">
        <f>AVERAGE('New Cases'!CT211:CZ211)/$E211*100000</f>
        <v>7.8293208064200437</v>
      </c>
      <c r="DA211" s="10">
        <f>AVERAGE('New Cases'!CU211:DA211)/$E211*100000</f>
        <v>8.947795207337192</v>
      </c>
      <c r="DB211" s="10">
        <f>AVERAGE('New Cases'!CV211:DB211)/$E211*100000</f>
        <v>9.5070324077957657</v>
      </c>
      <c r="DC211" s="10">
        <f>AVERAGE('New Cases'!CW211:DC211)/$E211*100000</f>
        <v>8.947795207337192</v>
      </c>
      <c r="DD211" s="10">
        <f>AVERAGE('New Cases'!CX211:DD211)/$E211*100000</f>
        <v>8.3885580068786183</v>
      </c>
      <c r="DE211" s="10">
        <f>AVERAGE('New Cases'!CY211:DE211)/$E211*100000</f>
        <v>6.1516092050443199</v>
      </c>
      <c r="DF211" s="10">
        <f>AVERAGE('New Cases'!CZ211:DF211)/$E211*100000</f>
        <v>8.3885580068786183</v>
      </c>
      <c r="DG211" s="10">
        <f>AVERAGE('New Cases'!DA211:DG211)/$E211*100000</f>
        <v>14.540167211922938</v>
      </c>
      <c r="DH211" s="10">
        <f>AVERAGE('New Cases'!DB211:DH211)/$E211*100000</f>
        <v>13.980930011464363</v>
      </c>
      <c r="DI211" s="10">
        <f>AVERAGE('New Cases'!DC211:DI211)/$E211*100000</f>
        <v>13.421692811005787</v>
      </c>
      <c r="DJ211" s="10">
        <f>AVERAGE('New Cases'!DD211:DJ211)/$E211*100000</f>
        <v>16.217878813298661</v>
      </c>
      <c r="DK211" s="10">
        <f>AVERAGE('New Cases'!DE211:DK211)/$E211*100000</f>
        <v>16.777116013757237</v>
      </c>
      <c r="DL211" s="10">
        <f>AVERAGE('New Cases'!DF211:DL211)/$E211*100000</f>
        <v>15.658641612840087</v>
      </c>
      <c r="DM211" s="10">
        <f>AVERAGE('New Cases'!DG211:DM211)/$E211*100000</f>
        <v>13.980930011464363</v>
      </c>
      <c r="DN211" s="10">
        <f>AVERAGE('New Cases'!DH211:DN211)/$E211*100000</f>
        <v>12.30321841008864</v>
      </c>
      <c r="DO211" s="10">
        <f>AVERAGE('New Cases'!DI211:DO211)/$E211*100000</f>
        <v>11.743981209630064</v>
      </c>
      <c r="DP211" s="10">
        <f>AVERAGE('New Cases'!DJ211:DP211)/$E211*100000</f>
        <v>11.743981209630064</v>
      </c>
      <c r="DQ211" s="10">
        <f>AVERAGE('New Cases'!DK211:DQ211)/$E211*100000</f>
        <v>10.066269608254341</v>
      </c>
      <c r="DR211" s="10">
        <f>AVERAGE('New Cases'!DL211:DR211)/$E211*100000</f>
        <v>10.066269608254341</v>
      </c>
      <c r="DS211" s="10">
        <f>AVERAGE('New Cases'!DM211:DS211)/$E211*100000</f>
        <v>10.066269608254341</v>
      </c>
      <c r="DT211" s="10">
        <f>AVERAGE('New Cases'!DN211:DT211)/$E211*100000</f>
        <v>8.3885580068786183</v>
      </c>
      <c r="DU211" s="10">
        <f>AVERAGE('New Cases'!DO211:DU211)/$E211*100000</f>
        <v>4.473897603668596</v>
      </c>
      <c r="DV211" s="10">
        <f>AVERAGE('New Cases'!DP211:DV211)/$E211*100000</f>
        <v>6.7108464055028936</v>
      </c>
      <c r="DW211" s="10">
        <f>AVERAGE('New Cases'!DQ211:DW211)/$E211*100000</f>
        <v>6.7108464055028936</v>
      </c>
      <c r="DX211" s="10">
        <f>AVERAGE('New Cases'!DR211:DX211)/$E211*100000</f>
        <v>6.1516092050443199</v>
      </c>
      <c r="DY211" s="10">
        <f>AVERAGE('New Cases'!DS211:DY211)/$E211*100000</f>
        <v>5.5923720045857452</v>
      </c>
      <c r="DZ211" s="10">
        <f>AVERAGE('New Cases'!DT211:DZ211)/$E211*100000</f>
        <v>6.1516092050443199</v>
      </c>
      <c r="EA211" s="10">
        <f>AVERAGE('New Cases'!DU211:EA211)/$E211*100000</f>
        <v>6.1516092050443199</v>
      </c>
      <c r="EB211" s="10">
        <f>AVERAGE('New Cases'!DV211:EB211)/$E211*100000</f>
        <v>6.1516092050443199</v>
      </c>
      <c r="EC211" s="10">
        <f>AVERAGE('New Cases'!DW211:EC211)/$E211*100000</f>
        <v>5.5923720045857452</v>
      </c>
      <c r="ED211" s="10">
        <f>AVERAGE('New Cases'!DX211:ED211)/$E211*100000</f>
        <v>8.947795207337192</v>
      </c>
      <c r="EE211" s="10">
        <f>AVERAGE('New Cases'!DY211:EE211)/$E211*100000</f>
        <v>8.3885580068786183</v>
      </c>
      <c r="EF211" s="10">
        <f>AVERAGE('New Cases'!DZ211:EF211)/$E211*100000</f>
        <v>13.421692811005787</v>
      </c>
      <c r="EG211" s="10">
        <f>AVERAGE('New Cases'!EA211:EG211)/$E211*100000</f>
        <v>13.980930011464363</v>
      </c>
    </row>
    <row r="212" spans="1:137">
      <c r="A212" t="str">
        <f>'New Cases'!A212</f>
        <v>421</v>
      </c>
      <c r="B212" t="str">
        <f>'New Cases'!B212</f>
        <v>SHR</v>
      </c>
      <c r="C212" t="str">
        <f>'New Cases'!C212</f>
        <v>Sherman</v>
      </c>
      <c r="D212" t="str">
        <f>'New Cases'!D212</f>
        <v>Sherman</v>
      </c>
      <c r="E212" t="str">
        <f>'New Cases'!E212</f>
        <v>3276</v>
      </c>
      <c r="T212" s="10">
        <f>AVERAGE('New Cases'!N212:T212)/$E212*100000</f>
        <v>0</v>
      </c>
      <c r="U212" s="10">
        <f>AVERAGE('New Cases'!O212:U212)/$E212*100000</f>
        <v>0</v>
      </c>
      <c r="V212" s="10">
        <f>AVERAGE('New Cases'!P212:V212)/$E212*100000</f>
        <v>0</v>
      </c>
      <c r="W212" s="10">
        <f>AVERAGE('New Cases'!Q212:W212)/$E212*100000</f>
        <v>0</v>
      </c>
      <c r="X212" s="10">
        <f>AVERAGE('New Cases'!R212:X212)/$E212*100000</f>
        <v>0</v>
      </c>
      <c r="Y212" s="10">
        <f>AVERAGE('New Cases'!S212:Y212)/$E212*100000</f>
        <v>0</v>
      </c>
      <c r="Z212" s="10">
        <f>AVERAGE('New Cases'!T212:Z212)/$E212*100000</f>
        <v>0</v>
      </c>
      <c r="AA212" s="10">
        <f>AVERAGE('New Cases'!U212:AA212)/$E212*100000</f>
        <v>0</v>
      </c>
      <c r="AB212" s="10">
        <f>AVERAGE('New Cases'!V212:AB212)/$E212*100000</f>
        <v>0</v>
      </c>
      <c r="AC212" s="10">
        <f>AVERAGE('New Cases'!W212:AC212)/$E212*100000</f>
        <v>0</v>
      </c>
      <c r="AD212" s="10">
        <f>AVERAGE('New Cases'!X212:AD212)/$E212*100000</f>
        <v>0</v>
      </c>
      <c r="AE212" s="10">
        <f>AVERAGE('New Cases'!Y212:AE212)/$E212*100000</f>
        <v>0</v>
      </c>
      <c r="AF212" s="10">
        <f>AVERAGE('New Cases'!Z212:AF212)/$E212*100000</f>
        <v>0</v>
      </c>
      <c r="AG212" s="10">
        <f>AVERAGE('New Cases'!AA212:AG212)/$E212*100000</f>
        <v>0</v>
      </c>
      <c r="AH212" s="10">
        <f>AVERAGE('New Cases'!AB212:AH212)/$E212*100000</f>
        <v>0</v>
      </c>
      <c r="AI212" s="10">
        <f>AVERAGE('New Cases'!AC212:AI212)/$E212*100000</f>
        <v>0</v>
      </c>
      <c r="AJ212" s="10">
        <f>AVERAGE('New Cases'!AD212:AJ212)/$E212*100000</f>
        <v>0</v>
      </c>
      <c r="AK212" s="10">
        <f>AVERAGE('New Cases'!AE212:AK212)/$E212*100000</f>
        <v>0</v>
      </c>
      <c r="AL212" s="10">
        <f>AVERAGE('New Cases'!AF212:AL212)/$E212*100000</f>
        <v>0</v>
      </c>
      <c r="AM212" s="10">
        <f>AVERAGE('New Cases'!AG212:AM212)/$E212*100000</f>
        <v>0</v>
      </c>
      <c r="AN212" s="10">
        <f>AVERAGE('New Cases'!AH212:AN212)/$E212*100000</f>
        <v>0</v>
      </c>
      <c r="AO212" s="10">
        <f>AVERAGE('New Cases'!AI212:AO212)/$E212*100000</f>
        <v>0</v>
      </c>
      <c r="AP212" s="10">
        <f>AVERAGE('New Cases'!AJ212:AP212)/$E212*100000</f>
        <v>0</v>
      </c>
      <c r="AQ212" s="10">
        <f>AVERAGE('New Cases'!AK212:AQ212)/$E212*100000</f>
        <v>0</v>
      </c>
      <c r="AR212" s="10">
        <f>AVERAGE('New Cases'!AL212:AR212)/$E212*100000</f>
        <v>0</v>
      </c>
      <c r="AS212" s="10">
        <f>AVERAGE('New Cases'!AM212:AS212)/$E212*100000</f>
        <v>0</v>
      </c>
      <c r="AT212" s="10">
        <f>AVERAGE('New Cases'!AN212:AT212)/$E212*100000</f>
        <v>17.44287458573173</v>
      </c>
      <c r="AU212" s="10">
        <f>AVERAGE('New Cases'!AO212:AU212)/$E212*100000</f>
        <v>26.164311878597587</v>
      </c>
      <c r="AV212" s="10">
        <f>AVERAGE('New Cases'!AP212:AV212)/$E212*100000</f>
        <v>30.525030525030527</v>
      </c>
      <c r="AW212" s="10">
        <f>AVERAGE('New Cases'!AQ212:AW212)/$E212*100000</f>
        <v>30.525030525030527</v>
      </c>
      <c r="AX212" s="10">
        <f>AVERAGE('New Cases'!AR212:AX212)/$E212*100000</f>
        <v>30.525030525030527</v>
      </c>
      <c r="AY212" s="10">
        <f>AVERAGE('New Cases'!AS212:AY212)/$E212*100000</f>
        <v>30.525030525030527</v>
      </c>
      <c r="AZ212" s="10">
        <f>AVERAGE('New Cases'!AT212:AZ212)/$E212*100000</f>
        <v>39.246467817896395</v>
      </c>
      <c r="BA212" s="10">
        <f>AVERAGE('New Cases'!AU212:BA212)/$E212*100000</f>
        <v>26.164311878597587</v>
      </c>
      <c r="BB212" s="10">
        <f>AVERAGE('New Cases'!AV212:BB212)/$E212*100000</f>
        <v>17.44287458573173</v>
      </c>
      <c r="BC212" s="10">
        <f>AVERAGE('New Cases'!AW212:BC212)/$E212*100000</f>
        <v>17.44287458573173</v>
      </c>
      <c r="BD212" s="10">
        <f>AVERAGE('New Cases'!AX212:BD212)/$E212*100000</f>
        <v>21.803593232164662</v>
      </c>
      <c r="BE212" s="10">
        <f>AVERAGE('New Cases'!AY212:BE212)/$E212*100000</f>
        <v>30.525030525030527</v>
      </c>
      <c r="BF212" s="10">
        <f>AVERAGE('New Cases'!AZ212:BF212)/$E212*100000</f>
        <v>30.525030525030527</v>
      </c>
      <c r="BG212" s="10">
        <f>AVERAGE('New Cases'!BA212:BG212)/$E212*100000</f>
        <v>21.803593232164662</v>
      </c>
      <c r="BH212" s="10">
        <f>AVERAGE('New Cases'!BB212:BH212)/$E212*100000</f>
        <v>21.803593232164662</v>
      </c>
      <c r="BI212" s="10">
        <f>AVERAGE('New Cases'!BC212:BI212)/$E212*100000</f>
        <v>30.525030525030527</v>
      </c>
      <c r="BJ212" s="10">
        <f>AVERAGE('New Cases'!BD212:BJ212)/$E212*100000</f>
        <v>26.164311878597587</v>
      </c>
      <c r="BK212" s="10">
        <f>AVERAGE('New Cases'!BE212:BK212)/$E212*100000</f>
        <v>26.164311878597587</v>
      </c>
      <c r="BL212" s="10">
        <f>AVERAGE('New Cases'!BF212:BL212)/$E212*100000</f>
        <v>17.44287458573173</v>
      </c>
      <c r="BM212" s="10">
        <f>AVERAGE('New Cases'!BG212:BM212)/$E212*100000</f>
        <v>17.44287458573173</v>
      </c>
      <c r="BN212" s="10">
        <f>AVERAGE('New Cases'!BH212:BN212)/$E212*100000</f>
        <v>17.44287458573173</v>
      </c>
      <c r="BO212" s="10">
        <f>AVERAGE('New Cases'!BI212:BO212)/$E212*100000</f>
        <v>17.44287458573173</v>
      </c>
      <c r="BP212" s="10">
        <f>AVERAGE('New Cases'!BJ212:BP212)/$E212*100000</f>
        <v>13.082155939298794</v>
      </c>
      <c r="BQ212" s="10">
        <f>AVERAGE('New Cases'!BK212:BQ212)/$E212*100000</f>
        <v>13.082155939298794</v>
      </c>
      <c r="BR212" s="10">
        <f>AVERAGE('New Cases'!BL212:BR212)/$E212*100000</f>
        <v>21.803593232164662</v>
      </c>
      <c r="BS212" s="10">
        <f>AVERAGE('New Cases'!BM212:BS212)/$E212*100000</f>
        <v>21.803593232164662</v>
      </c>
      <c r="BT212" s="10">
        <f>AVERAGE('New Cases'!BN212:BT212)/$E212*100000</f>
        <v>21.803593232164662</v>
      </c>
      <c r="BU212" s="10">
        <f>AVERAGE('New Cases'!BO212:BU212)/$E212*100000</f>
        <v>21.803593232164662</v>
      </c>
      <c r="BV212" s="10">
        <f>AVERAGE('New Cases'!BP212:BV212)/$E212*100000</f>
        <v>17.44287458573173</v>
      </c>
      <c r="BW212" s="10">
        <f>AVERAGE('New Cases'!BQ212:BW212)/$E212*100000</f>
        <v>13.082155939298794</v>
      </c>
      <c r="BX212" s="10">
        <f>AVERAGE('New Cases'!BR212:BX212)/$E212*100000</f>
        <v>13.082155939298794</v>
      </c>
      <c r="BY212" s="10">
        <f>AVERAGE('New Cases'!BS212:BY212)/$E212*100000</f>
        <v>0</v>
      </c>
      <c r="BZ212" s="10">
        <f>AVERAGE('New Cases'!BT212:BZ212)/$E212*100000</f>
        <v>0</v>
      </c>
      <c r="CA212" s="10">
        <f>AVERAGE('New Cases'!BU212:CA212)/$E212*100000</f>
        <v>0</v>
      </c>
      <c r="CB212" s="10">
        <f>AVERAGE('New Cases'!BV212:CB212)/$E212*100000</f>
        <v>0</v>
      </c>
      <c r="CC212" s="10">
        <f>AVERAGE('New Cases'!BW212:CC212)/$E212*100000</f>
        <v>0</v>
      </c>
      <c r="CD212" s="10">
        <f>AVERAGE('New Cases'!BX212:CD212)/$E212*100000</f>
        <v>-8.7214372928658648</v>
      </c>
      <c r="CE212" s="10">
        <f>AVERAGE('New Cases'!BY212:CE212)/$E212*100000</f>
        <v>-8.7214372928658648</v>
      </c>
      <c r="CF212" s="10">
        <f>AVERAGE('New Cases'!BZ212:CF212)/$E212*100000</f>
        <v>-8.7214372928658648</v>
      </c>
      <c r="CG212" s="10">
        <f>AVERAGE('New Cases'!CA212:CG212)/$E212*100000</f>
        <v>-8.7214372928658648</v>
      </c>
      <c r="CH212" s="10">
        <f>AVERAGE('New Cases'!CB212:CH212)/$E212*100000</f>
        <v>-8.7214372928658648</v>
      </c>
      <c r="CI212" s="10">
        <f>AVERAGE('New Cases'!CC212:CI212)/$E212*100000</f>
        <v>-4.3607186464329324</v>
      </c>
      <c r="CJ212" s="10">
        <f>AVERAGE('New Cases'!CD212:CJ212)/$E212*100000</f>
        <v>0</v>
      </c>
      <c r="CK212" s="10">
        <f>AVERAGE('New Cases'!CE212:CK212)/$E212*100000</f>
        <v>13.082155939298794</v>
      </c>
      <c r="CL212" s="10">
        <f>AVERAGE('New Cases'!CF212:CL212)/$E212*100000</f>
        <v>13.082155939298794</v>
      </c>
      <c r="CM212" s="10">
        <f>AVERAGE('New Cases'!CG212:CM212)/$E212*100000</f>
        <v>13.082155939298794</v>
      </c>
      <c r="CN212" s="10">
        <f>AVERAGE('New Cases'!CH212:CN212)/$E212*100000</f>
        <v>13.082155939298794</v>
      </c>
      <c r="CO212" s="10">
        <f>AVERAGE('New Cases'!CI212:CO212)/$E212*100000</f>
        <v>26.164311878597587</v>
      </c>
      <c r="CP212" s="10">
        <f>AVERAGE('New Cases'!CJ212:CP212)/$E212*100000</f>
        <v>21.803593232164662</v>
      </c>
      <c r="CQ212" s="10">
        <f>AVERAGE('New Cases'!CK212:CQ212)/$E212*100000</f>
        <v>17.44287458573173</v>
      </c>
      <c r="CR212" s="10">
        <f>AVERAGE('New Cases'!CL212:CR212)/$E212*100000</f>
        <v>17.44287458573173</v>
      </c>
      <c r="CS212" s="10">
        <f>AVERAGE('New Cases'!CM212:CS212)/$E212*100000</f>
        <v>17.44287458573173</v>
      </c>
      <c r="CT212" s="10">
        <f>AVERAGE('New Cases'!CN212:CT212)/$E212*100000</f>
        <v>17.44287458573173</v>
      </c>
      <c r="CU212" s="10">
        <f>AVERAGE('New Cases'!CO212:CU212)/$E212*100000</f>
        <v>17.44287458573173</v>
      </c>
      <c r="CV212" s="10">
        <f>AVERAGE('New Cases'!CP212:CV212)/$E212*100000</f>
        <v>4.3607186464329324</v>
      </c>
      <c r="CW212" s="10">
        <f>AVERAGE('New Cases'!CQ212:CW212)/$E212*100000</f>
        <v>4.3607186464329324</v>
      </c>
      <c r="CX212" s="10">
        <f>AVERAGE('New Cases'!CR212:CX212)/$E212*100000</f>
        <v>4.3607186464329324</v>
      </c>
      <c r="CY212" s="10">
        <f>AVERAGE('New Cases'!CS212:CY212)/$E212*100000</f>
        <v>0</v>
      </c>
      <c r="CZ212" s="10">
        <f>AVERAGE('New Cases'!CT212:CZ212)/$E212*100000</f>
        <v>0</v>
      </c>
      <c r="DA212" s="10">
        <f>AVERAGE('New Cases'!CU212:DA212)/$E212*100000</f>
        <v>0</v>
      </c>
      <c r="DB212" s="10">
        <f>AVERAGE('New Cases'!CV212:DB212)/$E212*100000</f>
        <v>0</v>
      </c>
      <c r="DC212" s="10">
        <f>AVERAGE('New Cases'!CW212:DC212)/$E212*100000</f>
        <v>0</v>
      </c>
      <c r="DD212" s="10">
        <f>AVERAGE('New Cases'!CX212:DD212)/$E212*100000</f>
        <v>0</v>
      </c>
      <c r="DE212" s="10">
        <f>AVERAGE('New Cases'!CY212:DE212)/$E212*100000</f>
        <v>8.7214372928658648</v>
      </c>
      <c r="DF212" s="10">
        <f>AVERAGE('New Cases'!CZ212:DF212)/$E212*100000</f>
        <v>8.7214372928658648</v>
      </c>
      <c r="DG212" s="10">
        <f>AVERAGE('New Cases'!DA212:DG212)/$E212*100000</f>
        <v>8.7214372928658648</v>
      </c>
      <c r="DH212" s="10">
        <f>AVERAGE('New Cases'!DB212:DH212)/$E212*100000</f>
        <v>8.7214372928658648</v>
      </c>
      <c r="DI212" s="10">
        <f>AVERAGE('New Cases'!DC212:DI212)/$E212*100000</f>
        <v>8.7214372928658648</v>
      </c>
      <c r="DJ212" s="10">
        <f>AVERAGE('New Cases'!DD212:DJ212)/$E212*100000</f>
        <v>8.7214372928658648</v>
      </c>
      <c r="DK212" s="10">
        <f>AVERAGE('New Cases'!DE212:DK212)/$E212*100000</f>
        <v>8.7214372928658648</v>
      </c>
      <c r="DL212" s="10">
        <f>AVERAGE('New Cases'!DF212:DL212)/$E212*100000</f>
        <v>0</v>
      </c>
      <c r="DM212" s="10">
        <f>AVERAGE('New Cases'!DG212:DM212)/$E212*100000</f>
        <v>0</v>
      </c>
      <c r="DN212" s="10">
        <f>AVERAGE('New Cases'!DH212:DN212)/$E212*100000</f>
        <v>0</v>
      </c>
      <c r="DO212" s="10">
        <f>AVERAGE('New Cases'!DI212:DO212)/$E212*100000</f>
        <v>0</v>
      </c>
      <c r="DP212" s="10">
        <f>AVERAGE('New Cases'!DJ212:DP212)/$E212*100000</f>
        <v>0</v>
      </c>
      <c r="DQ212" s="10">
        <f>AVERAGE('New Cases'!DK212:DQ212)/$E212*100000</f>
        <v>0</v>
      </c>
      <c r="DR212" s="10">
        <f>AVERAGE('New Cases'!DL212:DR212)/$E212*100000</f>
        <v>0</v>
      </c>
      <c r="DS212" s="10">
        <f>AVERAGE('New Cases'!DM212:DS212)/$E212*100000</f>
        <v>0</v>
      </c>
      <c r="DT212" s="10">
        <f>AVERAGE('New Cases'!DN212:DT212)/$E212*100000</f>
        <v>0</v>
      </c>
      <c r="DU212" s="10">
        <f>AVERAGE('New Cases'!DO212:DU212)/$E212*100000</f>
        <v>0</v>
      </c>
      <c r="DV212" s="10">
        <f>AVERAGE('New Cases'!DP212:DV212)/$E212*100000</f>
        <v>0</v>
      </c>
      <c r="DW212" s="10">
        <f>AVERAGE('New Cases'!DQ212:DW212)/$E212*100000</f>
        <v>0</v>
      </c>
      <c r="DX212" s="10">
        <f>AVERAGE('New Cases'!DR212:DX212)/$E212*100000</f>
        <v>0</v>
      </c>
      <c r="DY212" s="10">
        <f>AVERAGE('New Cases'!DS212:DY212)/$E212*100000</f>
        <v>0</v>
      </c>
      <c r="DZ212" s="10">
        <f>AVERAGE('New Cases'!DT212:DZ212)/$E212*100000</f>
        <v>8.7214372928658648</v>
      </c>
      <c r="EA212" s="10">
        <f>AVERAGE('New Cases'!DU212:EA212)/$E212*100000</f>
        <v>8.7214372928658648</v>
      </c>
      <c r="EB212" s="10">
        <f>AVERAGE('New Cases'!DV212:EB212)/$E212*100000</f>
        <v>8.7214372928658648</v>
      </c>
      <c r="EC212" s="10">
        <f>AVERAGE('New Cases'!DW212:EC212)/$E212*100000</f>
        <v>8.7214372928658648</v>
      </c>
      <c r="ED212" s="10">
        <f>AVERAGE('New Cases'!DX212:ED212)/$E212*100000</f>
        <v>8.7214372928658648</v>
      </c>
      <c r="EE212" s="10">
        <f>AVERAGE('New Cases'!DY212:EE212)/$E212*100000</f>
        <v>13.082155939298794</v>
      </c>
      <c r="EF212" s="10">
        <f>AVERAGE('New Cases'!DZ212:EF212)/$E212*100000</f>
        <v>13.082155939298794</v>
      </c>
      <c r="EG212" s="10">
        <f>AVERAGE('New Cases'!EA212:EG212)/$E212*100000</f>
        <v>4.3607186464329324</v>
      </c>
    </row>
    <row r="213" spans="1:137">
      <c r="A213" t="str">
        <f>'New Cases'!A213</f>
        <v>423</v>
      </c>
      <c r="B213" t="str">
        <f>'New Cases'!B213</f>
        <v>SMI</v>
      </c>
      <c r="C213" t="str">
        <f>'New Cases'!C213</f>
        <v>Smith</v>
      </c>
      <c r="D213" t="str">
        <f>'New Cases'!D213</f>
        <v>Smith</v>
      </c>
      <c r="E213" t="str">
        <f>'New Cases'!E213</f>
        <v>235143</v>
      </c>
      <c r="T213" s="10">
        <f>AVERAGE('New Cases'!N213:T213)/$E213*100000</f>
        <v>0.30376652262058162</v>
      </c>
      <c r="U213" s="10">
        <f>AVERAGE('New Cases'!O213:U213)/$E213*100000</f>
        <v>0.12150660904823264</v>
      </c>
      <c r="V213" s="10">
        <f>AVERAGE('New Cases'!P213:V213)/$E213*100000</f>
        <v>0.12150660904823264</v>
      </c>
      <c r="W213" s="10">
        <f>AVERAGE('New Cases'!Q213:W213)/$E213*100000</f>
        <v>0.66828634976527956</v>
      </c>
      <c r="X213" s="10">
        <f>AVERAGE('New Cases'!R213:X213)/$E213*100000</f>
        <v>0.54677974071704694</v>
      </c>
      <c r="Y213" s="10">
        <f>AVERAGE('New Cases'!S213:Y213)/$E213*100000</f>
        <v>0.66828634976527956</v>
      </c>
      <c r="Z213" s="10">
        <f>AVERAGE('New Cases'!T213:Z213)/$E213*100000</f>
        <v>0.97205287238586113</v>
      </c>
      <c r="AA213" s="10">
        <f>AVERAGE('New Cases'!U213:AA213)/$E213*100000</f>
        <v>1.3365726995305591</v>
      </c>
      <c r="AB213" s="10">
        <f>AVERAGE('New Cases'!V213:AB213)/$E213*100000</f>
        <v>1.5188326131029082</v>
      </c>
      <c r="AC213" s="10">
        <f>AVERAGE('New Cases'!W213:AC213)/$E213*100000</f>
        <v>1.6403392221511408</v>
      </c>
      <c r="AD213" s="10">
        <f>AVERAGE('New Cases'!X213:AD213)/$E213*100000</f>
        <v>1.0935594814340939</v>
      </c>
      <c r="AE213" s="10">
        <f>AVERAGE('New Cases'!Y213:AE213)/$E213*100000</f>
        <v>1.3973260040546756</v>
      </c>
      <c r="AF213" s="10">
        <f>AVERAGE('New Cases'!Z213:AF213)/$E213*100000</f>
        <v>1.8833524402476065</v>
      </c>
      <c r="AG213" s="10">
        <f>AVERAGE('New Cases'!AA213:AG213)/$E213*100000</f>
        <v>1.9441057447717223</v>
      </c>
      <c r="AH213" s="10">
        <f>AVERAGE('New Cases'!AB213:AH213)/$E213*100000</f>
        <v>1.8225991357234899</v>
      </c>
      <c r="AI213" s="10">
        <f>AVERAGE('New Cases'!AC213:AI213)/$E213*100000</f>
        <v>1.6403392221511408</v>
      </c>
      <c r="AJ213" s="10">
        <f>AVERAGE('New Cases'!AD213:AJ213)/$E213*100000</f>
        <v>1.5188326131029082</v>
      </c>
      <c r="AK213" s="10">
        <f>AVERAGE('New Cases'!AE213:AK213)/$E213*100000</f>
        <v>1.8833524402476065</v>
      </c>
      <c r="AL213" s="10">
        <f>AVERAGE('New Cases'!AF213:AL213)/$E213*100000</f>
        <v>2.3086255719164206</v>
      </c>
      <c r="AM213" s="10">
        <f>AVERAGE('New Cases'!AG213:AM213)/$E213*100000</f>
        <v>2.1263656583440715</v>
      </c>
      <c r="AN213" s="10">
        <f>AVERAGE('New Cases'!AH213:AN213)/$E213*100000</f>
        <v>2.1263656583440715</v>
      </c>
      <c r="AO213" s="10">
        <f>AVERAGE('New Cases'!AI213:AO213)/$E213*100000</f>
        <v>2.1871189628681877</v>
      </c>
      <c r="AP213" s="10">
        <f>AVERAGE('New Cases'!AJ213:AP213)/$E213*100000</f>
        <v>2.1871189628681877</v>
      </c>
      <c r="AQ213" s="10">
        <f>AVERAGE('New Cases'!AK213:AQ213)/$E213*100000</f>
        <v>2.3693788764405368</v>
      </c>
      <c r="AR213" s="10">
        <f>AVERAGE('New Cases'!AL213:AR213)/$E213*100000</f>
        <v>2.3086255719164206</v>
      </c>
      <c r="AS213" s="10">
        <f>AVERAGE('New Cases'!AM213:AS213)/$E213*100000</f>
        <v>1.701092526675257</v>
      </c>
      <c r="AT213" s="10">
        <f>AVERAGE('New Cases'!AN213:AT213)/$E213*100000</f>
        <v>1.5795859176270246</v>
      </c>
      <c r="AU213" s="10">
        <f>AVERAGE('New Cases'!AO213:AU213)/$E213*100000</f>
        <v>1.2150660904823265</v>
      </c>
      <c r="AV213" s="10">
        <f>AVERAGE('New Cases'!AP213:AV213)/$E213*100000</f>
        <v>1.3973260040546756</v>
      </c>
      <c r="AW213" s="10">
        <f>AVERAGE('New Cases'!AQ213:AW213)/$E213*100000</f>
        <v>1.701092526675257</v>
      </c>
      <c r="AX213" s="10">
        <f>AVERAGE('New Cases'!AR213:AX213)/$E213*100000</f>
        <v>1.5188326131029082</v>
      </c>
      <c r="AY213" s="10">
        <f>AVERAGE('New Cases'!AS213:AY213)/$E213*100000</f>
        <v>1.3365726995305591</v>
      </c>
      <c r="AZ213" s="10">
        <f>AVERAGE('New Cases'!AT213:AZ213)/$E213*100000</f>
        <v>1.2758193950064429</v>
      </c>
      <c r="BA213" s="10">
        <f>AVERAGE('New Cases'!AU213:BA213)/$E213*100000</f>
        <v>1.0328061769099774</v>
      </c>
      <c r="BB213" s="10">
        <f>AVERAGE('New Cases'!AV213:BB213)/$E213*100000</f>
        <v>1.3973260040546756</v>
      </c>
      <c r="BC213" s="10">
        <f>AVERAGE('New Cases'!AW213:BC213)/$E213*100000</f>
        <v>0.91129956786174493</v>
      </c>
      <c r="BD213" s="10">
        <f>AVERAGE('New Cases'!AX213:BD213)/$E213*100000</f>
        <v>0.66828634976527956</v>
      </c>
      <c r="BE213" s="10">
        <f>AVERAGE('New Cases'!AY213:BE213)/$E213*100000</f>
        <v>0.7897929588135123</v>
      </c>
      <c r="BF213" s="10">
        <f>AVERAGE('New Cases'!AZ213:BF213)/$E213*100000</f>
        <v>0.97205287238586113</v>
      </c>
      <c r="BG213" s="10">
        <f>AVERAGE('New Cases'!BA213:BG213)/$E213*100000</f>
        <v>0.91129956786174493</v>
      </c>
      <c r="BH213" s="10">
        <f>AVERAGE('New Cases'!BB213:BH213)/$E213*100000</f>
        <v>1.0328061769099774</v>
      </c>
      <c r="BI213" s="10">
        <f>AVERAGE('New Cases'!BC213:BI213)/$E213*100000</f>
        <v>0.7897929588135123</v>
      </c>
      <c r="BJ213" s="10">
        <f>AVERAGE('New Cases'!BD213:BJ213)/$E213*100000</f>
        <v>0.91129956786174493</v>
      </c>
      <c r="BK213" s="10">
        <f>AVERAGE('New Cases'!BE213:BK213)/$E213*100000</f>
        <v>0.85054626333762851</v>
      </c>
      <c r="BL213" s="10">
        <f>AVERAGE('New Cases'!BF213:BL213)/$E213*100000</f>
        <v>0.72903965428939588</v>
      </c>
      <c r="BM213" s="10">
        <f>AVERAGE('New Cases'!BG213:BM213)/$E213*100000</f>
        <v>0.97205287238586113</v>
      </c>
      <c r="BN213" s="10">
        <f>AVERAGE('New Cases'!BH213:BN213)/$E213*100000</f>
        <v>1.0328061769099774</v>
      </c>
      <c r="BO213" s="10">
        <f>AVERAGE('New Cases'!BI213:BO213)/$E213*100000</f>
        <v>1.3973260040546756</v>
      </c>
      <c r="BP213" s="10">
        <f>AVERAGE('New Cases'!BJ213:BP213)/$E213*100000</f>
        <v>1.5795859176270246</v>
      </c>
      <c r="BQ213" s="10">
        <f>AVERAGE('New Cases'!BK213:BQ213)/$E213*100000</f>
        <v>1.4580793085787918</v>
      </c>
      <c r="BR213" s="10">
        <f>AVERAGE('New Cases'!BL213:BR213)/$E213*100000</f>
        <v>1.701092526675257</v>
      </c>
      <c r="BS213" s="10">
        <f>AVERAGE('New Cases'!BM213:BS213)/$E213*100000</f>
        <v>1.701092526675257</v>
      </c>
      <c r="BT213" s="10">
        <f>AVERAGE('New Cases'!BN213:BT213)/$E213*100000</f>
        <v>1.3365726995305591</v>
      </c>
      <c r="BU213" s="10">
        <f>AVERAGE('New Cases'!BO213:BU213)/$E213*100000</f>
        <v>1.7618458311993737</v>
      </c>
      <c r="BV213" s="10">
        <f>AVERAGE('New Cases'!BP213:BV213)/$E213*100000</f>
        <v>1.2758193950064429</v>
      </c>
      <c r="BW213" s="10">
        <f>AVERAGE('New Cases'!BQ213:BW213)/$E213*100000</f>
        <v>1.1543127859582103</v>
      </c>
      <c r="BX213" s="10">
        <f>AVERAGE('New Cases'!BR213:BX213)/$E213*100000</f>
        <v>1.1543127859582103</v>
      </c>
      <c r="BY213" s="10">
        <f>AVERAGE('New Cases'!BS213:BY213)/$E213*100000</f>
        <v>0.91129956786174493</v>
      </c>
      <c r="BZ213" s="10">
        <f>AVERAGE('New Cases'!BT213:BZ213)/$E213*100000</f>
        <v>0.91129956786174493</v>
      </c>
      <c r="CA213" s="10">
        <f>AVERAGE('New Cases'!BU213:CA213)/$E213*100000</f>
        <v>0.91129956786174493</v>
      </c>
      <c r="CB213" s="10">
        <f>AVERAGE('New Cases'!BV213:CB213)/$E213*100000</f>
        <v>0.42527313166881425</v>
      </c>
      <c r="CC213" s="10">
        <f>AVERAGE('New Cases'!BW213:CC213)/$E213*100000</f>
        <v>0.54677974071704694</v>
      </c>
      <c r="CD213" s="10">
        <f>AVERAGE('New Cases'!BX213:CD213)/$E213*100000</f>
        <v>0.54677974071704694</v>
      </c>
      <c r="CE213" s="10">
        <f>AVERAGE('New Cases'!BY213:CE213)/$E213*100000</f>
        <v>0.54677974071704694</v>
      </c>
      <c r="CF213" s="10">
        <f>AVERAGE('New Cases'!BZ213:CF213)/$E213*100000</f>
        <v>0.54677974071704694</v>
      </c>
      <c r="CG213" s="10">
        <f>AVERAGE('New Cases'!CA213:CG213)/$E213*100000</f>
        <v>0.54677974071704694</v>
      </c>
      <c r="CH213" s="10">
        <f>AVERAGE('New Cases'!CB213:CH213)/$E213*100000</f>
        <v>0.36451982714469794</v>
      </c>
      <c r="CI213" s="10">
        <f>AVERAGE('New Cases'!CC213:CI213)/$E213*100000</f>
        <v>0.42527313166881425</v>
      </c>
      <c r="CJ213" s="10">
        <f>AVERAGE('New Cases'!CD213:CJ213)/$E213*100000</f>
        <v>0.30376652262058162</v>
      </c>
      <c r="CK213" s="10">
        <f>AVERAGE('New Cases'!CE213:CK213)/$E213*100000</f>
        <v>0.12150660904823264</v>
      </c>
      <c r="CL213" s="10">
        <f>AVERAGE('New Cases'!CF213:CL213)/$E213*100000</f>
        <v>0.36451982714469794</v>
      </c>
      <c r="CM213" s="10">
        <f>AVERAGE('New Cases'!CG213:CM213)/$E213*100000</f>
        <v>0.36451982714469794</v>
      </c>
      <c r="CN213" s="10">
        <f>AVERAGE('New Cases'!CH213:CN213)/$E213*100000</f>
        <v>0.36451982714469794</v>
      </c>
      <c r="CO213" s="10">
        <f>AVERAGE('New Cases'!CI213:CO213)/$E213*100000</f>
        <v>0.72903965428939588</v>
      </c>
      <c r="CP213" s="10">
        <f>AVERAGE('New Cases'!CJ213:CP213)/$E213*100000</f>
        <v>0.7897929588135123</v>
      </c>
      <c r="CQ213" s="10">
        <f>AVERAGE('New Cases'!CK213:CQ213)/$E213*100000</f>
        <v>0.91129956786174493</v>
      </c>
      <c r="CR213" s="10">
        <f>AVERAGE('New Cases'!CL213:CR213)/$E213*100000</f>
        <v>0.97205287238586113</v>
      </c>
      <c r="CS213" s="10">
        <f>AVERAGE('New Cases'!CM213:CS213)/$E213*100000</f>
        <v>1.1543127859582103</v>
      </c>
      <c r="CT213" s="10">
        <f>AVERAGE('New Cases'!CN213:CT213)/$E213*100000</f>
        <v>1.1543127859582103</v>
      </c>
      <c r="CU213" s="10">
        <f>AVERAGE('New Cases'!CO213:CU213)/$E213*100000</f>
        <v>1.1543127859582103</v>
      </c>
      <c r="CV213" s="10">
        <f>AVERAGE('New Cases'!CP213:CV213)/$E213*100000</f>
        <v>1.5188326131029082</v>
      </c>
      <c r="CW213" s="10">
        <f>AVERAGE('New Cases'!CQ213:CW213)/$E213*100000</f>
        <v>1.5795859176270246</v>
      </c>
      <c r="CX213" s="10">
        <f>AVERAGE('New Cases'!CR213:CX213)/$E213*100000</f>
        <v>1.7618458311993737</v>
      </c>
      <c r="CY213" s="10">
        <f>AVERAGE('New Cases'!CS213:CY213)/$E213*100000</f>
        <v>1.701092526675257</v>
      </c>
      <c r="CZ213" s="10">
        <f>AVERAGE('New Cases'!CT213:CZ213)/$E213*100000</f>
        <v>2.9161586171575835</v>
      </c>
      <c r="DA213" s="10">
        <f>AVERAGE('New Cases'!CU213:DA213)/$E213*100000</f>
        <v>2.9161586171575835</v>
      </c>
      <c r="DB213" s="10">
        <f>AVERAGE('New Cases'!CV213:DB213)/$E213*100000</f>
        <v>2.9161586171575835</v>
      </c>
      <c r="DC213" s="10">
        <f>AVERAGE('New Cases'!CW213:DC213)/$E213*100000</f>
        <v>2.9161586171575835</v>
      </c>
      <c r="DD213" s="10">
        <f>AVERAGE('New Cases'!CX213:DD213)/$E213*100000</f>
        <v>3.5844449669228635</v>
      </c>
      <c r="DE213" s="10">
        <f>AVERAGE('New Cases'!CY213:DE213)/$E213*100000</f>
        <v>4.0097180985916774</v>
      </c>
      <c r="DF213" s="10">
        <f>AVERAGE('New Cases'!CZ213:DF213)/$E213*100000</f>
        <v>4.4957445347846079</v>
      </c>
      <c r="DG213" s="10">
        <f>AVERAGE('New Cases'!DA213:DG213)/$E213*100000</f>
        <v>4.1919780121640269</v>
      </c>
      <c r="DH213" s="10">
        <f>AVERAGE('New Cases'!DB213:DH213)/$E213*100000</f>
        <v>4.1919780121640269</v>
      </c>
      <c r="DI213" s="10">
        <f>AVERAGE('New Cases'!DC213:DI213)/$E213*100000</f>
        <v>4.1919780121640269</v>
      </c>
      <c r="DJ213" s="10">
        <f>AVERAGE('New Cases'!DD213:DJ213)/$E213*100000</f>
        <v>5.7715639297910517</v>
      </c>
      <c r="DK213" s="10">
        <f>AVERAGE('New Cases'!DE213:DK213)/$E213*100000</f>
        <v>5.7715639297910517</v>
      </c>
      <c r="DL213" s="10">
        <f>AVERAGE('New Cases'!DF213:DL213)/$E213*100000</f>
        <v>6.804370106701028</v>
      </c>
      <c r="DM213" s="10">
        <f>AVERAGE('New Cases'!DG213:DM213)/$E213*100000</f>
        <v>8.3232027198039376</v>
      </c>
      <c r="DN213" s="10">
        <f>AVERAGE('New Cases'!DH213:DN213)/$E213*100000</f>
        <v>6.9866300202733775</v>
      </c>
      <c r="DO213" s="10">
        <f>AVERAGE('New Cases'!DI213:DO213)/$E213*100000</f>
        <v>9.6597754193344958</v>
      </c>
      <c r="DP213" s="10">
        <f>AVERAGE('New Cases'!DJ213:DP213)/$E213*100000</f>
        <v>9.6597754193344958</v>
      </c>
      <c r="DQ213" s="10">
        <f>AVERAGE('New Cases'!DK213:DQ213)/$E213*100000</f>
        <v>11.421621250533871</v>
      </c>
      <c r="DR213" s="10">
        <f>AVERAGE('New Cases'!DL213:DR213)/$E213*100000</f>
        <v>13.73024682245029</v>
      </c>
      <c r="DS213" s="10">
        <f>AVERAGE('New Cases'!DM213:DS213)/$E213*100000</f>
        <v>14.094766649594989</v>
      </c>
      <c r="DT213" s="10">
        <f>AVERAGE('New Cases'!DN213:DT213)/$E213*100000</f>
        <v>14.823806303884384</v>
      </c>
      <c r="DU213" s="10">
        <f>AVERAGE('New Cases'!DO213:DU213)/$E213*100000</f>
        <v>14.823806303884384</v>
      </c>
      <c r="DV213" s="10">
        <f>AVERAGE('New Cases'!DP213:DV213)/$E213*100000</f>
        <v>16.524898830559639</v>
      </c>
      <c r="DW213" s="10">
        <f>AVERAGE('New Cases'!DQ213:DW213)/$E213*100000</f>
        <v>16.524898830559639</v>
      </c>
      <c r="DX213" s="10">
        <f>AVERAGE('New Cases'!DR213:DX213)/$E213*100000</f>
        <v>17.132431875800805</v>
      </c>
      <c r="DY213" s="10">
        <f>AVERAGE('New Cases'!DS213:DY213)/$E213*100000</f>
        <v>29.161586171575838</v>
      </c>
      <c r="DZ213" s="10">
        <f>AVERAGE('New Cases'!DT213:DZ213)/$E213*100000</f>
        <v>30.984185307299331</v>
      </c>
      <c r="EA213" s="10">
        <f>AVERAGE('New Cases'!DU213:EA213)/$E213*100000</f>
        <v>31.652471657064609</v>
      </c>
      <c r="EB213" s="10">
        <f>AVERAGE('New Cases'!DV213:EB213)/$E213*100000</f>
        <v>36.451982714469793</v>
      </c>
      <c r="EC213" s="10">
        <f>AVERAGE('New Cases'!DW213:EC213)/$E213*100000</f>
        <v>32.077744788733419</v>
      </c>
      <c r="ED213" s="10">
        <f>AVERAGE('New Cases'!DX213:ED213)/$E213*100000</f>
        <v>32.077744788733419</v>
      </c>
      <c r="EE213" s="10">
        <f>AVERAGE('New Cases'!DY213:EE213)/$E213*100000</f>
        <v>36.026709582800983</v>
      </c>
      <c r="EF213" s="10">
        <f>AVERAGE('New Cases'!DZ213:EF213)/$E213*100000</f>
        <v>24.362075114170647</v>
      </c>
      <c r="EG213" s="10">
        <f>AVERAGE('New Cases'!EA213:EG213)/$E213*100000</f>
        <v>24.544335027742996</v>
      </c>
    </row>
    <row r="214" spans="1:137">
      <c r="A214" t="str">
        <f>'New Cases'!A214</f>
        <v>425</v>
      </c>
      <c r="B214" t="str">
        <f>'New Cases'!B214</f>
        <v>SOM</v>
      </c>
      <c r="C214" t="str">
        <f>'New Cases'!C214</f>
        <v>Somervell</v>
      </c>
      <c r="D214" t="str">
        <f>'New Cases'!D214</f>
        <v>Somervell</v>
      </c>
      <c r="E214" t="str">
        <f>'New Cases'!E214</f>
        <v>9294</v>
      </c>
      <c r="T214" s="10">
        <f>AVERAGE('New Cases'!N214:T214)/$E214*100000</f>
        <v>0</v>
      </c>
      <c r="U214" s="10">
        <f>AVERAGE('New Cases'!O214:U214)/$E214*100000</f>
        <v>0</v>
      </c>
      <c r="V214" s="10">
        <f>AVERAGE('New Cases'!P214:V214)/$E214*100000</f>
        <v>0</v>
      </c>
      <c r="W214" s="10">
        <f>AVERAGE('New Cases'!Q214:W214)/$E214*100000</f>
        <v>0</v>
      </c>
      <c r="X214" s="10">
        <f>AVERAGE('New Cases'!R214:X214)/$E214*100000</f>
        <v>0</v>
      </c>
      <c r="Y214" s="10">
        <f>AVERAGE('New Cases'!S214:Y214)/$E214*100000</f>
        <v>0</v>
      </c>
      <c r="Z214" s="10">
        <f>AVERAGE('New Cases'!T214:Z214)/$E214*100000</f>
        <v>0</v>
      </c>
      <c r="AA214" s="10">
        <f>AVERAGE('New Cases'!U214:AA214)/$E214*100000</f>
        <v>0</v>
      </c>
      <c r="AB214" s="10">
        <f>AVERAGE('New Cases'!V214:AB214)/$E214*100000</f>
        <v>0</v>
      </c>
      <c r="AC214" s="10">
        <f>AVERAGE('New Cases'!W214:AC214)/$E214*100000</f>
        <v>0</v>
      </c>
      <c r="AD214" s="10">
        <f>AVERAGE('New Cases'!X214:AD214)/$E214*100000</f>
        <v>0</v>
      </c>
      <c r="AE214" s="10">
        <f>AVERAGE('New Cases'!Y214:AE214)/$E214*100000</f>
        <v>0</v>
      </c>
      <c r="AF214" s="10">
        <f>AVERAGE('New Cases'!Z214:AF214)/$E214*100000</f>
        <v>0</v>
      </c>
      <c r="AG214" s="10">
        <f>AVERAGE('New Cases'!AA214:AG214)/$E214*100000</f>
        <v>0</v>
      </c>
      <c r="AH214" s="10">
        <f>AVERAGE('New Cases'!AB214:AH214)/$E214*100000</f>
        <v>0</v>
      </c>
      <c r="AI214" s="10">
        <f>AVERAGE('New Cases'!AC214:AI214)/$E214*100000</f>
        <v>0</v>
      </c>
      <c r="AJ214" s="10">
        <f>AVERAGE('New Cases'!AD214:AJ214)/$E214*100000</f>
        <v>0</v>
      </c>
      <c r="AK214" s="10">
        <f>AVERAGE('New Cases'!AE214:AK214)/$E214*100000</f>
        <v>0</v>
      </c>
      <c r="AL214" s="10">
        <f>AVERAGE('New Cases'!AF214:AL214)/$E214*100000</f>
        <v>0</v>
      </c>
      <c r="AM214" s="10">
        <f>AVERAGE('New Cases'!AG214:AM214)/$E214*100000</f>
        <v>0</v>
      </c>
      <c r="AN214" s="10">
        <f>AVERAGE('New Cases'!AH214:AN214)/$E214*100000</f>
        <v>0</v>
      </c>
      <c r="AO214" s="10">
        <f>AVERAGE('New Cases'!AI214:AO214)/$E214*100000</f>
        <v>0</v>
      </c>
      <c r="AP214" s="10">
        <f>AVERAGE('New Cases'!AJ214:AP214)/$E214*100000</f>
        <v>0</v>
      </c>
      <c r="AQ214" s="10">
        <f>AVERAGE('New Cases'!AK214:AQ214)/$E214*100000</f>
        <v>0</v>
      </c>
      <c r="AR214" s="10">
        <f>AVERAGE('New Cases'!AL214:AR214)/$E214*100000</f>
        <v>0</v>
      </c>
      <c r="AS214" s="10">
        <f>AVERAGE('New Cases'!AM214:AS214)/$E214*100000</f>
        <v>0</v>
      </c>
      <c r="AT214" s="10">
        <f>AVERAGE('New Cases'!AN214:AT214)/$E214*100000</f>
        <v>0</v>
      </c>
      <c r="AU214" s="10">
        <f>AVERAGE('New Cases'!AO214:AU214)/$E214*100000</f>
        <v>0</v>
      </c>
      <c r="AV214" s="10">
        <f>AVERAGE('New Cases'!AP214:AV214)/$E214*100000</f>
        <v>0</v>
      </c>
      <c r="AW214" s="10">
        <f>AVERAGE('New Cases'!AQ214:AW214)/$E214*100000</f>
        <v>0</v>
      </c>
      <c r="AX214" s="10">
        <f>AVERAGE('New Cases'!AR214:AX214)/$E214*100000</f>
        <v>0</v>
      </c>
      <c r="AY214" s="10">
        <f>AVERAGE('New Cases'!AS214:AY214)/$E214*100000</f>
        <v>0</v>
      </c>
      <c r="AZ214" s="10">
        <f>AVERAGE('New Cases'!AT214:AZ214)/$E214*100000</f>
        <v>0</v>
      </c>
      <c r="BA214" s="10">
        <f>AVERAGE('New Cases'!AU214:BA214)/$E214*100000</f>
        <v>0</v>
      </c>
      <c r="BB214" s="10">
        <f>AVERAGE('New Cases'!AV214:BB214)/$E214*100000</f>
        <v>0</v>
      </c>
      <c r="BC214" s="10">
        <f>AVERAGE('New Cases'!AW214:BC214)/$E214*100000</f>
        <v>0</v>
      </c>
      <c r="BD214" s="10">
        <f>AVERAGE('New Cases'!AX214:BD214)/$E214*100000</f>
        <v>0</v>
      </c>
      <c r="BE214" s="10">
        <f>AVERAGE('New Cases'!AY214:BE214)/$E214*100000</f>
        <v>0</v>
      </c>
      <c r="BF214" s="10">
        <f>AVERAGE('New Cases'!AZ214:BF214)/$E214*100000</f>
        <v>0</v>
      </c>
      <c r="BG214" s="10">
        <f>AVERAGE('New Cases'!BA214:BG214)/$E214*100000</f>
        <v>0</v>
      </c>
      <c r="BH214" s="10">
        <f>AVERAGE('New Cases'!BB214:BH214)/$E214*100000</f>
        <v>0</v>
      </c>
      <c r="BI214" s="10">
        <f>AVERAGE('New Cases'!BC214:BI214)/$E214*100000</f>
        <v>0</v>
      </c>
      <c r="BJ214" s="10">
        <f>AVERAGE('New Cases'!BD214:BJ214)/$E214*100000</f>
        <v>0</v>
      </c>
      <c r="BK214" s="10">
        <f>AVERAGE('New Cases'!BE214:BK214)/$E214*100000</f>
        <v>0</v>
      </c>
      <c r="BL214" s="10">
        <f>AVERAGE('New Cases'!BF214:BL214)/$E214*100000</f>
        <v>0</v>
      </c>
      <c r="BM214" s="10">
        <f>AVERAGE('New Cases'!BG214:BM214)/$E214*100000</f>
        <v>0</v>
      </c>
      <c r="BN214" s="10">
        <f>AVERAGE('New Cases'!BH214:BN214)/$E214*100000</f>
        <v>0</v>
      </c>
      <c r="BO214" s="10">
        <f>AVERAGE('New Cases'!BI214:BO214)/$E214*100000</f>
        <v>0</v>
      </c>
      <c r="BP214" s="10">
        <f>AVERAGE('New Cases'!BJ214:BP214)/$E214*100000</f>
        <v>0</v>
      </c>
      <c r="BQ214" s="10">
        <f>AVERAGE('New Cases'!BK214:BQ214)/$E214*100000</f>
        <v>0</v>
      </c>
      <c r="BR214" s="10">
        <f>AVERAGE('New Cases'!BL214:BR214)/$E214*100000</f>
        <v>0</v>
      </c>
      <c r="BS214" s="10">
        <f>AVERAGE('New Cases'!BM214:BS214)/$E214*100000</f>
        <v>0</v>
      </c>
      <c r="BT214" s="10">
        <f>AVERAGE('New Cases'!BN214:BT214)/$E214*100000</f>
        <v>0</v>
      </c>
      <c r="BU214" s="10">
        <f>AVERAGE('New Cases'!BO214:BU214)/$E214*100000</f>
        <v>0</v>
      </c>
      <c r="BV214" s="10">
        <f>AVERAGE('New Cases'!BP214:BV214)/$E214*100000</f>
        <v>0</v>
      </c>
      <c r="BW214" s="10">
        <f>AVERAGE('New Cases'!BQ214:BW214)/$E214*100000</f>
        <v>0</v>
      </c>
      <c r="BX214" s="10">
        <f>AVERAGE('New Cases'!BR214:BX214)/$E214*100000</f>
        <v>0</v>
      </c>
      <c r="BY214" s="10">
        <f>AVERAGE('New Cases'!BS214:BY214)/$E214*100000</f>
        <v>0</v>
      </c>
      <c r="BZ214" s="10">
        <f>AVERAGE('New Cases'!BT214:BZ214)/$E214*100000</f>
        <v>0</v>
      </c>
      <c r="CA214" s="10">
        <f>AVERAGE('New Cases'!BU214:CA214)/$E214*100000</f>
        <v>0</v>
      </c>
      <c r="CB214" s="10">
        <f>AVERAGE('New Cases'!BV214:CB214)/$E214*100000</f>
        <v>0</v>
      </c>
      <c r="CC214" s="10">
        <f>AVERAGE('New Cases'!BW214:CC214)/$E214*100000</f>
        <v>0</v>
      </c>
      <c r="CD214" s="10">
        <f>AVERAGE('New Cases'!BX214:CD214)/$E214*100000</f>
        <v>0</v>
      </c>
      <c r="CE214" s="10">
        <f>AVERAGE('New Cases'!BY214:CE214)/$E214*100000</f>
        <v>0</v>
      </c>
      <c r="CF214" s="10">
        <f>AVERAGE('New Cases'!BZ214:CF214)/$E214*100000</f>
        <v>0</v>
      </c>
      <c r="CG214" s="10">
        <f>AVERAGE('New Cases'!CA214:CG214)/$E214*100000</f>
        <v>0</v>
      </c>
      <c r="CH214" s="10">
        <f>AVERAGE('New Cases'!CB214:CH214)/$E214*100000</f>
        <v>0</v>
      </c>
      <c r="CI214" s="10">
        <f>AVERAGE('New Cases'!CC214:CI214)/$E214*100000</f>
        <v>0</v>
      </c>
      <c r="CJ214" s="10">
        <f>AVERAGE('New Cases'!CD214:CJ214)/$E214*100000</f>
        <v>0</v>
      </c>
      <c r="CK214" s="10">
        <f>AVERAGE('New Cases'!CE214:CK214)/$E214*100000</f>
        <v>0</v>
      </c>
      <c r="CL214" s="10">
        <f>AVERAGE('New Cases'!CF214:CL214)/$E214*100000</f>
        <v>0</v>
      </c>
      <c r="CM214" s="10">
        <f>AVERAGE('New Cases'!CG214:CM214)/$E214*100000</f>
        <v>0</v>
      </c>
      <c r="CN214" s="10">
        <f>AVERAGE('New Cases'!CH214:CN214)/$E214*100000</f>
        <v>0</v>
      </c>
      <c r="CO214" s="10">
        <f>AVERAGE('New Cases'!CI214:CO214)/$E214*100000</f>
        <v>0</v>
      </c>
      <c r="CP214" s="10">
        <f>AVERAGE('New Cases'!CJ214:CP214)/$E214*100000</f>
        <v>0</v>
      </c>
      <c r="CQ214" s="10">
        <f>AVERAGE('New Cases'!CK214:CQ214)/$E214*100000</f>
        <v>0</v>
      </c>
      <c r="CR214" s="10">
        <f>AVERAGE('New Cases'!CL214:CR214)/$E214*100000</f>
        <v>0</v>
      </c>
      <c r="CS214" s="10">
        <f>AVERAGE('New Cases'!CM214:CS214)/$E214*100000</f>
        <v>0</v>
      </c>
      <c r="CT214" s="10">
        <f>AVERAGE('New Cases'!CN214:CT214)/$E214*100000</f>
        <v>0</v>
      </c>
      <c r="CU214" s="10">
        <f>AVERAGE('New Cases'!CO214:CU214)/$E214*100000</f>
        <v>0</v>
      </c>
      <c r="CV214" s="10">
        <f>AVERAGE('New Cases'!CP214:CV214)/$E214*100000</f>
        <v>1.5370899812475023</v>
      </c>
      <c r="CW214" s="10">
        <f>AVERAGE('New Cases'!CQ214:CW214)/$E214*100000</f>
        <v>1.5370899812475023</v>
      </c>
      <c r="CX214" s="10">
        <f>AVERAGE('New Cases'!CR214:CX214)/$E214*100000</f>
        <v>3.0741799624950046</v>
      </c>
      <c r="CY214" s="10">
        <f>AVERAGE('New Cases'!CS214:CY214)/$E214*100000</f>
        <v>3.0741799624950046</v>
      </c>
      <c r="CZ214" s="10">
        <f>AVERAGE('New Cases'!CT214:CZ214)/$E214*100000</f>
        <v>3.0741799624950046</v>
      </c>
      <c r="DA214" s="10">
        <f>AVERAGE('New Cases'!CU214:DA214)/$E214*100000</f>
        <v>3.0741799624950046</v>
      </c>
      <c r="DB214" s="10">
        <f>AVERAGE('New Cases'!CV214:DB214)/$E214*100000</f>
        <v>3.0741799624950046</v>
      </c>
      <c r="DC214" s="10">
        <f>AVERAGE('New Cases'!CW214:DC214)/$E214*100000</f>
        <v>3.0741799624950046</v>
      </c>
      <c r="DD214" s="10">
        <f>AVERAGE('New Cases'!CX214:DD214)/$E214*100000</f>
        <v>3.0741799624950046</v>
      </c>
      <c r="DE214" s="10">
        <f>AVERAGE('New Cases'!CY214:DE214)/$E214*100000</f>
        <v>1.5370899812475023</v>
      </c>
      <c r="DF214" s="10">
        <f>AVERAGE('New Cases'!CZ214:DF214)/$E214*100000</f>
        <v>1.5370899812475023</v>
      </c>
      <c r="DG214" s="10">
        <f>AVERAGE('New Cases'!DA214:DG214)/$E214*100000</f>
        <v>1.5370899812475023</v>
      </c>
      <c r="DH214" s="10">
        <f>AVERAGE('New Cases'!DB214:DH214)/$E214*100000</f>
        <v>1.5370899812475023</v>
      </c>
      <c r="DI214" s="10">
        <f>AVERAGE('New Cases'!DC214:DI214)/$E214*100000</f>
        <v>1.5370899812475023</v>
      </c>
      <c r="DJ214" s="10">
        <f>AVERAGE('New Cases'!DD214:DJ214)/$E214*100000</f>
        <v>0</v>
      </c>
      <c r="DK214" s="10">
        <f>AVERAGE('New Cases'!DE214:DK214)/$E214*100000</f>
        <v>3.0741799624950046</v>
      </c>
      <c r="DL214" s="10">
        <f>AVERAGE('New Cases'!DF214:DL214)/$E214*100000</f>
        <v>3.0741799624950046</v>
      </c>
      <c r="DM214" s="10">
        <f>AVERAGE('New Cases'!DG214:DM214)/$E214*100000</f>
        <v>3.0741799624950046</v>
      </c>
      <c r="DN214" s="10">
        <f>AVERAGE('New Cases'!DH214:DN214)/$E214*100000</f>
        <v>3.0741799624950046</v>
      </c>
      <c r="DO214" s="10">
        <f>AVERAGE('New Cases'!DI214:DO214)/$E214*100000</f>
        <v>3.0741799624950046</v>
      </c>
      <c r="DP214" s="10">
        <f>AVERAGE('New Cases'!DJ214:DP214)/$E214*100000</f>
        <v>3.0741799624950046</v>
      </c>
      <c r="DQ214" s="10">
        <f>AVERAGE('New Cases'!DK214:DQ214)/$E214*100000</f>
        <v>4.6112699437425064</v>
      </c>
      <c r="DR214" s="10">
        <f>AVERAGE('New Cases'!DL214:DR214)/$E214*100000</f>
        <v>4.6112699437425064</v>
      </c>
      <c r="DS214" s="10">
        <f>AVERAGE('New Cases'!DM214:DS214)/$E214*100000</f>
        <v>6.1483599249900092</v>
      </c>
      <c r="DT214" s="10">
        <f>AVERAGE('New Cases'!DN214:DT214)/$E214*100000</f>
        <v>6.1483599249900092</v>
      </c>
      <c r="DU214" s="10">
        <f>AVERAGE('New Cases'!DO214:DU214)/$E214*100000</f>
        <v>9.2225398874850129</v>
      </c>
      <c r="DV214" s="10">
        <f>AVERAGE('New Cases'!DP214:DV214)/$E214*100000</f>
        <v>9.2225398874850129</v>
      </c>
      <c r="DW214" s="10">
        <f>AVERAGE('New Cases'!DQ214:DW214)/$E214*100000</f>
        <v>9.2225398874850129</v>
      </c>
      <c r="DX214" s="10">
        <f>AVERAGE('New Cases'!DR214:DX214)/$E214*100000</f>
        <v>15.370899812475024</v>
      </c>
      <c r="DY214" s="10">
        <f>AVERAGE('New Cases'!DS214:DY214)/$E214*100000</f>
        <v>18.445079774970026</v>
      </c>
      <c r="DZ214" s="10">
        <f>AVERAGE('New Cases'!DT214:DZ214)/$E214*100000</f>
        <v>19.98216975621753</v>
      </c>
      <c r="EA214" s="10">
        <f>AVERAGE('New Cases'!DU214:EA214)/$E214*100000</f>
        <v>21.519259737465031</v>
      </c>
      <c r="EB214" s="10">
        <f>AVERAGE('New Cases'!DV214:EB214)/$E214*100000</f>
        <v>21.519259737465031</v>
      </c>
      <c r="EC214" s="10">
        <f>AVERAGE('New Cases'!DW214:EC214)/$E214*100000</f>
        <v>21.519259737465031</v>
      </c>
      <c r="ED214" s="10">
        <f>AVERAGE('New Cases'!DX214:ED214)/$E214*100000</f>
        <v>21.519259737465031</v>
      </c>
      <c r="EE214" s="10">
        <f>AVERAGE('New Cases'!DY214:EE214)/$E214*100000</f>
        <v>21.519259737465031</v>
      </c>
      <c r="EF214" s="10">
        <f>AVERAGE('New Cases'!DZ214:EF214)/$E214*100000</f>
        <v>15.370899812475024</v>
      </c>
      <c r="EG214" s="10">
        <f>AVERAGE('New Cases'!EA214:EG214)/$E214*100000</f>
        <v>16.907989793722525</v>
      </c>
    </row>
    <row r="215" spans="1:137">
      <c r="A215" t="str">
        <f>'New Cases'!A215</f>
        <v>427</v>
      </c>
      <c r="B215" t="str">
        <f>'New Cases'!B215</f>
        <v>STA</v>
      </c>
      <c r="C215" t="str">
        <f>'New Cases'!C215</f>
        <v>Starr</v>
      </c>
      <c r="D215" t="str">
        <f>'New Cases'!D215</f>
        <v>Starr</v>
      </c>
      <c r="E215" t="str">
        <f>'New Cases'!E215</f>
        <v>64731</v>
      </c>
      <c r="T215" s="10">
        <f>AVERAGE('New Cases'!N215:T215)/$E215*100000</f>
        <v>0</v>
      </c>
      <c r="U215" s="10">
        <f>AVERAGE('New Cases'!O215:U215)/$E215*100000</f>
        <v>0</v>
      </c>
      <c r="V215" s="10">
        <f>AVERAGE('New Cases'!P215:V215)/$E215*100000</f>
        <v>0</v>
      </c>
      <c r="W215" s="10">
        <f>AVERAGE('New Cases'!Q215:W215)/$E215*100000</f>
        <v>0</v>
      </c>
      <c r="X215" s="10">
        <f>AVERAGE('New Cases'!R215:X215)/$E215*100000</f>
        <v>0</v>
      </c>
      <c r="Y215" s="10">
        <f>AVERAGE('New Cases'!S215:Y215)/$E215*100000</f>
        <v>0</v>
      </c>
      <c r="Z215" s="10">
        <f>AVERAGE('New Cases'!T215:Z215)/$E215*100000</f>
        <v>0.44138710311023416</v>
      </c>
      <c r="AA215" s="10">
        <f>AVERAGE('New Cases'!U215:AA215)/$E215*100000</f>
        <v>0.44138710311023416</v>
      </c>
      <c r="AB215" s="10">
        <f>AVERAGE('New Cases'!V215:AB215)/$E215*100000</f>
        <v>0.44138710311023416</v>
      </c>
      <c r="AC215" s="10">
        <f>AVERAGE('New Cases'!W215:AC215)/$E215*100000</f>
        <v>0.44138710311023416</v>
      </c>
      <c r="AD215" s="10">
        <f>AVERAGE('New Cases'!X215:AD215)/$E215*100000</f>
        <v>0.44138710311023416</v>
      </c>
      <c r="AE215" s="10">
        <f>AVERAGE('New Cases'!Y215:AE215)/$E215*100000</f>
        <v>0.88277420622046832</v>
      </c>
      <c r="AF215" s="10">
        <f>AVERAGE('New Cases'!Z215:AF215)/$E215*100000</f>
        <v>1.1034677577755856</v>
      </c>
      <c r="AG215" s="10">
        <f>AVERAGE('New Cases'!AA215:AG215)/$E215*100000</f>
        <v>0.66208065466535126</v>
      </c>
      <c r="AH215" s="10">
        <f>AVERAGE('New Cases'!AB215:AH215)/$E215*100000</f>
        <v>0.66208065466535126</v>
      </c>
      <c r="AI215" s="10">
        <f>AVERAGE('New Cases'!AC215:AI215)/$E215*100000</f>
        <v>0.88277420622046832</v>
      </c>
      <c r="AJ215" s="10">
        <f>AVERAGE('New Cases'!AD215:AJ215)/$E215*100000</f>
        <v>1.1034677577755856</v>
      </c>
      <c r="AK215" s="10">
        <f>AVERAGE('New Cases'!AE215:AK215)/$E215*100000</f>
        <v>1.1034677577755856</v>
      </c>
      <c r="AL215" s="10">
        <f>AVERAGE('New Cases'!AF215:AL215)/$E215*100000</f>
        <v>0.66208065466535126</v>
      </c>
      <c r="AM215" s="10">
        <f>AVERAGE('New Cases'!AG215:AM215)/$E215*100000</f>
        <v>0.44138710311023416</v>
      </c>
      <c r="AN215" s="10">
        <f>AVERAGE('New Cases'!AH215:AN215)/$E215*100000</f>
        <v>0.44138710311023416</v>
      </c>
      <c r="AO215" s="10">
        <f>AVERAGE('New Cases'!AI215:AO215)/$E215*100000</f>
        <v>0.44138710311023416</v>
      </c>
      <c r="AP215" s="10">
        <f>AVERAGE('New Cases'!AJ215:AP215)/$E215*100000</f>
        <v>0.22069355155511708</v>
      </c>
      <c r="AQ215" s="10">
        <f>AVERAGE('New Cases'!AK215:AQ215)/$E215*100000</f>
        <v>0</v>
      </c>
      <c r="AR215" s="10">
        <f>AVERAGE('New Cases'!AL215:AR215)/$E215*100000</f>
        <v>0</v>
      </c>
      <c r="AS215" s="10">
        <f>AVERAGE('New Cases'!AM215:AS215)/$E215*100000</f>
        <v>0</v>
      </c>
      <c r="AT215" s="10">
        <f>AVERAGE('New Cases'!AN215:AT215)/$E215*100000</f>
        <v>0</v>
      </c>
      <c r="AU215" s="10">
        <f>AVERAGE('New Cases'!AO215:AU215)/$E215*100000</f>
        <v>0</v>
      </c>
      <c r="AV215" s="10">
        <f>AVERAGE('New Cases'!AP215:AV215)/$E215*100000</f>
        <v>0</v>
      </c>
      <c r="AW215" s="10">
        <f>AVERAGE('New Cases'!AQ215:AW215)/$E215*100000</f>
        <v>0</v>
      </c>
      <c r="AX215" s="10">
        <f>AVERAGE('New Cases'!AR215:AX215)/$E215*100000</f>
        <v>0</v>
      </c>
      <c r="AY215" s="10">
        <f>AVERAGE('New Cases'!AS215:AY215)/$E215*100000</f>
        <v>0</v>
      </c>
      <c r="AZ215" s="10">
        <f>AVERAGE('New Cases'!AT215:AZ215)/$E215*100000</f>
        <v>0</v>
      </c>
      <c r="BA215" s="10">
        <f>AVERAGE('New Cases'!AU215:BA215)/$E215*100000</f>
        <v>0</v>
      </c>
      <c r="BB215" s="10">
        <f>AVERAGE('New Cases'!AV215:BB215)/$E215*100000</f>
        <v>0</v>
      </c>
      <c r="BC215" s="10">
        <f>AVERAGE('New Cases'!AW215:BC215)/$E215*100000</f>
        <v>0</v>
      </c>
      <c r="BD215" s="10">
        <f>AVERAGE('New Cases'!AX215:BD215)/$E215*100000</f>
        <v>0</v>
      </c>
      <c r="BE215" s="10">
        <f>AVERAGE('New Cases'!AY215:BE215)/$E215*100000</f>
        <v>0</v>
      </c>
      <c r="BF215" s="10">
        <f>AVERAGE('New Cases'!AZ215:BF215)/$E215*100000</f>
        <v>0.22069355155511708</v>
      </c>
      <c r="BG215" s="10">
        <f>AVERAGE('New Cases'!BA215:BG215)/$E215*100000</f>
        <v>0.44138710311023416</v>
      </c>
      <c r="BH215" s="10">
        <f>AVERAGE('New Cases'!BB215:BH215)/$E215*100000</f>
        <v>0.44138710311023416</v>
      </c>
      <c r="BI215" s="10">
        <f>AVERAGE('New Cases'!BC215:BI215)/$E215*100000</f>
        <v>0.44138710311023416</v>
      </c>
      <c r="BJ215" s="10">
        <f>AVERAGE('New Cases'!BD215:BJ215)/$E215*100000</f>
        <v>0.44138710311023416</v>
      </c>
      <c r="BK215" s="10">
        <f>AVERAGE('New Cases'!BE215:BK215)/$E215*100000</f>
        <v>0.44138710311023416</v>
      </c>
      <c r="BL215" s="10">
        <f>AVERAGE('New Cases'!BF215:BL215)/$E215*100000</f>
        <v>0.44138710311023416</v>
      </c>
      <c r="BM215" s="10">
        <f>AVERAGE('New Cases'!BG215:BM215)/$E215*100000</f>
        <v>0.44138710311023416</v>
      </c>
      <c r="BN215" s="10">
        <f>AVERAGE('New Cases'!BH215:BN215)/$E215*100000</f>
        <v>0.22069355155511708</v>
      </c>
      <c r="BO215" s="10">
        <f>AVERAGE('New Cases'!BI215:BO215)/$E215*100000</f>
        <v>0.22069355155511708</v>
      </c>
      <c r="BP215" s="10">
        <f>AVERAGE('New Cases'!BJ215:BP215)/$E215*100000</f>
        <v>1.1034677577755856</v>
      </c>
      <c r="BQ215" s="10">
        <f>AVERAGE('New Cases'!BK215:BQ215)/$E215*100000</f>
        <v>1.1034677577755856</v>
      </c>
      <c r="BR215" s="10">
        <f>AVERAGE('New Cases'!BL215:BR215)/$E215*100000</f>
        <v>1.1034677577755856</v>
      </c>
      <c r="BS215" s="10">
        <f>AVERAGE('New Cases'!BM215:BS215)/$E215*100000</f>
        <v>1.1034677577755856</v>
      </c>
      <c r="BT215" s="10">
        <f>AVERAGE('New Cases'!BN215:BT215)/$E215*100000</f>
        <v>0.88277420622046832</v>
      </c>
      <c r="BU215" s="10">
        <f>AVERAGE('New Cases'!BO215:BU215)/$E215*100000</f>
        <v>0.88277420622046832</v>
      </c>
      <c r="BV215" s="10">
        <f>AVERAGE('New Cases'!BP215:BV215)/$E215*100000</f>
        <v>0.88277420622046832</v>
      </c>
      <c r="BW215" s="10">
        <f>AVERAGE('New Cases'!BQ215:BW215)/$E215*100000</f>
        <v>0.44138710311023416</v>
      </c>
      <c r="BX215" s="10">
        <f>AVERAGE('New Cases'!BR215:BX215)/$E215*100000</f>
        <v>0.66208065466535126</v>
      </c>
      <c r="BY215" s="10">
        <f>AVERAGE('New Cases'!BS215:BY215)/$E215*100000</f>
        <v>0.66208065466535126</v>
      </c>
      <c r="BZ215" s="10">
        <f>AVERAGE('New Cases'!BT215:BZ215)/$E215*100000</f>
        <v>0.66208065466535126</v>
      </c>
      <c r="CA215" s="10">
        <f>AVERAGE('New Cases'!BU215:CA215)/$E215*100000</f>
        <v>1.1034677577755856</v>
      </c>
      <c r="CB215" s="10">
        <f>AVERAGE('New Cases'!BV215:CB215)/$E215*100000</f>
        <v>1.7655484124409366</v>
      </c>
      <c r="CC215" s="10">
        <f>AVERAGE('New Cases'!BW215:CC215)/$E215*100000</f>
        <v>1.7655484124409366</v>
      </c>
      <c r="CD215" s="10">
        <f>AVERAGE('New Cases'!BX215:CD215)/$E215*100000</f>
        <v>1.3241613093307025</v>
      </c>
      <c r="CE215" s="10">
        <f>AVERAGE('New Cases'!BY215:CE215)/$E215*100000</f>
        <v>1.5448548608858197</v>
      </c>
      <c r="CF215" s="10">
        <f>AVERAGE('New Cases'!BZ215:CF215)/$E215*100000</f>
        <v>1.5448548608858197</v>
      </c>
      <c r="CG215" s="10">
        <f>AVERAGE('New Cases'!CA215:CG215)/$E215*100000</f>
        <v>1.5448548608858197</v>
      </c>
      <c r="CH215" s="10">
        <f>AVERAGE('New Cases'!CB215:CH215)/$E215*100000</f>
        <v>1.1034677577755856</v>
      </c>
      <c r="CI215" s="10">
        <f>AVERAGE('New Cases'!CC215:CI215)/$E215*100000</f>
        <v>0.88277420622046832</v>
      </c>
      <c r="CJ215" s="10">
        <f>AVERAGE('New Cases'!CD215:CJ215)/$E215*100000</f>
        <v>1.1034677577755856</v>
      </c>
      <c r="CK215" s="10">
        <f>AVERAGE('New Cases'!CE215:CK215)/$E215*100000</f>
        <v>2.4276290671062881</v>
      </c>
      <c r="CL215" s="10">
        <f>AVERAGE('New Cases'!CF215:CL215)/$E215*100000</f>
        <v>1.986241963996054</v>
      </c>
      <c r="CM215" s="10">
        <f>AVERAGE('New Cases'!CG215:CM215)/$E215*100000</f>
        <v>1.986241963996054</v>
      </c>
      <c r="CN215" s="10">
        <f>AVERAGE('New Cases'!CH215:CN215)/$E215*100000</f>
        <v>2.2069355155511712</v>
      </c>
      <c r="CO215" s="10">
        <f>AVERAGE('New Cases'!CI215:CO215)/$E215*100000</f>
        <v>2.6483226186614051</v>
      </c>
      <c r="CP215" s="10">
        <f>AVERAGE('New Cases'!CJ215:CP215)/$E215*100000</f>
        <v>2.4276290671062881</v>
      </c>
      <c r="CQ215" s="10">
        <f>AVERAGE('New Cases'!CK215:CQ215)/$E215*100000</f>
        <v>3.3104032733267568</v>
      </c>
      <c r="CR215" s="10">
        <f>AVERAGE('New Cases'!CL215:CR215)/$E215*100000</f>
        <v>2.4276290671062881</v>
      </c>
      <c r="CS215" s="10">
        <f>AVERAGE('New Cases'!CM215:CS215)/$E215*100000</f>
        <v>3.7517903764369906</v>
      </c>
      <c r="CT215" s="10">
        <f>AVERAGE('New Cases'!CN215:CT215)/$E215*100000</f>
        <v>4.1931774795472254</v>
      </c>
      <c r="CU215" s="10">
        <f>AVERAGE('New Cases'!CO215:CU215)/$E215*100000</f>
        <v>3.972483927992108</v>
      </c>
      <c r="CV215" s="10">
        <f>AVERAGE('New Cases'!CP215:CV215)/$E215*100000</f>
        <v>4.6345645826574593</v>
      </c>
      <c r="CW215" s="10">
        <f>AVERAGE('New Cases'!CQ215:CW215)/$E215*100000</f>
        <v>5.2966452373228101</v>
      </c>
      <c r="CX215" s="10">
        <f>AVERAGE('New Cases'!CR215:CX215)/$E215*100000</f>
        <v>5.7380323404330449</v>
      </c>
      <c r="CY215" s="10">
        <f>AVERAGE('New Cases'!CS215:CY215)/$E215*100000</f>
        <v>9.7105162684251525</v>
      </c>
      <c r="CZ215" s="10">
        <f>AVERAGE('New Cases'!CT215:CZ215)/$E215*100000</f>
        <v>11.47606468086609</v>
      </c>
      <c r="DA215" s="10">
        <f>AVERAGE('New Cases'!CU215:DA215)/$E215*100000</f>
        <v>13.241613093307027</v>
      </c>
      <c r="DB215" s="10">
        <f>AVERAGE('New Cases'!CV215:DB215)/$E215*100000</f>
        <v>14.786467954192847</v>
      </c>
      <c r="DC215" s="10">
        <f>AVERAGE('New Cases'!CW215:DC215)/$E215*100000</f>
        <v>17.214097021299136</v>
      </c>
      <c r="DD215" s="10">
        <f>AVERAGE('New Cases'!CX215:DD215)/$E215*100000</f>
        <v>21.627968052401478</v>
      </c>
      <c r="DE215" s="10">
        <f>AVERAGE('New Cases'!CY215:DE215)/$E215*100000</f>
        <v>26.04183908350382</v>
      </c>
      <c r="DF215" s="10">
        <f>AVERAGE('New Cases'!CZ215:DF215)/$E215*100000</f>
        <v>25.379758428838464</v>
      </c>
      <c r="DG215" s="10">
        <f>AVERAGE('New Cases'!DA215:DG215)/$E215*100000</f>
        <v>26.924613289724284</v>
      </c>
      <c r="DH215" s="10">
        <f>AVERAGE('New Cases'!DB215:DH215)/$E215*100000</f>
        <v>29.131548805275461</v>
      </c>
      <c r="DI215" s="10">
        <f>AVERAGE('New Cases'!DC215:DI215)/$E215*100000</f>
        <v>44.138710311023424</v>
      </c>
      <c r="DJ215" s="10">
        <f>AVERAGE('New Cases'!DD215:DJ215)/$E215*100000</f>
        <v>43.918016759468301</v>
      </c>
      <c r="DK215" s="10">
        <f>AVERAGE('New Cases'!DE215:DK215)/$E215*100000</f>
        <v>43.255936104802956</v>
      </c>
      <c r="DL215" s="10">
        <f>AVERAGE('New Cases'!DF215:DL215)/$E215*100000</f>
        <v>41.269694140806898</v>
      </c>
      <c r="DM215" s="10">
        <f>AVERAGE('New Cases'!DG215:DM215)/$E215*100000</f>
        <v>45.021484517243891</v>
      </c>
      <c r="DN215" s="10">
        <f>AVERAGE('New Cases'!DH215:DN215)/$E215*100000</f>
        <v>55.394081440334389</v>
      </c>
      <c r="DO215" s="10">
        <f>AVERAGE('New Cases'!DI215:DO215)/$E215*100000</f>
        <v>55.614774991889512</v>
      </c>
      <c r="DP215" s="10">
        <f>AVERAGE('New Cases'!DJ215:DP215)/$E215*100000</f>
        <v>51.20090396078718</v>
      </c>
      <c r="DQ215" s="10">
        <f>AVERAGE('New Cases'!DK215:DQ215)/$E215*100000</f>
        <v>53.849226579448569</v>
      </c>
      <c r="DR215" s="10">
        <f>AVERAGE('New Cases'!DL215:DR215)/$E215*100000</f>
        <v>63.339049296318606</v>
      </c>
      <c r="DS215" s="10">
        <f>AVERAGE('New Cases'!DM215:DS215)/$E215*100000</f>
        <v>65.545984811869786</v>
      </c>
      <c r="DT215" s="10">
        <f>AVERAGE('New Cases'!DN215:DT215)/$E215*100000</f>
        <v>60.911420229212325</v>
      </c>
      <c r="DU215" s="10">
        <f>AVERAGE('New Cases'!DO215:DU215)/$E215*100000</f>
        <v>45.904258723464359</v>
      </c>
      <c r="DV215" s="10">
        <f>AVERAGE('New Cases'!DP215:DV215)/$E215*100000</f>
        <v>58.263097610550922</v>
      </c>
      <c r="DW215" s="10">
        <f>AVERAGE('New Cases'!DQ215:DW215)/$E215*100000</f>
        <v>55.835468543444634</v>
      </c>
      <c r="DX215" s="10">
        <f>AVERAGE('New Cases'!DR215:DX215)/$E215*100000</f>
        <v>55.394081440334389</v>
      </c>
      <c r="DY215" s="10">
        <f>AVERAGE('New Cases'!DS215:DY215)/$E215*100000</f>
        <v>44.359403862578539</v>
      </c>
      <c r="DZ215" s="10">
        <f>AVERAGE('New Cases'!DT215:DZ215)/$E215*100000</f>
        <v>43.697323207913186</v>
      </c>
      <c r="EA215" s="10">
        <f>AVERAGE('New Cases'!DU215:EA215)/$E215*100000</f>
        <v>42.814549001692718</v>
      </c>
      <c r="EB215" s="10">
        <f>AVERAGE('New Cases'!DV215:EB215)/$E215*100000</f>
        <v>47.007726481239942</v>
      </c>
      <c r="EC215" s="10">
        <f>AVERAGE('New Cases'!DW215:EC215)/$E215*100000</f>
        <v>42.593855450137603</v>
      </c>
      <c r="ED215" s="10">
        <f>AVERAGE('New Cases'!DX215:ED215)/$E215*100000</f>
        <v>37.73859731592502</v>
      </c>
      <c r="EE215" s="10">
        <f>AVERAGE('New Cases'!DY215:EE215)/$E215*100000</f>
        <v>41.49038769236202</v>
      </c>
      <c r="EF215" s="10">
        <f>AVERAGE('New Cases'!DZ215:EF215)/$E215*100000</f>
        <v>48.111194239015525</v>
      </c>
      <c r="EG215" s="10">
        <f>AVERAGE('New Cases'!EA215:EG215)/$E215*100000</f>
        <v>67.090839672755607</v>
      </c>
    </row>
    <row r="216" spans="1:137">
      <c r="A216" t="str">
        <f>'New Cases'!A216</f>
        <v>429</v>
      </c>
      <c r="B216" t="str">
        <f>'New Cases'!B216</f>
        <v>STE</v>
      </c>
      <c r="C216" t="str">
        <f>'New Cases'!C216</f>
        <v>Stephens</v>
      </c>
      <c r="D216" t="str">
        <f>'New Cases'!D216</f>
        <v>Stephens</v>
      </c>
      <c r="E216" t="str">
        <f>'New Cases'!E216</f>
        <v>9570</v>
      </c>
      <c r="T216" s="10">
        <f>AVERAGE('New Cases'!N216:T216)/$E216*100000</f>
        <v>0</v>
      </c>
      <c r="U216" s="10">
        <f>AVERAGE('New Cases'!O216:U216)/$E216*100000</f>
        <v>0</v>
      </c>
      <c r="V216" s="10">
        <f>AVERAGE('New Cases'!P216:V216)/$E216*100000</f>
        <v>0</v>
      </c>
      <c r="W216" s="10">
        <f>AVERAGE('New Cases'!Q216:W216)/$E216*100000</f>
        <v>0</v>
      </c>
      <c r="X216" s="10">
        <f>AVERAGE('New Cases'!R216:X216)/$E216*100000</f>
        <v>0</v>
      </c>
      <c r="Y216" s="10">
        <f>AVERAGE('New Cases'!S216:Y216)/$E216*100000</f>
        <v>0</v>
      </c>
      <c r="Z216" s="10">
        <f>AVERAGE('New Cases'!T216:Z216)/$E216*100000</f>
        <v>0</v>
      </c>
      <c r="AA216" s="10">
        <f>AVERAGE('New Cases'!U216:AA216)/$E216*100000</f>
        <v>0</v>
      </c>
      <c r="AB216" s="10">
        <f>AVERAGE('New Cases'!V216:AB216)/$E216*100000</f>
        <v>0</v>
      </c>
      <c r="AC216" s="10">
        <f>AVERAGE('New Cases'!W216:AC216)/$E216*100000</f>
        <v>0</v>
      </c>
      <c r="AD216" s="10">
        <f>AVERAGE('New Cases'!X216:AD216)/$E216*100000</f>
        <v>0</v>
      </c>
      <c r="AE216" s="10">
        <f>AVERAGE('New Cases'!Y216:AE216)/$E216*100000</f>
        <v>0</v>
      </c>
      <c r="AF216" s="10">
        <f>AVERAGE('New Cases'!Z216:AF216)/$E216*100000</f>
        <v>0</v>
      </c>
      <c r="AG216" s="10">
        <f>AVERAGE('New Cases'!AA216:AG216)/$E216*100000</f>
        <v>0</v>
      </c>
      <c r="AH216" s="10">
        <f>AVERAGE('New Cases'!AB216:AH216)/$E216*100000</f>
        <v>0</v>
      </c>
      <c r="AI216" s="10">
        <f>AVERAGE('New Cases'!AC216:AI216)/$E216*100000</f>
        <v>0</v>
      </c>
      <c r="AJ216" s="10">
        <f>AVERAGE('New Cases'!AD216:AJ216)/$E216*100000</f>
        <v>0</v>
      </c>
      <c r="AK216" s="10">
        <f>AVERAGE('New Cases'!AE216:AK216)/$E216*100000</f>
        <v>0</v>
      </c>
      <c r="AL216" s="10">
        <f>AVERAGE('New Cases'!AF216:AL216)/$E216*100000</f>
        <v>0</v>
      </c>
      <c r="AM216" s="10">
        <f>AVERAGE('New Cases'!AG216:AM216)/$E216*100000</f>
        <v>0</v>
      </c>
      <c r="AN216" s="10">
        <f>AVERAGE('New Cases'!AH216:AN216)/$E216*100000</f>
        <v>1.4927601134497686</v>
      </c>
      <c r="AO216" s="10">
        <f>AVERAGE('New Cases'!AI216:AO216)/$E216*100000</f>
        <v>1.4927601134497686</v>
      </c>
      <c r="AP216" s="10">
        <f>AVERAGE('New Cases'!AJ216:AP216)/$E216*100000</f>
        <v>1.4927601134497686</v>
      </c>
      <c r="AQ216" s="10">
        <f>AVERAGE('New Cases'!AK216:AQ216)/$E216*100000</f>
        <v>1.4927601134497686</v>
      </c>
      <c r="AR216" s="10">
        <f>AVERAGE('New Cases'!AL216:AR216)/$E216*100000</f>
        <v>1.4927601134497686</v>
      </c>
      <c r="AS216" s="10">
        <f>AVERAGE('New Cases'!AM216:AS216)/$E216*100000</f>
        <v>1.4927601134497686</v>
      </c>
      <c r="AT216" s="10">
        <f>AVERAGE('New Cases'!AN216:AT216)/$E216*100000</f>
        <v>1.4927601134497686</v>
      </c>
      <c r="AU216" s="10">
        <f>AVERAGE('New Cases'!AO216:AU216)/$E216*100000</f>
        <v>0</v>
      </c>
      <c r="AV216" s="10">
        <f>AVERAGE('New Cases'!AP216:AV216)/$E216*100000</f>
        <v>0</v>
      </c>
      <c r="AW216" s="10">
        <f>AVERAGE('New Cases'!AQ216:AW216)/$E216*100000</f>
        <v>0</v>
      </c>
      <c r="AX216" s="10">
        <f>AVERAGE('New Cases'!AR216:AX216)/$E216*100000</f>
        <v>0</v>
      </c>
      <c r="AY216" s="10">
        <f>AVERAGE('New Cases'!AS216:AY216)/$E216*100000</f>
        <v>0</v>
      </c>
      <c r="AZ216" s="10">
        <f>AVERAGE('New Cases'!AT216:AZ216)/$E216*100000</f>
        <v>0</v>
      </c>
      <c r="BA216" s="10">
        <f>AVERAGE('New Cases'!AU216:BA216)/$E216*100000</f>
        <v>0</v>
      </c>
      <c r="BB216" s="10">
        <f>AVERAGE('New Cases'!AV216:BB216)/$E216*100000</f>
        <v>0</v>
      </c>
      <c r="BC216" s="10">
        <f>AVERAGE('New Cases'!AW216:BC216)/$E216*100000</f>
        <v>0</v>
      </c>
      <c r="BD216" s="10">
        <f>AVERAGE('New Cases'!AX216:BD216)/$E216*100000</f>
        <v>0</v>
      </c>
      <c r="BE216" s="10">
        <f>AVERAGE('New Cases'!AY216:BE216)/$E216*100000</f>
        <v>0</v>
      </c>
      <c r="BF216" s="10">
        <f>AVERAGE('New Cases'!AZ216:BF216)/$E216*100000</f>
        <v>0</v>
      </c>
      <c r="BG216" s="10">
        <f>AVERAGE('New Cases'!BA216:BG216)/$E216*100000</f>
        <v>0</v>
      </c>
      <c r="BH216" s="10">
        <f>AVERAGE('New Cases'!BB216:BH216)/$E216*100000</f>
        <v>0</v>
      </c>
      <c r="BI216" s="10">
        <f>AVERAGE('New Cases'!BC216:BI216)/$E216*100000</f>
        <v>0</v>
      </c>
      <c r="BJ216" s="10">
        <f>AVERAGE('New Cases'!BD216:BJ216)/$E216*100000</f>
        <v>0</v>
      </c>
      <c r="BK216" s="10">
        <f>AVERAGE('New Cases'!BE216:BK216)/$E216*100000</f>
        <v>0</v>
      </c>
      <c r="BL216" s="10">
        <f>AVERAGE('New Cases'!BF216:BL216)/$E216*100000</f>
        <v>0</v>
      </c>
      <c r="BM216" s="10">
        <f>AVERAGE('New Cases'!BG216:BM216)/$E216*100000</f>
        <v>0</v>
      </c>
      <c r="BN216" s="10">
        <f>AVERAGE('New Cases'!BH216:BN216)/$E216*100000</f>
        <v>0</v>
      </c>
      <c r="BO216" s="10">
        <f>AVERAGE('New Cases'!BI216:BO216)/$E216*100000</f>
        <v>0</v>
      </c>
      <c r="BP216" s="10">
        <f>AVERAGE('New Cases'!BJ216:BP216)/$E216*100000</f>
        <v>0</v>
      </c>
      <c r="BQ216" s="10">
        <f>AVERAGE('New Cases'!BK216:BQ216)/$E216*100000</f>
        <v>0</v>
      </c>
      <c r="BR216" s="10">
        <f>AVERAGE('New Cases'!BL216:BR216)/$E216*100000</f>
        <v>0</v>
      </c>
      <c r="BS216" s="10">
        <f>AVERAGE('New Cases'!BM216:BS216)/$E216*100000</f>
        <v>0</v>
      </c>
      <c r="BT216" s="10">
        <f>AVERAGE('New Cases'!BN216:BT216)/$E216*100000</f>
        <v>0</v>
      </c>
      <c r="BU216" s="10">
        <f>AVERAGE('New Cases'!BO216:BU216)/$E216*100000</f>
        <v>1.4927601134497686</v>
      </c>
      <c r="BV216" s="10">
        <f>AVERAGE('New Cases'!BP216:BV216)/$E216*100000</f>
        <v>1.4927601134497686</v>
      </c>
      <c r="BW216" s="10">
        <f>AVERAGE('New Cases'!BQ216:BW216)/$E216*100000</f>
        <v>1.4927601134497686</v>
      </c>
      <c r="BX216" s="10">
        <f>AVERAGE('New Cases'!BR216:BX216)/$E216*100000</f>
        <v>1.4927601134497686</v>
      </c>
      <c r="BY216" s="10">
        <f>AVERAGE('New Cases'!BS216:BY216)/$E216*100000</f>
        <v>1.4927601134497686</v>
      </c>
      <c r="BZ216" s="10">
        <f>AVERAGE('New Cases'!BT216:BZ216)/$E216*100000</f>
        <v>1.4927601134497686</v>
      </c>
      <c r="CA216" s="10">
        <f>AVERAGE('New Cases'!BU216:CA216)/$E216*100000</f>
        <v>1.4927601134497686</v>
      </c>
      <c r="CB216" s="10">
        <f>AVERAGE('New Cases'!BV216:CB216)/$E216*100000</f>
        <v>0</v>
      </c>
      <c r="CC216" s="10">
        <f>AVERAGE('New Cases'!BW216:CC216)/$E216*100000</f>
        <v>0</v>
      </c>
      <c r="CD216" s="10">
        <f>AVERAGE('New Cases'!BX216:CD216)/$E216*100000</f>
        <v>0</v>
      </c>
      <c r="CE216" s="10">
        <f>AVERAGE('New Cases'!BY216:CE216)/$E216*100000</f>
        <v>0</v>
      </c>
      <c r="CF216" s="10">
        <f>AVERAGE('New Cases'!BZ216:CF216)/$E216*100000</f>
        <v>0</v>
      </c>
      <c r="CG216" s="10">
        <f>AVERAGE('New Cases'!CA216:CG216)/$E216*100000</f>
        <v>0</v>
      </c>
      <c r="CH216" s="10">
        <f>AVERAGE('New Cases'!CB216:CH216)/$E216*100000</f>
        <v>2.9855202268995371</v>
      </c>
      <c r="CI216" s="10">
        <f>AVERAGE('New Cases'!CC216:CI216)/$E216*100000</f>
        <v>2.9855202268995371</v>
      </c>
      <c r="CJ216" s="10">
        <f>AVERAGE('New Cases'!CD216:CJ216)/$E216*100000</f>
        <v>2.9855202268995371</v>
      </c>
      <c r="CK216" s="10">
        <f>AVERAGE('New Cases'!CE216:CK216)/$E216*100000</f>
        <v>2.9855202268995371</v>
      </c>
      <c r="CL216" s="10">
        <f>AVERAGE('New Cases'!CF216:CL216)/$E216*100000</f>
        <v>2.9855202268995371</v>
      </c>
      <c r="CM216" s="10">
        <f>AVERAGE('New Cases'!CG216:CM216)/$E216*100000</f>
        <v>2.9855202268995371</v>
      </c>
      <c r="CN216" s="10">
        <f>AVERAGE('New Cases'!CH216:CN216)/$E216*100000</f>
        <v>2.9855202268995371</v>
      </c>
      <c r="CO216" s="10">
        <f>AVERAGE('New Cases'!CI216:CO216)/$E216*100000</f>
        <v>0</v>
      </c>
      <c r="CP216" s="10">
        <f>AVERAGE('New Cases'!CJ216:CP216)/$E216*100000</f>
        <v>0</v>
      </c>
      <c r="CQ216" s="10">
        <f>AVERAGE('New Cases'!CK216:CQ216)/$E216*100000</f>
        <v>0</v>
      </c>
      <c r="CR216" s="10">
        <f>AVERAGE('New Cases'!CL216:CR216)/$E216*100000</f>
        <v>0</v>
      </c>
      <c r="CS216" s="10">
        <f>AVERAGE('New Cases'!CM216:CS216)/$E216*100000</f>
        <v>0</v>
      </c>
      <c r="CT216" s="10">
        <f>AVERAGE('New Cases'!CN216:CT216)/$E216*100000</f>
        <v>0</v>
      </c>
      <c r="CU216" s="10">
        <f>AVERAGE('New Cases'!CO216:CU216)/$E216*100000</f>
        <v>0</v>
      </c>
      <c r="CV216" s="10">
        <f>AVERAGE('New Cases'!CP216:CV216)/$E216*100000</f>
        <v>0</v>
      </c>
      <c r="CW216" s="10">
        <f>AVERAGE('New Cases'!CQ216:CW216)/$E216*100000</f>
        <v>0</v>
      </c>
      <c r="CX216" s="10">
        <f>AVERAGE('New Cases'!CR216:CX216)/$E216*100000</f>
        <v>0</v>
      </c>
      <c r="CY216" s="10">
        <f>AVERAGE('New Cases'!CS216:CY216)/$E216*100000</f>
        <v>0</v>
      </c>
      <c r="CZ216" s="10">
        <f>AVERAGE('New Cases'!CT216:CZ216)/$E216*100000</f>
        <v>1.4927601134497686</v>
      </c>
      <c r="DA216" s="10">
        <f>AVERAGE('New Cases'!CU216:DA216)/$E216*100000</f>
        <v>1.4927601134497686</v>
      </c>
      <c r="DB216" s="10">
        <f>AVERAGE('New Cases'!CV216:DB216)/$E216*100000</f>
        <v>1.4927601134497686</v>
      </c>
      <c r="DC216" s="10">
        <f>AVERAGE('New Cases'!CW216:DC216)/$E216*100000</f>
        <v>1.4927601134497686</v>
      </c>
      <c r="DD216" s="10">
        <f>AVERAGE('New Cases'!CX216:DD216)/$E216*100000</f>
        <v>1.4927601134497686</v>
      </c>
      <c r="DE216" s="10">
        <f>AVERAGE('New Cases'!CY216:DE216)/$E216*100000</f>
        <v>1.4927601134497686</v>
      </c>
      <c r="DF216" s="10">
        <f>AVERAGE('New Cases'!CZ216:DF216)/$E216*100000</f>
        <v>1.4927601134497686</v>
      </c>
      <c r="DG216" s="10">
        <f>AVERAGE('New Cases'!DA216:DG216)/$E216*100000</f>
        <v>0</v>
      </c>
      <c r="DH216" s="10">
        <f>AVERAGE('New Cases'!DB216:DH216)/$E216*100000</f>
        <v>0</v>
      </c>
      <c r="DI216" s="10">
        <f>AVERAGE('New Cases'!DC216:DI216)/$E216*100000</f>
        <v>0</v>
      </c>
      <c r="DJ216" s="10">
        <f>AVERAGE('New Cases'!DD216:DJ216)/$E216*100000</f>
        <v>0</v>
      </c>
      <c r="DK216" s="10">
        <f>AVERAGE('New Cases'!DE216:DK216)/$E216*100000</f>
        <v>2.9855202268995371</v>
      </c>
      <c r="DL216" s="10">
        <f>AVERAGE('New Cases'!DF216:DL216)/$E216*100000</f>
        <v>2.9855202268995371</v>
      </c>
      <c r="DM216" s="10">
        <f>AVERAGE('New Cases'!DG216:DM216)/$E216*100000</f>
        <v>2.9855202268995371</v>
      </c>
      <c r="DN216" s="10">
        <f>AVERAGE('New Cases'!DH216:DN216)/$E216*100000</f>
        <v>2.9855202268995371</v>
      </c>
      <c r="DO216" s="10">
        <f>AVERAGE('New Cases'!DI216:DO216)/$E216*100000</f>
        <v>2.9855202268995371</v>
      </c>
      <c r="DP216" s="10">
        <f>AVERAGE('New Cases'!DJ216:DP216)/$E216*100000</f>
        <v>2.9855202268995371</v>
      </c>
      <c r="DQ216" s="10">
        <f>AVERAGE('New Cases'!DK216:DQ216)/$E216*100000</f>
        <v>4.4782803403493059</v>
      </c>
      <c r="DR216" s="10">
        <f>AVERAGE('New Cases'!DL216:DR216)/$E216*100000</f>
        <v>1.4927601134497686</v>
      </c>
      <c r="DS216" s="10">
        <f>AVERAGE('New Cases'!DM216:DS216)/$E216*100000</f>
        <v>1.4927601134497686</v>
      </c>
      <c r="DT216" s="10">
        <f>AVERAGE('New Cases'!DN216:DT216)/$E216*100000</f>
        <v>1.4927601134497686</v>
      </c>
      <c r="DU216" s="10">
        <f>AVERAGE('New Cases'!DO216:DU216)/$E216*100000</f>
        <v>1.4927601134497686</v>
      </c>
      <c r="DV216" s="10">
        <f>AVERAGE('New Cases'!DP216:DV216)/$E216*100000</f>
        <v>1.4927601134497686</v>
      </c>
      <c r="DW216" s="10">
        <f>AVERAGE('New Cases'!DQ216:DW216)/$E216*100000</f>
        <v>1.4927601134497686</v>
      </c>
      <c r="DX216" s="10">
        <f>AVERAGE('New Cases'!DR216:DX216)/$E216*100000</f>
        <v>1.4927601134497686</v>
      </c>
      <c r="DY216" s="10">
        <f>AVERAGE('New Cases'!DS216:DY216)/$E216*100000</f>
        <v>4.4782803403493059</v>
      </c>
      <c r="DZ216" s="10">
        <f>AVERAGE('New Cases'!DT216:DZ216)/$E216*100000</f>
        <v>5.9710404537990742</v>
      </c>
      <c r="EA216" s="10">
        <f>AVERAGE('New Cases'!DU216:EA216)/$E216*100000</f>
        <v>7.4638005672488434</v>
      </c>
      <c r="EB216" s="10">
        <f>AVERAGE('New Cases'!DV216:EB216)/$E216*100000</f>
        <v>10.449320794148381</v>
      </c>
      <c r="EC216" s="10">
        <f>AVERAGE('New Cases'!DW216:EC216)/$E216*100000</f>
        <v>10.449320794148381</v>
      </c>
      <c r="ED216" s="10">
        <f>AVERAGE('New Cases'!DX216:ED216)/$E216*100000</f>
        <v>10.449320794148381</v>
      </c>
      <c r="EE216" s="10">
        <f>AVERAGE('New Cases'!DY216:EE216)/$E216*100000</f>
        <v>10.449320794148381</v>
      </c>
      <c r="EF216" s="10">
        <f>AVERAGE('New Cases'!DZ216:EF216)/$E216*100000</f>
        <v>8.9565606806986118</v>
      </c>
      <c r="EG216" s="10">
        <f>AVERAGE('New Cases'!EA216:EG216)/$E216*100000</f>
        <v>8.9565606806986118</v>
      </c>
    </row>
    <row r="217" spans="1:137">
      <c r="A217" t="str">
        <f>'New Cases'!A217</f>
        <v>431</v>
      </c>
      <c r="B217" t="str">
        <f>'New Cases'!B217</f>
        <v>STR</v>
      </c>
      <c r="C217" t="str">
        <f>'New Cases'!C217</f>
        <v>Sterling</v>
      </c>
      <c r="D217" t="str">
        <f>'New Cases'!D217</f>
        <v>Sterling</v>
      </c>
      <c r="E217" t="str">
        <f>'New Cases'!E217</f>
        <v>1252</v>
      </c>
      <c r="T217" s="10">
        <f>AVERAGE('New Cases'!N217:T217)/$E217*100000</f>
        <v>0</v>
      </c>
      <c r="U217" s="10">
        <f>AVERAGE('New Cases'!O217:U217)/$E217*100000</f>
        <v>0</v>
      </c>
      <c r="V217" s="10">
        <f>AVERAGE('New Cases'!P217:V217)/$E217*100000</f>
        <v>0</v>
      </c>
      <c r="W217" s="10">
        <f>AVERAGE('New Cases'!Q217:W217)/$E217*100000</f>
        <v>0</v>
      </c>
      <c r="X217" s="10">
        <f>AVERAGE('New Cases'!R217:X217)/$E217*100000</f>
        <v>0</v>
      </c>
      <c r="Y217" s="10">
        <f>AVERAGE('New Cases'!S217:Y217)/$E217*100000</f>
        <v>0</v>
      </c>
      <c r="Z217" s="10">
        <f>AVERAGE('New Cases'!T217:Z217)/$E217*100000</f>
        <v>0</v>
      </c>
      <c r="AA217" s="10">
        <f>AVERAGE('New Cases'!U217:AA217)/$E217*100000</f>
        <v>0</v>
      </c>
      <c r="AB217" s="10">
        <f>AVERAGE('New Cases'!V217:AB217)/$E217*100000</f>
        <v>0</v>
      </c>
      <c r="AC217" s="10">
        <f>AVERAGE('New Cases'!W217:AC217)/$E217*100000</f>
        <v>0</v>
      </c>
      <c r="AD217" s="10">
        <f>AVERAGE('New Cases'!X217:AD217)/$E217*100000</f>
        <v>0</v>
      </c>
      <c r="AE217" s="10">
        <f>AVERAGE('New Cases'!Y217:AE217)/$E217*100000</f>
        <v>0</v>
      </c>
      <c r="AF217" s="10">
        <f>AVERAGE('New Cases'!Z217:AF217)/$E217*100000</f>
        <v>0</v>
      </c>
      <c r="AG217" s="10">
        <f>AVERAGE('New Cases'!AA217:AG217)/$E217*100000</f>
        <v>0</v>
      </c>
      <c r="AH217" s="10">
        <f>AVERAGE('New Cases'!AB217:AH217)/$E217*100000</f>
        <v>0</v>
      </c>
      <c r="AI217" s="10">
        <f>AVERAGE('New Cases'!AC217:AI217)/$E217*100000</f>
        <v>0</v>
      </c>
      <c r="AJ217" s="10">
        <f>AVERAGE('New Cases'!AD217:AJ217)/$E217*100000</f>
        <v>0</v>
      </c>
      <c r="AK217" s="10">
        <f>AVERAGE('New Cases'!AE217:AK217)/$E217*100000</f>
        <v>0</v>
      </c>
      <c r="AL217" s="10">
        <f>AVERAGE('New Cases'!AF217:AL217)/$E217*100000</f>
        <v>0</v>
      </c>
      <c r="AM217" s="10">
        <f>AVERAGE('New Cases'!AG217:AM217)/$E217*100000</f>
        <v>0</v>
      </c>
      <c r="AN217" s="10">
        <f>AVERAGE('New Cases'!AH217:AN217)/$E217*100000</f>
        <v>0</v>
      </c>
      <c r="AO217" s="10">
        <f>AVERAGE('New Cases'!AI217:AO217)/$E217*100000</f>
        <v>0</v>
      </c>
      <c r="AP217" s="10">
        <f>AVERAGE('New Cases'!AJ217:AP217)/$E217*100000</f>
        <v>0</v>
      </c>
      <c r="AQ217" s="10">
        <f>AVERAGE('New Cases'!AK217:AQ217)/$E217*100000</f>
        <v>0</v>
      </c>
      <c r="AR217" s="10">
        <f>AVERAGE('New Cases'!AL217:AR217)/$E217*100000</f>
        <v>0</v>
      </c>
      <c r="AS217" s="10">
        <f>AVERAGE('New Cases'!AM217:AS217)/$E217*100000</f>
        <v>0</v>
      </c>
      <c r="AT217" s="10">
        <f>AVERAGE('New Cases'!AN217:AT217)/$E217*100000</f>
        <v>0</v>
      </c>
      <c r="AU217" s="10">
        <f>AVERAGE('New Cases'!AO217:AU217)/$E217*100000</f>
        <v>0</v>
      </c>
      <c r="AV217" s="10">
        <f>AVERAGE('New Cases'!AP217:AV217)/$E217*100000</f>
        <v>0</v>
      </c>
      <c r="AW217" s="10">
        <f>AVERAGE('New Cases'!AQ217:AW217)/$E217*100000</f>
        <v>0</v>
      </c>
      <c r="AX217" s="10">
        <f>AVERAGE('New Cases'!AR217:AX217)/$E217*100000</f>
        <v>0</v>
      </c>
      <c r="AY217" s="10">
        <f>AVERAGE('New Cases'!AS217:AY217)/$E217*100000</f>
        <v>0</v>
      </c>
      <c r="AZ217" s="10">
        <f>AVERAGE('New Cases'!AT217:AZ217)/$E217*100000</f>
        <v>0</v>
      </c>
      <c r="BA217" s="10">
        <f>AVERAGE('New Cases'!AU217:BA217)/$E217*100000</f>
        <v>0</v>
      </c>
      <c r="BB217" s="10">
        <f>AVERAGE('New Cases'!AV217:BB217)/$E217*100000</f>
        <v>0</v>
      </c>
      <c r="BC217" s="10">
        <f>AVERAGE('New Cases'!AW217:BC217)/$E217*100000</f>
        <v>0</v>
      </c>
      <c r="BD217" s="10">
        <f>AVERAGE('New Cases'!AX217:BD217)/$E217*100000</f>
        <v>0</v>
      </c>
      <c r="BE217" s="10">
        <f>AVERAGE('New Cases'!AY217:BE217)/$E217*100000</f>
        <v>0</v>
      </c>
      <c r="BF217" s="10">
        <f>AVERAGE('New Cases'!AZ217:BF217)/$E217*100000</f>
        <v>0</v>
      </c>
      <c r="BG217" s="10">
        <f>AVERAGE('New Cases'!BA217:BG217)/$E217*100000</f>
        <v>0</v>
      </c>
      <c r="BH217" s="10">
        <f>AVERAGE('New Cases'!BB217:BH217)/$E217*100000</f>
        <v>0</v>
      </c>
      <c r="BI217" s="10">
        <f>AVERAGE('New Cases'!BC217:BI217)/$E217*100000</f>
        <v>0</v>
      </c>
      <c r="BJ217" s="10">
        <f>AVERAGE('New Cases'!BD217:BJ217)/$E217*100000</f>
        <v>0</v>
      </c>
      <c r="BK217" s="10">
        <f>AVERAGE('New Cases'!BE217:BK217)/$E217*100000</f>
        <v>0</v>
      </c>
      <c r="BL217" s="10">
        <f>AVERAGE('New Cases'!BF217:BL217)/$E217*100000</f>
        <v>0</v>
      </c>
      <c r="BM217" s="10">
        <f>AVERAGE('New Cases'!BG217:BM217)/$E217*100000</f>
        <v>0</v>
      </c>
      <c r="BN217" s="10">
        <f>AVERAGE('New Cases'!BH217:BN217)/$E217*100000</f>
        <v>0</v>
      </c>
      <c r="BO217" s="10">
        <f>AVERAGE('New Cases'!BI217:BO217)/$E217*100000</f>
        <v>0</v>
      </c>
      <c r="BP217" s="10">
        <f>AVERAGE('New Cases'!BJ217:BP217)/$E217*100000</f>
        <v>0</v>
      </c>
      <c r="BQ217" s="10">
        <f>AVERAGE('New Cases'!BK217:BQ217)/$E217*100000</f>
        <v>0</v>
      </c>
      <c r="BR217" s="10">
        <f>AVERAGE('New Cases'!BL217:BR217)/$E217*100000</f>
        <v>0</v>
      </c>
      <c r="BS217" s="10">
        <f>AVERAGE('New Cases'!BM217:BS217)/$E217*100000</f>
        <v>0</v>
      </c>
      <c r="BT217" s="10">
        <f>AVERAGE('New Cases'!BN217:BT217)/$E217*100000</f>
        <v>0</v>
      </c>
      <c r="BU217" s="10">
        <f>AVERAGE('New Cases'!BO217:BU217)/$E217*100000</f>
        <v>0</v>
      </c>
      <c r="BV217" s="10">
        <f>AVERAGE('New Cases'!BP217:BV217)/$E217*100000</f>
        <v>0</v>
      </c>
      <c r="BW217" s="10">
        <f>AVERAGE('New Cases'!BQ217:BW217)/$E217*100000</f>
        <v>0</v>
      </c>
      <c r="BX217" s="10">
        <f>AVERAGE('New Cases'!BR217:BX217)/$E217*100000</f>
        <v>0</v>
      </c>
      <c r="BY217" s="10">
        <f>AVERAGE('New Cases'!BS217:BY217)/$E217*100000</f>
        <v>0</v>
      </c>
      <c r="BZ217" s="10">
        <f>AVERAGE('New Cases'!BT217:BZ217)/$E217*100000</f>
        <v>0</v>
      </c>
      <c r="CA217" s="10">
        <f>AVERAGE('New Cases'!BU217:CA217)/$E217*100000</f>
        <v>0</v>
      </c>
      <c r="CB217" s="10">
        <f>AVERAGE('New Cases'!BV217:CB217)/$E217*100000</f>
        <v>0</v>
      </c>
      <c r="CC217" s="10">
        <f>AVERAGE('New Cases'!BW217:CC217)/$E217*100000</f>
        <v>0</v>
      </c>
      <c r="CD217" s="10">
        <f>AVERAGE('New Cases'!BX217:CD217)/$E217*100000</f>
        <v>0</v>
      </c>
      <c r="CE217" s="10">
        <f>AVERAGE('New Cases'!BY217:CE217)/$E217*100000</f>
        <v>0</v>
      </c>
      <c r="CF217" s="10">
        <f>AVERAGE('New Cases'!BZ217:CF217)/$E217*100000</f>
        <v>0</v>
      </c>
      <c r="CG217" s="10">
        <f>AVERAGE('New Cases'!CA217:CG217)/$E217*100000</f>
        <v>0</v>
      </c>
      <c r="CH217" s="10">
        <f>AVERAGE('New Cases'!CB217:CH217)/$E217*100000</f>
        <v>0</v>
      </c>
      <c r="CI217" s="10">
        <f>AVERAGE('New Cases'!CC217:CI217)/$E217*100000</f>
        <v>0</v>
      </c>
      <c r="CJ217" s="10">
        <f>AVERAGE('New Cases'!CD217:CJ217)/$E217*100000</f>
        <v>0</v>
      </c>
      <c r="CK217" s="10">
        <f>AVERAGE('New Cases'!CE217:CK217)/$E217*100000</f>
        <v>0</v>
      </c>
      <c r="CL217" s="10">
        <f>AVERAGE('New Cases'!CF217:CL217)/$E217*100000</f>
        <v>0</v>
      </c>
      <c r="CM217" s="10">
        <f>AVERAGE('New Cases'!CG217:CM217)/$E217*100000</f>
        <v>0</v>
      </c>
      <c r="CN217" s="10">
        <f>AVERAGE('New Cases'!CH217:CN217)/$E217*100000</f>
        <v>0</v>
      </c>
      <c r="CO217" s="10">
        <f>AVERAGE('New Cases'!CI217:CO217)/$E217*100000</f>
        <v>0</v>
      </c>
      <c r="CP217" s="10">
        <f>AVERAGE('New Cases'!CJ217:CP217)/$E217*100000</f>
        <v>0</v>
      </c>
      <c r="CQ217" s="10">
        <f>AVERAGE('New Cases'!CK217:CQ217)/$E217*100000</f>
        <v>0</v>
      </c>
      <c r="CR217" s="10">
        <f>AVERAGE('New Cases'!CL217:CR217)/$E217*100000</f>
        <v>0</v>
      </c>
      <c r="CS217" s="10">
        <f>AVERAGE('New Cases'!CM217:CS217)/$E217*100000</f>
        <v>0</v>
      </c>
      <c r="CT217" s="10">
        <f>AVERAGE('New Cases'!CN217:CT217)/$E217*100000</f>
        <v>0</v>
      </c>
      <c r="CU217" s="10">
        <f>AVERAGE('New Cases'!CO217:CU217)/$E217*100000</f>
        <v>0</v>
      </c>
      <c r="CV217" s="10">
        <f>AVERAGE('New Cases'!CP217:CV217)/$E217*100000</f>
        <v>0</v>
      </c>
      <c r="CW217" s="10">
        <f>AVERAGE('New Cases'!CQ217:CW217)/$E217*100000</f>
        <v>0</v>
      </c>
      <c r="CX217" s="10">
        <f>AVERAGE('New Cases'!CR217:CX217)/$E217*100000</f>
        <v>0</v>
      </c>
      <c r="CY217" s="10">
        <f>AVERAGE('New Cases'!CS217:CY217)/$E217*100000</f>
        <v>0</v>
      </c>
      <c r="CZ217" s="10">
        <f>AVERAGE('New Cases'!CT217:CZ217)/$E217*100000</f>
        <v>0</v>
      </c>
      <c r="DA217" s="10">
        <f>AVERAGE('New Cases'!CU217:DA217)/$E217*100000</f>
        <v>0</v>
      </c>
      <c r="DB217" s="10">
        <f>AVERAGE('New Cases'!CV217:DB217)/$E217*100000</f>
        <v>0</v>
      </c>
      <c r="DC217" s="10">
        <f>AVERAGE('New Cases'!CW217:DC217)/$E217*100000</f>
        <v>0</v>
      </c>
      <c r="DD217" s="10">
        <f>AVERAGE('New Cases'!CX217:DD217)/$E217*100000</f>
        <v>0</v>
      </c>
      <c r="DE217" s="10">
        <f>AVERAGE('New Cases'!CY217:DE217)/$E217*100000</f>
        <v>0</v>
      </c>
      <c r="DF217" s="10">
        <f>AVERAGE('New Cases'!CZ217:DF217)/$E217*100000</f>
        <v>0</v>
      </c>
      <c r="DG217" s="10">
        <f>AVERAGE('New Cases'!DA217:DG217)/$E217*100000</f>
        <v>0</v>
      </c>
      <c r="DH217" s="10">
        <f>AVERAGE('New Cases'!DB217:DH217)/$E217*100000</f>
        <v>0</v>
      </c>
      <c r="DI217" s="10">
        <f>AVERAGE('New Cases'!DC217:DI217)/$E217*100000</f>
        <v>0</v>
      </c>
      <c r="DJ217" s="10">
        <f>AVERAGE('New Cases'!DD217:DJ217)/$E217*100000</f>
        <v>0</v>
      </c>
      <c r="DK217" s="10">
        <f>AVERAGE('New Cases'!DE217:DK217)/$E217*100000</f>
        <v>0</v>
      </c>
      <c r="DL217" s="10">
        <f>AVERAGE('New Cases'!DF217:DL217)/$E217*100000</f>
        <v>0</v>
      </c>
      <c r="DM217" s="10">
        <f>AVERAGE('New Cases'!DG217:DM217)/$E217*100000</f>
        <v>0</v>
      </c>
      <c r="DN217" s="10">
        <f>AVERAGE('New Cases'!DH217:DN217)/$E217*100000</f>
        <v>0</v>
      </c>
      <c r="DO217" s="10">
        <f>AVERAGE('New Cases'!DI217:DO217)/$E217*100000</f>
        <v>0</v>
      </c>
      <c r="DP217" s="10">
        <f>AVERAGE('New Cases'!DJ217:DP217)/$E217*100000</f>
        <v>0</v>
      </c>
      <c r="DQ217" s="10">
        <f>AVERAGE('New Cases'!DK217:DQ217)/$E217*100000</f>
        <v>0</v>
      </c>
      <c r="DR217" s="10">
        <f>AVERAGE('New Cases'!DL217:DR217)/$E217*100000</f>
        <v>0</v>
      </c>
      <c r="DS217" s="10">
        <f>AVERAGE('New Cases'!DM217:DS217)/$E217*100000</f>
        <v>0</v>
      </c>
      <c r="DT217" s="10">
        <f>AVERAGE('New Cases'!DN217:DT217)/$E217*100000</f>
        <v>0</v>
      </c>
      <c r="DU217" s="10">
        <f>AVERAGE('New Cases'!DO217:DU217)/$E217*100000</f>
        <v>0</v>
      </c>
      <c r="DV217" s="10">
        <f>AVERAGE('New Cases'!DP217:DV217)/$E217*100000</f>
        <v>11.410314924691921</v>
      </c>
      <c r="DW217" s="10">
        <f>AVERAGE('New Cases'!DQ217:DW217)/$E217*100000</f>
        <v>11.410314924691921</v>
      </c>
      <c r="DX217" s="10">
        <f>AVERAGE('New Cases'!DR217:DX217)/$E217*100000</f>
        <v>0</v>
      </c>
      <c r="DY217" s="10">
        <f>AVERAGE('New Cases'!DS217:DY217)/$E217*100000</f>
        <v>0</v>
      </c>
      <c r="DZ217" s="10">
        <f>AVERAGE('New Cases'!DT217:DZ217)/$E217*100000</f>
        <v>0</v>
      </c>
      <c r="EA217" s="10">
        <f>AVERAGE('New Cases'!DU217:EA217)/$E217*100000</f>
        <v>0</v>
      </c>
      <c r="EB217" s="10">
        <f>AVERAGE('New Cases'!DV217:EB217)/$E217*100000</f>
        <v>0</v>
      </c>
      <c r="EC217" s="10">
        <f>AVERAGE('New Cases'!DW217:EC217)/$E217*100000</f>
        <v>-11.410314924691921</v>
      </c>
      <c r="ED217" s="10">
        <f>AVERAGE('New Cases'!DX217:ED217)/$E217*100000</f>
        <v>-11.410314924691921</v>
      </c>
      <c r="EE217" s="10">
        <f>AVERAGE('New Cases'!DY217:EE217)/$E217*100000</f>
        <v>0</v>
      </c>
      <c r="EF217" s="10">
        <f>AVERAGE('New Cases'!DZ217:EF217)/$E217*100000</f>
        <v>0</v>
      </c>
      <c r="EG217" s="10">
        <f>AVERAGE('New Cases'!EA217:EG217)/$E217*100000</f>
        <v>0</v>
      </c>
    </row>
    <row r="218" spans="1:137">
      <c r="A218" t="str">
        <f>'New Cases'!A218</f>
        <v>433</v>
      </c>
      <c r="B218" t="str">
        <f>'New Cases'!B218</f>
        <v>STO</v>
      </c>
      <c r="C218" t="str">
        <f>'New Cases'!C218</f>
        <v>Stonewall</v>
      </c>
      <c r="D218" t="str">
        <f>'New Cases'!D218</f>
        <v>Stonewall</v>
      </c>
      <c r="E218" t="str">
        <f>'New Cases'!E218</f>
        <v>1523</v>
      </c>
      <c r="T218" s="10">
        <f>AVERAGE('New Cases'!N218:T218)/$E218*100000</f>
        <v>0</v>
      </c>
      <c r="U218" s="10">
        <f>AVERAGE('New Cases'!O218:U218)/$E218*100000</f>
        <v>0</v>
      </c>
      <c r="V218" s="10">
        <f>AVERAGE('New Cases'!P218:V218)/$E218*100000</f>
        <v>0</v>
      </c>
      <c r="W218" s="10">
        <f>AVERAGE('New Cases'!Q218:W218)/$E218*100000</f>
        <v>0</v>
      </c>
      <c r="X218" s="10">
        <f>AVERAGE('New Cases'!R218:X218)/$E218*100000</f>
        <v>0</v>
      </c>
      <c r="Y218" s="10">
        <f>AVERAGE('New Cases'!S218:Y218)/$E218*100000</f>
        <v>0</v>
      </c>
      <c r="Z218" s="10">
        <f>AVERAGE('New Cases'!T218:Z218)/$E218*100000</f>
        <v>0</v>
      </c>
      <c r="AA218" s="10">
        <f>AVERAGE('New Cases'!U218:AA218)/$E218*100000</f>
        <v>0</v>
      </c>
      <c r="AB218" s="10">
        <f>AVERAGE('New Cases'!V218:AB218)/$E218*100000</f>
        <v>0</v>
      </c>
      <c r="AC218" s="10">
        <f>AVERAGE('New Cases'!W218:AC218)/$E218*100000</f>
        <v>0</v>
      </c>
      <c r="AD218" s="10">
        <f>AVERAGE('New Cases'!X218:AD218)/$E218*100000</f>
        <v>0</v>
      </c>
      <c r="AE218" s="10">
        <f>AVERAGE('New Cases'!Y218:AE218)/$E218*100000</f>
        <v>0</v>
      </c>
      <c r="AF218" s="10">
        <f>AVERAGE('New Cases'!Z218:AF218)/$E218*100000</f>
        <v>0</v>
      </c>
      <c r="AG218" s="10">
        <f>AVERAGE('New Cases'!AA218:AG218)/$E218*100000</f>
        <v>0</v>
      </c>
      <c r="AH218" s="10">
        <f>AVERAGE('New Cases'!AB218:AH218)/$E218*100000</f>
        <v>0</v>
      </c>
      <c r="AI218" s="10">
        <f>AVERAGE('New Cases'!AC218:AI218)/$E218*100000</f>
        <v>0</v>
      </c>
      <c r="AJ218" s="10">
        <f>AVERAGE('New Cases'!AD218:AJ218)/$E218*100000</f>
        <v>0</v>
      </c>
      <c r="AK218" s="10">
        <f>AVERAGE('New Cases'!AE218:AK218)/$E218*100000</f>
        <v>0</v>
      </c>
      <c r="AL218" s="10">
        <f>AVERAGE('New Cases'!AF218:AL218)/$E218*100000</f>
        <v>0</v>
      </c>
      <c r="AM218" s="10">
        <f>AVERAGE('New Cases'!AG218:AM218)/$E218*100000</f>
        <v>0</v>
      </c>
      <c r="AN218" s="10">
        <f>AVERAGE('New Cases'!AH218:AN218)/$E218*100000</f>
        <v>0</v>
      </c>
      <c r="AO218" s="10">
        <f>AVERAGE('New Cases'!AI218:AO218)/$E218*100000</f>
        <v>0</v>
      </c>
      <c r="AP218" s="10">
        <f>AVERAGE('New Cases'!AJ218:AP218)/$E218*100000</f>
        <v>0</v>
      </c>
      <c r="AQ218" s="10">
        <f>AVERAGE('New Cases'!AK218:AQ218)/$E218*100000</f>
        <v>0</v>
      </c>
      <c r="AR218" s="10">
        <f>AVERAGE('New Cases'!AL218:AR218)/$E218*100000</f>
        <v>0</v>
      </c>
      <c r="AS218" s="10">
        <f>AVERAGE('New Cases'!AM218:AS218)/$E218*100000</f>
        <v>0</v>
      </c>
      <c r="AT218" s="10">
        <f>AVERAGE('New Cases'!AN218:AT218)/$E218*100000</f>
        <v>0</v>
      </c>
      <c r="AU218" s="10">
        <f>AVERAGE('New Cases'!AO218:AU218)/$E218*100000</f>
        <v>0</v>
      </c>
      <c r="AV218" s="10">
        <f>AVERAGE('New Cases'!AP218:AV218)/$E218*100000</f>
        <v>0</v>
      </c>
      <c r="AW218" s="10">
        <f>AVERAGE('New Cases'!AQ218:AW218)/$E218*100000</f>
        <v>0</v>
      </c>
      <c r="AX218" s="10">
        <f>AVERAGE('New Cases'!AR218:AX218)/$E218*100000</f>
        <v>0</v>
      </c>
      <c r="AY218" s="10">
        <f>AVERAGE('New Cases'!AS218:AY218)/$E218*100000</f>
        <v>0</v>
      </c>
      <c r="AZ218" s="10">
        <f>AVERAGE('New Cases'!AT218:AZ218)/$E218*100000</f>
        <v>0</v>
      </c>
      <c r="BA218" s="10">
        <f>AVERAGE('New Cases'!AU218:BA218)/$E218*100000</f>
        <v>0</v>
      </c>
      <c r="BB218" s="10">
        <f>AVERAGE('New Cases'!AV218:BB218)/$E218*100000</f>
        <v>0</v>
      </c>
      <c r="BC218" s="10">
        <f>AVERAGE('New Cases'!AW218:BC218)/$E218*100000</f>
        <v>0</v>
      </c>
      <c r="BD218" s="10">
        <f>AVERAGE('New Cases'!AX218:BD218)/$E218*100000</f>
        <v>0</v>
      </c>
      <c r="BE218" s="10">
        <f>AVERAGE('New Cases'!AY218:BE218)/$E218*100000</f>
        <v>0</v>
      </c>
      <c r="BF218" s="10">
        <f>AVERAGE('New Cases'!AZ218:BF218)/$E218*100000</f>
        <v>0</v>
      </c>
      <c r="BG218" s="10">
        <f>AVERAGE('New Cases'!BA218:BG218)/$E218*100000</f>
        <v>0</v>
      </c>
      <c r="BH218" s="10">
        <f>AVERAGE('New Cases'!BB218:BH218)/$E218*100000</f>
        <v>0</v>
      </c>
      <c r="BI218" s="10">
        <f>AVERAGE('New Cases'!BC218:BI218)/$E218*100000</f>
        <v>0</v>
      </c>
      <c r="BJ218" s="10">
        <f>AVERAGE('New Cases'!BD218:BJ218)/$E218*100000</f>
        <v>0</v>
      </c>
      <c r="BK218" s="10">
        <f>AVERAGE('New Cases'!BE218:BK218)/$E218*100000</f>
        <v>0</v>
      </c>
      <c r="BL218" s="10">
        <f>AVERAGE('New Cases'!BF218:BL218)/$E218*100000</f>
        <v>0</v>
      </c>
      <c r="BM218" s="10">
        <f>AVERAGE('New Cases'!BG218:BM218)/$E218*100000</f>
        <v>0</v>
      </c>
      <c r="BN218" s="10">
        <f>AVERAGE('New Cases'!BH218:BN218)/$E218*100000</f>
        <v>0</v>
      </c>
      <c r="BO218" s="10">
        <f>AVERAGE('New Cases'!BI218:BO218)/$E218*100000</f>
        <v>0</v>
      </c>
      <c r="BP218" s="10">
        <f>AVERAGE('New Cases'!BJ218:BP218)/$E218*100000</f>
        <v>0</v>
      </c>
      <c r="BQ218" s="10">
        <f>AVERAGE('New Cases'!BK218:BQ218)/$E218*100000</f>
        <v>0</v>
      </c>
      <c r="BR218" s="10">
        <f>AVERAGE('New Cases'!BL218:BR218)/$E218*100000</f>
        <v>0</v>
      </c>
      <c r="BS218" s="10">
        <f>AVERAGE('New Cases'!BM218:BS218)/$E218*100000</f>
        <v>0</v>
      </c>
      <c r="BT218" s="10">
        <f>AVERAGE('New Cases'!BN218:BT218)/$E218*100000</f>
        <v>0</v>
      </c>
      <c r="BU218" s="10">
        <f>AVERAGE('New Cases'!BO218:BU218)/$E218*100000</f>
        <v>0</v>
      </c>
      <c r="BV218" s="10">
        <f>AVERAGE('New Cases'!BP218:BV218)/$E218*100000</f>
        <v>0</v>
      </c>
      <c r="BW218" s="10">
        <f>AVERAGE('New Cases'!BQ218:BW218)/$E218*100000</f>
        <v>0</v>
      </c>
      <c r="BX218" s="10">
        <f>AVERAGE('New Cases'!BR218:BX218)/$E218*100000</f>
        <v>0</v>
      </c>
      <c r="BY218" s="10">
        <f>AVERAGE('New Cases'!BS218:BY218)/$E218*100000</f>
        <v>0</v>
      </c>
      <c r="BZ218" s="10">
        <f>AVERAGE('New Cases'!BT218:BZ218)/$E218*100000</f>
        <v>0</v>
      </c>
      <c r="CA218" s="10">
        <f>AVERAGE('New Cases'!BU218:CA218)/$E218*100000</f>
        <v>0</v>
      </c>
      <c r="CB218" s="10">
        <f>AVERAGE('New Cases'!BV218:CB218)/$E218*100000</f>
        <v>0</v>
      </c>
      <c r="CC218" s="10">
        <f>AVERAGE('New Cases'!BW218:CC218)/$E218*100000</f>
        <v>0</v>
      </c>
      <c r="CD218" s="10">
        <f>AVERAGE('New Cases'!BX218:CD218)/$E218*100000</f>
        <v>0</v>
      </c>
      <c r="CE218" s="10">
        <f>AVERAGE('New Cases'!BY218:CE218)/$E218*100000</f>
        <v>0</v>
      </c>
      <c r="CF218" s="10">
        <f>AVERAGE('New Cases'!BZ218:CF218)/$E218*100000</f>
        <v>0</v>
      </c>
      <c r="CG218" s="10">
        <f>AVERAGE('New Cases'!CA218:CG218)/$E218*100000</f>
        <v>0</v>
      </c>
      <c r="CH218" s="10">
        <f>AVERAGE('New Cases'!CB218:CH218)/$E218*100000</f>
        <v>0</v>
      </c>
      <c r="CI218" s="10">
        <f>AVERAGE('New Cases'!CC218:CI218)/$E218*100000</f>
        <v>0</v>
      </c>
      <c r="CJ218" s="10">
        <f>AVERAGE('New Cases'!CD218:CJ218)/$E218*100000</f>
        <v>0</v>
      </c>
      <c r="CK218" s="10">
        <f>AVERAGE('New Cases'!CE218:CK218)/$E218*100000</f>
        <v>0</v>
      </c>
      <c r="CL218" s="10">
        <f>AVERAGE('New Cases'!CF218:CL218)/$E218*100000</f>
        <v>0</v>
      </c>
      <c r="CM218" s="10">
        <f>AVERAGE('New Cases'!CG218:CM218)/$E218*100000</f>
        <v>0</v>
      </c>
      <c r="CN218" s="10">
        <f>AVERAGE('New Cases'!CH218:CN218)/$E218*100000</f>
        <v>0</v>
      </c>
      <c r="CO218" s="10">
        <f>AVERAGE('New Cases'!CI218:CO218)/$E218*100000</f>
        <v>0</v>
      </c>
      <c r="CP218" s="10">
        <f>AVERAGE('New Cases'!CJ218:CP218)/$E218*100000</f>
        <v>0</v>
      </c>
      <c r="CQ218" s="10">
        <f>AVERAGE('New Cases'!CK218:CQ218)/$E218*100000</f>
        <v>0</v>
      </c>
      <c r="CR218" s="10">
        <f>AVERAGE('New Cases'!CL218:CR218)/$E218*100000</f>
        <v>0</v>
      </c>
      <c r="CS218" s="10">
        <f>AVERAGE('New Cases'!CM218:CS218)/$E218*100000</f>
        <v>0</v>
      </c>
      <c r="CT218" s="10">
        <f>AVERAGE('New Cases'!CN218:CT218)/$E218*100000</f>
        <v>0</v>
      </c>
      <c r="CU218" s="10">
        <f>AVERAGE('New Cases'!CO218:CU218)/$E218*100000</f>
        <v>0</v>
      </c>
      <c r="CV218" s="10">
        <f>AVERAGE('New Cases'!CP218:CV218)/$E218*100000</f>
        <v>0</v>
      </c>
      <c r="CW218" s="10">
        <f>AVERAGE('New Cases'!CQ218:CW218)/$E218*100000</f>
        <v>0</v>
      </c>
      <c r="CX218" s="10">
        <f>AVERAGE('New Cases'!CR218:CX218)/$E218*100000</f>
        <v>0</v>
      </c>
      <c r="CY218" s="10">
        <f>AVERAGE('New Cases'!CS218:CY218)/$E218*100000</f>
        <v>0</v>
      </c>
      <c r="CZ218" s="10">
        <f>AVERAGE('New Cases'!CT218:CZ218)/$E218*100000</f>
        <v>0</v>
      </c>
      <c r="DA218" s="10">
        <f>AVERAGE('New Cases'!CU218:DA218)/$E218*100000</f>
        <v>0</v>
      </c>
      <c r="DB218" s="10">
        <f>AVERAGE('New Cases'!CV218:DB218)/$E218*100000</f>
        <v>0</v>
      </c>
      <c r="DC218" s="10">
        <f>AVERAGE('New Cases'!CW218:DC218)/$E218*100000</f>
        <v>0</v>
      </c>
      <c r="DD218" s="10">
        <f>AVERAGE('New Cases'!CX218:DD218)/$E218*100000</f>
        <v>0</v>
      </c>
      <c r="DE218" s="10">
        <f>AVERAGE('New Cases'!CY218:DE218)/$E218*100000</f>
        <v>0</v>
      </c>
      <c r="DF218" s="10">
        <f>AVERAGE('New Cases'!CZ218:DF218)/$E218*100000</f>
        <v>0</v>
      </c>
      <c r="DG218" s="10">
        <f>AVERAGE('New Cases'!DA218:DG218)/$E218*100000</f>
        <v>0</v>
      </c>
      <c r="DH218" s="10">
        <f>AVERAGE('New Cases'!DB218:DH218)/$E218*100000</f>
        <v>0</v>
      </c>
      <c r="DI218" s="10">
        <f>AVERAGE('New Cases'!DC218:DI218)/$E218*100000</f>
        <v>0</v>
      </c>
      <c r="DJ218" s="10">
        <f>AVERAGE('New Cases'!DD218:DJ218)/$E218*100000</f>
        <v>0</v>
      </c>
      <c r="DK218" s="10">
        <f>AVERAGE('New Cases'!DE218:DK218)/$E218*100000</f>
        <v>0</v>
      </c>
      <c r="DL218" s="10">
        <f>AVERAGE('New Cases'!DF218:DL218)/$E218*100000</f>
        <v>0</v>
      </c>
      <c r="DM218" s="10">
        <f>AVERAGE('New Cases'!DG218:DM218)/$E218*100000</f>
        <v>0</v>
      </c>
      <c r="DN218" s="10">
        <f>AVERAGE('New Cases'!DH218:DN218)/$E218*100000</f>
        <v>0</v>
      </c>
      <c r="DO218" s="10">
        <f>AVERAGE('New Cases'!DI218:DO218)/$E218*100000</f>
        <v>0</v>
      </c>
      <c r="DP218" s="10">
        <f>AVERAGE('New Cases'!DJ218:DP218)/$E218*100000</f>
        <v>0</v>
      </c>
      <c r="DQ218" s="10">
        <f>AVERAGE('New Cases'!DK218:DQ218)/$E218*100000</f>
        <v>0</v>
      </c>
      <c r="DR218" s="10">
        <f>AVERAGE('New Cases'!DL218:DR218)/$E218*100000</f>
        <v>0</v>
      </c>
      <c r="DS218" s="10">
        <f>AVERAGE('New Cases'!DM218:DS218)/$E218*100000</f>
        <v>0</v>
      </c>
      <c r="DT218" s="10">
        <f>AVERAGE('New Cases'!DN218:DT218)/$E218*100000</f>
        <v>0</v>
      </c>
      <c r="DU218" s="10">
        <f>AVERAGE('New Cases'!DO218:DU218)/$E218*100000</f>
        <v>0</v>
      </c>
      <c r="DV218" s="10">
        <f>AVERAGE('New Cases'!DP218:DV218)/$E218*100000</f>
        <v>0</v>
      </c>
      <c r="DW218" s="10">
        <f>AVERAGE('New Cases'!DQ218:DW218)/$E218*100000</f>
        <v>0</v>
      </c>
      <c r="DX218" s="10">
        <f>AVERAGE('New Cases'!DR218:DX218)/$E218*100000</f>
        <v>0</v>
      </c>
      <c r="DY218" s="10">
        <f>AVERAGE('New Cases'!DS218:DY218)/$E218*100000</f>
        <v>0</v>
      </c>
      <c r="DZ218" s="10">
        <f>AVERAGE('New Cases'!DT218:DZ218)/$E218*100000</f>
        <v>0</v>
      </c>
      <c r="EA218" s="10">
        <f>AVERAGE('New Cases'!DU218:EA218)/$E218*100000</f>
        <v>0</v>
      </c>
      <c r="EB218" s="10">
        <f>AVERAGE('New Cases'!DV218:EB218)/$E218*100000</f>
        <v>0</v>
      </c>
      <c r="EC218" s="10">
        <f>AVERAGE('New Cases'!DW218:EC218)/$E218*100000</f>
        <v>0</v>
      </c>
      <c r="ED218" s="10">
        <f>AVERAGE('New Cases'!DX218:ED218)/$E218*100000</f>
        <v>0</v>
      </c>
      <c r="EE218" s="10">
        <f>AVERAGE('New Cases'!DY218:EE218)/$E218*100000</f>
        <v>0</v>
      </c>
      <c r="EF218" s="10">
        <f>AVERAGE('New Cases'!DZ218:EF218)/$E218*100000</f>
        <v>0</v>
      </c>
      <c r="EG218" s="10">
        <f>AVERAGE('New Cases'!EA218:EG218)/$E218*100000</f>
        <v>0</v>
      </c>
    </row>
    <row r="219" spans="1:137">
      <c r="A219" t="str">
        <f>'New Cases'!A219</f>
        <v>435</v>
      </c>
      <c r="B219" t="str">
        <f>'New Cases'!B219</f>
        <v>SUT</v>
      </c>
      <c r="C219" t="str">
        <f>'New Cases'!C219</f>
        <v>Sutton</v>
      </c>
      <c r="D219" t="str">
        <f>'New Cases'!D219</f>
        <v>Sutton</v>
      </c>
      <c r="E219" t="str">
        <f>'New Cases'!E219</f>
        <v>4381</v>
      </c>
      <c r="T219" s="10">
        <f>AVERAGE('New Cases'!N219:T219)/$E219*100000</f>
        <v>0</v>
      </c>
      <c r="U219" s="10">
        <f>AVERAGE('New Cases'!O219:U219)/$E219*100000</f>
        <v>0</v>
      </c>
      <c r="V219" s="10">
        <f>AVERAGE('New Cases'!P219:V219)/$E219*100000</f>
        <v>0</v>
      </c>
      <c r="W219" s="10">
        <f>AVERAGE('New Cases'!Q219:W219)/$E219*100000</f>
        <v>0</v>
      </c>
      <c r="X219" s="10">
        <f>AVERAGE('New Cases'!R219:X219)/$E219*100000</f>
        <v>0</v>
      </c>
      <c r="Y219" s="10">
        <f>AVERAGE('New Cases'!S219:Y219)/$E219*100000</f>
        <v>0</v>
      </c>
      <c r="Z219" s="10">
        <f>AVERAGE('New Cases'!T219:Z219)/$E219*100000</f>
        <v>0</v>
      </c>
      <c r="AA219" s="10">
        <f>AVERAGE('New Cases'!U219:AA219)/$E219*100000</f>
        <v>0</v>
      </c>
      <c r="AB219" s="10">
        <f>AVERAGE('New Cases'!V219:AB219)/$E219*100000</f>
        <v>0</v>
      </c>
      <c r="AC219" s="10">
        <f>AVERAGE('New Cases'!W219:AC219)/$E219*100000</f>
        <v>0</v>
      </c>
      <c r="AD219" s="10">
        <f>AVERAGE('New Cases'!X219:AD219)/$E219*100000</f>
        <v>0</v>
      </c>
      <c r="AE219" s="10">
        <f>AVERAGE('New Cases'!Y219:AE219)/$E219*100000</f>
        <v>0</v>
      </c>
      <c r="AF219" s="10">
        <f>AVERAGE('New Cases'!Z219:AF219)/$E219*100000</f>
        <v>0</v>
      </c>
      <c r="AG219" s="10">
        <f>AVERAGE('New Cases'!AA219:AG219)/$E219*100000</f>
        <v>0</v>
      </c>
      <c r="AH219" s="10">
        <f>AVERAGE('New Cases'!AB219:AH219)/$E219*100000</f>
        <v>0</v>
      </c>
      <c r="AI219" s="10">
        <f>AVERAGE('New Cases'!AC219:AI219)/$E219*100000</f>
        <v>0</v>
      </c>
      <c r="AJ219" s="10">
        <f>AVERAGE('New Cases'!AD219:AJ219)/$E219*100000</f>
        <v>0</v>
      </c>
      <c r="AK219" s="10">
        <f>AVERAGE('New Cases'!AE219:AK219)/$E219*100000</f>
        <v>0</v>
      </c>
      <c r="AL219" s="10">
        <f>AVERAGE('New Cases'!AF219:AL219)/$E219*100000</f>
        <v>0</v>
      </c>
      <c r="AM219" s="10">
        <f>AVERAGE('New Cases'!AG219:AM219)/$E219*100000</f>
        <v>0</v>
      </c>
      <c r="AN219" s="10">
        <f>AVERAGE('New Cases'!AH219:AN219)/$E219*100000</f>
        <v>0</v>
      </c>
      <c r="AO219" s="10">
        <f>AVERAGE('New Cases'!AI219:AO219)/$E219*100000</f>
        <v>0</v>
      </c>
      <c r="AP219" s="10">
        <f>AVERAGE('New Cases'!AJ219:AP219)/$E219*100000</f>
        <v>0</v>
      </c>
      <c r="AQ219" s="10">
        <f>AVERAGE('New Cases'!AK219:AQ219)/$E219*100000</f>
        <v>0</v>
      </c>
      <c r="AR219" s="10">
        <f>AVERAGE('New Cases'!AL219:AR219)/$E219*100000</f>
        <v>0</v>
      </c>
      <c r="AS219" s="10">
        <f>AVERAGE('New Cases'!AM219:AS219)/$E219*100000</f>
        <v>0</v>
      </c>
      <c r="AT219" s="10">
        <f>AVERAGE('New Cases'!AN219:AT219)/$E219*100000</f>
        <v>0</v>
      </c>
      <c r="AU219" s="10">
        <f>AVERAGE('New Cases'!AO219:AU219)/$E219*100000</f>
        <v>0</v>
      </c>
      <c r="AV219" s="10">
        <f>AVERAGE('New Cases'!AP219:AV219)/$E219*100000</f>
        <v>0</v>
      </c>
      <c r="AW219" s="10">
        <f>AVERAGE('New Cases'!AQ219:AW219)/$E219*100000</f>
        <v>0</v>
      </c>
      <c r="AX219" s="10">
        <f>AVERAGE('New Cases'!AR219:AX219)/$E219*100000</f>
        <v>0</v>
      </c>
      <c r="AY219" s="10">
        <f>AVERAGE('New Cases'!AS219:AY219)/$E219*100000</f>
        <v>0</v>
      </c>
      <c r="AZ219" s="10">
        <f>AVERAGE('New Cases'!AT219:AZ219)/$E219*100000</f>
        <v>0</v>
      </c>
      <c r="BA219" s="10">
        <f>AVERAGE('New Cases'!AU219:BA219)/$E219*100000</f>
        <v>0</v>
      </c>
      <c r="BB219" s="10">
        <f>AVERAGE('New Cases'!AV219:BB219)/$E219*100000</f>
        <v>0</v>
      </c>
      <c r="BC219" s="10">
        <f>AVERAGE('New Cases'!AW219:BC219)/$E219*100000</f>
        <v>0</v>
      </c>
      <c r="BD219" s="10">
        <f>AVERAGE('New Cases'!AX219:BD219)/$E219*100000</f>
        <v>0</v>
      </c>
      <c r="BE219" s="10">
        <f>AVERAGE('New Cases'!AY219:BE219)/$E219*100000</f>
        <v>0</v>
      </c>
      <c r="BF219" s="10">
        <f>AVERAGE('New Cases'!AZ219:BF219)/$E219*100000</f>
        <v>0</v>
      </c>
      <c r="BG219" s="10">
        <f>AVERAGE('New Cases'!BA219:BG219)/$E219*100000</f>
        <v>0</v>
      </c>
      <c r="BH219" s="10">
        <f>AVERAGE('New Cases'!BB219:BH219)/$E219*100000</f>
        <v>0</v>
      </c>
      <c r="BI219" s="10">
        <f>AVERAGE('New Cases'!BC219:BI219)/$E219*100000</f>
        <v>0</v>
      </c>
      <c r="BJ219" s="10">
        <f>AVERAGE('New Cases'!BD219:BJ219)/$E219*100000</f>
        <v>0</v>
      </c>
      <c r="BK219" s="10">
        <f>AVERAGE('New Cases'!BE219:BK219)/$E219*100000</f>
        <v>0</v>
      </c>
      <c r="BL219" s="10">
        <f>AVERAGE('New Cases'!BF219:BL219)/$E219*100000</f>
        <v>0</v>
      </c>
      <c r="BM219" s="10">
        <f>AVERAGE('New Cases'!BG219:BM219)/$E219*100000</f>
        <v>0</v>
      </c>
      <c r="BN219" s="10">
        <f>AVERAGE('New Cases'!BH219:BN219)/$E219*100000</f>
        <v>0</v>
      </c>
      <c r="BO219" s="10">
        <f>AVERAGE('New Cases'!BI219:BO219)/$E219*100000</f>
        <v>0</v>
      </c>
      <c r="BP219" s="10">
        <f>AVERAGE('New Cases'!BJ219:BP219)/$E219*100000</f>
        <v>0</v>
      </c>
      <c r="BQ219" s="10">
        <f>AVERAGE('New Cases'!BK219:BQ219)/$E219*100000</f>
        <v>0</v>
      </c>
      <c r="BR219" s="10">
        <f>AVERAGE('New Cases'!BL219:BR219)/$E219*100000</f>
        <v>0</v>
      </c>
      <c r="BS219" s="10">
        <f>AVERAGE('New Cases'!BM219:BS219)/$E219*100000</f>
        <v>0</v>
      </c>
      <c r="BT219" s="10">
        <f>AVERAGE('New Cases'!BN219:BT219)/$E219*100000</f>
        <v>0</v>
      </c>
      <c r="BU219" s="10">
        <f>AVERAGE('New Cases'!BO219:BU219)/$E219*100000</f>
        <v>0</v>
      </c>
      <c r="BV219" s="10">
        <f>AVERAGE('New Cases'!BP219:BV219)/$E219*100000</f>
        <v>0</v>
      </c>
      <c r="BW219" s="10">
        <f>AVERAGE('New Cases'!BQ219:BW219)/$E219*100000</f>
        <v>0</v>
      </c>
      <c r="BX219" s="10">
        <f>AVERAGE('New Cases'!BR219:BX219)/$E219*100000</f>
        <v>0</v>
      </c>
      <c r="BY219" s="10">
        <f>AVERAGE('New Cases'!BS219:BY219)/$E219*100000</f>
        <v>0</v>
      </c>
      <c r="BZ219" s="10">
        <f>AVERAGE('New Cases'!BT219:BZ219)/$E219*100000</f>
        <v>0</v>
      </c>
      <c r="CA219" s="10">
        <f>AVERAGE('New Cases'!BU219:CA219)/$E219*100000</f>
        <v>0</v>
      </c>
      <c r="CB219" s="10">
        <f>AVERAGE('New Cases'!BV219:CB219)/$E219*100000</f>
        <v>0</v>
      </c>
      <c r="CC219" s="10">
        <f>AVERAGE('New Cases'!BW219:CC219)/$E219*100000</f>
        <v>0</v>
      </c>
      <c r="CD219" s="10">
        <f>AVERAGE('New Cases'!BX219:CD219)/$E219*100000</f>
        <v>0</v>
      </c>
      <c r="CE219" s="10">
        <f>AVERAGE('New Cases'!BY219:CE219)/$E219*100000</f>
        <v>0</v>
      </c>
      <c r="CF219" s="10">
        <f>AVERAGE('New Cases'!BZ219:CF219)/$E219*100000</f>
        <v>0</v>
      </c>
      <c r="CG219" s="10">
        <f>AVERAGE('New Cases'!CA219:CG219)/$E219*100000</f>
        <v>0</v>
      </c>
      <c r="CH219" s="10">
        <f>AVERAGE('New Cases'!CB219:CH219)/$E219*100000</f>
        <v>0</v>
      </c>
      <c r="CI219" s="10">
        <f>AVERAGE('New Cases'!CC219:CI219)/$E219*100000</f>
        <v>0</v>
      </c>
      <c r="CJ219" s="10">
        <f>AVERAGE('New Cases'!CD219:CJ219)/$E219*100000</f>
        <v>0</v>
      </c>
      <c r="CK219" s="10">
        <f>AVERAGE('New Cases'!CE219:CK219)/$E219*100000</f>
        <v>0</v>
      </c>
      <c r="CL219" s="10">
        <f>AVERAGE('New Cases'!CF219:CL219)/$E219*100000</f>
        <v>0</v>
      </c>
      <c r="CM219" s="10">
        <f>AVERAGE('New Cases'!CG219:CM219)/$E219*100000</f>
        <v>0</v>
      </c>
      <c r="CN219" s="10">
        <f>AVERAGE('New Cases'!CH219:CN219)/$E219*100000</f>
        <v>0</v>
      </c>
      <c r="CO219" s="10">
        <f>AVERAGE('New Cases'!CI219:CO219)/$E219*100000</f>
        <v>0</v>
      </c>
      <c r="CP219" s="10">
        <f>AVERAGE('New Cases'!CJ219:CP219)/$E219*100000</f>
        <v>0</v>
      </c>
      <c r="CQ219" s="10">
        <f>AVERAGE('New Cases'!CK219:CQ219)/$E219*100000</f>
        <v>0</v>
      </c>
      <c r="CR219" s="10">
        <f>AVERAGE('New Cases'!CL219:CR219)/$E219*100000</f>
        <v>0</v>
      </c>
      <c r="CS219" s="10">
        <f>AVERAGE('New Cases'!CM219:CS219)/$E219*100000</f>
        <v>0</v>
      </c>
      <c r="CT219" s="10">
        <f>AVERAGE('New Cases'!CN219:CT219)/$E219*100000</f>
        <v>0</v>
      </c>
      <c r="CU219" s="10">
        <f>AVERAGE('New Cases'!CO219:CU219)/$E219*100000</f>
        <v>0</v>
      </c>
      <c r="CV219" s="10">
        <f>AVERAGE('New Cases'!CP219:CV219)/$E219*100000</f>
        <v>0</v>
      </c>
      <c r="CW219" s="10">
        <f>AVERAGE('New Cases'!CQ219:CW219)/$E219*100000</f>
        <v>0</v>
      </c>
      <c r="CX219" s="10">
        <f>AVERAGE('New Cases'!CR219:CX219)/$E219*100000</f>
        <v>0</v>
      </c>
      <c r="CY219" s="10">
        <f>AVERAGE('New Cases'!CS219:CY219)/$E219*100000</f>
        <v>0</v>
      </c>
      <c r="CZ219" s="10">
        <f>AVERAGE('New Cases'!CT219:CZ219)/$E219*100000</f>
        <v>0</v>
      </c>
      <c r="DA219" s="10">
        <f>AVERAGE('New Cases'!CU219:DA219)/$E219*100000</f>
        <v>0</v>
      </c>
      <c r="DB219" s="10">
        <f>AVERAGE('New Cases'!CV219:DB219)/$E219*100000</f>
        <v>0</v>
      </c>
      <c r="DC219" s="10">
        <f>AVERAGE('New Cases'!CW219:DC219)/$E219*100000</f>
        <v>0</v>
      </c>
      <c r="DD219" s="10">
        <f>AVERAGE('New Cases'!CX219:DD219)/$E219*100000</f>
        <v>0</v>
      </c>
      <c r="DE219" s="10">
        <f>AVERAGE('New Cases'!CY219:DE219)/$E219*100000</f>
        <v>0</v>
      </c>
      <c r="DF219" s="10">
        <f>AVERAGE('New Cases'!CZ219:DF219)/$E219*100000</f>
        <v>3.2608341213682461</v>
      </c>
      <c r="DG219" s="10">
        <f>AVERAGE('New Cases'!DA219:DG219)/$E219*100000</f>
        <v>3.2608341213682461</v>
      </c>
      <c r="DH219" s="10">
        <f>AVERAGE('New Cases'!DB219:DH219)/$E219*100000</f>
        <v>3.2608341213682461</v>
      </c>
      <c r="DI219" s="10">
        <f>AVERAGE('New Cases'!DC219:DI219)/$E219*100000</f>
        <v>3.2608341213682461</v>
      </c>
      <c r="DJ219" s="10">
        <f>AVERAGE('New Cases'!DD219:DJ219)/$E219*100000</f>
        <v>9.7825023641047384</v>
      </c>
      <c r="DK219" s="10">
        <f>AVERAGE('New Cases'!DE219:DK219)/$E219*100000</f>
        <v>9.7825023641047384</v>
      </c>
      <c r="DL219" s="10">
        <f>AVERAGE('New Cases'!DF219:DL219)/$E219*100000</f>
        <v>9.7825023641047384</v>
      </c>
      <c r="DM219" s="10">
        <f>AVERAGE('New Cases'!DG219:DM219)/$E219*100000</f>
        <v>6.5216682427364923</v>
      </c>
      <c r="DN219" s="10">
        <f>AVERAGE('New Cases'!DH219:DN219)/$E219*100000</f>
        <v>6.5216682427364923</v>
      </c>
      <c r="DO219" s="10">
        <f>AVERAGE('New Cases'!DI219:DO219)/$E219*100000</f>
        <v>6.5216682427364923</v>
      </c>
      <c r="DP219" s="10">
        <f>AVERAGE('New Cases'!DJ219:DP219)/$E219*100000</f>
        <v>9.7825023641047384</v>
      </c>
      <c r="DQ219" s="10">
        <f>AVERAGE('New Cases'!DK219:DQ219)/$E219*100000</f>
        <v>6.5216682427364923</v>
      </c>
      <c r="DR219" s="10">
        <f>AVERAGE('New Cases'!DL219:DR219)/$E219*100000</f>
        <v>6.5216682427364923</v>
      </c>
      <c r="DS219" s="10">
        <f>AVERAGE('New Cases'!DM219:DS219)/$E219*100000</f>
        <v>9.7825023641047384</v>
      </c>
      <c r="DT219" s="10">
        <f>AVERAGE('New Cases'!DN219:DT219)/$E219*100000</f>
        <v>26.086672970945969</v>
      </c>
      <c r="DU219" s="10">
        <f>AVERAGE('New Cases'!DO219:DU219)/$E219*100000</f>
        <v>26.086672970945969</v>
      </c>
      <c r="DV219" s="10">
        <f>AVERAGE('New Cases'!DP219:DV219)/$E219*100000</f>
        <v>26.086672970945969</v>
      </c>
      <c r="DW219" s="10">
        <f>AVERAGE('New Cases'!DQ219:DW219)/$E219*100000</f>
        <v>22.825838849577721</v>
      </c>
      <c r="DX219" s="10">
        <f>AVERAGE('New Cases'!DR219:DX219)/$E219*100000</f>
        <v>26.086672970945969</v>
      </c>
      <c r="DY219" s="10">
        <f>AVERAGE('New Cases'!DS219:DY219)/$E219*100000</f>
        <v>26.086672970945969</v>
      </c>
      <c r="DZ219" s="10">
        <f>AVERAGE('New Cases'!DT219:DZ219)/$E219*100000</f>
        <v>32.608341213682465</v>
      </c>
      <c r="EA219" s="10">
        <f>AVERAGE('New Cases'!DU219:EA219)/$E219*100000</f>
        <v>29.347507092314217</v>
      </c>
      <c r="EB219" s="10">
        <f>AVERAGE('New Cases'!DV219:EB219)/$E219*100000</f>
        <v>32.608341213682465</v>
      </c>
      <c r="EC219" s="10">
        <f>AVERAGE('New Cases'!DW219:EC219)/$E219*100000</f>
        <v>32.608341213682465</v>
      </c>
      <c r="ED219" s="10">
        <f>AVERAGE('New Cases'!DX219:ED219)/$E219*100000</f>
        <v>32.608341213682465</v>
      </c>
      <c r="EE219" s="10">
        <f>AVERAGE('New Cases'!DY219:EE219)/$E219*100000</f>
        <v>39.130009456418954</v>
      </c>
      <c r="EF219" s="10">
        <f>AVERAGE('New Cases'!DZ219:EF219)/$E219*100000</f>
        <v>42.390843577787201</v>
      </c>
      <c r="EG219" s="10">
        <f>AVERAGE('New Cases'!EA219:EG219)/$E219*100000</f>
        <v>32.608341213682465</v>
      </c>
    </row>
    <row r="220" spans="1:137">
      <c r="A220" t="str">
        <f>'New Cases'!A220</f>
        <v>437</v>
      </c>
      <c r="B220" t="str">
        <f>'New Cases'!B220</f>
        <v>SWI</v>
      </c>
      <c r="C220" t="str">
        <f>'New Cases'!C220</f>
        <v>Swisher</v>
      </c>
      <c r="D220" t="str">
        <f>'New Cases'!D220</f>
        <v>Swisher</v>
      </c>
      <c r="E220" t="str">
        <f>'New Cases'!E220</f>
        <v>7414</v>
      </c>
      <c r="T220" s="10">
        <f>AVERAGE('New Cases'!N220:T220)/$E220*100000</f>
        <v>0</v>
      </c>
      <c r="U220" s="10">
        <f>AVERAGE('New Cases'!O220:U220)/$E220*100000</f>
        <v>0</v>
      </c>
      <c r="V220" s="10">
        <f>AVERAGE('New Cases'!P220:V220)/$E220*100000</f>
        <v>0</v>
      </c>
      <c r="W220" s="10">
        <f>AVERAGE('New Cases'!Q220:W220)/$E220*100000</f>
        <v>0</v>
      </c>
      <c r="X220" s="10">
        <f>AVERAGE('New Cases'!R220:X220)/$E220*100000</f>
        <v>0</v>
      </c>
      <c r="Y220" s="10">
        <f>AVERAGE('New Cases'!S220:Y220)/$E220*100000</f>
        <v>0</v>
      </c>
      <c r="Z220" s="10">
        <f>AVERAGE('New Cases'!T220:Z220)/$E220*100000</f>
        <v>0</v>
      </c>
      <c r="AA220" s="10">
        <f>AVERAGE('New Cases'!U220:AA220)/$E220*100000</f>
        <v>0</v>
      </c>
      <c r="AB220" s="10">
        <f>AVERAGE('New Cases'!V220:AB220)/$E220*100000</f>
        <v>1.9268565262630541</v>
      </c>
      <c r="AC220" s="10">
        <f>AVERAGE('New Cases'!W220:AC220)/$E220*100000</f>
        <v>1.9268565262630541</v>
      </c>
      <c r="AD220" s="10">
        <f>AVERAGE('New Cases'!X220:AD220)/$E220*100000</f>
        <v>1.9268565262630541</v>
      </c>
      <c r="AE220" s="10">
        <f>AVERAGE('New Cases'!Y220:AE220)/$E220*100000</f>
        <v>1.9268565262630541</v>
      </c>
      <c r="AF220" s="10">
        <f>AVERAGE('New Cases'!Z220:AF220)/$E220*100000</f>
        <v>1.9268565262630541</v>
      </c>
      <c r="AG220" s="10">
        <f>AVERAGE('New Cases'!AA220:AG220)/$E220*100000</f>
        <v>1.9268565262630541</v>
      </c>
      <c r="AH220" s="10">
        <f>AVERAGE('New Cases'!AB220:AH220)/$E220*100000</f>
        <v>1.9268565262630541</v>
      </c>
      <c r="AI220" s="10">
        <f>AVERAGE('New Cases'!AC220:AI220)/$E220*100000</f>
        <v>0</v>
      </c>
      <c r="AJ220" s="10">
        <f>AVERAGE('New Cases'!AD220:AJ220)/$E220*100000</f>
        <v>0</v>
      </c>
      <c r="AK220" s="10">
        <f>AVERAGE('New Cases'!AE220:AK220)/$E220*100000</f>
        <v>0</v>
      </c>
      <c r="AL220" s="10">
        <f>AVERAGE('New Cases'!AF220:AL220)/$E220*100000</f>
        <v>1.9268565262630541</v>
      </c>
      <c r="AM220" s="10">
        <f>AVERAGE('New Cases'!AG220:AM220)/$E220*100000</f>
        <v>1.9268565262630541</v>
      </c>
      <c r="AN220" s="10">
        <f>AVERAGE('New Cases'!AH220:AN220)/$E220*100000</f>
        <v>3.8537130525261083</v>
      </c>
      <c r="AO220" s="10">
        <f>AVERAGE('New Cases'!AI220:AO220)/$E220*100000</f>
        <v>3.8537130525261083</v>
      </c>
      <c r="AP220" s="10">
        <f>AVERAGE('New Cases'!AJ220:AP220)/$E220*100000</f>
        <v>5.7805695787891631</v>
      </c>
      <c r="AQ220" s="10">
        <f>AVERAGE('New Cases'!AK220:AQ220)/$E220*100000</f>
        <v>5.7805695787891631</v>
      </c>
      <c r="AR220" s="10">
        <f>AVERAGE('New Cases'!AL220:AR220)/$E220*100000</f>
        <v>5.7805695787891631</v>
      </c>
      <c r="AS220" s="10">
        <f>AVERAGE('New Cases'!AM220:AS220)/$E220*100000</f>
        <v>3.8537130525261083</v>
      </c>
      <c r="AT220" s="10">
        <f>AVERAGE('New Cases'!AN220:AT220)/$E220*100000</f>
        <v>3.8537130525261083</v>
      </c>
      <c r="AU220" s="10">
        <f>AVERAGE('New Cases'!AO220:AU220)/$E220*100000</f>
        <v>1.9268565262630541</v>
      </c>
      <c r="AV220" s="10">
        <f>AVERAGE('New Cases'!AP220:AV220)/$E220*100000</f>
        <v>1.9268565262630541</v>
      </c>
      <c r="AW220" s="10">
        <f>AVERAGE('New Cases'!AQ220:AW220)/$E220*100000</f>
        <v>0</v>
      </c>
      <c r="AX220" s="10">
        <f>AVERAGE('New Cases'!AR220:AX220)/$E220*100000</f>
        <v>1.9268565262630541</v>
      </c>
      <c r="AY220" s="10">
        <f>AVERAGE('New Cases'!AS220:AY220)/$E220*100000</f>
        <v>1.9268565262630541</v>
      </c>
      <c r="AZ220" s="10">
        <f>AVERAGE('New Cases'!AT220:AZ220)/$E220*100000</f>
        <v>3.8537130525261083</v>
      </c>
      <c r="BA220" s="10">
        <f>AVERAGE('New Cases'!AU220:BA220)/$E220*100000</f>
        <v>3.8537130525261083</v>
      </c>
      <c r="BB220" s="10">
        <f>AVERAGE('New Cases'!AV220:BB220)/$E220*100000</f>
        <v>5.7805695787891631</v>
      </c>
      <c r="BC220" s="10">
        <f>AVERAGE('New Cases'!AW220:BC220)/$E220*100000</f>
        <v>5.7805695787891631</v>
      </c>
      <c r="BD220" s="10">
        <f>AVERAGE('New Cases'!AX220:BD220)/$E220*100000</f>
        <v>9.6342826313152727</v>
      </c>
      <c r="BE220" s="10">
        <f>AVERAGE('New Cases'!AY220:BE220)/$E220*100000</f>
        <v>7.7074261050522166</v>
      </c>
      <c r="BF220" s="10">
        <f>AVERAGE('New Cases'!AZ220:BF220)/$E220*100000</f>
        <v>7.7074261050522166</v>
      </c>
      <c r="BG220" s="10">
        <f>AVERAGE('New Cases'!BA220:BG220)/$E220*100000</f>
        <v>5.7805695787891631</v>
      </c>
      <c r="BH220" s="10">
        <f>AVERAGE('New Cases'!BB220:BH220)/$E220*100000</f>
        <v>5.7805695787891631</v>
      </c>
      <c r="BI220" s="10">
        <f>AVERAGE('New Cases'!BC220:BI220)/$E220*100000</f>
        <v>3.8537130525261083</v>
      </c>
      <c r="BJ220" s="10">
        <f>AVERAGE('New Cases'!BD220:BJ220)/$E220*100000</f>
        <v>3.8537130525261083</v>
      </c>
      <c r="BK220" s="10">
        <f>AVERAGE('New Cases'!BE220:BK220)/$E220*100000</f>
        <v>0</v>
      </c>
      <c r="BL220" s="10">
        <f>AVERAGE('New Cases'!BF220:BL220)/$E220*100000</f>
        <v>0</v>
      </c>
      <c r="BM220" s="10">
        <f>AVERAGE('New Cases'!BG220:BM220)/$E220*100000</f>
        <v>1.9268565262630541</v>
      </c>
      <c r="BN220" s="10">
        <f>AVERAGE('New Cases'!BH220:BN220)/$E220*100000</f>
        <v>3.8537130525261083</v>
      </c>
      <c r="BO220" s="10">
        <f>AVERAGE('New Cases'!BI220:BO220)/$E220*100000</f>
        <v>3.8537130525261083</v>
      </c>
      <c r="BP220" s="10">
        <f>AVERAGE('New Cases'!BJ220:BP220)/$E220*100000</f>
        <v>3.8537130525261083</v>
      </c>
      <c r="BQ220" s="10">
        <f>AVERAGE('New Cases'!BK220:BQ220)/$E220*100000</f>
        <v>3.8537130525261083</v>
      </c>
      <c r="BR220" s="10">
        <f>AVERAGE('New Cases'!BL220:BR220)/$E220*100000</f>
        <v>5.7805695787891631</v>
      </c>
      <c r="BS220" s="10">
        <f>AVERAGE('New Cases'!BM220:BS220)/$E220*100000</f>
        <v>5.7805695787891631</v>
      </c>
      <c r="BT220" s="10">
        <f>AVERAGE('New Cases'!BN220:BT220)/$E220*100000</f>
        <v>5.7805695787891631</v>
      </c>
      <c r="BU220" s="10">
        <f>AVERAGE('New Cases'!BO220:BU220)/$E220*100000</f>
        <v>3.8537130525261083</v>
      </c>
      <c r="BV220" s="10">
        <f>AVERAGE('New Cases'!BP220:BV220)/$E220*100000</f>
        <v>3.8537130525261083</v>
      </c>
      <c r="BW220" s="10">
        <f>AVERAGE('New Cases'!BQ220:BW220)/$E220*100000</f>
        <v>5.7805695787891631</v>
      </c>
      <c r="BX220" s="10">
        <f>AVERAGE('New Cases'!BR220:BX220)/$E220*100000</f>
        <v>5.7805695787891631</v>
      </c>
      <c r="BY220" s="10">
        <f>AVERAGE('New Cases'!BS220:BY220)/$E220*100000</f>
        <v>3.8537130525261083</v>
      </c>
      <c r="BZ220" s="10">
        <f>AVERAGE('New Cases'!BT220:BZ220)/$E220*100000</f>
        <v>5.7805695787891631</v>
      </c>
      <c r="CA220" s="10">
        <f>AVERAGE('New Cases'!BU220:CA220)/$E220*100000</f>
        <v>3.8537130525261083</v>
      </c>
      <c r="CB220" s="10">
        <f>AVERAGE('New Cases'!BV220:CB220)/$E220*100000</f>
        <v>3.8537130525261083</v>
      </c>
      <c r="CC220" s="10">
        <f>AVERAGE('New Cases'!BW220:CC220)/$E220*100000</f>
        <v>3.8537130525261083</v>
      </c>
      <c r="CD220" s="10">
        <f>AVERAGE('New Cases'!BX220:CD220)/$E220*100000</f>
        <v>1.9268565262630541</v>
      </c>
      <c r="CE220" s="10">
        <f>AVERAGE('New Cases'!BY220:CE220)/$E220*100000</f>
        <v>5.7805695787891631</v>
      </c>
      <c r="CF220" s="10">
        <f>AVERAGE('New Cases'!BZ220:CF220)/$E220*100000</f>
        <v>5.7805695787891631</v>
      </c>
      <c r="CG220" s="10">
        <f>AVERAGE('New Cases'!CA220:CG220)/$E220*100000</f>
        <v>3.8537130525261083</v>
      </c>
      <c r="CH220" s="10">
        <f>AVERAGE('New Cases'!CB220:CH220)/$E220*100000</f>
        <v>3.8537130525261083</v>
      </c>
      <c r="CI220" s="10">
        <f>AVERAGE('New Cases'!CC220:CI220)/$E220*100000</f>
        <v>3.8537130525261083</v>
      </c>
      <c r="CJ220" s="10">
        <f>AVERAGE('New Cases'!CD220:CJ220)/$E220*100000</f>
        <v>5.7805695787891631</v>
      </c>
      <c r="CK220" s="10">
        <f>AVERAGE('New Cases'!CE220:CK220)/$E220*100000</f>
        <v>5.7805695787891631</v>
      </c>
      <c r="CL220" s="10">
        <f>AVERAGE('New Cases'!CF220:CL220)/$E220*100000</f>
        <v>0</v>
      </c>
      <c r="CM220" s="10">
        <f>AVERAGE('New Cases'!CG220:CM220)/$E220*100000</f>
        <v>0</v>
      </c>
      <c r="CN220" s="10">
        <f>AVERAGE('New Cases'!CH220:CN220)/$E220*100000</f>
        <v>0</v>
      </c>
      <c r="CO220" s="10">
        <f>AVERAGE('New Cases'!CI220:CO220)/$E220*100000</f>
        <v>0</v>
      </c>
      <c r="CP220" s="10">
        <f>AVERAGE('New Cases'!CJ220:CP220)/$E220*100000</f>
        <v>0</v>
      </c>
      <c r="CQ220" s="10">
        <f>AVERAGE('New Cases'!CK220:CQ220)/$E220*100000</f>
        <v>0</v>
      </c>
      <c r="CR220" s="10">
        <f>AVERAGE('New Cases'!CL220:CR220)/$E220*100000</f>
        <v>0</v>
      </c>
      <c r="CS220" s="10">
        <f>AVERAGE('New Cases'!CM220:CS220)/$E220*100000</f>
        <v>1.9268565262630541</v>
      </c>
      <c r="CT220" s="10">
        <f>AVERAGE('New Cases'!CN220:CT220)/$E220*100000</f>
        <v>1.9268565262630541</v>
      </c>
      <c r="CU220" s="10">
        <f>AVERAGE('New Cases'!CO220:CU220)/$E220*100000</f>
        <v>1.9268565262630541</v>
      </c>
      <c r="CV220" s="10">
        <f>AVERAGE('New Cases'!CP220:CV220)/$E220*100000</f>
        <v>1.9268565262630541</v>
      </c>
      <c r="CW220" s="10">
        <f>AVERAGE('New Cases'!CQ220:CW220)/$E220*100000</f>
        <v>1.9268565262630541</v>
      </c>
      <c r="CX220" s="10">
        <f>AVERAGE('New Cases'!CR220:CX220)/$E220*100000</f>
        <v>1.9268565262630541</v>
      </c>
      <c r="CY220" s="10">
        <f>AVERAGE('New Cases'!CS220:CY220)/$E220*100000</f>
        <v>5.7805695787891631</v>
      </c>
      <c r="CZ220" s="10">
        <f>AVERAGE('New Cases'!CT220:CZ220)/$E220*100000</f>
        <v>5.7805695787891631</v>
      </c>
      <c r="DA220" s="10">
        <f>AVERAGE('New Cases'!CU220:DA220)/$E220*100000</f>
        <v>5.7805695787891631</v>
      </c>
      <c r="DB220" s="10">
        <f>AVERAGE('New Cases'!CV220:DB220)/$E220*100000</f>
        <v>5.7805695787891631</v>
      </c>
      <c r="DC220" s="10">
        <f>AVERAGE('New Cases'!CW220:DC220)/$E220*100000</f>
        <v>5.7805695787891631</v>
      </c>
      <c r="DD220" s="10">
        <f>AVERAGE('New Cases'!CX220:DD220)/$E220*100000</f>
        <v>9.6342826313152727</v>
      </c>
      <c r="DE220" s="10">
        <f>AVERAGE('New Cases'!CY220:DE220)/$E220*100000</f>
        <v>7.7074261050522166</v>
      </c>
      <c r="DF220" s="10">
        <f>AVERAGE('New Cases'!CZ220:DF220)/$E220*100000</f>
        <v>3.8537130525261083</v>
      </c>
      <c r="DG220" s="10">
        <f>AVERAGE('New Cases'!DA220:DG220)/$E220*100000</f>
        <v>3.8537130525261083</v>
      </c>
      <c r="DH220" s="10">
        <f>AVERAGE('New Cases'!DB220:DH220)/$E220*100000</f>
        <v>3.8537130525261083</v>
      </c>
      <c r="DI220" s="10">
        <f>AVERAGE('New Cases'!DC220:DI220)/$E220*100000</f>
        <v>3.8537130525261083</v>
      </c>
      <c r="DJ220" s="10">
        <f>AVERAGE('New Cases'!DD220:DJ220)/$E220*100000</f>
        <v>3.8537130525261083</v>
      </c>
      <c r="DK220" s="10">
        <f>AVERAGE('New Cases'!DE220:DK220)/$E220*100000</f>
        <v>1.9268565262630541</v>
      </c>
      <c r="DL220" s="10">
        <f>AVERAGE('New Cases'!DF220:DL220)/$E220*100000</f>
        <v>5.7805695787891631</v>
      </c>
      <c r="DM220" s="10">
        <f>AVERAGE('New Cases'!DG220:DM220)/$E220*100000</f>
        <v>9.6342826313152727</v>
      </c>
      <c r="DN220" s="10">
        <f>AVERAGE('New Cases'!DH220:DN220)/$E220*100000</f>
        <v>15.414852210104433</v>
      </c>
      <c r="DO220" s="10">
        <f>AVERAGE('New Cases'!DI220:DO220)/$E220*100000</f>
        <v>15.414852210104433</v>
      </c>
      <c r="DP220" s="10">
        <f>AVERAGE('New Cases'!DJ220:DP220)/$E220*100000</f>
        <v>15.414852210104433</v>
      </c>
      <c r="DQ220" s="10">
        <f>AVERAGE('New Cases'!DK220:DQ220)/$E220*100000</f>
        <v>15.414852210104433</v>
      </c>
      <c r="DR220" s="10">
        <f>AVERAGE('New Cases'!DL220:DR220)/$E220*100000</f>
        <v>21.195421788893601</v>
      </c>
      <c r="DS220" s="10">
        <f>AVERAGE('New Cases'!DM220:DS220)/$E220*100000</f>
        <v>17.341708736367494</v>
      </c>
      <c r="DT220" s="10">
        <f>AVERAGE('New Cases'!DN220:DT220)/$E220*100000</f>
        <v>17.341708736367494</v>
      </c>
      <c r="DU220" s="10">
        <f>AVERAGE('New Cases'!DO220:DU220)/$E220*100000</f>
        <v>13.487995683841381</v>
      </c>
      <c r="DV220" s="10">
        <f>AVERAGE('New Cases'!DP220:DV220)/$E220*100000</f>
        <v>13.487995683841381</v>
      </c>
      <c r="DW220" s="10">
        <f>AVERAGE('New Cases'!DQ220:DW220)/$E220*100000</f>
        <v>13.487995683841381</v>
      </c>
      <c r="DX220" s="10">
        <f>AVERAGE('New Cases'!DR220:DX220)/$E220*100000</f>
        <v>25.049134841419711</v>
      </c>
      <c r="DY220" s="10">
        <f>AVERAGE('New Cases'!DS220:DY220)/$E220*100000</f>
        <v>19.268565262630545</v>
      </c>
      <c r="DZ220" s="10">
        <f>AVERAGE('New Cases'!DT220:DZ220)/$E220*100000</f>
        <v>30.829704420208866</v>
      </c>
      <c r="EA220" s="10">
        <f>AVERAGE('New Cases'!DU220:EA220)/$E220*100000</f>
        <v>30.829704420208866</v>
      </c>
      <c r="EB220" s="10">
        <f>AVERAGE('New Cases'!DV220:EB220)/$E220*100000</f>
        <v>28.902847893945818</v>
      </c>
      <c r="EC220" s="10">
        <f>AVERAGE('New Cases'!DW220:EC220)/$E220*100000</f>
        <v>28.902847893945818</v>
      </c>
      <c r="ED220" s="10">
        <f>AVERAGE('New Cases'!DX220:ED220)/$E220*100000</f>
        <v>28.902847893945818</v>
      </c>
      <c r="EE220" s="10">
        <f>AVERAGE('New Cases'!DY220:EE220)/$E220*100000</f>
        <v>26.975991367682763</v>
      </c>
      <c r="EF220" s="10">
        <f>AVERAGE('New Cases'!DZ220:EF220)/$E220*100000</f>
        <v>28.902847893945818</v>
      </c>
      <c r="EG220" s="10">
        <f>AVERAGE('New Cases'!EA220:EG220)/$E220*100000</f>
        <v>21.195421788893601</v>
      </c>
    </row>
    <row r="221" spans="1:137">
      <c r="A221" t="str">
        <f>'New Cases'!A221</f>
        <v>439</v>
      </c>
      <c r="B221" t="str">
        <f>'New Cases'!B221</f>
        <v>TAR</v>
      </c>
      <c r="C221" t="str">
        <f>'New Cases'!C221</f>
        <v>Tarrant</v>
      </c>
      <c r="D221" t="str">
        <f>'New Cases'!D221</f>
        <v>Tarrant</v>
      </c>
      <c r="E221" t="str">
        <f>'New Cases'!E221</f>
        <v>2143755</v>
      </c>
      <c r="T221" s="10">
        <f>AVERAGE('New Cases'!N221:T221)/$E221*100000</f>
        <v>4.6647121522748636E-2</v>
      </c>
      <c r="U221" s="10">
        <f>AVERAGE('New Cases'!O221:U221)/$E221*100000</f>
        <v>3.3319372516249023E-2</v>
      </c>
      <c r="V221" s="10">
        <f>AVERAGE('New Cases'!P221:V221)/$E221*100000</f>
        <v>3.9983247019498826E-2</v>
      </c>
      <c r="W221" s="10">
        <f>AVERAGE('New Cases'!Q221:W221)/$E221*100000</f>
        <v>0.35984922317548945</v>
      </c>
      <c r="X221" s="10">
        <f>AVERAGE('New Cases'!R221:X221)/$E221*100000</f>
        <v>0.43981571721448709</v>
      </c>
      <c r="Y221" s="10">
        <f>AVERAGE('New Cases'!S221:Y221)/$E221*100000</f>
        <v>0.56642933277623342</v>
      </c>
      <c r="Z221" s="10">
        <f>AVERAGE('New Cases'!T221:Z221)/$E221*100000</f>
        <v>0.63306807780873142</v>
      </c>
      <c r="AA221" s="10">
        <f>AVERAGE('New Cases'!U221:AA221)/$E221*100000</f>
        <v>0.70637069734447921</v>
      </c>
      <c r="AB221" s="10">
        <f>AVERAGE('New Cases'!V221:AB221)/$E221*100000</f>
        <v>0.8729675599257245</v>
      </c>
      <c r="AC221" s="10">
        <f>AVERAGE('New Cases'!W221:AC221)/$E221*100000</f>
        <v>0.86630368542247471</v>
      </c>
      <c r="AD221" s="10">
        <f>AVERAGE('New Cases'!X221:AD221)/$E221*100000</f>
        <v>0.78633719138347702</v>
      </c>
      <c r="AE221" s="10">
        <f>AVERAGE('New Cases'!Y221:AE221)/$E221*100000</f>
        <v>1.3461026496564608</v>
      </c>
      <c r="AF221" s="10">
        <f>AVERAGE('New Cases'!Z221:AF221)/$E221*100000</f>
        <v>1.3194471516434614</v>
      </c>
      <c r="AG221" s="10">
        <f>AVERAGE('New Cases'!AA221:AG221)/$E221*100000</f>
        <v>1.4993717632312062</v>
      </c>
      <c r="AH221" s="10">
        <f>AVERAGE('New Cases'!AB221:AH221)/$E221*100000</f>
        <v>1.7925822413741974</v>
      </c>
      <c r="AI221" s="10">
        <f>AVERAGE('New Cases'!AC221:AI221)/$E221*100000</f>
        <v>1.7659267433611983</v>
      </c>
      <c r="AJ221" s="10">
        <f>AVERAGE('New Cases'!AD221:AJ221)/$E221*100000</f>
        <v>1.8592209864066955</v>
      </c>
      <c r="AK221" s="10">
        <f>AVERAGE('New Cases'!AE221:AK221)/$E221*100000</f>
        <v>1.8458932374001957</v>
      </c>
      <c r="AL221" s="10">
        <f>AVERAGE('New Cases'!AF221:AL221)/$E221*100000</f>
        <v>1.6259853787929524</v>
      </c>
      <c r="AM221" s="10">
        <f>AVERAGE('New Cases'!AG221:AM221)/$E221*100000</f>
        <v>1.9991623509749414</v>
      </c>
      <c r="AN221" s="10">
        <f>AVERAGE('New Cases'!AH221:AN221)/$E221*100000</f>
        <v>2.0791288450139391</v>
      </c>
      <c r="AO221" s="10">
        <f>AVERAGE('New Cases'!AI221:AO221)/$E221*100000</f>
        <v>2.1457675900464372</v>
      </c>
      <c r="AP221" s="10">
        <f>AVERAGE('New Cases'!AJ221:AP221)/$E221*100000</f>
        <v>2.5522639347446754</v>
      </c>
      <c r="AQ221" s="10">
        <f>AVERAGE('New Cases'!AK221:AQ221)/$E221*100000</f>
        <v>2.5855833072609244</v>
      </c>
      <c r="AR221" s="10">
        <f>AVERAGE('New Cases'!AL221:AR221)/$E221*100000</f>
        <v>2.8254827893779169</v>
      </c>
      <c r="AS221" s="10">
        <f>AVERAGE('New Cases'!AM221:AS221)/$E221*100000</f>
        <v>2.7455162953389198</v>
      </c>
      <c r="AT221" s="10">
        <f>AVERAGE('New Cases'!AN221:AT221)/$E221*100000</f>
        <v>2.6788775503064217</v>
      </c>
      <c r="AU221" s="10">
        <f>AVERAGE('New Cases'!AO221:AU221)/$E221*100000</f>
        <v>3.038726773481911</v>
      </c>
      <c r="AV221" s="10">
        <f>AVERAGE('New Cases'!AP221:AV221)/$E221*100000</f>
        <v>3.1320210165274083</v>
      </c>
      <c r="AW221" s="10">
        <f>AVERAGE('New Cases'!AQ221:AW221)/$E221*100000</f>
        <v>2.9454325304364142</v>
      </c>
      <c r="AX221" s="10">
        <f>AVERAGE('New Cases'!AR221:AX221)/$E221*100000</f>
        <v>2.9054492834169148</v>
      </c>
      <c r="AY221" s="10">
        <f>AVERAGE('New Cases'!AS221:AY221)/$E221*100000</f>
        <v>2.4856251897121773</v>
      </c>
      <c r="AZ221" s="10">
        <f>AVERAGE('New Cases'!AT221:AZ221)/$E221*100000</f>
        <v>2.6922052993129215</v>
      </c>
      <c r="BA221" s="10">
        <f>AVERAGE('New Cases'!AU221:BA221)/$E221*100000</f>
        <v>2.9321047814299139</v>
      </c>
      <c r="BB221" s="10">
        <f>AVERAGE('New Cases'!AV221:BB221)/$E221*100000</f>
        <v>3.1053655185144091</v>
      </c>
      <c r="BC221" s="10">
        <f>AVERAGE('New Cases'!AW221:BC221)/$E221*100000</f>
        <v>3.5385173612256469</v>
      </c>
      <c r="BD221" s="10">
        <f>AVERAGE('New Cases'!AX221:BD221)/$E221*100000</f>
        <v>4.0449718234726308</v>
      </c>
      <c r="BE221" s="10">
        <f>AVERAGE('New Cases'!AY221:BE221)/$E221*100000</f>
        <v>4.6980315247911122</v>
      </c>
      <c r="BF221" s="10">
        <f>AVERAGE('New Cases'!AZ221:BF221)/$E221*100000</f>
        <v>5.1311833675023495</v>
      </c>
      <c r="BG221" s="10">
        <f>AVERAGE('New Cases'!BA221:BG221)/$E221*100000</f>
        <v>5.0312252499536037</v>
      </c>
      <c r="BH221" s="10">
        <f>AVERAGE('New Cases'!BB221:BH221)/$E221*100000</f>
        <v>4.791325767836609</v>
      </c>
      <c r="BI221" s="10">
        <f>AVERAGE('New Cases'!BC221:BI221)/$E221*100000</f>
        <v>4.5780817837326158</v>
      </c>
      <c r="BJ221" s="10">
        <f>AVERAGE('New Cases'!BD221:BJ221)/$E221*100000</f>
        <v>4.5447624112163671</v>
      </c>
      <c r="BK221" s="10">
        <f>AVERAGE('New Cases'!BE221:BK221)/$E221*100000</f>
        <v>4.4448042936676195</v>
      </c>
      <c r="BL221" s="10">
        <f>AVERAGE('New Cases'!BF221:BL221)/$E221*100000</f>
        <v>4.2448880585701261</v>
      </c>
      <c r="BM221" s="10">
        <f>AVERAGE('New Cases'!BG221:BM221)/$E221*100000</f>
        <v>4.0316440744661319</v>
      </c>
      <c r="BN221" s="10">
        <f>AVERAGE('New Cases'!BH221:BN221)/$E221*100000</f>
        <v>3.9849969529433831</v>
      </c>
      <c r="BO221" s="10">
        <f>AVERAGE('New Cases'!BI221:BO221)/$E221*100000</f>
        <v>4.4248126701578707</v>
      </c>
      <c r="BP221" s="10">
        <f>AVERAGE('New Cases'!BJ221:BP221)/$E221*100000</f>
        <v>4.7313508973073617</v>
      </c>
      <c r="BQ221" s="10">
        <f>AVERAGE('New Cases'!BK221:BQ221)/$E221*100000</f>
        <v>4.9246032579016061</v>
      </c>
      <c r="BR221" s="10">
        <f>AVERAGE('New Cases'!BL221:BR221)/$E221*100000</f>
        <v>4.711359273797612</v>
      </c>
      <c r="BS221" s="10">
        <f>AVERAGE('New Cases'!BM221:BS221)/$E221*100000</f>
        <v>7.4035645731105335</v>
      </c>
      <c r="BT221" s="10">
        <f>AVERAGE('New Cases'!BN221:BT221)/$E221*100000</f>
        <v>7.4702033181430316</v>
      </c>
      <c r="BU221" s="10">
        <f>AVERAGE('New Cases'!BO221:BU221)/$E221*100000</f>
        <v>7.4901949416527813</v>
      </c>
      <c r="BV221" s="10">
        <f>AVERAGE('New Cases'!BP221:BV221)/$E221*100000</f>
        <v>8.4164734976045033</v>
      </c>
      <c r="BW221" s="10">
        <f>AVERAGE('New Cases'!BQ221:BW221)/$E221*100000</f>
        <v>8.363162501578504</v>
      </c>
      <c r="BX221" s="10">
        <f>AVERAGE('New Cases'!BR221:BX221)/$E221*100000</f>
        <v>7.5901530592015289</v>
      </c>
      <c r="BY221" s="10">
        <f>AVERAGE('New Cases'!BS221:BY221)/$E221*100000</f>
        <v>7.596816933704778</v>
      </c>
      <c r="BZ221" s="10">
        <f>AVERAGE('New Cases'!BT221:BZ221)/$E221*100000</f>
        <v>5.0112336264438531</v>
      </c>
      <c r="CA221" s="10">
        <f>AVERAGE('New Cases'!BU221:CA221)/$E221*100000</f>
        <v>5.4243938456453415</v>
      </c>
      <c r="CB221" s="10">
        <f>AVERAGE('New Cases'!BV221:CB221)/$E221*100000</f>
        <v>5.5510074612070879</v>
      </c>
      <c r="CC221" s="10">
        <f>AVERAGE('New Cases'!BW221:CC221)/$E221*100000</f>
        <v>4.2315603095636263</v>
      </c>
      <c r="CD221" s="10">
        <f>AVERAGE('New Cases'!BX221:CD221)/$E221*100000</f>
        <v>3.9450137059238846</v>
      </c>
      <c r="CE221" s="10">
        <f>AVERAGE('New Cases'!BY221:CE221)/$E221*100000</f>
        <v>4.2182325605571265</v>
      </c>
      <c r="CF221" s="10">
        <f>AVERAGE('New Cases'!BZ221:CF221)/$E221*100000</f>
        <v>4.0049885764531332</v>
      </c>
      <c r="CG221" s="10">
        <f>AVERAGE('New Cases'!CA221:CG221)/$E221*100000</f>
        <v>3.5318534867223965</v>
      </c>
      <c r="CH221" s="10">
        <f>AVERAGE('New Cases'!CB221:CH221)/$E221*100000</f>
        <v>2.7854995423584183</v>
      </c>
      <c r="CI221" s="10">
        <f>AVERAGE('New Cases'!CC221:CI221)/$E221*100000</f>
        <v>2.6388943032869228</v>
      </c>
      <c r="CJ221" s="10">
        <f>AVERAGE('New Cases'!CD221:CJ221)/$E221*100000</f>
        <v>3.1919958870566569</v>
      </c>
      <c r="CK221" s="10">
        <f>AVERAGE('New Cases'!CE221:CK221)/$E221*100000</f>
        <v>3.271962381095654</v>
      </c>
      <c r="CL221" s="10">
        <f>AVERAGE('New Cases'!CF221:CL221)/$E221*100000</f>
        <v>3.1986597615599064</v>
      </c>
      <c r="CM221" s="10">
        <f>AVERAGE('New Cases'!CG221:CM221)/$E221*100000</f>
        <v>3.4119037456638996</v>
      </c>
      <c r="CN221" s="10">
        <f>AVERAGE('New Cases'!CH221:CN221)/$E221*100000</f>
        <v>3.571836733741895</v>
      </c>
      <c r="CO221" s="10">
        <f>AVERAGE('New Cases'!CI221:CO221)/$E221*100000</f>
        <v>3.7117780983101416</v>
      </c>
      <c r="CP221" s="10">
        <f>AVERAGE('New Cases'!CJ221:CP221)/$E221*100000</f>
        <v>3.8917027098978862</v>
      </c>
      <c r="CQ221" s="10">
        <f>AVERAGE('New Cases'!CK221:CQ221)/$E221*100000</f>
        <v>3.8050723413556384</v>
      </c>
      <c r="CR221" s="10">
        <f>AVERAGE('New Cases'!CL221:CR221)/$E221*100000</f>
        <v>3.7917445923491395</v>
      </c>
      <c r="CS221" s="10">
        <f>AVERAGE('New Cases'!CM221:CS221)/$E221*100000</f>
        <v>4.0383079489693818</v>
      </c>
      <c r="CT221" s="10">
        <f>AVERAGE('New Cases'!CN221:CT221)/$E221*100000</f>
        <v>4.0649634469823805</v>
      </c>
      <c r="CU221" s="10">
        <f>AVERAGE('New Cases'!CO221:CU221)/$E221*100000</f>
        <v>4.2448880585701261</v>
      </c>
      <c r="CV221" s="10">
        <f>AVERAGE('New Cases'!CP221:CV221)/$E221*100000</f>
        <v>5.5643352102135877</v>
      </c>
      <c r="CW221" s="10">
        <f>AVERAGE('New Cases'!CQ221:CW221)/$E221*100000</f>
        <v>5.3977383476323419</v>
      </c>
      <c r="CX221" s="10">
        <f>AVERAGE('New Cases'!CR221:CX221)/$E221*100000</f>
        <v>5.5843268337233365</v>
      </c>
      <c r="CY221" s="10">
        <f>AVERAGE('New Cases'!CS221:CY221)/$E221*100000</f>
        <v>6.4039833976230618</v>
      </c>
      <c r="CZ221" s="10">
        <f>AVERAGE('New Cases'!CT221:CZ221)/$E221*100000</f>
        <v>7.5634975611885276</v>
      </c>
      <c r="DA221" s="10">
        <f>AVERAGE('New Cases'!CU221:DA221)/$E221*100000</f>
        <v>7.8633719138347695</v>
      </c>
      <c r="DB221" s="10">
        <f>AVERAGE('New Cases'!CV221:DB221)/$E221*100000</f>
        <v>7.8900274118477691</v>
      </c>
      <c r="DC221" s="10">
        <f>AVERAGE('New Cases'!CW221:DC221)/$E221*100000</f>
        <v>7.523514314169029</v>
      </c>
      <c r="DD221" s="10">
        <f>AVERAGE('New Cases'!CX221:DD221)/$E221*100000</f>
        <v>8.0566242744290157</v>
      </c>
      <c r="DE221" s="10">
        <f>AVERAGE('New Cases'!CY221:DE221)/$E221*100000</f>
        <v>8.1499185174745108</v>
      </c>
      <c r="DF221" s="10">
        <f>AVERAGE('New Cases'!CZ221:DF221)/$E221*100000</f>
        <v>8.4964399916435021</v>
      </c>
      <c r="DG221" s="10">
        <f>AVERAGE('New Cases'!DA221:DG221)/$E221*100000</f>
        <v>8.0699520234355138</v>
      </c>
      <c r="DH221" s="10">
        <f>AVERAGE('New Cases'!DB221:DH221)/$E221*100000</f>
        <v>8.3831541250882555</v>
      </c>
      <c r="DI221" s="10">
        <f>AVERAGE('New Cases'!DC221:DI221)/$E221*100000</f>
        <v>10.802140569767936</v>
      </c>
      <c r="DJ221" s="10">
        <f>AVERAGE('New Cases'!DD221:DJ221)/$E221*100000</f>
        <v>10.848787691290683</v>
      </c>
      <c r="DK221" s="10">
        <f>AVERAGE('New Cases'!DE221:DK221)/$E221*100000</f>
        <v>11.621797133667659</v>
      </c>
      <c r="DL221" s="10">
        <f>AVERAGE('New Cases'!DF221:DL221)/$E221*100000</f>
        <v>13.487681994577606</v>
      </c>
      <c r="DM221" s="10">
        <f>AVERAGE('New Cases'!DG221:DM221)/$E221*100000</f>
        <v>15.087011875357559</v>
      </c>
      <c r="DN221" s="10">
        <f>AVERAGE('New Cases'!DH221:DN221)/$E221*100000</f>
        <v>15.826701945218286</v>
      </c>
      <c r="DO221" s="10">
        <f>AVERAGE('New Cases'!DI221:DO221)/$E221*100000</f>
        <v>17.139485222358502</v>
      </c>
      <c r="DP221" s="10">
        <f>AVERAGE('New Cases'!DJ221:DP221)/$E221*100000</f>
        <v>16.799627622692761</v>
      </c>
      <c r="DQ221" s="10">
        <f>AVERAGE('New Cases'!DK221:DQ221)/$E221*100000</f>
        <v>17.412704076991741</v>
      </c>
      <c r="DR221" s="10">
        <f>AVERAGE('New Cases'!DL221:DR221)/$E221*100000</f>
        <v>19.711740780612921</v>
      </c>
      <c r="DS221" s="10">
        <f>AVERAGE('New Cases'!DM221:DS221)/$E221*100000</f>
        <v>20.684666458087396</v>
      </c>
      <c r="DT221" s="10">
        <f>AVERAGE('New Cases'!DN221:DT221)/$E221*100000</f>
        <v>20.391455979944404</v>
      </c>
      <c r="DU221" s="10">
        <f>AVERAGE('New Cases'!DO221:DU221)/$E221*100000</f>
        <v>18.105747025329723</v>
      </c>
      <c r="DV221" s="10">
        <f>AVERAGE('New Cases'!DP221:DV221)/$E221*100000</f>
        <v>15.593466337604543</v>
      </c>
      <c r="DW221" s="10">
        <f>AVERAGE('New Cases'!DQ221:DW221)/$E221*100000</f>
        <v>16.872930242228506</v>
      </c>
      <c r="DX221" s="10">
        <f>AVERAGE('New Cases'!DR221:DX221)/$E221*100000</f>
        <v>20.584708340538647</v>
      </c>
      <c r="DY221" s="10">
        <f>AVERAGE('New Cases'!DS221:DY221)/$E221*100000</f>
        <v>21.597617265032618</v>
      </c>
      <c r="DZ221" s="10">
        <f>AVERAGE('New Cases'!DT221:DZ221)/$E221*100000</f>
        <v>21.524314645496869</v>
      </c>
      <c r="EA221" s="10">
        <f>AVERAGE('New Cases'!DU221:EA221)/$E221*100000</f>
        <v>21.837516747149614</v>
      </c>
      <c r="EB221" s="10">
        <f>AVERAGE('New Cases'!DV221:EB221)/$E221*100000</f>
        <v>26.062413182209983</v>
      </c>
      <c r="EC221" s="10">
        <f>AVERAGE('New Cases'!DW221:EC221)/$E221*100000</f>
        <v>28.881232097084652</v>
      </c>
      <c r="ED221" s="10">
        <f>AVERAGE('New Cases'!DX221:ED221)/$E221*100000</f>
        <v>27.675070811996445</v>
      </c>
      <c r="EE221" s="10">
        <f>AVERAGE('New Cases'!DY221:EE221)/$E221*100000</f>
        <v>24.356461309378034</v>
      </c>
      <c r="EF221" s="10">
        <f>AVERAGE('New Cases'!DZ221:EF221)/$E221*100000</f>
        <v>22.850425671643581</v>
      </c>
      <c r="EG221" s="10">
        <f>AVERAGE('New Cases'!EA221:EG221)/$E221*100000</f>
        <v>24.596360791495034</v>
      </c>
    </row>
    <row r="222" spans="1:137">
      <c r="A222" t="str">
        <f>'New Cases'!A222</f>
        <v>441</v>
      </c>
      <c r="B222" t="str">
        <f>'New Cases'!B222</f>
        <v>TAY</v>
      </c>
      <c r="C222" t="str">
        <f>'New Cases'!C222</f>
        <v>Taylor</v>
      </c>
      <c r="D222" t="str">
        <f>'New Cases'!D222</f>
        <v>Taylor</v>
      </c>
      <c r="E222" t="str">
        <f>'New Cases'!E222</f>
        <v>139457</v>
      </c>
      <c r="T222" s="10">
        <f>AVERAGE('New Cases'!N222:T222)/$E222*100000</f>
        <v>0</v>
      </c>
      <c r="U222" s="10">
        <f>AVERAGE('New Cases'!O222:U222)/$E222*100000</f>
        <v>0</v>
      </c>
      <c r="V222" s="10">
        <f>AVERAGE('New Cases'!P222:V222)/$E222*100000</f>
        <v>0</v>
      </c>
      <c r="W222" s="10">
        <f>AVERAGE('New Cases'!Q222:W222)/$E222*100000</f>
        <v>0</v>
      </c>
      <c r="X222" s="10">
        <f>AVERAGE('New Cases'!R222:X222)/$E222*100000</f>
        <v>0</v>
      </c>
      <c r="Y222" s="10">
        <f>AVERAGE('New Cases'!S222:Y222)/$E222*100000</f>
        <v>0</v>
      </c>
      <c r="Z222" s="10">
        <f>AVERAGE('New Cases'!T222:Z222)/$E222*100000</f>
        <v>0.10243812993047524</v>
      </c>
      <c r="AA222" s="10">
        <f>AVERAGE('New Cases'!U222:AA222)/$E222*100000</f>
        <v>0.20487625986095048</v>
      </c>
      <c r="AB222" s="10">
        <f>AVERAGE('New Cases'!V222:AB222)/$E222*100000</f>
        <v>0.71706690951332674</v>
      </c>
      <c r="AC222" s="10">
        <f>AVERAGE('New Cases'!W222:AC222)/$E222*100000</f>
        <v>0.71706690951332674</v>
      </c>
      <c r="AD222" s="10">
        <f>AVERAGE('New Cases'!X222:AD222)/$E222*100000</f>
        <v>1.1268194292352276</v>
      </c>
      <c r="AE222" s="10">
        <f>AVERAGE('New Cases'!Y222:AE222)/$E222*100000</f>
        <v>1.4341338190266535</v>
      </c>
      <c r="AF222" s="10">
        <f>AVERAGE('New Cases'!Z222:AF222)/$E222*100000</f>
        <v>1.4341338190266535</v>
      </c>
      <c r="AG222" s="10">
        <f>AVERAGE('New Cases'!AA222:AG222)/$E222*100000</f>
        <v>1.7414482088180789</v>
      </c>
      <c r="AH222" s="10">
        <f>AVERAGE('New Cases'!AB222:AH222)/$E222*100000</f>
        <v>2.1512007285399801</v>
      </c>
      <c r="AI222" s="10">
        <f>AVERAGE('New Cases'!AC222:AI222)/$E222*100000</f>
        <v>2.0487625986095046</v>
      </c>
      <c r="AJ222" s="10">
        <f>AVERAGE('New Cases'!AD222:AJ222)/$E222*100000</f>
        <v>2.4585151183314058</v>
      </c>
      <c r="AK222" s="10">
        <f>AVERAGE('New Cases'!AE222:AK222)/$E222*100000</f>
        <v>2.0487625986095046</v>
      </c>
      <c r="AL222" s="10">
        <f>AVERAGE('New Cases'!AF222:AL222)/$E222*100000</f>
        <v>2.4585151183314058</v>
      </c>
      <c r="AM222" s="10">
        <f>AVERAGE('New Cases'!AG222:AM222)/$E222*100000</f>
        <v>2.9707057679837825</v>
      </c>
      <c r="AN222" s="10">
        <f>AVERAGE('New Cases'!AH222:AN222)/$E222*100000</f>
        <v>3.3804582877056832</v>
      </c>
      <c r="AO222" s="10">
        <f>AVERAGE('New Cases'!AI222:AO222)/$E222*100000</f>
        <v>3.2780201577752077</v>
      </c>
      <c r="AP222" s="10">
        <f>AVERAGE('New Cases'!AJ222:AP222)/$E222*100000</f>
        <v>3.2780201577752077</v>
      </c>
      <c r="AQ222" s="10">
        <f>AVERAGE('New Cases'!AK222:AQ222)/$E222*100000</f>
        <v>3.0731438979142576</v>
      </c>
      <c r="AR222" s="10">
        <f>AVERAGE('New Cases'!AL222:AR222)/$E222*100000</f>
        <v>3.7902108074275835</v>
      </c>
      <c r="AS222" s="10">
        <f>AVERAGE('New Cases'!AM222:AS222)/$E222*100000</f>
        <v>3.6877726774971089</v>
      </c>
      <c r="AT222" s="10">
        <f>AVERAGE('New Cases'!AN222:AT222)/$E222*100000</f>
        <v>3.6877726774971089</v>
      </c>
      <c r="AU222" s="10">
        <f>AVERAGE('New Cases'!AO222:AU222)/$E222*100000</f>
        <v>3.8926489373580591</v>
      </c>
      <c r="AV222" s="10">
        <f>AVERAGE('New Cases'!AP222:AV222)/$E222*100000</f>
        <v>7.2731072250637414</v>
      </c>
      <c r="AW222" s="10">
        <f>AVERAGE('New Cases'!AQ222:AW222)/$E222*100000</f>
        <v>8.5023647842294441</v>
      </c>
      <c r="AX222" s="10">
        <f>AVERAGE('New Cases'!AR222:AX222)/$E222*100000</f>
        <v>8.5023647842294441</v>
      </c>
      <c r="AY222" s="10">
        <f>AVERAGE('New Cases'!AS222:AY222)/$E222*100000</f>
        <v>7.7852978747161181</v>
      </c>
      <c r="AZ222" s="10">
        <f>AVERAGE('New Cases'!AT222:AZ222)/$E222*100000</f>
        <v>9.2194316937427718</v>
      </c>
      <c r="BA222" s="10">
        <f>AVERAGE('New Cases'!AU222:BA222)/$E222*100000</f>
        <v>10.858441772630375</v>
      </c>
      <c r="BB222" s="10">
        <f>AVERAGE('New Cases'!AV222:BB222)/$E222*100000</f>
        <v>10.448689252908475</v>
      </c>
      <c r="BC222" s="10">
        <f>AVERAGE('New Cases'!AW222:BC222)/$E222*100000</f>
        <v>7.8877360046465936</v>
      </c>
      <c r="BD222" s="10">
        <f>AVERAGE('New Cases'!AX222:BD222)/$E222*100000</f>
        <v>7.5804216148551671</v>
      </c>
      <c r="BE222" s="10">
        <f>AVERAGE('New Cases'!AY222:BE222)/$E222*100000</f>
        <v>7.9901741345770683</v>
      </c>
      <c r="BF222" s="10">
        <f>AVERAGE('New Cases'!AZ222:BF222)/$E222*100000</f>
        <v>11.370632422282753</v>
      </c>
      <c r="BG222" s="10">
        <f>AVERAGE('New Cases'!BA222:BG222)/$E222*100000</f>
        <v>11.575508682143703</v>
      </c>
      <c r="BH222" s="10">
        <f>AVERAGE('New Cases'!BB222:BH222)/$E222*100000</f>
        <v>10.858441772630375</v>
      </c>
      <c r="BI222" s="10">
        <f>AVERAGE('New Cases'!BC222:BI222)/$E222*100000</f>
        <v>13.112080631100831</v>
      </c>
      <c r="BJ222" s="10">
        <f>AVERAGE('New Cases'!BD222:BJ222)/$E222*100000</f>
        <v>12.702328111378932</v>
      </c>
      <c r="BK222" s="10">
        <f>AVERAGE('New Cases'!BE222:BK222)/$E222*100000</f>
        <v>13.521833150822733</v>
      </c>
      <c r="BL222" s="10">
        <f>AVERAGE('New Cases'!BF222:BL222)/$E222*100000</f>
        <v>13.009642501170354</v>
      </c>
      <c r="BM222" s="10">
        <f>AVERAGE('New Cases'!BG222:BM222)/$E222*100000</f>
        <v>10.346251122978</v>
      </c>
      <c r="BN222" s="10">
        <f>AVERAGE('New Cases'!BH222:BN222)/$E222*100000</f>
        <v>10.346251122978</v>
      </c>
      <c r="BO222" s="10">
        <f>AVERAGE('New Cases'!BI222:BO222)/$E222*100000</f>
        <v>-8.7072410440903951</v>
      </c>
      <c r="BP222" s="10">
        <f>AVERAGE('New Cases'!BJ222:BP222)/$E222*100000</f>
        <v>-11.473070552213228</v>
      </c>
      <c r="BQ222" s="10">
        <f>AVERAGE('New Cases'!BK222:BQ222)/$E222*100000</f>
        <v>-12.190137461726554</v>
      </c>
      <c r="BR222" s="10">
        <f>AVERAGE('New Cases'!BL222:BR222)/$E222*100000</f>
        <v>-14.341338190266534</v>
      </c>
      <c r="BS222" s="10">
        <f>AVERAGE('New Cases'!BM222:BS222)/$E222*100000</f>
        <v>-14.443776320197008</v>
      </c>
      <c r="BT222" s="10">
        <f>AVERAGE('New Cases'!BN222:BT222)/$E222*100000</f>
        <v>-14.955966969849385</v>
      </c>
      <c r="BU222" s="10">
        <f>AVERAGE('New Cases'!BO222:BU222)/$E222*100000</f>
        <v>-16.902291438528415</v>
      </c>
      <c r="BV222" s="10">
        <f>AVERAGE('New Cases'!BP222:BV222)/$E222*100000</f>
        <v>0.81950503944380193</v>
      </c>
      <c r="BW222" s="10">
        <f>AVERAGE('New Cases'!BQ222:BW222)/$E222*100000</f>
        <v>0.81950503944380193</v>
      </c>
      <c r="BX222" s="10">
        <f>AVERAGE('New Cases'!BR222:BX222)/$E222*100000</f>
        <v>0.92194316937427723</v>
      </c>
      <c r="BY222" s="10">
        <f>AVERAGE('New Cases'!BS222:BY222)/$E222*100000</f>
        <v>0.92194316937427723</v>
      </c>
      <c r="BZ222" s="10">
        <f>AVERAGE('New Cases'!BT222:BZ222)/$E222*100000</f>
        <v>0.92194316937427723</v>
      </c>
      <c r="CA222" s="10">
        <f>AVERAGE('New Cases'!BU222:CA222)/$E222*100000</f>
        <v>1.2292575591657029</v>
      </c>
      <c r="CB222" s="10">
        <f>AVERAGE('New Cases'!BV222:CB222)/$E222*100000</f>
        <v>1.2292575591657029</v>
      </c>
      <c r="CC222" s="10">
        <f>AVERAGE('New Cases'!BW222:CC222)/$E222*100000</f>
        <v>1.0243812993047523</v>
      </c>
      <c r="CD222" s="10">
        <f>AVERAGE('New Cases'!BX222:CD222)/$E222*100000</f>
        <v>1.3316956890961782</v>
      </c>
      <c r="CE222" s="10">
        <f>AVERAGE('New Cases'!BY222:CE222)/$E222*100000</f>
        <v>1.1268194292352276</v>
      </c>
      <c r="CF222" s="10">
        <f>AVERAGE('New Cases'!BZ222:CF222)/$E222*100000</f>
        <v>1.1268194292352276</v>
      </c>
      <c r="CG222" s="10">
        <f>AVERAGE('New Cases'!CA222:CG222)/$E222*100000</f>
        <v>1.3316956890961782</v>
      </c>
      <c r="CH222" s="10">
        <f>AVERAGE('New Cases'!CB222:CH222)/$E222*100000</f>
        <v>0.81950503944380193</v>
      </c>
      <c r="CI222" s="10">
        <f>AVERAGE('New Cases'!CC222:CI222)/$E222*100000</f>
        <v>0.51219064965237615</v>
      </c>
      <c r="CJ222" s="10">
        <f>AVERAGE('New Cases'!CD222:CJ222)/$E222*100000</f>
        <v>0.71706690951332674</v>
      </c>
      <c r="CK222" s="10">
        <f>AVERAGE('New Cases'!CE222:CK222)/$E222*100000</f>
        <v>0.40975251972190097</v>
      </c>
      <c r="CL222" s="10">
        <f>AVERAGE('New Cases'!CF222:CL222)/$E222*100000</f>
        <v>0.61462877958285145</v>
      </c>
      <c r="CM222" s="10">
        <f>AVERAGE('New Cases'!CG222:CM222)/$E222*100000</f>
        <v>0.71706690951332674</v>
      </c>
      <c r="CN222" s="10">
        <f>AVERAGE('New Cases'!CH222:CN222)/$E222*100000</f>
        <v>0.61462877958285145</v>
      </c>
      <c r="CO222" s="10">
        <f>AVERAGE('New Cases'!CI222:CO222)/$E222*100000</f>
        <v>1.1268194292352276</v>
      </c>
      <c r="CP222" s="10">
        <f>AVERAGE('New Cases'!CJ222:CP222)/$E222*100000</f>
        <v>1.1268194292352276</v>
      </c>
      <c r="CQ222" s="10">
        <f>AVERAGE('New Cases'!CK222:CQ222)/$E222*100000</f>
        <v>1.1268194292352276</v>
      </c>
      <c r="CR222" s="10">
        <f>AVERAGE('New Cases'!CL222:CR222)/$E222*100000</f>
        <v>1.3316956890961782</v>
      </c>
      <c r="CS222" s="10">
        <f>AVERAGE('New Cases'!CM222:CS222)/$E222*100000</f>
        <v>1.2292575591657029</v>
      </c>
      <c r="CT222" s="10">
        <f>AVERAGE('New Cases'!CN222:CT222)/$E222*100000</f>
        <v>1.1268194292352276</v>
      </c>
      <c r="CU222" s="10">
        <f>AVERAGE('New Cases'!CO222:CU222)/$E222*100000</f>
        <v>1.0243812993047523</v>
      </c>
      <c r="CV222" s="10">
        <f>AVERAGE('New Cases'!CP222:CV222)/$E222*100000</f>
        <v>0.61462877958285145</v>
      </c>
      <c r="CW222" s="10">
        <f>AVERAGE('New Cases'!CQ222:CW222)/$E222*100000</f>
        <v>0.71706690951332674</v>
      </c>
      <c r="CX222" s="10">
        <f>AVERAGE('New Cases'!CR222:CX222)/$E222*100000</f>
        <v>0.71706690951332674</v>
      </c>
      <c r="CY222" s="10">
        <f>AVERAGE('New Cases'!CS222:CY222)/$E222*100000</f>
        <v>0.71706690951332674</v>
      </c>
      <c r="CZ222" s="10">
        <f>AVERAGE('New Cases'!CT222:CZ222)/$E222*100000</f>
        <v>0.61462877958285145</v>
      </c>
      <c r="DA222" s="10">
        <f>AVERAGE('New Cases'!CU222:DA222)/$E222*100000</f>
        <v>0.92194316937427723</v>
      </c>
      <c r="DB222" s="10">
        <f>AVERAGE('New Cases'!CV222:DB222)/$E222*100000</f>
        <v>0.92194316937427723</v>
      </c>
      <c r="DC222" s="10">
        <f>AVERAGE('New Cases'!CW222:DC222)/$E222*100000</f>
        <v>0.81950503944380193</v>
      </c>
      <c r="DD222" s="10">
        <f>AVERAGE('New Cases'!CX222:DD222)/$E222*100000</f>
        <v>1.1268194292352276</v>
      </c>
      <c r="DE222" s="10">
        <f>AVERAGE('New Cases'!CY222:DE222)/$E222*100000</f>
        <v>1.2292575591657029</v>
      </c>
      <c r="DF222" s="10">
        <f>AVERAGE('New Cases'!CZ222:DF222)/$E222*100000</f>
        <v>1.6390100788876039</v>
      </c>
      <c r="DG222" s="10">
        <f>AVERAGE('New Cases'!DA222:DG222)/$E222*100000</f>
        <v>2.6633913781923564</v>
      </c>
      <c r="DH222" s="10">
        <f>AVERAGE('New Cases'!DB222:DH222)/$E222*100000</f>
        <v>2.7658295081228319</v>
      </c>
      <c r="DI222" s="10">
        <f>AVERAGE('New Cases'!DC222:DI222)/$E222*100000</f>
        <v>3.4828964176361579</v>
      </c>
      <c r="DJ222" s="10">
        <f>AVERAGE('New Cases'!DD222:DJ222)/$E222*100000</f>
        <v>4.4048395870104358</v>
      </c>
      <c r="DK222" s="10">
        <f>AVERAGE('New Cases'!DE222:DK222)/$E222*100000</f>
        <v>5.5316590162456638</v>
      </c>
      <c r="DL222" s="10">
        <f>AVERAGE('New Cases'!DF222:DL222)/$E222*100000</f>
        <v>5.8389734060370886</v>
      </c>
      <c r="DM222" s="10">
        <f>AVERAGE('New Cases'!DG222:DM222)/$E222*100000</f>
        <v>6.0438496658980396</v>
      </c>
      <c r="DN222" s="10">
        <f>AVERAGE('New Cases'!DH222:DN222)/$E222*100000</f>
        <v>6.2487259257589898</v>
      </c>
      <c r="DO222" s="10">
        <f>AVERAGE('New Cases'!DI222:DO222)/$E222*100000</f>
        <v>6.5560403155504154</v>
      </c>
      <c r="DP222" s="10">
        <f>AVERAGE('New Cases'!DJ222:DP222)/$E222*100000</f>
        <v>6.4536021856199408</v>
      </c>
      <c r="DQ222" s="10">
        <f>AVERAGE('New Cases'!DK222:DQ222)/$E222*100000</f>
        <v>6.9657928352723157</v>
      </c>
      <c r="DR222" s="10">
        <f>AVERAGE('New Cases'!DL222:DR222)/$E222*100000</f>
        <v>8.9121173039513462</v>
      </c>
      <c r="DS222" s="10">
        <f>AVERAGE('New Cases'!DM222:DS222)/$E222*100000</f>
        <v>10.7560036426999</v>
      </c>
      <c r="DT222" s="10">
        <f>AVERAGE('New Cases'!DN222:DT222)/$E222*100000</f>
        <v>12.190137461726554</v>
      </c>
      <c r="DU222" s="10">
        <f>AVERAGE('New Cases'!DO222:DU222)/$E222*100000</f>
        <v>15.058405099779861</v>
      </c>
      <c r="DV222" s="10">
        <f>AVERAGE('New Cases'!DP222:DV222)/$E222*100000</f>
        <v>15.160843229710334</v>
      </c>
      <c r="DW222" s="10">
        <f>AVERAGE('New Cases'!DQ222:DW222)/$E222*100000</f>
        <v>17.824234607902692</v>
      </c>
      <c r="DX222" s="10">
        <f>AVERAGE('New Cases'!DR222:DX222)/$E222*100000</f>
        <v>18.131548997694118</v>
      </c>
      <c r="DY222" s="10">
        <f>AVERAGE('New Cases'!DS222:DY222)/$E222*100000</f>
        <v>17.721796477972216</v>
      </c>
      <c r="DZ222" s="10">
        <f>AVERAGE('New Cases'!DT222:DZ222)/$E222*100000</f>
        <v>17.824234607902692</v>
      </c>
      <c r="EA222" s="10">
        <f>AVERAGE('New Cases'!DU222:EA222)/$E222*100000</f>
        <v>18.029110867763642</v>
      </c>
      <c r="EB222" s="10">
        <f>AVERAGE('New Cases'!DV222:EB222)/$E222*100000</f>
        <v>17.209605828319841</v>
      </c>
      <c r="EC222" s="10">
        <f>AVERAGE('New Cases'!DW222:EC222)/$E222*100000</f>
        <v>21.921759805121702</v>
      </c>
      <c r="ED222" s="10">
        <f>AVERAGE('New Cases'!DX222:ED222)/$E222*100000</f>
        <v>22.946141104426456</v>
      </c>
      <c r="EE222" s="10">
        <f>AVERAGE('New Cases'!DY222:EE222)/$E222*100000</f>
        <v>22.843702974495979</v>
      </c>
      <c r="EF222" s="10">
        <f>AVERAGE('New Cases'!DZ222:EF222)/$E222*100000</f>
        <v>22.63882671463503</v>
      </c>
      <c r="EG222" s="10">
        <f>AVERAGE('New Cases'!EA222:EG222)/$E222*100000</f>
        <v>22.331512324843604</v>
      </c>
    </row>
    <row r="223" spans="1:137">
      <c r="A223" t="str">
        <f>'New Cases'!A223</f>
        <v>443</v>
      </c>
      <c r="B223" t="str">
        <f>'New Cases'!B223</f>
        <v>TER</v>
      </c>
      <c r="C223" t="str">
        <f>'New Cases'!C223</f>
        <v>Terrell</v>
      </c>
      <c r="D223" t="str">
        <f>'New Cases'!D223</f>
        <v>Terrell</v>
      </c>
      <c r="E223" t="str">
        <f>'New Cases'!E223</f>
        <v>1054</v>
      </c>
      <c r="T223" s="10">
        <f>AVERAGE('New Cases'!N223:T223)/$E223*100000</f>
        <v>0</v>
      </c>
      <c r="U223" s="10">
        <f>AVERAGE('New Cases'!O223:U223)/$E223*100000</f>
        <v>0</v>
      </c>
      <c r="V223" s="10">
        <f>AVERAGE('New Cases'!P223:V223)/$E223*100000</f>
        <v>0</v>
      </c>
      <c r="W223" s="10">
        <f>AVERAGE('New Cases'!Q223:W223)/$E223*100000</f>
        <v>0</v>
      </c>
      <c r="X223" s="10">
        <f>AVERAGE('New Cases'!R223:X223)/$E223*100000</f>
        <v>0</v>
      </c>
      <c r="Y223" s="10">
        <f>AVERAGE('New Cases'!S223:Y223)/$E223*100000</f>
        <v>0</v>
      </c>
      <c r="Z223" s="10">
        <f>AVERAGE('New Cases'!T223:Z223)/$E223*100000</f>
        <v>0</v>
      </c>
      <c r="AA223" s="10">
        <f>AVERAGE('New Cases'!U223:AA223)/$E223*100000</f>
        <v>0</v>
      </c>
      <c r="AB223" s="10">
        <f>AVERAGE('New Cases'!V223:AB223)/$E223*100000</f>
        <v>0</v>
      </c>
      <c r="AC223" s="10">
        <f>AVERAGE('New Cases'!W223:AC223)/$E223*100000</f>
        <v>0</v>
      </c>
      <c r="AD223" s="10">
        <f>AVERAGE('New Cases'!X223:AD223)/$E223*100000</f>
        <v>0</v>
      </c>
      <c r="AE223" s="10">
        <f>AVERAGE('New Cases'!Y223:AE223)/$E223*100000</f>
        <v>0</v>
      </c>
      <c r="AF223" s="10">
        <f>AVERAGE('New Cases'!Z223:AF223)/$E223*100000</f>
        <v>0</v>
      </c>
      <c r="AG223" s="10">
        <f>AVERAGE('New Cases'!AA223:AG223)/$E223*100000</f>
        <v>0</v>
      </c>
      <c r="AH223" s="10">
        <f>AVERAGE('New Cases'!AB223:AH223)/$E223*100000</f>
        <v>0</v>
      </c>
      <c r="AI223" s="10">
        <f>AVERAGE('New Cases'!AC223:AI223)/$E223*100000</f>
        <v>0</v>
      </c>
      <c r="AJ223" s="10">
        <f>AVERAGE('New Cases'!AD223:AJ223)/$E223*100000</f>
        <v>0</v>
      </c>
      <c r="AK223" s="10">
        <f>AVERAGE('New Cases'!AE223:AK223)/$E223*100000</f>
        <v>0</v>
      </c>
      <c r="AL223" s="10">
        <f>AVERAGE('New Cases'!AF223:AL223)/$E223*100000</f>
        <v>0</v>
      </c>
      <c r="AM223" s="10">
        <f>AVERAGE('New Cases'!AG223:AM223)/$E223*100000</f>
        <v>0</v>
      </c>
      <c r="AN223" s="10">
        <f>AVERAGE('New Cases'!AH223:AN223)/$E223*100000</f>
        <v>0</v>
      </c>
      <c r="AO223" s="10">
        <f>AVERAGE('New Cases'!AI223:AO223)/$E223*100000</f>
        <v>0</v>
      </c>
      <c r="AP223" s="10">
        <f>AVERAGE('New Cases'!AJ223:AP223)/$E223*100000</f>
        <v>0</v>
      </c>
      <c r="AQ223" s="10">
        <f>AVERAGE('New Cases'!AK223:AQ223)/$E223*100000</f>
        <v>0</v>
      </c>
      <c r="AR223" s="10">
        <f>AVERAGE('New Cases'!AL223:AR223)/$E223*100000</f>
        <v>0</v>
      </c>
      <c r="AS223" s="10">
        <f>AVERAGE('New Cases'!AM223:AS223)/$E223*100000</f>
        <v>0</v>
      </c>
      <c r="AT223" s="10">
        <f>AVERAGE('New Cases'!AN223:AT223)/$E223*100000</f>
        <v>0</v>
      </c>
      <c r="AU223" s="10">
        <f>AVERAGE('New Cases'!AO223:AU223)/$E223*100000</f>
        <v>0</v>
      </c>
      <c r="AV223" s="10">
        <f>AVERAGE('New Cases'!AP223:AV223)/$E223*100000</f>
        <v>0</v>
      </c>
      <c r="AW223" s="10">
        <f>AVERAGE('New Cases'!AQ223:AW223)/$E223*100000</f>
        <v>0</v>
      </c>
      <c r="AX223" s="10">
        <f>AVERAGE('New Cases'!AR223:AX223)/$E223*100000</f>
        <v>0</v>
      </c>
      <c r="AY223" s="10">
        <f>AVERAGE('New Cases'!AS223:AY223)/$E223*100000</f>
        <v>0</v>
      </c>
      <c r="AZ223" s="10">
        <f>AVERAGE('New Cases'!AT223:AZ223)/$E223*100000</f>
        <v>0</v>
      </c>
      <c r="BA223" s="10">
        <f>AVERAGE('New Cases'!AU223:BA223)/$E223*100000</f>
        <v>0</v>
      </c>
      <c r="BB223" s="10">
        <f>AVERAGE('New Cases'!AV223:BB223)/$E223*100000</f>
        <v>0</v>
      </c>
      <c r="BC223" s="10">
        <f>AVERAGE('New Cases'!AW223:BC223)/$E223*100000</f>
        <v>0</v>
      </c>
      <c r="BD223" s="10">
        <f>AVERAGE('New Cases'!AX223:BD223)/$E223*100000</f>
        <v>0</v>
      </c>
      <c r="BE223" s="10">
        <f>AVERAGE('New Cases'!AY223:BE223)/$E223*100000</f>
        <v>0</v>
      </c>
      <c r="BF223" s="10">
        <f>AVERAGE('New Cases'!AZ223:BF223)/$E223*100000</f>
        <v>0</v>
      </c>
      <c r="BG223" s="10">
        <f>AVERAGE('New Cases'!BA223:BG223)/$E223*100000</f>
        <v>0</v>
      </c>
      <c r="BH223" s="10">
        <f>AVERAGE('New Cases'!BB223:BH223)/$E223*100000</f>
        <v>0</v>
      </c>
      <c r="BI223" s="10">
        <f>AVERAGE('New Cases'!BC223:BI223)/$E223*100000</f>
        <v>0</v>
      </c>
      <c r="BJ223" s="10">
        <f>AVERAGE('New Cases'!BD223:BJ223)/$E223*100000</f>
        <v>0</v>
      </c>
      <c r="BK223" s="10">
        <f>AVERAGE('New Cases'!BE223:BK223)/$E223*100000</f>
        <v>0</v>
      </c>
      <c r="BL223" s="10">
        <f>AVERAGE('New Cases'!BF223:BL223)/$E223*100000</f>
        <v>0</v>
      </c>
      <c r="BM223" s="10">
        <f>AVERAGE('New Cases'!BG223:BM223)/$E223*100000</f>
        <v>0</v>
      </c>
      <c r="BN223" s="10">
        <f>AVERAGE('New Cases'!BH223:BN223)/$E223*100000</f>
        <v>0</v>
      </c>
      <c r="BO223" s="10">
        <f>AVERAGE('New Cases'!BI223:BO223)/$E223*100000</f>
        <v>0</v>
      </c>
      <c r="BP223" s="10">
        <f>AVERAGE('New Cases'!BJ223:BP223)/$E223*100000</f>
        <v>0</v>
      </c>
      <c r="BQ223" s="10">
        <f>AVERAGE('New Cases'!BK223:BQ223)/$E223*100000</f>
        <v>0</v>
      </c>
      <c r="BR223" s="10">
        <f>AVERAGE('New Cases'!BL223:BR223)/$E223*100000</f>
        <v>0</v>
      </c>
      <c r="BS223" s="10">
        <f>AVERAGE('New Cases'!BM223:BS223)/$E223*100000</f>
        <v>0</v>
      </c>
      <c r="BT223" s="10">
        <f>AVERAGE('New Cases'!BN223:BT223)/$E223*100000</f>
        <v>0</v>
      </c>
      <c r="BU223" s="10">
        <f>AVERAGE('New Cases'!BO223:BU223)/$E223*100000</f>
        <v>0</v>
      </c>
      <c r="BV223" s="10">
        <f>AVERAGE('New Cases'!BP223:BV223)/$E223*100000</f>
        <v>0</v>
      </c>
      <c r="BW223" s="10">
        <f>AVERAGE('New Cases'!BQ223:BW223)/$E223*100000</f>
        <v>0</v>
      </c>
      <c r="BX223" s="10">
        <f>AVERAGE('New Cases'!BR223:BX223)/$E223*100000</f>
        <v>0</v>
      </c>
      <c r="BY223" s="10">
        <f>AVERAGE('New Cases'!BS223:BY223)/$E223*100000</f>
        <v>0</v>
      </c>
      <c r="BZ223" s="10">
        <f>AVERAGE('New Cases'!BT223:BZ223)/$E223*100000</f>
        <v>0</v>
      </c>
      <c r="CA223" s="10">
        <f>AVERAGE('New Cases'!BU223:CA223)/$E223*100000</f>
        <v>0</v>
      </c>
      <c r="CB223" s="10">
        <f>AVERAGE('New Cases'!BV223:CB223)/$E223*100000</f>
        <v>0</v>
      </c>
      <c r="CC223" s="10">
        <f>AVERAGE('New Cases'!BW223:CC223)/$E223*100000</f>
        <v>0</v>
      </c>
      <c r="CD223" s="10">
        <f>AVERAGE('New Cases'!BX223:CD223)/$E223*100000</f>
        <v>0</v>
      </c>
      <c r="CE223" s="10">
        <f>AVERAGE('New Cases'!BY223:CE223)/$E223*100000</f>
        <v>0</v>
      </c>
      <c r="CF223" s="10">
        <f>AVERAGE('New Cases'!BZ223:CF223)/$E223*100000</f>
        <v>0</v>
      </c>
      <c r="CG223" s="10">
        <f>AVERAGE('New Cases'!CA223:CG223)/$E223*100000</f>
        <v>0</v>
      </c>
      <c r="CH223" s="10">
        <f>AVERAGE('New Cases'!CB223:CH223)/$E223*100000</f>
        <v>0</v>
      </c>
      <c r="CI223" s="10">
        <f>AVERAGE('New Cases'!CC223:CI223)/$E223*100000</f>
        <v>0</v>
      </c>
      <c r="CJ223" s="10">
        <f>AVERAGE('New Cases'!CD223:CJ223)/$E223*100000</f>
        <v>0</v>
      </c>
      <c r="CK223" s="10">
        <f>AVERAGE('New Cases'!CE223:CK223)/$E223*100000</f>
        <v>0</v>
      </c>
      <c r="CL223" s="10">
        <f>AVERAGE('New Cases'!CF223:CL223)/$E223*100000</f>
        <v>0</v>
      </c>
      <c r="CM223" s="10">
        <f>AVERAGE('New Cases'!CG223:CM223)/$E223*100000</f>
        <v>0</v>
      </c>
      <c r="CN223" s="10">
        <f>AVERAGE('New Cases'!CH223:CN223)/$E223*100000</f>
        <v>0</v>
      </c>
      <c r="CO223" s="10">
        <f>AVERAGE('New Cases'!CI223:CO223)/$E223*100000</f>
        <v>0</v>
      </c>
      <c r="CP223" s="10">
        <f>AVERAGE('New Cases'!CJ223:CP223)/$E223*100000</f>
        <v>0</v>
      </c>
      <c r="CQ223" s="10">
        <f>AVERAGE('New Cases'!CK223:CQ223)/$E223*100000</f>
        <v>0</v>
      </c>
      <c r="CR223" s="10">
        <f>AVERAGE('New Cases'!CL223:CR223)/$E223*100000</f>
        <v>0</v>
      </c>
      <c r="CS223" s="10">
        <f>AVERAGE('New Cases'!CM223:CS223)/$E223*100000</f>
        <v>0</v>
      </c>
      <c r="CT223" s="10">
        <f>AVERAGE('New Cases'!CN223:CT223)/$E223*100000</f>
        <v>0</v>
      </c>
      <c r="CU223" s="10">
        <f>AVERAGE('New Cases'!CO223:CU223)/$E223*100000</f>
        <v>0</v>
      </c>
      <c r="CV223" s="10">
        <f>AVERAGE('New Cases'!CP223:CV223)/$E223*100000</f>
        <v>0</v>
      </c>
      <c r="CW223" s="10">
        <f>AVERAGE('New Cases'!CQ223:CW223)/$E223*100000</f>
        <v>0</v>
      </c>
      <c r="CX223" s="10">
        <f>AVERAGE('New Cases'!CR223:CX223)/$E223*100000</f>
        <v>0</v>
      </c>
      <c r="CY223" s="10">
        <f>AVERAGE('New Cases'!CS223:CY223)/$E223*100000</f>
        <v>0</v>
      </c>
      <c r="CZ223" s="10">
        <f>AVERAGE('New Cases'!CT223:CZ223)/$E223*100000</f>
        <v>0</v>
      </c>
      <c r="DA223" s="10">
        <f>AVERAGE('New Cases'!CU223:DA223)/$E223*100000</f>
        <v>0</v>
      </c>
      <c r="DB223" s="10">
        <f>AVERAGE('New Cases'!CV223:DB223)/$E223*100000</f>
        <v>0</v>
      </c>
      <c r="DC223" s="10">
        <f>AVERAGE('New Cases'!CW223:DC223)/$E223*100000</f>
        <v>0</v>
      </c>
      <c r="DD223" s="10">
        <f>AVERAGE('New Cases'!CX223:DD223)/$E223*100000</f>
        <v>0</v>
      </c>
      <c r="DE223" s="10">
        <f>AVERAGE('New Cases'!CY223:DE223)/$E223*100000</f>
        <v>0</v>
      </c>
      <c r="DF223" s="10">
        <f>AVERAGE('New Cases'!CZ223:DF223)/$E223*100000</f>
        <v>0</v>
      </c>
      <c r="DG223" s="10">
        <f>AVERAGE('New Cases'!DA223:DG223)/$E223*100000</f>
        <v>0</v>
      </c>
      <c r="DH223" s="10">
        <f>AVERAGE('New Cases'!DB223:DH223)/$E223*100000</f>
        <v>0</v>
      </c>
      <c r="DI223" s="10">
        <f>AVERAGE('New Cases'!DC223:DI223)/$E223*100000</f>
        <v>0</v>
      </c>
      <c r="DJ223" s="10">
        <f>AVERAGE('New Cases'!DD223:DJ223)/$E223*100000</f>
        <v>13.553808620222281</v>
      </c>
      <c r="DK223" s="10">
        <f>AVERAGE('New Cases'!DE223:DK223)/$E223*100000</f>
        <v>13.553808620222281</v>
      </c>
      <c r="DL223" s="10">
        <f>AVERAGE('New Cases'!DF223:DL223)/$E223*100000</f>
        <v>13.553808620222281</v>
      </c>
      <c r="DM223" s="10">
        <f>AVERAGE('New Cases'!DG223:DM223)/$E223*100000</f>
        <v>13.553808620222281</v>
      </c>
      <c r="DN223" s="10">
        <f>AVERAGE('New Cases'!DH223:DN223)/$E223*100000</f>
        <v>13.553808620222281</v>
      </c>
      <c r="DO223" s="10">
        <f>AVERAGE('New Cases'!DI223:DO223)/$E223*100000</f>
        <v>13.553808620222281</v>
      </c>
      <c r="DP223" s="10">
        <f>AVERAGE('New Cases'!DJ223:DP223)/$E223*100000</f>
        <v>13.553808620222281</v>
      </c>
      <c r="DQ223" s="10">
        <f>AVERAGE('New Cases'!DK223:DQ223)/$E223*100000</f>
        <v>13.553808620222281</v>
      </c>
      <c r="DR223" s="10">
        <f>AVERAGE('New Cases'!DL223:DR223)/$E223*100000</f>
        <v>27.107617240444561</v>
      </c>
      <c r="DS223" s="10">
        <f>AVERAGE('New Cases'!DM223:DS223)/$E223*100000</f>
        <v>13.553808620222281</v>
      </c>
      <c r="DT223" s="10">
        <f>AVERAGE('New Cases'!DN223:DT223)/$E223*100000</f>
        <v>13.553808620222281</v>
      </c>
      <c r="DU223" s="10">
        <f>AVERAGE('New Cases'!DO223:DU223)/$E223*100000</f>
        <v>13.553808620222281</v>
      </c>
      <c r="DV223" s="10">
        <f>AVERAGE('New Cases'!DP223:DV223)/$E223*100000</f>
        <v>13.553808620222281</v>
      </c>
      <c r="DW223" s="10">
        <f>AVERAGE('New Cases'!DQ223:DW223)/$E223*100000</f>
        <v>13.553808620222281</v>
      </c>
      <c r="DX223" s="10">
        <f>AVERAGE('New Cases'!DR223:DX223)/$E223*100000</f>
        <v>0</v>
      </c>
      <c r="DY223" s="10">
        <f>AVERAGE('New Cases'!DS223:DY223)/$E223*100000</f>
        <v>-13.553808620222281</v>
      </c>
      <c r="DZ223" s="10">
        <f>AVERAGE('New Cases'!DT223:DZ223)/$E223*100000</f>
        <v>0</v>
      </c>
      <c r="EA223" s="10">
        <f>AVERAGE('New Cases'!DU223:EA223)/$E223*100000</f>
        <v>0</v>
      </c>
      <c r="EB223" s="10">
        <f>AVERAGE('New Cases'!DV223:EB223)/$E223*100000</f>
        <v>0</v>
      </c>
      <c r="EC223" s="10">
        <f>AVERAGE('New Cases'!DW223:EC223)/$E223*100000</f>
        <v>0</v>
      </c>
      <c r="ED223" s="10">
        <f>AVERAGE('New Cases'!DX223:ED223)/$E223*100000</f>
        <v>0</v>
      </c>
      <c r="EE223" s="10">
        <f>AVERAGE('New Cases'!DY223:EE223)/$E223*100000</f>
        <v>0</v>
      </c>
      <c r="EF223" s="10">
        <f>AVERAGE('New Cases'!DZ223:EF223)/$E223*100000</f>
        <v>0</v>
      </c>
      <c r="EG223" s="10">
        <f>AVERAGE('New Cases'!EA223:EG223)/$E223*100000</f>
        <v>0</v>
      </c>
    </row>
    <row r="224" spans="1:137">
      <c r="A224" t="str">
        <f>'New Cases'!A224</f>
        <v>445</v>
      </c>
      <c r="B224" t="str">
        <f>'New Cases'!B224</f>
        <v>TEY</v>
      </c>
      <c r="C224" t="str">
        <f>'New Cases'!C224</f>
        <v>Terry</v>
      </c>
      <c r="D224" t="str">
        <f>'New Cases'!D224</f>
        <v>Terry</v>
      </c>
      <c r="E224" t="str">
        <f>'New Cases'!E224</f>
        <v>13040</v>
      </c>
      <c r="T224" s="10">
        <f>AVERAGE('New Cases'!N224:T224)/$E224*100000</f>
        <v>0</v>
      </c>
      <c r="U224" s="10">
        <f>AVERAGE('New Cases'!O224:U224)/$E224*100000</f>
        <v>0</v>
      </c>
      <c r="V224" s="10">
        <f>AVERAGE('New Cases'!P224:V224)/$E224*100000</f>
        <v>0</v>
      </c>
      <c r="W224" s="10">
        <f>AVERAGE('New Cases'!Q224:W224)/$E224*100000</f>
        <v>0</v>
      </c>
      <c r="X224" s="10">
        <f>AVERAGE('New Cases'!R224:X224)/$E224*100000</f>
        <v>1.0955302366345312</v>
      </c>
      <c r="Y224" s="10">
        <f>AVERAGE('New Cases'!S224:Y224)/$E224*100000</f>
        <v>1.0955302366345312</v>
      </c>
      <c r="Z224" s="10">
        <f>AVERAGE('New Cases'!T224:Z224)/$E224*100000</f>
        <v>1.0955302366345312</v>
      </c>
      <c r="AA224" s="10">
        <f>AVERAGE('New Cases'!U224:AA224)/$E224*100000</f>
        <v>1.0955302366345312</v>
      </c>
      <c r="AB224" s="10">
        <f>AVERAGE('New Cases'!V224:AB224)/$E224*100000</f>
        <v>3.2865907099035931</v>
      </c>
      <c r="AC224" s="10">
        <f>AVERAGE('New Cases'!W224:AC224)/$E224*100000</f>
        <v>3.2865907099035931</v>
      </c>
      <c r="AD224" s="10">
        <f>AVERAGE('New Cases'!X224:AD224)/$E224*100000</f>
        <v>4.3821209465381248</v>
      </c>
      <c r="AE224" s="10">
        <f>AVERAGE('New Cases'!Y224:AE224)/$E224*100000</f>
        <v>3.2865907099035931</v>
      </c>
      <c r="AF224" s="10">
        <f>AVERAGE('New Cases'!Z224:AF224)/$E224*100000</f>
        <v>3.2865907099035931</v>
      </c>
      <c r="AG224" s="10">
        <f>AVERAGE('New Cases'!AA224:AG224)/$E224*100000</f>
        <v>3.2865907099035931</v>
      </c>
      <c r="AH224" s="10">
        <f>AVERAGE('New Cases'!AB224:AH224)/$E224*100000</f>
        <v>3.2865907099035931</v>
      </c>
      <c r="AI224" s="10">
        <f>AVERAGE('New Cases'!AC224:AI224)/$E224*100000</f>
        <v>1.0955302366345312</v>
      </c>
      <c r="AJ224" s="10">
        <f>AVERAGE('New Cases'!AD224:AJ224)/$E224*100000</f>
        <v>1.0955302366345312</v>
      </c>
      <c r="AK224" s="10">
        <f>AVERAGE('New Cases'!AE224:AK224)/$E224*100000</f>
        <v>0</v>
      </c>
      <c r="AL224" s="10">
        <f>AVERAGE('New Cases'!AF224:AL224)/$E224*100000</f>
        <v>2.1910604732690624</v>
      </c>
      <c r="AM224" s="10">
        <f>AVERAGE('New Cases'!AG224:AM224)/$E224*100000</f>
        <v>2.1910604732690624</v>
      </c>
      <c r="AN224" s="10">
        <f>AVERAGE('New Cases'!AH224:AN224)/$E224*100000</f>
        <v>2.1910604732690624</v>
      </c>
      <c r="AO224" s="10">
        <f>AVERAGE('New Cases'!AI224:AO224)/$E224*100000</f>
        <v>2.1910604732690624</v>
      </c>
      <c r="AP224" s="10">
        <f>AVERAGE('New Cases'!AJ224:AP224)/$E224*100000</f>
        <v>2.1910604732690624</v>
      </c>
      <c r="AQ224" s="10">
        <f>AVERAGE('New Cases'!AK224:AQ224)/$E224*100000</f>
        <v>6.5731814198071863</v>
      </c>
      <c r="AR224" s="10">
        <f>AVERAGE('New Cases'!AL224:AR224)/$E224*100000</f>
        <v>6.5731814198071863</v>
      </c>
      <c r="AS224" s="10">
        <f>AVERAGE('New Cases'!AM224:AS224)/$E224*100000</f>
        <v>4.3821209465381248</v>
      </c>
      <c r="AT224" s="10">
        <f>AVERAGE('New Cases'!AN224:AT224)/$E224*100000</f>
        <v>4.3821209465381248</v>
      </c>
      <c r="AU224" s="10">
        <f>AVERAGE('New Cases'!AO224:AU224)/$E224*100000</f>
        <v>4.3821209465381248</v>
      </c>
      <c r="AV224" s="10">
        <f>AVERAGE('New Cases'!AP224:AV224)/$E224*100000</f>
        <v>4.3821209465381248</v>
      </c>
      <c r="AW224" s="10">
        <f>AVERAGE('New Cases'!AQ224:AW224)/$E224*100000</f>
        <v>4.3821209465381248</v>
      </c>
      <c r="AX224" s="10">
        <f>AVERAGE('New Cases'!AR224:AX224)/$E224*100000</f>
        <v>0</v>
      </c>
      <c r="AY224" s="10">
        <f>AVERAGE('New Cases'!AS224:AY224)/$E224*100000</f>
        <v>0</v>
      </c>
      <c r="AZ224" s="10">
        <f>AVERAGE('New Cases'!AT224:AZ224)/$E224*100000</f>
        <v>0</v>
      </c>
      <c r="BA224" s="10">
        <f>AVERAGE('New Cases'!AU224:BA224)/$E224*100000</f>
        <v>0</v>
      </c>
      <c r="BB224" s="10">
        <f>AVERAGE('New Cases'!AV224:BB224)/$E224*100000</f>
        <v>0</v>
      </c>
      <c r="BC224" s="10">
        <f>AVERAGE('New Cases'!AW224:BC224)/$E224*100000</f>
        <v>0</v>
      </c>
      <c r="BD224" s="10">
        <f>AVERAGE('New Cases'!AX224:BD224)/$E224*100000</f>
        <v>0</v>
      </c>
      <c r="BE224" s="10">
        <f>AVERAGE('New Cases'!AY224:BE224)/$E224*100000</f>
        <v>0</v>
      </c>
      <c r="BF224" s="10">
        <f>AVERAGE('New Cases'!AZ224:BF224)/$E224*100000</f>
        <v>0</v>
      </c>
      <c r="BG224" s="10">
        <f>AVERAGE('New Cases'!BA224:BG224)/$E224*100000</f>
        <v>0</v>
      </c>
      <c r="BH224" s="10">
        <f>AVERAGE('New Cases'!BB224:BH224)/$E224*100000</f>
        <v>1.0955302366345312</v>
      </c>
      <c r="BI224" s="10">
        <f>AVERAGE('New Cases'!BC224:BI224)/$E224*100000</f>
        <v>1.0955302366345312</v>
      </c>
      <c r="BJ224" s="10">
        <f>AVERAGE('New Cases'!BD224:BJ224)/$E224*100000</f>
        <v>1.0955302366345312</v>
      </c>
      <c r="BK224" s="10">
        <f>AVERAGE('New Cases'!BE224:BK224)/$E224*100000</f>
        <v>1.0955302366345312</v>
      </c>
      <c r="BL224" s="10">
        <f>AVERAGE('New Cases'!BF224:BL224)/$E224*100000</f>
        <v>1.0955302366345312</v>
      </c>
      <c r="BM224" s="10">
        <f>AVERAGE('New Cases'!BG224:BM224)/$E224*100000</f>
        <v>2.1910604732690624</v>
      </c>
      <c r="BN224" s="10">
        <f>AVERAGE('New Cases'!BH224:BN224)/$E224*100000</f>
        <v>2.1910604732690624</v>
      </c>
      <c r="BO224" s="10">
        <f>AVERAGE('New Cases'!BI224:BO224)/$E224*100000</f>
        <v>1.0955302366345312</v>
      </c>
      <c r="BP224" s="10">
        <f>AVERAGE('New Cases'!BJ224:BP224)/$E224*100000</f>
        <v>1.0955302366345312</v>
      </c>
      <c r="BQ224" s="10">
        <f>AVERAGE('New Cases'!BK224:BQ224)/$E224*100000</f>
        <v>1.0955302366345312</v>
      </c>
      <c r="BR224" s="10">
        <f>AVERAGE('New Cases'!BL224:BR224)/$E224*100000</f>
        <v>1.0955302366345312</v>
      </c>
      <c r="BS224" s="10">
        <f>AVERAGE('New Cases'!BM224:BS224)/$E224*100000</f>
        <v>1.0955302366345312</v>
      </c>
      <c r="BT224" s="10">
        <f>AVERAGE('New Cases'!BN224:BT224)/$E224*100000</f>
        <v>0</v>
      </c>
      <c r="BU224" s="10">
        <f>AVERAGE('New Cases'!BO224:BU224)/$E224*100000</f>
        <v>0</v>
      </c>
      <c r="BV224" s="10">
        <f>AVERAGE('New Cases'!BP224:BV224)/$E224*100000</f>
        <v>0</v>
      </c>
      <c r="BW224" s="10">
        <f>AVERAGE('New Cases'!BQ224:BW224)/$E224*100000</f>
        <v>0</v>
      </c>
      <c r="BX224" s="10">
        <f>AVERAGE('New Cases'!BR224:BX224)/$E224*100000</f>
        <v>0</v>
      </c>
      <c r="BY224" s="10">
        <f>AVERAGE('New Cases'!BS224:BY224)/$E224*100000</f>
        <v>0</v>
      </c>
      <c r="BZ224" s="10">
        <f>AVERAGE('New Cases'!BT224:BZ224)/$E224*100000</f>
        <v>0</v>
      </c>
      <c r="CA224" s="10">
        <f>AVERAGE('New Cases'!BU224:CA224)/$E224*100000</f>
        <v>1.0955302366345312</v>
      </c>
      <c r="CB224" s="10">
        <f>AVERAGE('New Cases'!BV224:CB224)/$E224*100000</f>
        <v>1.0955302366345312</v>
      </c>
      <c r="CC224" s="10">
        <f>AVERAGE('New Cases'!BW224:CC224)/$E224*100000</f>
        <v>1.0955302366345312</v>
      </c>
      <c r="CD224" s="10">
        <f>AVERAGE('New Cases'!BX224:CD224)/$E224*100000</f>
        <v>1.0955302366345312</v>
      </c>
      <c r="CE224" s="10">
        <f>AVERAGE('New Cases'!BY224:CE224)/$E224*100000</f>
        <v>1.0955302366345312</v>
      </c>
      <c r="CF224" s="10">
        <f>AVERAGE('New Cases'!BZ224:CF224)/$E224*100000</f>
        <v>1.0955302366345312</v>
      </c>
      <c r="CG224" s="10">
        <f>AVERAGE('New Cases'!CA224:CG224)/$E224*100000</f>
        <v>1.0955302366345312</v>
      </c>
      <c r="CH224" s="10">
        <f>AVERAGE('New Cases'!CB224:CH224)/$E224*100000</f>
        <v>0</v>
      </c>
      <c r="CI224" s="10">
        <f>AVERAGE('New Cases'!CC224:CI224)/$E224*100000</f>
        <v>0</v>
      </c>
      <c r="CJ224" s="10">
        <f>AVERAGE('New Cases'!CD224:CJ224)/$E224*100000</f>
        <v>0</v>
      </c>
      <c r="CK224" s="10">
        <f>AVERAGE('New Cases'!CE224:CK224)/$E224*100000</f>
        <v>0</v>
      </c>
      <c r="CL224" s="10">
        <f>AVERAGE('New Cases'!CF224:CL224)/$E224*100000</f>
        <v>0</v>
      </c>
      <c r="CM224" s="10">
        <f>AVERAGE('New Cases'!CG224:CM224)/$E224*100000</f>
        <v>0</v>
      </c>
      <c r="CN224" s="10">
        <f>AVERAGE('New Cases'!CH224:CN224)/$E224*100000</f>
        <v>0</v>
      </c>
      <c r="CO224" s="10">
        <f>AVERAGE('New Cases'!CI224:CO224)/$E224*100000</f>
        <v>0</v>
      </c>
      <c r="CP224" s="10">
        <f>AVERAGE('New Cases'!CJ224:CP224)/$E224*100000</f>
        <v>0</v>
      </c>
      <c r="CQ224" s="10">
        <f>AVERAGE('New Cases'!CK224:CQ224)/$E224*100000</f>
        <v>0</v>
      </c>
      <c r="CR224" s="10">
        <f>AVERAGE('New Cases'!CL224:CR224)/$E224*100000</f>
        <v>0</v>
      </c>
      <c r="CS224" s="10">
        <f>AVERAGE('New Cases'!CM224:CS224)/$E224*100000</f>
        <v>0</v>
      </c>
      <c r="CT224" s="10">
        <f>AVERAGE('New Cases'!CN224:CT224)/$E224*100000</f>
        <v>0</v>
      </c>
      <c r="CU224" s="10">
        <f>AVERAGE('New Cases'!CO224:CU224)/$E224*100000</f>
        <v>0</v>
      </c>
      <c r="CV224" s="10">
        <f>AVERAGE('New Cases'!CP224:CV224)/$E224*100000</f>
        <v>0</v>
      </c>
      <c r="CW224" s="10">
        <f>AVERAGE('New Cases'!CQ224:CW224)/$E224*100000</f>
        <v>0</v>
      </c>
      <c r="CX224" s="10">
        <f>AVERAGE('New Cases'!CR224:CX224)/$E224*100000</f>
        <v>0</v>
      </c>
      <c r="CY224" s="10">
        <f>AVERAGE('New Cases'!CS224:CY224)/$E224*100000</f>
        <v>0</v>
      </c>
      <c r="CZ224" s="10">
        <f>AVERAGE('New Cases'!CT224:CZ224)/$E224*100000</f>
        <v>0</v>
      </c>
      <c r="DA224" s="10">
        <f>AVERAGE('New Cases'!CU224:DA224)/$E224*100000</f>
        <v>0</v>
      </c>
      <c r="DB224" s="10">
        <f>AVERAGE('New Cases'!CV224:DB224)/$E224*100000</f>
        <v>0</v>
      </c>
      <c r="DC224" s="10">
        <f>AVERAGE('New Cases'!CW224:DC224)/$E224*100000</f>
        <v>0</v>
      </c>
      <c r="DD224" s="10">
        <f>AVERAGE('New Cases'!CX224:DD224)/$E224*100000</f>
        <v>0</v>
      </c>
      <c r="DE224" s="10">
        <f>AVERAGE('New Cases'!CY224:DE224)/$E224*100000</f>
        <v>1.0955302366345312</v>
      </c>
      <c r="DF224" s="10">
        <f>AVERAGE('New Cases'!CZ224:DF224)/$E224*100000</f>
        <v>1.0955302366345312</v>
      </c>
      <c r="DG224" s="10">
        <f>AVERAGE('New Cases'!DA224:DG224)/$E224*100000</f>
        <v>1.0955302366345312</v>
      </c>
      <c r="DH224" s="10">
        <f>AVERAGE('New Cases'!DB224:DH224)/$E224*100000</f>
        <v>1.0955302366345312</v>
      </c>
      <c r="DI224" s="10">
        <f>AVERAGE('New Cases'!DC224:DI224)/$E224*100000</f>
        <v>1.0955302366345312</v>
      </c>
      <c r="DJ224" s="10">
        <f>AVERAGE('New Cases'!DD224:DJ224)/$E224*100000</f>
        <v>1.0955302366345312</v>
      </c>
      <c r="DK224" s="10">
        <f>AVERAGE('New Cases'!DE224:DK224)/$E224*100000</f>
        <v>1.0955302366345312</v>
      </c>
      <c r="DL224" s="10">
        <f>AVERAGE('New Cases'!DF224:DL224)/$E224*100000</f>
        <v>1.0955302366345312</v>
      </c>
      <c r="DM224" s="10">
        <f>AVERAGE('New Cases'!DG224:DM224)/$E224*100000</f>
        <v>2.1910604732690624</v>
      </c>
      <c r="DN224" s="10">
        <f>AVERAGE('New Cases'!DH224:DN224)/$E224*100000</f>
        <v>2.1910604732690624</v>
      </c>
      <c r="DO224" s="10">
        <f>AVERAGE('New Cases'!DI224:DO224)/$E224*100000</f>
        <v>2.1910604732690624</v>
      </c>
      <c r="DP224" s="10">
        <f>AVERAGE('New Cases'!DJ224:DP224)/$E224*100000</f>
        <v>2.1910604732690624</v>
      </c>
      <c r="DQ224" s="10">
        <f>AVERAGE('New Cases'!DK224:DQ224)/$E224*100000</f>
        <v>3.2865907099035931</v>
      </c>
      <c r="DR224" s="10">
        <f>AVERAGE('New Cases'!DL224:DR224)/$E224*100000</f>
        <v>3.2865907099035931</v>
      </c>
      <c r="DS224" s="10">
        <f>AVERAGE('New Cases'!DM224:DS224)/$E224*100000</f>
        <v>6.5731814198071863</v>
      </c>
      <c r="DT224" s="10">
        <f>AVERAGE('New Cases'!DN224:DT224)/$E224*100000</f>
        <v>5.4776511831726555</v>
      </c>
      <c r="DU224" s="10">
        <f>AVERAGE('New Cases'!DO224:DU224)/$E224*100000</f>
        <v>21.910604732690622</v>
      </c>
      <c r="DV224" s="10">
        <f>AVERAGE('New Cases'!DP224:DV224)/$E224*100000</f>
        <v>21.910604732690622</v>
      </c>
      <c r="DW224" s="10">
        <f>AVERAGE('New Cases'!DQ224:DW224)/$E224*100000</f>
        <v>21.910604732690622</v>
      </c>
      <c r="DX224" s="10">
        <f>AVERAGE('New Cases'!DR224:DX224)/$E224*100000</f>
        <v>24.101665205959684</v>
      </c>
      <c r="DY224" s="10">
        <f>AVERAGE('New Cases'!DS224:DY224)/$E224*100000</f>
        <v>29.579316389132341</v>
      </c>
      <c r="DZ224" s="10">
        <f>AVERAGE('New Cases'!DT224:DZ224)/$E224*100000</f>
        <v>28.48378615249781</v>
      </c>
      <c r="EA224" s="10">
        <f>AVERAGE('New Cases'!DU224:EA224)/$E224*100000</f>
        <v>28.48378615249781</v>
      </c>
      <c r="EB224" s="10">
        <f>AVERAGE('New Cases'!DV224:EB224)/$E224*100000</f>
        <v>13.146362839614373</v>
      </c>
      <c r="EC224" s="10">
        <f>AVERAGE('New Cases'!DW224:EC224)/$E224*100000</f>
        <v>13.146362839614373</v>
      </c>
      <c r="ED224" s="10">
        <f>AVERAGE('New Cases'!DX224:ED224)/$E224*100000</f>
        <v>13.146362839614373</v>
      </c>
      <c r="EE224" s="10">
        <f>AVERAGE('New Cases'!DY224:EE224)/$E224*100000</f>
        <v>18.62401402278703</v>
      </c>
      <c r="EF224" s="10">
        <f>AVERAGE('New Cases'!DZ224:EF224)/$E224*100000</f>
        <v>16.432953549517968</v>
      </c>
      <c r="EG224" s="10">
        <f>AVERAGE('New Cases'!EA224:EG224)/$E224*100000</f>
        <v>14.241893076248905</v>
      </c>
    </row>
    <row r="225" spans="1:137">
      <c r="A225" t="str">
        <f>'New Cases'!A225</f>
        <v>447</v>
      </c>
      <c r="B225" t="str">
        <f>'New Cases'!B225</f>
        <v>THR</v>
      </c>
      <c r="C225" t="str">
        <f>'New Cases'!C225</f>
        <v>Throckmorton</v>
      </c>
      <c r="D225" t="str">
        <f>'New Cases'!D225</f>
        <v>Throckmorton</v>
      </c>
      <c r="E225" t="str">
        <f>'New Cases'!E225</f>
        <v>1519</v>
      </c>
      <c r="T225" s="10">
        <f>AVERAGE('New Cases'!N225:T225)/$E225*100000</f>
        <v>0</v>
      </c>
      <c r="U225" s="10">
        <f>AVERAGE('New Cases'!O225:U225)/$E225*100000</f>
        <v>0</v>
      </c>
      <c r="V225" s="10">
        <f>AVERAGE('New Cases'!P225:V225)/$E225*100000</f>
        <v>0</v>
      </c>
      <c r="W225" s="10">
        <f>AVERAGE('New Cases'!Q225:W225)/$E225*100000</f>
        <v>0</v>
      </c>
      <c r="X225" s="10">
        <f>AVERAGE('New Cases'!R225:X225)/$E225*100000</f>
        <v>0</v>
      </c>
      <c r="Y225" s="10">
        <f>AVERAGE('New Cases'!S225:Y225)/$E225*100000</f>
        <v>0</v>
      </c>
      <c r="Z225" s="10">
        <f>AVERAGE('New Cases'!T225:Z225)/$E225*100000</f>
        <v>0</v>
      </c>
      <c r="AA225" s="10">
        <f>AVERAGE('New Cases'!U225:AA225)/$E225*100000</f>
        <v>0</v>
      </c>
      <c r="AB225" s="10">
        <f>AVERAGE('New Cases'!V225:AB225)/$E225*100000</f>
        <v>0</v>
      </c>
      <c r="AC225" s="10">
        <f>AVERAGE('New Cases'!W225:AC225)/$E225*100000</f>
        <v>0</v>
      </c>
      <c r="AD225" s="10">
        <f>AVERAGE('New Cases'!X225:AD225)/$E225*100000</f>
        <v>0</v>
      </c>
      <c r="AE225" s="10">
        <f>AVERAGE('New Cases'!Y225:AE225)/$E225*100000</f>
        <v>0</v>
      </c>
      <c r="AF225" s="10">
        <f>AVERAGE('New Cases'!Z225:AF225)/$E225*100000</f>
        <v>0</v>
      </c>
      <c r="AG225" s="10">
        <f>AVERAGE('New Cases'!AA225:AG225)/$E225*100000</f>
        <v>0</v>
      </c>
      <c r="AH225" s="10">
        <f>AVERAGE('New Cases'!AB225:AH225)/$E225*100000</f>
        <v>0</v>
      </c>
      <c r="AI225" s="10">
        <f>AVERAGE('New Cases'!AC225:AI225)/$E225*100000</f>
        <v>0</v>
      </c>
      <c r="AJ225" s="10">
        <f>AVERAGE('New Cases'!AD225:AJ225)/$E225*100000</f>
        <v>0</v>
      </c>
      <c r="AK225" s="10">
        <f>AVERAGE('New Cases'!AE225:AK225)/$E225*100000</f>
        <v>0</v>
      </c>
      <c r="AL225" s="10">
        <f>AVERAGE('New Cases'!AF225:AL225)/$E225*100000</f>
        <v>0</v>
      </c>
      <c r="AM225" s="10">
        <f>AVERAGE('New Cases'!AG225:AM225)/$E225*100000</f>
        <v>0</v>
      </c>
      <c r="AN225" s="10">
        <f>AVERAGE('New Cases'!AH225:AN225)/$E225*100000</f>
        <v>0</v>
      </c>
      <c r="AO225" s="10">
        <f>AVERAGE('New Cases'!AI225:AO225)/$E225*100000</f>
        <v>0</v>
      </c>
      <c r="AP225" s="10">
        <f>AVERAGE('New Cases'!AJ225:AP225)/$E225*100000</f>
        <v>0</v>
      </c>
      <c r="AQ225" s="10">
        <f>AVERAGE('New Cases'!AK225:AQ225)/$E225*100000</f>
        <v>0</v>
      </c>
      <c r="AR225" s="10">
        <f>AVERAGE('New Cases'!AL225:AR225)/$E225*100000</f>
        <v>0</v>
      </c>
      <c r="AS225" s="10">
        <f>AVERAGE('New Cases'!AM225:AS225)/$E225*100000</f>
        <v>0</v>
      </c>
      <c r="AT225" s="10">
        <f>AVERAGE('New Cases'!AN225:AT225)/$E225*100000</f>
        <v>0</v>
      </c>
      <c r="AU225" s="10">
        <f>AVERAGE('New Cases'!AO225:AU225)/$E225*100000</f>
        <v>0</v>
      </c>
      <c r="AV225" s="10">
        <f>AVERAGE('New Cases'!AP225:AV225)/$E225*100000</f>
        <v>0</v>
      </c>
      <c r="AW225" s="10">
        <f>AVERAGE('New Cases'!AQ225:AW225)/$E225*100000</f>
        <v>0</v>
      </c>
      <c r="AX225" s="10">
        <f>AVERAGE('New Cases'!AR225:AX225)/$E225*100000</f>
        <v>0</v>
      </c>
      <c r="AY225" s="10">
        <f>AVERAGE('New Cases'!AS225:AY225)/$E225*100000</f>
        <v>0</v>
      </c>
      <c r="AZ225" s="10">
        <f>AVERAGE('New Cases'!AT225:AZ225)/$E225*100000</f>
        <v>0</v>
      </c>
      <c r="BA225" s="10">
        <f>AVERAGE('New Cases'!AU225:BA225)/$E225*100000</f>
        <v>0</v>
      </c>
      <c r="BB225" s="10">
        <f>AVERAGE('New Cases'!AV225:BB225)/$E225*100000</f>
        <v>0</v>
      </c>
      <c r="BC225" s="10">
        <f>AVERAGE('New Cases'!AW225:BC225)/$E225*100000</f>
        <v>0</v>
      </c>
      <c r="BD225" s="10">
        <f>AVERAGE('New Cases'!AX225:BD225)/$E225*100000</f>
        <v>0</v>
      </c>
      <c r="BE225" s="10">
        <f>AVERAGE('New Cases'!AY225:BE225)/$E225*100000</f>
        <v>0</v>
      </c>
      <c r="BF225" s="10">
        <f>AVERAGE('New Cases'!AZ225:BF225)/$E225*100000</f>
        <v>0</v>
      </c>
      <c r="BG225" s="10">
        <f>AVERAGE('New Cases'!BA225:BG225)/$E225*100000</f>
        <v>0</v>
      </c>
      <c r="BH225" s="10">
        <f>AVERAGE('New Cases'!BB225:BH225)/$E225*100000</f>
        <v>0</v>
      </c>
      <c r="BI225" s="10">
        <f>AVERAGE('New Cases'!BC225:BI225)/$E225*100000</f>
        <v>0</v>
      </c>
      <c r="BJ225" s="10">
        <f>AVERAGE('New Cases'!BD225:BJ225)/$E225*100000</f>
        <v>0</v>
      </c>
      <c r="BK225" s="10">
        <f>AVERAGE('New Cases'!BE225:BK225)/$E225*100000</f>
        <v>0</v>
      </c>
      <c r="BL225" s="10">
        <f>AVERAGE('New Cases'!BF225:BL225)/$E225*100000</f>
        <v>0</v>
      </c>
      <c r="BM225" s="10">
        <f>AVERAGE('New Cases'!BG225:BM225)/$E225*100000</f>
        <v>0</v>
      </c>
      <c r="BN225" s="10">
        <f>AVERAGE('New Cases'!BH225:BN225)/$E225*100000</f>
        <v>0</v>
      </c>
      <c r="BO225" s="10">
        <f>AVERAGE('New Cases'!BI225:BO225)/$E225*100000</f>
        <v>0</v>
      </c>
      <c r="BP225" s="10">
        <f>AVERAGE('New Cases'!BJ225:BP225)/$E225*100000</f>
        <v>0</v>
      </c>
      <c r="BQ225" s="10">
        <f>AVERAGE('New Cases'!BK225:BQ225)/$E225*100000</f>
        <v>0</v>
      </c>
      <c r="BR225" s="10">
        <f>AVERAGE('New Cases'!BL225:BR225)/$E225*100000</f>
        <v>0</v>
      </c>
      <c r="BS225" s="10">
        <f>AVERAGE('New Cases'!BM225:BS225)/$E225*100000</f>
        <v>0</v>
      </c>
      <c r="BT225" s="10">
        <f>AVERAGE('New Cases'!BN225:BT225)/$E225*100000</f>
        <v>0</v>
      </c>
      <c r="BU225" s="10">
        <f>AVERAGE('New Cases'!BO225:BU225)/$E225*100000</f>
        <v>0</v>
      </c>
      <c r="BV225" s="10">
        <f>AVERAGE('New Cases'!BP225:BV225)/$E225*100000</f>
        <v>0</v>
      </c>
      <c r="BW225" s="10">
        <f>AVERAGE('New Cases'!BQ225:BW225)/$E225*100000</f>
        <v>0</v>
      </c>
      <c r="BX225" s="10">
        <f>AVERAGE('New Cases'!BR225:BX225)/$E225*100000</f>
        <v>0</v>
      </c>
      <c r="BY225" s="10">
        <f>AVERAGE('New Cases'!BS225:BY225)/$E225*100000</f>
        <v>0</v>
      </c>
      <c r="BZ225" s="10">
        <f>AVERAGE('New Cases'!BT225:BZ225)/$E225*100000</f>
        <v>0</v>
      </c>
      <c r="CA225" s="10">
        <f>AVERAGE('New Cases'!BU225:CA225)/$E225*100000</f>
        <v>0</v>
      </c>
      <c r="CB225" s="10">
        <f>AVERAGE('New Cases'!BV225:CB225)/$E225*100000</f>
        <v>0</v>
      </c>
      <c r="CC225" s="10">
        <f>AVERAGE('New Cases'!BW225:CC225)/$E225*100000</f>
        <v>0</v>
      </c>
      <c r="CD225" s="10">
        <f>AVERAGE('New Cases'!BX225:CD225)/$E225*100000</f>
        <v>0</v>
      </c>
      <c r="CE225" s="10">
        <f>AVERAGE('New Cases'!BY225:CE225)/$E225*100000</f>
        <v>0</v>
      </c>
      <c r="CF225" s="10">
        <f>AVERAGE('New Cases'!BZ225:CF225)/$E225*100000</f>
        <v>0</v>
      </c>
      <c r="CG225" s="10">
        <f>AVERAGE('New Cases'!CA225:CG225)/$E225*100000</f>
        <v>0</v>
      </c>
      <c r="CH225" s="10">
        <f>AVERAGE('New Cases'!CB225:CH225)/$E225*100000</f>
        <v>0</v>
      </c>
      <c r="CI225" s="10">
        <f>AVERAGE('New Cases'!CC225:CI225)/$E225*100000</f>
        <v>0</v>
      </c>
      <c r="CJ225" s="10">
        <f>AVERAGE('New Cases'!CD225:CJ225)/$E225*100000</f>
        <v>0</v>
      </c>
      <c r="CK225" s="10">
        <f>AVERAGE('New Cases'!CE225:CK225)/$E225*100000</f>
        <v>0</v>
      </c>
      <c r="CL225" s="10">
        <f>AVERAGE('New Cases'!CF225:CL225)/$E225*100000</f>
        <v>0</v>
      </c>
      <c r="CM225" s="10">
        <f>AVERAGE('New Cases'!CG225:CM225)/$E225*100000</f>
        <v>0</v>
      </c>
      <c r="CN225" s="10">
        <f>AVERAGE('New Cases'!CH225:CN225)/$E225*100000</f>
        <v>0</v>
      </c>
      <c r="CO225" s="10">
        <f>AVERAGE('New Cases'!CI225:CO225)/$E225*100000</f>
        <v>0</v>
      </c>
      <c r="CP225" s="10">
        <f>AVERAGE('New Cases'!CJ225:CP225)/$E225*100000</f>
        <v>0</v>
      </c>
      <c r="CQ225" s="10">
        <f>AVERAGE('New Cases'!CK225:CQ225)/$E225*100000</f>
        <v>0</v>
      </c>
      <c r="CR225" s="10">
        <f>AVERAGE('New Cases'!CL225:CR225)/$E225*100000</f>
        <v>9.4046835323991349</v>
      </c>
      <c r="CS225" s="10">
        <f>AVERAGE('New Cases'!CM225:CS225)/$E225*100000</f>
        <v>0</v>
      </c>
      <c r="CT225" s="10">
        <f>AVERAGE('New Cases'!CN225:CT225)/$E225*100000</f>
        <v>0</v>
      </c>
      <c r="CU225" s="10">
        <f>AVERAGE('New Cases'!CO225:CU225)/$E225*100000</f>
        <v>0</v>
      </c>
      <c r="CV225" s="10">
        <f>AVERAGE('New Cases'!CP225:CV225)/$E225*100000</f>
        <v>0</v>
      </c>
      <c r="CW225" s="10">
        <f>AVERAGE('New Cases'!CQ225:CW225)/$E225*100000</f>
        <v>0</v>
      </c>
      <c r="CX225" s="10">
        <f>AVERAGE('New Cases'!CR225:CX225)/$E225*100000</f>
        <v>0</v>
      </c>
      <c r="CY225" s="10">
        <f>AVERAGE('New Cases'!CS225:CY225)/$E225*100000</f>
        <v>-9.4046835323991349</v>
      </c>
      <c r="CZ225" s="10">
        <f>AVERAGE('New Cases'!CT225:CZ225)/$E225*100000</f>
        <v>0</v>
      </c>
      <c r="DA225" s="10">
        <f>AVERAGE('New Cases'!CU225:DA225)/$E225*100000</f>
        <v>0</v>
      </c>
      <c r="DB225" s="10">
        <f>AVERAGE('New Cases'!CV225:DB225)/$E225*100000</f>
        <v>0</v>
      </c>
      <c r="DC225" s="10">
        <f>AVERAGE('New Cases'!CW225:DC225)/$E225*100000</f>
        <v>0</v>
      </c>
      <c r="DD225" s="10">
        <f>AVERAGE('New Cases'!CX225:DD225)/$E225*100000</f>
        <v>0</v>
      </c>
      <c r="DE225" s="10">
        <f>AVERAGE('New Cases'!CY225:DE225)/$E225*100000</f>
        <v>0</v>
      </c>
      <c r="DF225" s="10">
        <f>AVERAGE('New Cases'!CZ225:DF225)/$E225*100000</f>
        <v>0</v>
      </c>
      <c r="DG225" s="10">
        <f>AVERAGE('New Cases'!DA225:DG225)/$E225*100000</f>
        <v>0</v>
      </c>
      <c r="DH225" s="10">
        <f>AVERAGE('New Cases'!DB225:DH225)/$E225*100000</f>
        <v>0</v>
      </c>
      <c r="DI225" s="10">
        <f>AVERAGE('New Cases'!DC225:DI225)/$E225*100000</f>
        <v>0</v>
      </c>
      <c r="DJ225" s="10">
        <f>AVERAGE('New Cases'!DD225:DJ225)/$E225*100000</f>
        <v>0</v>
      </c>
      <c r="DK225" s="10">
        <f>AVERAGE('New Cases'!DE225:DK225)/$E225*100000</f>
        <v>0</v>
      </c>
      <c r="DL225" s="10">
        <f>AVERAGE('New Cases'!DF225:DL225)/$E225*100000</f>
        <v>0</v>
      </c>
      <c r="DM225" s="10">
        <f>AVERAGE('New Cases'!DG225:DM225)/$E225*100000</f>
        <v>0</v>
      </c>
      <c r="DN225" s="10">
        <f>AVERAGE('New Cases'!DH225:DN225)/$E225*100000</f>
        <v>0</v>
      </c>
      <c r="DO225" s="10">
        <f>AVERAGE('New Cases'!DI225:DO225)/$E225*100000</f>
        <v>0</v>
      </c>
      <c r="DP225" s="10">
        <f>AVERAGE('New Cases'!DJ225:DP225)/$E225*100000</f>
        <v>0</v>
      </c>
      <c r="DQ225" s="10">
        <f>AVERAGE('New Cases'!DK225:DQ225)/$E225*100000</f>
        <v>0</v>
      </c>
      <c r="DR225" s="10">
        <f>AVERAGE('New Cases'!DL225:DR225)/$E225*100000</f>
        <v>0</v>
      </c>
      <c r="DS225" s="10">
        <f>AVERAGE('New Cases'!DM225:DS225)/$E225*100000</f>
        <v>0</v>
      </c>
      <c r="DT225" s="10">
        <f>AVERAGE('New Cases'!DN225:DT225)/$E225*100000</f>
        <v>9.4046835323991349</v>
      </c>
      <c r="DU225" s="10">
        <f>AVERAGE('New Cases'!DO225:DU225)/$E225*100000</f>
        <v>9.4046835323991349</v>
      </c>
      <c r="DV225" s="10">
        <f>AVERAGE('New Cases'!DP225:DV225)/$E225*100000</f>
        <v>9.4046835323991349</v>
      </c>
      <c r="DW225" s="10">
        <f>AVERAGE('New Cases'!DQ225:DW225)/$E225*100000</f>
        <v>9.4046835323991349</v>
      </c>
      <c r="DX225" s="10">
        <f>AVERAGE('New Cases'!DR225:DX225)/$E225*100000</f>
        <v>9.4046835323991349</v>
      </c>
      <c r="DY225" s="10">
        <f>AVERAGE('New Cases'!DS225:DY225)/$E225*100000</f>
        <v>9.4046835323991349</v>
      </c>
      <c r="DZ225" s="10">
        <f>AVERAGE('New Cases'!DT225:DZ225)/$E225*100000</f>
        <v>9.4046835323991349</v>
      </c>
      <c r="EA225" s="10">
        <f>AVERAGE('New Cases'!DU225:EA225)/$E225*100000</f>
        <v>0</v>
      </c>
      <c r="EB225" s="10">
        <f>AVERAGE('New Cases'!DV225:EB225)/$E225*100000</f>
        <v>0</v>
      </c>
      <c r="EC225" s="10">
        <f>AVERAGE('New Cases'!DW225:EC225)/$E225*100000</f>
        <v>0</v>
      </c>
      <c r="ED225" s="10">
        <f>AVERAGE('New Cases'!DX225:ED225)/$E225*100000</f>
        <v>0</v>
      </c>
      <c r="EE225" s="10">
        <f>AVERAGE('New Cases'!DY225:EE225)/$E225*100000</f>
        <v>9.4046835323991349</v>
      </c>
      <c r="EF225" s="10">
        <f>AVERAGE('New Cases'!DZ225:EF225)/$E225*100000</f>
        <v>9.4046835323991349</v>
      </c>
      <c r="EG225" s="10">
        <f>AVERAGE('New Cases'!EA225:EG225)/$E225*100000</f>
        <v>9.4046835323991349</v>
      </c>
    </row>
    <row r="226" spans="1:137">
      <c r="A226" t="str">
        <f>'New Cases'!A226</f>
        <v>449</v>
      </c>
      <c r="B226" t="str">
        <f>'New Cases'!B226</f>
        <v>TIT</v>
      </c>
      <c r="C226" t="str">
        <f>'New Cases'!C226</f>
        <v>Titus</v>
      </c>
      <c r="D226" t="str">
        <f>'New Cases'!D226</f>
        <v>Titus</v>
      </c>
      <c r="E226" t="str">
        <f>'New Cases'!E226</f>
        <v>32953</v>
      </c>
      <c r="T226" s="10">
        <f>AVERAGE('New Cases'!N226:T226)/$E226*100000</f>
        <v>0</v>
      </c>
      <c r="U226" s="10">
        <f>AVERAGE('New Cases'!O226:U226)/$E226*100000</f>
        <v>0</v>
      </c>
      <c r="V226" s="10">
        <f>AVERAGE('New Cases'!P226:V226)/$E226*100000</f>
        <v>0</v>
      </c>
      <c r="W226" s="10">
        <f>AVERAGE('New Cases'!Q226:W226)/$E226*100000</f>
        <v>0</v>
      </c>
      <c r="X226" s="10">
        <f>AVERAGE('New Cases'!R226:X226)/$E226*100000</f>
        <v>0</v>
      </c>
      <c r="Y226" s="10">
        <f>AVERAGE('New Cases'!S226:Y226)/$E226*100000</f>
        <v>0</v>
      </c>
      <c r="Z226" s="10">
        <f>AVERAGE('New Cases'!T226:Z226)/$E226*100000</f>
        <v>0</v>
      </c>
      <c r="AA226" s="10">
        <f>AVERAGE('New Cases'!U226:AA226)/$E226*100000</f>
        <v>0</v>
      </c>
      <c r="AB226" s="10">
        <f>AVERAGE('New Cases'!V226:AB226)/$E226*100000</f>
        <v>0</v>
      </c>
      <c r="AC226" s="10">
        <f>AVERAGE('New Cases'!W226:AC226)/$E226*100000</f>
        <v>0</v>
      </c>
      <c r="AD226" s="10">
        <f>AVERAGE('New Cases'!X226:AD226)/$E226*100000</f>
        <v>0</v>
      </c>
      <c r="AE226" s="10">
        <f>AVERAGE('New Cases'!Y226:AE226)/$E226*100000</f>
        <v>0</v>
      </c>
      <c r="AF226" s="10">
        <f>AVERAGE('New Cases'!Z226:AF226)/$E226*100000</f>
        <v>0</v>
      </c>
      <c r="AG226" s="10">
        <f>AVERAGE('New Cases'!AA226:AG226)/$E226*100000</f>
        <v>0.43351786743890652</v>
      </c>
      <c r="AH226" s="10">
        <f>AVERAGE('New Cases'!AB226:AH226)/$E226*100000</f>
        <v>0.43351786743890652</v>
      </c>
      <c r="AI226" s="10">
        <f>AVERAGE('New Cases'!AC226:AI226)/$E226*100000</f>
        <v>0.43351786743890652</v>
      </c>
      <c r="AJ226" s="10">
        <f>AVERAGE('New Cases'!AD226:AJ226)/$E226*100000</f>
        <v>0.43351786743890652</v>
      </c>
      <c r="AK226" s="10">
        <f>AVERAGE('New Cases'!AE226:AK226)/$E226*100000</f>
        <v>0.86703573487781305</v>
      </c>
      <c r="AL226" s="10">
        <f>AVERAGE('New Cases'!AF226:AL226)/$E226*100000</f>
        <v>0.86703573487781305</v>
      </c>
      <c r="AM226" s="10">
        <f>AVERAGE('New Cases'!AG226:AM226)/$E226*100000</f>
        <v>1.7340714697556261</v>
      </c>
      <c r="AN226" s="10">
        <f>AVERAGE('New Cases'!AH226:AN226)/$E226*100000</f>
        <v>2.1675893371945323</v>
      </c>
      <c r="AO226" s="10">
        <f>AVERAGE('New Cases'!AI226:AO226)/$E226*100000</f>
        <v>2.1675893371945323</v>
      </c>
      <c r="AP226" s="10">
        <f>AVERAGE('New Cases'!AJ226:AP226)/$E226*100000</f>
        <v>2.1675893371945323</v>
      </c>
      <c r="AQ226" s="10">
        <f>AVERAGE('New Cases'!AK226:AQ226)/$E226*100000</f>
        <v>2.1675893371945323</v>
      </c>
      <c r="AR226" s="10">
        <f>AVERAGE('New Cases'!AL226:AR226)/$E226*100000</f>
        <v>2.1675893371945323</v>
      </c>
      <c r="AS226" s="10">
        <f>AVERAGE('New Cases'!AM226:AS226)/$E226*100000</f>
        <v>2.6011072046334389</v>
      </c>
      <c r="AT226" s="10">
        <f>AVERAGE('New Cases'!AN226:AT226)/$E226*100000</f>
        <v>1.7340714697556261</v>
      </c>
      <c r="AU226" s="10">
        <f>AVERAGE('New Cases'!AO226:AU226)/$E226*100000</f>
        <v>0.86703573487781305</v>
      </c>
      <c r="AV226" s="10">
        <f>AVERAGE('New Cases'!AP226:AV226)/$E226*100000</f>
        <v>0.86703573487781305</v>
      </c>
      <c r="AW226" s="10">
        <f>AVERAGE('New Cases'!AQ226:AW226)/$E226*100000</f>
        <v>1.3005536023167195</v>
      </c>
      <c r="AX226" s="10">
        <f>AVERAGE('New Cases'!AR226:AX226)/$E226*100000</f>
        <v>1.3005536023167195</v>
      </c>
      <c r="AY226" s="10">
        <f>AVERAGE('New Cases'!AS226:AY226)/$E226*100000</f>
        <v>1.7340714697556261</v>
      </c>
      <c r="AZ226" s="10">
        <f>AVERAGE('New Cases'!AT226:AZ226)/$E226*100000</f>
        <v>1.7340714697556261</v>
      </c>
      <c r="BA226" s="10">
        <f>AVERAGE('New Cases'!AU226:BA226)/$E226*100000</f>
        <v>1.7340714697556261</v>
      </c>
      <c r="BB226" s="10">
        <f>AVERAGE('New Cases'!AV226:BB226)/$E226*100000</f>
        <v>3.0346250720723456</v>
      </c>
      <c r="BC226" s="10">
        <f>AVERAGE('New Cases'!AW226:BC226)/$E226*100000</f>
        <v>3.0346250720723456</v>
      </c>
      <c r="BD226" s="10">
        <f>AVERAGE('New Cases'!AX226:BD226)/$E226*100000</f>
        <v>2.6011072046334389</v>
      </c>
      <c r="BE226" s="10">
        <f>AVERAGE('New Cases'!AY226:BE226)/$E226*100000</f>
        <v>2.6011072046334389</v>
      </c>
      <c r="BF226" s="10">
        <f>AVERAGE('New Cases'!AZ226:BF226)/$E226*100000</f>
        <v>1.7340714697556261</v>
      </c>
      <c r="BG226" s="10">
        <f>AVERAGE('New Cases'!BA226:BG226)/$E226*100000</f>
        <v>1.3005536023167195</v>
      </c>
      <c r="BH226" s="10">
        <f>AVERAGE('New Cases'!BB226:BH226)/$E226*100000</f>
        <v>1.7340714697556261</v>
      </c>
      <c r="BI226" s="10">
        <f>AVERAGE('New Cases'!BC226:BI226)/$E226*100000</f>
        <v>0.86703573487781305</v>
      </c>
      <c r="BJ226" s="10">
        <f>AVERAGE('New Cases'!BD226:BJ226)/$E226*100000</f>
        <v>0.86703573487781305</v>
      </c>
      <c r="BK226" s="10">
        <f>AVERAGE('New Cases'!BE226:BK226)/$E226*100000</f>
        <v>2.1675893371945323</v>
      </c>
      <c r="BL226" s="10">
        <f>AVERAGE('New Cases'!BF226:BL226)/$E226*100000</f>
        <v>2.1675893371945323</v>
      </c>
      <c r="BM226" s="10">
        <f>AVERAGE('New Cases'!BG226:BM226)/$E226*100000</f>
        <v>2.6011072046334389</v>
      </c>
      <c r="BN226" s="10">
        <f>AVERAGE('New Cases'!BH226:BN226)/$E226*100000</f>
        <v>3.4681429395112522</v>
      </c>
      <c r="BO226" s="10">
        <f>AVERAGE('New Cases'!BI226:BO226)/$E226*100000</f>
        <v>4.7686965418279712</v>
      </c>
      <c r="BP226" s="10">
        <f>AVERAGE('New Cases'!BJ226:BP226)/$E226*100000</f>
        <v>5.2022144092668778</v>
      </c>
      <c r="BQ226" s="10">
        <f>AVERAGE('New Cases'!BK226:BQ226)/$E226*100000</f>
        <v>5.2022144092668778</v>
      </c>
      <c r="BR226" s="10">
        <f>AVERAGE('New Cases'!BL226:BR226)/$E226*100000</f>
        <v>6.5027680115835977</v>
      </c>
      <c r="BS226" s="10">
        <f>AVERAGE('New Cases'!BM226:BS226)/$E226*100000</f>
        <v>6.5027680115835977</v>
      </c>
      <c r="BT226" s="10">
        <f>AVERAGE('New Cases'!BN226:BT226)/$E226*100000</f>
        <v>6.9362858790225044</v>
      </c>
      <c r="BU226" s="10">
        <f>AVERAGE('New Cases'!BO226:BU226)/$E226*100000</f>
        <v>15.606643227800634</v>
      </c>
      <c r="BV226" s="10">
        <f>AVERAGE('New Cases'!BP226:BV226)/$E226*100000</f>
        <v>20.375339769628603</v>
      </c>
      <c r="BW226" s="10">
        <f>AVERAGE('New Cases'!BQ226:BW226)/$E226*100000</f>
        <v>23.409964841700951</v>
      </c>
      <c r="BX226" s="10">
        <f>AVERAGE('New Cases'!BR226:BX226)/$E226*100000</f>
        <v>29.045697118406732</v>
      </c>
      <c r="BY226" s="10">
        <f>AVERAGE('New Cases'!BS226:BY226)/$E226*100000</f>
        <v>26.444589913773296</v>
      </c>
      <c r="BZ226" s="10">
        <f>AVERAGE('New Cases'!BT226:BZ226)/$E226*100000</f>
        <v>29.045697118406732</v>
      </c>
      <c r="CA226" s="10">
        <f>AVERAGE('New Cases'!BU226:CA226)/$E226*100000</f>
        <v>39.883643804379396</v>
      </c>
      <c r="CB226" s="10">
        <f>AVERAGE('New Cases'!BV226:CB226)/$E226*100000</f>
        <v>35.981982997429242</v>
      </c>
      <c r="CC226" s="10">
        <f>AVERAGE('New Cases'!BW226:CC226)/$E226*100000</f>
        <v>49.85455475547424</v>
      </c>
      <c r="CD226" s="10">
        <f>AVERAGE('New Cases'!BX226:CD226)/$E226*100000</f>
        <v>59.825465706569105</v>
      </c>
      <c r="CE226" s="10">
        <f>AVERAGE('New Cases'!BY226:CE226)/$E226*100000</f>
        <v>64.594162248397069</v>
      </c>
      <c r="CF226" s="10">
        <f>AVERAGE('New Cases'!BZ226:CF226)/$E226*100000</f>
        <v>65.027680115835963</v>
      </c>
      <c r="CG226" s="10">
        <f>AVERAGE('New Cases'!CA226:CG226)/$E226*100000</f>
        <v>64.594162248397069</v>
      </c>
      <c r="CH226" s="10">
        <f>AVERAGE('New Cases'!CB226:CH226)/$E226*100000</f>
        <v>83.235430548270045</v>
      </c>
      <c r="CI226" s="10">
        <f>AVERAGE('New Cases'!CC226:CI226)/$E226*100000</f>
        <v>88.871162824975826</v>
      </c>
      <c r="CJ226" s="10">
        <f>AVERAGE('New Cases'!CD226:CJ226)/$E226*100000</f>
        <v>110.11353832948224</v>
      </c>
      <c r="CK226" s="10">
        <f>AVERAGE('New Cases'!CE226:CK226)/$E226*100000</f>
        <v>105.34484178765429</v>
      </c>
      <c r="CL226" s="10">
        <f>AVERAGE('New Cases'!CF226:CL226)/$E226*100000</f>
        <v>87.137091355220207</v>
      </c>
      <c r="CM226" s="10">
        <f>AVERAGE('New Cases'!CG226:CM226)/$E226*100000</f>
        <v>88.871162824975826</v>
      </c>
      <c r="CN226" s="10">
        <f>AVERAGE('New Cases'!CH226:CN226)/$E226*100000</f>
        <v>89.738198559853657</v>
      </c>
      <c r="CO226" s="10">
        <f>AVERAGE('New Cases'!CI226:CO226)/$E226*100000</f>
        <v>63.293608646080351</v>
      </c>
      <c r="CP226" s="10">
        <f>AVERAGE('New Cases'!CJ226:CP226)/$E226*100000</f>
        <v>58.091394236813464</v>
      </c>
      <c r="CQ226" s="10">
        <f>AVERAGE('New Cases'!CK226:CQ226)/$E226*100000</f>
        <v>24.710518444017669</v>
      </c>
      <c r="CR226" s="10">
        <f>AVERAGE('New Cases'!CL226:CR226)/$E226*100000</f>
        <v>20.375339769628603</v>
      </c>
      <c r="CS226" s="10">
        <f>AVERAGE('New Cases'!CM226:CS226)/$E226*100000</f>
        <v>41.184197406696121</v>
      </c>
      <c r="CT226" s="10">
        <f>AVERAGE('New Cases'!CN226:CT226)/$E226*100000</f>
        <v>39.016608069501586</v>
      </c>
      <c r="CU226" s="10">
        <f>AVERAGE('New Cases'!CO226:CU226)/$E226*100000</f>
        <v>35.981982997429242</v>
      </c>
      <c r="CV226" s="10">
        <f>AVERAGE('New Cases'!CP226:CV226)/$E226*100000</f>
        <v>39.450125936940495</v>
      </c>
      <c r="CW226" s="10">
        <f>AVERAGE('New Cases'!CQ226:CW226)/$E226*100000</f>
        <v>35.114947262551425</v>
      </c>
      <c r="CX226" s="10">
        <f>AVERAGE('New Cases'!CR226:CX226)/$E226*100000</f>
        <v>31.213286455601267</v>
      </c>
      <c r="CY226" s="10">
        <f>AVERAGE('New Cases'!CS226:CY226)/$E226*100000</f>
        <v>29.912732853284552</v>
      </c>
      <c r="CZ226" s="10">
        <f>AVERAGE('New Cases'!CT226:CZ226)/$E226*100000</f>
        <v>36.849018732307051</v>
      </c>
      <c r="DA226" s="10">
        <f>AVERAGE('New Cases'!CU226:DA226)/$E226*100000</f>
        <v>37.28253659974596</v>
      </c>
      <c r="DB226" s="10">
        <f>AVERAGE('New Cases'!CV226:DB226)/$E226*100000</f>
        <v>38.14957233462377</v>
      </c>
      <c r="DC226" s="10">
        <f>AVERAGE('New Cases'!CW226:DC226)/$E226*100000</f>
        <v>32.513840057917982</v>
      </c>
      <c r="DD226" s="10">
        <f>AVERAGE('New Cases'!CX226:DD226)/$E226*100000</f>
        <v>31.646804323040175</v>
      </c>
      <c r="DE226" s="10">
        <f>AVERAGE('New Cases'!CY226:DE226)/$E226*100000</f>
        <v>27.745143516090017</v>
      </c>
      <c r="DF226" s="10">
        <f>AVERAGE('New Cases'!CZ226:DF226)/$E226*100000</f>
        <v>28.178661383528926</v>
      </c>
      <c r="DG226" s="10">
        <f>AVERAGE('New Cases'!DA226:DG226)/$E226*100000</f>
        <v>11.271464553411569</v>
      </c>
      <c r="DH226" s="10">
        <f>AVERAGE('New Cases'!DB226:DH226)/$E226*100000</f>
        <v>12.572018155728289</v>
      </c>
      <c r="DI226" s="10">
        <f>AVERAGE('New Cases'!DC226:DI226)/$E226*100000</f>
        <v>12.138500288289382</v>
      </c>
      <c r="DJ226" s="10">
        <f>AVERAGE('New Cases'!DD226:DJ226)/$E226*100000</f>
        <v>13.005536023167195</v>
      </c>
      <c r="DK226" s="10">
        <f>AVERAGE('New Cases'!DE226:DK226)/$E226*100000</f>
        <v>13.005536023167195</v>
      </c>
      <c r="DL226" s="10">
        <f>AVERAGE('New Cases'!DF226:DL226)/$E226*100000</f>
        <v>12.572018155728289</v>
      </c>
      <c r="DM226" s="10">
        <f>AVERAGE('New Cases'!DG226:DM226)/$E226*100000</f>
        <v>13.872571758045009</v>
      </c>
      <c r="DN226" s="10">
        <f>AVERAGE('New Cases'!DH226:DN226)/$E226*100000</f>
        <v>13.439053890606102</v>
      </c>
      <c r="DO226" s="10">
        <f>AVERAGE('New Cases'!DI226:DO226)/$E226*100000</f>
        <v>11.704982420850476</v>
      </c>
      <c r="DP226" s="10">
        <f>AVERAGE('New Cases'!DJ226:DP226)/$E226*100000</f>
        <v>17.340714697556258</v>
      </c>
      <c r="DQ226" s="10">
        <f>AVERAGE('New Cases'!DK226:DQ226)/$E226*100000</f>
        <v>16.907196830117353</v>
      </c>
      <c r="DR226" s="10">
        <f>AVERAGE('New Cases'!DL226:DR226)/$E226*100000</f>
        <v>19.508304034750793</v>
      </c>
      <c r="DS226" s="10">
        <f>AVERAGE('New Cases'!DM226:DS226)/$E226*100000</f>
        <v>23.843482709139856</v>
      </c>
      <c r="DT226" s="10">
        <f>AVERAGE('New Cases'!DN226:DT226)/$E226*100000</f>
        <v>23.843482709139856</v>
      </c>
      <c r="DU226" s="10">
        <f>AVERAGE('New Cases'!DO226:DU226)/$E226*100000</f>
        <v>23.409964841700951</v>
      </c>
      <c r="DV226" s="10">
        <f>AVERAGE('New Cases'!DP226:DV226)/$E226*100000</f>
        <v>25.577554178895483</v>
      </c>
      <c r="DW226" s="10">
        <f>AVERAGE('New Cases'!DQ226:DW226)/$E226*100000</f>
        <v>19.508304034750793</v>
      </c>
      <c r="DX226" s="10">
        <f>AVERAGE('New Cases'!DR226:DX226)/$E226*100000</f>
        <v>60.692501441446908</v>
      </c>
      <c r="DY226" s="10">
        <f>AVERAGE('New Cases'!DS226:DY226)/$E226*100000</f>
        <v>57.657876369374563</v>
      </c>
      <c r="DZ226" s="10">
        <f>AVERAGE('New Cases'!DT226:DZ226)/$E226*100000</f>
        <v>54.623251297302211</v>
      </c>
      <c r="EA226" s="10">
        <f>AVERAGE('New Cases'!DU226:EA226)/$E226*100000</f>
        <v>51.588626225229881</v>
      </c>
      <c r="EB226" s="10">
        <f>AVERAGE('New Cases'!DV226:EB226)/$E226*100000</f>
        <v>51.155108357790965</v>
      </c>
      <c r="EC226" s="10">
        <f>AVERAGE('New Cases'!DW226:EC226)/$E226*100000</f>
        <v>55.490287032180035</v>
      </c>
      <c r="ED226" s="10">
        <f>AVERAGE('New Cases'!DX226:ED226)/$E226*100000</f>
        <v>62.86009077864145</v>
      </c>
      <c r="EE226" s="10">
        <f>AVERAGE('New Cases'!DY226:EE226)/$E226*100000</f>
        <v>32.08032219047908</v>
      </c>
      <c r="EF226" s="10">
        <f>AVERAGE('New Cases'!DZ226:EF226)/$E226*100000</f>
        <v>32.94735792535689</v>
      </c>
      <c r="EG226" s="10">
        <f>AVERAGE('New Cases'!EA226:EG226)/$E226*100000</f>
        <v>38.14957233462377</v>
      </c>
    </row>
    <row r="227" spans="1:137">
      <c r="A227" t="str">
        <f>'New Cases'!A227</f>
        <v>451</v>
      </c>
      <c r="B227" t="str">
        <f>'New Cases'!B227</f>
        <v>TOG</v>
      </c>
      <c r="C227" t="str">
        <f>'New Cases'!C227</f>
        <v>Tom Green</v>
      </c>
      <c r="D227" t="str">
        <f>'New Cases'!D227</f>
        <v>Tom Green</v>
      </c>
      <c r="E227" t="str">
        <f>'New Cases'!E227</f>
        <v>123276</v>
      </c>
      <c r="T227" s="10">
        <f>AVERAGE('New Cases'!N227:T227)/$E227*100000</f>
        <v>0</v>
      </c>
      <c r="U227" s="10">
        <f>AVERAGE('New Cases'!O227:U227)/$E227*100000</f>
        <v>0</v>
      </c>
      <c r="V227" s="10">
        <f>AVERAGE('New Cases'!P227:V227)/$E227*100000</f>
        <v>0</v>
      </c>
      <c r="W227" s="10">
        <f>AVERAGE('New Cases'!Q227:W227)/$E227*100000</f>
        <v>0.11588398622371171</v>
      </c>
      <c r="X227" s="10">
        <f>AVERAGE('New Cases'!R227:X227)/$E227*100000</f>
        <v>0.11588398622371171</v>
      </c>
      <c r="Y227" s="10">
        <f>AVERAGE('New Cases'!S227:Y227)/$E227*100000</f>
        <v>0.23176797244742342</v>
      </c>
      <c r="Z227" s="10">
        <f>AVERAGE('New Cases'!T227:Z227)/$E227*100000</f>
        <v>0.23176797244742342</v>
      </c>
      <c r="AA227" s="10">
        <f>AVERAGE('New Cases'!U227:AA227)/$E227*100000</f>
        <v>0.34765195867113513</v>
      </c>
      <c r="AB227" s="10">
        <f>AVERAGE('New Cases'!V227:AB227)/$E227*100000</f>
        <v>0.34765195867113513</v>
      </c>
      <c r="AC227" s="10">
        <f>AVERAGE('New Cases'!W227:AC227)/$E227*100000</f>
        <v>0.57941993111855861</v>
      </c>
      <c r="AD227" s="10">
        <f>AVERAGE('New Cases'!X227:AD227)/$E227*100000</f>
        <v>0.57941993111855861</v>
      </c>
      <c r="AE227" s="10">
        <f>AVERAGE('New Cases'!Y227:AE227)/$E227*100000</f>
        <v>0.92707188978969368</v>
      </c>
      <c r="AF227" s="10">
        <f>AVERAGE('New Cases'!Z227:AF227)/$E227*100000</f>
        <v>0.81118790356598192</v>
      </c>
      <c r="AG227" s="10">
        <f>AVERAGE('New Cases'!AA227:AG227)/$E227*100000</f>
        <v>0.92707188978969368</v>
      </c>
      <c r="AH227" s="10">
        <f>AVERAGE('New Cases'!AB227:AH227)/$E227*100000</f>
        <v>1.6223758071319638</v>
      </c>
      <c r="AI227" s="10">
        <f>AVERAGE('New Cases'!AC227:AI227)/$E227*100000</f>
        <v>1.9700277658030991</v>
      </c>
      <c r="AJ227" s="10">
        <f>AVERAGE('New Cases'!AD227:AJ227)/$E227*100000</f>
        <v>1.8541437795793874</v>
      </c>
      <c r="AK227" s="10">
        <f>AVERAGE('New Cases'!AE227:AK227)/$E227*100000</f>
        <v>2.0859117520268113</v>
      </c>
      <c r="AL227" s="10">
        <f>AVERAGE('New Cases'!AF227:AL227)/$E227*100000</f>
        <v>1.8541437795793874</v>
      </c>
      <c r="AM227" s="10">
        <f>AVERAGE('New Cases'!AG227:AM227)/$E227*100000</f>
        <v>1.8541437795793874</v>
      </c>
      <c r="AN227" s="10">
        <f>AVERAGE('New Cases'!AH227:AN227)/$E227*100000</f>
        <v>2.549447696921658</v>
      </c>
      <c r="AO227" s="10">
        <f>AVERAGE('New Cases'!AI227:AO227)/$E227*100000</f>
        <v>1.8541437795793874</v>
      </c>
      <c r="AP227" s="10">
        <f>AVERAGE('New Cases'!AJ227:AP227)/$E227*100000</f>
        <v>1.7382597933556756</v>
      </c>
      <c r="AQ227" s="10">
        <f>AVERAGE('New Cases'!AK227:AQ227)/$E227*100000</f>
        <v>1.6223758071319638</v>
      </c>
      <c r="AR227" s="10">
        <f>AVERAGE('New Cases'!AL227:AR227)/$E227*100000</f>
        <v>1.7382597933556756</v>
      </c>
      <c r="AS227" s="10">
        <f>AVERAGE('New Cases'!AM227:AS227)/$E227*100000</f>
        <v>1.6223758071319638</v>
      </c>
      <c r="AT227" s="10">
        <f>AVERAGE('New Cases'!AN227:AT227)/$E227*100000</f>
        <v>1.7382597933556756</v>
      </c>
      <c r="AU227" s="10">
        <f>AVERAGE('New Cases'!AO227:AU227)/$E227*100000</f>
        <v>1.0429558760134057</v>
      </c>
      <c r="AV227" s="10">
        <f>AVERAGE('New Cases'!AP227:AV227)/$E227*100000</f>
        <v>0.92707188978969368</v>
      </c>
      <c r="AW227" s="10">
        <f>AVERAGE('New Cases'!AQ227:AW227)/$E227*100000</f>
        <v>0.69530391734227026</v>
      </c>
      <c r="AX227" s="10">
        <f>AVERAGE('New Cases'!AR227:AX227)/$E227*100000</f>
        <v>0.69530391734227026</v>
      </c>
      <c r="AY227" s="10">
        <f>AVERAGE('New Cases'!AS227:AY227)/$E227*100000</f>
        <v>0.23176797244742342</v>
      </c>
      <c r="AZ227" s="10">
        <f>AVERAGE('New Cases'!AT227:AZ227)/$E227*100000</f>
        <v>0.23176797244742342</v>
      </c>
      <c r="BA227" s="10">
        <f>AVERAGE('New Cases'!AU227:BA227)/$E227*100000</f>
        <v>0.11588398622371171</v>
      </c>
      <c r="BB227" s="10">
        <f>AVERAGE('New Cases'!AV227:BB227)/$E227*100000</f>
        <v>0.11588398622371171</v>
      </c>
      <c r="BC227" s="10">
        <f>AVERAGE('New Cases'!AW227:BC227)/$E227*100000</f>
        <v>0</v>
      </c>
      <c r="BD227" s="10">
        <f>AVERAGE('New Cases'!AX227:BD227)/$E227*100000</f>
        <v>0.23176797244742342</v>
      </c>
      <c r="BE227" s="10">
        <f>AVERAGE('New Cases'!AY227:BE227)/$E227*100000</f>
        <v>0.34765195867113513</v>
      </c>
      <c r="BF227" s="10">
        <f>AVERAGE('New Cases'!AZ227:BF227)/$E227*100000</f>
        <v>0.34765195867113513</v>
      </c>
      <c r="BG227" s="10">
        <f>AVERAGE('New Cases'!BA227:BG227)/$E227*100000</f>
        <v>0.34765195867113513</v>
      </c>
      <c r="BH227" s="10">
        <f>AVERAGE('New Cases'!BB227:BH227)/$E227*100000</f>
        <v>0.92707188978969368</v>
      </c>
      <c r="BI227" s="10">
        <f>AVERAGE('New Cases'!BC227:BI227)/$E227*100000</f>
        <v>0.69530391734227026</v>
      </c>
      <c r="BJ227" s="10">
        <f>AVERAGE('New Cases'!BD227:BJ227)/$E227*100000</f>
        <v>1.0429558760134057</v>
      </c>
      <c r="BK227" s="10">
        <f>AVERAGE('New Cases'!BE227:BK227)/$E227*100000</f>
        <v>1.274723848460829</v>
      </c>
      <c r="BL227" s="10">
        <f>AVERAGE('New Cases'!BF227:BL227)/$E227*100000</f>
        <v>1.274723848460829</v>
      </c>
      <c r="BM227" s="10">
        <f>AVERAGE('New Cases'!BG227:BM227)/$E227*100000</f>
        <v>1.3906078346845405</v>
      </c>
      <c r="BN227" s="10">
        <f>AVERAGE('New Cases'!BH227:BN227)/$E227*100000</f>
        <v>1.3906078346845405</v>
      </c>
      <c r="BO227" s="10">
        <f>AVERAGE('New Cases'!BI227:BO227)/$E227*100000</f>
        <v>1.0429558760134057</v>
      </c>
      <c r="BP227" s="10">
        <f>AVERAGE('New Cases'!BJ227:BP227)/$E227*100000</f>
        <v>1.274723848460829</v>
      </c>
      <c r="BQ227" s="10">
        <f>AVERAGE('New Cases'!BK227:BQ227)/$E227*100000</f>
        <v>1.0429558760134057</v>
      </c>
      <c r="BR227" s="10">
        <f>AVERAGE('New Cases'!BL227:BR227)/$E227*100000</f>
        <v>0.57941993111855861</v>
      </c>
      <c r="BS227" s="10">
        <f>AVERAGE('New Cases'!BM227:BS227)/$E227*100000</f>
        <v>0.46353594489484684</v>
      </c>
      <c r="BT227" s="10">
        <f>AVERAGE('New Cases'!BN227:BT227)/$E227*100000</f>
        <v>0.34765195867113513</v>
      </c>
      <c r="BU227" s="10">
        <f>AVERAGE('New Cases'!BO227:BU227)/$E227*100000</f>
        <v>0.34765195867113513</v>
      </c>
      <c r="BV227" s="10">
        <f>AVERAGE('New Cases'!BP227:BV227)/$E227*100000</f>
        <v>0.11588398622371171</v>
      </c>
      <c r="BW227" s="10">
        <f>AVERAGE('New Cases'!BQ227:BW227)/$E227*100000</f>
        <v>0.11588398622371171</v>
      </c>
      <c r="BX227" s="10">
        <f>AVERAGE('New Cases'!BR227:BX227)/$E227*100000</f>
        <v>0.23176797244742342</v>
      </c>
      <c r="BY227" s="10">
        <f>AVERAGE('New Cases'!BS227:BY227)/$E227*100000</f>
        <v>0.23176797244742342</v>
      </c>
      <c r="BZ227" s="10">
        <f>AVERAGE('New Cases'!BT227:BZ227)/$E227*100000</f>
        <v>0.23176797244742342</v>
      </c>
      <c r="CA227" s="10">
        <f>AVERAGE('New Cases'!BU227:CA227)/$E227*100000</f>
        <v>0.34765195867113513</v>
      </c>
      <c r="CB227" s="10">
        <f>AVERAGE('New Cases'!BV227:CB227)/$E227*100000</f>
        <v>0.34765195867113513</v>
      </c>
      <c r="CC227" s="10">
        <f>AVERAGE('New Cases'!BW227:CC227)/$E227*100000</f>
        <v>0.46353594489484684</v>
      </c>
      <c r="CD227" s="10">
        <f>AVERAGE('New Cases'!BX227:CD227)/$E227*100000</f>
        <v>0.46353594489484684</v>
      </c>
      <c r="CE227" s="10">
        <f>AVERAGE('New Cases'!BY227:CE227)/$E227*100000</f>
        <v>0.34765195867113513</v>
      </c>
      <c r="CF227" s="10">
        <f>AVERAGE('New Cases'!BZ227:CF227)/$E227*100000</f>
        <v>0.34765195867113513</v>
      </c>
      <c r="CG227" s="10">
        <f>AVERAGE('New Cases'!CA227:CG227)/$E227*100000</f>
        <v>0.34765195867113513</v>
      </c>
      <c r="CH227" s="10">
        <f>AVERAGE('New Cases'!CB227:CH227)/$E227*100000</f>
        <v>0.23176797244742342</v>
      </c>
      <c r="CI227" s="10">
        <f>AVERAGE('New Cases'!CC227:CI227)/$E227*100000</f>
        <v>0.23176797244742342</v>
      </c>
      <c r="CJ227" s="10">
        <f>AVERAGE('New Cases'!CD227:CJ227)/$E227*100000</f>
        <v>0.46353594489484684</v>
      </c>
      <c r="CK227" s="10">
        <f>AVERAGE('New Cases'!CE227:CK227)/$E227*100000</f>
        <v>0.34765195867113513</v>
      </c>
      <c r="CL227" s="10">
        <f>AVERAGE('New Cases'!CF227:CL227)/$E227*100000</f>
        <v>0.11588398622371171</v>
      </c>
      <c r="CM227" s="10">
        <f>AVERAGE('New Cases'!CG227:CM227)/$E227*100000</f>
        <v>0.57941993111855861</v>
      </c>
      <c r="CN227" s="10">
        <f>AVERAGE('New Cases'!CH227:CN227)/$E227*100000</f>
        <v>0.69530391734227026</v>
      </c>
      <c r="CO227" s="10">
        <f>AVERAGE('New Cases'!CI227:CO227)/$E227*100000</f>
        <v>0.69530391734227026</v>
      </c>
      <c r="CP227" s="10">
        <f>AVERAGE('New Cases'!CJ227:CP227)/$E227*100000</f>
        <v>0.69530391734227026</v>
      </c>
      <c r="CQ227" s="10">
        <f>AVERAGE('New Cases'!CK227:CQ227)/$E227*100000</f>
        <v>0.23176797244742342</v>
      </c>
      <c r="CR227" s="10">
        <f>AVERAGE('New Cases'!CL227:CR227)/$E227*100000</f>
        <v>0.23176797244742342</v>
      </c>
      <c r="CS227" s="10">
        <f>AVERAGE('New Cases'!CM227:CS227)/$E227*100000</f>
        <v>1.5064918209082523</v>
      </c>
      <c r="CT227" s="10">
        <f>AVERAGE('New Cases'!CN227:CT227)/$E227*100000</f>
        <v>1.0429558760134057</v>
      </c>
      <c r="CU227" s="10">
        <f>AVERAGE('New Cases'!CO227:CU227)/$E227*100000</f>
        <v>1.274723848460829</v>
      </c>
      <c r="CV227" s="10">
        <f>AVERAGE('New Cases'!CP227:CV227)/$E227*100000</f>
        <v>1.3906078346845405</v>
      </c>
      <c r="CW227" s="10">
        <f>AVERAGE('New Cases'!CQ227:CW227)/$E227*100000</f>
        <v>1.3906078346845405</v>
      </c>
      <c r="CX227" s="10">
        <f>AVERAGE('New Cases'!CR227:CX227)/$E227*100000</f>
        <v>1.6223758071319638</v>
      </c>
      <c r="CY227" s="10">
        <f>AVERAGE('New Cases'!CS227:CY227)/$E227*100000</f>
        <v>2.3176797244742344</v>
      </c>
      <c r="CZ227" s="10">
        <f>AVERAGE('New Cases'!CT227:CZ227)/$E227*100000</f>
        <v>1.9700277658030991</v>
      </c>
      <c r="DA227" s="10">
        <f>AVERAGE('New Cases'!CU227:DA227)/$E227*100000</f>
        <v>3.0129836418165046</v>
      </c>
      <c r="DB227" s="10">
        <f>AVERAGE('New Cases'!CV227:DB227)/$E227*100000</f>
        <v>2.8970996555927928</v>
      </c>
      <c r="DC227" s="10">
        <f>AVERAGE('New Cases'!CW227:DC227)/$E227*100000</f>
        <v>4.5194754627247562</v>
      </c>
      <c r="DD227" s="10">
        <f>AVERAGE('New Cases'!CX227:DD227)/$E227*100000</f>
        <v>5.6783153249618739</v>
      </c>
      <c r="DE227" s="10">
        <f>AVERAGE('New Cases'!CY227:DE227)/$E227*100000</f>
        <v>7.8801110632123965</v>
      </c>
      <c r="DF227" s="10">
        <f>AVERAGE('New Cases'!CZ227:DF227)/$E227*100000</f>
        <v>9.5024868703443595</v>
      </c>
      <c r="DG227" s="10">
        <f>AVERAGE('New Cases'!DA227:DG227)/$E227*100000</f>
        <v>9.6183708565680739</v>
      </c>
      <c r="DH227" s="10">
        <f>AVERAGE('New Cases'!DB227:DH227)/$E227*100000</f>
        <v>9.5024868703443595</v>
      </c>
      <c r="DI227" s="10">
        <f>AVERAGE('New Cases'!DC227:DI227)/$E227*100000</f>
        <v>9.9660228152392083</v>
      </c>
      <c r="DJ227" s="10">
        <f>AVERAGE('New Cases'!DD227:DJ227)/$E227*100000</f>
        <v>9.2707188978969377</v>
      </c>
      <c r="DK227" s="10">
        <f>AVERAGE('New Cases'!DE227:DK227)/$E227*100000</f>
        <v>8.691298966778378</v>
      </c>
      <c r="DL227" s="10">
        <f>AVERAGE('New Cases'!DF227:DL227)/$E227*100000</f>
        <v>7.8801110632123965</v>
      </c>
      <c r="DM227" s="10">
        <f>AVERAGE('New Cases'!DG227:DM227)/$E227*100000</f>
        <v>6.605387214751568</v>
      </c>
      <c r="DN227" s="10">
        <f>AVERAGE('New Cases'!DH227:DN227)/$E227*100000</f>
        <v>7.3006911320938377</v>
      </c>
      <c r="DO227" s="10">
        <f>AVERAGE('New Cases'!DI227:DO227)/$E227*100000</f>
        <v>9.5024868703443595</v>
      </c>
      <c r="DP227" s="10">
        <f>AVERAGE('New Cases'!DJ227:DP227)/$E227*100000</f>
        <v>10.197790787686632</v>
      </c>
      <c r="DQ227" s="10">
        <f>AVERAGE('New Cases'!DK227:DQ227)/$E227*100000</f>
        <v>11.356630649923748</v>
      </c>
      <c r="DR227" s="10">
        <f>AVERAGE('New Cases'!DL227:DR227)/$E227*100000</f>
        <v>12.283702539713442</v>
      </c>
      <c r="DS227" s="10">
        <f>AVERAGE('New Cases'!DM227:DS227)/$E227*100000</f>
        <v>13.790194360621694</v>
      </c>
      <c r="DT227" s="10">
        <f>AVERAGE('New Cases'!DN227:DT227)/$E227*100000</f>
        <v>16.687294016214491</v>
      </c>
      <c r="DU227" s="10">
        <f>AVERAGE('New Cases'!DO227:DU227)/$E227*100000</f>
        <v>19.352625699359855</v>
      </c>
      <c r="DV227" s="10">
        <f>AVERAGE('New Cases'!DP227:DV227)/$E227*100000</f>
        <v>19.236741713136148</v>
      </c>
      <c r="DW227" s="10">
        <f>AVERAGE('New Cases'!DQ227:DW227)/$E227*100000</f>
        <v>26.65331683145369</v>
      </c>
      <c r="DX227" s="10">
        <f>AVERAGE('New Cases'!DR227:DX227)/$E227*100000</f>
        <v>26.769200817677408</v>
      </c>
      <c r="DY227" s="10">
        <f>AVERAGE('New Cases'!DS227:DY227)/$E227*100000</f>
        <v>32.795168101310416</v>
      </c>
      <c r="DZ227" s="10">
        <f>AVERAGE('New Cases'!DT227:DZ227)/$E227*100000</f>
        <v>31.288676280402161</v>
      </c>
      <c r="EA227" s="10">
        <f>AVERAGE('New Cases'!DU227:EA227)/$E227*100000</f>
        <v>31.172792294178457</v>
      </c>
      <c r="EB227" s="10">
        <f>AVERAGE('New Cases'!DV227:EB227)/$E227*100000</f>
        <v>30.36160439061247</v>
      </c>
      <c r="EC227" s="10">
        <f>AVERAGE('New Cases'!DW227:EC227)/$E227*100000</f>
        <v>32.331632156415566</v>
      </c>
      <c r="ED227" s="10">
        <f>AVERAGE('New Cases'!DX227:ED227)/$E227*100000</f>
        <v>28.27569263858566</v>
      </c>
      <c r="EE227" s="10">
        <f>AVERAGE('New Cases'!DY227:EE227)/$E227*100000</f>
        <v>61.997932629685771</v>
      </c>
      <c r="EF227" s="10">
        <f>AVERAGE('New Cases'!DZ227:EF227)/$E227*100000</f>
        <v>65.474452216397125</v>
      </c>
      <c r="EG227" s="10">
        <f>AVERAGE('New Cases'!EA227:EG227)/$E227*100000</f>
        <v>70.805115582687861</v>
      </c>
    </row>
    <row r="228" spans="1:137">
      <c r="A228" t="str">
        <f>'New Cases'!A228</f>
        <v>453</v>
      </c>
      <c r="B228" t="str">
        <f>'New Cases'!B228</f>
        <v>TRA</v>
      </c>
      <c r="C228" t="str">
        <f>'New Cases'!C228</f>
        <v>Travis</v>
      </c>
      <c r="D228" t="str">
        <f>'New Cases'!D228</f>
        <v>Travis</v>
      </c>
      <c r="E228" t="str">
        <f>'New Cases'!E228</f>
        <v>1291502</v>
      </c>
      <c r="T228" s="10">
        <f>AVERAGE('New Cases'!N228:T228)/$E228*100000</f>
        <v>0.24334899542216293</v>
      </c>
      <c r="U228" s="10">
        <f>AVERAGE('New Cases'!O228:U228)/$E228*100000</f>
        <v>0.2212263594746936</v>
      </c>
      <c r="V228" s="10">
        <f>AVERAGE('New Cases'!P228:V228)/$E228*100000</f>
        <v>0.2212263594746936</v>
      </c>
      <c r="W228" s="10">
        <f>AVERAGE('New Cases'!Q228:W228)/$E228*100000</f>
        <v>0.84066016600383564</v>
      </c>
      <c r="X228" s="10">
        <f>AVERAGE('New Cases'!R228:X228)/$E228*100000</f>
        <v>1.0397638895310599</v>
      </c>
      <c r="Y228" s="10">
        <f>AVERAGE('New Cases'!S228:Y228)/$E228*100000</f>
        <v>1.2388676130582841</v>
      </c>
      <c r="Z228" s="10">
        <f>AVERAGE('New Cases'!T228:Z228)/$E228*100000</f>
        <v>1.283112884953223</v>
      </c>
      <c r="AA228" s="10">
        <f>AVERAGE('New Cases'!U228:AA228)/$E228*100000</f>
        <v>1.5264618803753858</v>
      </c>
      <c r="AB228" s="10">
        <f>AVERAGE('New Cases'!V228:AB228)/$E228*100000</f>
        <v>1.7366269218763446</v>
      </c>
      <c r="AC228" s="10">
        <f>AVERAGE('New Cases'!W228:AC228)/$E228*100000</f>
        <v>1.9689145993247728</v>
      </c>
      <c r="AD228" s="10">
        <f>AVERAGE('New Cases'!X228:AD228)/$E228*100000</f>
        <v>1.4047873826643043</v>
      </c>
      <c r="AE228" s="10">
        <f>AVERAGE('New Cases'!Y228:AE228)/$E228*100000</f>
        <v>1.6149524241652633</v>
      </c>
      <c r="AF228" s="10">
        <f>AVERAGE('New Cases'!Z228:AF228)/$E228*100000</f>
        <v>2.0574051431146505</v>
      </c>
      <c r="AG228" s="10">
        <f>AVERAGE('New Cases'!AA228:AG228)/$E228*100000</f>
        <v>2.3671220463792215</v>
      </c>
      <c r="AH228" s="10">
        <f>AVERAGE('New Cases'!AB228:AH228)/$E228*100000</f>
        <v>2.9865558529083631</v>
      </c>
      <c r="AI228" s="10">
        <f>AVERAGE('New Cases'!AC228:AI228)/$E228*100000</f>
        <v>3.1082303506194453</v>
      </c>
      <c r="AJ228" s="10">
        <f>AVERAGE('New Cases'!AD228:AJ228)/$E228*100000</f>
        <v>3.1414143045406488</v>
      </c>
      <c r="AK228" s="10">
        <f>AVERAGE('New Cases'!AE228:AK228)/$E228*100000</f>
        <v>3.2741501202254648</v>
      </c>
      <c r="AL228" s="10">
        <f>AVERAGE('New Cases'!AF228:AL228)/$E228*100000</f>
        <v>3.4290085718577505</v>
      </c>
      <c r="AM228" s="10">
        <f>AVERAGE('New Cases'!AG228:AM228)/$E228*100000</f>
        <v>3.2299048483305266</v>
      </c>
      <c r="AN228" s="10">
        <f>AVERAGE('New Cases'!AH228:AN228)/$E228*100000</f>
        <v>3.2188435303567915</v>
      </c>
      <c r="AO228" s="10">
        <f>AVERAGE('New Cases'!AI228:AO228)/$E228*100000</f>
        <v>2.8759426731710169</v>
      </c>
      <c r="AP228" s="10">
        <f>AVERAGE('New Cases'!AJ228:AP228)/$E228*100000</f>
        <v>3.1414143045406488</v>
      </c>
      <c r="AQ228" s="10">
        <f>AVERAGE('New Cases'!AK228:AQ228)/$E228*100000</f>
        <v>3.2077822123830573</v>
      </c>
      <c r="AR228" s="10">
        <f>AVERAGE('New Cases'!AL228:AR228)/$E228*100000</f>
        <v>3.9157065627020762</v>
      </c>
      <c r="AS228" s="10">
        <f>AVERAGE('New Cases'!AM228:AS228)/$E228*100000</f>
        <v>3.8272160189121993</v>
      </c>
      <c r="AT228" s="10">
        <f>AVERAGE('New Cases'!AN228:AT228)/$E228*100000</f>
        <v>4.2033008300191783</v>
      </c>
      <c r="AU228" s="10">
        <f>AVERAGE('New Cases'!AO228:AU228)/$E228*100000</f>
        <v>4.2807300558353205</v>
      </c>
      <c r="AV228" s="10">
        <f>AVERAGE('New Cases'!AP228:AV228)/$E228*100000</f>
        <v>4.247546101914117</v>
      </c>
      <c r="AW228" s="10">
        <f>AVERAGE('New Cases'!AQ228:AW228)/$E228*100000</f>
        <v>3.8493386548596686</v>
      </c>
      <c r="AX228" s="10">
        <f>AVERAGE('New Cases'!AR228:AX228)/$E228*100000</f>
        <v>3.6944802032273829</v>
      </c>
      <c r="AY228" s="10">
        <f>AVERAGE('New Cases'!AS228:AY228)/$E228*100000</f>
        <v>3.5174991156476283</v>
      </c>
      <c r="AZ228" s="10">
        <f>AVERAGE('New Cases'!AT228:AZ228)/$E228*100000</f>
        <v>3.6834188852536482</v>
      </c>
      <c r="BA228" s="10">
        <f>AVERAGE('New Cases'!AU228:BA228)/$E228*100000</f>
        <v>3.1635369404881182</v>
      </c>
      <c r="BB228" s="10">
        <f>AVERAGE('New Cases'!AV228:BB228)/$E228*100000</f>
        <v>3.1303529865669146</v>
      </c>
      <c r="BC228" s="10">
        <f>AVERAGE('New Cases'!AW228:BC228)/$E228*100000</f>
        <v>3.3737019819890772</v>
      </c>
      <c r="BD228" s="10">
        <f>AVERAGE('New Cases'!AX228:BD228)/$E228*100000</f>
        <v>3.3626406640153426</v>
      </c>
      <c r="BE228" s="10">
        <f>AVERAGE('New Cases'!AY228:BE228)/$E228*100000</f>
        <v>3.3626406640153426</v>
      </c>
      <c r="BF228" s="10">
        <f>AVERAGE('New Cases'!AZ228:BF228)/$E228*100000</f>
        <v>3.2077822123830573</v>
      </c>
      <c r="BG228" s="10">
        <f>AVERAGE('New Cases'!BA228:BG228)/$E228*100000</f>
        <v>3.3847632999628119</v>
      </c>
      <c r="BH228" s="10">
        <f>AVERAGE('New Cases'!BB228:BH228)/$E228*100000</f>
        <v>3.6281122953849745</v>
      </c>
      <c r="BI228" s="10">
        <f>AVERAGE('New Cases'!BC228:BI228)/$E228*100000</f>
        <v>3.7829707470172602</v>
      </c>
      <c r="BJ228" s="10">
        <f>AVERAGE('New Cases'!BD228:BJ228)/$E228*100000</f>
        <v>3.3626406640153426</v>
      </c>
      <c r="BK228" s="10">
        <f>AVERAGE('New Cases'!BE228:BK228)/$E228*100000</f>
        <v>3.5174991156476283</v>
      </c>
      <c r="BL228" s="10">
        <f>AVERAGE('New Cases'!BF228:BL228)/$E228*100000</f>
        <v>3.80509338296473</v>
      </c>
      <c r="BM228" s="10">
        <f>AVERAGE('New Cases'!BG228:BM228)/$E228*100000</f>
        <v>3.8935839267546068</v>
      </c>
      <c r="BN228" s="10">
        <f>AVERAGE('New Cases'!BH228:BN228)/$E228*100000</f>
        <v>3.7276641571485873</v>
      </c>
      <c r="BO228" s="10">
        <f>AVERAGE('New Cases'!BI228:BO228)/$E228*100000</f>
        <v>3.9267678806758113</v>
      </c>
      <c r="BP228" s="10">
        <f>AVERAGE('New Cases'!BJ228:BP228)/$E228*100000</f>
        <v>3.8493386548596686</v>
      </c>
      <c r="BQ228" s="10">
        <f>AVERAGE('New Cases'!BK228:BQ228)/$E228*100000</f>
        <v>4.2917913738090556</v>
      </c>
      <c r="BR228" s="10">
        <f>AVERAGE('New Cases'!BL228:BR228)/$E228*100000</f>
        <v>4.2143621479929134</v>
      </c>
      <c r="BS228" s="10">
        <f>AVERAGE('New Cases'!BM228:BS228)/$E228*100000</f>
        <v>4.1037489682555659</v>
      </c>
      <c r="BT228" s="10">
        <f>AVERAGE('New Cases'!BN228:BT228)/$E228*100000</f>
        <v>3.9267678806758113</v>
      </c>
      <c r="BU228" s="10">
        <f>AVERAGE('New Cases'!BO228:BU228)/$E228*100000</f>
        <v>3.9710131525707499</v>
      </c>
      <c r="BV228" s="10">
        <f>AVERAGE('New Cases'!BP228:BV228)/$E228*100000</f>
        <v>3.7829707470172602</v>
      </c>
      <c r="BW228" s="10">
        <f>AVERAGE('New Cases'!BQ228:BW228)/$E228*100000</f>
        <v>3.7940320649909949</v>
      </c>
      <c r="BX228" s="10">
        <f>AVERAGE('New Cases'!BR228:BX228)/$E228*100000</f>
        <v>3.4290085718577505</v>
      </c>
      <c r="BY228" s="10">
        <f>AVERAGE('New Cases'!BS228:BY228)/$E228*100000</f>
        <v>3.6502349313324447</v>
      </c>
      <c r="BZ228" s="10">
        <f>AVERAGE('New Cases'!BT228:BZ228)/$E228*100000</f>
        <v>3.6723575672799136</v>
      </c>
      <c r="CA228" s="10">
        <f>AVERAGE('New Cases'!BU228:CA228)/$E228*100000</f>
        <v>4.0484423783868921</v>
      </c>
      <c r="CB228" s="10">
        <f>AVERAGE('New Cases'!BV228:CB228)/$E228*100000</f>
        <v>3.9820744705444846</v>
      </c>
      <c r="CC228" s="10">
        <f>AVERAGE('New Cases'!BW228:CC228)/$E228*100000</f>
        <v>3.9378291986495455</v>
      </c>
      <c r="CD228" s="10">
        <f>AVERAGE('New Cases'!BX228:CD228)/$E228*100000</f>
        <v>4.0595036963606272</v>
      </c>
      <c r="CE228" s="10">
        <f>AVERAGE('New Cases'!BY228:CE228)/$E228*100000</f>
        <v>4.2033008300191783</v>
      </c>
      <c r="CF228" s="10">
        <f>AVERAGE('New Cases'!BZ228:CF228)/$E228*100000</f>
        <v>4.0152584244656886</v>
      </c>
      <c r="CG228" s="10">
        <f>AVERAGE('New Cases'!CA228:CG228)/$E228*100000</f>
        <v>4.2917913738090556</v>
      </c>
      <c r="CH228" s="10">
        <f>AVERAGE('New Cases'!CB228:CH228)/$E228*100000</f>
        <v>4.3802819175989329</v>
      </c>
      <c r="CI228" s="10">
        <f>AVERAGE('New Cases'!CC228:CI228)/$E228*100000</f>
        <v>4.3028526917827898</v>
      </c>
      <c r="CJ228" s="10">
        <f>AVERAGE('New Cases'!CD228:CJ228)/$E228*100000</f>
        <v>4.5683243231524227</v>
      </c>
      <c r="CK228" s="10">
        <f>AVERAGE('New Cases'!CE228:CK228)/$E228*100000</f>
        <v>4.5572630051786875</v>
      </c>
      <c r="CL228" s="10">
        <f>AVERAGE('New Cases'!CF228:CL228)/$E228*100000</f>
        <v>4.7010601388372386</v>
      </c>
      <c r="CM228" s="10">
        <f>AVERAGE('New Cases'!CG228:CM228)/$E228*100000</f>
        <v>4.9112251803381977</v>
      </c>
      <c r="CN228" s="10">
        <f>AVERAGE('New Cases'!CH228:CN228)/$E228*100000</f>
        <v>4.7010601388372386</v>
      </c>
      <c r="CO228" s="10">
        <f>AVERAGE('New Cases'!CI228:CO228)/$E228*100000</f>
        <v>4.7231827747847079</v>
      </c>
      <c r="CP228" s="10">
        <f>AVERAGE('New Cases'!CJ228:CP228)/$E228*100000</f>
        <v>4.9665317702068705</v>
      </c>
      <c r="CQ228" s="10">
        <f>AVERAGE('New Cases'!CK228:CQ228)/$E228*100000</f>
        <v>4.9112251803381977</v>
      </c>
      <c r="CR228" s="10">
        <f>AVERAGE('New Cases'!CL228:CR228)/$E228*100000</f>
        <v>4.8448572724957897</v>
      </c>
      <c r="CS228" s="10">
        <f>AVERAGE('New Cases'!CM228:CS228)/$E228*100000</f>
        <v>4.7563667287059124</v>
      </c>
      <c r="CT228" s="10">
        <f>AVERAGE('New Cases'!CN228:CT228)/$E228*100000</f>
        <v>4.7563667287059124</v>
      </c>
      <c r="CU228" s="10">
        <f>AVERAGE('New Cases'!CO228:CU228)/$E228*100000</f>
        <v>4.7010601388372386</v>
      </c>
      <c r="CV228" s="10">
        <f>AVERAGE('New Cases'!CP228:CV228)/$E228*100000</f>
        <v>5.0328996780492794</v>
      </c>
      <c r="CW228" s="10">
        <f>AVERAGE('New Cases'!CQ228:CW228)/$E228*100000</f>
        <v>6.0062956597379307</v>
      </c>
      <c r="CX228" s="10">
        <f>AVERAGE('New Cases'!CR228:CX228)/$E228*100000</f>
        <v>6.7252813280306851</v>
      </c>
      <c r="CY228" s="10">
        <f>AVERAGE('New Cases'!CS228:CY228)/$E228*100000</f>
        <v>7.4774509502446431</v>
      </c>
      <c r="CZ228" s="10">
        <f>AVERAGE('New Cases'!CT228:CZ228)/$E228*100000</f>
        <v>7.7207999456668057</v>
      </c>
      <c r="DA228" s="10">
        <f>AVERAGE('New Cases'!CU228:DA228)/$E228*100000</f>
        <v>8.8379930610140089</v>
      </c>
      <c r="DB228" s="10">
        <f>AVERAGE('New Cases'!CV228:DB228)/$E228*100000</f>
        <v>9.379997641727007</v>
      </c>
      <c r="DC228" s="10">
        <f>AVERAGE('New Cases'!CW228:DC228)/$E228*100000</f>
        <v>9.391058959700743</v>
      </c>
      <c r="DD228" s="10">
        <f>AVERAGE('New Cases'!CX228:DD228)/$E228*100000</f>
        <v>8.7937477891190703</v>
      </c>
      <c r="DE228" s="10">
        <f>AVERAGE('New Cases'!CY228:DE228)/$E228*100000</f>
        <v>9.7560824528339865</v>
      </c>
      <c r="DF228" s="10">
        <f>AVERAGE('New Cases'!CZ228:DF228)/$E228*100000</f>
        <v>8.3291724342222135</v>
      </c>
      <c r="DG228" s="10">
        <f>AVERAGE('New Cases'!DA228:DG228)/$E228*100000</f>
        <v>10.751601070470109</v>
      </c>
      <c r="DH228" s="10">
        <f>AVERAGE('New Cases'!DB228:DH228)/$E228*100000</f>
        <v>13.749218241352208</v>
      </c>
      <c r="DI228" s="10">
        <f>AVERAGE('New Cases'!DC228:DI228)/$E228*100000</f>
        <v>18.417094426268243</v>
      </c>
      <c r="DJ228" s="10">
        <f>AVERAGE('New Cases'!DD228:DJ228)/$E228*100000</f>
        <v>18.527707606005588</v>
      </c>
      <c r="DK228" s="10">
        <f>AVERAGE('New Cases'!DE228:DK228)/$E228*100000</f>
        <v>20.186905302065792</v>
      </c>
      <c r="DL228" s="10">
        <f>AVERAGE('New Cases'!DF228:DL228)/$E228*100000</f>
        <v>21.270914463491788</v>
      </c>
      <c r="DM228" s="10">
        <f>AVERAGE('New Cases'!DG228:DM228)/$E228*100000</f>
        <v>23.295135652685232</v>
      </c>
      <c r="DN228" s="10">
        <f>AVERAGE('New Cases'!DH228:DN228)/$E228*100000</f>
        <v>20.032046850433506</v>
      </c>
      <c r="DO228" s="10">
        <f>AVERAGE('New Cases'!DI228:DO228)/$E228*100000</f>
        <v>23.461055422291256</v>
      </c>
      <c r="DP228" s="10">
        <f>AVERAGE('New Cases'!DJ228:DP228)/$E228*100000</f>
        <v>24.899026758876758</v>
      </c>
      <c r="DQ228" s="10">
        <f>AVERAGE('New Cases'!DK228:DQ228)/$E228*100000</f>
        <v>29.091266270922208</v>
      </c>
      <c r="DR228" s="10">
        <f>AVERAGE('New Cases'!DL228:DR228)/$E228*100000</f>
        <v>32.420722981016347</v>
      </c>
      <c r="DS228" s="10">
        <f>AVERAGE('New Cases'!DM228:DS228)/$E228*100000</f>
        <v>35.506830695688322</v>
      </c>
      <c r="DT228" s="10">
        <f>AVERAGE('New Cases'!DN228:DT228)/$E228*100000</f>
        <v>39.798622069497377</v>
      </c>
      <c r="DU228" s="10">
        <f>AVERAGE('New Cases'!DO228:DU228)/$E228*100000</f>
        <v>43.271875913250071</v>
      </c>
      <c r="DV228" s="10">
        <f>AVERAGE('New Cases'!DP228:DV228)/$E228*100000</f>
        <v>36.56871722116685</v>
      </c>
      <c r="DW228" s="10">
        <f>AVERAGE('New Cases'!DQ228:DW228)/$E228*100000</f>
        <v>35.595321239478196</v>
      </c>
      <c r="DX228" s="10">
        <f>AVERAGE('New Cases'!DR228:DX228)/$E228*100000</f>
        <v>32.708317248333444</v>
      </c>
      <c r="DY228" s="10">
        <f>AVERAGE('New Cases'!DS228:DY228)/$E228*100000</f>
        <v>31.867657082329607</v>
      </c>
      <c r="DZ228" s="10">
        <f>AVERAGE('New Cases'!DT228:DZ228)/$E228*100000</f>
        <v>33.593222686232217</v>
      </c>
      <c r="EA228" s="10">
        <f>AVERAGE('New Cases'!DU228:EA228)/$E228*100000</f>
        <v>35.053316658765198</v>
      </c>
      <c r="EB228" s="10">
        <f>AVERAGE('New Cases'!DV228:EB228)/$E228*100000</f>
        <v>36.447042723455766</v>
      </c>
      <c r="EC228" s="10">
        <f>AVERAGE('New Cases'!DW228:EC228)/$E228*100000</f>
        <v>38.615061046307765</v>
      </c>
      <c r="ED228" s="10">
        <f>AVERAGE('New Cases'!DX228:ED228)/$E228*100000</f>
        <v>34.389637580341116</v>
      </c>
      <c r="EE228" s="10">
        <f>AVERAGE('New Cases'!DY228:EE228)/$E228*100000</f>
        <v>38.924777949572338</v>
      </c>
      <c r="EF228" s="10">
        <f>AVERAGE('New Cases'!DZ228:EF228)/$E228*100000</f>
        <v>39.710131525707503</v>
      </c>
      <c r="EG228" s="10">
        <f>AVERAGE('New Cases'!EA228:EG228)/$E228*100000</f>
        <v>37.708032972461517</v>
      </c>
    </row>
    <row r="229" spans="1:137">
      <c r="A229" t="str">
        <f>'New Cases'!A229</f>
        <v>455</v>
      </c>
      <c r="B229" t="str">
        <f>'New Cases'!B229</f>
        <v>TRI</v>
      </c>
      <c r="C229" t="str">
        <f>'New Cases'!C229</f>
        <v>Trinity</v>
      </c>
      <c r="D229" t="str">
        <f>'New Cases'!D229</f>
        <v>Trinity</v>
      </c>
      <c r="E229" t="str">
        <f>'New Cases'!E229</f>
        <v>14233</v>
      </c>
      <c r="T229" s="10">
        <f>AVERAGE('New Cases'!N229:T229)/$E229*100000</f>
        <v>0</v>
      </c>
      <c r="U229" s="10">
        <f>AVERAGE('New Cases'!O229:U229)/$E229*100000</f>
        <v>0</v>
      </c>
      <c r="V229" s="10">
        <f>AVERAGE('New Cases'!P229:V229)/$E229*100000</f>
        <v>0</v>
      </c>
      <c r="W229" s="10">
        <f>AVERAGE('New Cases'!Q229:W229)/$E229*100000</f>
        <v>0</v>
      </c>
      <c r="X229" s="10">
        <f>AVERAGE('New Cases'!R229:X229)/$E229*100000</f>
        <v>0</v>
      </c>
      <c r="Y229" s="10">
        <f>AVERAGE('New Cases'!S229:Y229)/$E229*100000</f>
        <v>0</v>
      </c>
      <c r="Z229" s="10">
        <f>AVERAGE('New Cases'!T229:Z229)/$E229*100000</f>
        <v>0</v>
      </c>
      <c r="AA229" s="10">
        <f>AVERAGE('New Cases'!U229:AA229)/$E229*100000</f>
        <v>0</v>
      </c>
      <c r="AB229" s="10">
        <f>AVERAGE('New Cases'!V229:AB229)/$E229*100000</f>
        <v>0</v>
      </c>
      <c r="AC229" s="10">
        <f>AVERAGE('New Cases'!W229:AC229)/$E229*100000</f>
        <v>0</v>
      </c>
      <c r="AD229" s="10">
        <f>AVERAGE('New Cases'!X229:AD229)/$E229*100000</f>
        <v>0</v>
      </c>
      <c r="AE229" s="10">
        <f>AVERAGE('New Cases'!Y229:AE229)/$E229*100000</f>
        <v>0</v>
      </c>
      <c r="AF229" s="10">
        <f>AVERAGE('New Cases'!Z229:AF229)/$E229*100000</f>
        <v>0</v>
      </c>
      <c r="AG229" s="10">
        <f>AVERAGE('New Cases'!AA229:AG229)/$E229*100000</f>
        <v>0</v>
      </c>
      <c r="AH229" s="10">
        <f>AVERAGE('New Cases'!AB229:AH229)/$E229*100000</f>
        <v>2.0074073330589877</v>
      </c>
      <c r="AI229" s="10">
        <f>AVERAGE('New Cases'!AC229:AI229)/$E229*100000</f>
        <v>2.0074073330589877</v>
      </c>
      <c r="AJ229" s="10">
        <f>AVERAGE('New Cases'!AD229:AJ229)/$E229*100000</f>
        <v>2.0074073330589877</v>
      </c>
      <c r="AK229" s="10">
        <f>AVERAGE('New Cases'!AE229:AK229)/$E229*100000</f>
        <v>2.0074073330589877</v>
      </c>
      <c r="AL229" s="10">
        <f>AVERAGE('New Cases'!AF229:AL229)/$E229*100000</f>
        <v>2.0074073330589877</v>
      </c>
      <c r="AM229" s="10">
        <f>AVERAGE('New Cases'!AG229:AM229)/$E229*100000</f>
        <v>3.0111109995884813</v>
      </c>
      <c r="AN229" s="10">
        <f>AVERAGE('New Cases'!AH229:AN229)/$E229*100000</f>
        <v>3.0111109995884813</v>
      </c>
      <c r="AO229" s="10">
        <f>AVERAGE('New Cases'!AI229:AO229)/$E229*100000</f>
        <v>1.0037036665294938</v>
      </c>
      <c r="AP229" s="10">
        <f>AVERAGE('New Cases'!AJ229:AP229)/$E229*100000</f>
        <v>1.0037036665294938</v>
      </c>
      <c r="AQ229" s="10">
        <f>AVERAGE('New Cases'!AK229:AQ229)/$E229*100000</f>
        <v>1.0037036665294938</v>
      </c>
      <c r="AR229" s="10">
        <f>AVERAGE('New Cases'!AL229:AR229)/$E229*100000</f>
        <v>2.0074073330589877</v>
      </c>
      <c r="AS229" s="10">
        <f>AVERAGE('New Cases'!AM229:AS229)/$E229*100000</f>
        <v>2.0074073330589877</v>
      </c>
      <c r="AT229" s="10">
        <f>AVERAGE('New Cases'!AN229:AT229)/$E229*100000</f>
        <v>4.0148146661179753</v>
      </c>
      <c r="AU229" s="10">
        <f>AVERAGE('New Cases'!AO229:AU229)/$E229*100000</f>
        <v>4.0148146661179753</v>
      </c>
      <c r="AV229" s="10">
        <f>AVERAGE('New Cases'!AP229:AV229)/$E229*100000</f>
        <v>4.0148146661179753</v>
      </c>
      <c r="AW229" s="10">
        <f>AVERAGE('New Cases'!AQ229:AW229)/$E229*100000</f>
        <v>4.0148146661179753</v>
      </c>
      <c r="AX229" s="10">
        <f>AVERAGE('New Cases'!AR229:AX229)/$E229*100000</f>
        <v>4.0148146661179753</v>
      </c>
      <c r="AY229" s="10">
        <f>AVERAGE('New Cases'!AS229:AY229)/$E229*100000</f>
        <v>3.0111109995884813</v>
      </c>
      <c r="AZ229" s="10">
        <f>AVERAGE('New Cases'!AT229:AZ229)/$E229*100000</f>
        <v>3.0111109995884813</v>
      </c>
      <c r="BA229" s="10">
        <f>AVERAGE('New Cases'!AU229:BA229)/$E229*100000</f>
        <v>0</v>
      </c>
      <c r="BB229" s="10">
        <f>AVERAGE('New Cases'!AV229:BB229)/$E229*100000</f>
        <v>1.0037036665294938</v>
      </c>
      <c r="BC229" s="10">
        <f>AVERAGE('New Cases'!AW229:BC229)/$E229*100000</f>
        <v>1.0037036665294938</v>
      </c>
      <c r="BD229" s="10">
        <f>AVERAGE('New Cases'!AX229:BD229)/$E229*100000</f>
        <v>1.0037036665294938</v>
      </c>
      <c r="BE229" s="10">
        <f>AVERAGE('New Cases'!AY229:BE229)/$E229*100000</f>
        <v>1.0037036665294938</v>
      </c>
      <c r="BF229" s="10">
        <f>AVERAGE('New Cases'!AZ229:BF229)/$E229*100000</f>
        <v>1.0037036665294938</v>
      </c>
      <c r="BG229" s="10">
        <f>AVERAGE('New Cases'!BA229:BG229)/$E229*100000</f>
        <v>1.0037036665294938</v>
      </c>
      <c r="BH229" s="10">
        <f>AVERAGE('New Cases'!BB229:BH229)/$E229*100000</f>
        <v>1.0037036665294938</v>
      </c>
      <c r="BI229" s="10">
        <f>AVERAGE('New Cases'!BC229:BI229)/$E229*100000</f>
        <v>0</v>
      </c>
      <c r="BJ229" s="10">
        <f>AVERAGE('New Cases'!BD229:BJ229)/$E229*100000</f>
        <v>0</v>
      </c>
      <c r="BK229" s="10">
        <f>AVERAGE('New Cases'!BE229:BK229)/$E229*100000</f>
        <v>0</v>
      </c>
      <c r="BL229" s="10">
        <f>AVERAGE('New Cases'!BF229:BL229)/$E229*100000</f>
        <v>0</v>
      </c>
      <c r="BM229" s="10">
        <f>AVERAGE('New Cases'!BG229:BM229)/$E229*100000</f>
        <v>1.0037036665294938</v>
      </c>
      <c r="BN229" s="10">
        <f>AVERAGE('New Cases'!BH229:BN229)/$E229*100000</f>
        <v>2.0074073330589877</v>
      </c>
      <c r="BO229" s="10">
        <f>AVERAGE('New Cases'!BI229:BO229)/$E229*100000</f>
        <v>2.0074073330589877</v>
      </c>
      <c r="BP229" s="10">
        <f>AVERAGE('New Cases'!BJ229:BP229)/$E229*100000</f>
        <v>3.0111109995884813</v>
      </c>
      <c r="BQ229" s="10">
        <f>AVERAGE('New Cases'!BK229:BQ229)/$E229*100000</f>
        <v>3.0111109995884813</v>
      </c>
      <c r="BR229" s="10">
        <f>AVERAGE('New Cases'!BL229:BR229)/$E229*100000</f>
        <v>3.0111109995884813</v>
      </c>
      <c r="BS229" s="10">
        <f>AVERAGE('New Cases'!BM229:BS229)/$E229*100000</f>
        <v>3.0111109995884813</v>
      </c>
      <c r="BT229" s="10">
        <f>AVERAGE('New Cases'!BN229:BT229)/$E229*100000</f>
        <v>2.0074073330589877</v>
      </c>
      <c r="BU229" s="10">
        <f>AVERAGE('New Cases'!BO229:BU229)/$E229*100000</f>
        <v>1.0037036665294938</v>
      </c>
      <c r="BV229" s="10">
        <f>AVERAGE('New Cases'!BP229:BV229)/$E229*100000</f>
        <v>1.0037036665294938</v>
      </c>
      <c r="BW229" s="10">
        <f>AVERAGE('New Cases'!BQ229:BW229)/$E229*100000</f>
        <v>0</v>
      </c>
      <c r="BX229" s="10">
        <f>AVERAGE('New Cases'!BR229:BX229)/$E229*100000</f>
        <v>0</v>
      </c>
      <c r="BY229" s="10">
        <f>AVERAGE('New Cases'!BS229:BY229)/$E229*100000</f>
        <v>0</v>
      </c>
      <c r="BZ229" s="10">
        <f>AVERAGE('New Cases'!BT229:BZ229)/$E229*100000</f>
        <v>0</v>
      </c>
      <c r="CA229" s="10">
        <f>AVERAGE('New Cases'!BU229:CA229)/$E229*100000</f>
        <v>0</v>
      </c>
      <c r="CB229" s="10">
        <f>AVERAGE('New Cases'!BV229:CB229)/$E229*100000</f>
        <v>0</v>
      </c>
      <c r="CC229" s="10">
        <f>AVERAGE('New Cases'!BW229:CC229)/$E229*100000</f>
        <v>0</v>
      </c>
      <c r="CD229" s="10">
        <f>AVERAGE('New Cases'!BX229:CD229)/$E229*100000</f>
        <v>2.0074073330589877</v>
      </c>
      <c r="CE229" s="10">
        <f>AVERAGE('New Cases'!BY229:CE229)/$E229*100000</f>
        <v>2.0074073330589877</v>
      </c>
      <c r="CF229" s="10">
        <f>AVERAGE('New Cases'!BZ229:CF229)/$E229*100000</f>
        <v>2.0074073330589877</v>
      </c>
      <c r="CG229" s="10">
        <f>AVERAGE('New Cases'!CA229:CG229)/$E229*100000</f>
        <v>2.0074073330589877</v>
      </c>
      <c r="CH229" s="10">
        <f>AVERAGE('New Cases'!CB229:CH229)/$E229*100000</f>
        <v>2.0074073330589877</v>
      </c>
      <c r="CI229" s="10">
        <f>AVERAGE('New Cases'!CC229:CI229)/$E229*100000</f>
        <v>2.0074073330589877</v>
      </c>
      <c r="CJ229" s="10">
        <f>AVERAGE('New Cases'!CD229:CJ229)/$E229*100000</f>
        <v>2.0074073330589877</v>
      </c>
      <c r="CK229" s="10">
        <f>AVERAGE('New Cases'!CE229:CK229)/$E229*100000</f>
        <v>0</v>
      </c>
      <c r="CL229" s="10">
        <f>AVERAGE('New Cases'!CF229:CL229)/$E229*100000</f>
        <v>1.0037036665294938</v>
      </c>
      <c r="CM229" s="10">
        <f>AVERAGE('New Cases'!CG229:CM229)/$E229*100000</f>
        <v>2.0074073330589877</v>
      </c>
      <c r="CN229" s="10">
        <f>AVERAGE('New Cases'!CH229:CN229)/$E229*100000</f>
        <v>2.0074073330589877</v>
      </c>
      <c r="CO229" s="10">
        <f>AVERAGE('New Cases'!CI229:CO229)/$E229*100000</f>
        <v>2.0074073330589877</v>
      </c>
      <c r="CP229" s="10">
        <f>AVERAGE('New Cases'!CJ229:CP229)/$E229*100000</f>
        <v>2.0074073330589877</v>
      </c>
      <c r="CQ229" s="10">
        <f>AVERAGE('New Cases'!CK229:CQ229)/$E229*100000</f>
        <v>7.025925665706457</v>
      </c>
      <c r="CR229" s="10">
        <f>AVERAGE('New Cases'!CL229:CR229)/$E229*100000</f>
        <v>7.025925665706457</v>
      </c>
      <c r="CS229" s="10">
        <f>AVERAGE('New Cases'!CM229:CS229)/$E229*100000</f>
        <v>6.0222219991769625</v>
      </c>
      <c r="CT229" s="10">
        <f>AVERAGE('New Cases'!CN229:CT229)/$E229*100000</f>
        <v>5.0185183326474698</v>
      </c>
      <c r="CU229" s="10">
        <f>AVERAGE('New Cases'!CO229:CU229)/$E229*100000</f>
        <v>5.0185183326474698</v>
      </c>
      <c r="CV229" s="10">
        <f>AVERAGE('New Cases'!CP229:CV229)/$E229*100000</f>
        <v>7.025925665706457</v>
      </c>
      <c r="CW229" s="10">
        <f>AVERAGE('New Cases'!CQ229:CW229)/$E229*100000</f>
        <v>7.025925665706457</v>
      </c>
      <c r="CX229" s="10">
        <f>AVERAGE('New Cases'!CR229:CX229)/$E229*100000</f>
        <v>2.0074073330589877</v>
      </c>
      <c r="CY229" s="10">
        <f>AVERAGE('New Cases'!CS229:CY229)/$E229*100000</f>
        <v>2.0074073330589877</v>
      </c>
      <c r="CZ229" s="10">
        <f>AVERAGE('New Cases'!CT229:CZ229)/$E229*100000</f>
        <v>2.0074073330589877</v>
      </c>
      <c r="DA229" s="10">
        <f>AVERAGE('New Cases'!CU229:DA229)/$E229*100000</f>
        <v>2.0074073330589877</v>
      </c>
      <c r="DB229" s="10">
        <f>AVERAGE('New Cases'!CV229:DB229)/$E229*100000</f>
        <v>2.0074073330589877</v>
      </c>
      <c r="DC229" s="10">
        <f>AVERAGE('New Cases'!CW229:DC229)/$E229*100000</f>
        <v>-5.0185183326474698</v>
      </c>
      <c r="DD229" s="10">
        <f>AVERAGE('New Cases'!CX229:DD229)/$E229*100000</f>
        <v>-2.0074073330589877</v>
      </c>
      <c r="DE229" s="10">
        <f>AVERAGE('New Cases'!CY229:DE229)/$E229*100000</f>
        <v>-1.0037036665294938</v>
      </c>
      <c r="DF229" s="10">
        <f>AVERAGE('New Cases'!CZ229:DF229)/$E229*100000</f>
        <v>-1.0037036665294938</v>
      </c>
      <c r="DG229" s="10">
        <f>AVERAGE('New Cases'!DA229:DG229)/$E229*100000</f>
        <v>0</v>
      </c>
      <c r="DH229" s="10">
        <f>AVERAGE('New Cases'!DB229:DH229)/$E229*100000</f>
        <v>1.0037036665294938</v>
      </c>
      <c r="DI229" s="10">
        <f>AVERAGE('New Cases'!DC229:DI229)/$E229*100000</f>
        <v>1.0037036665294938</v>
      </c>
      <c r="DJ229" s="10">
        <f>AVERAGE('New Cases'!DD229:DJ229)/$E229*100000</f>
        <v>7.025925665706457</v>
      </c>
      <c r="DK229" s="10">
        <f>AVERAGE('New Cases'!DE229:DK229)/$E229*100000</f>
        <v>6.0222219991769625</v>
      </c>
      <c r="DL229" s="10">
        <f>AVERAGE('New Cases'!DF229:DL229)/$E229*100000</f>
        <v>7.025925665706457</v>
      </c>
      <c r="DM229" s="10">
        <f>AVERAGE('New Cases'!DG229:DM229)/$E229*100000</f>
        <v>7.025925665706457</v>
      </c>
      <c r="DN229" s="10">
        <f>AVERAGE('New Cases'!DH229:DN229)/$E229*100000</f>
        <v>10.03703666529494</v>
      </c>
      <c r="DO229" s="10">
        <f>AVERAGE('New Cases'!DI229:DO229)/$E229*100000</f>
        <v>9.0333329987654452</v>
      </c>
      <c r="DP229" s="10">
        <f>AVERAGE('New Cases'!DJ229:DP229)/$E229*100000</f>
        <v>9.0333329987654452</v>
      </c>
      <c r="DQ229" s="10">
        <f>AVERAGE('New Cases'!DK229:DQ229)/$E229*100000</f>
        <v>8.0296293322359507</v>
      </c>
      <c r="DR229" s="10">
        <f>AVERAGE('New Cases'!DL229:DR229)/$E229*100000</f>
        <v>10.03703666529494</v>
      </c>
      <c r="DS229" s="10">
        <f>AVERAGE('New Cases'!DM229:DS229)/$E229*100000</f>
        <v>11.040740331824432</v>
      </c>
      <c r="DT229" s="10">
        <f>AVERAGE('New Cases'!DN229:DT229)/$E229*100000</f>
        <v>14.051851331412914</v>
      </c>
      <c r="DU229" s="10">
        <f>AVERAGE('New Cases'!DO229:DU229)/$E229*100000</f>
        <v>12.044443998353925</v>
      </c>
      <c r="DV229" s="10">
        <f>AVERAGE('New Cases'!DP229:DV229)/$E229*100000</f>
        <v>16.059258664471901</v>
      </c>
      <c r="DW229" s="10">
        <f>AVERAGE('New Cases'!DQ229:DW229)/$E229*100000</f>
        <v>16.059258664471901</v>
      </c>
      <c r="DX229" s="10">
        <f>AVERAGE('New Cases'!DR229:DX229)/$E229*100000</f>
        <v>16.059258664471901</v>
      </c>
      <c r="DY229" s="10">
        <f>AVERAGE('New Cases'!DS229:DY229)/$E229*100000</f>
        <v>12.044443998353925</v>
      </c>
      <c r="DZ229" s="10">
        <f>AVERAGE('New Cases'!DT229:DZ229)/$E229*100000</f>
        <v>13.04814766488342</v>
      </c>
      <c r="EA229" s="10">
        <f>AVERAGE('New Cases'!DU229:EA229)/$E229*100000</f>
        <v>14.051851331412914</v>
      </c>
      <c r="EB229" s="10">
        <f>AVERAGE('New Cases'!DV229:EB229)/$E229*100000</f>
        <v>16.059258664471901</v>
      </c>
      <c r="EC229" s="10">
        <f>AVERAGE('New Cases'!DW229:EC229)/$E229*100000</f>
        <v>21.077776997119368</v>
      </c>
      <c r="ED229" s="10">
        <f>AVERAGE('New Cases'!DX229:ED229)/$E229*100000</f>
        <v>33.122220995473299</v>
      </c>
      <c r="EE229" s="10">
        <f>AVERAGE('New Cases'!DY229:EE229)/$E229*100000</f>
        <v>35.129628328532284</v>
      </c>
      <c r="EF229" s="10">
        <f>AVERAGE('New Cases'!DZ229:EF229)/$E229*100000</f>
        <v>36.133331995061781</v>
      </c>
      <c r="EG229" s="10">
        <f>AVERAGE('New Cases'!EA229:EG229)/$E229*100000</f>
        <v>37.137035661591277</v>
      </c>
    </row>
    <row r="230" spans="1:137">
      <c r="A230" t="str">
        <f>'New Cases'!A230</f>
        <v>457</v>
      </c>
      <c r="B230" t="str">
        <f>'New Cases'!B230</f>
        <v>TYL</v>
      </c>
      <c r="C230" t="str">
        <f>'New Cases'!C230</f>
        <v>Tyler</v>
      </c>
      <c r="D230" t="str">
        <f>'New Cases'!D230</f>
        <v>Tyler</v>
      </c>
      <c r="E230" t="str">
        <f>'New Cases'!E230</f>
        <v>21343</v>
      </c>
      <c r="T230" s="10">
        <f>AVERAGE('New Cases'!N230:T230)/$E230*100000</f>
        <v>0</v>
      </c>
      <c r="U230" s="10">
        <f>AVERAGE('New Cases'!O230:U230)/$E230*100000</f>
        <v>0</v>
      </c>
      <c r="V230" s="10">
        <f>AVERAGE('New Cases'!P230:V230)/$E230*100000</f>
        <v>0</v>
      </c>
      <c r="W230" s="10">
        <f>AVERAGE('New Cases'!Q230:W230)/$E230*100000</f>
        <v>0</v>
      </c>
      <c r="X230" s="10">
        <f>AVERAGE('New Cases'!R230:X230)/$E230*100000</f>
        <v>0</v>
      </c>
      <c r="Y230" s="10">
        <f>AVERAGE('New Cases'!S230:Y230)/$E230*100000</f>
        <v>0</v>
      </c>
      <c r="Z230" s="10">
        <f>AVERAGE('New Cases'!T230:Z230)/$E230*100000</f>
        <v>0</v>
      </c>
      <c r="AA230" s="10">
        <f>AVERAGE('New Cases'!U230:AA230)/$E230*100000</f>
        <v>0</v>
      </c>
      <c r="AB230" s="10">
        <f>AVERAGE('New Cases'!V230:AB230)/$E230*100000</f>
        <v>0</v>
      </c>
      <c r="AC230" s="10">
        <f>AVERAGE('New Cases'!W230:AC230)/$E230*100000</f>
        <v>0</v>
      </c>
      <c r="AD230" s="10">
        <f>AVERAGE('New Cases'!X230:AD230)/$E230*100000</f>
        <v>0</v>
      </c>
      <c r="AE230" s="10">
        <f>AVERAGE('New Cases'!Y230:AE230)/$E230*100000</f>
        <v>0</v>
      </c>
      <c r="AF230" s="10">
        <f>AVERAGE('New Cases'!Z230:AF230)/$E230*100000</f>
        <v>0</v>
      </c>
      <c r="AG230" s="10">
        <f>AVERAGE('New Cases'!AA230:AG230)/$E230*100000</f>
        <v>0</v>
      </c>
      <c r="AH230" s="10">
        <f>AVERAGE('New Cases'!AB230:AH230)/$E230*100000</f>
        <v>0.66933956265352967</v>
      </c>
      <c r="AI230" s="10">
        <f>AVERAGE('New Cases'!AC230:AI230)/$E230*100000</f>
        <v>0.66933956265352967</v>
      </c>
      <c r="AJ230" s="10">
        <f>AVERAGE('New Cases'!AD230:AJ230)/$E230*100000</f>
        <v>0.66933956265352967</v>
      </c>
      <c r="AK230" s="10">
        <f>AVERAGE('New Cases'!AE230:AK230)/$E230*100000</f>
        <v>0.66933956265352967</v>
      </c>
      <c r="AL230" s="10">
        <f>AVERAGE('New Cases'!AF230:AL230)/$E230*100000</f>
        <v>0.66933956265352967</v>
      </c>
      <c r="AM230" s="10">
        <f>AVERAGE('New Cases'!AG230:AM230)/$E230*100000</f>
        <v>0.66933956265352967</v>
      </c>
      <c r="AN230" s="10">
        <f>AVERAGE('New Cases'!AH230:AN230)/$E230*100000</f>
        <v>0.66933956265352967</v>
      </c>
      <c r="AO230" s="10">
        <f>AVERAGE('New Cases'!AI230:AO230)/$E230*100000</f>
        <v>0.66933956265352967</v>
      </c>
      <c r="AP230" s="10">
        <f>AVERAGE('New Cases'!AJ230:AP230)/$E230*100000</f>
        <v>0.66933956265352967</v>
      </c>
      <c r="AQ230" s="10">
        <f>AVERAGE('New Cases'!AK230:AQ230)/$E230*100000</f>
        <v>0.66933956265352967</v>
      </c>
      <c r="AR230" s="10">
        <f>AVERAGE('New Cases'!AL230:AR230)/$E230*100000</f>
        <v>0.66933956265352967</v>
      </c>
      <c r="AS230" s="10">
        <f>AVERAGE('New Cases'!AM230:AS230)/$E230*100000</f>
        <v>1.3386791253070593</v>
      </c>
      <c r="AT230" s="10">
        <f>AVERAGE('New Cases'!AN230:AT230)/$E230*100000</f>
        <v>2.0080186879605892</v>
      </c>
      <c r="AU230" s="10">
        <f>AVERAGE('New Cases'!AO230:AU230)/$E230*100000</f>
        <v>2.0080186879605892</v>
      </c>
      <c r="AV230" s="10">
        <f>AVERAGE('New Cases'!AP230:AV230)/$E230*100000</f>
        <v>2.0080186879605892</v>
      </c>
      <c r="AW230" s="10">
        <f>AVERAGE('New Cases'!AQ230:AW230)/$E230*100000</f>
        <v>2.0080186879605892</v>
      </c>
      <c r="AX230" s="10">
        <f>AVERAGE('New Cases'!AR230:AX230)/$E230*100000</f>
        <v>2.6773582506141187</v>
      </c>
      <c r="AY230" s="10">
        <f>AVERAGE('New Cases'!AS230:AY230)/$E230*100000</f>
        <v>2.6773582506141187</v>
      </c>
      <c r="AZ230" s="10">
        <f>AVERAGE('New Cases'!AT230:AZ230)/$E230*100000</f>
        <v>2.0080186879605892</v>
      </c>
      <c r="BA230" s="10">
        <f>AVERAGE('New Cases'!AU230:BA230)/$E230*100000</f>
        <v>1.3386791253070593</v>
      </c>
      <c r="BB230" s="10">
        <f>AVERAGE('New Cases'!AV230:BB230)/$E230*100000</f>
        <v>1.3386791253070593</v>
      </c>
      <c r="BC230" s="10">
        <f>AVERAGE('New Cases'!AW230:BC230)/$E230*100000</f>
        <v>0.66933956265352967</v>
      </c>
      <c r="BD230" s="10">
        <f>AVERAGE('New Cases'!AX230:BD230)/$E230*100000</f>
        <v>0.66933956265352967</v>
      </c>
      <c r="BE230" s="10">
        <f>AVERAGE('New Cases'!AY230:BE230)/$E230*100000</f>
        <v>0</v>
      </c>
      <c r="BF230" s="10">
        <f>AVERAGE('New Cases'!AZ230:BF230)/$E230*100000</f>
        <v>0</v>
      </c>
      <c r="BG230" s="10">
        <f>AVERAGE('New Cases'!BA230:BG230)/$E230*100000</f>
        <v>0</v>
      </c>
      <c r="BH230" s="10">
        <f>AVERAGE('New Cases'!BB230:BH230)/$E230*100000</f>
        <v>0</v>
      </c>
      <c r="BI230" s="10">
        <f>AVERAGE('New Cases'!BC230:BI230)/$E230*100000</f>
        <v>0</v>
      </c>
      <c r="BJ230" s="10">
        <f>AVERAGE('New Cases'!BD230:BJ230)/$E230*100000</f>
        <v>0</v>
      </c>
      <c r="BK230" s="10">
        <f>AVERAGE('New Cases'!BE230:BK230)/$E230*100000</f>
        <v>0</v>
      </c>
      <c r="BL230" s="10">
        <f>AVERAGE('New Cases'!BF230:BL230)/$E230*100000</f>
        <v>0</v>
      </c>
      <c r="BM230" s="10">
        <f>AVERAGE('New Cases'!BG230:BM230)/$E230*100000</f>
        <v>0.66933956265352967</v>
      </c>
      <c r="BN230" s="10">
        <f>AVERAGE('New Cases'!BH230:BN230)/$E230*100000</f>
        <v>0.66933956265352967</v>
      </c>
      <c r="BO230" s="10">
        <f>AVERAGE('New Cases'!BI230:BO230)/$E230*100000</f>
        <v>0.66933956265352967</v>
      </c>
      <c r="BP230" s="10">
        <f>AVERAGE('New Cases'!BJ230:BP230)/$E230*100000</f>
        <v>0.66933956265352967</v>
      </c>
      <c r="BQ230" s="10">
        <f>AVERAGE('New Cases'!BK230:BQ230)/$E230*100000</f>
        <v>0.66933956265352967</v>
      </c>
      <c r="BR230" s="10">
        <f>AVERAGE('New Cases'!BL230:BR230)/$E230*100000</f>
        <v>0.66933956265352967</v>
      </c>
      <c r="BS230" s="10">
        <f>AVERAGE('New Cases'!BM230:BS230)/$E230*100000</f>
        <v>0.66933956265352967</v>
      </c>
      <c r="BT230" s="10">
        <f>AVERAGE('New Cases'!BN230:BT230)/$E230*100000</f>
        <v>0</v>
      </c>
      <c r="BU230" s="10">
        <f>AVERAGE('New Cases'!BO230:BU230)/$E230*100000</f>
        <v>0</v>
      </c>
      <c r="BV230" s="10">
        <f>AVERAGE('New Cases'!BP230:BV230)/$E230*100000</f>
        <v>0</v>
      </c>
      <c r="BW230" s="10">
        <f>AVERAGE('New Cases'!BQ230:BW230)/$E230*100000</f>
        <v>0</v>
      </c>
      <c r="BX230" s="10">
        <f>AVERAGE('New Cases'!BR230:BX230)/$E230*100000</f>
        <v>1.3386791253070593</v>
      </c>
      <c r="BY230" s="10">
        <f>AVERAGE('New Cases'!BS230:BY230)/$E230*100000</f>
        <v>1.3386791253070593</v>
      </c>
      <c r="BZ230" s="10">
        <f>AVERAGE('New Cases'!BT230:BZ230)/$E230*100000</f>
        <v>1.3386791253070593</v>
      </c>
      <c r="CA230" s="10">
        <f>AVERAGE('New Cases'!BU230:CA230)/$E230*100000</f>
        <v>2.0080186879605892</v>
      </c>
      <c r="CB230" s="10">
        <f>AVERAGE('New Cases'!BV230:CB230)/$E230*100000</f>
        <v>2.0080186879605892</v>
      </c>
      <c r="CC230" s="10">
        <f>AVERAGE('New Cases'!BW230:CC230)/$E230*100000</f>
        <v>2.0080186879605892</v>
      </c>
      <c r="CD230" s="10">
        <f>AVERAGE('New Cases'!BX230:CD230)/$E230*100000</f>
        <v>2.0080186879605892</v>
      </c>
      <c r="CE230" s="10">
        <f>AVERAGE('New Cases'!BY230:CE230)/$E230*100000</f>
        <v>1.3386791253070593</v>
      </c>
      <c r="CF230" s="10">
        <f>AVERAGE('New Cases'!BZ230:CF230)/$E230*100000</f>
        <v>1.3386791253070593</v>
      </c>
      <c r="CG230" s="10">
        <f>AVERAGE('New Cases'!CA230:CG230)/$E230*100000</f>
        <v>1.3386791253070593</v>
      </c>
      <c r="CH230" s="10">
        <f>AVERAGE('New Cases'!CB230:CH230)/$E230*100000</f>
        <v>0.66933956265352967</v>
      </c>
      <c r="CI230" s="10">
        <f>AVERAGE('New Cases'!CC230:CI230)/$E230*100000</f>
        <v>0.66933956265352967</v>
      </c>
      <c r="CJ230" s="10">
        <f>AVERAGE('New Cases'!CD230:CJ230)/$E230*100000</f>
        <v>0.66933956265352967</v>
      </c>
      <c r="CK230" s="10">
        <f>AVERAGE('New Cases'!CE230:CK230)/$E230*100000</f>
        <v>0.66933956265352967</v>
      </c>
      <c r="CL230" s="10">
        <f>AVERAGE('New Cases'!CF230:CL230)/$E230*100000</f>
        <v>0.66933956265352967</v>
      </c>
      <c r="CM230" s="10">
        <f>AVERAGE('New Cases'!CG230:CM230)/$E230*100000</f>
        <v>0.66933956265352967</v>
      </c>
      <c r="CN230" s="10">
        <f>AVERAGE('New Cases'!CH230:CN230)/$E230*100000</f>
        <v>0.66933956265352967</v>
      </c>
      <c r="CO230" s="10">
        <f>AVERAGE('New Cases'!CI230:CO230)/$E230*100000</f>
        <v>0.66933956265352967</v>
      </c>
      <c r="CP230" s="10">
        <f>AVERAGE('New Cases'!CJ230:CP230)/$E230*100000</f>
        <v>0.66933956265352967</v>
      </c>
      <c r="CQ230" s="10">
        <f>AVERAGE('New Cases'!CK230:CQ230)/$E230*100000</f>
        <v>2.0080186879605892</v>
      </c>
      <c r="CR230" s="10">
        <f>AVERAGE('New Cases'!CL230:CR230)/$E230*100000</f>
        <v>2.0080186879605892</v>
      </c>
      <c r="CS230" s="10">
        <f>AVERAGE('New Cases'!CM230:CS230)/$E230*100000</f>
        <v>2.0080186879605892</v>
      </c>
      <c r="CT230" s="10">
        <f>AVERAGE('New Cases'!CN230:CT230)/$E230*100000</f>
        <v>2.6773582506141187</v>
      </c>
      <c r="CU230" s="10">
        <f>AVERAGE('New Cases'!CO230:CU230)/$E230*100000</f>
        <v>2.6773582506141187</v>
      </c>
      <c r="CV230" s="10">
        <f>AVERAGE('New Cases'!CP230:CV230)/$E230*100000</f>
        <v>2.6773582506141187</v>
      </c>
      <c r="CW230" s="10">
        <f>AVERAGE('New Cases'!CQ230:CW230)/$E230*100000</f>
        <v>2.6773582506141187</v>
      </c>
      <c r="CX230" s="10">
        <f>AVERAGE('New Cases'!CR230:CX230)/$E230*100000</f>
        <v>1.3386791253070593</v>
      </c>
      <c r="CY230" s="10">
        <f>AVERAGE('New Cases'!CS230:CY230)/$E230*100000</f>
        <v>1.3386791253070593</v>
      </c>
      <c r="CZ230" s="10">
        <f>AVERAGE('New Cases'!CT230:CZ230)/$E230*100000</f>
        <v>0.66933956265352967</v>
      </c>
      <c r="DA230" s="10">
        <f>AVERAGE('New Cases'!CU230:DA230)/$E230*100000</f>
        <v>0</v>
      </c>
      <c r="DB230" s="10">
        <f>AVERAGE('New Cases'!CV230:DB230)/$E230*100000</f>
        <v>0</v>
      </c>
      <c r="DC230" s="10">
        <f>AVERAGE('New Cases'!CW230:DC230)/$E230*100000</f>
        <v>-1.3386791253070593</v>
      </c>
      <c r="DD230" s="10">
        <f>AVERAGE('New Cases'!CX230:DD230)/$E230*100000</f>
        <v>-1.3386791253070593</v>
      </c>
      <c r="DE230" s="10">
        <f>AVERAGE('New Cases'!CY230:DE230)/$E230*100000</f>
        <v>-1.3386791253070593</v>
      </c>
      <c r="DF230" s="10">
        <f>AVERAGE('New Cases'!CZ230:DF230)/$E230*100000</f>
        <v>-1.3386791253070593</v>
      </c>
      <c r="DG230" s="10">
        <f>AVERAGE('New Cases'!DA230:DG230)/$E230*100000</f>
        <v>1.3386791253070593</v>
      </c>
      <c r="DH230" s="10">
        <f>AVERAGE('New Cases'!DB230:DH230)/$E230*100000</f>
        <v>1.3386791253070593</v>
      </c>
      <c r="DI230" s="10">
        <f>AVERAGE('New Cases'!DC230:DI230)/$E230*100000</f>
        <v>1.3386791253070593</v>
      </c>
      <c r="DJ230" s="10">
        <f>AVERAGE('New Cases'!DD230:DJ230)/$E230*100000</f>
        <v>4.0160373759211785</v>
      </c>
      <c r="DK230" s="10">
        <f>AVERAGE('New Cases'!DE230:DK230)/$E230*100000</f>
        <v>4.6853769385747084</v>
      </c>
      <c r="DL230" s="10">
        <f>AVERAGE('New Cases'!DF230:DL230)/$E230*100000</f>
        <v>4.6853769385747084</v>
      </c>
      <c r="DM230" s="10">
        <f>AVERAGE('New Cases'!DG230:DM230)/$E230*100000</f>
        <v>4.6853769385747084</v>
      </c>
      <c r="DN230" s="10">
        <f>AVERAGE('New Cases'!DH230:DN230)/$E230*100000</f>
        <v>2.0080186879605892</v>
      </c>
      <c r="DO230" s="10">
        <f>AVERAGE('New Cases'!DI230:DO230)/$E230*100000</f>
        <v>4.6853769385747084</v>
      </c>
      <c r="DP230" s="10">
        <f>AVERAGE('New Cases'!DJ230:DP230)/$E230*100000</f>
        <v>4.6853769385747084</v>
      </c>
      <c r="DQ230" s="10">
        <f>AVERAGE('New Cases'!DK230:DQ230)/$E230*100000</f>
        <v>3.3466978132676486</v>
      </c>
      <c r="DR230" s="10">
        <f>AVERAGE('New Cases'!DL230:DR230)/$E230*100000</f>
        <v>2.6773582506141187</v>
      </c>
      <c r="DS230" s="10">
        <f>AVERAGE('New Cases'!DM230:DS230)/$E230*100000</f>
        <v>2.6773582506141187</v>
      </c>
      <c r="DT230" s="10">
        <f>AVERAGE('New Cases'!DN230:DT230)/$E230*100000</f>
        <v>4.0160373759211785</v>
      </c>
      <c r="DU230" s="10">
        <f>AVERAGE('New Cases'!DO230:DU230)/$E230*100000</f>
        <v>4.0160373759211785</v>
      </c>
      <c r="DV230" s="10">
        <f>AVERAGE('New Cases'!DP230:DV230)/$E230*100000</f>
        <v>1.3386791253070593</v>
      </c>
      <c r="DW230" s="10">
        <f>AVERAGE('New Cases'!DQ230:DW230)/$E230*100000</f>
        <v>1.3386791253070593</v>
      </c>
      <c r="DX230" s="10">
        <f>AVERAGE('New Cases'!DR230:DX230)/$E230*100000</f>
        <v>3.3466978132676486</v>
      </c>
      <c r="DY230" s="10">
        <f>AVERAGE('New Cases'!DS230:DY230)/$E230*100000</f>
        <v>3.3466978132676486</v>
      </c>
      <c r="DZ230" s="10">
        <f>AVERAGE('New Cases'!DT230:DZ230)/$E230*100000</f>
        <v>3.3466978132676486</v>
      </c>
      <c r="EA230" s="10">
        <f>AVERAGE('New Cases'!DU230:EA230)/$E230*100000</f>
        <v>6.0240560638817682</v>
      </c>
      <c r="EB230" s="10">
        <f>AVERAGE('New Cases'!DV230:EB230)/$E230*100000</f>
        <v>6.0240560638817682</v>
      </c>
      <c r="EC230" s="10">
        <f>AVERAGE('New Cases'!DW230:EC230)/$E230*100000</f>
        <v>6.6933956265352972</v>
      </c>
      <c r="ED230" s="10">
        <f>AVERAGE('New Cases'!DX230:ED230)/$E230*100000</f>
        <v>6.6933956265352972</v>
      </c>
      <c r="EE230" s="10">
        <f>AVERAGE('New Cases'!DY230:EE230)/$E230*100000</f>
        <v>10.040093439802947</v>
      </c>
      <c r="EF230" s="10">
        <f>AVERAGE('New Cases'!DZ230:EF230)/$E230*100000</f>
        <v>10.040093439802947</v>
      </c>
      <c r="EG230" s="10">
        <f>AVERAGE('New Cases'!EA230:EG230)/$E230*100000</f>
        <v>10.040093439802947</v>
      </c>
    </row>
    <row r="231" spans="1:137">
      <c r="A231" t="str">
        <f>'New Cases'!A231</f>
        <v>459</v>
      </c>
      <c r="B231" t="str">
        <f>'New Cases'!B231</f>
        <v>UPS</v>
      </c>
      <c r="C231" t="str">
        <f>'New Cases'!C231</f>
        <v>Upshur</v>
      </c>
      <c r="D231" t="str">
        <f>'New Cases'!D231</f>
        <v>Upshur</v>
      </c>
      <c r="E231" t="str">
        <f>'New Cases'!E231</f>
        <v>41655</v>
      </c>
      <c r="T231" s="10">
        <f>AVERAGE('New Cases'!N231:T231)/$E231*100000</f>
        <v>0</v>
      </c>
      <c r="U231" s="10">
        <f>AVERAGE('New Cases'!O231:U231)/$E231*100000</f>
        <v>0</v>
      </c>
      <c r="V231" s="10">
        <f>AVERAGE('New Cases'!P231:V231)/$E231*100000</f>
        <v>0</v>
      </c>
      <c r="W231" s="10">
        <f>AVERAGE('New Cases'!Q231:W231)/$E231*100000</f>
        <v>0.34295316974467133</v>
      </c>
      <c r="X231" s="10">
        <f>AVERAGE('New Cases'!R231:X231)/$E231*100000</f>
        <v>0.34295316974467133</v>
      </c>
      <c r="Y231" s="10">
        <f>AVERAGE('New Cases'!S231:Y231)/$E231*100000</f>
        <v>0.34295316974467133</v>
      </c>
      <c r="Z231" s="10">
        <f>AVERAGE('New Cases'!T231:Z231)/$E231*100000</f>
        <v>0.34295316974467133</v>
      </c>
      <c r="AA231" s="10">
        <f>AVERAGE('New Cases'!U231:AA231)/$E231*100000</f>
        <v>0.34295316974467133</v>
      </c>
      <c r="AB231" s="10">
        <f>AVERAGE('New Cases'!V231:AB231)/$E231*100000</f>
        <v>0.34295316974467133</v>
      </c>
      <c r="AC231" s="10">
        <f>AVERAGE('New Cases'!W231:AC231)/$E231*100000</f>
        <v>0.68590633948934265</v>
      </c>
      <c r="AD231" s="10">
        <f>AVERAGE('New Cases'!X231:AD231)/$E231*100000</f>
        <v>0.34295316974467133</v>
      </c>
      <c r="AE231" s="10">
        <f>AVERAGE('New Cases'!Y231:AE231)/$E231*100000</f>
        <v>0.34295316974467133</v>
      </c>
      <c r="AF231" s="10">
        <f>AVERAGE('New Cases'!Z231:AF231)/$E231*100000</f>
        <v>0.68590633948934265</v>
      </c>
      <c r="AG231" s="10">
        <f>AVERAGE('New Cases'!AA231:AG231)/$E231*100000</f>
        <v>0.68590633948934265</v>
      </c>
      <c r="AH231" s="10">
        <f>AVERAGE('New Cases'!AB231:AH231)/$E231*100000</f>
        <v>0.68590633948934265</v>
      </c>
      <c r="AI231" s="10">
        <f>AVERAGE('New Cases'!AC231:AI231)/$E231*100000</f>
        <v>0.68590633948934265</v>
      </c>
      <c r="AJ231" s="10">
        <f>AVERAGE('New Cases'!AD231:AJ231)/$E231*100000</f>
        <v>0.34295316974467133</v>
      </c>
      <c r="AK231" s="10">
        <f>AVERAGE('New Cases'!AE231:AK231)/$E231*100000</f>
        <v>1.028859509234014</v>
      </c>
      <c r="AL231" s="10">
        <f>AVERAGE('New Cases'!AF231:AL231)/$E231*100000</f>
        <v>1.3718126789786853</v>
      </c>
      <c r="AM231" s="10">
        <f>AVERAGE('New Cases'!AG231:AM231)/$E231*100000</f>
        <v>1.028859509234014</v>
      </c>
      <c r="AN231" s="10">
        <f>AVERAGE('New Cases'!AH231:AN231)/$E231*100000</f>
        <v>1.028859509234014</v>
      </c>
      <c r="AO231" s="10">
        <f>AVERAGE('New Cases'!AI231:AO231)/$E231*100000</f>
        <v>1.028859509234014</v>
      </c>
      <c r="AP231" s="10">
        <f>AVERAGE('New Cases'!AJ231:AP231)/$E231*100000</f>
        <v>1.7147658487233568</v>
      </c>
      <c r="AQ231" s="10">
        <f>AVERAGE('New Cases'!AK231:AQ231)/$E231*100000</f>
        <v>1.7147658487233568</v>
      </c>
      <c r="AR231" s="10">
        <f>AVERAGE('New Cases'!AL231:AR231)/$E231*100000</f>
        <v>1.3718126789786853</v>
      </c>
      <c r="AS231" s="10">
        <f>AVERAGE('New Cases'!AM231:AS231)/$E231*100000</f>
        <v>1.028859509234014</v>
      </c>
      <c r="AT231" s="10">
        <f>AVERAGE('New Cases'!AN231:AT231)/$E231*100000</f>
        <v>1.028859509234014</v>
      </c>
      <c r="AU231" s="10">
        <f>AVERAGE('New Cases'!AO231:AU231)/$E231*100000</f>
        <v>1.028859509234014</v>
      </c>
      <c r="AV231" s="10">
        <f>AVERAGE('New Cases'!AP231:AV231)/$E231*100000</f>
        <v>1.028859509234014</v>
      </c>
      <c r="AW231" s="10">
        <f>AVERAGE('New Cases'!AQ231:AW231)/$E231*100000</f>
        <v>0.34295316974467133</v>
      </c>
      <c r="AX231" s="10">
        <f>AVERAGE('New Cases'!AR231:AX231)/$E231*100000</f>
        <v>0.34295316974467133</v>
      </c>
      <c r="AY231" s="10">
        <f>AVERAGE('New Cases'!AS231:AY231)/$E231*100000</f>
        <v>0</v>
      </c>
      <c r="AZ231" s="10">
        <f>AVERAGE('New Cases'!AT231:AZ231)/$E231*100000</f>
        <v>1.028859509234014</v>
      </c>
      <c r="BA231" s="10">
        <f>AVERAGE('New Cases'!AU231:BA231)/$E231*100000</f>
        <v>1.028859509234014</v>
      </c>
      <c r="BB231" s="10">
        <f>AVERAGE('New Cases'!AV231:BB231)/$E231*100000</f>
        <v>1.3718126789786853</v>
      </c>
      <c r="BC231" s="10">
        <f>AVERAGE('New Cases'!AW231:BC231)/$E231*100000</f>
        <v>1.3718126789786853</v>
      </c>
      <c r="BD231" s="10">
        <f>AVERAGE('New Cases'!AX231:BD231)/$E231*100000</f>
        <v>1.3718126789786853</v>
      </c>
      <c r="BE231" s="10">
        <f>AVERAGE('New Cases'!AY231:BE231)/$E231*100000</f>
        <v>1.3718126789786853</v>
      </c>
      <c r="BF231" s="10">
        <f>AVERAGE('New Cases'!AZ231:BF231)/$E231*100000</f>
        <v>1.3718126789786853</v>
      </c>
      <c r="BG231" s="10">
        <f>AVERAGE('New Cases'!BA231:BG231)/$E231*100000</f>
        <v>0.34295316974467133</v>
      </c>
      <c r="BH231" s="10">
        <f>AVERAGE('New Cases'!BB231:BH231)/$E231*100000</f>
        <v>0.68590633948934265</v>
      </c>
      <c r="BI231" s="10">
        <f>AVERAGE('New Cases'!BC231:BI231)/$E231*100000</f>
        <v>0.68590633948934265</v>
      </c>
      <c r="BJ231" s="10">
        <f>AVERAGE('New Cases'!BD231:BJ231)/$E231*100000</f>
        <v>0.68590633948934265</v>
      </c>
      <c r="BK231" s="10">
        <f>AVERAGE('New Cases'!BE231:BK231)/$E231*100000</f>
        <v>0.68590633948934265</v>
      </c>
      <c r="BL231" s="10">
        <f>AVERAGE('New Cases'!BF231:BL231)/$E231*100000</f>
        <v>0.68590633948934265</v>
      </c>
      <c r="BM231" s="10">
        <f>AVERAGE('New Cases'!BG231:BM231)/$E231*100000</f>
        <v>0.68590633948934265</v>
      </c>
      <c r="BN231" s="10">
        <f>AVERAGE('New Cases'!BH231:BN231)/$E231*100000</f>
        <v>1.028859509234014</v>
      </c>
      <c r="BO231" s="10">
        <f>AVERAGE('New Cases'!BI231:BO231)/$E231*100000</f>
        <v>0.68590633948934265</v>
      </c>
      <c r="BP231" s="10">
        <f>AVERAGE('New Cases'!BJ231:BP231)/$E231*100000</f>
        <v>0.68590633948934265</v>
      </c>
      <c r="BQ231" s="10">
        <f>AVERAGE('New Cases'!BK231:BQ231)/$E231*100000</f>
        <v>0.68590633948934265</v>
      </c>
      <c r="BR231" s="10">
        <f>AVERAGE('New Cases'!BL231:BR231)/$E231*100000</f>
        <v>0.68590633948934265</v>
      </c>
      <c r="BS231" s="10">
        <f>AVERAGE('New Cases'!BM231:BS231)/$E231*100000</f>
        <v>0.68590633948934265</v>
      </c>
      <c r="BT231" s="10">
        <f>AVERAGE('New Cases'!BN231:BT231)/$E231*100000</f>
        <v>0.68590633948934265</v>
      </c>
      <c r="BU231" s="10">
        <f>AVERAGE('New Cases'!BO231:BU231)/$E231*100000</f>
        <v>0.34295316974467133</v>
      </c>
      <c r="BV231" s="10">
        <f>AVERAGE('New Cases'!BP231:BV231)/$E231*100000</f>
        <v>0.34295316974467133</v>
      </c>
      <c r="BW231" s="10">
        <f>AVERAGE('New Cases'!BQ231:BW231)/$E231*100000</f>
        <v>0.34295316974467133</v>
      </c>
      <c r="BX231" s="10">
        <f>AVERAGE('New Cases'!BR231:BX231)/$E231*100000</f>
        <v>0.34295316974467133</v>
      </c>
      <c r="BY231" s="10">
        <f>AVERAGE('New Cases'!BS231:BY231)/$E231*100000</f>
        <v>0.34295316974467133</v>
      </c>
      <c r="BZ231" s="10">
        <f>AVERAGE('New Cases'!BT231:BZ231)/$E231*100000</f>
        <v>0.34295316974467133</v>
      </c>
      <c r="CA231" s="10">
        <f>AVERAGE('New Cases'!BU231:CA231)/$E231*100000</f>
        <v>0.34295316974467133</v>
      </c>
      <c r="CB231" s="10">
        <f>AVERAGE('New Cases'!BV231:CB231)/$E231*100000</f>
        <v>0.34295316974467133</v>
      </c>
      <c r="CC231" s="10">
        <f>AVERAGE('New Cases'!BW231:CC231)/$E231*100000</f>
        <v>0.34295316974467133</v>
      </c>
      <c r="CD231" s="10">
        <f>AVERAGE('New Cases'!BX231:CD231)/$E231*100000</f>
        <v>0</v>
      </c>
      <c r="CE231" s="10">
        <f>AVERAGE('New Cases'!BY231:CE231)/$E231*100000</f>
        <v>0</v>
      </c>
      <c r="CF231" s="10">
        <f>AVERAGE('New Cases'!BZ231:CF231)/$E231*100000</f>
        <v>0</v>
      </c>
      <c r="CG231" s="10">
        <f>AVERAGE('New Cases'!CA231:CG231)/$E231*100000</f>
        <v>0</v>
      </c>
      <c r="CH231" s="10">
        <f>AVERAGE('New Cases'!CB231:CH231)/$E231*100000</f>
        <v>0.34295316974467133</v>
      </c>
      <c r="CI231" s="10">
        <f>AVERAGE('New Cases'!CC231:CI231)/$E231*100000</f>
        <v>0.34295316974467133</v>
      </c>
      <c r="CJ231" s="10">
        <f>AVERAGE('New Cases'!CD231:CJ231)/$E231*100000</f>
        <v>0.68590633948934265</v>
      </c>
      <c r="CK231" s="10">
        <f>AVERAGE('New Cases'!CE231:CK231)/$E231*100000</f>
        <v>1.028859509234014</v>
      </c>
      <c r="CL231" s="10">
        <f>AVERAGE('New Cases'!CF231:CL231)/$E231*100000</f>
        <v>2.7436253579573706</v>
      </c>
      <c r="CM231" s="10">
        <f>AVERAGE('New Cases'!CG231:CM231)/$E231*100000</f>
        <v>2.7436253579573706</v>
      </c>
      <c r="CN231" s="10">
        <f>AVERAGE('New Cases'!CH231:CN231)/$E231*100000</f>
        <v>2.7436253579573706</v>
      </c>
      <c r="CO231" s="10">
        <f>AVERAGE('New Cases'!CI231:CO231)/$E231*100000</f>
        <v>2.7436253579573706</v>
      </c>
      <c r="CP231" s="10">
        <f>AVERAGE('New Cases'!CJ231:CP231)/$E231*100000</f>
        <v>3.0865785277020423</v>
      </c>
      <c r="CQ231" s="10">
        <f>AVERAGE('New Cases'!CK231:CQ231)/$E231*100000</f>
        <v>2.7436253579573706</v>
      </c>
      <c r="CR231" s="10">
        <f>AVERAGE('New Cases'!CL231:CR231)/$E231*100000</f>
        <v>3.0865785277020423</v>
      </c>
      <c r="CS231" s="10">
        <f>AVERAGE('New Cases'!CM231:CS231)/$E231*100000</f>
        <v>1.7147658487233568</v>
      </c>
      <c r="CT231" s="10">
        <f>AVERAGE('New Cases'!CN231:CT231)/$E231*100000</f>
        <v>1.7147658487233568</v>
      </c>
      <c r="CU231" s="10">
        <f>AVERAGE('New Cases'!CO231:CU231)/$E231*100000</f>
        <v>1.7147658487233568</v>
      </c>
      <c r="CV231" s="10">
        <f>AVERAGE('New Cases'!CP231:CV231)/$E231*100000</f>
        <v>2.7436253579573706</v>
      </c>
      <c r="CW231" s="10">
        <f>AVERAGE('New Cases'!CQ231:CW231)/$E231*100000</f>
        <v>2.4006721882126993</v>
      </c>
      <c r="CX231" s="10">
        <f>AVERAGE('New Cases'!CR231:CX231)/$E231*100000</f>
        <v>2.4006721882126993</v>
      </c>
      <c r="CY231" s="10">
        <f>AVERAGE('New Cases'!CS231:CY231)/$E231*100000</f>
        <v>2.4006721882126993</v>
      </c>
      <c r="CZ231" s="10">
        <f>AVERAGE('New Cases'!CT231:CZ231)/$E231*100000</f>
        <v>2.0577190184680281</v>
      </c>
      <c r="DA231" s="10">
        <f>AVERAGE('New Cases'!CU231:DA231)/$E231*100000</f>
        <v>2.0577190184680281</v>
      </c>
      <c r="DB231" s="10">
        <f>AVERAGE('New Cases'!CV231:DB231)/$E231*100000</f>
        <v>2.4006721882126993</v>
      </c>
      <c r="DC231" s="10">
        <f>AVERAGE('New Cases'!CW231:DC231)/$E231*100000</f>
        <v>2.0577190184680281</v>
      </c>
      <c r="DD231" s="10">
        <f>AVERAGE('New Cases'!CX231:DD231)/$E231*100000</f>
        <v>2.4006721882126993</v>
      </c>
      <c r="DE231" s="10">
        <f>AVERAGE('New Cases'!CY231:DE231)/$E231*100000</f>
        <v>2.0577190184680281</v>
      </c>
      <c r="DF231" s="10">
        <f>AVERAGE('New Cases'!CZ231:DF231)/$E231*100000</f>
        <v>1.3718126789786853</v>
      </c>
      <c r="DG231" s="10">
        <f>AVERAGE('New Cases'!DA231:DG231)/$E231*100000</f>
        <v>1.3718126789786853</v>
      </c>
      <c r="DH231" s="10">
        <f>AVERAGE('New Cases'!DB231:DH231)/$E231*100000</f>
        <v>2.0577190184680281</v>
      </c>
      <c r="DI231" s="10">
        <f>AVERAGE('New Cases'!DC231:DI231)/$E231*100000</f>
        <v>1.7147658487233568</v>
      </c>
      <c r="DJ231" s="10">
        <f>AVERAGE('New Cases'!DD231:DJ231)/$E231*100000</f>
        <v>1.028859509234014</v>
      </c>
      <c r="DK231" s="10">
        <f>AVERAGE('New Cases'!DE231:DK231)/$E231*100000</f>
        <v>1.3718126789786853</v>
      </c>
      <c r="DL231" s="10">
        <f>AVERAGE('New Cases'!DF231:DL231)/$E231*100000</f>
        <v>1.7147658487233568</v>
      </c>
      <c r="DM231" s="10">
        <f>AVERAGE('New Cases'!DG231:DM231)/$E231*100000</f>
        <v>1.7147658487233568</v>
      </c>
      <c r="DN231" s="10">
        <f>AVERAGE('New Cases'!DH231:DN231)/$E231*100000</f>
        <v>1.7147658487233568</v>
      </c>
      <c r="DO231" s="10">
        <f>AVERAGE('New Cases'!DI231:DO231)/$E231*100000</f>
        <v>1.028859509234014</v>
      </c>
      <c r="DP231" s="10">
        <f>AVERAGE('New Cases'!DJ231:DP231)/$E231*100000</f>
        <v>1.028859509234014</v>
      </c>
      <c r="DQ231" s="10">
        <f>AVERAGE('New Cases'!DK231:DQ231)/$E231*100000</f>
        <v>3.0865785277020423</v>
      </c>
      <c r="DR231" s="10">
        <f>AVERAGE('New Cases'!DL231:DR231)/$E231*100000</f>
        <v>4.1154380369360561</v>
      </c>
      <c r="DS231" s="10">
        <f>AVERAGE('New Cases'!DM231:DS231)/$E231*100000</f>
        <v>5.4872507159147412</v>
      </c>
      <c r="DT231" s="10">
        <f>AVERAGE('New Cases'!DN231:DT231)/$E231*100000</f>
        <v>6.5161102251487559</v>
      </c>
      <c r="DU231" s="10">
        <f>AVERAGE('New Cases'!DO231:DU231)/$E231*100000</f>
        <v>6.8590633948934272</v>
      </c>
      <c r="DV231" s="10">
        <f>AVERAGE('New Cases'!DP231:DV231)/$E231*100000</f>
        <v>8.2308760738721123</v>
      </c>
      <c r="DW231" s="10">
        <f>AVERAGE('New Cases'!DQ231:DW231)/$E231*100000</f>
        <v>8.5738292436167853</v>
      </c>
      <c r="DX231" s="10">
        <f>AVERAGE('New Cases'!DR231:DX231)/$E231*100000</f>
        <v>7.8879229041274401</v>
      </c>
      <c r="DY231" s="10">
        <f>AVERAGE('New Cases'!DS231:DY231)/$E231*100000</f>
        <v>6.8590633948934272</v>
      </c>
      <c r="DZ231" s="10">
        <f>AVERAGE('New Cases'!DT231:DZ231)/$E231*100000</f>
        <v>6.8590633948934272</v>
      </c>
      <c r="EA231" s="10">
        <f>AVERAGE('New Cases'!DU231:EA231)/$E231*100000</f>
        <v>7.2020165646380985</v>
      </c>
      <c r="EB231" s="10">
        <f>AVERAGE('New Cases'!DV231:EB231)/$E231*100000</f>
        <v>8.2308760738721123</v>
      </c>
      <c r="EC231" s="10">
        <f>AVERAGE('New Cases'!DW231:EC231)/$E231*100000</f>
        <v>8.5738292436167853</v>
      </c>
      <c r="ED231" s="10">
        <f>AVERAGE('New Cases'!DX231:ED231)/$E231*100000</f>
        <v>9.9456419225954704</v>
      </c>
      <c r="EE231" s="10">
        <f>AVERAGE('New Cases'!DY231:EE231)/$E231*100000</f>
        <v>10.631548262084813</v>
      </c>
      <c r="EF231" s="10">
        <f>AVERAGE('New Cases'!DZ231:EF231)/$E231*100000</f>
        <v>10.631548262084813</v>
      </c>
      <c r="EG231" s="10">
        <f>AVERAGE('New Cases'!EA231:EG231)/$E231*100000</f>
        <v>10.631548262084813</v>
      </c>
    </row>
    <row r="232" spans="1:137">
      <c r="A232" t="str">
        <f>'New Cases'!A232</f>
        <v>461</v>
      </c>
      <c r="B232" t="str">
        <f>'New Cases'!B232</f>
        <v>UPT</v>
      </c>
      <c r="C232" t="str">
        <f>'New Cases'!C232</f>
        <v>Upton</v>
      </c>
      <c r="D232" t="str">
        <f>'New Cases'!D232</f>
        <v>Upton</v>
      </c>
      <c r="E232" t="str">
        <f>'New Cases'!E232</f>
        <v>3983</v>
      </c>
      <c r="T232" s="10">
        <f>AVERAGE('New Cases'!N232:T232)/$E232*100000</f>
        <v>0</v>
      </c>
      <c r="U232" s="10">
        <f>AVERAGE('New Cases'!O232:U232)/$E232*100000</f>
        <v>0</v>
      </c>
      <c r="V232" s="10">
        <f>AVERAGE('New Cases'!P232:V232)/$E232*100000</f>
        <v>0</v>
      </c>
      <c r="W232" s="10">
        <f>AVERAGE('New Cases'!Q232:W232)/$E232*100000</f>
        <v>0</v>
      </c>
      <c r="X232" s="10">
        <f>AVERAGE('New Cases'!R232:X232)/$E232*100000</f>
        <v>0</v>
      </c>
      <c r="Y232" s="10">
        <f>AVERAGE('New Cases'!S232:Y232)/$E232*100000</f>
        <v>0</v>
      </c>
      <c r="Z232" s="10">
        <f>AVERAGE('New Cases'!T232:Z232)/$E232*100000</f>
        <v>0</v>
      </c>
      <c r="AA232" s="10">
        <f>AVERAGE('New Cases'!U232:AA232)/$E232*100000</f>
        <v>0</v>
      </c>
      <c r="AB232" s="10">
        <f>AVERAGE('New Cases'!V232:AB232)/$E232*100000</f>
        <v>0</v>
      </c>
      <c r="AC232" s="10">
        <f>AVERAGE('New Cases'!W232:AC232)/$E232*100000</f>
        <v>0</v>
      </c>
      <c r="AD232" s="10">
        <f>AVERAGE('New Cases'!X232:AD232)/$E232*100000</f>
        <v>0</v>
      </c>
      <c r="AE232" s="10">
        <f>AVERAGE('New Cases'!Y232:AE232)/$E232*100000</f>
        <v>0</v>
      </c>
      <c r="AF232" s="10">
        <f>AVERAGE('New Cases'!Z232:AF232)/$E232*100000</f>
        <v>0</v>
      </c>
      <c r="AG232" s="10">
        <f>AVERAGE('New Cases'!AA232:AG232)/$E232*100000</f>
        <v>0</v>
      </c>
      <c r="AH232" s="10">
        <f>AVERAGE('New Cases'!AB232:AH232)/$E232*100000</f>
        <v>0</v>
      </c>
      <c r="AI232" s="10">
        <f>AVERAGE('New Cases'!AC232:AI232)/$E232*100000</f>
        <v>0</v>
      </c>
      <c r="AJ232" s="10">
        <f>AVERAGE('New Cases'!AD232:AJ232)/$E232*100000</f>
        <v>0</v>
      </c>
      <c r="AK232" s="10">
        <f>AVERAGE('New Cases'!AE232:AK232)/$E232*100000</f>
        <v>0</v>
      </c>
      <c r="AL232" s="10">
        <f>AVERAGE('New Cases'!AF232:AL232)/$E232*100000</f>
        <v>0</v>
      </c>
      <c r="AM232" s="10">
        <f>AVERAGE('New Cases'!AG232:AM232)/$E232*100000</f>
        <v>0</v>
      </c>
      <c r="AN232" s="10">
        <f>AVERAGE('New Cases'!AH232:AN232)/$E232*100000</f>
        <v>0</v>
      </c>
      <c r="AO232" s="10">
        <f>AVERAGE('New Cases'!AI232:AO232)/$E232*100000</f>
        <v>0</v>
      </c>
      <c r="AP232" s="10">
        <f>AVERAGE('New Cases'!AJ232:AP232)/$E232*100000</f>
        <v>0</v>
      </c>
      <c r="AQ232" s="10">
        <f>AVERAGE('New Cases'!AK232:AQ232)/$E232*100000</f>
        <v>0</v>
      </c>
      <c r="AR232" s="10">
        <f>AVERAGE('New Cases'!AL232:AR232)/$E232*100000</f>
        <v>0</v>
      </c>
      <c r="AS232" s="10">
        <f>AVERAGE('New Cases'!AM232:AS232)/$E232*100000</f>
        <v>0</v>
      </c>
      <c r="AT232" s="10">
        <f>AVERAGE('New Cases'!AN232:AT232)/$E232*100000</f>
        <v>0</v>
      </c>
      <c r="AU232" s="10">
        <f>AVERAGE('New Cases'!AO232:AU232)/$E232*100000</f>
        <v>0</v>
      </c>
      <c r="AV232" s="10">
        <f>AVERAGE('New Cases'!AP232:AV232)/$E232*100000</f>
        <v>0</v>
      </c>
      <c r="AW232" s="10">
        <f>AVERAGE('New Cases'!AQ232:AW232)/$E232*100000</f>
        <v>0</v>
      </c>
      <c r="AX232" s="10">
        <f>AVERAGE('New Cases'!AR232:AX232)/$E232*100000</f>
        <v>0</v>
      </c>
      <c r="AY232" s="10">
        <f>AVERAGE('New Cases'!AS232:AY232)/$E232*100000</f>
        <v>0</v>
      </c>
      <c r="AZ232" s="10">
        <f>AVERAGE('New Cases'!AT232:AZ232)/$E232*100000</f>
        <v>0</v>
      </c>
      <c r="BA232" s="10">
        <f>AVERAGE('New Cases'!AU232:BA232)/$E232*100000</f>
        <v>0</v>
      </c>
      <c r="BB232" s="10">
        <f>AVERAGE('New Cases'!AV232:BB232)/$E232*100000</f>
        <v>0</v>
      </c>
      <c r="BC232" s="10">
        <f>AVERAGE('New Cases'!AW232:BC232)/$E232*100000</f>
        <v>0</v>
      </c>
      <c r="BD232" s="10">
        <f>AVERAGE('New Cases'!AX232:BD232)/$E232*100000</f>
        <v>0</v>
      </c>
      <c r="BE232" s="10">
        <f>AVERAGE('New Cases'!AY232:BE232)/$E232*100000</f>
        <v>0</v>
      </c>
      <c r="BF232" s="10">
        <f>AVERAGE('New Cases'!AZ232:BF232)/$E232*100000</f>
        <v>0</v>
      </c>
      <c r="BG232" s="10">
        <f>AVERAGE('New Cases'!BA232:BG232)/$E232*100000</f>
        <v>0</v>
      </c>
      <c r="BH232" s="10">
        <f>AVERAGE('New Cases'!BB232:BH232)/$E232*100000</f>
        <v>0</v>
      </c>
      <c r="BI232" s="10">
        <f>AVERAGE('New Cases'!BC232:BI232)/$E232*100000</f>
        <v>0</v>
      </c>
      <c r="BJ232" s="10">
        <f>AVERAGE('New Cases'!BD232:BJ232)/$E232*100000</f>
        <v>0</v>
      </c>
      <c r="BK232" s="10">
        <f>AVERAGE('New Cases'!BE232:BK232)/$E232*100000</f>
        <v>0</v>
      </c>
      <c r="BL232" s="10">
        <f>AVERAGE('New Cases'!BF232:BL232)/$E232*100000</f>
        <v>0</v>
      </c>
      <c r="BM232" s="10">
        <f>AVERAGE('New Cases'!BG232:BM232)/$E232*100000</f>
        <v>0</v>
      </c>
      <c r="BN232" s="10">
        <f>AVERAGE('New Cases'!BH232:BN232)/$E232*100000</f>
        <v>0</v>
      </c>
      <c r="BO232" s="10">
        <f>AVERAGE('New Cases'!BI232:BO232)/$E232*100000</f>
        <v>0</v>
      </c>
      <c r="BP232" s="10">
        <f>AVERAGE('New Cases'!BJ232:BP232)/$E232*100000</f>
        <v>0</v>
      </c>
      <c r="BQ232" s="10">
        <f>AVERAGE('New Cases'!BK232:BQ232)/$E232*100000</f>
        <v>0</v>
      </c>
      <c r="BR232" s="10">
        <f>AVERAGE('New Cases'!BL232:BR232)/$E232*100000</f>
        <v>0</v>
      </c>
      <c r="BS232" s="10">
        <f>AVERAGE('New Cases'!BM232:BS232)/$E232*100000</f>
        <v>0</v>
      </c>
      <c r="BT232" s="10">
        <f>AVERAGE('New Cases'!BN232:BT232)/$E232*100000</f>
        <v>0</v>
      </c>
      <c r="BU232" s="10">
        <f>AVERAGE('New Cases'!BO232:BU232)/$E232*100000</f>
        <v>0</v>
      </c>
      <c r="BV232" s="10">
        <f>AVERAGE('New Cases'!BP232:BV232)/$E232*100000</f>
        <v>0</v>
      </c>
      <c r="BW232" s="10">
        <f>AVERAGE('New Cases'!BQ232:BW232)/$E232*100000</f>
        <v>0</v>
      </c>
      <c r="BX232" s="10">
        <f>AVERAGE('New Cases'!BR232:BX232)/$E232*100000</f>
        <v>0</v>
      </c>
      <c r="BY232" s="10">
        <f>AVERAGE('New Cases'!BS232:BY232)/$E232*100000</f>
        <v>0</v>
      </c>
      <c r="BZ232" s="10">
        <f>AVERAGE('New Cases'!BT232:BZ232)/$E232*100000</f>
        <v>0</v>
      </c>
      <c r="CA232" s="10">
        <f>AVERAGE('New Cases'!BU232:CA232)/$E232*100000</f>
        <v>0</v>
      </c>
      <c r="CB232" s="10">
        <f>AVERAGE('New Cases'!BV232:CB232)/$E232*100000</f>
        <v>0</v>
      </c>
      <c r="CC232" s="10">
        <f>AVERAGE('New Cases'!BW232:CC232)/$E232*100000</f>
        <v>0</v>
      </c>
      <c r="CD232" s="10">
        <f>AVERAGE('New Cases'!BX232:CD232)/$E232*100000</f>
        <v>0</v>
      </c>
      <c r="CE232" s="10">
        <f>AVERAGE('New Cases'!BY232:CE232)/$E232*100000</f>
        <v>0</v>
      </c>
      <c r="CF232" s="10">
        <f>AVERAGE('New Cases'!BZ232:CF232)/$E232*100000</f>
        <v>0</v>
      </c>
      <c r="CG232" s="10">
        <f>AVERAGE('New Cases'!CA232:CG232)/$E232*100000</f>
        <v>0</v>
      </c>
      <c r="CH232" s="10">
        <f>AVERAGE('New Cases'!CB232:CH232)/$E232*100000</f>
        <v>0</v>
      </c>
      <c r="CI232" s="10">
        <f>AVERAGE('New Cases'!CC232:CI232)/$E232*100000</f>
        <v>0</v>
      </c>
      <c r="CJ232" s="10">
        <f>AVERAGE('New Cases'!CD232:CJ232)/$E232*100000</f>
        <v>0</v>
      </c>
      <c r="CK232" s="10">
        <f>AVERAGE('New Cases'!CE232:CK232)/$E232*100000</f>
        <v>0</v>
      </c>
      <c r="CL232" s="10">
        <f>AVERAGE('New Cases'!CF232:CL232)/$E232*100000</f>
        <v>0</v>
      </c>
      <c r="CM232" s="10">
        <f>AVERAGE('New Cases'!CG232:CM232)/$E232*100000</f>
        <v>0</v>
      </c>
      <c r="CN232" s="10">
        <f>AVERAGE('New Cases'!CH232:CN232)/$E232*100000</f>
        <v>0</v>
      </c>
      <c r="CO232" s="10">
        <f>AVERAGE('New Cases'!CI232:CO232)/$E232*100000</f>
        <v>0</v>
      </c>
      <c r="CP232" s="10">
        <f>AVERAGE('New Cases'!CJ232:CP232)/$E232*100000</f>
        <v>0</v>
      </c>
      <c r="CQ232" s="10">
        <f>AVERAGE('New Cases'!CK232:CQ232)/$E232*100000</f>
        <v>0</v>
      </c>
      <c r="CR232" s="10">
        <f>AVERAGE('New Cases'!CL232:CR232)/$E232*100000</f>
        <v>0</v>
      </c>
      <c r="CS232" s="10">
        <f>AVERAGE('New Cases'!CM232:CS232)/$E232*100000</f>
        <v>0</v>
      </c>
      <c r="CT232" s="10">
        <f>AVERAGE('New Cases'!CN232:CT232)/$E232*100000</f>
        <v>0</v>
      </c>
      <c r="CU232" s="10">
        <f>AVERAGE('New Cases'!CO232:CU232)/$E232*100000</f>
        <v>0</v>
      </c>
      <c r="CV232" s="10">
        <f>AVERAGE('New Cases'!CP232:CV232)/$E232*100000</f>
        <v>0</v>
      </c>
      <c r="CW232" s="10">
        <f>AVERAGE('New Cases'!CQ232:CW232)/$E232*100000</f>
        <v>0</v>
      </c>
      <c r="CX232" s="10">
        <f>AVERAGE('New Cases'!CR232:CX232)/$E232*100000</f>
        <v>0</v>
      </c>
      <c r="CY232" s="10">
        <f>AVERAGE('New Cases'!CS232:CY232)/$E232*100000</f>
        <v>0</v>
      </c>
      <c r="CZ232" s="10">
        <f>AVERAGE('New Cases'!CT232:CZ232)/$E232*100000</f>
        <v>0</v>
      </c>
      <c r="DA232" s="10">
        <f>AVERAGE('New Cases'!CU232:DA232)/$E232*100000</f>
        <v>0</v>
      </c>
      <c r="DB232" s="10">
        <f>AVERAGE('New Cases'!CV232:DB232)/$E232*100000</f>
        <v>3.5866719271188261</v>
      </c>
      <c r="DC232" s="10">
        <f>AVERAGE('New Cases'!CW232:DC232)/$E232*100000</f>
        <v>0</v>
      </c>
      <c r="DD232" s="10">
        <f>AVERAGE('New Cases'!CX232:DD232)/$E232*100000</f>
        <v>0</v>
      </c>
      <c r="DE232" s="10">
        <f>AVERAGE('New Cases'!CY232:DE232)/$E232*100000</f>
        <v>0</v>
      </c>
      <c r="DF232" s="10">
        <f>AVERAGE('New Cases'!CZ232:DF232)/$E232*100000</f>
        <v>3.5866719271188261</v>
      </c>
      <c r="DG232" s="10">
        <f>AVERAGE('New Cases'!DA232:DG232)/$E232*100000</f>
        <v>3.5866719271188261</v>
      </c>
      <c r="DH232" s="10">
        <f>AVERAGE('New Cases'!DB232:DH232)/$E232*100000</f>
        <v>3.5866719271188261</v>
      </c>
      <c r="DI232" s="10">
        <f>AVERAGE('New Cases'!DC232:DI232)/$E232*100000</f>
        <v>0</v>
      </c>
      <c r="DJ232" s="10">
        <f>AVERAGE('New Cases'!DD232:DJ232)/$E232*100000</f>
        <v>7.1733438542376522</v>
      </c>
      <c r="DK232" s="10">
        <f>AVERAGE('New Cases'!DE232:DK232)/$E232*100000</f>
        <v>7.1733438542376522</v>
      </c>
      <c r="DL232" s="10">
        <f>AVERAGE('New Cases'!DF232:DL232)/$E232*100000</f>
        <v>7.1733438542376522</v>
      </c>
      <c r="DM232" s="10">
        <f>AVERAGE('New Cases'!DG232:DM232)/$E232*100000</f>
        <v>3.5866719271188261</v>
      </c>
      <c r="DN232" s="10">
        <f>AVERAGE('New Cases'!DH232:DN232)/$E232*100000</f>
        <v>3.5866719271188261</v>
      </c>
      <c r="DO232" s="10">
        <f>AVERAGE('New Cases'!DI232:DO232)/$E232*100000</f>
        <v>3.5866719271188261</v>
      </c>
      <c r="DP232" s="10">
        <f>AVERAGE('New Cases'!DJ232:DP232)/$E232*100000</f>
        <v>3.5866719271188261</v>
      </c>
      <c r="DQ232" s="10">
        <f>AVERAGE('New Cases'!DK232:DQ232)/$E232*100000</f>
        <v>3.5866719271188261</v>
      </c>
      <c r="DR232" s="10">
        <f>AVERAGE('New Cases'!DL232:DR232)/$E232*100000</f>
        <v>3.5866719271188261</v>
      </c>
      <c r="DS232" s="10">
        <f>AVERAGE('New Cases'!DM232:DS232)/$E232*100000</f>
        <v>7.1733438542376522</v>
      </c>
      <c r="DT232" s="10">
        <f>AVERAGE('New Cases'!DN232:DT232)/$E232*100000</f>
        <v>14.346687708475304</v>
      </c>
      <c r="DU232" s="10">
        <f>AVERAGE('New Cases'!DO232:DU232)/$E232*100000</f>
        <v>14.346687708475304</v>
      </c>
      <c r="DV232" s="10">
        <f>AVERAGE('New Cases'!DP232:DV232)/$E232*100000</f>
        <v>14.346687708475304</v>
      </c>
      <c r="DW232" s="10">
        <f>AVERAGE('New Cases'!DQ232:DW232)/$E232*100000</f>
        <v>14.346687708475304</v>
      </c>
      <c r="DX232" s="10">
        <f>AVERAGE('New Cases'!DR232:DX232)/$E232*100000</f>
        <v>14.346687708475304</v>
      </c>
      <c r="DY232" s="10">
        <f>AVERAGE('New Cases'!DS232:DY232)/$E232*100000</f>
        <v>14.346687708475304</v>
      </c>
      <c r="DZ232" s="10">
        <f>AVERAGE('New Cases'!DT232:DZ232)/$E232*100000</f>
        <v>21.520031562712958</v>
      </c>
      <c r="EA232" s="10">
        <f>AVERAGE('New Cases'!DU232:EA232)/$E232*100000</f>
        <v>17.933359635594133</v>
      </c>
      <c r="EB232" s="10">
        <f>AVERAGE('New Cases'!DV232:EB232)/$E232*100000</f>
        <v>14.346687708475304</v>
      </c>
      <c r="EC232" s="10">
        <f>AVERAGE('New Cases'!DW232:EC232)/$E232*100000</f>
        <v>14.346687708475304</v>
      </c>
      <c r="ED232" s="10">
        <f>AVERAGE('New Cases'!DX232:ED232)/$E232*100000</f>
        <v>14.346687708475304</v>
      </c>
      <c r="EE232" s="10">
        <f>AVERAGE('New Cases'!DY232:EE232)/$E232*100000</f>
        <v>10.760015781356479</v>
      </c>
      <c r="EF232" s="10">
        <f>AVERAGE('New Cases'!DZ232:EF232)/$E232*100000</f>
        <v>10.760015781356479</v>
      </c>
      <c r="EG232" s="10">
        <f>AVERAGE('New Cases'!EA232:EG232)/$E232*100000</f>
        <v>0</v>
      </c>
    </row>
    <row r="233" spans="1:137">
      <c r="A233" t="str">
        <f>'New Cases'!A233</f>
        <v>463</v>
      </c>
      <c r="B233" t="str">
        <f>'New Cases'!B233</f>
        <v>UVA</v>
      </c>
      <c r="C233" t="str">
        <f>'New Cases'!C233</f>
        <v>Uvalde</v>
      </c>
      <c r="D233" t="str">
        <f>'New Cases'!D233</f>
        <v>Uvalde</v>
      </c>
      <c r="E233" t="str">
        <f>'New Cases'!E233</f>
        <v>27937</v>
      </c>
      <c r="T233" s="10">
        <f>AVERAGE('New Cases'!N233:T233)/$E233*100000</f>
        <v>0</v>
      </c>
      <c r="U233" s="10">
        <f>AVERAGE('New Cases'!O233:U233)/$E233*100000</f>
        <v>0</v>
      </c>
      <c r="V233" s="10">
        <f>AVERAGE('New Cases'!P233:V233)/$E233*100000</f>
        <v>0</v>
      </c>
      <c r="W233" s="10">
        <f>AVERAGE('New Cases'!Q233:W233)/$E233*100000</f>
        <v>0</v>
      </c>
      <c r="X233" s="10">
        <f>AVERAGE('New Cases'!R233:X233)/$E233*100000</f>
        <v>0</v>
      </c>
      <c r="Y233" s="10">
        <f>AVERAGE('New Cases'!S233:Y233)/$E233*100000</f>
        <v>0</v>
      </c>
      <c r="Z233" s="10">
        <f>AVERAGE('New Cases'!T233:Z233)/$E233*100000</f>
        <v>0.51135462954913857</v>
      </c>
      <c r="AA233" s="10">
        <f>AVERAGE('New Cases'!U233:AA233)/$E233*100000</f>
        <v>0.51135462954913857</v>
      </c>
      <c r="AB233" s="10">
        <f>AVERAGE('New Cases'!V233:AB233)/$E233*100000</f>
        <v>1.0227092590982771</v>
      </c>
      <c r="AC233" s="10">
        <f>AVERAGE('New Cases'!W233:AC233)/$E233*100000</f>
        <v>1.0227092590982771</v>
      </c>
      <c r="AD233" s="10">
        <f>AVERAGE('New Cases'!X233:AD233)/$E233*100000</f>
        <v>1.0227092590982771</v>
      </c>
      <c r="AE233" s="10">
        <f>AVERAGE('New Cases'!Y233:AE233)/$E233*100000</f>
        <v>2.0454185181965543</v>
      </c>
      <c r="AF233" s="10">
        <f>AVERAGE('New Cases'!Z233:AF233)/$E233*100000</f>
        <v>2.0454185181965543</v>
      </c>
      <c r="AG233" s="10">
        <f>AVERAGE('New Cases'!AA233:AG233)/$E233*100000</f>
        <v>1.5340638886474156</v>
      </c>
      <c r="AH233" s="10">
        <f>AVERAGE('New Cases'!AB233:AH233)/$E233*100000</f>
        <v>1.5340638886474156</v>
      </c>
      <c r="AI233" s="10">
        <f>AVERAGE('New Cases'!AC233:AI233)/$E233*100000</f>
        <v>1.0227092590982771</v>
      </c>
      <c r="AJ233" s="10">
        <f>AVERAGE('New Cases'!AD233:AJ233)/$E233*100000</f>
        <v>1.5340638886474156</v>
      </c>
      <c r="AK233" s="10">
        <f>AVERAGE('New Cases'!AE233:AK233)/$E233*100000</f>
        <v>1.5340638886474156</v>
      </c>
      <c r="AL233" s="10">
        <f>AVERAGE('New Cases'!AF233:AL233)/$E233*100000</f>
        <v>0.51135462954913857</v>
      </c>
      <c r="AM233" s="10">
        <f>AVERAGE('New Cases'!AG233:AM233)/$E233*100000</f>
        <v>1.0227092590982771</v>
      </c>
      <c r="AN233" s="10">
        <f>AVERAGE('New Cases'!AH233:AN233)/$E233*100000</f>
        <v>1.5340638886474156</v>
      </c>
      <c r="AO233" s="10">
        <f>AVERAGE('New Cases'!AI233:AO233)/$E233*100000</f>
        <v>1.0227092590982771</v>
      </c>
      <c r="AP233" s="10">
        <f>AVERAGE('New Cases'!AJ233:AP233)/$E233*100000</f>
        <v>1.0227092590982771</v>
      </c>
      <c r="AQ233" s="10">
        <f>AVERAGE('New Cases'!AK233:AQ233)/$E233*100000</f>
        <v>0.51135462954913857</v>
      </c>
      <c r="AR233" s="10">
        <f>AVERAGE('New Cases'!AL233:AR233)/$E233*100000</f>
        <v>0.51135462954913857</v>
      </c>
      <c r="AS233" s="10">
        <f>AVERAGE('New Cases'!AM233:AS233)/$E233*100000</f>
        <v>0.51135462954913857</v>
      </c>
      <c r="AT233" s="10">
        <f>AVERAGE('New Cases'!AN233:AT233)/$E233*100000</f>
        <v>0</v>
      </c>
      <c r="AU233" s="10">
        <f>AVERAGE('New Cases'!AO233:AU233)/$E233*100000</f>
        <v>-0.51135462954913857</v>
      </c>
      <c r="AV233" s="10">
        <f>AVERAGE('New Cases'!AP233:AV233)/$E233*100000</f>
        <v>0</v>
      </c>
      <c r="AW233" s="10">
        <f>AVERAGE('New Cases'!AQ233:AW233)/$E233*100000</f>
        <v>0</v>
      </c>
      <c r="AX233" s="10">
        <f>AVERAGE('New Cases'!AR233:AX233)/$E233*100000</f>
        <v>0</v>
      </c>
      <c r="AY233" s="10">
        <f>AVERAGE('New Cases'!AS233:AY233)/$E233*100000</f>
        <v>0</v>
      </c>
      <c r="AZ233" s="10">
        <f>AVERAGE('New Cases'!AT233:AZ233)/$E233*100000</f>
        <v>0</v>
      </c>
      <c r="BA233" s="10">
        <f>AVERAGE('New Cases'!AU233:BA233)/$E233*100000</f>
        <v>0</v>
      </c>
      <c r="BB233" s="10">
        <f>AVERAGE('New Cases'!AV233:BB233)/$E233*100000</f>
        <v>0</v>
      </c>
      <c r="BC233" s="10">
        <f>AVERAGE('New Cases'!AW233:BC233)/$E233*100000</f>
        <v>0</v>
      </c>
      <c r="BD233" s="10">
        <f>AVERAGE('New Cases'!AX233:BD233)/$E233*100000</f>
        <v>0</v>
      </c>
      <c r="BE233" s="10">
        <f>AVERAGE('New Cases'!AY233:BE233)/$E233*100000</f>
        <v>0</v>
      </c>
      <c r="BF233" s="10">
        <f>AVERAGE('New Cases'!AZ233:BF233)/$E233*100000</f>
        <v>0</v>
      </c>
      <c r="BG233" s="10">
        <f>AVERAGE('New Cases'!BA233:BG233)/$E233*100000</f>
        <v>0</v>
      </c>
      <c r="BH233" s="10">
        <f>AVERAGE('New Cases'!BB233:BH233)/$E233*100000</f>
        <v>0</v>
      </c>
      <c r="BI233" s="10">
        <f>AVERAGE('New Cases'!BC233:BI233)/$E233*100000</f>
        <v>0</v>
      </c>
      <c r="BJ233" s="10">
        <f>AVERAGE('New Cases'!BD233:BJ233)/$E233*100000</f>
        <v>0</v>
      </c>
      <c r="BK233" s="10">
        <f>AVERAGE('New Cases'!BE233:BK233)/$E233*100000</f>
        <v>0</v>
      </c>
      <c r="BL233" s="10">
        <f>AVERAGE('New Cases'!BF233:BL233)/$E233*100000</f>
        <v>0</v>
      </c>
      <c r="BM233" s="10">
        <f>AVERAGE('New Cases'!BG233:BM233)/$E233*100000</f>
        <v>0</v>
      </c>
      <c r="BN233" s="10">
        <f>AVERAGE('New Cases'!BH233:BN233)/$E233*100000</f>
        <v>0</v>
      </c>
      <c r="BO233" s="10">
        <f>AVERAGE('New Cases'!BI233:BO233)/$E233*100000</f>
        <v>0</v>
      </c>
      <c r="BP233" s="10">
        <f>AVERAGE('New Cases'!BJ233:BP233)/$E233*100000</f>
        <v>0</v>
      </c>
      <c r="BQ233" s="10">
        <f>AVERAGE('New Cases'!BK233:BQ233)/$E233*100000</f>
        <v>0</v>
      </c>
      <c r="BR233" s="10">
        <f>AVERAGE('New Cases'!BL233:BR233)/$E233*100000</f>
        <v>0</v>
      </c>
      <c r="BS233" s="10">
        <f>AVERAGE('New Cases'!BM233:BS233)/$E233*100000</f>
        <v>0</v>
      </c>
      <c r="BT233" s="10">
        <f>AVERAGE('New Cases'!BN233:BT233)/$E233*100000</f>
        <v>0</v>
      </c>
      <c r="BU233" s="10">
        <f>AVERAGE('New Cases'!BO233:BU233)/$E233*100000</f>
        <v>0</v>
      </c>
      <c r="BV233" s="10">
        <f>AVERAGE('New Cases'!BP233:BV233)/$E233*100000</f>
        <v>0</v>
      </c>
      <c r="BW233" s="10">
        <f>AVERAGE('New Cases'!BQ233:BW233)/$E233*100000</f>
        <v>0</v>
      </c>
      <c r="BX233" s="10">
        <f>AVERAGE('New Cases'!BR233:BX233)/$E233*100000</f>
        <v>0</v>
      </c>
      <c r="BY233" s="10">
        <f>AVERAGE('New Cases'!BS233:BY233)/$E233*100000</f>
        <v>0</v>
      </c>
      <c r="BZ233" s="10">
        <f>AVERAGE('New Cases'!BT233:BZ233)/$E233*100000</f>
        <v>0</v>
      </c>
      <c r="CA233" s="10">
        <f>AVERAGE('New Cases'!BU233:CA233)/$E233*100000</f>
        <v>0</v>
      </c>
      <c r="CB233" s="10">
        <f>AVERAGE('New Cases'!BV233:CB233)/$E233*100000</f>
        <v>0</v>
      </c>
      <c r="CC233" s="10">
        <f>AVERAGE('New Cases'!BW233:CC233)/$E233*100000</f>
        <v>0</v>
      </c>
      <c r="CD233" s="10">
        <f>AVERAGE('New Cases'!BX233:CD233)/$E233*100000</f>
        <v>0</v>
      </c>
      <c r="CE233" s="10">
        <f>AVERAGE('New Cases'!BY233:CE233)/$E233*100000</f>
        <v>0</v>
      </c>
      <c r="CF233" s="10">
        <f>AVERAGE('New Cases'!BZ233:CF233)/$E233*100000</f>
        <v>0</v>
      </c>
      <c r="CG233" s="10">
        <f>AVERAGE('New Cases'!CA233:CG233)/$E233*100000</f>
        <v>0</v>
      </c>
      <c r="CH233" s="10">
        <f>AVERAGE('New Cases'!CB233:CH233)/$E233*100000</f>
        <v>0</v>
      </c>
      <c r="CI233" s="10">
        <f>AVERAGE('New Cases'!CC233:CI233)/$E233*100000</f>
        <v>0</v>
      </c>
      <c r="CJ233" s="10">
        <f>AVERAGE('New Cases'!CD233:CJ233)/$E233*100000</f>
        <v>0</v>
      </c>
      <c r="CK233" s="10">
        <f>AVERAGE('New Cases'!CE233:CK233)/$E233*100000</f>
        <v>0.51135462954913857</v>
      </c>
      <c r="CL233" s="10">
        <f>AVERAGE('New Cases'!CF233:CL233)/$E233*100000</f>
        <v>2.5567731477456932</v>
      </c>
      <c r="CM233" s="10">
        <f>AVERAGE('New Cases'!CG233:CM233)/$E233*100000</f>
        <v>3.0681277772948312</v>
      </c>
      <c r="CN233" s="10">
        <f>AVERAGE('New Cases'!CH233:CN233)/$E233*100000</f>
        <v>3.0681277772948312</v>
      </c>
      <c r="CO233" s="10">
        <f>AVERAGE('New Cases'!CI233:CO233)/$E233*100000</f>
        <v>4.0908370363931086</v>
      </c>
      <c r="CP233" s="10">
        <f>AVERAGE('New Cases'!CJ233:CP233)/$E233*100000</f>
        <v>5.1135462954913864</v>
      </c>
      <c r="CQ233" s="10">
        <f>AVERAGE('New Cases'!CK233:CQ233)/$E233*100000</f>
        <v>6.1362555545896624</v>
      </c>
      <c r="CR233" s="10">
        <f>AVERAGE('New Cases'!CL233:CR233)/$E233*100000</f>
        <v>5.1135462954913864</v>
      </c>
      <c r="CS233" s="10">
        <f>AVERAGE('New Cases'!CM233:CS233)/$E233*100000</f>
        <v>3.0681277772948312</v>
      </c>
      <c r="CT233" s="10">
        <f>AVERAGE('New Cases'!CN233:CT233)/$E233*100000</f>
        <v>2.5567731477456932</v>
      </c>
      <c r="CU233" s="10">
        <f>AVERAGE('New Cases'!CO233:CU233)/$E233*100000</f>
        <v>2.5567731477456932</v>
      </c>
      <c r="CV233" s="10">
        <f>AVERAGE('New Cases'!CP233:CV233)/$E233*100000</f>
        <v>1.5340638886474156</v>
      </c>
      <c r="CW233" s="10">
        <f>AVERAGE('New Cases'!CQ233:CW233)/$E233*100000</f>
        <v>2.5567731477456932</v>
      </c>
      <c r="CX233" s="10">
        <f>AVERAGE('New Cases'!CR233:CX233)/$E233*100000</f>
        <v>2.0454185181965543</v>
      </c>
      <c r="CY233" s="10">
        <f>AVERAGE('New Cases'!CS233:CY233)/$E233*100000</f>
        <v>3.5794824068439706</v>
      </c>
      <c r="CZ233" s="10">
        <f>AVERAGE('New Cases'!CT233:CZ233)/$E233*100000</f>
        <v>3.5794824068439706</v>
      </c>
      <c r="DA233" s="10">
        <f>AVERAGE('New Cases'!CU233:DA233)/$E233*100000</f>
        <v>4.0908370363931086</v>
      </c>
      <c r="DB233" s="10">
        <f>AVERAGE('New Cases'!CV233:DB233)/$E233*100000</f>
        <v>4.6021916659422475</v>
      </c>
      <c r="DC233" s="10">
        <f>AVERAGE('New Cases'!CW233:DC233)/$E233*100000</f>
        <v>4.6021916659422475</v>
      </c>
      <c r="DD233" s="10">
        <f>AVERAGE('New Cases'!CX233:DD233)/$E233*100000</f>
        <v>4.0908370363931086</v>
      </c>
      <c r="DE233" s="10">
        <f>AVERAGE('New Cases'!CY233:DE233)/$E233*100000</f>
        <v>4.0908370363931086</v>
      </c>
      <c r="DF233" s="10">
        <f>AVERAGE('New Cases'!CZ233:DF233)/$E233*100000</f>
        <v>3.5794824068439706</v>
      </c>
      <c r="DG233" s="10">
        <f>AVERAGE('New Cases'!DA233:DG233)/$E233*100000</f>
        <v>6.1362555545896624</v>
      </c>
      <c r="DH233" s="10">
        <f>AVERAGE('New Cases'!DB233:DH233)/$E233*100000</f>
        <v>6.1362555545896624</v>
      </c>
      <c r="DI233" s="10">
        <f>AVERAGE('New Cases'!DC233:DI233)/$E233*100000</f>
        <v>6.1362555545896624</v>
      </c>
      <c r="DJ233" s="10">
        <f>AVERAGE('New Cases'!DD233:DJ233)/$E233*100000</f>
        <v>7.6703194432370783</v>
      </c>
      <c r="DK233" s="10">
        <f>AVERAGE('New Cases'!DE233:DK233)/$E233*100000</f>
        <v>6.6476101841388031</v>
      </c>
      <c r="DL233" s="10">
        <f>AVERAGE('New Cases'!DF233:DL233)/$E233*100000</f>
        <v>9.204383331884495</v>
      </c>
      <c r="DM233" s="10">
        <f>AVERAGE('New Cases'!DG233:DM233)/$E233*100000</f>
        <v>13.806574997826743</v>
      </c>
      <c r="DN233" s="10">
        <f>AVERAGE('New Cases'!DH233:DN233)/$E233*100000</f>
        <v>13.295220368277606</v>
      </c>
      <c r="DO233" s="10">
        <f>AVERAGE('New Cases'!DI233:DO233)/$E233*100000</f>
        <v>16.874702775121577</v>
      </c>
      <c r="DP233" s="10">
        <f>AVERAGE('New Cases'!DJ233:DP233)/$E233*100000</f>
        <v>17.897412034219851</v>
      </c>
      <c r="DQ233" s="10">
        <f>AVERAGE('New Cases'!DK233:DQ233)/$E233*100000</f>
        <v>19.942830552416403</v>
      </c>
      <c r="DR233" s="10">
        <f>AVERAGE('New Cases'!DL233:DR233)/$E233*100000</f>
        <v>21.988249070612962</v>
      </c>
      <c r="DS233" s="10">
        <f>AVERAGE('New Cases'!DM233:DS233)/$E233*100000</f>
        <v>25.056376847907792</v>
      </c>
      <c r="DT233" s="10">
        <f>AVERAGE('New Cases'!DN233:DT233)/$E233*100000</f>
        <v>19.942830552416403</v>
      </c>
      <c r="DU233" s="10">
        <f>AVERAGE('New Cases'!DO233:DU233)/$E233*100000</f>
        <v>38.351597216185397</v>
      </c>
      <c r="DV233" s="10">
        <f>AVERAGE('New Cases'!DP233:DV233)/$E233*100000</f>
        <v>40.908370363931091</v>
      </c>
      <c r="DW233" s="10">
        <f>AVERAGE('New Cases'!DQ233:DW233)/$E233*100000</f>
        <v>44.999207400324195</v>
      </c>
      <c r="DX233" s="10">
        <f>AVERAGE('New Cases'!DR233:DX233)/$E233*100000</f>
        <v>47.044625918520751</v>
      </c>
      <c r="DY233" s="10">
        <f>AVERAGE('New Cases'!DS233:DY233)/$E233*100000</f>
        <v>48.067335177619029</v>
      </c>
      <c r="DZ233" s="10">
        <f>AVERAGE('New Cases'!DT233:DZ233)/$E233*100000</f>
        <v>47.55598054806989</v>
      </c>
      <c r="EA233" s="10">
        <f>AVERAGE('New Cases'!DU233:EA233)/$E233*100000</f>
        <v>56.249009250405251</v>
      </c>
      <c r="EB233" s="10">
        <f>AVERAGE('New Cases'!DV233:EB233)/$E233*100000</f>
        <v>44.487852770775064</v>
      </c>
      <c r="EC233" s="10">
        <f>AVERAGE('New Cases'!DW233:EC233)/$E233*100000</f>
        <v>44.487852770775064</v>
      </c>
      <c r="ED233" s="10">
        <f>AVERAGE('New Cases'!DX233:ED233)/$E233*100000</f>
        <v>50.112753695815584</v>
      </c>
      <c r="EE233" s="10">
        <f>AVERAGE('New Cases'!DY233:EE233)/$E233*100000</f>
        <v>44.487852770775064</v>
      </c>
      <c r="EF233" s="10">
        <f>AVERAGE('New Cases'!DZ233:EF233)/$E233*100000</f>
        <v>41.931079623029369</v>
      </c>
      <c r="EG233" s="10">
        <f>AVERAGE('New Cases'!EA233:EG233)/$E233*100000</f>
        <v>44.999207400324195</v>
      </c>
    </row>
    <row r="234" spans="1:137">
      <c r="A234" t="str">
        <f>'New Cases'!A234</f>
        <v>465</v>
      </c>
      <c r="B234" t="str">
        <f>'New Cases'!B234</f>
        <v>VAV</v>
      </c>
      <c r="C234" t="str">
        <f>'New Cases'!C234</f>
        <v>Val Verde</v>
      </c>
      <c r="D234" t="str">
        <f>'New Cases'!D234</f>
        <v>Val Verde</v>
      </c>
      <c r="E234" t="str">
        <f>'New Cases'!E234</f>
        <v>48253</v>
      </c>
      <c r="T234" s="10">
        <f>AVERAGE('New Cases'!N234:T234)/$E234*100000</f>
        <v>0</v>
      </c>
      <c r="U234" s="10">
        <f>AVERAGE('New Cases'!O234:U234)/$E234*100000</f>
        <v>0</v>
      </c>
      <c r="V234" s="10">
        <f>AVERAGE('New Cases'!P234:V234)/$E234*100000</f>
        <v>0</v>
      </c>
      <c r="W234" s="10">
        <f>AVERAGE('New Cases'!Q234:W234)/$E234*100000</f>
        <v>0</v>
      </c>
      <c r="X234" s="10">
        <f>AVERAGE('New Cases'!R234:X234)/$E234*100000</f>
        <v>0</v>
      </c>
      <c r="Y234" s="10">
        <f>AVERAGE('New Cases'!S234:Y234)/$E234*100000</f>
        <v>0.29605857222792958</v>
      </c>
      <c r="Z234" s="10">
        <f>AVERAGE('New Cases'!T234:Z234)/$E234*100000</f>
        <v>0.59211714445585917</v>
      </c>
      <c r="AA234" s="10">
        <f>AVERAGE('New Cases'!U234:AA234)/$E234*100000</f>
        <v>1.1842342889117183</v>
      </c>
      <c r="AB234" s="10">
        <f>AVERAGE('New Cases'!V234:AB234)/$E234*100000</f>
        <v>1.480292861139648</v>
      </c>
      <c r="AC234" s="10">
        <f>AVERAGE('New Cases'!W234:AC234)/$E234*100000</f>
        <v>1.480292861139648</v>
      </c>
      <c r="AD234" s="10">
        <f>AVERAGE('New Cases'!X234:AD234)/$E234*100000</f>
        <v>1.480292861139648</v>
      </c>
      <c r="AE234" s="10">
        <f>AVERAGE('New Cases'!Y234:AE234)/$E234*100000</f>
        <v>1.480292861139648</v>
      </c>
      <c r="AF234" s="10">
        <f>AVERAGE('New Cases'!Z234:AF234)/$E234*100000</f>
        <v>1.1842342889117183</v>
      </c>
      <c r="AG234" s="10">
        <f>AVERAGE('New Cases'!AA234:AG234)/$E234*100000</f>
        <v>0.8881757166837887</v>
      </c>
      <c r="AH234" s="10">
        <f>AVERAGE('New Cases'!AB234:AH234)/$E234*100000</f>
        <v>0.29605857222792958</v>
      </c>
      <c r="AI234" s="10">
        <f>AVERAGE('New Cases'!AC234:AI234)/$E234*100000</f>
        <v>0</v>
      </c>
      <c r="AJ234" s="10">
        <f>AVERAGE('New Cases'!AD234:AJ234)/$E234*100000</f>
        <v>0</v>
      </c>
      <c r="AK234" s="10">
        <f>AVERAGE('New Cases'!AE234:AK234)/$E234*100000</f>
        <v>0.29605857222792958</v>
      </c>
      <c r="AL234" s="10">
        <f>AVERAGE('New Cases'!AF234:AL234)/$E234*100000</f>
        <v>0.29605857222792958</v>
      </c>
      <c r="AM234" s="10">
        <f>AVERAGE('New Cases'!AG234:AM234)/$E234*100000</f>
        <v>0.29605857222792958</v>
      </c>
      <c r="AN234" s="10">
        <f>AVERAGE('New Cases'!AH234:AN234)/$E234*100000</f>
        <v>0.29605857222792958</v>
      </c>
      <c r="AO234" s="10">
        <f>AVERAGE('New Cases'!AI234:AO234)/$E234*100000</f>
        <v>1.480292861139648</v>
      </c>
      <c r="AP234" s="10">
        <f>AVERAGE('New Cases'!AJ234:AP234)/$E234*100000</f>
        <v>1.480292861139648</v>
      </c>
      <c r="AQ234" s="10">
        <f>AVERAGE('New Cases'!AK234:AQ234)/$E234*100000</f>
        <v>1.480292861139648</v>
      </c>
      <c r="AR234" s="10">
        <f>AVERAGE('New Cases'!AL234:AR234)/$E234*100000</f>
        <v>1.7763514333675774</v>
      </c>
      <c r="AS234" s="10">
        <f>AVERAGE('New Cases'!AM234:AS234)/$E234*100000</f>
        <v>1.7763514333675774</v>
      </c>
      <c r="AT234" s="10">
        <f>AVERAGE('New Cases'!AN234:AT234)/$E234*100000</f>
        <v>1.7763514333675774</v>
      </c>
      <c r="AU234" s="10">
        <f>AVERAGE('New Cases'!AO234:AU234)/$E234*100000</f>
        <v>1.7763514333675774</v>
      </c>
      <c r="AV234" s="10">
        <f>AVERAGE('New Cases'!AP234:AV234)/$E234*100000</f>
        <v>0.59211714445585917</v>
      </c>
      <c r="AW234" s="10">
        <f>AVERAGE('New Cases'!AQ234:AW234)/$E234*100000</f>
        <v>0.59211714445585917</v>
      </c>
      <c r="AX234" s="10">
        <f>AVERAGE('New Cases'!AR234:AX234)/$E234*100000</f>
        <v>0.59211714445585917</v>
      </c>
      <c r="AY234" s="10">
        <f>AVERAGE('New Cases'!AS234:AY234)/$E234*100000</f>
        <v>0</v>
      </c>
      <c r="AZ234" s="10">
        <f>AVERAGE('New Cases'!AT234:AZ234)/$E234*100000</f>
        <v>0</v>
      </c>
      <c r="BA234" s="10">
        <f>AVERAGE('New Cases'!AU234:BA234)/$E234*100000</f>
        <v>0</v>
      </c>
      <c r="BB234" s="10">
        <f>AVERAGE('New Cases'!AV234:BB234)/$E234*100000</f>
        <v>0</v>
      </c>
      <c r="BC234" s="10">
        <f>AVERAGE('New Cases'!AW234:BC234)/$E234*100000</f>
        <v>0</v>
      </c>
      <c r="BD234" s="10">
        <f>AVERAGE('New Cases'!AX234:BD234)/$E234*100000</f>
        <v>0</v>
      </c>
      <c r="BE234" s="10">
        <f>AVERAGE('New Cases'!AY234:BE234)/$E234*100000</f>
        <v>0</v>
      </c>
      <c r="BF234" s="10">
        <f>AVERAGE('New Cases'!AZ234:BF234)/$E234*100000</f>
        <v>0</v>
      </c>
      <c r="BG234" s="10">
        <f>AVERAGE('New Cases'!BA234:BG234)/$E234*100000</f>
        <v>0</v>
      </c>
      <c r="BH234" s="10">
        <f>AVERAGE('New Cases'!BB234:BH234)/$E234*100000</f>
        <v>0</v>
      </c>
      <c r="BI234" s="10">
        <f>AVERAGE('New Cases'!BC234:BI234)/$E234*100000</f>
        <v>0</v>
      </c>
      <c r="BJ234" s="10">
        <f>AVERAGE('New Cases'!BD234:BJ234)/$E234*100000</f>
        <v>0.29605857222792958</v>
      </c>
      <c r="BK234" s="10">
        <f>AVERAGE('New Cases'!BE234:BK234)/$E234*100000</f>
        <v>0.29605857222792958</v>
      </c>
      <c r="BL234" s="10">
        <f>AVERAGE('New Cases'!BF234:BL234)/$E234*100000</f>
        <v>0.29605857222792958</v>
      </c>
      <c r="BM234" s="10">
        <f>AVERAGE('New Cases'!BG234:BM234)/$E234*100000</f>
        <v>0.29605857222792958</v>
      </c>
      <c r="BN234" s="10">
        <f>AVERAGE('New Cases'!BH234:BN234)/$E234*100000</f>
        <v>0.29605857222792958</v>
      </c>
      <c r="BO234" s="10">
        <f>AVERAGE('New Cases'!BI234:BO234)/$E234*100000</f>
        <v>0.29605857222792958</v>
      </c>
      <c r="BP234" s="10">
        <f>AVERAGE('New Cases'!BJ234:BP234)/$E234*100000</f>
        <v>0.29605857222792958</v>
      </c>
      <c r="BQ234" s="10">
        <f>AVERAGE('New Cases'!BK234:BQ234)/$E234*100000</f>
        <v>0</v>
      </c>
      <c r="BR234" s="10">
        <f>AVERAGE('New Cases'!BL234:BR234)/$E234*100000</f>
        <v>0</v>
      </c>
      <c r="BS234" s="10">
        <f>AVERAGE('New Cases'!BM234:BS234)/$E234*100000</f>
        <v>0</v>
      </c>
      <c r="BT234" s="10">
        <f>AVERAGE('New Cases'!BN234:BT234)/$E234*100000</f>
        <v>0</v>
      </c>
      <c r="BU234" s="10">
        <f>AVERAGE('New Cases'!BO234:BU234)/$E234*100000</f>
        <v>0</v>
      </c>
      <c r="BV234" s="10">
        <f>AVERAGE('New Cases'!BP234:BV234)/$E234*100000</f>
        <v>0</v>
      </c>
      <c r="BW234" s="10">
        <f>AVERAGE('New Cases'!BQ234:BW234)/$E234*100000</f>
        <v>0</v>
      </c>
      <c r="BX234" s="10">
        <f>AVERAGE('New Cases'!BR234:BX234)/$E234*100000</f>
        <v>0</v>
      </c>
      <c r="BY234" s="10">
        <f>AVERAGE('New Cases'!BS234:BY234)/$E234*100000</f>
        <v>0</v>
      </c>
      <c r="BZ234" s="10">
        <f>AVERAGE('New Cases'!BT234:BZ234)/$E234*100000</f>
        <v>0</v>
      </c>
      <c r="CA234" s="10">
        <f>AVERAGE('New Cases'!BU234:CA234)/$E234*100000</f>
        <v>0</v>
      </c>
      <c r="CB234" s="10">
        <f>AVERAGE('New Cases'!BV234:CB234)/$E234*100000</f>
        <v>0</v>
      </c>
      <c r="CC234" s="10">
        <f>AVERAGE('New Cases'!BW234:CC234)/$E234*100000</f>
        <v>0</v>
      </c>
      <c r="CD234" s="10">
        <f>AVERAGE('New Cases'!BX234:CD234)/$E234*100000</f>
        <v>0</v>
      </c>
      <c r="CE234" s="10">
        <f>AVERAGE('New Cases'!BY234:CE234)/$E234*100000</f>
        <v>0</v>
      </c>
      <c r="CF234" s="10">
        <f>AVERAGE('New Cases'!BZ234:CF234)/$E234*100000</f>
        <v>0</v>
      </c>
      <c r="CG234" s="10">
        <f>AVERAGE('New Cases'!CA234:CG234)/$E234*100000</f>
        <v>0</v>
      </c>
      <c r="CH234" s="10">
        <f>AVERAGE('New Cases'!CB234:CH234)/$E234*100000</f>
        <v>0.29605857222792958</v>
      </c>
      <c r="CI234" s="10">
        <f>AVERAGE('New Cases'!CC234:CI234)/$E234*100000</f>
        <v>0.29605857222792958</v>
      </c>
      <c r="CJ234" s="10">
        <f>AVERAGE('New Cases'!CD234:CJ234)/$E234*100000</f>
        <v>0.29605857222792958</v>
      </c>
      <c r="CK234" s="10">
        <f>AVERAGE('New Cases'!CE234:CK234)/$E234*100000</f>
        <v>1.480292861139648</v>
      </c>
      <c r="CL234" s="10">
        <f>AVERAGE('New Cases'!CF234:CL234)/$E234*100000</f>
        <v>1.480292861139648</v>
      </c>
      <c r="CM234" s="10">
        <f>AVERAGE('New Cases'!CG234:CM234)/$E234*100000</f>
        <v>1.480292861139648</v>
      </c>
      <c r="CN234" s="10">
        <f>AVERAGE('New Cases'!CH234:CN234)/$E234*100000</f>
        <v>1.480292861139648</v>
      </c>
      <c r="CO234" s="10">
        <f>AVERAGE('New Cases'!CI234:CO234)/$E234*100000</f>
        <v>2.0724100055955073</v>
      </c>
      <c r="CP234" s="10">
        <f>AVERAGE('New Cases'!CJ234:CP234)/$E234*100000</f>
        <v>2.0724100055955073</v>
      </c>
      <c r="CQ234" s="10">
        <f>AVERAGE('New Cases'!CK234:CQ234)/$E234*100000</f>
        <v>2.0724100055955073</v>
      </c>
      <c r="CR234" s="10">
        <f>AVERAGE('New Cases'!CL234:CR234)/$E234*100000</f>
        <v>0.8881757166837887</v>
      </c>
      <c r="CS234" s="10">
        <f>AVERAGE('New Cases'!CM234:CS234)/$E234*100000</f>
        <v>0.8881757166837887</v>
      </c>
      <c r="CT234" s="10">
        <f>AVERAGE('New Cases'!CN234:CT234)/$E234*100000</f>
        <v>0.8881757166837887</v>
      </c>
      <c r="CU234" s="10">
        <f>AVERAGE('New Cases'!CO234:CU234)/$E234*100000</f>
        <v>0.8881757166837887</v>
      </c>
      <c r="CV234" s="10">
        <f>AVERAGE('New Cases'!CP234:CV234)/$E234*100000</f>
        <v>0</v>
      </c>
      <c r="CW234" s="10">
        <f>AVERAGE('New Cases'!CQ234:CW234)/$E234*100000</f>
        <v>0</v>
      </c>
      <c r="CX234" s="10">
        <f>AVERAGE('New Cases'!CR234:CX234)/$E234*100000</f>
        <v>0</v>
      </c>
      <c r="CY234" s="10">
        <f>AVERAGE('New Cases'!CS234:CY234)/$E234*100000</f>
        <v>0</v>
      </c>
      <c r="CZ234" s="10">
        <f>AVERAGE('New Cases'!CT234:CZ234)/$E234*100000</f>
        <v>0</v>
      </c>
      <c r="DA234" s="10">
        <f>AVERAGE('New Cases'!CU234:DA234)/$E234*100000</f>
        <v>0</v>
      </c>
      <c r="DB234" s="10">
        <f>AVERAGE('New Cases'!CV234:DB234)/$E234*100000</f>
        <v>0</v>
      </c>
      <c r="DC234" s="10">
        <f>AVERAGE('New Cases'!CW234:DC234)/$E234*100000</f>
        <v>0</v>
      </c>
      <c r="DD234" s="10">
        <f>AVERAGE('New Cases'!CX234:DD234)/$E234*100000</f>
        <v>0</v>
      </c>
      <c r="DE234" s="10">
        <f>AVERAGE('New Cases'!CY234:DE234)/$E234*100000</f>
        <v>5.3290543001027331</v>
      </c>
      <c r="DF234" s="10">
        <f>AVERAGE('New Cases'!CZ234:DF234)/$E234*100000</f>
        <v>5.3290543001027331</v>
      </c>
      <c r="DG234" s="10">
        <f>AVERAGE('New Cases'!DA234:DG234)/$E234*100000</f>
        <v>11.250225744661323</v>
      </c>
      <c r="DH234" s="10">
        <f>AVERAGE('New Cases'!DB234:DH234)/$E234*100000</f>
        <v>11.250225744661323</v>
      </c>
      <c r="DI234" s="10">
        <f>AVERAGE('New Cases'!DC234:DI234)/$E234*100000</f>
        <v>11.250225744661323</v>
      </c>
      <c r="DJ234" s="10">
        <f>AVERAGE('New Cases'!DD234:DJ234)/$E234*100000</f>
        <v>18.947748622587493</v>
      </c>
      <c r="DK234" s="10">
        <f>AVERAGE('New Cases'!DE234:DK234)/$E234*100000</f>
        <v>18.947748622587493</v>
      </c>
      <c r="DL234" s="10">
        <f>AVERAGE('New Cases'!DF234:DL234)/$E234*100000</f>
        <v>13.618694322484759</v>
      </c>
      <c r="DM234" s="10">
        <f>AVERAGE('New Cases'!DG234:DM234)/$E234*100000</f>
        <v>20.428041483727142</v>
      </c>
      <c r="DN234" s="10">
        <f>AVERAGE('New Cases'!DH234:DN234)/$E234*100000</f>
        <v>14.50687003916855</v>
      </c>
      <c r="DO234" s="10">
        <f>AVERAGE('New Cases'!DI234:DO234)/$E234*100000</f>
        <v>14.50687003916855</v>
      </c>
      <c r="DP234" s="10">
        <f>AVERAGE('New Cases'!DJ234:DP234)/$E234*100000</f>
        <v>14.50687003916855</v>
      </c>
      <c r="DQ234" s="10">
        <f>AVERAGE('New Cases'!DK234:DQ234)/$E234*100000</f>
        <v>6.8093471612423793</v>
      </c>
      <c r="DR234" s="10">
        <f>AVERAGE('New Cases'!DL234:DR234)/$E234*100000</f>
        <v>6.8093471612423793</v>
      </c>
      <c r="DS234" s="10">
        <f>AVERAGE('New Cases'!DM234:DS234)/$E234*100000</f>
        <v>6.8093471612423793</v>
      </c>
      <c r="DT234" s="10">
        <f>AVERAGE('New Cases'!DN234:DT234)/$E234*100000</f>
        <v>0</v>
      </c>
      <c r="DU234" s="10">
        <f>AVERAGE('New Cases'!DO234:DU234)/$E234*100000</f>
        <v>52.402367284343534</v>
      </c>
      <c r="DV234" s="10">
        <f>AVERAGE('New Cases'!DP234:DV234)/$E234*100000</f>
        <v>52.402367284343534</v>
      </c>
      <c r="DW234" s="10">
        <f>AVERAGE('New Cases'!DQ234:DW234)/$E234*100000</f>
        <v>52.402367284343534</v>
      </c>
      <c r="DX234" s="10">
        <f>AVERAGE('New Cases'!DR234:DX234)/$E234*100000</f>
        <v>52.402367284343534</v>
      </c>
      <c r="DY234" s="10">
        <f>AVERAGE('New Cases'!DS234:DY234)/$E234*100000</f>
        <v>82.600341651592345</v>
      </c>
      <c r="DZ234" s="10">
        <f>AVERAGE('New Cases'!DT234:DZ234)/$E234*100000</f>
        <v>82.600341651592345</v>
      </c>
      <c r="EA234" s="10">
        <f>AVERAGE('New Cases'!DU234:EA234)/$E234*100000</f>
        <v>116.94313603003218</v>
      </c>
      <c r="EB234" s="10">
        <f>AVERAGE('New Cases'!DV234:EB234)/$E234*100000</f>
        <v>64.540768745688638</v>
      </c>
      <c r="EC234" s="10">
        <f>AVERAGE('New Cases'!DW234:EC234)/$E234*100000</f>
        <v>64.540768745688638</v>
      </c>
      <c r="ED234" s="10">
        <f>AVERAGE('New Cases'!DX234:ED234)/$E234*100000</f>
        <v>64.540768745688638</v>
      </c>
      <c r="EE234" s="10">
        <f>AVERAGE('New Cases'!DY234:EE234)/$E234*100000</f>
        <v>64.540768745688638</v>
      </c>
      <c r="EF234" s="10">
        <f>AVERAGE('New Cases'!DZ234:EF234)/$E234*100000</f>
        <v>79.935814501540989</v>
      </c>
      <c r="EG234" s="10">
        <f>AVERAGE('New Cases'!EA234:EG234)/$E234*100000</f>
        <v>79.935814501540989</v>
      </c>
    </row>
    <row r="235" spans="1:137">
      <c r="A235" t="str">
        <f>'New Cases'!A235</f>
        <v>467</v>
      </c>
      <c r="B235" t="str">
        <f>'New Cases'!B235</f>
        <v>VAZ</v>
      </c>
      <c r="C235" t="str">
        <f>'New Cases'!C235</f>
        <v>Van Zandt</v>
      </c>
      <c r="D235" t="str">
        <f>'New Cases'!D235</f>
        <v>Van Zandt</v>
      </c>
      <c r="E235" t="str">
        <f>'New Cases'!E235</f>
        <v>55469</v>
      </c>
      <c r="T235" s="10">
        <f>AVERAGE('New Cases'!N235:T235)/$E235*100000</f>
        <v>0</v>
      </c>
      <c r="U235" s="10">
        <f>AVERAGE('New Cases'!O235:U235)/$E235*100000</f>
        <v>0</v>
      </c>
      <c r="V235" s="10">
        <f>AVERAGE('New Cases'!P235:V235)/$E235*100000</f>
        <v>0</v>
      </c>
      <c r="W235" s="10">
        <f>AVERAGE('New Cases'!Q235:W235)/$E235*100000</f>
        <v>0.25754411086758883</v>
      </c>
      <c r="X235" s="10">
        <f>AVERAGE('New Cases'!R235:X235)/$E235*100000</f>
        <v>0.25754411086758883</v>
      </c>
      <c r="Y235" s="10">
        <f>AVERAGE('New Cases'!S235:Y235)/$E235*100000</f>
        <v>0.25754411086758883</v>
      </c>
      <c r="Z235" s="10">
        <f>AVERAGE('New Cases'!T235:Z235)/$E235*100000</f>
        <v>0.25754411086758883</v>
      </c>
      <c r="AA235" s="10">
        <f>AVERAGE('New Cases'!U235:AA235)/$E235*100000</f>
        <v>0.25754411086758883</v>
      </c>
      <c r="AB235" s="10">
        <f>AVERAGE('New Cases'!V235:AB235)/$E235*100000</f>
        <v>0.25754411086758883</v>
      </c>
      <c r="AC235" s="10">
        <f>AVERAGE('New Cases'!W235:AC235)/$E235*100000</f>
        <v>0.51508822173517765</v>
      </c>
      <c r="AD235" s="10">
        <f>AVERAGE('New Cases'!X235:AD235)/$E235*100000</f>
        <v>0.25754411086758883</v>
      </c>
      <c r="AE235" s="10">
        <f>AVERAGE('New Cases'!Y235:AE235)/$E235*100000</f>
        <v>0.25754411086758883</v>
      </c>
      <c r="AF235" s="10">
        <f>AVERAGE('New Cases'!Z235:AF235)/$E235*100000</f>
        <v>0.51508822173517765</v>
      </c>
      <c r="AG235" s="10">
        <f>AVERAGE('New Cases'!AA235:AG235)/$E235*100000</f>
        <v>0.51508822173517765</v>
      </c>
      <c r="AH235" s="10">
        <f>AVERAGE('New Cases'!AB235:AH235)/$E235*100000</f>
        <v>0.77263233260276643</v>
      </c>
      <c r="AI235" s="10">
        <f>AVERAGE('New Cases'!AC235:AI235)/$E235*100000</f>
        <v>0.77263233260276643</v>
      </c>
      <c r="AJ235" s="10">
        <f>AVERAGE('New Cases'!AD235:AJ235)/$E235*100000</f>
        <v>0.51508822173517765</v>
      </c>
      <c r="AK235" s="10">
        <f>AVERAGE('New Cases'!AE235:AK235)/$E235*100000</f>
        <v>0.77263233260276643</v>
      </c>
      <c r="AL235" s="10">
        <f>AVERAGE('New Cases'!AF235:AL235)/$E235*100000</f>
        <v>1.2877205543379444</v>
      </c>
      <c r="AM235" s="10">
        <f>AVERAGE('New Cases'!AG235:AM235)/$E235*100000</f>
        <v>1.0301764434703553</v>
      </c>
      <c r="AN235" s="10">
        <f>AVERAGE('New Cases'!AH235:AN235)/$E235*100000</f>
        <v>1.802808776073122</v>
      </c>
      <c r="AO235" s="10">
        <f>AVERAGE('New Cases'!AI235:AO235)/$E235*100000</f>
        <v>1.5452646652055329</v>
      </c>
      <c r="AP235" s="10">
        <f>AVERAGE('New Cases'!AJ235:AP235)/$E235*100000</f>
        <v>1.5452646652055329</v>
      </c>
      <c r="AQ235" s="10">
        <f>AVERAGE('New Cases'!AK235:AQ235)/$E235*100000</f>
        <v>1.5452646652055329</v>
      </c>
      <c r="AR235" s="10">
        <f>AVERAGE('New Cases'!AL235:AR235)/$E235*100000</f>
        <v>1.2877205543379444</v>
      </c>
      <c r="AS235" s="10">
        <f>AVERAGE('New Cases'!AM235:AS235)/$E235*100000</f>
        <v>0.77263233260276643</v>
      </c>
      <c r="AT235" s="10">
        <f>AVERAGE('New Cases'!AN235:AT235)/$E235*100000</f>
        <v>1.0301764434703553</v>
      </c>
      <c r="AU235" s="10">
        <f>AVERAGE('New Cases'!AO235:AU235)/$E235*100000</f>
        <v>0.25754411086758883</v>
      </c>
      <c r="AV235" s="10">
        <f>AVERAGE('New Cases'!AP235:AV235)/$E235*100000</f>
        <v>0.51508822173517765</v>
      </c>
      <c r="AW235" s="10">
        <f>AVERAGE('New Cases'!AQ235:AW235)/$E235*100000</f>
        <v>0.51508822173517765</v>
      </c>
      <c r="AX235" s="10">
        <f>AVERAGE('New Cases'!AR235:AX235)/$E235*100000</f>
        <v>0.51508822173517765</v>
      </c>
      <c r="AY235" s="10">
        <f>AVERAGE('New Cases'!AS235:AY235)/$E235*100000</f>
        <v>0.51508822173517765</v>
      </c>
      <c r="AZ235" s="10">
        <f>AVERAGE('New Cases'!AT235:AZ235)/$E235*100000</f>
        <v>0.77263233260276643</v>
      </c>
      <c r="BA235" s="10">
        <f>AVERAGE('New Cases'!AU235:BA235)/$E235*100000</f>
        <v>0.51508822173517765</v>
      </c>
      <c r="BB235" s="10">
        <f>AVERAGE('New Cases'!AV235:BB235)/$E235*100000</f>
        <v>0.51508822173517765</v>
      </c>
      <c r="BC235" s="10">
        <f>AVERAGE('New Cases'!AW235:BC235)/$E235*100000</f>
        <v>0.25754411086758883</v>
      </c>
      <c r="BD235" s="10">
        <f>AVERAGE('New Cases'!AX235:BD235)/$E235*100000</f>
        <v>0.25754411086758883</v>
      </c>
      <c r="BE235" s="10">
        <f>AVERAGE('New Cases'!AY235:BE235)/$E235*100000</f>
        <v>0.25754411086758883</v>
      </c>
      <c r="BF235" s="10">
        <f>AVERAGE('New Cases'!AZ235:BF235)/$E235*100000</f>
        <v>0.51508822173517765</v>
      </c>
      <c r="BG235" s="10">
        <f>AVERAGE('New Cases'!BA235:BG235)/$E235*100000</f>
        <v>0.25754411086758883</v>
      </c>
      <c r="BH235" s="10">
        <f>AVERAGE('New Cases'!BB235:BH235)/$E235*100000</f>
        <v>0.25754411086758883</v>
      </c>
      <c r="BI235" s="10">
        <f>AVERAGE('New Cases'!BC235:BI235)/$E235*100000</f>
        <v>0.51508822173517765</v>
      </c>
      <c r="BJ235" s="10">
        <f>AVERAGE('New Cases'!BD235:BJ235)/$E235*100000</f>
        <v>0.77263233260276643</v>
      </c>
      <c r="BK235" s="10">
        <f>AVERAGE('New Cases'!BE235:BK235)/$E235*100000</f>
        <v>0.77263233260276643</v>
      </c>
      <c r="BL235" s="10">
        <f>AVERAGE('New Cases'!BF235:BL235)/$E235*100000</f>
        <v>0.77263233260276643</v>
      </c>
      <c r="BM235" s="10">
        <f>AVERAGE('New Cases'!BG235:BM235)/$E235*100000</f>
        <v>0.51508822173517765</v>
      </c>
      <c r="BN235" s="10">
        <f>AVERAGE('New Cases'!BH235:BN235)/$E235*100000</f>
        <v>1.0301764434703553</v>
      </c>
      <c r="BO235" s="10">
        <f>AVERAGE('New Cases'!BI235:BO235)/$E235*100000</f>
        <v>1.0301764434703553</v>
      </c>
      <c r="BP235" s="10">
        <f>AVERAGE('New Cases'!BJ235:BP235)/$E235*100000</f>
        <v>0.77263233260276643</v>
      </c>
      <c r="BQ235" s="10">
        <f>AVERAGE('New Cases'!BK235:BQ235)/$E235*100000</f>
        <v>0.51508822173517765</v>
      </c>
      <c r="BR235" s="10">
        <f>AVERAGE('New Cases'!BL235:BR235)/$E235*100000</f>
        <v>0.51508822173517765</v>
      </c>
      <c r="BS235" s="10">
        <f>AVERAGE('New Cases'!BM235:BS235)/$E235*100000</f>
        <v>0.51508822173517765</v>
      </c>
      <c r="BT235" s="10">
        <f>AVERAGE('New Cases'!BN235:BT235)/$E235*100000</f>
        <v>0.51508822173517765</v>
      </c>
      <c r="BU235" s="10">
        <f>AVERAGE('New Cases'!BO235:BU235)/$E235*100000</f>
        <v>1.0301764434703553</v>
      </c>
      <c r="BV235" s="10">
        <f>AVERAGE('New Cases'!BP235:BV235)/$E235*100000</f>
        <v>1.0301764434703553</v>
      </c>
      <c r="BW235" s="10">
        <f>AVERAGE('New Cases'!BQ235:BW235)/$E235*100000</f>
        <v>1.0301764434703553</v>
      </c>
      <c r="BX235" s="10">
        <f>AVERAGE('New Cases'!BR235:BX235)/$E235*100000</f>
        <v>1.0301764434703553</v>
      </c>
      <c r="BY235" s="10">
        <f>AVERAGE('New Cases'!BS235:BY235)/$E235*100000</f>
        <v>1.0301764434703553</v>
      </c>
      <c r="BZ235" s="10">
        <f>AVERAGE('New Cases'!BT235:BZ235)/$E235*100000</f>
        <v>1.0301764434703553</v>
      </c>
      <c r="CA235" s="10">
        <f>AVERAGE('New Cases'!BU235:CA235)/$E235*100000</f>
        <v>1.2877205543379444</v>
      </c>
      <c r="CB235" s="10">
        <f>AVERAGE('New Cases'!BV235:CB235)/$E235*100000</f>
        <v>0.51508822173517765</v>
      </c>
      <c r="CC235" s="10">
        <f>AVERAGE('New Cases'!BW235:CC235)/$E235*100000</f>
        <v>0.77263233260276643</v>
      </c>
      <c r="CD235" s="10">
        <f>AVERAGE('New Cases'!BX235:CD235)/$E235*100000</f>
        <v>1.0301764434703553</v>
      </c>
      <c r="CE235" s="10">
        <f>AVERAGE('New Cases'!BY235:CE235)/$E235*100000</f>
        <v>1.0301764434703553</v>
      </c>
      <c r="CF235" s="10">
        <f>AVERAGE('New Cases'!BZ235:CF235)/$E235*100000</f>
        <v>1.0301764434703553</v>
      </c>
      <c r="CG235" s="10">
        <f>AVERAGE('New Cases'!CA235:CG235)/$E235*100000</f>
        <v>1.0301764434703553</v>
      </c>
      <c r="CH235" s="10">
        <f>AVERAGE('New Cases'!CB235:CH235)/$E235*100000</f>
        <v>0.77263233260276643</v>
      </c>
      <c r="CI235" s="10">
        <f>AVERAGE('New Cases'!CC235:CI235)/$E235*100000</f>
        <v>1.5452646652055329</v>
      </c>
      <c r="CJ235" s="10">
        <f>AVERAGE('New Cases'!CD235:CJ235)/$E235*100000</f>
        <v>1.2877205543379444</v>
      </c>
      <c r="CK235" s="10">
        <f>AVERAGE('New Cases'!CE235:CK235)/$E235*100000</f>
        <v>1.0301764434703553</v>
      </c>
      <c r="CL235" s="10">
        <f>AVERAGE('New Cases'!CF235:CL235)/$E235*100000</f>
        <v>1.2877205543379444</v>
      </c>
      <c r="CM235" s="10">
        <f>AVERAGE('New Cases'!CG235:CM235)/$E235*100000</f>
        <v>1.2877205543379444</v>
      </c>
      <c r="CN235" s="10">
        <f>AVERAGE('New Cases'!CH235:CN235)/$E235*100000</f>
        <v>1.2877205543379444</v>
      </c>
      <c r="CO235" s="10">
        <f>AVERAGE('New Cases'!CI235:CO235)/$E235*100000</f>
        <v>2.0603528869407106</v>
      </c>
      <c r="CP235" s="10">
        <f>AVERAGE('New Cases'!CJ235:CP235)/$E235*100000</f>
        <v>1.2877205543379444</v>
      </c>
      <c r="CQ235" s="10">
        <f>AVERAGE('New Cases'!CK235:CQ235)/$E235*100000</f>
        <v>1.2877205543379444</v>
      </c>
      <c r="CR235" s="10">
        <f>AVERAGE('New Cases'!CL235:CR235)/$E235*100000</f>
        <v>1.802808776073122</v>
      </c>
      <c r="CS235" s="10">
        <f>AVERAGE('New Cases'!CM235:CS235)/$E235*100000</f>
        <v>2.0603528869407106</v>
      </c>
      <c r="CT235" s="10">
        <f>AVERAGE('New Cases'!CN235:CT235)/$E235*100000</f>
        <v>2.0603528869407106</v>
      </c>
      <c r="CU235" s="10">
        <f>AVERAGE('New Cases'!CO235:CU235)/$E235*100000</f>
        <v>2.0603528869407106</v>
      </c>
      <c r="CV235" s="10">
        <f>AVERAGE('New Cases'!CP235:CV235)/$E235*100000</f>
        <v>1.5452646652055329</v>
      </c>
      <c r="CW235" s="10">
        <f>AVERAGE('New Cases'!CQ235:CW235)/$E235*100000</f>
        <v>1.5452646652055329</v>
      </c>
      <c r="CX235" s="10">
        <f>AVERAGE('New Cases'!CR235:CX235)/$E235*100000</f>
        <v>2.3178969978083002</v>
      </c>
      <c r="CY235" s="10">
        <f>AVERAGE('New Cases'!CS235:CY235)/$E235*100000</f>
        <v>1.802808776073122</v>
      </c>
      <c r="CZ235" s="10">
        <f>AVERAGE('New Cases'!CT235:CZ235)/$E235*100000</f>
        <v>1.802808776073122</v>
      </c>
      <c r="DA235" s="10">
        <f>AVERAGE('New Cases'!CU235:DA235)/$E235*100000</f>
        <v>1.802808776073122</v>
      </c>
      <c r="DB235" s="10">
        <f>AVERAGE('New Cases'!CV235:DB235)/$E235*100000</f>
        <v>1.802808776073122</v>
      </c>
      <c r="DC235" s="10">
        <f>AVERAGE('New Cases'!CW235:DC235)/$E235*100000</f>
        <v>3.0905293304110657</v>
      </c>
      <c r="DD235" s="10">
        <f>AVERAGE('New Cases'!CX235:DD235)/$E235*100000</f>
        <v>3.0905293304110657</v>
      </c>
      <c r="DE235" s="10">
        <f>AVERAGE('New Cases'!CY235:DE235)/$E235*100000</f>
        <v>2.0603528869407106</v>
      </c>
      <c r="DF235" s="10">
        <f>AVERAGE('New Cases'!CZ235:DF235)/$E235*100000</f>
        <v>2.5754411086758888</v>
      </c>
      <c r="DG235" s="10">
        <f>AVERAGE('New Cases'!DA235:DG235)/$E235*100000</f>
        <v>2.0603528869407106</v>
      </c>
      <c r="DH235" s="10">
        <f>AVERAGE('New Cases'!DB235:DH235)/$E235*100000</f>
        <v>2.0603528869407106</v>
      </c>
      <c r="DI235" s="10">
        <f>AVERAGE('New Cases'!DC235:DI235)/$E235*100000</f>
        <v>2.0603528869407106</v>
      </c>
      <c r="DJ235" s="10">
        <f>AVERAGE('New Cases'!DD235:DJ235)/$E235*100000</f>
        <v>1.802808776073122</v>
      </c>
      <c r="DK235" s="10">
        <f>AVERAGE('New Cases'!DE235:DK235)/$E235*100000</f>
        <v>1.5452646652055329</v>
      </c>
      <c r="DL235" s="10">
        <f>AVERAGE('New Cases'!DF235:DL235)/$E235*100000</f>
        <v>3.3480734412786552</v>
      </c>
      <c r="DM235" s="10">
        <f>AVERAGE('New Cases'!DG235:DM235)/$E235*100000</f>
        <v>4.3782498847490094</v>
      </c>
      <c r="DN235" s="10">
        <f>AVERAGE('New Cases'!DH235:DN235)/$E235*100000</f>
        <v>4.3782498847490094</v>
      </c>
      <c r="DO235" s="10">
        <f>AVERAGE('New Cases'!DI235:DO235)/$E235*100000</f>
        <v>6.1810586608221314</v>
      </c>
      <c r="DP235" s="10">
        <f>AVERAGE('New Cases'!DJ235:DP235)/$E235*100000</f>
        <v>6.1810586608221314</v>
      </c>
      <c r="DQ235" s="10">
        <f>AVERAGE('New Cases'!DK235:DQ235)/$E235*100000</f>
        <v>6.6961468825573105</v>
      </c>
      <c r="DR235" s="10">
        <f>AVERAGE('New Cases'!DL235:DR235)/$E235*100000</f>
        <v>8.2414115477628425</v>
      </c>
      <c r="DS235" s="10">
        <f>AVERAGE('New Cases'!DM235:DS235)/$E235*100000</f>
        <v>8.4989556586304325</v>
      </c>
      <c r="DT235" s="10">
        <f>AVERAGE('New Cases'!DN235:DT235)/$E235*100000</f>
        <v>7.7263233260276651</v>
      </c>
      <c r="DU235" s="10">
        <f>AVERAGE('New Cases'!DO235:DU235)/$E235*100000</f>
        <v>7.7263233260276651</v>
      </c>
      <c r="DV235" s="10">
        <f>AVERAGE('New Cases'!DP235:DV235)/$E235*100000</f>
        <v>8.7564997694980189</v>
      </c>
      <c r="DW235" s="10">
        <f>AVERAGE('New Cases'!DQ235:DW235)/$E235*100000</f>
        <v>8.7564997694980189</v>
      </c>
      <c r="DX235" s="10">
        <f>AVERAGE('New Cases'!DR235:DX235)/$E235*100000</f>
        <v>10.816852656438732</v>
      </c>
      <c r="DY235" s="10">
        <f>AVERAGE('New Cases'!DS235:DY235)/$E235*100000</f>
        <v>15.195102541187744</v>
      </c>
      <c r="DZ235" s="10">
        <f>AVERAGE('New Cases'!DT235:DZ235)/$E235*100000</f>
        <v>15.45264665205533</v>
      </c>
      <c r="EA235" s="10">
        <f>AVERAGE('New Cases'!DU235:EA235)/$E235*100000</f>
        <v>16.997911317260865</v>
      </c>
      <c r="EB235" s="10">
        <f>AVERAGE('New Cases'!DV235:EB235)/$E235*100000</f>
        <v>20.861072980274695</v>
      </c>
      <c r="EC235" s="10">
        <f>AVERAGE('New Cases'!DW235:EC235)/$E235*100000</f>
        <v>18.028087760731218</v>
      </c>
      <c r="ED235" s="10">
        <f>AVERAGE('New Cases'!DX235:ED235)/$E235*100000</f>
        <v>18.028087760731218</v>
      </c>
      <c r="EE235" s="10">
        <f>AVERAGE('New Cases'!DY235:EE235)/$E235*100000</f>
        <v>21.118617091142283</v>
      </c>
      <c r="EF235" s="10">
        <f>AVERAGE('New Cases'!DZ235:EF235)/$E235*100000</f>
        <v>16.997911317260865</v>
      </c>
      <c r="EG235" s="10">
        <f>AVERAGE('New Cases'!EA235:EG235)/$E235*100000</f>
        <v>16.225278984658097</v>
      </c>
    </row>
    <row r="236" spans="1:137">
      <c r="A236" t="str">
        <f>'New Cases'!A236</f>
        <v>469</v>
      </c>
      <c r="B236" t="str">
        <f>'New Cases'!B236</f>
        <v>VIC</v>
      </c>
      <c r="C236" t="str">
        <f>'New Cases'!C236</f>
        <v>Victoria</v>
      </c>
      <c r="D236" t="str">
        <f>'New Cases'!D236</f>
        <v>Victoria</v>
      </c>
      <c r="E236" t="str">
        <f>'New Cases'!E236</f>
        <v>97744</v>
      </c>
      <c r="T236" s="10">
        <f>AVERAGE('New Cases'!N236:T236)/$E236*100000</f>
        <v>0</v>
      </c>
      <c r="U236" s="10">
        <f>AVERAGE('New Cases'!O236:U236)/$E236*100000</f>
        <v>0</v>
      </c>
      <c r="V236" s="10">
        <f>AVERAGE('New Cases'!P236:V236)/$E236*100000</f>
        <v>0</v>
      </c>
      <c r="W236" s="10">
        <f>AVERAGE('New Cases'!Q236:W236)/$E236*100000</f>
        <v>0</v>
      </c>
      <c r="X236" s="10">
        <f>AVERAGE('New Cases'!R236:X236)/$E236*100000</f>
        <v>0</v>
      </c>
      <c r="Y236" s="10">
        <f>AVERAGE('New Cases'!S236:Y236)/$E236*100000</f>
        <v>0.43846315740242731</v>
      </c>
      <c r="Z236" s="10">
        <f>AVERAGE('New Cases'!T236:Z236)/$E236*100000</f>
        <v>0.43846315740242731</v>
      </c>
      <c r="AA236" s="10">
        <f>AVERAGE('New Cases'!U236:AA236)/$E236*100000</f>
        <v>0.43846315740242731</v>
      </c>
      <c r="AB236" s="10">
        <f>AVERAGE('New Cases'!V236:AB236)/$E236*100000</f>
        <v>0.43846315740242731</v>
      </c>
      <c r="AC236" s="10">
        <f>AVERAGE('New Cases'!W236:AC236)/$E236*100000</f>
        <v>0.87692631480485461</v>
      </c>
      <c r="AD236" s="10">
        <f>AVERAGE('New Cases'!X236:AD236)/$E236*100000</f>
        <v>1.3153894722072821</v>
      </c>
      <c r="AE236" s="10">
        <f>AVERAGE('New Cases'!Y236:AE236)/$E236*100000</f>
        <v>2.3384701728129458</v>
      </c>
      <c r="AF236" s="10">
        <f>AVERAGE('New Cases'!Z236:AF236)/$E236*100000</f>
        <v>2.4846245586137545</v>
      </c>
      <c r="AG236" s="10">
        <f>AVERAGE('New Cases'!AA236:AG236)/$E236*100000</f>
        <v>3.5077052592194184</v>
      </c>
      <c r="AH236" s="10">
        <f>AVERAGE('New Cases'!AB236:AH236)/$E236*100000</f>
        <v>4.2384771882234649</v>
      </c>
      <c r="AI236" s="10">
        <f>AVERAGE('New Cases'!AC236:AI236)/$E236*100000</f>
        <v>4.2384771882234649</v>
      </c>
      <c r="AJ236" s="10">
        <f>AVERAGE('New Cases'!AD236:AJ236)/$E236*100000</f>
        <v>4.2384771882234649</v>
      </c>
      <c r="AK236" s="10">
        <f>AVERAGE('New Cases'!AE236:AK236)/$E236*100000</f>
        <v>5.9923298178331734</v>
      </c>
      <c r="AL236" s="10">
        <f>AVERAGE('New Cases'!AF236:AL236)/$E236*100000</f>
        <v>6.2846385894347918</v>
      </c>
      <c r="AM236" s="10">
        <f>AVERAGE('New Cases'!AG236:AM236)/$E236*100000</f>
        <v>6.7231017468372185</v>
      </c>
      <c r="AN236" s="10">
        <f>AVERAGE('New Cases'!AH236:AN236)/$E236*100000</f>
        <v>6.7231017468372185</v>
      </c>
      <c r="AO236" s="10">
        <f>AVERAGE('New Cases'!AI236:AO236)/$E236*100000</f>
        <v>6.4307929752356001</v>
      </c>
      <c r="AP236" s="10">
        <f>AVERAGE('New Cases'!AJ236:AP236)/$E236*100000</f>
        <v>6.5769473610364102</v>
      </c>
      <c r="AQ236" s="10">
        <f>AVERAGE('New Cases'!AK236:AQ236)/$E236*100000</f>
        <v>6.7231017468372185</v>
      </c>
      <c r="AR236" s="10">
        <f>AVERAGE('New Cases'!AL236:AR236)/$E236*100000</f>
        <v>5.4077122746299366</v>
      </c>
      <c r="AS236" s="10">
        <f>AVERAGE('New Cases'!AM236:AS236)/$E236*100000</f>
        <v>4.3846315740242732</v>
      </c>
      <c r="AT236" s="10">
        <f>AVERAGE('New Cases'!AN236:AT236)/$E236*100000</f>
        <v>3.3615508734186093</v>
      </c>
      <c r="AU236" s="10">
        <f>AVERAGE('New Cases'!AO236:AU236)/$E236*100000</f>
        <v>2.3384701728129458</v>
      </c>
      <c r="AV236" s="10">
        <f>AVERAGE('New Cases'!AP236:AV236)/$E236*100000</f>
        <v>1.9000070154105186</v>
      </c>
      <c r="AW236" s="10">
        <f>AVERAGE('New Cases'!AQ236:AW236)/$E236*100000</f>
        <v>2.3384701728129458</v>
      </c>
      <c r="AX236" s="10">
        <f>AVERAGE('New Cases'!AR236:AX236)/$E236*100000</f>
        <v>1.7538526296097092</v>
      </c>
      <c r="AY236" s="10">
        <f>AVERAGE('New Cases'!AS236:AY236)/$E236*100000</f>
        <v>1.1692350864064729</v>
      </c>
      <c r="AZ236" s="10">
        <f>AVERAGE('New Cases'!AT236:AZ236)/$E236*100000</f>
        <v>1.0230807006056637</v>
      </c>
      <c r="BA236" s="10">
        <f>AVERAGE('New Cases'!AU236:BA236)/$E236*100000</f>
        <v>2.3384701728129458</v>
      </c>
      <c r="BB236" s="10">
        <f>AVERAGE('New Cases'!AV236:BB236)/$E236*100000</f>
        <v>2.3384701728129458</v>
      </c>
      <c r="BC236" s="10">
        <f>AVERAGE('New Cases'!AW236:BC236)/$E236*100000</f>
        <v>3.6538596450202281</v>
      </c>
      <c r="BD236" s="10">
        <f>AVERAGE('New Cases'!AX236:BD236)/$E236*100000</f>
        <v>3.5077052592194184</v>
      </c>
      <c r="BE236" s="10">
        <f>AVERAGE('New Cases'!AY236:BE236)/$E236*100000</f>
        <v>4.0923228024226548</v>
      </c>
      <c r="BF236" s="10">
        <f>AVERAGE('New Cases'!AZ236:BF236)/$E236*100000</f>
        <v>4.6769403456258916</v>
      </c>
      <c r="BG236" s="10">
        <f>AVERAGE('New Cases'!BA236:BG236)/$E236*100000</f>
        <v>4.5307859598250824</v>
      </c>
      <c r="BH236" s="10">
        <f>AVERAGE('New Cases'!BB236:BH236)/$E236*100000</f>
        <v>3.9461684166218456</v>
      </c>
      <c r="BI236" s="10">
        <f>AVERAGE('New Cases'!BC236:BI236)/$E236*100000</f>
        <v>4.6769403456258916</v>
      </c>
      <c r="BJ236" s="10">
        <f>AVERAGE('New Cases'!BD236:BJ236)/$E236*100000</f>
        <v>3.6538596450202281</v>
      </c>
      <c r="BK236" s="10">
        <f>AVERAGE('New Cases'!BE236:BK236)/$E236*100000</f>
        <v>3.2153964876178001</v>
      </c>
      <c r="BL236" s="10">
        <f>AVERAGE('New Cases'!BF236:BL236)/$E236*100000</f>
        <v>2.6307789444145642</v>
      </c>
      <c r="BM236" s="10">
        <f>AVERAGE('New Cases'!BG236:BM236)/$E236*100000</f>
        <v>2.3384701728129458</v>
      </c>
      <c r="BN236" s="10">
        <f>AVERAGE('New Cases'!BH236:BN236)/$E236*100000</f>
        <v>2.7769333302153729</v>
      </c>
      <c r="BO236" s="10">
        <f>AVERAGE('New Cases'!BI236:BO236)/$E236*100000</f>
        <v>2.0461614012113274</v>
      </c>
      <c r="BP236" s="10">
        <f>AVERAGE('New Cases'!BJ236:BP236)/$E236*100000</f>
        <v>1.3153894722072821</v>
      </c>
      <c r="BQ236" s="10">
        <f>AVERAGE('New Cases'!BK236:BQ236)/$E236*100000</f>
        <v>1.3153894722072821</v>
      </c>
      <c r="BR236" s="10">
        <f>AVERAGE('New Cases'!BL236:BR236)/$E236*100000</f>
        <v>1.6076982438089</v>
      </c>
      <c r="BS236" s="10">
        <f>AVERAGE('New Cases'!BM236:BS236)/$E236*100000</f>
        <v>1.6076982438089</v>
      </c>
      <c r="BT236" s="10">
        <f>AVERAGE('New Cases'!BN236:BT236)/$E236*100000</f>
        <v>1.0230807006056637</v>
      </c>
      <c r="BU236" s="10">
        <f>AVERAGE('New Cases'!BO236:BU236)/$E236*100000</f>
        <v>0.58461754320323644</v>
      </c>
      <c r="BV236" s="10">
        <f>AVERAGE('New Cases'!BP236:BV236)/$E236*100000</f>
        <v>1.1692350864064729</v>
      </c>
      <c r="BW236" s="10">
        <f>AVERAGE('New Cases'!BQ236:BW236)/$E236*100000</f>
        <v>1.1692350864064729</v>
      </c>
      <c r="BX236" s="10">
        <f>AVERAGE('New Cases'!BR236:BX236)/$E236*100000</f>
        <v>0.87692631480485461</v>
      </c>
      <c r="BY236" s="10">
        <f>AVERAGE('New Cases'!BS236:BY236)/$E236*100000</f>
        <v>0.58461754320323644</v>
      </c>
      <c r="BZ236" s="10">
        <f>AVERAGE('New Cases'!BT236:BZ236)/$E236*100000</f>
        <v>0.87692631480485461</v>
      </c>
      <c r="CA236" s="10">
        <f>AVERAGE('New Cases'!BU236:CA236)/$E236*100000</f>
        <v>1.0230807006056637</v>
      </c>
      <c r="CB236" s="10">
        <f>AVERAGE('New Cases'!BV236:CB236)/$E236*100000</f>
        <v>1.0230807006056637</v>
      </c>
      <c r="CC236" s="10">
        <f>AVERAGE('New Cases'!BW236:CC236)/$E236*100000</f>
        <v>0.43846315740242731</v>
      </c>
      <c r="CD236" s="10">
        <f>AVERAGE('New Cases'!BX236:CD236)/$E236*100000</f>
        <v>0.43846315740242731</v>
      </c>
      <c r="CE236" s="10">
        <f>AVERAGE('New Cases'!BY236:CE236)/$E236*100000</f>
        <v>0.43846315740242731</v>
      </c>
      <c r="CF236" s="10">
        <f>AVERAGE('New Cases'!BZ236:CF236)/$E236*100000</f>
        <v>0.43846315740242731</v>
      </c>
      <c r="CG236" s="10">
        <f>AVERAGE('New Cases'!CA236:CG236)/$E236*100000</f>
        <v>0.14615438580080911</v>
      </c>
      <c r="CH236" s="10">
        <f>AVERAGE('New Cases'!CB236:CH236)/$E236*100000</f>
        <v>0</v>
      </c>
      <c r="CI236" s="10">
        <f>AVERAGE('New Cases'!CC236:CI236)/$E236*100000</f>
        <v>0</v>
      </c>
      <c r="CJ236" s="10">
        <f>AVERAGE('New Cases'!CD236:CJ236)/$E236*100000</f>
        <v>0.29230877160161822</v>
      </c>
      <c r="CK236" s="10">
        <f>AVERAGE('New Cases'!CE236:CK236)/$E236*100000</f>
        <v>0.43846315740242731</v>
      </c>
      <c r="CL236" s="10">
        <f>AVERAGE('New Cases'!CF236:CL236)/$E236*100000</f>
        <v>0.43846315740242731</v>
      </c>
      <c r="CM236" s="10">
        <f>AVERAGE('New Cases'!CG236:CM236)/$E236*100000</f>
        <v>0.43846315740242731</v>
      </c>
      <c r="CN236" s="10">
        <f>AVERAGE('New Cases'!CH236:CN236)/$E236*100000</f>
        <v>0.43846315740242731</v>
      </c>
      <c r="CO236" s="10">
        <f>AVERAGE('New Cases'!CI236:CO236)/$E236*100000</f>
        <v>0.43846315740242731</v>
      </c>
      <c r="CP236" s="10">
        <f>AVERAGE('New Cases'!CJ236:CP236)/$E236*100000</f>
        <v>0.73077192900404553</v>
      </c>
      <c r="CQ236" s="10">
        <f>AVERAGE('New Cases'!CK236:CQ236)/$E236*100000</f>
        <v>1.1692350864064729</v>
      </c>
      <c r="CR236" s="10">
        <f>AVERAGE('New Cases'!CL236:CR236)/$E236*100000</f>
        <v>1.4615438580080911</v>
      </c>
      <c r="CS236" s="10">
        <f>AVERAGE('New Cases'!CM236:CS236)/$E236*100000</f>
        <v>1.4615438580080911</v>
      </c>
      <c r="CT236" s="10">
        <f>AVERAGE('New Cases'!CN236:CT236)/$E236*100000</f>
        <v>1.4615438580080911</v>
      </c>
      <c r="CU236" s="10">
        <f>AVERAGE('New Cases'!CO236:CU236)/$E236*100000</f>
        <v>1.4615438580080911</v>
      </c>
      <c r="CV236" s="10">
        <f>AVERAGE('New Cases'!CP236:CV236)/$E236*100000</f>
        <v>2.0461614012113274</v>
      </c>
      <c r="CW236" s="10">
        <f>AVERAGE('New Cases'!CQ236:CW236)/$E236*100000</f>
        <v>2.6307789444145642</v>
      </c>
      <c r="CX236" s="10">
        <f>AVERAGE('New Cases'!CR236:CX236)/$E236*100000</f>
        <v>2.4846245586137545</v>
      </c>
      <c r="CY236" s="10">
        <f>AVERAGE('New Cases'!CS236:CY236)/$E236*100000</f>
        <v>2.0461614012113274</v>
      </c>
      <c r="CZ236" s="10">
        <f>AVERAGE('New Cases'!CT236:CZ236)/$E236*100000</f>
        <v>3.9461684166218456</v>
      </c>
      <c r="DA236" s="10">
        <f>AVERAGE('New Cases'!CU236:DA236)/$E236*100000</f>
        <v>4.2384771882234649</v>
      </c>
      <c r="DB236" s="10">
        <f>AVERAGE('New Cases'!CV236:DB236)/$E236*100000</f>
        <v>4.2384771882234649</v>
      </c>
      <c r="DC236" s="10">
        <f>AVERAGE('New Cases'!CW236:DC236)/$E236*100000</f>
        <v>4.0923228024226548</v>
      </c>
      <c r="DD236" s="10">
        <f>AVERAGE('New Cases'!CX236:DD236)/$E236*100000</f>
        <v>3.9461684166218456</v>
      </c>
      <c r="DE236" s="10">
        <f>AVERAGE('New Cases'!CY236:DE236)/$E236*100000</f>
        <v>5.700021046231555</v>
      </c>
      <c r="DF236" s="10">
        <f>AVERAGE('New Cases'!CZ236:DF236)/$E236*100000</f>
        <v>8.3307999906461188</v>
      </c>
      <c r="DG236" s="10">
        <f>AVERAGE('New Cases'!DA236:DG236)/$E236*100000</f>
        <v>6.4307929752356001</v>
      </c>
      <c r="DH236" s="10">
        <f>AVERAGE('New Cases'!DB236:DH236)/$E236*100000</f>
        <v>6.1384842036339835</v>
      </c>
      <c r="DI236" s="10">
        <f>AVERAGE('New Cases'!DC236:DI236)/$E236*100000</f>
        <v>6.1384842036339835</v>
      </c>
      <c r="DJ236" s="10">
        <f>AVERAGE('New Cases'!DD236:DJ236)/$E236*100000</f>
        <v>15.638519280686575</v>
      </c>
      <c r="DK236" s="10">
        <f>AVERAGE('New Cases'!DE236:DK236)/$E236*100000</f>
        <v>20.315459626312467</v>
      </c>
      <c r="DL236" s="10">
        <f>AVERAGE('New Cases'!DF236:DL236)/$E236*100000</f>
        <v>21.777003484320556</v>
      </c>
      <c r="DM236" s="10">
        <f>AVERAGE('New Cases'!DG236:DM236)/$E236*100000</f>
        <v>19.146224539905994</v>
      </c>
      <c r="DN236" s="10">
        <f>AVERAGE('New Cases'!DH236:DN236)/$E236*100000</f>
        <v>34.93089820639338</v>
      </c>
      <c r="DO236" s="10">
        <f>AVERAGE('New Cases'!DI236:DO236)/$E236*100000</f>
        <v>34.93089820639338</v>
      </c>
      <c r="DP236" s="10">
        <f>AVERAGE('New Cases'!DJ236:DP236)/$E236*100000</f>
        <v>34.93089820639338</v>
      </c>
      <c r="DQ236" s="10">
        <f>AVERAGE('New Cases'!DK236:DQ236)/$E236*100000</f>
        <v>24.992399971938354</v>
      </c>
      <c r="DR236" s="10">
        <f>AVERAGE('New Cases'!DL236:DR236)/$E236*100000</f>
        <v>51.300189416084002</v>
      </c>
      <c r="DS236" s="10">
        <f>AVERAGE('New Cases'!DM236:DS236)/$E236*100000</f>
        <v>61.530996422140639</v>
      </c>
      <c r="DT236" s="10">
        <f>AVERAGE('New Cases'!DN236:DT236)/$E236*100000</f>
        <v>61.530996422140639</v>
      </c>
      <c r="DU236" s="10">
        <f>AVERAGE('New Cases'!DO236:DU236)/$E236*100000</f>
        <v>85.208006921871714</v>
      </c>
      <c r="DV236" s="10">
        <f>AVERAGE('New Cases'!DP236:DV236)/$E236*100000</f>
        <v>85.208006921871714</v>
      </c>
      <c r="DW236" s="10">
        <f>AVERAGE('New Cases'!DQ236:DW236)/$E236*100000</f>
        <v>85.208006921871714</v>
      </c>
      <c r="DX236" s="10">
        <f>AVERAGE('New Cases'!DR236:DX236)/$E236*100000</f>
        <v>111.07733320861492</v>
      </c>
      <c r="DY236" s="10">
        <f>AVERAGE('New Cases'!DS236:DY236)/$E236*100000</f>
        <v>93.100343755115404</v>
      </c>
      <c r="DZ236" s="10">
        <f>AVERAGE('New Cases'!DT236:DZ236)/$E236*100000</f>
        <v>79.069522718237735</v>
      </c>
      <c r="EA236" s="10">
        <f>AVERAGE('New Cases'!DU236:EA236)/$E236*100000</f>
        <v>117.80043495545215</v>
      </c>
      <c r="EB236" s="10">
        <f>AVERAGE('New Cases'!DV236:EB236)/$E236*100000</f>
        <v>78.338750789233671</v>
      </c>
      <c r="EC236" s="10">
        <f>AVERAGE('New Cases'!DW236:EC236)/$E236*100000</f>
        <v>78.338750789233671</v>
      </c>
      <c r="ED236" s="10">
        <f>AVERAGE('New Cases'!DX236:ED236)/$E236*100000</f>
        <v>78.338750789233671</v>
      </c>
      <c r="EE236" s="10">
        <f>AVERAGE('New Cases'!DY236:EE236)/$E236*100000</f>
        <v>52.469424502490469</v>
      </c>
      <c r="EF236" s="10">
        <f>AVERAGE('New Cases'!DZ236:EF236)/$E236*100000</f>
        <v>96.023431471131602</v>
      </c>
      <c r="EG236" s="10">
        <f>AVERAGE('New Cases'!EA236:EG236)/$E236*100000</f>
        <v>96.023431471131602</v>
      </c>
    </row>
    <row r="237" spans="1:137">
      <c r="A237" t="str">
        <f>'New Cases'!A237</f>
        <v>471</v>
      </c>
      <c r="B237" t="str">
        <f>'New Cases'!B237</f>
        <v>WAK</v>
      </c>
      <c r="C237" t="str">
        <f>'New Cases'!C237</f>
        <v>Walker</v>
      </c>
      <c r="D237" t="str">
        <f>'New Cases'!D237</f>
        <v>Walker</v>
      </c>
      <c r="E237" t="str">
        <f>'New Cases'!E237</f>
        <v>73997</v>
      </c>
      <c r="T237" s="10">
        <f>AVERAGE('New Cases'!N237:T237)/$E237*100000</f>
        <v>0</v>
      </c>
      <c r="U237" s="10">
        <f>AVERAGE('New Cases'!O237:U237)/$E237*100000</f>
        <v>0</v>
      </c>
      <c r="V237" s="10">
        <f>AVERAGE('New Cases'!P237:V237)/$E237*100000</f>
        <v>0</v>
      </c>
      <c r="W237" s="10">
        <f>AVERAGE('New Cases'!Q237:W237)/$E237*100000</f>
        <v>0</v>
      </c>
      <c r="X237" s="10">
        <f>AVERAGE('New Cases'!R237:X237)/$E237*100000</f>
        <v>0.19305801972666845</v>
      </c>
      <c r="Y237" s="10">
        <f>AVERAGE('New Cases'!S237:Y237)/$E237*100000</f>
        <v>0.57917405918000531</v>
      </c>
      <c r="Z237" s="10">
        <f>AVERAGE('New Cases'!T237:Z237)/$E237*100000</f>
        <v>0.57917405918000531</v>
      </c>
      <c r="AA237" s="10">
        <f>AVERAGE('New Cases'!U237:AA237)/$E237*100000</f>
        <v>0.57917405918000531</v>
      </c>
      <c r="AB237" s="10">
        <f>AVERAGE('New Cases'!V237:AB237)/$E237*100000</f>
        <v>0.57917405918000531</v>
      </c>
      <c r="AC237" s="10">
        <f>AVERAGE('New Cases'!W237:AC237)/$E237*100000</f>
        <v>0.57917405918000531</v>
      </c>
      <c r="AD237" s="10">
        <f>AVERAGE('New Cases'!X237:AD237)/$E237*100000</f>
        <v>0.57917405918000531</v>
      </c>
      <c r="AE237" s="10">
        <f>AVERAGE('New Cases'!Y237:AE237)/$E237*100000</f>
        <v>0.77223207890667378</v>
      </c>
      <c r="AF237" s="10">
        <f>AVERAGE('New Cases'!Z237:AF237)/$E237*100000</f>
        <v>0.77223207890667378</v>
      </c>
      <c r="AG237" s="10">
        <f>AVERAGE('New Cases'!AA237:AG237)/$E237*100000</f>
        <v>0.38611603945333689</v>
      </c>
      <c r="AH237" s="10">
        <f>AVERAGE('New Cases'!AB237:AH237)/$E237*100000</f>
        <v>1.3514061380866793</v>
      </c>
      <c r="AI237" s="10">
        <f>AVERAGE('New Cases'!AC237:AI237)/$E237*100000</f>
        <v>1.3514061380866793</v>
      </c>
      <c r="AJ237" s="10">
        <f>AVERAGE('New Cases'!AD237:AJ237)/$E237*100000</f>
        <v>1.3514061380866793</v>
      </c>
      <c r="AK237" s="10">
        <f>AVERAGE('New Cases'!AE237:AK237)/$E237*100000</f>
        <v>1.3514061380866793</v>
      </c>
      <c r="AL237" s="10">
        <f>AVERAGE('New Cases'!AF237:AL237)/$E237*100000</f>
        <v>0.96529009863334225</v>
      </c>
      <c r="AM237" s="10">
        <f>AVERAGE('New Cases'!AG237:AM237)/$E237*100000</f>
        <v>0.77223207890667378</v>
      </c>
      <c r="AN237" s="10">
        <f>AVERAGE('New Cases'!AH237:AN237)/$E237*100000</f>
        <v>1.5444641578133476</v>
      </c>
      <c r="AO237" s="10">
        <f>AVERAGE('New Cases'!AI237:AO237)/$E237*100000</f>
        <v>1.3514061380866793</v>
      </c>
      <c r="AP237" s="10">
        <f>AVERAGE('New Cases'!AJ237:AP237)/$E237*100000</f>
        <v>1.3514061380866793</v>
      </c>
      <c r="AQ237" s="10">
        <f>AVERAGE('New Cases'!AK237:AQ237)/$E237*100000</f>
        <v>2.1236382169933528</v>
      </c>
      <c r="AR237" s="10">
        <f>AVERAGE('New Cases'!AL237:AR237)/$E237*100000</f>
        <v>5.4056245523467172</v>
      </c>
      <c r="AS237" s="10">
        <f>AVERAGE('New Cases'!AM237:AS237)/$E237*100000</f>
        <v>5.4056245523467172</v>
      </c>
      <c r="AT237" s="10">
        <f>AVERAGE('New Cases'!AN237:AT237)/$E237*100000</f>
        <v>9.0737269271534178</v>
      </c>
      <c r="AU237" s="10">
        <f>AVERAGE('New Cases'!AO237:AU237)/$E237*100000</f>
        <v>10.425133065240097</v>
      </c>
      <c r="AV237" s="10">
        <f>AVERAGE('New Cases'!AP237:AV237)/$E237*100000</f>
        <v>9.8459590060600917</v>
      </c>
      <c r="AW237" s="10">
        <f>AVERAGE('New Cases'!AQ237:AW237)/$E237*100000</f>
        <v>11.583481183600107</v>
      </c>
      <c r="AX237" s="10">
        <f>AVERAGE('New Cases'!AR237:AX237)/$E237*100000</f>
        <v>10.039017025786761</v>
      </c>
      <c r="AY237" s="10">
        <f>AVERAGE('New Cases'!AS237:AY237)/$E237*100000</f>
        <v>11.004307124420102</v>
      </c>
      <c r="AZ237" s="10">
        <f>AVERAGE('New Cases'!AT237:AZ237)/$E237*100000</f>
        <v>11.004307124420102</v>
      </c>
      <c r="BA237" s="10">
        <f>AVERAGE('New Cases'!AU237:BA237)/$E237*100000</f>
        <v>15.05852553868014</v>
      </c>
      <c r="BB237" s="10">
        <f>AVERAGE('New Cases'!AV237:BB237)/$E237*100000</f>
        <v>16.21687365704015</v>
      </c>
      <c r="BC237" s="10">
        <f>AVERAGE('New Cases'!AW237:BC237)/$E237*100000</f>
        <v>18.53356989376017</v>
      </c>
      <c r="BD237" s="10">
        <f>AVERAGE('New Cases'!AX237:BD237)/$E237*100000</f>
        <v>16.796047716220155</v>
      </c>
      <c r="BE237" s="10">
        <f>AVERAGE('New Cases'!AY237:BE237)/$E237*100000</f>
        <v>22.973904347473546</v>
      </c>
      <c r="BF237" s="10">
        <f>AVERAGE('New Cases'!AZ237:BF237)/$E237*100000</f>
        <v>20.271092071300188</v>
      </c>
      <c r="BG237" s="10">
        <f>AVERAGE('New Cases'!BA237:BG237)/$E237*100000</f>
        <v>22.587788308020208</v>
      </c>
      <c r="BH237" s="10">
        <f>AVERAGE('New Cases'!BB237:BH237)/$E237*100000</f>
        <v>21.04332415020686</v>
      </c>
      <c r="BI237" s="10">
        <f>AVERAGE('New Cases'!BC237:BI237)/$E237*100000</f>
        <v>22.780846327746879</v>
      </c>
      <c r="BJ237" s="10">
        <f>AVERAGE('New Cases'!BD237:BJ237)/$E237*100000</f>
        <v>20.271092071300188</v>
      </c>
      <c r="BK237" s="10">
        <f>AVERAGE('New Cases'!BE237:BK237)/$E237*100000</f>
        <v>25.869774643373574</v>
      </c>
      <c r="BL237" s="10">
        <f>AVERAGE('New Cases'!BF237:BL237)/$E237*100000</f>
        <v>20.464150091026855</v>
      </c>
      <c r="BM237" s="10">
        <f>AVERAGE('New Cases'!BG237:BM237)/$E237*100000</f>
        <v>17.954395834580168</v>
      </c>
      <c r="BN237" s="10">
        <f>AVERAGE('New Cases'!BH237:BN237)/$E237*100000</f>
        <v>17.568279795126831</v>
      </c>
      <c r="BO237" s="10">
        <f>AVERAGE('New Cases'!BI237:BO237)/$E237*100000</f>
        <v>13.51406138086679</v>
      </c>
      <c r="BP237" s="10">
        <f>AVERAGE('New Cases'!BJ237:BP237)/$E237*100000</f>
        <v>12.162655242780113</v>
      </c>
      <c r="BQ237" s="10">
        <f>AVERAGE('New Cases'!BK237:BQ237)/$E237*100000</f>
        <v>13.127945341413454</v>
      </c>
      <c r="BR237" s="10">
        <f>AVERAGE('New Cases'!BL237:BR237)/$E237*100000</f>
        <v>8.108436828520075</v>
      </c>
      <c r="BS237" s="10">
        <f>AVERAGE('New Cases'!BM237:BS237)/$E237*100000</f>
        <v>8.494552867973411</v>
      </c>
      <c r="BT237" s="10">
        <f>AVERAGE('New Cases'!BN237:BT237)/$E237*100000</f>
        <v>9.4598429666067538</v>
      </c>
      <c r="BU237" s="10">
        <f>AVERAGE('New Cases'!BO237:BU237)/$E237*100000</f>
        <v>17.375221775400163</v>
      </c>
      <c r="BV237" s="10">
        <f>AVERAGE('New Cases'!BP237:BV237)/$E237*100000</f>
        <v>9.2667849468800849</v>
      </c>
      <c r="BW237" s="10">
        <f>AVERAGE('New Cases'!BQ237:BW237)/$E237*100000</f>
        <v>7.9153788087934061</v>
      </c>
      <c r="BX237" s="10">
        <f>AVERAGE('New Cases'!BR237:BX237)/$E237*100000</f>
        <v>13.127945341413454</v>
      </c>
      <c r="BY237" s="10">
        <f>AVERAGE('New Cases'!BS237:BY237)/$E237*100000</f>
        <v>15.637699597860143</v>
      </c>
      <c r="BZ237" s="10">
        <f>AVERAGE('New Cases'!BT237:BZ237)/$E237*100000</f>
        <v>15.637699597860143</v>
      </c>
      <c r="CA237" s="10">
        <f>AVERAGE('New Cases'!BU237:CA237)/$E237*100000</f>
        <v>19.305801972666846</v>
      </c>
      <c r="CB237" s="10">
        <f>AVERAGE('New Cases'!BV237:CB237)/$E237*100000</f>
        <v>30.696225136540285</v>
      </c>
      <c r="CC237" s="10">
        <f>AVERAGE('New Cases'!BW237:CC237)/$E237*100000</f>
        <v>12.934887321686787</v>
      </c>
      <c r="CD237" s="10">
        <f>AVERAGE('New Cases'!BX237:CD237)/$E237*100000</f>
        <v>11.969597223053446</v>
      </c>
      <c r="CE237" s="10">
        <f>AVERAGE('New Cases'!BY237:CE237)/$E237*100000</f>
        <v>11.004307124420102</v>
      </c>
      <c r="CF237" s="10">
        <f>AVERAGE('New Cases'!BZ237:CF237)/$E237*100000</f>
        <v>10.232075045513428</v>
      </c>
      <c r="CG237" s="10">
        <f>AVERAGE('New Cases'!CA237:CG237)/$E237*100000</f>
        <v>10.039017025786761</v>
      </c>
      <c r="CH237" s="10">
        <f>AVERAGE('New Cases'!CB237:CH237)/$E237*100000</f>
        <v>6.37091465098006</v>
      </c>
      <c r="CI237" s="10">
        <f>AVERAGE('New Cases'!CC237:CI237)/$E237*100000</f>
        <v>31.661515235173624</v>
      </c>
      <c r="CJ237" s="10">
        <f>AVERAGE('New Cases'!CD237:CJ237)/$E237*100000</f>
        <v>84.752470660007461</v>
      </c>
      <c r="CK237" s="10">
        <f>AVERAGE('New Cases'!CE237:CK237)/$E237*100000</f>
        <v>83.787180561374115</v>
      </c>
      <c r="CL237" s="10">
        <f>AVERAGE('New Cases'!CF237:CL237)/$E237*100000</f>
        <v>93.247023527980872</v>
      </c>
      <c r="CM237" s="10">
        <f>AVERAGE('New Cases'!CG237:CM237)/$E237*100000</f>
        <v>189.38991735186175</v>
      </c>
      <c r="CN237" s="10">
        <f>AVERAGE('New Cases'!CH237:CN237)/$E237*100000</f>
        <v>189.38991735186175</v>
      </c>
      <c r="CO237" s="10">
        <f>AVERAGE('New Cases'!CI237:CO237)/$E237*100000</f>
        <v>212.17076367960863</v>
      </c>
      <c r="CP237" s="10">
        <f>AVERAGE('New Cases'!CJ237:CP237)/$E237*100000</f>
        <v>195.76083200284182</v>
      </c>
      <c r="CQ237" s="10">
        <f>AVERAGE('New Cases'!CK237:CQ237)/$E237*100000</f>
        <v>179.93007438525498</v>
      </c>
      <c r="CR237" s="10">
        <f>AVERAGE('New Cases'!CL237:CR237)/$E237*100000</f>
        <v>188.03851121377508</v>
      </c>
      <c r="CS237" s="10">
        <f>AVERAGE('New Cases'!CM237:CS237)/$E237*100000</f>
        <v>174.71750785263495</v>
      </c>
      <c r="CT237" s="10">
        <f>AVERAGE('New Cases'!CN237:CT237)/$E237*100000</f>
        <v>76.450975811760699</v>
      </c>
      <c r="CU237" s="10">
        <f>AVERAGE('New Cases'!CO237:CU237)/$E237*100000</f>
        <v>76.25791779203405</v>
      </c>
      <c r="CV237" s="10">
        <f>AVERAGE('New Cases'!CP237:CV237)/$E237*100000</f>
        <v>56.75905779964053</v>
      </c>
      <c r="CW237" s="10">
        <f>AVERAGE('New Cases'!CQ237:CW237)/$E237*100000</f>
        <v>21.622498209386869</v>
      </c>
      <c r="CX237" s="10">
        <f>AVERAGE('New Cases'!CR237:CX237)/$E237*100000</f>
        <v>12.548771282233449</v>
      </c>
      <c r="CY237" s="10">
        <f>AVERAGE('New Cases'!CS237:CY237)/$E237*100000</f>
        <v>4.8264504931667114</v>
      </c>
      <c r="CZ237" s="10">
        <f>AVERAGE('New Cases'!CT237:CZ237)/$E237*100000</f>
        <v>3.861160394533369</v>
      </c>
      <c r="DA237" s="10">
        <f>AVERAGE('New Cases'!CU237:DA237)/$E237*100000</f>
        <v>3.861160394533369</v>
      </c>
      <c r="DB237" s="10">
        <f>AVERAGE('New Cases'!CV237:DB237)/$E237*100000</f>
        <v>5.2125665326200483</v>
      </c>
      <c r="DC237" s="10">
        <f>AVERAGE('New Cases'!CW237:DC237)/$E237*100000</f>
        <v>0.96529009863334225</v>
      </c>
      <c r="DD237" s="10">
        <f>AVERAGE('New Cases'!CX237:DD237)/$E237*100000</f>
        <v>7.143146729886733</v>
      </c>
      <c r="DE237" s="10">
        <f>AVERAGE('New Cases'!CY237:DE237)/$E237*100000</f>
        <v>3.6681023748067005</v>
      </c>
      <c r="DF237" s="10">
        <f>AVERAGE('New Cases'!CZ237:DF237)/$E237*100000</f>
        <v>4.2472764339867055</v>
      </c>
      <c r="DG237" s="10">
        <f>AVERAGE('New Cases'!DA237:DG237)/$E237*100000</f>
        <v>6.7570306904333952</v>
      </c>
      <c r="DH237" s="10">
        <f>AVERAGE('New Cases'!DB237:DH237)/$E237*100000</f>
        <v>7.9153788087934061</v>
      </c>
      <c r="DI237" s="10">
        <f>AVERAGE('New Cases'!DC237:DI237)/$E237*100000</f>
        <v>6.5639726707067272</v>
      </c>
      <c r="DJ237" s="10">
        <f>AVERAGE('New Cases'!DD237:DJ237)/$E237*100000</f>
        <v>10.618191084966764</v>
      </c>
      <c r="DK237" s="10">
        <f>AVERAGE('New Cases'!DE237:DK237)/$E237*100000</f>
        <v>13.707119400593458</v>
      </c>
      <c r="DL237" s="10">
        <f>AVERAGE('New Cases'!DF237:DL237)/$E237*100000</f>
        <v>14.479351479500133</v>
      </c>
      <c r="DM237" s="10">
        <f>AVERAGE('New Cases'!DG237:DM237)/$E237*100000</f>
        <v>11.583481183600107</v>
      </c>
      <c r="DN237" s="10">
        <f>AVERAGE('New Cases'!DH237:DN237)/$E237*100000</f>
        <v>10.811249104693434</v>
      </c>
      <c r="DO237" s="10">
        <f>AVERAGE('New Cases'!DI237:DO237)/$E237*100000</f>
        <v>10.618191084966764</v>
      </c>
      <c r="DP237" s="10">
        <f>AVERAGE('New Cases'!DJ237:DP237)/$E237*100000</f>
        <v>13.321003361140123</v>
      </c>
      <c r="DQ237" s="10">
        <f>AVERAGE('New Cases'!DK237:DQ237)/$E237*100000</f>
        <v>12.162655242780113</v>
      </c>
      <c r="DR237" s="10">
        <f>AVERAGE('New Cases'!DL237:DR237)/$E237*100000</f>
        <v>15.05852553868014</v>
      </c>
      <c r="DS237" s="10">
        <f>AVERAGE('New Cases'!DM237:DS237)/$E237*100000</f>
        <v>16.989105735946822</v>
      </c>
      <c r="DT237" s="10">
        <f>AVERAGE('New Cases'!DN237:DT237)/$E237*100000</f>
        <v>25.097542564466899</v>
      </c>
      <c r="DU237" s="10">
        <f>AVERAGE('New Cases'!DO237:DU237)/$E237*100000</f>
        <v>22.973904347473546</v>
      </c>
      <c r="DV237" s="10">
        <f>AVERAGE('New Cases'!DP237:DV237)/$E237*100000</f>
        <v>22.008614248840203</v>
      </c>
      <c r="DW237" s="10">
        <f>AVERAGE('New Cases'!DQ237:DW237)/$E237*100000</f>
        <v>22.008614248840203</v>
      </c>
      <c r="DX237" s="10">
        <f>AVERAGE('New Cases'!DR237:DX237)/$E237*100000</f>
        <v>20.850266130480193</v>
      </c>
      <c r="DY237" s="10">
        <f>AVERAGE('New Cases'!DS237:DY237)/$E237*100000</f>
        <v>23.36002038692688</v>
      </c>
      <c r="DZ237" s="10">
        <f>AVERAGE('New Cases'!DT237:DZ237)/$E237*100000</f>
        <v>23.939194446106892</v>
      </c>
      <c r="EA237" s="10">
        <f>AVERAGE('New Cases'!DU237:EA237)/$E237*100000</f>
        <v>22.008614248840203</v>
      </c>
      <c r="EB237" s="10">
        <f>AVERAGE('New Cases'!DV237:EB237)/$E237*100000</f>
        <v>27.607296820913589</v>
      </c>
      <c r="EC237" s="10">
        <f>AVERAGE('New Cases'!DW237:EC237)/$E237*100000</f>
        <v>30.503167116813618</v>
      </c>
      <c r="ED237" s="10">
        <f>AVERAGE('New Cases'!DX237:ED237)/$E237*100000</f>
        <v>31.082341175993619</v>
      </c>
      <c r="EE237" s="10">
        <f>AVERAGE('New Cases'!DY237:EE237)/$E237*100000</f>
        <v>75.485685713127367</v>
      </c>
      <c r="EF237" s="10">
        <f>AVERAGE('New Cases'!DZ237:EF237)/$E237*100000</f>
        <v>66.798074825427292</v>
      </c>
      <c r="EG237" s="10">
        <f>AVERAGE('New Cases'!EA237:EG237)/$E237*100000</f>
        <v>65.832784726793946</v>
      </c>
    </row>
    <row r="238" spans="1:137">
      <c r="A238" t="str">
        <f>'New Cases'!A238</f>
        <v>473</v>
      </c>
      <c r="B238" t="str">
        <f>'New Cases'!B238</f>
        <v>WAL</v>
      </c>
      <c r="C238" t="str">
        <f>'New Cases'!C238</f>
        <v>Waller</v>
      </c>
      <c r="D238" t="str">
        <f>'New Cases'!D238</f>
        <v>Waller</v>
      </c>
      <c r="E238" t="str">
        <f>'New Cases'!E238</f>
        <v>50731</v>
      </c>
      <c r="T238" s="10">
        <f>AVERAGE('New Cases'!N238:T238)/$E238*100000</f>
        <v>0</v>
      </c>
      <c r="U238" s="10">
        <f>AVERAGE('New Cases'!O238:U238)/$E238*100000</f>
        <v>0</v>
      </c>
      <c r="V238" s="10">
        <f>AVERAGE('New Cases'!P238:V238)/$E238*100000</f>
        <v>0</v>
      </c>
      <c r="W238" s="10">
        <f>AVERAGE('New Cases'!Q238:W238)/$E238*100000</f>
        <v>0</v>
      </c>
      <c r="X238" s="10">
        <f>AVERAGE('New Cases'!R238:X238)/$E238*100000</f>
        <v>0</v>
      </c>
      <c r="Y238" s="10">
        <f>AVERAGE('New Cases'!S238:Y238)/$E238*100000</f>
        <v>0</v>
      </c>
      <c r="Z238" s="10">
        <f>AVERAGE('New Cases'!T238:Z238)/$E238*100000</f>
        <v>0</v>
      </c>
      <c r="AA238" s="10">
        <f>AVERAGE('New Cases'!U238:AA238)/$E238*100000</f>
        <v>0</v>
      </c>
      <c r="AB238" s="10">
        <f>AVERAGE('New Cases'!V238:AB238)/$E238*100000</f>
        <v>0.84479199813019368</v>
      </c>
      <c r="AC238" s="10">
        <f>AVERAGE('New Cases'!W238:AC238)/$E238*100000</f>
        <v>0.84479199813019368</v>
      </c>
      <c r="AD238" s="10">
        <f>AVERAGE('New Cases'!X238:AD238)/$E238*100000</f>
        <v>0.84479199813019368</v>
      </c>
      <c r="AE238" s="10">
        <f>AVERAGE('New Cases'!Y238:AE238)/$E238*100000</f>
        <v>0.84479199813019368</v>
      </c>
      <c r="AF238" s="10">
        <f>AVERAGE('New Cases'!Z238:AF238)/$E238*100000</f>
        <v>1.4079866635503229</v>
      </c>
      <c r="AG238" s="10">
        <f>AVERAGE('New Cases'!AA238:AG238)/$E238*100000</f>
        <v>1.9711813289704521</v>
      </c>
      <c r="AH238" s="10">
        <f>AVERAGE('New Cases'!AB238:AH238)/$E238*100000</f>
        <v>2.2527786616805163</v>
      </c>
      <c r="AI238" s="10">
        <f>AVERAGE('New Cases'!AC238:AI238)/$E238*100000</f>
        <v>1.4079866635503229</v>
      </c>
      <c r="AJ238" s="10">
        <f>AVERAGE('New Cases'!AD238:AJ238)/$E238*100000</f>
        <v>1.6895839962603874</v>
      </c>
      <c r="AK238" s="10">
        <f>AVERAGE('New Cases'!AE238:AK238)/$E238*100000</f>
        <v>2.2527786616805163</v>
      </c>
      <c r="AL238" s="10">
        <f>AVERAGE('New Cases'!AF238:AL238)/$E238*100000</f>
        <v>2.2527786616805163</v>
      </c>
      <c r="AM238" s="10">
        <f>AVERAGE('New Cases'!AG238:AM238)/$E238*100000</f>
        <v>1.9711813289704521</v>
      </c>
      <c r="AN238" s="10">
        <f>AVERAGE('New Cases'!AH238:AN238)/$E238*100000</f>
        <v>1.6895839962603874</v>
      </c>
      <c r="AO238" s="10">
        <f>AVERAGE('New Cases'!AI238:AO238)/$E238*100000</f>
        <v>1.6895839962603874</v>
      </c>
      <c r="AP238" s="10">
        <f>AVERAGE('New Cases'!AJ238:AP238)/$E238*100000</f>
        <v>1.9711813289704521</v>
      </c>
      <c r="AQ238" s="10">
        <f>AVERAGE('New Cases'!AK238:AQ238)/$E238*100000</f>
        <v>1.9711813289704521</v>
      </c>
      <c r="AR238" s="10">
        <f>AVERAGE('New Cases'!AL238:AR238)/$E238*100000</f>
        <v>1.9711813289704521</v>
      </c>
      <c r="AS238" s="10">
        <f>AVERAGE('New Cases'!AM238:AS238)/$E238*100000</f>
        <v>2.5343759943905813</v>
      </c>
      <c r="AT238" s="10">
        <f>AVERAGE('New Cases'!AN238:AT238)/$E238*100000</f>
        <v>2.8159733271006457</v>
      </c>
      <c r="AU238" s="10">
        <f>AVERAGE('New Cases'!AO238:AU238)/$E238*100000</f>
        <v>2.8159733271006457</v>
      </c>
      <c r="AV238" s="10">
        <f>AVERAGE('New Cases'!AP238:AV238)/$E238*100000</f>
        <v>2.2527786616805163</v>
      </c>
      <c r="AW238" s="10">
        <f>AVERAGE('New Cases'!AQ238:AW238)/$E238*100000</f>
        <v>2.5343759943905813</v>
      </c>
      <c r="AX238" s="10">
        <f>AVERAGE('New Cases'!AR238:AX238)/$E238*100000</f>
        <v>2.2527786616805163</v>
      </c>
      <c r="AY238" s="10">
        <f>AVERAGE('New Cases'!AS238:AY238)/$E238*100000</f>
        <v>1.6895839962603874</v>
      </c>
      <c r="AZ238" s="10">
        <f>AVERAGE('New Cases'!AT238:AZ238)/$E238*100000</f>
        <v>1.9711813289704521</v>
      </c>
      <c r="BA238" s="10">
        <f>AVERAGE('New Cases'!AU238:BA238)/$E238*100000</f>
        <v>0.84479199813019368</v>
      </c>
      <c r="BB238" s="10">
        <f>AVERAGE('New Cases'!AV238:BB238)/$E238*100000</f>
        <v>0.56319466542012908</v>
      </c>
      <c r="BC238" s="10">
        <f>AVERAGE('New Cases'!AW238:BC238)/$E238*100000</f>
        <v>1.6895839962603874</v>
      </c>
      <c r="BD238" s="10">
        <f>AVERAGE('New Cases'!AX238:BD238)/$E238*100000</f>
        <v>1.4079866635503229</v>
      </c>
      <c r="BE238" s="10">
        <f>AVERAGE('New Cases'!AY238:BE238)/$E238*100000</f>
        <v>1.4079866635503229</v>
      </c>
      <c r="BF238" s="10">
        <f>AVERAGE('New Cases'!AZ238:BF238)/$E238*100000</f>
        <v>1.9711813289704521</v>
      </c>
      <c r="BG238" s="10">
        <f>AVERAGE('New Cases'!BA238:BG238)/$E238*100000</f>
        <v>0.84479199813019368</v>
      </c>
      <c r="BH238" s="10">
        <f>AVERAGE('New Cases'!BB238:BH238)/$E238*100000</f>
        <v>1.9711813289704521</v>
      </c>
      <c r="BI238" s="10">
        <f>AVERAGE('New Cases'!BC238:BI238)/$E238*100000</f>
        <v>2.2527786616805163</v>
      </c>
      <c r="BJ238" s="10">
        <f>AVERAGE('New Cases'!BD238:BJ238)/$E238*100000</f>
        <v>1.4079866635503229</v>
      </c>
      <c r="BK238" s="10">
        <f>AVERAGE('New Cases'!BE238:BK238)/$E238*100000</f>
        <v>1.1263893308402582</v>
      </c>
      <c r="BL238" s="10">
        <f>AVERAGE('New Cases'!BF238:BL238)/$E238*100000</f>
        <v>1.1263893308402582</v>
      </c>
      <c r="BM238" s="10">
        <f>AVERAGE('New Cases'!BG238:BM238)/$E238*100000</f>
        <v>0.56319466542012908</v>
      </c>
      <c r="BN238" s="10">
        <f>AVERAGE('New Cases'!BH238:BN238)/$E238*100000</f>
        <v>1.6895839962603874</v>
      </c>
      <c r="BO238" s="10">
        <f>AVERAGE('New Cases'!BI238:BO238)/$E238*100000</f>
        <v>1.4079866635503229</v>
      </c>
      <c r="BP238" s="10">
        <f>AVERAGE('New Cases'!BJ238:BP238)/$E238*100000</f>
        <v>0.84479199813019368</v>
      </c>
      <c r="BQ238" s="10">
        <f>AVERAGE('New Cases'!BK238:BQ238)/$E238*100000</f>
        <v>1.4079866635503229</v>
      </c>
      <c r="BR238" s="10">
        <f>AVERAGE('New Cases'!BL238:BR238)/$E238*100000</f>
        <v>1.1263893308402582</v>
      </c>
      <c r="BS238" s="10">
        <f>AVERAGE('New Cases'!BM238:BS238)/$E238*100000</f>
        <v>1.1263893308402582</v>
      </c>
      <c r="BT238" s="10">
        <f>AVERAGE('New Cases'!BN238:BT238)/$E238*100000</f>
        <v>1.4079866635503229</v>
      </c>
      <c r="BU238" s="10">
        <f>AVERAGE('New Cases'!BO238:BU238)/$E238*100000</f>
        <v>0.28159733271006454</v>
      </c>
      <c r="BV238" s="10">
        <f>AVERAGE('New Cases'!BP238:BV238)/$E238*100000</f>
        <v>0</v>
      </c>
      <c r="BW238" s="10">
        <f>AVERAGE('New Cases'!BQ238:BW238)/$E238*100000</f>
        <v>0.56319466542012908</v>
      </c>
      <c r="BX238" s="10">
        <f>AVERAGE('New Cases'!BR238:BX238)/$E238*100000</f>
        <v>0.28159733271006454</v>
      </c>
      <c r="BY238" s="10">
        <f>AVERAGE('New Cases'!BS238:BY238)/$E238*100000</f>
        <v>0.84479199813019368</v>
      </c>
      <c r="BZ238" s="10">
        <f>AVERAGE('New Cases'!BT238:BZ238)/$E238*100000</f>
        <v>0.84479199813019368</v>
      </c>
      <c r="CA238" s="10">
        <f>AVERAGE('New Cases'!BU238:CA238)/$E238*100000</f>
        <v>1.4079866635503229</v>
      </c>
      <c r="CB238" s="10">
        <f>AVERAGE('New Cases'!BV238:CB238)/$E238*100000</f>
        <v>2.2527786616805163</v>
      </c>
      <c r="CC238" s="10">
        <f>AVERAGE('New Cases'!BW238:CC238)/$E238*100000</f>
        <v>2.2527786616805163</v>
      </c>
      <c r="CD238" s="10">
        <f>AVERAGE('New Cases'!BX238:CD238)/$E238*100000</f>
        <v>1.9711813289704521</v>
      </c>
      <c r="CE238" s="10">
        <f>AVERAGE('New Cases'!BY238:CE238)/$E238*100000</f>
        <v>2.2527786616805163</v>
      </c>
      <c r="CF238" s="10">
        <f>AVERAGE('New Cases'!BZ238:CF238)/$E238*100000</f>
        <v>2.5343759943905813</v>
      </c>
      <c r="CG238" s="10">
        <f>AVERAGE('New Cases'!CA238:CG238)/$E238*100000</f>
        <v>3.6607653252308396</v>
      </c>
      <c r="CH238" s="10">
        <f>AVERAGE('New Cases'!CB238:CH238)/$E238*100000</f>
        <v>2.8159733271006457</v>
      </c>
      <c r="CI238" s="10">
        <f>AVERAGE('New Cases'!CC238:CI238)/$E238*100000</f>
        <v>3.0975706598107098</v>
      </c>
      <c r="CJ238" s="10">
        <f>AVERAGE('New Cases'!CD238:CJ238)/$E238*100000</f>
        <v>2.8159733271006457</v>
      </c>
      <c r="CK238" s="10">
        <f>AVERAGE('New Cases'!CE238:CK238)/$E238*100000</f>
        <v>3.0975706598107098</v>
      </c>
      <c r="CL238" s="10">
        <f>AVERAGE('New Cases'!CF238:CL238)/$E238*100000</f>
        <v>2.8159733271006457</v>
      </c>
      <c r="CM238" s="10">
        <f>AVERAGE('New Cases'!CG238:CM238)/$E238*100000</f>
        <v>2.2527786616805163</v>
      </c>
      <c r="CN238" s="10">
        <f>AVERAGE('New Cases'!CH238:CN238)/$E238*100000</f>
        <v>2.5343759943905813</v>
      </c>
      <c r="CO238" s="10">
        <f>AVERAGE('New Cases'!CI238:CO238)/$E238*100000</f>
        <v>2.8159733271006457</v>
      </c>
      <c r="CP238" s="10">
        <f>AVERAGE('New Cases'!CJ238:CP238)/$E238*100000</f>
        <v>1.9711813289704521</v>
      </c>
      <c r="CQ238" s="10">
        <f>AVERAGE('New Cases'!CK238:CQ238)/$E238*100000</f>
        <v>2.5343759943905813</v>
      </c>
      <c r="CR238" s="10">
        <f>AVERAGE('New Cases'!CL238:CR238)/$E238*100000</f>
        <v>2.5343759943905813</v>
      </c>
      <c r="CS238" s="10">
        <f>AVERAGE('New Cases'!CM238:CS238)/$E238*100000</f>
        <v>3.0975706598107098</v>
      </c>
      <c r="CT238" s="10">
        <f>AVERAGE('New Cases'!CN238:CT238)/$E238*100000</f>
        <v>4.2239599906509682</v>
      </c>
      <c r="CU238" s="10">
        <f>AVERAGE('New Cases'!CO238:CU238)/$E238*100000</f>
        <v>2.8159733271006457</v>
      </c>
      <c r="CV238" s="10">
        <f>AVERAGE('New Cases'!CP238:CV238)/$E238*100000</f>
        <v>3.9423626579409041</v>
      </c>
      <c r="CW238" s="10">
        <f>AVERAGE('New Cases'!CQ238:CW238)/$E238*100000</f>
        <v>6.1951413196214196</v>
      </c>
      <c r="CX238" s="10">
        <f>AVERAGE('New Cases'!CR238:CX238)/$E238*100000</f>
        <v>6.1951413196214196</v>
      </c>
      <c r="CY238" s="10">
        <f>AVERAGE('New Cases'!CS238:CY238)/$E238*100000</f>
        <v>7.0399333177516148</v>
      </c>
      <c r="CZ238" s="10">
        <f>AVERAGE('New Cases'!CT238:CZ238)/$E238*100000</f>
        <v>4.7871546560710971</v>
      </c>
      <c r="DA238" s="10">
        <f>AVERAGE('New Cases'!CU238:DA238)/$E238*100000</f>
        <v>4.5055573233610327</v>
      </c>
      <c r="DB238" s="10">
        <f>AVERAGE('New Cases'!CV238:DB238)/$E238*100000</f>
        <v>5.0687519887811625</v>
      </c>
      <c r="DC238" s="10">
        <f>AVERAGE('New Cases'!CW238:DC238)/$E238*100000</f>
        <v>4.2239599906509682</v>
      </c>
      <c r="DD238" s="10">
        <f>AVERAGE('New Cases'!CX238:DD238)/$E238*100000</f>
        <v>3.9423626579409041</v>
      </c>
      <c r="DE238" s="10">
        <f>AVERAGE('New Cases'!CY238:DE238)/$E238*100000</f>
        <v>3.9423626579409041</v>
      </c>
      <c r="DF238" s="10">
        <f>AVERAGE('New Cases'!CZ238:DF238)/$E238*100000</f>
        <v>3.9423626579409041</v>
      </c>
      <c r="DG238" s="10">
        <f>AVERAGE('New Cases'!DA238:DG238)/$E238*100000</f>
        <v>5.913543986911356</v>
      </c>
      <c r="DH238" s="10">
        <f>AVERAGE('New Cases'!DB238:DH238)/$E238*100000</f>
        <v>6.1951413196214196</v>
      </c>
      <c r="DI238" s="10">
        <f>AVERAGE('New Cases'!DC238:DI238)/$E238*100000</f>
        <v>6.7583359850415494</v>
      </c>
      <c r="DJ238" s="10">
        <f>AVERAGE('New Cases'!DD238:DJ238)/$E238*100000</f>
        <v>7.6031279831717438</v>
      </c>
      <c r="DK238" s="10">
        <f>AVERAGE('New Cases'!DE238:DK238)/$E238*100000</f>
        <v>8.1663226485918727</v>
      </c>
      <c r="DL238" s="10">
        <f>AVERAGE('New Cases'!DF238:DL238)/$E238*100000</f>
        <v>9.0111146467220653</v>
      </c>
      <c r="DM238" s="10">
        <f>AVERAGE('New Cases'!DG238:DM238)/$E238*100000</f>
        <v>7.8847253158818082</v>
      </c>
      <c r="DN238" s="10">
        <f>AVERAGE('New Cases'!DH238:DN238)/$E238*100000</f>
        <v>7.6031279831717438</v>
      </c>
      <c r="DO238" s="10">
        <f>AVERAGE('New Cases'!DI238:DO238)/$E238*100000</f>
        <v>9.8559066448522596</v>
      </c>
      <c r="DP238" s="10">
        <f>AVERAGE('New Cases'!DJ238:DP238)/$E238*100000</f>
        <v>9.8559066448522596</v>
      </c>
      <c r="DQ238" s="10">
        <f>AVERAGE('New Cases'!DK238:DQ238)/$E238*100000</f>
        <v>9.2927119794321307</v>
      </c>
      <c r="DR238" s="10">
        <f>AVERAGE('New Cases'!DL238:DR238)/$E238*100000</f>
        <v>7.8847253158818082</v>
      </c>
      <c r="DS238" s="10">
        <f>AVERAGE('New Cases'!DM238:DS238)/$E238*100000</f>
        <v>7.8847253158818082</v>
      </c>
      <c r="DT238" s="10">
        <f>AVERAGE('New Cases'!DN238:DT238)/$E238*100000</f>
        <v>9.2927119794321307</v>
      </c>
      <c r="DU238" s="10">
        <f>AVERAGE('New Cases'!DO238:DU238)/$E238*100000</f>
        <v>12.671879971952908</v>
      </c>
      <c r="DV238" s="10">
        <f>AVERAGE('New Cases'!DP238:DV238)/$E238*100000</f>
        <v>8.4479199813019363</v>
      </c>
      <c r="DW238" s="10">
        <f>AVERAGE('New Cases'!DQ238:DW238)/$E238*100000</f>
        <v>10.419101310272389</v>
      </c>
      <c r="DX238" s="10">
        <f>AVERAGE('New Cases'!DR238:DX238)/$E238*100000</f>
        <v>12.108685306532777</v>
      </c>
      <c r="DY238" s="10">
        <f>AVERAGE('New Cases'!DS238:DY238)/$E238*100000</f>
        <v>13.798269302793162</v>
      </c>
      <c r="DZ238" s="10">
        <f>AVERAGE('New Cases'!DT238:DZ238)/$E238*100000</f>
        <v>15.769450631763616</v>
      </c>
      <c r="EA238" s="10">
        <f>AVERAGE('New Cases'!DU238:EA238)/$E238*100000</f>
        <v>17.177437295313936</v>
      </c>
      <c r="EB238" s="10">
        <f>AVERAGE('New Cases'!DV238:EB238)/$E238*100000</f>
        <v>16.051047964473678</v>
      </c>
      <c r="EC238" s="10">
        <f>AVERAGE('New Cases'!DW238:EC238)/$E238*100000</f>
        <v>20.27500795512465</v>
      </c>
      <c r="ED238" s="10">
        <f>AVERAGE('New Cases'!DX238:ED238)/$E238*100000</f>
        <v>18.867021291574325</v>
      </c>
      <c r="EE238" s="10">
        <f>AVERAGE('New Cases'!DY238:EE238)/$E238*100000</f>
        <v>17.459034628024003</v>
      </c>
      <c r="EF238" s="10">
        <f>AVERAGE('New Cases'!DZ238:EF238)/$E238*100000</f>
        <v>18.022229293444131</v>
      </c>
      <c r="EG238" s="10">
        <f>AVERAGE('New Cases'!EA238:EG238)/$E238*100000</f>
        <v>16.614242629893809</v>
      </c>
    </row>
    <row r="239" spans="1:137">
      <c r="A239" t="str">
        <f>'New Cases'!A239</f>
        <v>475</v>
      </c>
      <c r="B239" t="str">
        <f>'New Cases'!B239</f>
        <v>WAR</v>
      </c>
      <c r="C239" t="str">
        <f>'New Cases'!C239</f>
        <v>Ward</v>
      </c>
      <c r="D239" t="str">
        <f>'New Cases'!D239</f>
        <v>Ward</v>
      </c>
      <c r="E239" t="str">
        <f>'New Cases'!E239</f>
        <v>13592</v>
      </c>
      <c r="T239" s="10">
        <f>AVERAGE('New Cases'!N239:T239)/$E239*100000</f>
        <v>0</v>
      </c>
      <c r="U239" s="10">
        <f>AVERAGE('New Cases'!O239:U239)/$E239*100000</f>
        <v>0</v>
      </c>
      <c r="V239" s="10">
        <f>AVERAGE('New Cases'!P239:V239)/$E239*100000</f>
        <v>0</v>
      </c>
      <c r="W239" s="10">
        <f>AVERAGE('New Cases'!Q239:W239)/$E239*100000</f>
        <v>0</v>
      </c>
      <c r="X239" s="10">
        <f>AVERAGE('New Cases'!R239:X239)/$E239*100000</f>
        <v>0</v>
      </c>
      <c r="Y239" s="10">
        <f>AVERAGE('New Cases'!S239:Y239)/$E239*100000</f>
        <v>0</v>
      </c>
      <c r="Z239" s="10">
        <f>AVERAGE('New Cases'!T239:Z239)/$E239*100000</f>
        <v>0</v>
      </c>
      <c r="AA239" s="10">
        <f>AVERAGE('New Cases'!U239:AA239)/$E239*100000</f>
        <v>0</v>
      </c>
      <c r="AB239" s="10">
        <f>AVERAGE('New Cases'!V239:AB239)/$E239*100000</f>
        <v>0</v>
      </c>
      <c r="AC239" s="10">
        <f>AVERAGE('New Cases'!W239:AC239)/$E239*100000</f>
        <v>0</v>
      </c>
      <c r="AD239" s="10">
        <f>AVERAGE('New Cases'!X239:AD239)/$E239*100000</f>
        <v>0</v>
      </c>
      <c r="AE239" s="10">
        <f>AVERAGE('New Cases'!Y239:AE239)/$E239*100000</f>
        <v>0</v>
      </c>
      <c r="AF239" s="10">
        <f>AVERAGE('New Cases'!Z239:AF239)/$E239*100000</f>
        <v>0</v>
      </c>
      <c r="AG239" s="10">
        <f>AVERAGE('New Cases'!AA239:AG239)/$E239*100000</f>
        <v>0</v>
      </c>
      <c r="AH239" s="10">
        <f>AVERAGE('New Cases'!AB239:AH239)/$E239*100000</f>
        <v>0</v>
      </c>
      <c r="AI239" s="10">
        <f>AVERAGE('New Cases'!AC239:AI239)/$E239*100000</f>
        <v>0</v>
      </c>
      <c r="AJ239" s="10">
        <f>AVERAGE('New Cases'!AD239:AJ239)/$E239*100000</f>
        <v>0</v>
      </c>
      <c r="AK239" s="10">
        <f>AVERAGE('New Cases'!AE239:AK239)/$E239*100000</f>
        <v>0</v>
      </c>
      <c r="AL239" s="10">
        <f>AVERAGE('New Cases'!AF239:AL239)/$E239*100000</f>
        <v>0</v>
      </c>
      <c r="AM239" s="10">
        <f>AVERAGE('New Cases'!AG239:AM239)/$E239*100000</f>
        <v>0</v>
      </c>
      <c r="AN239" s="10">
        <f>AVERAGE('New Cases'!AH239:AN239)/$E239*100000</f>
        <v>0</v>
      </c>
      <c r="AO239" s="10">
        <f>AVERAGE('New Cases'!AI239:AO239)/$E239*100000</f>
        <v>0</v>
      </c>
      <c r="AP239" s="10">
        <f>AVERAGE('New Cases'!AJ239:AP239)/$E239*100000</f>
        <v>0</v>
      </c>
      <c r="AQ239" s="10">
        <f>AVERAGE('New Cases'!AK239:AQ239)/$E239*100000</f>
        <v>0</v>
      </c>
      <c r="AR239" s="10">
        <f>AVERAGE('New Cases'!AL239:AR239)/$E239*100000</f>
        <v>0</v>
      </c>
      <c r="AS239" s="10">
        <f>AVERAGE('New Cases'!AM239:AS239)/$E239*100000</f>
        <v>0</v>
      </c>
      <c r="AT239" s="10">
        <f>AVERAGE('New Cases'!AN239:AT239)/$E239*100000</f>
        <v>0</v>
      </c>
      <c r="AU239" s="10">
        <f>AVERAGE('New Cases'!AO239:AU239)/$E239*100000</f>
        <v>0</v>
      </c>
      <c r="AV239" s="10">
        <f>AVERAGE('New Cases'!AP239:AV239)/$E239*100000</f>
        <v>0</v>
      </c>
      <c r="AW239" s="10">
        <f>AVERAGE('New Cases'!AQ239:AW239)/$E239*100000</f>
        <v>0</v>
      </c>
      <c r="AX239" s="10">
        <f>AVERAGE('New Cases'!AR239:AX239)/$E239*100000</f>
        <v>0</v>
      </c>
      <c r="AY239" s="10">
        <f>AVERAGE('New Cases'!AS239:AY239)/$E239*100000</f>
        <v>0</v>
      </c>
      <c r="AZ239" s="10">
        <f>AVERAGE('New Cases'!AT239:AZ239)/$E239*100000</f>
        <v>0</v>
      </c>
      <c r="BA239" s="10">
        <f>AVERAGE('New Cases'!AU239:BA239)/$E239*100000</f>
        <v>0</v>
      </c>
      <c r="BB239" s="10">
        <f>AVERAGE('New Cases'!AV239:BB239)/$E239*100000</f>
        <v>0</v>
      </c>
      <c r="BC239" s="10">
        <f>AVERAGE('New Cases'!AW239:BC239)/$E239*100000</f>
        <v>0</v>
      </c>
      <c r="BD239" s="10">
        <f>AVERAGE('New Cases'!AX239:BD239)/$E239*100000</f>
        <v>0</v>
      </c>
      <c r="BE239" s="10">
        <f>AVERAGE('New Cases'!AY239:BE239)/$E239*100000</f>
        <v>0</v>
      </c>
      <c r="BF239" s="10">
        <f>AVERAGE('New Cases'!AZ239:BF239)/$E239*100000</f>
        <v>0</v>
      </c>
      <c r="BG239" s="10">
        <f>AVERAGE('New Cases'!BA239:BG239)/$E239*100000</f>
        <v>0</v>
      </c>
      <c r="BH239" s="10">
        <f>AVERAGE('New Cases'!BB239:BH239)/$E239*100000</f>
        <v>0</v>
      </c>
      <c r="BI239" s="10">
        <f>AVERAGE('New Cases'!BC239:BI239)/$E239*100000</f>
        <v>0</v>
      </c>
      <c r="BJ239" s="10">
        <f>AVERAGE('New Cases'!BD239:BJ239)/$E239*100000</f>
        <v>0</v>
      </c>
      <c r="BK239" s="10">
        <f>AVERAGE('New Cases'!BE239:BK239)/$E239*100000</f>
        <v>0</v>
      </c>
      <c r="BL239" s="10">
        <f>AVERAGE('New Cases'!BF239:BL239)/$E239*100000</f>
        <v>0</v>
      </c>
      <c r="BM239" s="10">
        <f>AVERAGE('New Cases'!BG239:BM239)/$E239*100000</f>
        <v>0</v>
      </c>
      <c r="BN239" s="10">
        <f>AVERAGE('New Cases'!BH239:BN239)/$E239*100000</f>
        <v>0</v>
      </c>
      <c r="BO239" s="10">
        <f>AVERAGE('New Cases'!BI239:BO239)/$E239*100000</f>
        <v>0</v>
      </c>
      <c r="BP239" s="10">
        <f>AVERAGE('New Cases'!BJ239:BP239)/$E239*100000</f>
        <v>0</v>
      </c>
      <c r="BQ239" s="10">
        <f>AVERAGE('New Cases'!BK239:BQ239)/$E239*100000</f>
        <v>0</v>
      </c>
      <c r="BR239" s="10">
        <f>AVERAGE('New Cases'!BL239:BR239)/$E239*100000</f>
        <v>0</v>
      </c>
      <c r="BS239" s="10">
        <f>AVERAGE('New Cases'!BM239:BS239)/$E239*100000</f>
        <v>0</v>
      </c>
      <c r="BT239" s="10">
        <f>AVERAGE('New Cases'!BN239:BT239)/$E239*100000</f>
        <v>0</v>
      </c>
      <c r="BU239" s="10">
        <f>AVERAGE('New Cases'!BO239:BU239)/$E239*100000</f>
        <v>0</v>
      </c>
      <c r="BV239" s="10">
        <f>AVERAGE('New Cases'!BP239:BV239)/$E239*100000</f>
        <v>0</v>
      </c>
      <c r="BW239" s="10">
        <f>AVERAGE('New Cases'!BQ239:BW239)/$E239*100000</f>
        <v>0</v>
      </c>
      <c r="BX239" s="10">
        <f>AVERAGE('New Cases'!BR239:BX239)/$E239*100000</f>
        <v>0</v>
      </c>
      <c r="BY239" s="10">
        <f>AVERAGE('New Cases'!BS239:BY239)/$E239*100000</f>
        <v>0</v>
      </c>
      <c r="BZ239" s="10">
        <f>AVERAGE('New Cases'!BT239:BZ239)/$E239*100000</f>
        <v>0</v>
      </c>
      <c r="CA239" s="10">
        <f>AVERAGE('New Cases'!BU239:CA239)/$E239*100000</f>
        <v>0</v>
      </c>
      <c r="CB239" s="10">
        <f>AVERAGE('New Cases'!BV239:CB239)/$E239*100000</f>
        <v>0</v>
      </c>
      <c r="CC239" s="10">
        <f>AVERAGE('New Cases'!BW239:CC239)/$E239*100000</f>
        <v>0</v>
      </c>
      <c r="CD239" s="10">
        <f>AVERAGE('New Cases'!BX239:CD239)/$E239*100000</f>
        <v>0</v>
      </c>
      <c r="CE239" s="10">
        <f>AVERAGE('New Cases'!BY239:CE239)/$E239*100000</f>
        <v>1.0510384259648533</v>
      </c>
      <c r="CF239" s="10">
        <f>AVERAGE('New Cases'!BZ239:CF239)/$E239*100000</f>
        <v>1.0510384259648533</v>
      </c>
      <c r="CG239" s="10">
        <f>AVERAGE('New Cases'!CA239:CG239)/$E239*100000</f>
        <v>1.0510384259648533</v>
      </c>
      <c r="CH239" s="10">
        <f>AVERAGE('New Cases'!CB239:CH239)/$E239*100000</f>
        <v>1.0510384259648533</v>
      </c>
      <c r="CI239" s="10">
        <f>AVERAGE('New Cases'!CC239:CI239)/$E239*100000</f>
        <v>1.0510384259648533</v>
      </c>
      <c r="CJ239" s="10">
        <f>AVERAGE('New Cases'!CD239:CJ239)/$E239*100000</f>
        <v>1.0510384259648533</v>
      </c>
      <c r="CK239" s="10">
        <f>AVERAGE('New Cases'!CE239:CK239)/$E239*100000</f>
        <v>1.0510384259648533</v>
      </c>
      <c r="CL239" s="10">
        <f>AVERAGE('New Cases'!CF239:CL239)/$E239*100000</f>
        <v>0</v>
      </c>
      <c r="CM239" s="10">
        <f>AVERAGE('New Cases'!CG239:CM239)/$E239*100000</f>
        <v>0</v>
      </c>
      <c r="CN239" s="10">
        <f>AVERAGE('New Cases'!CH239:CN239)/$E239*100000</f>
        <v>0</v>
      </c>
      <c r="CO239" s="10">
        <f>AVERAGE('New Cases'!CI239:CO239)/$E239*100000</f>
        <v>0</v>
      </c>
      <c r="CP239" s="10">
        <f>AVERAGE('New Cases'!CJ239:CP239)/$E239*100000</f>
        <v>0</v>
      </c>
      <c r="CQ239" s="10">
        <f>AVERAGE('New Cases'!CK239:CQ239)/$E239*100000</f>
        <v>0</v>
      </c>
      <c r="CR239" s="10">
        <f>AVERAGE('New Cases'!CL239:CR239)/$E239*100000</f>
        <v>0</v>
      </c>
      <c r="CS239" s="10">
        <f>AVERAGE('New Cases'!CM239:CS239)/$E239*100000</f>
        <v>0</v>
      </c>
      <c r="CT239" s="10">
        <f>AVERAGE('New Cases'!CN239:CT239)/$E239*100000</f>
        <v>0</v>
      </c>
      <c r="CU239" s="10">
        <f>AVERAGE('New Cases'!CO239:CU239)/$E239*100000</f>
        <v>0</v>
      </c>
      <c r="CV239" s="10">
        <f>AVERAGE('New Cases'!CP239:CV239)/$E239*100000</f>
        <v>1.0510384259648533</v>
      </c>
      <c r="CW239" s="10">
        <f>AVERAGE('New Cases'!CQ239:CW239)/$E239*100000</f>
        <v>1.0510384259648533</v>
      </c>
      <c r="CX239" s="10">
        <f>AVERAGE('New Cases'!CR239:CX239)/$E239*100000</f>
        <v>1.0510384259648533</v>
      </c>
      <c r="CY239" s="10">
        <f>AVERAGE('New Cases'!CS239:CY239)/$E239*100000</f>
        <v>3.1531152778945595</v>
      </c>
      <c r="CZ239" s="10">
        <f>AVERAGE('New Cases'!CT239:CZ239)/$E239*100000</f>
        <v>3.1531152778945595</v>
      </c>
      <c r="DA239" s="10">
        <f>AVERAGE('New Cases'!CU239:DA239)/$E239*100000</f>
        <v>3.1531152778945595</v>
      </c>
      <c r="DB239" s="10">
        <f>AVERAGE('New Cases'!CV239:DB239)/$E239*100000</f>
        <v>3.1531152778945595</v>
      </c>
      <c r="DC239" s="10">
        <f>AVERAGE('New Cases'!CW239:DC239)/$E239*100000</f>
        <v>5.2551921298242661</v>
      </c>
      <c r="DD239" s="10">
        <f>AVERAGE('New Cases'!CX239:DD239)/$E239*100000</f>
        <v>5.2551921298242661</v>
      </c>
      <c r="DE239" s="10">
        <f>AVERAGE('New Cases'!CY239:DE239)/$E239*100000</f>
        <v>5.2551921298242661</v>
      </c>
      <c r="DF239" s="10">
        <f>AVERAGE('New Cases'!CZ239:DF239)/$E239*100000</f>
        <v>3.1531152778945595</v>
      </c>
      <c r="DG239" s="10">
        <f>AVERAGE('New Cases'!DA239:DG239)/$E239*100000</f>
        <v>4.2041537038594132</v>
      </c>
      <c r="DH239" s="10">
        <f>AVERAGE('New Cases'!DB239:DH239)/$E239*100000</f>
        <v>4.2041537038594132</v>
      </c>
      <c r="DI239" s="10">
        <f>AVERAGE('New Cases'!DC239:DI239)/$E239*100000</f>
        <v>4.2041537038594132</v>
      </c>
      <c r="DJ239" s="10">
        <f>AVERAGE('New Cases'!DD239:DJ239)/$E239*100000</f>
        <v>1.0510384259648533</v>
      </c>
      <c r="DK239" s="10">
        <f>AVERAGE('New Cases'!DE239:DK239)/$E239*100000</f>
        <v>2.1020768519297066</v>
      </c>
      <c r="DL239" s="10">
        <f>AVERAGE('New Cases'!DF239:DL239)/$E239*100000</f>
        <v>4.2041537038594132</v>
      </c>
      <c r="DM239" s="10">
        <f>AVERAGE('New Cases'!DG239:DM239)/$E239*100000</f>
        <v>5.2551921298242661</v>
      </c>
      <c r="DN239" s="10">
        <f>AVERAGE('New Cases'!DH239:DN239)/$E239*100000</f>
        <v>6.306230555789119</v>
      </c>
      <c r="DO239" s="10">
        <f>AVERAGE('New Cases'!DI239:DO239)/$E239*100000</f>
        <v>6.306230555789119</v>
      </c>
      <c r="DP239" s="10">
        <f>AVERAGE('New Cases'!DJ239:DP239)/$E239*100000</f>
        <v>6.306230555789119</v>
      </c>
      <c r="DQ239" s="10">
        <f>AVERAGE('New Cases'!DK239:DQ239)/$E239*100000</f>
        <v>11.561422685613387</v>
      </c>
      <c r="DR239" s="10">
        <f>AVERAGE('New Cases'!DL239:DR239)/$E239*100000</f>
        <v>11.561422685613387</v>
      </c>
      <c r="DS239" s="10">
        <f>AVERAGE('New Cases'!DM239:DS239)/$E239*100000</f>
        <v>9.4593458336836811</v>
      </c>
      <c r="DT239" s="10">
        <f>AVERAGE('New Cases'!DN239:DT239)/$E239*100000</f>
        <v>9.4593458336836811</v>
      </c>
      <c r="DU239" s="10">
        <f>AVERAGE('New Cases'!DO239:DU239)/$E239*100000</f>
        <v>8.4083074077188265</v>
      </c>
      <c r="DV239" s="10">
        <f>AVERAGE('New Cases'!DP239:DV239)/$E239*100000</f>
        <v>10.510384259648532</v>
      </c>
      <c r="DW239" s="10">
        <f>AVERAGE('New Cases'!DQ239:DW239)/$E239*100000</f>
        <v>10.510384259648532</v>
      </c>
      <c r="DX239" s="10">
        <f>AVERAGE('New Cases'!DR239:DX239)/$E239*100000</f>
        <v>10.510384259648532</v>
      </c>
      <c r="DY239" s="10">
        <f>AVERAGE('New Cases'!DS239:DY239)/$E239*100000</f>
        <v>9.4593458336836811</v>
      </c>
      <c r="DZ239" s="10">
        <f>AVERAGE('New Cases'!DT239:DZ239)/$E239*100000</f>
        <v>11.561422685613387</v>
      </c>
      <c r="EA239" s="10">
        <f>AVERAGE('New Cases'!DU239:EA239)/$E239*100000</f>
        <v>15.7655763894728</v>
      </c>
      <c r="EB239" s="10">
        <f>AVERAGE('New Cases'!DV239:EB239)/$E239*100000</f>
        <v>25.224922223156476</v>
      </c>
      <c r="EC239" s="10">
        <f>AVERAGE('New Cases'!DW239:EC239)/$E239*100000</f>
        <v>23.122845371226774</v>
      </c>
      <c r="ED239" s="10">
        <f>AVERAGE('New Cases'!DX239:ED239)/$E239*100000</f>
        <v>25.224922223156476</v>
      </c>
      <c r="EE239" s="10">
        <f>AVERAGE('New Cases'!DY239:EE239)/$E239*100000</f>
        <v>25.224922223156476</v>
      </c>
      <c r="EF239" s="10">
        <f>AVERAGE('New Cases'!DZ239:EF239)/$E239*100000</f>
        <v>27.326999075086185</v>
      </c>
      <c r="EG239" s="10">
        <f>AVERAGE('New Cases'!EA239:EG239)/$E239*100000</f>
        <v>28.37803750105104</v>
      </c>
    </row>
    <row r="240" spans="1:137">
      <c r="A240" t="str">
        <f>'New Cases'!A240</f>
        <v>477</v>
      </c>
      <c r="B240" t="str">
        <f>'New Cases'!B240</f>
        <v>WAS</v>
      </c>
      <c r="C240" t="str">
        <f>'New Cases'!C240</f>
        <v>Washington</v>
      </c>
      <c r="D240" t="str">
        <f>'New Cases'!D240</f>
        <v>Washington</v>
      </c>
      <c r="E240" t="str">
        <f>'New Cases'!E240</f>
        <v>35155</v>
      </c>
      <c r="T240" s="10">
        <f>AVERAGE('New Cases'!N240:T240)/$E240*100000</f>
        <v>0</v>
      </c>
      <c r="U240" s="10">
        <f>AVERAGE('New Cases'!O240:U240)/$E240*100000</f>
        <v>0</v>
      </c>
      <c r="V240" s="10">
        <f>AVERAGE('New Cases'!P240:V240)/$E240*100000</f>
        <v>0</v>
      </c>
      <c r="W240" s="10">
        <f>AVERAGE('New Cases'!Q240:W240)/$E240*100000</f>
        <v>0</v>
      </c>
      <c r="X240" s="10">
        <f>AVERAGE('New Cases'!R240:X240)/$E240*100000</f>
        <v>0</v>
      </c>
      <c r="Y240" s="10">
        <f>AVERAGE('New Cases'!S240:Y240)/$E240*100000</f>
        <v>0</v>
      </c>
      <c r="Z240" s="10">
        <f>AVERAGE('New Cases'!T240:Z240)/$E240*100000</f>
        <v>0</v>
      </c>
      <c r="AA240" s="10">
        <f>AVERAGE('New Cases'!U240:AA240)/$E240*100000</f>
        <v>2.031818274173558</v>
      </c>
      <c r="AB240" s="10">
        <f>AVERAGE('New Cases'!V240:AB240)/$E240*100000</f>
        <v>2.031818274173558</v>
      </c>
      <c r="AC240" s="10">
        <f>AVERAGE('New Cases'!W240:AC240)/$E240*100000</f>
        <v>3.2509092386776923</v>
      </c>
      <c r="AD240" s="10">
        <f>AVERAGE('New Cases'!X240:AD240)/$E240*100000</f>
        <v>3.2509092386776923</v>
      </c>
      <c r="AE240" s="10">
        <f>AVERAGE('New Cases'!Y240:AE240)/$E240*100000</f>
        <v>6.9081821321900962</v>
      </c>
      <c r="AF240" s="10">
        <f>AVERAGE('New Cases'!Z240:AF240)/$E240*100000</f>
        <v>6.9081821321900962</v>
      </c>
      <c r="AG240" s="10">
        <f>AVERAGE('New Cases'!AA240:AG240)/$E240*100000</f>
        <v>6.9081821321900962</v>
      </c>
      <c r="AH240" s="10">
        <f>AVERAGE('New Cases'!AB240:AH240)/$E240*100000</f>
        <v>4.8763638580165383</v>
      </c>
      <c r="AI240" s="10">
        <f>AVERAGE('New Cases'!AC240:AI240)/$E240*100000</f>
        <v>4.8763638580165383</v>
      </c>
      <c r="AJ240" s="10">
        <f>AVERAGE('New Cases'!AD240:AJ240)/$E240*100000</f>
        <v>3.6572728935124048</v>
      </c>
      <c r="AK240" s="10">
        <f>AVERAGE('New Cases'!AE240:AK240)/$E240*100000</f>
        <v>5.2827275128512508</v>
      </c>
      <c r="AL240" s="10">
        <f>AVERAGE('New Cases'!AF240:AL240)/$E240*100000</f>
        <v>2.4381819290082691</v>
      </c>
      <c r="AM240" s="10">
        <f>AVERAGE('New Cases'!AG240:AM240)/$E240*100000</f>
        <v>4.4700002031818276</v>
      </c>
      <c r="AN240" s="10">
        <f>AVERAGE('New Cases'!AH240:AN240)/$E240*100000</f>
        <v>6.9081821321900962</v>
      </c>
      <c r="AO240" s="10">
        <f>AVERAGE('New Cases'!AI240:AO240)/$E240*100000</f>
        <v>7.7209094418595203</v>
      </c>
      <c r="AP240" s="10">
        <f>AVERAGE('New Cases'!AJ240:AP240)/$E240*100000</f>
        <v>8.1272730966942319</v>
      </c>
      <c r="AQ240" s="10">
        <f>AVERAGE('New Cases'!AK240:AQ240)/$E240*100000</f>
        <v>8.1272730966942319</v>
      </c>
      <c r="AR240" s="10">
        <f>AVERAGE('New Cases'!AL240:AR240)/$E240*100000</f>
        <v>6.5018184773553847</v>
      </c>
      <c r="AS240" s="10">
        <f>AVERAGE('New Cases'!AM240:AS240)/$E240*100000</f>
        <v>7.3145457870248096</v>
      </c>
      <c r="AT240" s="10">
        <f>AVERAGE('New Cases'!AN240:AT240)/$E240*100000</f>
        <v>7.3145457870248096</v>
      </c>
      <c r="AU240" s="10">
        <f>AVERAGE('New Cases'!AO240:AU240)/$E240*100000</f>
        <v>5.2827275128512508</v>
      </c>
      <c r="AV240" s="10">
        <f>AVERAGE('New Cases'!AP240:AV240)/$E240*100000</f>
        <v>5.6890911676859623</v>
      </c>
      <c r="AW240" s="10">
        <f>AVERAGE('New Cases'!AQ240:AW240)/$E240*100000</f>
        <v>6.0954548225206731</v>
      </c>
      <c r="AX240" s="10">
        <f>AVERAGE('New Cases'!AR240:AX240)/$E240*100000</f>
        <v>9.7527277160330765</v>
      </c>
      <c r="AY240" s="10">
        <f>AVERAGE('New Cases'!AS240:AY240)/$E240*100000</f>
        <v>12.190909645041346</v>
      </c>
      <c r="AZ240" s="10">
        <f>AVERAGE('New Cases'!AT240:AZ240)/$E240*100000</f>
        <v>12.190909645041346</v>
      </c>
      <c r="BA240" s="10">
        <f>AVERAGE('New Cases'!AU240:BA240)/$E240*100000</f>
        <v>12.597273299876058</v>
      </c>
      <c r="BB240" s="10">
        <f>AVERAGE('New Cases'!AV240:BB240)/$E240*100000</f>
        <v>12.597273299876058</v>
      </c>
      <c r="BC240" s="10">
        <f>AVERAGE('New Cases'!AW240:BC240)/$E240*100000</f>
        <v>21.537273706239713</v>
      </c>
      <c r="BD240" s="10">
        <f>AVERAGE('New Cases'!AX240:BD240)/$E240*100000</f>
        <v>24.788182944917406</v>
      </c>
      <c r="BE240" s="10">
        <f>AVERAGE('New Cases'!AY240:BE240)/$E240*100000</f>
        <v>21.130910051405003</v>
      </c>
      <c r="BF240" s="10">
        <f>AVERAGE('New Cases'!AZ240:BF240)/$E240*100000</f>
        <v>28.039092183595098</v>
      </c>
      <c r="BG240" s="10">
        <f>AVERAGE('New Cases'!BA240:BG240)/$E240*100000</f>
        <v>28.039092183595098</v>
      </c>
      <c r="BH240" s="10">
        <f>AVERAGE('New Cases'!BB240:BH240)/$E240*100000</f>
        <v>26.413637564256256</v>
      </c>
      <c r="BI240" s="10">
        <f>AVERAGE('New Cases'!BC240:BI240)/$E240*100000</f>
        <v>26.820001219090965</v>
      </c>
      <c r="BJ240" s="10">
        <f>AVERAGE('New Cases'!BD240:BJ240)/$E240*100000</f>
        <v>17.067273503057887</v>
      </c>
      <c r="BK240" s="10">
        <f>AVERAGE('New Cases'!BE240:BK240)/$E240*100000</f>
        <v>13.003636954710769</v>
      </c>
      <c r="BL240" s="10">
        <f>AVERAGE('New Cases'!BF240:BL240)/$E240*100000</f>
        <v>13.003636954710769</v>
      </c>
      <c r="BM240" s="10">
        <f>AVERAGE('New Cases'!BG240:BM240)/$E240*100000</f>
        <v>4.4700002031818276</v>
      </c>
      <c r="BN240" s="10">
        <f>AVERAGE('New Cases'!BH240:BN240)/$E240*100000</f>
        <v>4.063636548347116</v>
      </c>
      <c r="BO240" s="10">
        <f>AVERAGE('New Cases'!BI240:BO240)/$E240*100000</f>
        <v>4.4700002031818276</v>
      </c>
      <c r="BP240" s="10">
        <f>AVERAGE('New Cases'!BJ240:BP240)/$E240*100000</f>
        <v>4.8763638580165383</v>
      </c>
      <c r="BQ240" s="10">
        <f>AVERAGE('New Cases'!BK240:BQ240)/$E240*100000</f>
        <v>7.7209094418595203</v>
      </c>
      <c r="BR240" s="10">
        <f>AVERAGE('New Cases'!BL240:BR240)/$E240*100000</f>
        <v>7.7209094418595203</v>
      </c>
      <c r="BS240" s="10">
        <f>AVERAGE('New Cases'!BM240:BS240)/$E240*100000</f>
        <v>7.7209094418595203</v>
      </c>
      <c r="BT240" s="10">
        <f>AVERAGE('New Cases'!BN240:BT240)/$E240*100000</f>
        <v>9.3463640611983667</v>
      </c>
      <c r="BU240" s="10">
        <f>AVERAGE('New Cases'!BO240:BU240)/$E240*100000</f>
        <v>10.15909137086779</v>
      </c>
      <c r="BV240" s="10">
        <f>AVERAGE('New Cases'!BP240:BV240)/$E240*100000</f>
        <v>8.9400004063636551</v>
      </c>
      <c r="BW240" s="10">
        <f>AVERAGE('New Cases'!BQ240:BW240)/$E240*100000</f>
        <v>9.3463640611983667</v>
      </c>
      <c r="BX240" s="10">
        <f>AVERAGE('New Cases'!BR240:BX240)/$E240*100000</f>
        <v>6.9081821321900962</v>
      </c>
      <c r="BY240" s="10">
        <f>AVERAGE('New Cases'!BS240:BY240)/$E240*100000</f>
        <v>6.9081821321900962</v>
      </c>
      <c r="BZ240" s="10">
        <f>AVERAGE('New Cases'!BT240:BZ240)/$E240*100000</f>
        <v>6.9081821321900962</v>
      </c>
      <c r="CA240" s="10">
        <f>AVERAGE('New Cases'!BU240:CA240)/$E240*100000</f>
        <v>5.6890911676859623</v>
      </c>
      <c r="CB240" s="10">
        <f>AVERAGE('New Cases'!BV240:CB240)/$E240*100000</f>
        <v>4.4700002031818276</v>
      </c>
      <c r="CC240" s="10">
        <f>AVERAGE('New Cases'!BW240:CC240)/$E240*100000</f>
        <v>4.8763638580165383</v>
      </c>
      <c r="CD240" s="10">
        <f>AVERAGE('New Cases'!BX240:CD240)/$E240*100000</f>
        <v>4.063636548347116</v>
      </c>
      <c r="CE240" s="10">
        <f>AVERAGE('New Cases'!BY240:CE240)/$E240*100000</f>
        <v>4.8763638580165383</v>
      </c>
      <c r="CF240" s="10">
        <f>AVERAGE('New Cases'!BZ240:CF240)/$E240*100000</f>
        <v>4.8763638580165383</v>
      </c>
      <c r="CG240" s="10">
        <f>AVERAGE('New Cases'!CA240:CG240)/$E240*100000</f>
        <v>4.8763638580165383</v>
      </c>
      <c r="CH240" s="10">
        <f>AVERAGE('New Cases'!CB240:CH240)/$E240*100000</f>
        <v>3.6572728935124048</v>
      </c>
      <c r="CI240" s="10">
        <f>AVERAGE('New Cases'!CC240:CI240)/$E240*100000</f>
        <v>4.063636548347116</v>
      </c>
      <c r="CJ240" s="10">
        <f>AVERAGE('New Cases'!CD240:CJ240)/$E240*100000</f>
        <v>4.063636548347116</v>
      </c>
      <c r="CK240" s="10">
        <f>AVERAGE('New Cases'!CE240:CK240)/$E240*100000</f>
        <v>3.6572728935124048</v>
      </c>
      <c r="CL240" s="10">
        <f>AVERAGE('New Cases'!CF240:CL240)/$E240*100000</f>
        <v>3.6572728935124048</v>
      </c>
      <c r="CM240" s="10">
        <f>AVERAGE('New Cases'!CG240:CM240)/$E240*100000</f>
        <v>3.6572728935124048</v>
      </c>
      <c r="CN240" s="10">
        <f>AVERAGE('New Cases'!CH240:CN240)/$E240*100000</f>
        <v>3.6572728935124048</v>
      </c>
      <c r="CO240" s="10">
        <f>AVERAGE('New Cases'!CI240:CO240)/$E240*100000</f>
        <v>4.8763638580165383</v>
      </c>
      <c r="CP240" s="10">
        <f>AVERAGE('New Cases'!CJ240:CP240)/$E240*100000</f>
        <v>3.2509092386776923</v>
      </c>
      <c r="CQ240" s="10">
        <f>AVERAGE('New Cases'!CK240:CQ240)/$E240*100000</f>
        <v>3.6572728935124048</v>
      </c>
      <c r="CR240" s="10">
        <f>AVERAGE('New Cases'!CL240:CR240)/$E240*100000</f>
        <v>3.2509092386776923</v>
      </c>
      <c r="CS240" s="10">
        <f>AVERAGE('New Cases'!CM240:CS240)/$E240*100000</f>
        <v>1.6254546193388462</v>
      </c>
      <c r="CT240" s="10">
        <f>AVERAGE('New Cases'!CN240:CT240)/$E240*100000</f>
        <v>2.031818274173558</v>
      </c>
      <c r="CU240" s="10">
        <f>AVERAGE('New Cases'!CO240:CU240)/$E240*100000</f>
        <v>2.031818274173558</v>
      </c>
      <c r="CV240" s="10">
        <f>AVERAGE('New Cases'!CP240:CV240)/$E240*100000</f>
        <v>1.2190909645041346</v>
      </c>
      <c r="CW240" s="10">
        <f>AVERAGE('New Cases'!CQ240:CW240)/$E240*100000</f>
        <v>3.6572728935124048</v>
      </c>
      <c r="CX240" s="10">
        <f>AVERAGE('New Cases'!CR240:CX240)/$E240*100000</f>
        <v>3.2509092386776923</v>
      </c>
      <c r="CY240" s="10">
        <f>AVERAGE('New Cases'!CS240:CY240)/$E240*100000</f>
        <v>4.063636548347116</v>
      </c>
      <c r="CZ240" s="10">
        <f>AVERAGE('New Cases'!CT240:CZ240)/$E240*100000</f>
        <v>4.8763638580165383</v>
      </c>
      <c r="DA240" s="10">
        <f>AVERAGE('New Cases'!CU240:DA240)/$E240*100000</f>
        <v>4.4700002031818276</v>
      </c>
      <c r="DB240" s="10">
        <f>AVERAGE('New Cases'!CV240:DB240)/$E240*100000</f>
        <v>4.4700002031818276</v>
      </c>
      <c r="DC240" s="10">
        <f>AVERAGE('New Cases'!CW240:DC240)/$E240*100000</f>
        <v>4.063636548347116</v>
      </c>
      <c r="DD240" s="10">
        <f>AVERAGE('New Cases'!CX240:DD240)/$E240*100000</f>
        <v>2.4381819290082691</v>
      </c>
      <c r="DE240" s="10">
        <f>AVERAGE('New Cases'!CY240:DE240)/$E240*100000</f>
        <v>3.2509092386776923</v>
      </c>
      <c r="DF240" s="10">
        <f>AVERAGE('New Cases'!CZ240:DF240)/$E240*100000</f>
        <v>2.4381819290082691</v>
      </c>
      <c r="DG240" s="10">
        <f>AVERAGE('New Cases'!DA240:DG240)/$E240*100000</f>
        <v>2.4381819290082691</v>
      </c>
      <c r="DH240" s="10">
        <f>AVERAGE('New Cases'!DB240:DH240)/$E240*100000</f>
        <v>4.4700002031818276</v>
      </c>
      <c r="DI240" s="10">
        <f>AVERAGE('New Cases'!DC240:DI240)/$E240*100000</f>
        <v>6.9081821321900962</v>
      </c>
      <c r="DJ240" s="10">
        <f>AVERAGE('New Cases'!DD240:DJ240)/$E240*100000</f>
        <v>8.5336367515289435</v>
      </c>
      <c r="DK240" s="10">
        <f>AVERAGE('New Cases'!DE240:DK240)/$E240*100000</f>
        <v>8.9400004063636551</v>
      </c>
      <c r="DL240" s="10">
        <f>AVERAGE('New Cases'!DF240:DL240)/$E240*100000</f>
        <v>8.9400004063636551</v>
      </c>
      <c r="DM240" s="10">
        <f>AVERAGE('New Cases'!DG240:DM240)/$E240*100000</f>
        <v>10.15909137086779</v>
      </c>
      <c r="DN240" s="10">
        <f>AVERAGE('New Cases'!DH240:DN240)/$E240*100000</f>
        <v>14.629091574049619</v>
      </c>
      <c r="DO240" s="10">
        <f>AVERAGE('New Cases'!DI240:DO240)/$E240*100000</f>
        <v>13.003636954710769</v>
      </c>
      <c r="DP240" s="10">
        <f>AVERAGE('New Cases'!DJ240:DP240)/$E240*100000</f>
        <v>12.190909645041346</v>
      </c>
      <c r="DQ240" s="10">
        <f>AVERAGE('New Cases'!DK240:DQ240)/$E240*100000</f>
        <v>11.378182335371925</v>
      </c>
      <c r="DR240" s="10">
        <f>AVERAGE('New Cases'!DL240:DR240)/$E240*100000</f>
        <v>13.816364264380192</v>
      </c>
      <c r="DS240" s="10">
        <f>AVERAGE('New Cases'!DM240:DS240)/$E240*100000</f>
        <v>12.597273299876058</v>
      </c>
      <c r="DT240" s="10">
        <f>AVERAGE('New Cases'!DN240:DT240)/$E240*100000</f>
        <v>14.222727919214906</v>
      </c>
      <c r="DU240" s="10">
        <f>AVERAGE('New Cases'!DO240:DU240)/$E240*100000</f>
        <v>11.784545990206638</v>
      </c>
      <c r="DV240" s="10">
        <f>AVERAGE('New Cases'!DP240:DV240)/$E240*100000</f>
        <v>11.378182335371925</v>
      </c>
      <c r="DW240" s="10">
        <f>AVERAGE('New Cases'!DQ240:DW240)/$E240*100000</f>
        <v>17.88000081272731</v>
      </c>
      <c r="DX240" s="10">
        <f>AVERAGE('New Cases'!DR240:DX240)/$E240*100000</f>
        <v>17.067273503057887</v>
      </c>
      <c r="DY240" s="10">
        <f>AVERAGE('New Cases'!DS240:DY240)/$E240*100000</f>
        <v>23.569091980413276</v>
      </c>
      <c r="DZ240" s="10">
        <f>AVERAGE('New Cases'!DT240:DZ240)/$E240*100000</f>
        <v>25.194546599752115</v>
      </c>
      <c r="EA240" s="10">
        <f>AVERAGE('New Cases'!DU240:EA240)/$E240*100000</f>
        <v>27.226364873925679</v>
      </c>
      <c r="EB240" s="10">
        <f>AVERAGE('New Cases'!DV240:EB240)/$E240*100000</f>
        <v>24.381819290082692</v>
      </c>
      <c r="EC240" s="10">
        <f>AVERAGE('New Cases'!DW240:EC240)/$E240*100000</f>
        <v>24.381819290082692</v>
      </c>
      <c r="ED240" s="10">
        <f>AVERAGE('New Cases'!DX240:ED240)/$E240*100000</f>
        <v>16.660909848223174</v>
      </c>
      <c r="EE240" s="10">
        <f>AVERAGE('New Cases'!DY240:EE240)/$E240*100000</f>
        <v>19.505455432066153</v>
      </c>
      <c r="EF240" s="10">
        <f>AVERAGE('New Cases'!DZ240:EF240)/$E240*100000</f>
        <v>13.816364264380192</v>
      </c>
      <c r="EG240" s="10">
        <f>AVERAGE('New Cases'!EA240:EG240)/$E240*100000</f>
        <v>12.190909645041346</v>
      </c>
    </row>
    <row r="241" spans="1:137">
      <c r="A241" t="str">
        <f>'New Cases'!A241</f>
        <v>479</v>
      </c>
      <c r="B241" t="str">
        <f>'New Cases'!B241</f>
        <v>WEB</v>
      </c>
      <c r="C241" t="str">
        <f>'New Cases'!C241</f>
        <v>Webb</v>
      </c>
      <c r="D241" t="str">
        <f>'New Cases'!D241</f>
        <v>Webb</v>
      </c>
      <c r="E241" t="str">
        <f>'New Cases'!E241</f>
        <v>276183</v>
      </c>
      <c r="T241" s="10">
        <f>AVERAGE('New Cases'!N241:T241)/$E241*100000</f>
        <v>0.15517661426352403</v>
      </c>
      <c r="U241" s="10">
        <f>AVERAGE('New Cases'!O241:U241)/$E241*100000</f>
        <v>0.20690215235136539</v>
      </c>
      <c r="V241" s="10">
        <f>AVERAGE('New Cases'!P241:V241)/$E241*100000</f>
        <v>0.20690215235136539</v>
      </c>
      <c r="W241" s="10">
        <f>AVERAGE('New Cases'!Q241:W241)/$E241*100000</f>
        <v>0.20690215235136539</v>
      </c>
      <c r="X241" s="10">
        <f>AVERAGE('New Cases'!R241:X241)/$E241*100000</f>
        <v>0.36207876661488941</v>
      </c>
      <c r="Y241" s="10">
        <f>AVERAGE('New Cases'!S241:Y241)/$E241*100000</f>
        <v>0.46552984279057208</v>
      </c>
      <c r="Z241" s="10">
        <f>AVERAGE('New Cases'!T241:Z241)/$E241*100000</f>
        <v>0.62070645705409611</v>
      </c>
      <c r="AA241" s="10">
        <f>AVERAGE('New Cases'!U241:AA241)/$E241*100000</f>
        <v>0.82760860940546155</v>
      </c>
      <c r="AB241" s="10">
        <f>AVERAGE('New Cases'!V241:AB241)/$E241*100000</f>
        <v>1.0862362998446682</v>
      </c>
      <c r="AC241" s="10">
        <f>AVERAGE('New Cases'!W241:AC241)/$E241*100000</f>
        <v>1.4483150664595577</v>
      </c>
      <c r="AD241" s="10">
        <f>AVERAGE('New Cases'!X241:AD241)/$E241*100000</f>
        <v>1.6552172188109231</v>
      </c>
      <c r="AE241" s="10">
        <f>AVERAGE('New Cases'!Y241:AE241)/$E241*100000</f>
        <v>1.9138449092501297</v>
      </c>
      <c r="AF241" s="10">
        <f>AVERAGE('New Cases'!Z241:AF241)/$E241*100000</f>
        <v>2.4311002901285432</v>
      </c>
      <c r="AG241" s="10">
        <f>AVERAGE('New Cases'!AA241:AG241)/$E241*100000</f>
        <v>2.6897279805677501</v>
      </c>
      <c r="AH241" s="10">
        <f>AVERAGE('New Cases'!AB241:AH241)/$E241*100000</f>
        <v>3.3104344376218462</v>
      </c>
      <c r="AI241" s="10">
        <f>AVERAGE('New Cases'!AC241:AI241)/$E241*100000</f>
        <v>3.7759642804124183</v>
      </c>
      <c r="AJ241" s="10">
        <f>AVERAGE('New Cases'!AD241:AJ241)/$E241*100000</f>
        <v>3.8276898185002595</v>
      </c>
      <c r="AK241" s="10">
        <f>AVERAGE('New Cases'!AE241:AK241)/$E241*100000</f>
        <v>4.3966707374665139</v>
      </c>
      <c r="AL241" s="10">
        <f>AVERAGE('New Cases'!AF241:AL241)/$E241*100000</f>
        <v>4.6552984279057208</v>
      </c>
      <c r="AM241" s="10">
        <f>AVERAGE('New Cases'!AG241:AM241)/$E241*100000</f>
        <v>5.0691027326084521</v>
      </c>
      <c r="AN241" s="10">
        <f>AVERAGE('New Cases'!AH241:AN241)/$E241*100000</f>
        <v>5.2242793468719757</v>
      </c>
      <c r="AO241" s="10">
        <f>AVERAGE('New Cases'!AI241:AO241)/$E241*100000</f>
        <v>4.5518473517300384</v>
      </c>
      <c r="AP241" s="10">
        <f>AVERAGE('New Cases'!AJ241:AP241)/$E241*100000</f>
        <v>4.8104750421692453</v>
      </c>
      <c r="AQ241" s="10">
        <f>AVERAGE('New Cases'!AK241:AQ241)/$E241*100000</f>
        <v>4.6552984279057208</v>
      </c>
      <c r="AR241" s="10">
        <f>AVERAGE('New Cases'!AL241:AR241)/$E241*100000</f>
        <v>4.3449451993786727</v>
      </c>
      <c r="AS241" s="10">
        <f>AVERAGE('New Cases'!AM241:AS241)/$E241*100000</f>
        <v>4.5518473517300384</v>
      </c>
      <c r="AT241" s="10">
        <f>AVERAGE('New Cases'!AN241:AT241)/$E241*100000</f>
        <v>4.3449451993786727</v>
      </c>
      <c r="AU241" s="10">
        <f>AVERAGE('New Cases'!AO241:AU241)/$E241*100000</f>
        <v>4.0863175089394659</v>
      </c>
      <c r="AV241" s="10">
        <f>AVERAGE('New Cases'!AP241:AV241)/$E241*100000</f>
        <v>4.2414941232029904</v>
      </c>
      <c r="AW241" s="10">
        <f>AVERAGE('New Cases'!AQ241:AW241)/$E241*100000</f>
        <v>3.9311408946759423</v>
      </c>
      <c r="AX241" s="10">
        <f>AVERAGE('New Cases'!AR241:AX241)/$E241*100000</f>
        <v>4.3449451993786727</v>
      </c>
      <c r="AY241" s="10">
        <f>AVERAGE('New Cases'!AS241:AY241)/$E241*100000</f>
        <v>3.8794153565881007</v>
      </c>
      <c r="AZ241" s="10">
        <f>AVERAGE('New Cases'!AT241:AZ241)/$E241*100000</f>
        <v>3.7242387423245766</v>
      </c>
      <c r="BA241" s="10">
        <f>AVERAGE('New Cases'!AU241:BA241)/$E241*100000</f>
        <v>3.2587088995340046</v>
      </c>
      <c r="BB241" s="10">
        <f>AVERAGE('New Cases'!AV241:BB241)/$E241*100000</f>
        <v>3.9311408946759423</v>
      </c>
      <c r="BC241" s="10">
        <f>AVERAGE('New Cases'!AW241:BC241)/$E241*100000</f>
        <v>4.3966707374665139</v>
      </c>
      <c r="BD241" s="10">
        <f>AVERAGE('New Cases'!AX241:BD241)/$E241*100000</f>
        <v>3.7759642804124183</v>
      </c>
      <c r="BE241" s="10">
        <f>AVERAGE('New Cases'!AY241:BE241)/$E241*100000</f>
        <v>3.3621599757096874</v>
      </c>
      <c r="BF241" s="10">
        <f>AVERAGE('New Cases'!AZ241:BF241)/$E241*100000</f>
        <v>3.3621599757096874</v>
      </c>
      <c r="BG241" s="10">
        <f>AVERAGE('New Cases'!BA241:BG241)/$E241*100000</f>
        <v>2.7931790567434325</v>
      </c>
      <c r="BH241" s="10">
        <f>AVERAGE('New Cases'!BB241:BH241)/$E241*100000</f>
        <v>2.8966301329191153</v>
      </c>
      <c r="BI241" s="10">
        <f>AVERAGE('New Cases'!BC241:BI241)/$E241*100000</f>
        <v>2.1724725996893364</v>
      </c>
      <c r="BJ241" s="10">
        <f>AVERAGE('New Cases'!BD241:BJ241)/$E241*100000</f>
        <v>1.5517661426352403</v>
      </c>
      <c r="BK241" s="10">
        <f>AVERAGE('New Cases'!BE241:BK241)/$E241*100000</f>
        <v>2.3276492139528604</v>
      </c>
      <c r="BL241" s="10">
        <f>AVERAGE('New Cases'!BF241:BL241)/$E241*100000</f>
        <v>2.3793747520407016</v>
      </c>
      <c r="BM241" s="10">
        <f>AVERAGE('New Cases'!BG241:BM241)/$E241*100000</f>
        <v>2.5862769043920673</v>
      </c>
      <c r="BN241" s="10">
        <f>AVERAGE('New Cases'!BH241:BN241)/$E241*100000</f>
        <v>2.6380024424799084</v>
      </c>
      <c r="BO241" s="10">
        <f>AVERAGE('New Cases'!BI241:BO241)/$E241*100000</f>
        <v>2.6897279805677501</v>
      </c>
      <c r="BP241" s="10">
        <f>AVERAGE('New Cases'!BJ241:BP241)/$E241*100000</f>
        <v>2.6380024424799084</v>
      </c>
      <c r="BQ241" s="10">
        <f>AVERAGE('New Cases'!BK241:BQ241)/$E241*100000</f>
        <v>2.8966301329191153</v>
      </c>
      <c r="BR241" s="10">
        <f>AVERAGE('New Cases'!BL241:BR241)/$E241*100000</f>
        <v>2.5345513663042261</v>
      </c>
      <c r="BS241" s="10">
        <f>AVERAGE('New Cases'!BM241:BS241)/$E241*100000</f>
        <v>2.2759236758650192</v>
      </c>
      <c r="BT241" s="10">
        <f>AVERAGE('New Cases'!BN241:BT241)/$E241*100000</f>
        <v>2.1207470616014952</v>
      </c>
      <c r="BU241" s="10">
        <f>AVERAGE('New Cases'!BO241:BU241)/$E241*100000</f>
        <v>2.2759236758650192</v>
      </c>
      <c r="BV241" s="10">
        <f>AVERAGE('New Cases'!BP241:BV241)/$E241*100000</f>
        <v>1.8103938330744471</v>
      </c>
      <c r="BW241" s="10">
        <f>AVERAGE('New Cases'!BQ241:BW241)/$E241*100000</f>
        <v>1.9138449092501297</v>
      </c>
      <c r="BX241" s="10">
        <f>AVERAGE('New Cases'!BR241:BX241)/$E241*100000</f>
        <v>2.3276492139528604</v>
      </c>
      <c r="BY241" s="10">
        <f>AVERAGE('New Cases'!BS241:BY241)/$E241*100000</f>
        <v>2.2241981377771776</v>
      </c>
      <c r="BZ241" s="10">
        <f>AVERAGE('New Cases'!BT241:BZ241)/$E241*100000</f>
        <v>2.1724725996893364</v>
      </c>
      <c r="CA241" s="10">
        <f>AVERAGE('New Cases'!BU241:CA241)/$E241*100000</f>
        <v>2.1724725996893364</v>
      </c>
      <c r="CB241" s="10">
        <f>AVERAGE('New Cases'!BV241:CB241)/$E241*100000</f>
        <v>2.4828258282163844</v>
      </c>
      <c r="CC241" s="10">
        <f>AVERAGE('New Cases'!BW241:CC241)/$E241*100000</f>
        <v>2.7414535186555913</v>
      </c>
      <c r="CD241" s="10">
        <f>AVERAGE('New Cases'!BX241:CD241)/$E241*100000</f>
        <v>2.5345513663042261</v>
      </c>
      <c r="CE241" s="10">
        <f>AVERAGE('New Cases'!BY241:CE241)/$E241*100000</f>
        <v>1.7069427568987643</v>
      </c>
      <c r="CF241" s="10">
        <f>AVERAGE('New Cases'!BZ241:CF241)/$E241*100000</f>
        <v>1.7586682949866057</v>
      </c>
      <c r="CG241" s="10">
        <f>AVERAGE('New Cases'!CA241:CG241)/$E241*100000</f>
        <v>2.0172959854258123</v>
      </c>
      <c r="CH241" s="10">
        <f>AVERAGE('New Cases'!CB241:CH241)/$E241*100000</f>
        <v>1.9138449092501297</v>
      </c>
      <c r="CI241" s="10">
        <f>AVERAGE('New Cases'!CC241:CI241)/$E241*100000</f>
        <v>1.5000406045473991</v>
      </c>
      <c r="CJ241" s="10">
        <f>AVERAGE('New Cases'!CD241:CJ241)/$E241*100000</f>
        <v>1.344863990283875</v>
      </c>
      <c r="CK241" s="10">
        <f>AVERAGE('New Cases'!CE241:CK241)/$E241*100000</f>
        <v>1.8103938330744471</v>
      </c>
      <c r="CL241" s="10">
        <f>AVERAGE('New Cases'!CF241:CL241)/$E241*100000</f>
        <v>1.9655704473379711</v>
      </c>
      <c r="CM241" s="10">
        <f>AVERAGE('New Cases'!CG241:CM241)/$E241*100000</f>
        <v>1.8103938330744471</v>
      </c>
      <c r="CN241" s="10">
        <f>AVERAGE('New Cases'!CH241:CN241)/$E241*100000</f>
        <v>1.6552172188109231</v>
      </c>
      <c r="CO241" s="10">
        <f>AVERAGE('New Cases'!CI241:CO241)/$E241*100000</f>
        <v>1.8103938330744471</v>
      </c>
      <c r="CP241" s="10">
        <f>AVERAGE('New Cases'!CJ241:CP241)/$E241*100000</f>
        <v>1.6034916807230817</v>
      </c>
      <c r="CQ241" s="10">
        <f>AVERAGE('New Cases'!CK241:CQ241)/$E241*100000</f>
        <v>2.1207470616014952</v>
      </c>
      <c r="CR241" s="10">
        <f>AVERAGE('New Cases'!CL241:CR241)/$E241*100000</f>
        <v>2.0172959854258123</v>
      </c>
      <c r="CS241" s="10">
        <f>AVERAGE('New Cases'!CM241:CS241)/$E241*100000</f>
        <v>2.7931790567434325</v>
      </c>
      <c r="CT241" s="10">
        <f>AVERAGE('New Cases'!CN241:CT241)/$E241*100000</f>
        <v>2.4828258282163844</v>
      </c>
      <c r="CU241" s="10">
        <f>AVERAGE('New Cases'!CO241:CU241)/$E241*100000</f>
        <v>2.3793747520407016</v>
      </c>
      <c r="CV241" s="10">
        <f>AVERAGE('New Cases'!CP241:CV241)/$E241*100000</f>
        <v>2.9483556710069561</v>
      </c>
      <c r="CW241" s="10">
        <f>AVERAGE('New Cases'!CQ241:CW241)/$E241*100000</f>
        <v>4.2414941232029904</v>
      </c>
      <c r="CX241" s="10">
        <f>AVERAGE('New Cases'!CR241:CX241)/$E241*100000</f>
        <v>4.5001218136421972</v>
      </c>
      <c r="CY241" s="10">
        <f>AVERAGE('New Cases'!CS241:CY241)/$E241*100000</f>
        <v>4.5001218136421972</v>
      </c>
      <c r="CZ241" s="10">
        <f>AVERAGE('New Cases'!CT241:CZ241)/$E241*100000</f>
        <v>4.1897685851151492</v>
      </c>
      <c r="DA241" s="10">
        <f>AVERAGE('New Cases'!CU241:DA241)/$E241*100000</f>
        <v>4.1897685851151492</v>
      </c>
      <c r="DB241" s="10">
        <f>AVERAGE('New Cases'!CV241:DB241)/$E241*100000</f>
        <v>4.1897685851151492</v>
      </c>
      <c r="DC241" s="10">
        <f>AVERAGE('New Cases'!CW241:DC241)/$E241*100000</f>
        <v>5.6898091896625482</v>
      </c>
      <c r="DD241" s="10">
        <f>AVERAGE('New Cases'!CX241:DD241)/$E241*100000</f>
        <v>6.3105156467166443</v>
      </c>
      <c r="DE241" s="10">
        <f>AVERAGE('New Cases'!CY241:DE241)/$E241*100000</f>
        <v>7.8105562512640425</v>
      </c>
      <c r="DF241" s="10">
        <f>AVERAGE('New Cases'!CZ241:DF241)/$E241*100000</f>
        <v>9.9830288509533798</v>
      </c>
      <c r="DG241" s="10">
        <f>AVERAGE('New Cases'!DA241:DG241)/$E241*100000</f>
        <v>10.293382079480427</v>
      </c>
      <c r="DH241" s="10">
        <f>AVERAGE('New Cases'!DB241:DH241)/$E241*100000</f>
        <v>10.293382079480427</v>
      </c>
      <c r="DI241" s="10">
        <f>AVERAGE('New Cases'!DC241:DI241)/$E241*100000</f>
        <v>13.138286674311701</v>
      </c>
      <c r="DJ241" s="10">
        <f>AVERAGE('New Cases'!DD241:DJ241)/$E241*100000</f>
        <v>11.896873760203508</v>
      </c>
      <c r="DK241" s="10">
        <f>AVERAGE('New Cases'!DE241:DK241)/$E241*100000</f>
        <v>12.776207907696811</v>
      </c>
      <c r="DL241" s="10">
        <f>AVERAGE('New Cases'!DF241:DL241)/$E241*100000</f>
        <v>12.517580217257605</v>
      </c>
      <c r="DM241" s="10">
        <f>AVERAGE('New Cases'!DG241:DM241)/$E241*100000</f>
        <v>12.776207907696811</v>
      </c>
      <c r="DN241" s="10">
        <f>AVERAGE('New Cases'!DH241:DN241)/$E241*100000</f>
        <v>17.483231873690375</v>
      </c>
      <c r="DO241" s="10">
        <f>AVERAGE('New Cases'!DI241:DO241)/$E241*100000</f>
        <v>20.06950877808244</v>
      </c>
      <c r="DP241" s="10">
        <f>AVERAGE('New Cases'!DJ241:DP241)/$E241*100000</f>
        <v>27.311084110380229</v>
      </c>
      <c r="DQ241" s="10">
        <f>AVERAGE('New Cases'!DK241:DQ241)/$E241*100000</f>
        <v>28.707673638751949</v>
      </c>
      <c r="DR241" s="10">
        <f>AVERAGE('New Cases'!DL241:DR241)/$E241*100000</f>
        <v>27.673162876995121</v>
      </c>
      <c r="DS241" s="10">
        <f>AVERAGE('New Cases'!DM241:DS241)/$E241*100000</f>
        <v>28.914575791103314</v>
      </c>
      <c r="DT241" s="10">
        <f>AVERAGE('New Cases'!DN241:DT241)/$E241*100000</f>
        <v>31.138773928880486</v>
      </c>
      <c r="DU241" s="10">
        <f>AVERAGE('New Cases'!DO241:DU241)/$E241*100000</f>
        <v>29.018026867278991</v>
      </c>
      <c r="DV241" s="10">
        <f>AVERAGE('New Cases'!DP241:DV241)/$E241*100000</f>
        <v>29.431831171981727</v>
      </c>
      <c r="DW241" s="10">
        <f>AVERAGE('New Cases'!DQ241:DW241)/$E241*100000</f>
        <v>21.259196154102792</v>
      </c>
      <c r="DX241" s="10">
        <f>AVERAGE('New Cases'!DR241:DX241)/$E241*100000</f>
        <v>23.638570906143496</v>
      </c>
      <c r="DY241" s="10">
        <f>AVERAGE('New Cases'!DS241:DY241)/$E241*100000</f>
        <v>28.604222562576261</v>
      </c>
      <c r="DZ241" s="10">
        <f>AVERAGE('New Cases'!DT241:DZ241)/$E241*100000</f>
        <v>28.914575791103314</v>
      </c>
      <c r="EA241" s="10">
        <f>AVERAGE('New Cases'!DU241:EA241)/$E241*100000</f>
        <v>36.311327737664627</v>
      </c>
      <c r="EB241" s="10">
        <f>AVERAGE('New Cases'!DV241:EB241)/$E241*100000</f>
        <v>40.0355664799892</v>
      </c>
      <c r="EC241" s="10">
        <f>AVERAGE('New Cases'!DW241:EC241)/$E241*100000</f>
        <v>46.08745443626664</v>
      </c>
      <c r="ED241" s="10">
        <f>AVERAGE('New Cases'!DX241:ED241)/$E241*100000</f>
        <v>52.346244544895448</v>
      </c>
      <c r="EE241" s="10">
        <f>AVERAGE('New Cases'!DY241:EE241)/$E241*100000</f>
        <v>53.846285149442842</v>
      </c>
      <c r="EF241" s="10">
        <f>AVERAGE('New Cases'!DZ241:EF241)/$E241*100000</f>
        <v>57.932602658382308</v>
      </c>
      <c r="EG241" s="10">
        <f>AVERAGE('New Cases'!EA241:EG241)/$E241*100000</f>
        <v>62.587901086288021</v>
      </c>
    </row>
    <row r="242" spans="1:137">
      <c r="A242" t="str">
        <f>'New Cases'!A242</f>
        <v>481</v>
      </c>
      <c r="B242" t="str">
        <f>'New Cases'!B242</f>
        <v>WHA</v>
      </c>
      <c r="C242" t="str">
        <f>'New Cases'!C242</f>
        <v>Wharton</v>
      </c>
      <c r="D242" t="str">
        <f>'New Cases'!D242</f>
        <v>Wharton</v>
      </c>
      <c r="E242" t="str">
        <f>'New Cases'!E242</f>
        <v>41941</v>
      </c>
      <c r="T242" s="10">
        <f>AVERAGE('New Cases'!N242:T242)/$E242*100000</f>
        <v>0</v>
      </c>
      <c r="U242" s="10">
        <f>AVERAGE('New Cases'!O242:U242)/$E242*100000</f>
        <v>0</v>
      </c>
      <c r="V242" s="10">
        <f>AVERAGE('New Cases'!P242:V242)/$E242*100000</f>
        <v>0</v>
      </c>
      <c r="W242" s="10">
        <f>AVERAGE('New Cases'!Q242:W242)/$E242*100000</f>
        <v>0</v>
      </c>
      <c r="X242" s="10">
        <f>AVERAGE('New Cases'!R242:X242)/$E242*100000</f>
        <v>1.021843610241598</v>
      </c>
      <c r="Y242" s="10">
        <f>AVERAGE('New Cases'!S242:Y242)/$E242*100000</f>
        <v>1.021843610241598</v>
      </c>
      <c r="Z242" s="10">
        <f>AVERAGE('New Cases'!T242:Z242)/$E242*100000</f>
        <v>1.021843610241598</v>
      </c>
      <c r="AA242" s="10">
        <f>AVERAGE('New Cases'!U242:AA242)/$E242*100000</f>
        <v>1.021843610241598</v>
      </c>
      <c r="AB242" s="10">
        <f>AVERAGE('New Cases'!V242:AB242)/$E242*100000</f>
        <v>2.043687220483196</v>
      </c>
      <c r="AC242" s="10">
        <f>AVERAGE('New Cases'!W242:AC242)/$E242*100000</f>
        <v>2.043687220483196</v>
      </c>
      <c r="AD242" s="10">
        <f>AVERAGE('New Cases'!X242:AD242)/$E242*100000</f>
        <v>2.043687220483196</v>
      </c>
      <c r="AE242" s="10">
        <f>AVERAGE('New Cases'!Y242:AE242)/$E242*100000</f>
        <v>1.3624581469887971</v>
      </c>
      <c r="AF242" s="10">
        <f>AVERAGE('New Cases'!Z242:AF242)/$E242*100000</f>
        <v>2.043687220483196</v>
      </c>
      <c r="AG242" s="10">
        <f>AVERAGE('New Cases'!AA242:AG242)/$E242*100000</f>
        <v>2.043687220483196</v>
      </c>
      <c r="AH242" s="10">
        <f>AVERAGE('New Cases'!AB242:AH242)/$E242*100000</f>
        <v>2.043687220483196</v>
      </c>
      <c r="AI242" s="10">
        <f>AVERAGE('New Cases'!AC242:AI242)/$E242*100000</f>
        <v>1.021843610241598</v>
      </c>
      <c r="AJ242" s="10">
        <f>AVERAGE('New Cases'!AD242:AJ242)/$E242*100000</f>
        <v>2.043687220483196</v>
      </c>
      <c r="AK242" s="10">
        <f>AVERAGE('New Cases'!AE242:AK242)/$E242*100000</f>
        <v>3.7467599042191924</v>
      </c>
      <c r="AL242" s="10">
        <f>AVERAGE('New Cases'!AF242:AL242)/$E242*100000</f>
        <v>3.4061453674719928</v>
      </c>
      <c r="AM242" s="10">
        <f>AVERAGE('New Cases'!AG242:AM242)/$E242*100000</f>
        <v>3.0655308307247942</v>
      </c>
      <c r="AN242" s="10">
        <f>AVERAGE('New Cases'!AH242:AN242)/$E242*100000</f>
        <v>3.7467599042191924</v>
      </c>
      <c r="AO242" s="10">
        <f>AVERAGE('New Cases'!AI242:AO242)/$E242*100000</f>
        <v>4.7686035144607901</v>
      </c>
      <c r="AP242" s="10">
        <f>AVERAGE('New Cases'!AJ242:AP242)/$E242*100000</f>
        <v>5.7904471247023883</v>
      </c>
      <c r="AQ242" s="10">
        <f>AVERAGE('New Cases'!AK242:AQ242)/$E242*100000</f>
        <v>5.1092180512079892</v>
      </c>
      <c r="AR242" s="10">
        <f>AVERAGE('New Cases'!AL242:AR242)/$E242*100000</f>
        <v>3.7467599042191924</v>
      </c>
      <c r="AS242" s="10">
        <f>AVERAGE('New Cases'!AM242:AS242)/$E242*100000</f>
        <v>4.7686035144607901</v>
      </c>
      <c r="AT242" s="10">
        <f>AVERAGE('New Cases'!AN242:AT242)/$E242*100000</f>
        <v>4.7686035144607901</v>
      </c>
      <c r="AU242" s="10">
        <f>AVERAGE('New Cases'!AO242:AU242)/$E242*100000</f>
        <v>4.0873744409663919</v>
      </c>
      <c r="AV242" s="10">
        <f>AVERAGE('New Cases'!AP242:AV242)/$E242*100000</f>
        <v>3.7467599042191924</v>
      </c>
      <c r="AW242" s="10">
        <f>AVERAGE('New Cases'!AQ242:AW242)/$E242*100000</f>
        <v>2.7249162939775942</v>
      </c>
      <c r="AX242" s="10">
        <f>AVERAGE('New Cases'!AR242:AX242)/$E242*100000</f>
        <v>2.3843017572303951</v>
      </c>
      <c r="AY242" s="10">
        <f>AVERAGE('New Cases'!AS242:AY242)/$E242*100000</f>
        <v>2.7249162939775942</v>
      </c>
      <c r="AZ242" s="10">
        <f>AVERAGE('New Cases'!AT242:AZ242)/$E242*100000</f>
        <v>1.7030726837359964</v>
      </c>
      <c r="BA242" s="10">
        <f>AVERAGE('New Cases'!AU242:BA242)/$E242*100000</f>
        <v>1.3624581469887971</v>
      </c>
      <c r="BB242" s="10">
        <f>AVERAGE('New Cases'!AV242:BB242)/$E242*100000</f>
        <v>1.3624581469887971</v>
      </c>
      <c r="BC242" s="10">
        <f>AVERAGE('New Cases'!AW242:BC242)/$E242*100000</f>
        <v>0.68122907349439854</v>
      </c>
      <c r="BD242" s="10">
        <f>AVERAGE('New Cases'!AX242:BD242)/$E242*100000</f>
        <v>1.021843610241598</v>
      </c>
      <c r="BE242" s="10">
        <f>AVERAGE('New Cases'!AY242:BE242)/$E242*100000</f>
        <v>0.68122907349439854</v>
      </c>
      <c r="BF242" s="10">
        <f>AVERAGE('New Cases'!AZ242:BF242)/$E242*100000</f>
        <v>0</v>
      </c>
      <c r="BG242" s="10">
        <f>AVERAGE('New Cases'!BA242:BG242)/$E242*100000</f>
        <v>0</v>
      </c>
      <c r="BH242" s="10">
        <f>AVERAGE('New Cases'!BB242:BH242)/$E242*100000</f>
        <v>0.34061453674719927</v>
      </c>
      <c r="BI242" s="10">
        <f>AVERAGE('New Cases'!BC242:BI242)/$E242*100000</f>
        <v>0.34061453674719927</v>
      </c>
      <c r="BJ242" s="10">
        <f>AVERAGE('New Cases'!BD242:BJ242)/$E242*100000</f>
        <v>0.34061453674719927</v>
      </c>
      <c r="BK242" s="10">
        <f>AVERAGE('New Cases'!BE242:BK242)/$E242*100000</f>
        <v>0</v>
      </c>
      <c r="BL242" s="10">
        <f>AVERAGE('New Cases'!BF242:BL242)/$E242*100000</f>
        <v>1.021843610241598</v>
      </c>
      <c r="BM242" s="10">
        <f>AVERAGE('New Cases'!BG242:BM242)/$E242*100000</f>
        <v>1.3624581469887971</v>
      </c>
      <c r="BN242" s="10">
        <f>AVERAGE('New Cases'!BH242:BN242)/$E242*100000</f>
        <v>1.3624581469887971</v>
      </c>
      <c r="BO242" s="10">
        <f>AVERAGE('New Cases'!BI242:BO242)/$E242*100000</f>
        <v>1.021843610241598</v>
      </c>
      <c r="BP242" s="10">
        <f>AVERAGE('New Cases'!BJ242:BP242)/$E242*100000</f>
        <v>1.3624581469887971</v>
      </c>
      <c r="BQ242" s="10">
        <f>AVERAGE('New Cases'!BK242:BQ242)/$E242*100000</f>
        <v>1.3624581469887971</v>
      </c>
      <c r="BR242" s="10">
        <f>AVERAGE('New Cases'!BL242:BR242)/$E242*100000</f>
        <v>1.3624581469887971</v>
      </c>
      <c r="BS242" s="10">
        <f>AVERAGE('New Cases'!BM242:BS242)/$E242*100000</f>
        <v>0.68122907349439854</v>
      </c>
      <c r="BT242" s="10">
        <f>AVERAGE('New Cases'!BN242:BT242)/$E242*100000</f>
        <v>0.68122907349439854</v>
      </c>
      <c r="BU242" s="10">
        <f>AVERAGE('New Cases'!BO242:BU242)/$E242*100000</f>
        <v>0.68122907349439854</v>
      </c>
      <c r="BV242" s="10">
        <f>AVERAGE('New Cases'!BP242:BV242)/$E242*100000</f>
        <v>0.68122907349439854</v>
      </c>
      <c r="BW242" s="10">
        <f>AVERAGE('New Cases'!BQ242:BW242)/$E242*100000</f>
        <v>0.34061453674719927</v>
      </c>
      <c r="BX242" s="10">
        <f>AVERAGE('New Cases'!BR242:BX242)/$E242*100000</f>
        <v>0.34061453674719927</v>
      </c>
      <c r="BY242" s="10">
        <f>AVERAGE('New Cases'!BS242:BY242)/$E242*100000</f>
        <v>0.34061453674719927</v>
      </c>
      <c r="BZ242" s="10">
        <f>AVERAGE('New Cases'!BT242:BZ242)/$E242*100000</f>
        <v>0.68122907349439854</v>
      </c>
      <c r="CA242" s="10">
        <f>AVERAGE('New Cases'!BU242:CA242)/$E242*100000</f>
        <v>0.68122907349439854</v>
      </c>
      <c r="CB242" s="10">
        <f>AVERAGE('New Cases'!BV242:CB242)/$E242*100000</f>
        <v>1.3624581469887971</v>
      </c>
      <c r="CC242" s="10">
        <f>AVERAGE('New Cases'!BW242:CC242)/$E242*100000</f>
        <v>1.021843610241598</v>
      </c>
      <c r="CD242" s="10">
        <f>AVERAGE('New Cases'!BX242:CD242)/$E242*100000</f>
        <v>0.68122907349439854</v>
      </c>
      <c r="CE242" s="10">
        <f>AVERAGE('New Cases'!BY242:CE242)/$E242*100000</f>
        <v>0.68122907349439854</v>
      </c>
      <c r="CF242" s="10">
        <f>AVERAGE('New Cases'!BZ242:CF242)/$E242*100000</f>
        <v>1.021843610241598</v>
      </c>
      <c r="CG242" s="10">
        <f>AVERAGE('New Cases'!CA242:CG242)/$E242*100000</f>
        <v>2.3843017572303951</v>
      </c>
      <c r="CH242" s="10">
        <f>AVERAGE('New Cases'!CB242:CH242)/$E242*100000</f>
        <v>3.7467599042191924</v>
      </c>
      <c r="CI242" s="10">
        <f>AVERAGE('New Cases'!CC242:CI242)/$E242*100000</f>
        <v>3.4061453674719928</v>
      </c>
      <c r="CJ242" s="10">
        <f>AVERAGE('New Cases'!CD242:CJ242)/$E242*100000</f>
        <v>4.0873744409663919</v>
      </c>
      <c r="CK242" s="10">
        <f>AVERAGE('New Cases'!CE242:CK242)/$E242*100000</f>
        <v>4.427988977713591</v>
      </c>
      <c r="CL242" s="10">
        <f>AVERAGE('New Cases'!CF242:CL242)/$E242*100000</f>
        <v>4.427988977713591</v>
      </c>
      <c r="CM242" s="10">
        <f>AVERAGE('New Cases'!CG242:CM242)/$E242*100000</f>
        <v>4.427988977713591</v>
      </c>
      <c r="CN242" s="10">
        <f>AVERAGE('New Cases'!CH242:CN242)/$E242*100000</f>
        <v>2.7249162939775942</v>
      </c>
      <c r="CO242" s="10">
        <f>AVERAGE('New Cases'!CI242:CO242)/$E242*100000</f>
        <v>3.0655308307247942</v>
      </c>
      <c r="CP242" s="10">
        <f>AVERAGE('New Cases'!CJ242:CP242)/$E242*100000</f>
        <v>4.0873744409663919</v>
      </c>
      <c r="CQ242" s="10">
        <f>AVERAGE('New Cases'!CK242:CQ242)/$E242*100000</f>
        <v>4.427988977713591</v>
      </c>
      <c r="CR242" s="10">
        <f>AVERAGE('New Cases'!CL242:CR242)/$E242*100000</f>
        <v>5.4498325879551883</v>
      </c>
      <c r="CS242" s="10">
        <f>AVERAGE('New Cases'!CM242:CS242)/$E242*100000</f>
        <v>6.1310616614495883</v>
      </c>
      <c r="CT242" s="10">
        <f>AVERAGE('New Cases'!CN242:CT242)/$E242*100000</f>
        <v>6.1310616614495883</v>
      </c>
      <c r="CU242" s="10">
        <f>AVERAGE('New Cases'!CO242:CU242)/$E242*100000</f>
        <v>6.1310616614495883</v>
      </c>
      <c r="CV242" s="10">
        <f>AVERAGE('New Cases'!CP242:CV242)/$E242*100000</f>
        <v>6.8122907349439856</v>
      </c>
      <c r="CW242" s="10">
        <f>AVERAGE('New Cases'!CQ242:CW242)/$E242*100000</f>
        <v>6.1310616614495883</v>
      </c>
      <c r="CX242" s="10">
        <f>AVERAGE('New Cases'!CR242:CX242)/$E242*100000</f>
        <v>5.7904471247023883</v>
      </c>
      <c r="CY242" s="10">
        <f>AVERAGE('New Cases'!CS242:CY242)/$E242*100000</f>
        <v>5.4498325879551883</v>
      </c>
      <c r="CZ242" s="10">
        <f>AVERAGE('New Cases'!CT242:CZ242)/$E242*100000</f>
        <v>5.7904471247023883</v>
      </c>
      <c r="DA242" s="10">
        <f>AVERAGE('New Cases'!CU242:DA242)/$E242*100000</f>
        <v>6.1310616614495883</v>
      </c>
      <c r="DB242" s="10">
        <f>AVERAGE('New Cases'!CV242:DB242)/$E242*100000</f>
        <v>6.1310616614495883</v>
      </c>
      <c r="DC242" s="10">
        <f>AVERAGE('New Cases'!CW242:DC242)/$E242*100000</f>
        <v>4.7686035144607901</v>
      </c>
      <c r="DD242" s="10">
        <f>AVERAGE('New Cases'!CX242:DD242)/$E242*100000</f>
        <v>4.0873744409663919</v>
      </c>
      <c r="DE242" s="10">
        <f>AVERAGE('New Cases'!CY242:DE242)/$E242*100000</f>
        <v>4.0873744409663919</v>
      </c>
      <c r="DF242" s="10">
        <f>AVERAGE('New Cases'!CZ242:DF242)/$E242*100000</f>
        <v>8.515363418679982</v>
      </c>
      <c r="DG242" s="10">
        <f>AVERAGE('New Cases'!DA242:DG242)/$E242*100000</f>
        <v>7.8341343451855838</v>
      </c>
      <c r="DH242" s="10">
        <f>AVERAGE('New Cases'!DB242:DH242)/$E242*100000</f>
        <v>8.1747488819327838</v>
      </c>
      <c r="DI242" s="10">
        <f>AVERAGE('New Cases'!DC242:DI242)/$E242*100000</f>
        <v>8.1747488819327838</v>
      </c>
      <c r="DJ242" s="10">
        <f>AVERAGE('New Cases'!DD242:DJ242)/$E242*100000</f>
        <v>7.4935198084383847</v>
      </c>
      <c r="DK242" s="10">
        <f>AVERAGE('New Cases'!DE242:DK242)/$E242*100000</f>
        <v>15.668268690371168</v>
      </c>
      <c r="DL242" s="10">
        <f>AVERAGE('New Cases'!DF242:DL242)/$E242*100000</f>
        <v>16.349497763865568</v>
      </c>
      <c r="DM242" s="10">
        <f>AVERAGE('New Cases'!DG242:DM242)/$E242*100000</f>
        <v>16.690112300612764</v>
      </c>
      <c r="DN242" s="10">
        <f>AVERAGE('New Cases'!DH242:DN242)/$E242*100000</f>
        <v>22.480559425315153</v>
      </c>
      <c r="DO242" s="10">
        <f>AVERAGE('New Cases'!DI242:DO242)/$E242*100000</f>
        <v>24.18363210905115</v>
      </c>
      <c r="DP242" s="10">
        <f>AVERAGE('New Cases'!DJ242:DP242)/$E242*100000</f>
        <v>25.20547571929275</v>
      </c>
      <c r="DQ242" s="10">
        <f>AVERAGE('New Cases'!DK242:DQ242)/$E242*100000</f>
        <v>26.227319329534346</v>
      </c>
      <c r="DR242" s="10">
        <f>AVERAGE('New Cases'!DL242:DR242)/$E242*100000</f>
        <v>20.096257668084757</v>
      </c>
      <c r="DS242" s="10">
        <f>AVERAGE('New Cases'!DM242:DS242)/$E242*100000</f>
        <v>23.161788498809553</v>
      </c>
      <c r="DT242" s="10">
        <f>AVERAGE('New Cases'!DN242:DT242)/$E242*100000</f>
        <v>21.458715815073557</v>
      </c>
      <c r="DU242" s="10">
        <f>AVERAGE('New Cases'!DO242:DU242)/$E242*100000</f>
        <v>16.690112300612764</v>
      </c>
      <c r="DV242" s="10">
        <f>AVERAGE('New Cases'!DP242:DV242)/$E242*100000</f>
        <v>13.965196006635169</v>
      </c>
      <c r="DW242" s="10">
        <f>AVERAGE('New Cases'!DQ242:DW242)/$E242*100000</f>
        <v>14.987039616876769</v>
      </c>
      <c r="DX242" s="10">
        <f>AVERAGE('New Cases'!DR242:DX242)/$E242*100000</f>
        <v>16.008883227118368</v>
      </c>
      <c r="DY242" s="10">
        <f>AVERAGE('New Cases'!DS242:DY242)/$E242*100000</f>
        <v>16.349497763865568</v>
      </c>
      <c r="DZ242" s="10">
        <f>AVERAGE('New Cases'!DT242:DZ242)/$E242*100000</f>
        <v>16.008883227118368</v>
      </c>
      <c r="EA242" s="10">
        <f>AVERAGE('New Cases'!DU242:EA242)/$E242*100000</f>
        <v>29.292850160259142</v>
      </c>
      <c r="EB242" s="10">
        <f>AVERAGE('New Cases'!DV242:EB242)/$E242*100000</f>
        <v>33.380224601225528</v>
      </c>
      <c r="EC242" s="10">
        <f>AVERAGE('New Cases'!DW242:EC242)/$E242*100000</f>
        <v>37.126984505444725</v>
      </c>
      <c r="ED242" s="10">
        <f>AVERAGE('New Cases'!DX242:ED242)/$E242*100000</f>
        <v>38.489442652433524</v>
      </c>
      <c r="EE242" s="10">
        <f>AVERAGE('New Cases'!DY242:EE242)/$E242*100000</f>
        <v>39.170671725927917</v>
      </c>
      <c r="EF242" s="10">
        <f>AVERAGE('New Cases'!DZ242:EF242)/$E242*100000</f>
        <v>39.851900799422317</v>
      </c>
      <c r="EG242" s="10">
        <f>AVERAGE('New Cases'!EA242:EG242)/$E242*100000</f>
        <v>40.192515336169514</v>
      </c>
    </row>
    <row r="243" spans="1:137">
      <c r="A243" t="str">
        <f>'New Cases'!A243</f>
        <v>483</v>
      </c>
      <c r="B243" t="str">
        <f>'New Cases'!B243</f>
        <v>WHE</v>
      </c>
      <c r="C243" t="str">
        <f>'New Cases'!C243</f>
        <v>Wheeler</v>
      </c>
      <c r="D243" t="str">
        <f>'New Cases'!D243</f>
        <v>Wheeler</v>
      </c>
      <c r="E243" t="str">
        <f>'New Cases'!E243</f>
        <v>5783</v>
      </c>
      <c r="T243" s="10">
        <f>AVERAGE('New Cases'!N243:T243)/$E243*100000</f>
        <v>0</v>
      </c>
      <c r="U243" s="10">
        <f>AVERAGE('New Cases'!O243:U243)/$E243*100000</f>
        <v>0</v>
      </c>
      <c r="V243" s="10">
        <f>AVERAGE('New Cases'!P243:V243)/$E243*100000</f>
        <v>0</v>
      </c>
      <c r="W243" s="10">
        <f>AVERAGE('New Cases'!Q243:W243)/$E243*100000</f>
        <v>0</v>
      </c>
      <c r="X243" s="10">
        <f>AVERAGE('New Cases'!R243:X243)/$E243*100000</f>
        <v>0</v>
      </c>
      <c r="Y243" s="10">
        <f>AVERAGE('New Cases'!S243:Y243)/$E243*100000</f>
        <v>0</v>
      </c>
      <c r="Z243" s="10">
        <f>AVERAGE('New Cases'!T243:Z243)/$E243*100000</f>
        <v>0</v>
      </c>
      <c r="AA243" s="10">
        <f>AVERAGE('New Cases'!U243:AA243)/$E243*100000</f>
        <v>0</v>
      </c>
      <c r="AB243" s="10">
        <f>AVERAGE('New Cases'!V243:AB243)/$E243*100000</f>
        <v>0</v>
      </c>
      <c r="AC243" s="10">
        <f>AVERAGE('New Cases'!W243:AC243)/$E243*100000</f>
        <v>0</v>
      </c>
      <c r="AD243" s="10">
        <f>AVERAGE('New Cases'!X243:AD243)/$E243*100000</f>
        <v>0</v>
      </c>
      <c r="AE243" s="10">
        <f>AVERAGE('New Cases'!Y243:AE243)/$E243*100000</f>
        <v>0</v>
      </c>
      <c r="AF243" s="10">
        <f>AVERAGE('New Cases'!Z243:AF243)/$E243*100000</f>
        <v>0</v>
      </c>
      <c r="AG243" s="10">
        <f>AVERAGE('New Cases'!AA243:AG243)/$E243*100000</f>
        <v>0</v>
      </c>
      <c r="AH243" s="10">
        <f>AVERAGE('New Cases'!AB243:AH243)/$E243*100000</f>
        <v>0</v>
      </c>
      <c r="AI243" s="10">
        <f>AVERAGE('New Cases'!AC243:AI243)/$E243*100000</f>
        <v>0</v>
      </c>
      <c r="AJ243" s="10">
        <f>AVERAGE('New Cases'!AD243:AJ243)/$E243*100000</f>
        <v>0</v>
      </c>
      <c r="AK243" s="10">
        <f>AVERAGE('New Cases'!AE243:AK243)/$E243*100000</f>
        <v>0</v>
      </c>
      <c r="AL243" s="10">
        <f>AVERAGE('New Cases'!AF243:AL243)/$E243*100000</f>
        <v>0</v>
      </c>
      <c r="AM243" s="10">
        <f>AVERAGE('New Cases'!AG243:AM243)/$E243*100000</f>
        <v>0</v>
      </c>
      <c r="AN243" s="10">
        <f>AVERAGE('New Cases'!AH243:AN243)/$E243*100000</f>
        <v>0</v>
      </c>
      <c r="AO243" s="10">
        <f>AVERAGE('New Cases'!AI243:AO243)/$E243*100000</f>
        <v>0</v>
      </c>
      <c r="AP243" s="10">
        <f>AVERAGE('New Cases'!AJ243:AP243)/$E243*100000</f>
        <v>0</v>
      </c>
      <c r="AQ243" s="10">
        <f>AVERAGE('New Cases'!AK243:AQ243)/$E243*100000</f>
        <v>0</v>
      </c>
      <c r="AR243" s="10">
        <f>AVERAGE('New Cases'!AL243:AR243)/$E243*100000</f>
        <v>0</v>
      </c>
      <c r="AS243" s="10">
        <f>AVERAGE('New Cases'!AM243:AS243)/$E243*100000</f>
        <v>0</v>
      </c>
      <c r="AT243" s="10">
        <f>AVERAGE('New Cases'!AN243:AT243)/$E243*100000</f>
        <v>0</v>
      </c>
      <c r="AU243" s="10">
        <f>AVERAGE('New Cases'!AO243:AU243)/$E243*100000</f>
        <v>0</v>
      </c>
      <c r="AV243" s="10">
        <f>AVERAGE('New Cases'!AP243:AV243)/$E243*100000</f>
        <v>0</v>
      </c>
      <c r="AW243" s="10">
        <f>AVERAGE('New Cases'!AQ243:AW243)/$E243*100000</f>
        <v>0</v>
      </c>
      <c r="AX243" s="10">
        <f>AVERAGE('New Cases'!AR243:AX243)/$E243*100000</f>
        <v>0</v>
      </c>
      <c r="AY243" s="10">
        <f>AVERAGE('New Cases'!AS243:AY243)/$E243*100000</f>
        <v>0</v>
      </c>
      <c r="AZ243" s="10">
        <f>AVERAGE('New Cases'!AT243:AZ243)/$E243*100000</f>
        <v>2.4702947061584446</v>
      </c>
      <c r="BA243" s="10">
        <f>AVERAGE('New Cases'!AU243:BA243)/$E243*100000</f>
        <v>2.4702947061584446</v>
      </c>
      <c r="BB243" s="10">
        <f>AVERAGE('New Cases'!AV243:BB243)/$E243*100000</f>
        <v>7.4108841184753338</v>
      </c>
      <c r="BC243" s="10">
        <f>AVERAGE('New Cases'!AW243:BC243)/$E243*100000</f>
        <v>7.4108841184753338</v>
      </c>
      <c r="BD243" s="10">
        <f>AVERAGE('New Cases'!AX243:BD243)/$E243*100000</f>
        <v>12.351473530792225</v>
      </c>
      <c r="BE243" s="10">
        <f>AVERAGE('New Cases'!AY243:BE243)/$E243*100000</f>
        <v>12.351473530792225</v>
      </c>
      <c r="BF243" s="10">
        <f>AVERAGE('New Cases'!AZ243:BF243)/$E243*100000</f>
        <v>12.351473530792225</v>
      </c>
      <c r="BG243" s="10">
        <f>AVERAGE('New Cases'!BA243:BG243)/$E243*100000</f>
        <v>14.821768236950668</v>
      </c>
      <c r="BH243" s="10">
        <f>AVERAGE('New Cases'!BB243:BH243)/$E243*100000</f>
        <v>14.821768236950668</v>
      </c>
      <c r="BI243" s="10">
        <f>AVERAGE('New Cases'!BC243:BI243)/$E243*100000</f>
        <v>9.8811788246337784</v>
      </c>
      <c r="BJ243" s="10">
        <f>AVERAGE('New Cases'!BD243:BJ243)/$E243*100000</f>
        <v>12.351473530792225</v>
      </c>
      <c r="BK243" s="10">
        <f>AVERAGE('New Cases'!BE243:BK243)/$E243*100000</f>
        <v>9.8811788246337784</v>
      </c>
      <c r="BL243" s="10">
        <f>AVERAGE('New Cases'!BF243:BL243)/$E243*100000</f>
        <v>9.8811788246337784</v>
      </c>
      <c r="BM243" s="10">
        <f>AVERAGE('New Cases'!BG243:BM243)/$E243*100000</f>
        <v>14.821768236950668</v>
      </c>
      <c r="BN243" s="10">
        <f>AVERAGE('New Cases'!BH243:BN243)/$E243*100000</f>
        <v>12.351473530792225</v>
      </c>
      <c r="BO243" s="10">
        <f>AVERAGE('New Cases'!BI243:BO243)/$E243*100000</f>
        <v>12.351473530792225</v>
      </c>
      <c r="BP243" s="10">
        <f>AVERAGE('New Cases'!BJ243:BP243)/$E243*100000</f>
        <v>14.821768236950668</v>
      </c>
      <c r="BQ243" s="10">
        <f>AVERAGE('New Cases'!BK243:BQ243)/$E243*100000</f>
        <v>12.351473530792225</v>
      </c>
      <c r="BR243" s="10">
        <f>AVERAGE('New Cases'!BL243:BR243)/$E243*100000</f>
        <v>12.351473530792225</v>
      </c>
      <c r="BS243" s="10">
        <f>AVERAGE('New Cases'!BM243:BS243)/$E243*100000</f>
        <v>12.351473530792225</v>
      </c>
      <c r="BT243" s="10">
        <f>AVERAGE('New Cases'!BN243:BT243)/$E243*100000</f>
        <v>7.4108841184753338</v>
      </c>
      <c r="BU243" s="10">
        <f>AVERAGE('New Cases'!BO243:BU243)/$E243*100000</f>
        <v>4.9405894123168892</v>
      </c>
      <c r="BV243" s="10">
        <f>AVERAGE('New Cases'!BP243:BV243)/$E243*100000</f>
        <v>4.9405894123168892</v>
      </c>
      <c r="BW243" s="10">
        <f>AVERAGE('New Cases'!BQ243:BW243)/$E243*100000</f>
        <v>2.4702947061584446</v>
      </c>
      <c r="BX243" s="10">
        <f>AVERAGE('New Cases'!BR243:BX243)/$E243*100000</f>
        <v>2.4702947061584446</v>
      </c>
      <c r="BY243" s="10">
        <f>AVERAGE('New Cases'!BS243:BY243)/$E243*100000</f>
        <v>0</v>
      </c>
      <c r="BZ243" s="10">
        <f>AVERAGE('New Cases'!BT243:BZ243)/$E243*100000</f>
        <v>0</v>
      </c>
      <c r="CA243" s="10">
        <f>AVERAGE('New Cases'!BU243:CA243)/$E243*100000</f>
        <v>0</v>
      </c>
      <c r="CB243" s="10">
        <f>AVERAGE('New Cases'!BV243:CB243)/$E243*100000</f>
        <v>2.4702947061584446</v>
      </c>
      <c r="CC243" s="10">
        <f>AVERAGE('New Cases'!BW243:CC243)/$E243*100000</f>
        <v>2.4702947061584446</v>
      </c>
      <c r="CD243" s="10">
        <f>AVERAGE('New Cases'!BX243:CD243)/$E243*100000</f>
        <v>2.4702947061584446</v>
      </c>
      <c r="CE243" s="10">
        <f>AVERAGE('New Cases'!BY243:CE243)/$E243*100000</f>
        <v>2.4702947061584446</v>
      </c>
      <c r="CF243" s="10">
        <f>AVERAGE('New Cases'!BZ243:CF243)/$E243*100000</f>
        <v>2.4702947061584446</v>
      </c>
      <c r="CG243" s="10">
        <f>AVERAGE('New Cases'!CA243:CG243)/$E243*100000</f>
        <v>2.4702947061584446</v>
      </c>
      <c r="CH243" s="10">
        <f>AVERAGE('New Cases'!CB243:CH243)/$E243*100000</f>
        <v>2.4702947061584446</v>
      </c>
      <c r="CI243" s="10">
        <f>AVERAGE('New Cases'!CC243:CI243)/$E243*100000</f>
        <v>0</v>
      </c>
      <c r="CJ243" s="10">
        <f>AVERAGE('New Cases'!CD243:CJ243)/$E243*100000</f>
        <v>0</v>
      </c>
      <c r="CK243" s="10">
        <f>AVERAGE('New Cases'!CE243:CK243)/$E243*100000</f>
        <v>0</v>
      </c>
      <c r="CL243" s="10">
        <f>AVERAGE('New Cases'!CF243:CL243)/$E243*100000</f>
        <v>0</v>
      </c>
      <c r="CM243" s="10">
        <f>AVERAGE('New Cases'!CG243:CM243)/$E243*100000</f>
        <v>0</v>
      </c>
      <c r="CN243" s="10">
        <f>AVERAGE('New Cases'!CH243:CN243)/$E243*100000</f>
        <v>0</v>
      </c>
      <c r="CO243" s="10">
        <f>AVERAGE('New Cases'!CI243:CO243)/$E243*100000</f>
        <v>0</v>
      </c>
      <c r="CP243" s="10">
        <f>AVERAGE('New Cases'!CJ243:CP243)/$E243*100000</f>
        <v>0</v>
      </c>
      <c r="CQ243" s="10">
        <f>AVERAGE('New Cases'!CK243:CQ243)/$E243*100000</f>
        <v>0</v>
      </c>
      <c r="CR243" s="10">
        <f>AVERAGE('New Cases'!CL243:CR243)/$E243*100000</f>
        <v>0</v>
      </c>
      <c r="CS243" s="10">
        <f>AVERAGE('New Cases'!CM243:CS243)/$E243*100000</f>
        <v>0</v>
      </c>
      <c r="CT243" s="10">
        <f>AVERAGE('New Cases'!CN243:CT243)/$E243*100000</f>
        <v>0</v>
      </c>
      <c r="CU243" s="10">
        <f>AVERAGE('New Cases'!CO243:CU243)/$E243*100000</f>
        <v>0</v>
      </c>
      <c r="CV243" s="10">
        <f>AVERAGE('New Cases'!CP243:CV243)/$E243*100000</f>
        <v>0</v>
      </c>
      <c r="CW243" s="10">
        <f>AVERAGE('New Cases'!CQ243:CW243)/$E243*100000</f>
        <v>0</v>
      </c>
      <c r="CX243" s="10">
        <f>AVERAGE('New Cases'!CR243:CX243)/$E243*100000</f>
        <v>0</v>
      </c>
      <c r="CY243" s="10">
        <f>AVERAGE('New Cases'!CS243:CY243)/$E243*100000</f>
        <v>0</v>
      </c>
      <c r="CZ243" s="10">
        <f>AVERAGE('New Cases'!CT243:CZ243)/$E243*100000</f>
        <v>0</v>
      </c>
      <c r="DA243" s="10">
        <f>AVERAGE('New Cases'!CU243:DA243)/$E243*100000</f>
        <v>0</v>
      </c>
      <c r="DB243" s="10">
        <f>AVERAGE('New Cases'!CV243:DB243)/$E243*100000</f>
        <v>0</v>
      </c>
      <c r="DC243" s="10">
        <f>AVERAGE('New Cases'!CW243:DC243)/$E243*100000</f>
        <v>0</v>
      </c>
      <c r="DD243" s="10">
        <f>AVERAGE('New Cases'!CX243:DD243)/$E243*100000</f>
        <v>2.4702947061584446</v>
      </c>
      <c r="DE243" s="10">
        <f>AVERAGE('New Cases'!CY243:DE243)/$E243*100000</f>
        <v>2.4702947061584446</v>
      </c>
      <c r="DF243" s="10">
        <f>AVERAGE('New Cases'!CZ243:DF243)/$E243*100000</f>
        <v>2.4702947061584446</v>
      </c>
      <c r="DG243" s="10">
        <f>AVERAGE('New Cases'!DA243:DG243)/$E243*100000</f>
        <v>2.4702947061584446</v>
      </c>
      <c r="DH243" s="10">
        <f>AVERAGE('New Cases'!DB243:DH243)/$E243*100000</f>
        <v>2.4702947061584446</v>
      </c>
      <c r="DI243" s="10">
        <f>AVERAGE('New Cases'!DC243:DI243)/$E243*100000</f>
        <v>2.4702947061584446</v>
      </c>
      <c r="DJ243" s="10">
        <f>AVERAGE('New Cases'!DD243:DJ243)/$E243*100000</f>
        <v>2.4702947061584446</v>
      </c>
      <c r="DK243" s="10">
        <f>AVERAGE('New Cases'!DE243:DK243)/$E243*100000</f>
        <v>0</v>
      </c>
      <c r="DL243" s="10">
        <f>AVERAGE('New Cases'!DF243:DL243)/$E243*100000</f>
        <v>0</v>
      </c>
      <c r="DM243" s="10">
        <f>AVERAGE('New Cases'!DG243:DM243)/$E243*100000</f>
        <v>0</v>
      </c>
      <c r="DN243" s="10">
        <f>AVERAGE('New Cases'!DH243:DN243)/$E243*100000</f>
        <v>0</v>
      </c>
      <c r="DO243" s="10">
        <f>AVERAGE('New Cases'!DI243:DO243)/$E243*100000</f>
        <v>0</v>
      </c>
      <c r="DP243" s="10">
        <f>AVERAGE('New Cases'!DJ243:DP243)/$E243*100000</f>
        <v>0</v>
      </c>
      <c r="DQ243" s="10">
        <f>AVERAGE('New Cases'!DK243:DQ243)/$E243*100000</f>
        <v>0</v>
      </c>
      <c r="DR243" s="10">
        <f>AVERAGE('New Cases'!DL243:DR243)/$E243*100000</f>
        <v>0</v>
      </c>
      <c r="DS243" s="10">
        <f>AVERAGE('New Cases'!DM243:DS243)/$E243*100000</f>
        <v>4.9405894123168892</v>
      </c>
      <c r="DT243" s="10">
        <f>AVERAGE('New Cases'!DN243:DT243)/$E243*100000</f>
        <v>7.4108841184753338</v>
      </c>
      <c r="DU243" s="10">
        <f>AVERAGE('New Cases'!DO243:DU243)/$E243*100000</f>
        <v>7.4108841184753338</v>
      </c>
      <c r="DV243" s="10">
        <f>AVERAGE('New Cases'!DP243:DV243)/$E243*100000</f>
        <v>7.4108841184753338</v>
      </c>
      <c r="DW243" s="10">
        <f>AVERAGE('New Cases'!DQ243:DW243)/$E243*100000</f>
        <v>7.4108841184753338</v>
      </c>
      <c r="DX243" s="10">
        <f>AVERAGE('New Cases'!DR243:DX243)/$E243*100000</f>
        <v>7.4108841184753338</v>
      </c>
      <c r="DY243" s="10">
        <f>AVERAGE('New Cases'!DS243:DY243)/$E243*100000</f>
        <v>7.4108841184753338</v>
      </c>
      <c r="DZ243" s="10">
        <f>AVERAGE('New Cases'!DT243:DZ243)/$E243*100000</f>
        <v>2.4702947061584446</v>
      </c>
      <c r="EA243" s="10">
        <f>AVERAGE('New Cases'!DU243:EA243)/$E243*100000</f>
        <v>0</v>
      </c>
      <c r="EB243" s="10">
        <f>AVERAGE('New Cases'!DV243:EB243)/$E243*100000</f>
        <v>2.4702947061584446</v>
      </c>
      <c r="EC243" s="10">
        <f>AVERAGE('New Cases'!DW243:EC243)/$E243*100000</f>
        <v>2.4702947061584446</v>
      </c>
      <c r="ED243" s="10">
        <f>AVERAGE('New Cases'!DX243:ED243)/$E243*100000</f>
        <v>2.4702947061584446</v>
      </c>
      <c r="EE243" s="10">
        <f>AVERAGE('New Cases'!DY243:EE243)/$E243*100000</f>
        <v>9.8811788246337784</v>
      </c>
      <c r="EF243" s="10">
        <f>AVERAGE('New Cases'!DZ243:EF243)/$E243*100000</f>
        <v>7.4108841184753338</v>
      </c>
      <c r="EG243" s="10">
        <f>AVERAGE('New Cases'!EA243:EG243)/$E243*100000</f>
        <v>7.4108841184753338</v>
      </c>
    </row>
    <row r="244" spans="1:137">
      <c r="A244" t="str">
        <f>'New Cases'!A244</f>
        <v>485</v>
      </c>
      <c r="B244" t="str">
        <f>'New Cases'!B244</f>
        <v>WIC</v>
      </c>
      <c r="C244" t="str">
        <f>'New Cases'!C244</f>
        <v>Wichita</v>
      </c>
      <c r="D244" t="str">
        <f>'New Cases'!D244</f>
        <v>Wichita</v>
      </c>
      <c r="E244" t="str">
        <f>'New Cases'!E244</f>
        <v>133138</v>
      </c>
      <c r="T244" s="10">
        <f>AVERAGE('New Cases'!N244:T244)/$E244*100000</f>
        <v>0.32190015515587478</v>
      </c>
      <c r="U244" s="10">
        <f>AVERAGE('New Cases'!O244:U244)/$E244*100000</f>
        <v>0.32190015515587478</v>
      </c>
      <c r="V244" s="10">
        <f>AVERAGE('New Cases'!P244:V244)/$E244*100000</f>
        <v>0.42920020687449967</v>
      </c>
      <c r="W244" s="10">
        <f>AVERAGE('New Cases'!Q244:W244)/$E244*100000</f>
        <v>0.53650025859312467</v>
      </c>
      <c r="X244" s="10">
        <f>AVERAGE('New Cases'!R244:X244)/$E244*100000</f>
        <v>0.53650025859312467</v>
      </c>
      <c r="Y244" s="10">
        <f>AVERAGE('New Cases'!S244:Y244)/$E244*100000</f>
        <v>0.85840041374899934</v>
      </c>
      <c r="Z244" s="10">
        <f>AVERAGE('New Cases'!T244:Z244)/$E244*100000</f>
        <v>1.1803005689048742</v>
      </c>
      <c r="AA244" s="10">
        <f>AVERAGE('New Cases'!U244:AA244)/$E244*100000</f>
        <v>1.2876006206234991</v>
      </c>
      <c r="AB244" s="10">
        <f>AVERAGE('New Cases'!V244:AB244)/$E244*100000</f>
        <v>2.4679011895283733</v>
      </c>
      <c r="AC244" s="10">
        <f>AVERAGE('New Cases'!W244:AC244)/$E244*100000</f>
        <v>2.5752012412469982</v>
      </c>
      <c r="AD244" s="10">
        <f>AVERAGE('New Cases'!X244:AD244)/$E244*100000</f>
        <v>2.6825012929656236</v>
      </c>
      <c r="AE244" s="10">
        <f>AVERAGE('New Cases'!Y244:AE244)/$E244*100000</f>
        <v>3.5409017067146227</v>
      </c>
      <c r="AF244" s="10">
        <f>AVERAGE('New Cases'!Z244:AF244)/$E244*100000</f>
        <v>3.219001551558748</v>
      </c>
      <c r="AG244" s="10">
        <f>AVERAGE('New Cases'!AA244:AG244)/$E244*100000</f>
        <v>3.4336016549959973</v>
      </c>
      <c r="AH244" s="10">
        <f>AVERAGE('New Cases'!AB244:AH244)/$E244*100000</f>
        <v>3.3263016032773729</v>
      </c>
      <c r="AI244" s="10">
        <f>AVERAGE('New Cases'!AC244:AI244)/$E244*100000</f>
        <v>2.1460010343724987</v>
      </c>
      <c r="AJ244" s="10">
        <f>AVERAGE('New Cases'!AD244:AJ244)/$E244*100000</f>
        <v>2.0387009826538738</v>
      </c>
      <c r="AK244" s="10">
        <f>AVERAGE('New Cases'!AE244:AK244)/$E244*100000</f>
        <v>1.9314009309352489</v>
      </c>
      <c r="AL244" s="10">
        <f>AVERAGE('New Cases'!AF244:AL244)/$E244*100000</f>
        <v>1.0730005171862493</v>
      </c>
      <c r="AM244" s="10">
        <f>AVERAGE('New Cases'!AG244:AM244)/$E244*100000</f>
        <v>1.2876006206234991</v>
      </c>
      <c r="AN244" s="10">
        <f>AVERAGE('New Cases'!AH244:AN244)/$E244*100000</f>
        <v>0.96570046546762445</v>
      </c>
      <c r="AO244" s="10">
        <f>AVERAGE('New Cases'!AI244:AO244)/$E244*100000</f>
        <v>0.85840041374899934</v>
      </c>
      <c r="AP244" s="10">
        <f>AVERAGE('New Cases'!AJ244:AP244)/$E244*100000</f>
        <v>1.0730005171862493</v>
      </c>
      <c r="AQ244" s="10">
        <f>AVERAGE('New Cases'!AK244:AQ244)/$E244*100000</f>
        <v>0.96570046546762445</v>
      </c>
      <c r="AR244" s="10">
        <f>AVERAGE('New Cases'!AL244:AR244)/$E244*100000</f>
        <v>0.85840041374899934</v>
      </c>
      <c r="AS244" s="10">
        <f>AVERAGE('New Cases'!AM244:AS244)/$E244*100000</f>
        <v>0.85840041374899934</v>
      </c>
      <c r="AT244" s="10">
        <f>AVERAGE('New Cases'!AN244:AT244)/$E244*100000</f>
        <v>0.75110036203037445</v>
      </c>
      <c r="AU244" s="10">
        <f>AVERAGE('New Cases'!AO244:AU244)/$E244*100000</f>
        <v>0.42920020687449967</v>
      </c>
      <c r="AV244" s="10">
        <f>AVERAGE('New Cases'!AP244:AV244)/$E244*100000</f>
        <v>0.42920020687449967</v>
      </c>
      <c r="AW244" s="10">
        <f>AVERAGE('New Cases'!AQ244:AW244)/$E244*100000</f>
        <v>0.32190015515587478</v>
      </c>
      <c r="AX244" s="10">
        <f>AVERAGE('New Cases'!AR244:AX244)/$E244*100000</f>
        <v>0.42920020687449967</v>
      </c>
      <c r="AY244" s="10">
        <f>AVERAGE('New Cases'!AS244:AY244)/$E244*100000</f>
        <v>0.42920020687449967</v>
      </c>
      <c r="AZ244" s="10">
        <f>AVERAGE('New Cases'!AT244:AZ244)/$E244*100000</f>
        <v>0.64380031031174956</v>
      </c>
      <c r="BA244" s="10">
        <f>AVERAGE('New Cases'!AU244:BA244)/$E244*100000</f>
        <v>0.53650025859312467</v>
      </c>
      <c r="BB244" s="10">
        <f>AVERAGE('New Cases'!AV244:BB244)/$E244*100000</f>
        <v>0.53650025859312467</v>
      </c>
      <c r="BC244" s="10">
        <f>AVERAGE('New Cases'!AW244:BC244)/$E244*100000</f>
        <v>0.42920020687449967</v>
      </c>
      <c r="BD244" s="10">
        <f>AVERAGE('New Cases'!AX244:BD244)/$E244*100000</f>
        <v>0.32190015515587478</v>
      </c>
      <c r="BE244" s="10">
        <f>AVERAGE('New Cases'!AY244:BE244)/$E244*100000</f>
        <v>0.21460010343724983</v>
      </c>
      <c r="BF244" s="10">
        <f>AVERAGE('New Cases'!AZ244:BF244)/$E244*100000</f>
        <v>0.32190015515587478</v>
      </c>
      <c r="BG244" s="10">
        <f>AVERAGE('New Cases'!BA244:BG244)/$E244*100000</f>
        <v>0.21460010343724983</v>
      </c>
      <c r="BH244" s="10">
        <f>AVERAGE('New Cases'!BB244:BH244)/$E244*100000</f>
        <v>0.32190015515587478</v>
      </c>
      <c r="BI244" s="10">
        <f>AVERAGE('New Cases'!BC244:BI244)/$E244*100000</f>
        <v>0.32190015515587478</v>
      </c>
      <c r="BJ244" s="10">
        <f>AVERAGE('New Cases'!BD244:BJ244)/$E244*100000</f>
        <v>0.32190015515587478</v>
      </c>
      <c r="BK244" s="10">
        <f>AVERAGE('New Cases'!BE244:BK244)/$E244*100000</f>
        <v>0.32190015515587478</v>
      </c>
      <c r="BL244" s="10">
        <f>AVERAGE('New Cases'!BF244:BL244)/$E244*100000</f>
        <v>0.32190015515587478</v>
      </c>
      <c r="BM244" s="10">
        <f>AVERAGE('New Cases'!BG244:BM244)/$E244*100000</f>
        <v>0.53650025859312467</v>
      </c>
      <c r="BN244" s="10">
        <f>AVERAGE('New Cases'!BH244:BN244)/$E244*100000</f>
        <v>0.64380031031174956</v>
      </c>
      <c r="BO244" s="10">
        <f>AVERAGE('New Cases'!BI244:BO244)/$E244*100000</f>
        <v>0.53650025859312467</v>
      </c>
      <c r="BP244" s="10">
        <f>AVERAGE('New Cases'!BJ244:BP244)/$E244*100000</f>
        <v>0.64380031031174956</v>
      </c>
      <c r="BQ244" s="10">
        <f>AVERAGE('New Cases'!BK244:BQ244)/$E244*100000</f>
        <v>0.96570046546762445</v>
      </c>
      <c r="BR244" s="10">
        <f>AVERAGE('New Cases'!BL244:BR244)/$E244*100000</f>
        <v>1.0730005171862493</v>
      </c>
      <c r="BS244" s="10">
        <f>AVERAGE('New Cases'!BM244:BS244)/$E244*100000</f>
        <v>1.0730005171862493</v>
      </c>
      <c r="BT244" s="10">
        <f>AVERAGE('New Cases'!BN244:BT244)/$E244*100000</f>
        <v>0.75110036203037445</v>
      </c>
      <c r="BU244" s="10">
        <f>AVERAGE('New Cases'!BO244:BU244)/$E244*100000</f>
        <v>0.64380031031174956</v>
      </c>
      <c r="BV244" s="10">
        <f>AVERAGE('New Cases'!BP244:BV244)/$E244*100000</f>
        <v>0.75110036203037445</v>
      </c>
      <c r="BW244" s="10">
        <f>AVERAGE('New Cases'!BQ244:BW244)/$E244*100000</f>
        <v>0.75110036203037445</v>
      </c>
      <c r="BX244" s="10">
        <f>AVERAGE('New Cases'!BR244:BX244)/$E244*100000</f>
        <v>0.42920020687449967</v>
      </c>
      <c r="BY244" s="10">
        <f>AVERAGE('New Cases'!BS244:BY244)/$E244*100000</f>
        <v>0.32190015515587478</v>
      </c>
      <c r="BZ244" s="10">
        <f>AVERAGE('New Cases'!BT244:BZ244)/$E244*100000</f>
        <v>0.32190015515587478</v>
      </c>
      <c r="CA244" s="10">
        <f>AVERAGE('New Cases'!BU244:CA244)/$E244*100000</f>
        <v>0.53650025859312467</v>
      </c>
      <c r="CB244" s="10">
        <f>AVERAGE('New Cases'!BV244:CB244)/$E244*100000</f>
        <v>0.64380031031174956</v>
      </c>
      <c r="CC244" s="10">
        <f>AVERAGE('New Cases'!BW244:CC244)/$E244*100000</f>
        <v>0.53650025859312467</v>
      </c>
      <c r="CD244" s="10">
        <f>AVERAGE('New Cases'!BX244:CD244)/$E244*100000</f>
        <v>0.42920020687449967</v>
      </c>
      <c r="CE244" s="10">
        <f>AVERAGE('New Cases'!BY244:CE244)/$E244*100000</f>
        <v>0.42920020687449967</v>
      </c>
      <c r="CF244" s="10">
        <f>AVERAGE('New Cases'!BZ244:CF244)/$E244*100000</f>
        <v>0.42920020687449967</v>
      </c>
      <c r="CG244" s="10">
        <f>AVERAGE('New Cases'!CA244:CG244)/$E244*100000</f>
        <v>0.42920020687449967</v>
      </c>
      <c r="CH244" s="10">
        <f>AVERAGE('New Cases'!CB244:CH244)/$E244*100000</f>
        <v>0.21460010343724983</v>
      </c>
      <c r="CI244" s="10">
        <f>AVERAGE('New Cases'!CC244:CI244)/$E244*100000</f>
        <v>0.21460010343724983</v>
      </c>
      <c r="CJ244" s="10">
        <f>AVERAGE('New Cases'!CD244:CJ244)/$E244*100000</f>
        <v>0.21460010343724983</v>
      </c>
      <c r="CK244" s="10">
        <f>AVERAGE('New Cases'!CE244:CK244)/$E244*100000</f>
        <v>0.21460010343724983</v>
      </c>
      <c r="CL244" s="10">
        <f>AVERAGE('New Cases'!CF244:CL244)/$E244*100000</f>
        <v>0.21460010343724983</v>
      </c>
      <c r="CM244" s="10">
        <f>AVERAGE('New Cases'!CG244:CM244)/$E244*100000</f>
        <v>0.21460010343724983</v>
      </c>
      <c r="CN244" s="10">
        <f>AVERAGE('New Cases'!CH244:CN244)/$E244*100000</f>
        <v>0.21460010343724983</v>
      </c>
      <c r="CO244" s="10">
        <f>AVERAGE('New Cases'!CI244:CO244)/$E244*100000</f>
        <v>0.32190015515587478</v>
      </c>
      <c r="CP244" s="10">
        <f>AVERAGE('New Cases'!CJ244:CP244)/$E244*100000</f>
        <v>0.10730005171862492</v>
      </c>
      <c r="CQ244" s="10">
        <f>AVERAGE('New Cases'!CK244:CQ244)/$E244*100000</f>
        <v>0.10730005171862492</v>
      </c>
      <c r="CR244" s="10">
        <f>AVERAGE('New Cases'!CL244:CR244)/$E244*100000</f>
        <v>0.32190015515587478</v>
      </c>
      <c r="CS244" s="10">
        <f>AVERAGE('New Cases'!CM244:CS244)/$E244*100000</f>
        <v>0.32190015515587478</v>
      </c>
      <c r="CT244" s="10">
        <f>AVERAGE('New Cases'!CN244:CT244)/$E244*100000</f>
        <v>0.32190015515587478</v>
      </c>
      <c r="CU244" s="10">
        <f>AVERAGE('New Cases'!CO244:CU244)/$E244*100000</f>
        <v>0.32190015515587478</v>
      </c>
      <c r="CV244" s="10">
        <f>AVERAGE('New Cases'!CP244:CV244)/$E244*100000</f>
        <v>0.53650025859312467</v>
      </c>
      <c r="CW244" s="10">
        <f>AVERAGE('New Cases'!CQ244:CW244)/$E244*100000</f>
        <v>0.53650025859312467</v>
      </c>
      <c r="CX244" s="10">
        <f>AVERAGE('New Cases'!CR244:CX244)/$E244*100000</f>
        <v>0.75110036203037445</v>
      </c>
      <c r="CY244" s="10">
        <f>AVERAGE('New Cases'!CS244:CY244)/$E244*100000</f>
        <v>0.64380031031174956</v>
      </c>
      <c r="CZ244" s="10">
        <f>AVERAGE('New Cases'!CT244:CZ244)/$E244*100000</f>
        <v>1.2876006206234991</v>
      </c>
      <c r="DA244" s="10">
        <f>AVERAGE('New Cases'!CU244:DA244)/$E244*100000</f>
        <v>1.2876006206234991</v>
      </c>
      <c r="DB244" s="10">
        <f>AVERAGE('New Cases'!CV244:DB244)/$E244*100000</f>
        <v>1.2876006206234991</v>
      </c>
      <c r="DC244" s="10">
        <f>AVERAGE('New Cases'!CW244:DC244)/$E244*100000</f>
        <v>2.8971013964028733</v>
      </c>
      <c r="DD244" s="10">
        <f>AVERAGE('New Cases'!CX244:DD244)/$E244*100000</f>
        <v>3.219001551558748</v>
      </c>
      <c r="DE244" s="10">
        <f>AVERAGE('New Cases'!CY244:DE244)/$E244*100000</f>
        <v>4.8285023273381213</v>
      </c>
      <c r="DF244" s="10">
        <f>AVERAGE('New Cases'!CZ244:DF244)/$E244*100000</f>
        <v>6.1161029479616209</v>
      </c>
      <c r="DG244" s="10">
        <f>AVERAGE('New Cases'!DA244:DG244)/$E244*100000</f>
        <v>7.5110036203037449</v>
      </c>
      <c r="DH244" s="10">
        <f>AVERAGE('New Cases'!DB244:DH244)/$E244*100000</f>
        <v>7.5110036203037449</v>
      </c>
      <c r="DI244" s="10">
        <f>AVERAGE('New Cases'!DC244:DI244)/$E244*100000</f>
        <v>7.5110036203037449</v>
      </c>
      <c r="DJ244" s="10">
        <f>AVERAGE('New Cases'!DD244:DJ244)/$E244*100000</f>
        <v>9.0132043443644942</v>
      </c>
      <c r="DK244" s="10">
        <f>AVERAGE('New Cases'!DE244:DK244)/$E244*100000</f>
        <v>11.803005689048742</v>
      </c>
      <c r="DL244" s="10">
        <f>AVERAGE('New Cases'!DF244:DL244)/$E244*100000</f>
        <v>12.124905844204617</v>
      </c>
      <c r="DM244" s="10">
        <f>AVERAGE('New Cases'!DG244:DM244)/$E244*100000</f>
        <v>12.876006206234992</v>
      </c>
      <c r="DN244" s="10">
        <f>AVERAGE('New Cases'!DH244:DN244)/$E244*100000</f>
        <v>10.837305223581117</v>
      </c>
      <c r="DO244" s="10">
        <f>AVERAGE('New Cases'!DI244:DO244)/$E244*100000</f>
        <v>14.056306775139866</v>
      </c>
      <c r="DP244" s="10">
        <f>AVERAGE('New Cases'!DJ244:DP244)/$E244*100000</f>
        <v>14.056306775139866</v>
      </c>
      <c r="DQ244" s="10">
        <f>AVERAGE('New Cases'!DK244:DQ244)/$E244*100000</f>
        <v>12.554106051079119</v>
      </c>
      <c r="DR244" s="10">
        <f>AVERAGE('New Cases'!DL244:DR244)/$E244*100000</f>
        <v>14.270906878577117</v>
      </c>
      <c r="DS244" s="10">
        <f>AVERAGE('New Cases'!DM244:DS244)/$E244*100000</f>
        <v>15.773107602637864</v>
      </c>
      <c r="DT244" s="10">
        <f>AVERAGE('New Cases'!DN244:DT244)/$E244*100000</f>
        <v>16.095007757793738</v>
      </c>
      <c r="DU244" s="10">
        <f>AVERAGE('New Cases'!DO244:DU244)/$E244*100000</f>
        <v>16.631508016386864</v>
      </c>
      <c r="DV244" s="10">
        <f>AVERAGE('New Cases'!DP244:DV244)/$E244*100000</f>
        <v>14.59280703373299</v>
      </c>
      <c r="DW244" s="10">
        <f>AVERAGE('New Cases'!DQ244:DW244)/$E244*100000</f>
        <v>15.236607344044739</v>
      </c>
      <c r="DX244" s="10">
        <f>AVERAGE('New Cases'!DR244:DX244)/$E244*100000</f>
        <v>15.66580755091924</v>
      </c>
      <c r="DY244" s="10">
        <f>AVERAGE('New Cases'!DS244:DY244)/$E244*100000</f>
        <v>15.987707706075115</v>
      </c>
      <c r="DZ244" s="10">
        <f>AVERAGE('New Cases'!DT244:DZ244)/$E244*100000</f>
        <v>16.202307809512366</v>
      </c>
      <c r="EA244" s="10">
        <f>AVERAGE('New Cases'!DU244:EA244)/$E244*100000</f>
        <v>15.773107602637864</v>
      </c>
      <c r="EB244" s="10">
        <f>AVERAGE('New Cases'!DV244:EB244)/$E244*100000</f>
        <v>17.168008274979989</v>
      </c>
      <c r="EC244" s="10">
        <f>AVERAGE('New Cases'!DW244:EC244)/$E244*100000</f>
        <v>17.704508533573115</v>
      </c>
      <c r="ED244" s="10">
        <f>AVERAGE('New Cases'!DX244:ED244)/$E244*100000</f>
        <v>17.382608378417238</v>
      </c>
      <c r="EE244" s="10">
        <f>AVERAGE('New Cases'!DY244:EE244)/$E244*100000</f>
        <v>18.45560889560349</v>
      </c>
      <c r="EF244" s="10">
        <f>AVERAGE('New Cases'!DZ244:EF244)/$E244*100000</f>
        <v>14.59280703373299</v>
      </c>
      <c r="EG244" s="10">
        <f>AVERAGE('New Cases'!EA244:EG244)/$E244*100000</f>
        <v>12.661406102797741</v>
      </c>
    </row>
    <row r="245" spans="1:137">
      <c r="A245" t="str">
        <f>'New Cases'!A245</f>
        <v>487</v>
      </c>
      <c r="B245" t="str">
        <f>'New Cases'!B245</f>
        <v>WIB</v>
      </c>
      <c r="C245" t="str">
        <f>'New Cases'!C245</f>
        <v>Wilbarger</v>
      </c>
      <c r="D245" t="str">
        <f>'New Cases'!D245</f>
        <v>Wilbarger</v>
      </c>
      <c r="E245" t="str">
        <f>'New Cases'!E245</f>
        <v>13038</v>
      </c>
      <c r="T245" s="10">
        <f>AVERAGE('New Cases'!N245:T245)/$E245*100000</f>
        <v>0</v>
      </c>
      <c r="U245" s="10">
        <f>AVERAGE('New Cases'!O245:U245)/$E245*100000</f>
        <v>0</v>
      </c>
      <c r="V245" s="10">
        <f>AVERAGE('New Cases'!P245:V245)/$E245*100000</f>
        <v>0</v>
      </c>
      <c r="W245" s="10">
        <f>AVERAGE('New Cases'!Q245:W245)/$E245*100000</f>
        <v>0</v>
      </c>
      <c r="X245" s="10">
        <f>AVERAGE('New Cases'!R245:X245)/$E245*100000</f>
        <v>0</v>
      </c>
      <c r="Y245" s="10">
        <f>AVERAGE('New Cases'!S245:Y245)/$E245*100000</f>
        <v>0</v>
      </c>
      <c r="Z245" s="10">
        <f>AVERAGE('New Cases'!T245:Z245)/$E245*100000</f>
        <v>0</v>
      </c>
      <c r="AA245" s="10">
        <f>AVERAGE('New Cases'!U245:AA245)/$E245*100000</f>
        <v>0</v>
      </c>
      <c r="AB245" s="10">
        <f>AVERAGE('New Cases'!V245:AB245)/$E245*100000</f>
        <v>0</v>
      </c>
      <c r="AC245" s="10">
        <f>AVERAGE('New Cases'!W245:AC245)/$E245*100000</f>
        <v>0</v>
      </c>
      <c r="AD245" s="10">
        <f>AVERAGE('New Cases'!X245:AD245)/$E245*100000</f>
        <v>0</v>
      </c>
      <c r="AE245" s="10">
        <f>AVERAGE('New Cases'!Y245:AE245)/$E245*100000</f>
        <v>0</v>
      </c>
      <c r="AF245" s="10">
        <f>AVERAGE('New Cases'!Z245:AF245)/$E245*100000</f>
        <v>0</v>
      </c>
      <c r="AG245" s="10">
        <f>AVERAGE('New Cases'!AA245:AG245)/$E245*100000</f>
        <v>0</v>
      </c>
      <c r="AH245" s="10">
        <f>AVERAGE('New Cases'!AB245:AH245)/$E245*100000</f>
        <v>0</v>
      </c>
      <c r="AI245" s="10">
        <f>AVERAGE('New Cases'!AC245:AI245)/$E245*100000</f>
        <v>0</v>
      </c>
      <c r="AJ245" s="10">
        <f>AVERAGE('New Cases'!AD245:AJ245)/$E245*100000</f>
        <v>0</v>
      </c>
      <c r="AK245" s="10">
        <f>AVERAGE('New Cases'!AE245:AK245)/$E245*100000</f>
        <v>0</v>
      </c>
      <c r="AL245" s="10">
        <f>AVERAGE('New Cases'!AF245:AL245)/$E245*100000</f>
        <v>0</v>
      </c>
      <c r="AM245" s="10">
        <f>AVERAGE('New Cases'!AG245:AM245)/$E245*100000</f>
        <v>0</v>
      </c>
      <c r="AN245" s="10">
        <f>AVERAGE('New Cases'!AH245:AN245)/$E245*100000</f>
        <v>0</v>
      </c>
      <c r="AO245" s="10">
        <f>AVERAGE('New Cases'!AI245:AO245)/$E245*100000</f>
        <v>0</v>
      </c>
      <c r="AP245" s="10">
        <f>AVERAGE('New Cases'!AJ245:AP245)/$E245*100000</f>
        <v>0</v>
      </c>
      <c r="AQ245" s="10">
        <f>AVERAGE('New Cases'!AK245:AQ245)/$E245*100000</f>
        <v>0</v>
      </c>
      <c r="AR245" s="10">
        <f>AVERAGE('New Cases'!AL245:AR245)/$E245*100000</f>
        <v>1.0956982885192732</v>
      </c>
      <c r="AS245" s="10">
        <f>AVERAGE('New Cases'!AM245:AS245)/$E245*100000</f>
        <v>1.0956982885192732</v>
      </c>
      <c r="AT245" s="10">
        <f>AVERAGE('New Cases'!AN245:AT245)/$E245*100000</f>
        <v>1.0956982885192732</v>
      </c>
      <c r="AU245" s="10">
        <f>AVERAGE('New Cases'!AO245:AU245)/$E245*100000</f>
        <v>1.0956982885192732</v>
      </c>
      <c r="AV245" s="10">
        <f>AVERAGE('New Cases'!AP245:AV245)/$E245*100000</f>
        <v>1.0956982885192732</v>
      </c>
      <c r="AW245" s="10">
        <f>AVERAGE('New Cases'!AQ245:AW245)/$E245*100000</f>
        <v>1.0956982885192732</v>
      </c>
      <c r="AX245" s="10">
        <f>AVERAGE('New Cases'!AR245:AX245)/$E245*100000</f>
        <v>1.0956982885192732</v>
      </c>
      <c r="AY245" s="10">
        <f>AVERAGE('New Cases'!AS245:AY245)/$E245*100000</f>
        <v>0</v>
      </c>
      <c r="AZ245" s="10">
        <f>AVERAGE('New Cases'!AT245:AZ245)/$E245*100000</f>
        <v>0</v>
      </c>
      <c r="BA245" s="10">
        <f>AVERAGE('New Cases'!AU245:BA245)/$E245*100000</f>
        <v>0</v>
      </c>
      <c r="BB245" s="10">
        <f>AVERAGE('New Cases'!AV245:BB245)/$E245*100000</f>
        <v>0</v>
      </c>
      <c r="BC245" s="10">
        <f>AVERAGE('New Cases'!AW245:BC245)/$E245*100000</f>
        <v>0</v>
      </c>
      <c r="BD245" s="10">
        <f>AVERAGE('New Cases'!AX245:BD245)/$E245*100000</f>
        <v>0</v>
      </c>
      <c r="BE245" s="10">
        <f>AVERAGE('New Cases'!AY245:BE245)/$E245*100000</f>
        <v>0</v>
      </c>
      <c r="BF245" s="10">
        <f>AVERAGE('New Cases'!AZ245:BF245)/$E245*100000</f>
        <v>0</v>
      </c>
      <c r="BG245" s="10">
        <f>AVERAGE('New Cases'!BA245:BG245)/$E245*100000</f>
        <v>0</v>
      </c>
      <c r="BH245" s="10">
        <f>AVERAGE('New Cases'!BB245:BH245)/$E245*100000</f>
        <v>0</v>
      </c>
      <c r="BI245" s="10">
        <f>AVERAGE('New Cases'!BC245:BI245)/$E245*100000</f>
        <v>0</v>
      </c>
      <c r="BJ245" s="10">
        <f>AVERAGE('New Cases'!BD245:BJ245)/$E245*100000</f>
        <v>0</v>
      </c>
      <c r="BK245" s="10">
        <f>AVERAGE('New Cases'!BE245:BK245)/$E245*100000</f>
        <v>0</v>
      </c>
      <c r="BL245" s="10">
        <f>AVERAGE('New Cases'!BF245:BL245)/$E245*100000</f>
        <v>0</v>
      </c>
      <c r="BM245" s="10">
        <f>AVERAGE('New Cases'!BG245:BM245)/$E245*100000</f>
        <v>0</v>
      </c>
      <c r="BN245" s="10">
        <f>AVERAGE('New Cases'!BH245:BN245)/$E245*100000</f>
        <v>1.0956982885192732</v>
      </c>
      <c r="BO245" s="10">
        <f>AVERAGE('New Cases'!BI245:BO245)/$E245*100000</f>
        <v>1.0956982885192732</v>
      </c>
      <c r="BP245" s="10">
        <f>AVERAGE('New Cases'!BJ245:BP245)/$E245*100000</f>
        <v>1.0956982885192732</v>
      </c>
      <c r="BQ245" s="10">
        <f>AVERAGE('New Cases'!BK245:BQ245)/$E245*100000</f>
        <v>1.0956982885192732</v>
      </c>
      <c r="BR245" s="10">
        <f>AVERAGE('New Cases'!BL245:BR245)/$E245*100000</f>
        <v>1.0956982885192732</v>
      </c>
      <c r="BS245" s="10">
        <f>AVERAGE('New Cases'!BM245:BS245)/$E245*100000</f>
        <v>1.0956982885192732</v>
      </c>
      <c r="BT245" s="10">
        <f>AVERAGE('New Cases'!BN245:BT245)/$E245*100000</f>
        <v>1.0956982885192732</v>
      </c>
      <c r="BU245" s="10">
        <f>AVERAGE('New Cases'!BO245:BU245)/$E245*100000</f>
        <v>0</v>
      </c>
      <c r="BV245" s="10">
        <f>AVERAGE('New Cases'!BP245:BV245)/$E245*100000</f>
        <v>0</v>
      </c>
      <c r="BW245" s="10">
        <f>AVERAGE('New Cases'!BQ245:BW245)/$E245*100000</f>
        <v>3.2870948655578203</v>
      </c>
      <c r="BX245" s="10">
        <f>AVERAGE('New Cases'!BR245:BX245)/$E245*100000</f>
        <v>3.2870948655578203</v>
      </c>
      <c r="BY245" s="10">
        <f>AVERAGE('New Cases'!BS245:BY245)/$E245*100000</f>
        <v>3.2870948655578203</v>
      </c>
      <c r="BZ245" s="10">
        <f>AVERAGE('New Cases'!BT245:BZ245)/$E245*100000</f>
        <v>3.2870948655578203</v>
      </c>
      <c r="CA245" s="10">
        <f>AVERAGE('New Cases'!BU245:CA245)/$E245*100000</f>
        <v>4.3827931540770928</v>
      </c>
      <c r="CB245" s="10">
        <f>AVERAGE('New Cases'!BV245:CB245)/$E245*100000</f>
        <v>4.3827931540770928</v>
      </c>
      <c r="CC245" s="10">
        <f>AVERAGE('New Cases'!BW245:CC245)/$E245*100000</f>
        <v>4.3827931540770928</v>
      </c>
      <c r="CD245" s="10">
        <f>AVERAGE('New Cases'!BX245:CD245)/$E245*100000</f>
        <v>1.0956982885192732</v>
      </c>
      <c r="CE245" s="10">
        <f>AVERAGE('New Cases'!BY245:CE245)/$E245*100000</f>
        <v>1.0956982885192732</v>
      </c>
      <c r="CF245" s="10">
        <f>AVERAGE('New Cases'!BZ245:CF245)/$E245*100000</f>
        <v>1.0956982885192732</v>
      </c>
      <c r="CG245" s="10">
        <f>AVERAGE('New Cases'!CA245:CG245)/$E245*100000</f>
        <v>1.0956982885192732</v>
      </c>
      <c r="CH245" s="10">
        <f>AVERAGE('New Cases'!CB245:CH245)/$E245*100000</f>
        <v>0</v>
      </c>
      <c r="CI245" s="10">
        <f>AVERAGE('New Cases'!CC245:CI245)/$E245*100000</f>
        <v>0</v>
      </c>
      <c r="CJ245" s="10">
        <f>AVERAGE('New Cases'!CD245:CJ245)/$E245*100000</f>
        <v>0</v>
      </c>
      <c r="CK245" s="10">
        <f>AVERAGE('New Cases'!CE245:CK245)/$E245*100000</f>
        <v>1.0956982885192732</v>
      </c>
      <c r="CL245" s="10">
        <f>AVERAGE('New Cases'!CF245:CL245)/$E245*100000</f>
        <v>1.0956982885192732</v>
      </c>
      <c r="CM245" s="10">
        <f>AVERAGE('New Cases'!CG245:CM245)/$E245*100000</f>
        <v>1.0956982885192732</v>
      </c>
      <c r="CN245" s="10">
        <f>AVERAGE('New Cases'!CH245:CN245)/$E245*100000</f>
        <v>1.0956982885192732</v>
      </c>
      <c r="CO245" s="10">
        <f>AVERAGE('New Cases'!CI245:CO245)/$E245*100000</f>
        <v>1.0956982885192732</v>
      </c>
      <c r="CP245" s="10">
        <f>AVERAGE('New Cases'!CJ245:CP245)/$E245*100000</f>
        <v>1.0956982885192732</v>
      </c>
      <c r="CQ245" s="10">
        <f>AVERAGE('New Cases'!CK245:CQ245)/$E245*100000</f>
        <v>1.0956982885192732</v>
      </c>
      <c r="CR245" s="10">
        <f>AVERAGE('New Cases'!CL245:CR245)/$E245*100000</f>
        <v>0</v>
      </c>
      <c r="CS245" s="10">
        <f>AVERAGE('New Cases'!CM245:CS245)/$E245*100000</f>
        <v>0</v>
      </c>
      <c r="CT245" s="10">
        <f>AVERAGE('New Cases'!CN245:CT245)/$E245*100000</f>
        <v>0</v>
      </c>
      <c r="CU245" s="10">
        <f>AVERAGE('New Cases'!CO245:CU245)/$E245*100000</f>
        <v>0</v>
      </c>
      <c r="CV245" s="10">
        <f>AVERAGE('New Cases'!CP245:CV245)/$E245*100000</f>
        <v>0</v>
      </c>
      <c r="CW245" s="10">
        <f>AVERAGE('New Cases'!CQ245:CW245)/$E245*100000</f>
        <v>0</v>
      </c>
      <c r="CX245" s="10">
        <f>AVERAGE('New Cases'!CR245:CX245)/$E245*100000</f>
        <v>0</v>
      </c>
      <c r="CY245" s="10">
        <f>AVERAGE('New Cases'!CS245:CY245)/$E245*100000</f>
        <v>0</v>
      </c>
      <c r="CZ245" s="10">
        <f>AVERAGE('New Cases'!CT245:CZ245)/$E245*100000</f>
        <v>0</v>
      </c>
      <c r="DA245" s="10">
        <f>AVERAGE('New Cases'!CU245:DA245)/$E245*100000</f>
        <v>0</v>
      </c>
      <c r="DB245" s="10">
        <f>AVERAGE('New Cases'!CV245:DB245)/$E245*100000</f>
        <v>0</v>
      </c>
      <c r="DC245" s="10">
        <f>AVERAGE('New Cases'!CW245:DC245)/$E245*100000</f>
        <v>0</v>
      </c>
      <c r="DD245" s="10">
        <f>AVERAGE('New Cases'!CX245:DD245)/$E245*100000</f>
        <v>0</v>
      </c>
      <c r="DE245" s="10">
        <f>AVERAGE('New Cases'!CY245:DE245)/$E245*100000</f>
        <v>0</v>
      </c>
      <c r="DF245" s="10">
        <f>AVERAGE('New Cases'!CZ245:DF245)/$E245*100000</f>
        <v>0</v>
      </c>
      <c r="DG245" s="10">
        <f>AVERAGE('New Cases'!DA245:DG245)/$E245*100000</f>
        <v>0</v>
      </c>
      <c r="DH245" s="10">
        <f>AVERAGE('New Cases'!DB245:DH245)/$E245*100000</f>
        <v>0</v>
      </c>
      <c r="DI245" s="10">
        <f>AVERAGE('New Cases'!DC245:DI245)/$E245*100000</f>
        <v>0</v>
      </c>
      <c r="DJ245" s="10">
        <f>AVERAGE('New Cases'!DD245:DJ245)/$E245*100000</f>
        <v>1.0956982885192732</v>
      </c>
      <c r="DK245" s="10">
        <f>AVERAGE('New Cases'!DE245:DK245)/$E245*100000</f>
        <v>2.1913965770385464</v>
      </c>
      <c r="DL245" s="10">
        <f>AVERAGE('New Cases'!DF245:DL245)/$E245*100000</f>
        <v>2.1913965770385464</v>
      </c>
      <c r="DM245" s="10">
        <f>AVERAGE('New Cases'!DG245:DM245)/$E245*100000</f>
        <v>2.1913965770385464</v>
      </c>
      <c r="DN245" s="10">
        <f>AVERAGE('New Cases'!DH245:DN245)/$E245*100000</f>
        <v>2.1913965770385464</v>
      </c>
      <c r="DO245" s="10">
        <f>AVERAGE('New Cases'!DI245:DO245)/$E245*100000</f>
        <v>2.1913965770385464</v>
      </c>
      <c r="DP245" s="10">
        <f>AVERAGE('New Cases'!DJ245:DP245)/$E245*100000</f>
        <v>2.1913965770385464</v>
      </c>
      <c r="DQ245" s="10">
        <f>AVERAGE('New Cases'!DK245:DQ245)/$E245*100000</f>
        <v>2.1913965770385464</v>
      </c>
      <c r="DR245" s="10">
        <f>AVERAGE('New Cases'!DL245:DR245)/$E245*100000</f>
        <v>1.0956982885192732</v>
      </c>
      <c r="DS245" s="10">
        <f>AVERAGE('New Cases'!DM245:DS245)/$E245*100000</f>
        <v>1.0956982885192732</v>
      </c>
      <c r="DT245" s="10">
        <f>AVERAGE('New Cases'!DN245:DT245)/$E245*100000</f>
        <v>2.1913965770385464</v>
      </c>
      <c r="DU245" s="10">
        <f>AVERAGE('New Cases'!DO245:DU245)/$E245*100000</f>
        <v>3.2870948655578203</v>
      </c>
      <c r="DV245" s="10">
        <f>AVERAGE('New Cases'!DP245:DV245)/$E245*100000</f>
        <v>3.2870948655578203</v>
      </c>
      <c r="DW245" s="10">
        <f>AVERAGE('New Cases'!DQ245:DW245)/$E245*100000</f>
        <v>3.2870948655578203</v>
      </c>
      <c r="DX245" s="10">
        <f>AVERAGE('New Cases'!DR245:DX245)/$E245*100000</f>
        <v>3.2870948655578203</v>
      </c>
      <c r="DY245" s="10">
        <f>AVERAGE('New Cases'!DS245:DY245)/$E245*100000</f>
        <v>6.5741897311156405</v>
      </c>
      <c r="DZ245" s="10">
        <f>AVERAGE('New Cases'!DT245:DZ245)/$E245*100000</f>
        <v>7.6698880196349135</v>
      </c>
      <c r="EA245" s="10">
        <f>AVERAGE('New Cases'!DU245:EA245)/$E245*100000</f>
        <v>6.5741897311156405</v>
      </c>
      <c r="EB245" s="10">
        <f>AVERAGE('New Cases'!DV245:EB245)/$E245*100000</f>
        <v>5.4784914425963667</v>
      </c>
      <c r="EC245" s="10">
        <f>AVERAGE('New Cases'!DW245:EC245)/$E245*100000</f>
        <v>5.4784914425963667</v>
      </c>
      <c r="ED245" s="10">
        <f>AVERAGE('New Cases'!DX245:ED245)/$E245*100000</f>
        <v>5.4784914425963667</v>
      </c>
      <c r="EE245" s="10">
        <f>AVERAGE('New Cases'!DY245:EE245)/$E245*100000</f>
        <v>6.5741897311156405</v>
      </c>
      <c r="EF245" s="10">
        <f>AVERAGE('New Cases'!DZ245:EF245)/$E245*100000</f>
        <v>4.3827931540770928</v>
      </c>
      <c r="EG245" s="10">
        <f>AVERAGE('New Cases'!EA245:EG245)/$E245*100000</f>
        <v>3.2870948655578203</v>
      </c>
    </row>
    <row r="246" spans="1:137">
      <c r="A246" t="str">
        <f>'New Cases'!A246</f>
        <v>489</v>
      </c>
      <c r="B246" t="str">
        <f>'New Cases'!B246</f>
        <v>WIA</v>
      </c>
      <c r="C246" t="str">
        <f>'New Cases'!C246</f>
        <v>Willacy</v>
      </c>
      <c r="D246" t="str">
        <f>'New Cases'!D246</f>
        <v>Willacy</v>
      </c>
      <c r="E246" t="str">
        <f>'New Cases'!E246</f>
        <v>22134</v>
      </c>
      <c r="T246" s="10">
        <f>AVERAGE('New Cases'!N246:T246)/$E246*100000</f>
        <v>0</v>
      </c>
      <c r="U246" s="10">
        <f>AVERAGE('New Cases'!O246:U246)/$E246*100000</f>
        <v>0</v>
      </c>
      <c r="V246" s="10">
        <f>AVERAGE('New Cases'!P246:V246)/$E246*100000</f>
        <v>0</v>
      </c>
      <c r="W246" s="10">
        <f>AVERAGE('New Cases'!Q246:W246)/$E246*100000</f>
        <v>0</v>
      </c>
      <c r="X246" s="10">
        <f>AVERAGE('New Cases'!R246:X246)/$E246*100000</f>
        <v>0</v>
      </c>
      <c r="Y246" s="10">
        <f>AVERAGE('New Cases'!S246:Y246)/$E246*100000</f>
        <v>0</v>
      </c>
      <c r="Z246" s="10">
        <f>AVERAGE('New Cases'!T246:Z246)/$E246*100000</f>
        <v>0.64541945810582291</v>
      </c>
      <c r="AA246" s="10">
        <f>AVERAGE('New Cases'!U246:AA246)/$E246*100000</f>
        <v>0.64541945810582291</v>
      </c>
      <c r="AB246" s="10">
        <f>AVERAGE('New Cases'!V246:AB246)/$E246*100000</f>
        <v>1.2908389162116458</v>
      </c>
      <c r="AC246" s="10">
        <f>AVERAGE('New Cases'!W246:AC246)/$E246*100000</f>
        <v>1.2908389162116458</v>
      </c>
      <c r="AD246" s="10">
        <f>AVERAGE('New Cases'!X246:AD246)/$E246*100000</f>
        <v>1.2908389162116458</v>
      </c>
      <c r="AE246" s="10">
        <f>AVERAGE('New Cases'!Y246:AE246)/$E246*100000</f>
        <v>1.2908389162116458</v>
      </c>
      <c r="AF246" s="10">
        <f>AVERAGE('New Cases'!Z246:AF246)/$E246*100000</f>
        <v>1.9362583743174686</v>
      </c>
      <c r="AG246" s="10">
        <f>AVERAGE('New Cases'!AA246:AG246)/$E246*100000</f>
        <v>2.5816778324232916</v>
      </c>
      <c r="AH246" s="10">
        <f>AVERAGE('New Cases'!AB246:AH246)/$E246*100000</f>
        <v>2.5816778324232916</v>
      </c>
      <c r="AI246" s="10">
        <f>AVERAGE('New Cases'!AC246:AI246)/$E246*100000</f>
        <v>1.9362583743174686</v>
      </c>
      <c r="AJ246" s="10">
        <f>AVERAGE('New Cases'!AD246:AJ246)/$E246*100000</f>
        <v>1.9362583743174686</v>
      </c>
      <c r="AK246" s="10">
        <f>AVERAGE('New Cases'!AE246:AK246)/$E246*100000</f>
        <v>1.9362583743174686</v>
      </c>
      <c r="AL246" s="10">
        <f>AVERAGE('New Cases'!AF246:AL246)/$E246*100000</f>
        <v>3.2270972905291146</v>
      </c>
      <c r="AM246" s="10">
        <f>AVERAGE('New Cases'!AG246:AM246)/$E246*100000</f>
        <v>1.2908389162116458</v>
      </c>
      <c r="AN246" s="10">
        <f>AVERAGE('New Cases'!AH246:AN246)/$E246*100000</f>
        <v>0</v>
      </c>
      <c r="AO246" s="10">
        <f>AVERAGE('New Cases'!AI246:AO246)/$E246*100000</f>
        <v>0</v>
      </c>
      <c r="AP246" s="10">
        <f>AVERAGE('New Cases'!AJ246:AP246)/$E246*100000</f>
        <v>0</v>
      </c>
      <c r="AQ246" s="10">
        <f>AVERAGE('New Cases'!AK246:AQ246)/$E246*100000</f>
        <v>0</v>
      </c>
      <c r="AR246" s="10">
        <f>AVERAGE('New Cases'!AL246:AR246)/$E246*100000</f>
        <v>0</v>
      </c>
      <c r="AS246" s="10">
        <f>AVERAGE('New Cases'!AM246:AS246)/$E246*100000</f>
        <v>-0.64541945810582291</v>
      </c>
      <c r="AT246" s="10">
        <f>AVERAGE('New Cases'!AN246:AT246)/$E246*100000</f>
        <v>1.2908389162116458</v>
      </c>
      <c r="AU246" s="10">
        <f>AVERAGE('New Cases'!AO246:AU246)/$E246*100000</f>
        <v>1.2908389162116458</v>
      </c>
      <c r="AV246" s="10">
        <f>AVERAGE('New Cases'!AP246:AV246)/$E246*100000</f>
        <v>1.9362583743174686</v>
      </c>
      <c r="AW246" s="10">
        <f>AVERAGE('New Cases'!AQ246:AW246)/$E246*100000</f>
        <v>1.9362583743174686</v>
      </c>
      <c r="AX246" s="10">
        <f>AVERAGE('New Cases'!AR246:AX246)/$E246*100000</f>
        <v>1.9362583743174686</v>
      </c>
      <c r="AY246" s="10">
        <f>AVERAGE('New Cases'!AS246:AY246)/$E246*100000</f>
        <v>2.5816778324232916</v>
      </c>
      <c r="AZ246" s="10">
        <f>AVERAGE('New Cases'!AT246:AZ246)/$E246*100000</f>
        <v>2.5816778324232916</v>
      </c>
      <c r="BA246" s="10">
        <f>AVERAGE('New Cases'!AU246:BA246)/$E246*100000</f>
        <v>1.9362583743174686</v>
      </c>
      <c r="BB246" s="10">
        <f>AVERAGE('New Cases'!AV246:BB246)/$E246*100000</f>
        <v>1.9362583743174686</v>
      </c>
      <c r="BC246" s="10">
        <f>AVERAGE('New Cases'!AW246:BC246)/$E246*100000</f>
        <v>3.2270972905291146</v>
      </c>
      <c r="BD246" s="10">
        <f>AVERAGE('New Cases'!AX246:BD246)/$E246*100000</f>
        <v>3.2270972905291146</v>
      </c>
      <c r="BE246" s="10">
        <f>AVERAGE('New Cases'!AY246:BE246)/$E246*100000</f>
        <v>3.2270972905291146</v>
      </c>
      <c r="BF246" s="10">
        <f>AVERAGE('New Cases'!AZ246:BF246)/$E246*100000</f>
        <v>2.5816778324232916</v>
      </c>
      <c r="BG246" s="10">
        <f>AVERAGE('New Cases'!BA246:BG246)/$E246*100000</f>
        <v>1.9362583743174686</v>
      </c>
      <c r="BH246" s="10">
        <f>AVERAGE('New Cases'!BB246:BH246)/$E246*100000</f>
        <v>1.9362583743174686</v>
      </c>
      <c r="BI246" s="10">
        <f>AVERAGE('New Cases'!BC246:BI246)/$E246*100000</f>
        <v>1.9362583743174686</v>
      </c>
      <c r="BJ246" s="10">
        <f>AVERAGE('New Cases'!BD246:BJ246)/$E246*100000</f>
        <v>0</v>
      </c>
      <c r="BK246" s="10">
        <f>AVERAGE('New Cases'!BE246:BK246)/$E246*100000</f>
        <v>0</v>
      </c>
      <c r="BL246" s="10">
        <f>AVERAGE('New Cases'!BF246:BL246)/$E246*100000</f>
        <v>0</v>
      </c>
      <c r="BM246" s="10">
        <f>AVERAGE('New Cases'!BG246:BM246)/$E246*100000</f>
        <v>0</v>
      </c>
      <c r="BN246" s="10">
        <f>AVERAGE('New Cases'!BH246:BN246)/$E246*100000</f>
        <v>0</v>
      </c>
      <c r="BO246" s="10">
        <f>AVERAGE('New Cases'!BI246:BO246)/$E246*100000</f>
        <v>0.64541945810582291</v>
      </c>
      <c r="BP246" s="10">
        <f>AVERAGE('New Cases'!BJ246:BP246)/$E246*100000</f>
        <v>0.64541945810582291</v>
      </c>
      <c r="BQ246" s="10">
        <f>AVERAGE('New Cases'!BK246:BQ246)/$E246*100000</f>
        <v>0.64541945810582291</v>
      </c>
      <c r="BR246" s="10">
        <f>AVERAGE('New Cases'!BL246:BR246)/$E246*100000</f>
        <v>0.64541945810582291</v>
      </c>
      <c r="BS246" s="10">
        <f>AVERAGE('New Cases'!BM246:BS246)/$E246*100000</f>
        <v>0.64541945810582291</v>
      </c>
      <c r="BT246" s="10">
        <f>AVERAGE('New Cases'!BN246:BT246)/$E246*100000</f>
        <v>0.64541945810582291</v>
      </c>
      <c r="BU246" s="10">
        <f>AVERAGE('New Cases'!BO246:BU246)/$E246*100000</f>
        <v>0.64541945810582291</v>
      </c>
      <c r="BV246" s="10">
        <f>AVERAGE('New Cases'!BP246:BV246)/$E246*100000</f>
        <v>0</v>
      </c>
      <c r="BW246" s="10">
        <f>AVERAGE('New Cases'!BQ246:BW246)/$E246*100000</f>
        <v>0</v>
      </c>
      <c r="BX246" s="10">
        <f>AVERAGE('New Cases'!BR246:BX246)/$E246*100000</f>
        <v>0</v>
      </c>
      <c r="BY246" s="10">
        <f>AVERAGE('New Cases'!BS246:BY246)/$E246*100000</f>
        <v>0</v>
      </c>
      <c r="BZ246" s="10">
        <f>AVERAGE('New Cases'!BT246:BZ246)/$E246*100000</f>
        <v>0</v>
      </c>
      <c r="CA246" s="10">
        <f>AVERAGE('New Cases'!BU246:CA246)/$E246*100000</f>
        <v>0</v>
      </c>
      <c r="CB246" s="10">
        <f>AVERAGE('New Cases'!BV246:CB246)/$E246*100000</f>
        <v>0.64541945810582291</v>
      </c>
      <c r="CC246" s="10">
        <f>AVERAGE('New Cases'!BW246:CC246)/$E246*100000</f>
        <v>0.64541945810582291</v>
      </c>
      <c r="CD246" s="10">
        <f>AVERAGE('New Cases'!BX246:CD246)/$E246*100000</f>
        <v>0</v>
      </c>
      <c r="CE246" s="10">
        <f>AVERAGE('New Cases'!BY246:CE246)/$E246*100000</f>
        <v>0</v>
      </c>
      <c r="CF246" s="10">
        <f>AVERAGE('New Cases'!BZ246:CF246)/$E246*100000</f>
        <v>0</v>
      </c>
      <c r="CG246" s="10">
        <f>AVERAGE('New Cases'!CA246:CG246)/$E246*100000</f>
        <v>0</v>
      </c>
      <c r="CH246" s="10">
        <f>AVERAGE('New Cases'!CB246:CH246)/$E246*100000</f>
        <v>0</v>
      </c>
      <c r="CI246" s="10">
        <f>AVERAGE('New Cases'!CC246:CI246)/$E246*100000</f>
        <v>0</v>
      </c>
      <c r="CJ246" s="10">
        <f>AVERAGE('New Cases'!CD246:CJ246)/$E246*100000</f>
        <v>-0.64541945810582291</v>
      </c>
      <c r="CK246" s="10">
        <f>AVERAGE('New Cases'!CE246:CK246)/$E246*100000</f>
        <v>0.64541945810582291</v>
      </c>
      <c r="CL246" s="10">
        <f>AVERAGE('New Cases'!CF246:CL246)/$E246*100000</f>
        <v>1.2908389162116458</v>
      </c>
      <c r="CM246" s="10">
        <f>AVERAGE('New Cases'!CG246:CM246)/$E246*100000</f>
        <v>1.2908389162116458</v>
      </c>
      <c r="CN246" s="10">
        <f>AVERAGE('New Cases'!CH246:CN246)/$E246*100000</f>
        <v>2.5816778324232916</v>
      </c>
      <c r="CO246" s="10">
        <f>AVERAGE('New Cases'!CI246:CO246)/$E246*100000</f>
        <v>4.5179362067407602</v>
      </c>
      <c r="CP246" s="10">
        <f>AVERAGE('New Cases'!CJ246:CP246)/$E246*100000</f>
        <v>3.8725167486349372</v>
      </c>
      <c r="CQ246" s="10">
        <f>AVERAGE('New Cases'!CK246:CQ246)/$E246*100000</f>
        <v>4.5179362067407602</v>
      </c>
      <c r="CR246" s="10">
        <f>AVERAGE('New Cases'!CL246:CR246)/$E246*100000</f>
        <v>7.0996140391640532</v>
      </c>
      <c r="CS246" s="10">
        <f>AVERAGE('New Cases'!CM246:CS246)/$E246*100000</f>
        <v>12.262969704010638</v>
      </c>
      <c r="CT246" s="10">
        <f>AVERAGE('New Cases'!CN246:CT246)/$E246*100000</f>
        <v>13.553808620222281</v>
      </c>
      <c r="CU246" s="10">
        <f>AVERAGE('New Cases'!CO246:CU246)/$E246*100000</f>
        <v>12.262969704010638</v>
      </c>
      <c r="CV246" s="10">
        <f>AVERAGE('New Cases'!CP246:CV246)/$E246*100000</f>
        <v>13.553808620222281</v>
      </c>
      <c r="CW246" s="10">
        <f>AVERAGE('New Cases'!CQ246:CW246)/$E246*100000</f>
        <v>15.490066994539749</v>
      </c>
      <c r="CX246" s="10">
        <f>AVERAGE('New Cases'!CR246:CX246)/$E246*100000</f>
        <v>17.426325368857221</v>
      </c>
      <c r="CY246" s="10">
        <f>AVERAGE('New Cases'!CS246:CY246)/$E246*100000</f>
        <v>16.7809059107514</v>
      </c>
      <c r="CZ246" s="10">
        <f>AVERAGE('New Cases'!CT246:CZ246)/$E246*100000</f>
        <v>12.262969704010638</v>
      </c>
      <c r="DA246" s="10">
        <f>AVERAGE('New Cases'!CU246:DA246)/$E246*100000</f>
        <v>12.262969704010638</v>
      </c>
      <c r="DB246" s="10">
        <f>AVERAGE('New Cases'!CV246:DB246)/$E246*100000</f>
        <v>14.199228078328106</v>
      </c>
      <c r="DC246" s="10">
        <f>AVERAGE('New Cases'!CW246:DC246)/$E246*100000</f>
        <v>12.262969704010638</v>
      </c>
      <c r="DD246" s="10">
        <f>AVERAGE('New Cases'!CX246:DD246)/$E246*100000</f>
        <v>12.908389162116459</v>
      </c>
      <c r="DE246" s="10">
        <f>AVERAGE('New Cases'!CY246:DE246)/$E246*100000</f>
        <v>14.844647536433927</v>
      </c>
      <c r="DF246" s="10">
        <f>AVERAGE('New Cases'!CZ246:DF246)/$E246*100000</f>
        <v>14.844647536433927</v>
      </c>
      <c r="DG246" s="10">
        <f>AVERAGE('New Cases'!DA246:DG246)/$E246*100000</f>
        <v>18.071744826963041</v>
      </c>
      <c r="DH246" s="10">
        <f>AVERAGE('New Cases'!DB246:DH246)/$E246*100000</f>
        <v>20.008003201280513</v>
      </c>
      <c r="DI246" s="10">
        <f>AVERAGE('New Cases'!DC246:DI246)/$E246*100000</f>
        <v>21.944261575597981</v>
      </c>
      <c r="DJ246" s="10">
        <f>AVERAGE('New Cases'!DD246:DJ246)/$E246*100000</f>
        <v>27.107617240444561</v>
      </c>
      <c r="DK246" s="10">
        <f>AVERAGE('New Cases'!DE246:DK246)/$E246*100000</f>
        <v>31.625553447185325</v>
      </c>
      <c r="DL246" s="10">
        <f>AVERAGE('New Cases'!DF246:DL246)/$E246*100000</f>
        <v>30.334714530973681</v>
      </c>
      <c r="DM246" s="10">
        <f>AVERAGE('New Cases'!DG246:DM246)/$E246*100000</f>
        <v>32.270972905291146</v>
      </c>
      <c r="DN246" s="10">
        <f>AVERAGE('New Cases'!DH246:DN246)/$E246*100000</f>
        <v>30.334714530973681</v>
      </c>
      <c r="DO246" s="10">
        <f>AVERAGE('New Cases'!DI246:DO246)/$E246*100000</f>
        <v>32.270972905291146</v>
      </c>
      <c r="DP246" s="10">
        <f>AVERAGE('New Cases'!DJ246:DP246)/$E246*100000</f>
        <v>37.434328570137737</v>
      </c>
      <c r="DQ246" s="10">
        <f>AVERAGE('New Cases'!DK246:DQ246)/$E246*100000</f>
        <v>32.916392363396973</v>
      </c>
      <c r="DR246" s="10">
        <f>AVERAGE('New Cases'!DL246:DR246)/$E246*100000</f>
        <v>27.107617240444561</v>
      </c>
      <c r="DS246" s="10">
        <f>AVERAGE('New Cases'!DM246:DS246)/$E246*100000</f>
        <v>32.270972905291146</v>
      </c>
      <c r="DT246" s="10">
        <f>AVERAGE('New Cases'!DN246:DT246)/$E246*100000</f>
        <v>52.924395564677482</v>
      </c>
      <c r="DU246" s="10">
        <f>AVERAGE('New Cases'!DO246:DU246)/$E246*100000</f>
        <v>56.796912313312426</v>
      </c>
      <c r="DV246" s="10">
        <f>AVERAGE('New Cases'!DP246:DV246)/$E246*100000</f>
        <v>59.378590145735707</v>
      </c>
      <c r="DW246" s="10">
        <f>AVERAGE('New Cases'!DQ246:DW246)/$E246*100000</f>
        <v>52.924395564677482</v>
      </c>
      <c r="DX246" s="10">
        <f>AVERAGE('New Cases'!DR246:DX246)/$E246*100000</f>
        <v>56.796912313312426</v>
      </c>
      <c r="DY246" s="10">
        <f>AVERAGE('New Cases'!DS246:DY246)/$E246*100000</f>
        <v>56.151492855206598</v>
      </c>
      <c r="DZ246" s="10">
        <f>AVERAGE('New Cases'!DT246:DZ246)/$E246*100000</f>
        <v>53.569815022783317</v>
      </c>
      <c r="EA246" s="10">
        <f>AVERAGE('New Cases'!DU246:EA246)/$E246*100000</f>
        <v>31.625553447185325</v>
      </c>
      <c r="EB246" s="10">
        <f>AVERAGE('New Cases'!DV246:EB246)/$E246*100000</f>
        <v>32.270972905291146</v>
      </c>
      <c r="EC246" s="10">
        <f>AVERAGE('New Cases'!DW246:EC246)/$E246*100000</f>
        <v>61.960267978158996</v>
      </c>
      <c r="ED246" s="10">
        <f>AVERAGE('New Cases'!DX246:ED246)/$E246*100000</f>
        <v>72.932398765957998</v>
      </c>
      <c r="EE246" s="10">
        <f>AVERAGE('New Cases'!DY246:EE246)/$E246*100000</f>
        <v>73.577818224063819</v>
      </c>
      <c r="EF246" s="10">
        <f>AVERAGE('New Cases'!DZ246:EF246)/$E246*100000</f>
        <v>107.78504950367245</v>
      </c>
      <c r="EG246" s="10">
        <f>AVERAGE('New Cases'!EA246:EG246)/$E246*100000</f>
        <v>121.98427758200056</v>
      </c>
    </row>
    <row r="247" spans="1:137">
      <c r="A247" t="str">
        <f>'New Cases'!A247</f>
        <v>491</v>
      </c>
      <c r="B247" t="str">
        <f>'New Cases'!B247</f>
        <v>WIM</v>
      </c>
      <c r="C247" t="str">
        <f>'New Cases'!C247</f>
        <v>Williamson</v>
      </c>
      <c r="D247" t="str">
        <f>'New Cases'!D247</f>
        <v>Williamson</v>
      </c>
      <c r="E247" t="str">
        <f>'New Cases'!E247</f>
        <v>589914</v>
      </c>
      <c r="T247" s="10">
        <f>AVERAGE('New Cases'!N247:T247)/$E247*100000</f>
        <v>0.19373283950832543</v>
      </c>
      <c r="U247" s="10">
        <f>AVERAGE('New Cases'!O247:U247)/$E247*100000</f>
        <v>0.21794944444686609</v>
      </c>
      <c r="V247" s="10">
        <f>AVERAGE('New Cases'!P247:V247)/$E247*100000</f>
        <v>0.31481586420102886</v>
      </c>
      <c r="W247" s="10">
        <f>AVERAGE('New Cases'!Q247:W247)/$E247*100000</f>
        <v>0.33903246913956953</v>
      </c>
      <c r="X247" s="10">
        <f>AVERAGE('New Cases'!R247:X247)/$E247*100000</f>
        <v>0.4601154938322729</v>
      </c>
      <c r="Y247" s="10">
        <f>AVERAGE('New Cases'!S247:Y247)/$E247*100000</f>
        <v>0.48433209877081357</v>
      </c>
      <c r="Z247" s="10">
        <f>AVERAGE('New Cases'!T247:Z247)/$E247*100000</f>
        <v>0.4601154938322729</v>
      </c>
      <c r="AA247" s="10">
        <f>AVERAGE('New Cases'!U247:AA247)/$E247*100000</f>
        <v>0.62963172840205772</v>
      </c>
      <c r="AB247" s="10">
        <f>AVERAGE('New Cases'!V247:AB247)/$E247*100000</f>
        <v>0.67806493827913905</v>
      </c>
      <c r="AC247" s="10">
        <f>AVERAGE('New Cases'!W247:AC247)/$E247*100000</f>
        <v>0.58119851852497628</v>
      </c>
      <c r="AD247" s="10">
        <f>AVERAGE('New Cases'!X247:AD247)/$E247*100000</f>
        <v>0.67806493827913905</v>
      </c>
      <c r="AE247" s="10">
        <f>AVERAGE('New Cases'!Y247:AE247)/$E247*100000</f>
        <v>0.75071475309476099</v>
      </c>
      <c r="AF247" s="10">
        <f>AVERAGE('New Cases'!Z247:AF247)/$E247*100000</f>
        <v>0.79914796297184243</v>
      </c>
      <c r="AG247" s="10">
        <f>AVERAGE('New Cases'!AA247:AG247)/$E247*100000</f>
        <v>0.87179777778746437</v>
      </c>
      <c r="AH247" s="10">
        <f>AVERAGE('New Cases'!AB247:AH247)/$E247*100000</f>
        <v>0.89601438272600509</v>
      </c>
      <c r="AI247" s="10">
        <f>AVERAGE('New Cases'!AC247:AI247)/$E247*100000</f>
        <v>0.94444759260308642</v>
      </c>
      <c r="AJ247" s="10">
        <f>AVERAGE('New Cases'!AD247:AJ247)/$E247*100000</f>
        <v>0.96866419754162714</v>
      </c>
      <c r="AK247" s="10">
        <f>AVERAGE('New Cases'!AE247:AK247)/$E247*100000</f>
        <v>0.94444759260308642</v>
      </c>
      <c r="AL247" s="10">
        <f>AVERAGE('New Cases'!AF247:AL247)/$E247*100000</f>
        <v>0.89601438272600509</v>
      </c>
      <c r="AM247" s="10">
        <f>AVERAGE('New Cases'!AG247:AM247)/$E247*100000</f>
        <v>1.0170974074187085</v>
      </c>
      <c r="AN247" s="10">
        <f>AVERAGE('New Cases'!AH247:AN247)/$E247*100000</f>
        <v>0.96866419754162714</v>
      </c>
      <c r="AO247" s="10">
        <f>AVERAGE('New Cases'!AI247:AO247)/$E247*100000</f>
        <v>0.94444759260308642</v>
      </c>
      <c r="AP247" s="10">
        <f>AVERAGE('New Cases'!AJ247:AP247)/$E247*100000</f>
        <v>0.89601438272600509</v>
      </c>
      <c r="AQ247" s="10">
        <f>AVERAGE('New Cases'!AK247:AQ247)/$E247*100000</f>
        <v>0.96866419754162714</v>
      </c>
      <c r="AR247" s="10">
        <f>AVERAGE('New Cases'!AL247:AR247)/$E247*100000</f>
        <v>0.92023098766454581</v>
      </c>
      <c r="AS247" s="10">
        <f>AVERAGE('New Cases'!AM247:AS247)/$E247*100000</f>
        <v>0.89601438272600509</v>
      </c>
      <c r="AT247" s="10">
        <f>AVERAGE('New Cases'!AN247:AT247)/$E247*100000</f>
        <v>0.75071475309476099</v>
      </c>
      <c r="AU247" s="10">
        <f>AVERAGE('New Cases'!AO247:AU247)/$E247*100000</f>
        <v>0.89601438272600509</v>
      </c>
      <c r="AV247" s="10">
        <f>AVERAGE('New Cases'!AP247:AV247)/$E247*100000</f>
        <v>0.87179777778746437</v>
      </c>
      <c r="AW247" s="10">
        <f>AVERAGE('New Cases'!AQ247:AW247)/$E247*100000</f>
        <v>0.92023098766454581</v>
      </c>
      <c r="AX247" s="10">
        <f>AVERAGE('New Cases'!AR247:AX247)/$E247*100000</f>
        <v>0.92023098766454581</v>
      </c>
      <c r="AY247" s="10">
        <f>AVERAGE('New Cases'!AS247:AY247)/$E247*100000</f>
        <v>0.89601438272600509</v>
      </c>
      <c r="AZ247" s="10">
        <f>AVERAGE('New Cases'!AT247:AZ247)/$E247*100000</f>
        <v>0.82336456791038304</v>
      </c>
      <c r="BA247" s="10">
        <f>AVERAGE('New Cases'!AU247:BA247)/$E247*100000</f>
        <v>0.94444759260308642</v>
      </c>
      <c r="BB247" s="10">
        <f>AVERAGE('New Cases'!AV247:BB247)/$E247*100000</f>
        <v>1.0170974074187085</v>
      </c>
      <c r="BC247" s="10">
        <f>AVERAGE('New Cases'!AW247:BC247)/$E247*100000</f>
        <v>1.4529962963124408</v>
      </c>
      <c r="BD247" s="10">
        <f>AVERAGE('New Cases'!AX247:BD247)/$E247*100000</f>
        <v>1.4529962963124408</v>
      </c>
      <c r="BE247" s="10">
        <f>AVERAGE('New Cases'!AY247:BE247)/$E247*100000</f>
        <v>2.5911767284238527</v>
      </c>
      <c r="BF247" s="10">
        <f>AVERAGE('New Cases'!AZ247:BF247)/$E247*100000</f>
        <v>3.1723752469488291</v>
      </c>
      <c r="BG247" s="10">
        <f>AVERAGE('New Cases'!BA247:BG247)/$E247*100000</f>
        <v>3.1239420370717474</v>
      </c>
      <c r="BH247" s="10">
        <f>AVERAGE('New Cases'!BB247:BH247)/$E247*100000</f>
        <v>3.0512922222561256</v>
      </c>
      <c r="BI247" s="10">
        <f>AVERAGE('New Cases'!BC247:BI247)/$E247*100000</f>
        <v>2.8817759876863405</v>
      </c>
      <c r="BJ247" s="10">
        <f>AVERAGE('New Cases'!BD247:BJ247)/$E247*100000</f>
        <v>2.421660493854068</v>
      </c>
      <c r="BK247" s="10">
        <f>AVERAGE('New Cases'!BE247:BK247)/$E247*100000</f>
        <v>2.4700937037311492</v>
      </c>
      <c r="BL247" s="10">
        <f>AVERAGE('New Cases'!BF247:BL247)/$E247*100000</f>
        <v>1.4772129012509811</v>
      </c>
      <c r="BM247" s="10">
        <f>AVERAGE('New Cases'!BG247:BM247)/$E247*100000</f>
        <v>0.99288080248016775</v>
      </c>
      <c r="BN247" s="10">
        <f>AVERAGE('New Cases'!BH247:BN247)/$E247*100000</f>
        <v>1.1139638271728711</v>
      </c>
      <c r="BO247" s="10">
        <f>AVERAGE('New Cases'!BI247:BO247)/$E247*100000</f>
        <v>1.1623970370499526</v>
      </c>
      <c r="BP247" s="10">
        <f>AVERAGE('New Cases'!BJ247:BP247)/$E247*100000</f>
        <v>1.2350468518655746</v>
      </c>
      <c r="BQ247" s="10">
        <f>AVERAGE('New Cases'!BK247:BQ247)/$E247*100000</f>
        <v>1.3319132716197373</v>
      </c>
      <c r="BR247" s="10">
        <f>AVERAGE('New Cases'!BL247:BR247)/$E247*100000</f>
        <v>1.3319132716197373</v>
      </c>
      <c r="BS247" s="10">
        <f>AVERAGE('New Cases'!BM247:BS247)/$E247*100000</f>
        <v>1.3076966666811967</v>
      </c>
      <c r="BT247" s="10">
        <f>AVERAGE('New Cases'!BN247:BT247)/$E247*100000</f>
        <v>1.2592634568041154</v>
      </c>
      <c r="BU247" s="10">
        <f>AVERAGE('New Cases'!BO247:BU247)/$E247*100000</f>
        <v>1.5498627160666034</v>
      </c>
      <c r="BV247" s="10">
        <f>AVERAGE('New Cases'!BP247:BV247)/$E247*100000</f>
        <v>2.0099782098988763</v>
      </c>
      <c r="BW247" s="10">
        <f>AVERAGE('New Cases'!BQ247:BW247)/$E247*100000</f>
        <v>2.1794944444686615</v>
      </c>
      <c r="BX247" s="10">
        <f>AVERAGE('New Cases'!BR247:BX247)/$E247*100000</f>
        <v>2.1794944444686615</v>
      </c>
      <c r="BY247" s="10">
        <f>AVERAGE('New Cases'!BS247:BY247)/$E247*100000</f>
        <v>2.3005774691613645</v>
      </c>
      <c r="BZ247" s="10">
        <f>AVERAGE('New Cases'!BT247:BZ247)/$E247*100000</f>
        <v>2.5185269136082309</v>
      </c>
      <c r="CA247" s="10">
        <f>AVERAGE('New Cases'!BU247:CA247)/$E247*100000</f>
        <v>2.5669601234853117</v>
      </c>
      <c r="CB247" s="10">
        <f>AVERAGE('New Cases'!BV247:CB247)/$E247*100000</f>
        <v>2.5185269136082309</v>
      </c>
      <c r="CC247" s="10">
        <f>AVERAGE('New Cases'!BW247:CC247)/$E247*100000</f>
        <v>2.15527783953012</v>
      </c>
      <c r="CD247" s="10">
        <f>AVERAGE('New Cases'!BX247:CD247)/$E247*100000</f>
        <v>1.8888951852061728</v>
      </c>
      <c r="CE247" s="10">
        <f>AVERAGE('New Cases'!BY247:CE247)/$E247*100000</f>
        <v>1.8646785802676324</v>
      </c>
      <c r="CF247" s="10">
        <f>AVERAGE('New Cases'!BZ247:CF247)/$E247*100000</f>
        <v>1.8888951852061728</v>
      </c>
      <c r="CG247" s="10">
        <f>AVERAGE('New Cases'!CA247:CG247)/$E247*100000</f>
        <v>1.7435955555749287</v>
      </c>
      <c r="CH247" s="10">
        <f>AVERAGE('New Cases'!CB247:CH247)/$E247*100000</f>
        <v>1.9131117901447137</v>
      </c>
      <c r="CI247" s="10">
        <f>AVERAGE('New Cases'!CC247:CI247)/$E247*100000</f>
        <v>2.0099782098988763</v>
      </c>
      <c r="CJ247" s="10">
        <f>AVERAGE('New Cases'!CD247:CJ247)/$E247*100000</f>
        <v>1.8162453703905506</v>
      </c>
      <c r="CK247" s="10">
        <f>AVERAGE('New Cases'!CE247:CK247)/$E247*100000</f>
        <v>1.8404619753290916</v>
      </c>
      <c r="CL247" s="10">
        <f>AVERAGE('New Cases'!CF247:CL247)/$E247*100000</f>
        <v>1.8646785802676324</v>
      </c>
      <c r="CM247" s="10">
        <f>AVERAGE('New Cases'!CG247:CM247)/$E247*100000</f>
        <v>1.7193789506363879</v>
      </c>
      <c r="CN247" s="10">
        <f>AVERAGE('New Cases'!CH247:CN247)/$E247*100000</f>
        <v>1.6467291358207661</v>
      </c>
      <c r="CO247" s="10">
        <f>AVERAGE('New Cases'!CI247:CO247)/$E247*100000</f>
        <v>1.5740793210051442</v>
      </c>
      <c r="CP247" s="10">
        <f>AVERAGE('New Cases'!CJ247:CP247)/$E247*100000</f>
        <v>1.2592634568041154</v>
      </c>
      <c r="CQ247" s="10">
        <f>AVERAGE('New Cases'!CK247:CQ247)/$E247*100000</f>
        <v>1.4772129012509811</v>
      </c>
      <c r="CR247" s="10">
        <f>AVERAGE('New Cases'!CL247:CR247)/$E247*100000</f>
        <v>1.5498627160666034</v>
      </c>
      <c r="CS247" s="10">
        <f>AVERAGE('New Cases'!CM247:CS247)/$E247*100000</f>
        <v>1.6225125308822252</v>
      </c>
      <c r="CT247" s="10">
        <f>AVERAGE('New Cases'!CN247:CT247)/$E247*100000</f>
        <v>1.7435955555749287</v>
      </c>
      <c r="CU247" s="10">
        <f>AVERAGE('New Cases'!CO247:CU247)/$E247*100000</f>
        <v>1.6951623456978475</v>
      </c>
      <c r="CV247" s="10">
        <f>AVERAGE('New Cases'!CP247:CV247)/$E247*100000</f>
        <v>1.6467291358207661</v>
      </c>
      <c r="CW247" s="10">
        <f>AVERAGE('New Cases'!CQ247:CW247)/$E247*100000</f>
        <v>2.6396099383009339</v>
      </c>
      <c r="CX247" s="10">
        <f>AVERAGE('New Cases'!CR247:CX247)/$E247*100000</f>
        <v>2.760692962993637</v>
      </c>
      <c r="CY247" s="10">
        <f>AVERAGE('New Cases'!CS247:CY247)/$E247*100000</f>
        <v>3.0755088271946662</v>
      </c>
      <c r="CZ247" s="10">
        <f>AVERAGE('New Cases'!CT247:CZ247)/$E247*100000</f>
        <v>3.5840575309040203</v>
      </c>
      <c r="DA247" s="10">
        <f>AVERAGE('New Cases'!CU247:DA247)/$E247*100000</f>
        <v>4.31055567906024</v>
      </c>
      <c r="DB247" s="10">
        <f>AVERAGE('New Cases'!CV247:DB247)/$E247*100000</f>
        <v>5.1581368519091635</v>
      </c>
      <c r="DC247" s="10">
        <f>AVERAGE('New Cases'!CW247:DC247)/$E247*100000</f>
        <v>6.3447504938976582</v>
      </c>
      <c r="DD247" s="10">
        <f>AVERAGE('New Cases'!CX247:DD247)/$E247*100000</f>
        <v>6.6837829630372276</v>
      </c>
      <c r="DE247" s="10">
        <f>AVERAGE('New Cases'!CY247:DE247)/$E247*100000</f>
        <v>7.3860645062549075</v>
      </c>
      <c r="DF247" s="10">
        <f>AVERAGE('New Cases'!CZ247:DF247)/$E247*100000</f>
        <v>7.9188298149028027</v>
      </c>
      <c r="DG247" s="10">
        <f>AVERAGE('New Cases'!DA247:DG247)/$E247*100000</f>
        <v>8.2094290741652891</v>
      </c>
      <c r="DH247" s="10">
        <f>AVERAGE('New Cases'!DB247:DH247)/$E247*100000</f>
        <v>9.0812268519527546</v>
      </c>
      <c r="DI247" s="10">
        <f>AVERAGE('New Cases'!DC247:DI247)/$E247*100000</f>
        <v>10.485789938388113</v>
      </c>
      <c r="DJ247" s="10">
        <f>AVERAGE('New Cases'!DD247:DJ247)/$E247*100000</f>
        <v>10.921688827281846</v>
      </c>
      <c r="DK247" s="10">
        <f>AVERAGE('New Cases'!DE247:DK247)/$E247*100000</f>
        <v>11.551320555683903</v>
      </c>
      <c r="DL247" s="10">
        <f>AVERAGE('New Cases'!DF247:DL247)/$E247*100000</f>
        <v>13.222266296443211</v>
      </c>
      <c r="DM247" s="10">
        <f>AVERAGE('New Cases'!DG247:DM247)/$E247*100000</f>
        <v>14.239363703861919</v>
      </c>
      <c r="DN247" s="10">
        <f>AVERAGE('New Cases'!DH247:DN247)/$E247*100000</f>
        <v>14.796345617448356</v>
      </c>
      <c r="DO247" s="10">
        <f>AVERAGE('New Cases'!DI247:DO247)/$E247*100000</f>
        <v>14.844778827325435</v>
      </c>
      <c r="DP247" s="10">
        <f>AVERAGE('New Cases'!DJ247:DP247)/$E247*100000</f>
        <v>16.515724568084746</v>
      </c>
      <c r="DQ247" s="10">
        <f>AVERAGE('New Cases'!DK247:DQ247)/$E247*100000</f>
        <v>16.685240802654526</v>
      </c>
      <c r="DR247" s="10">
        <f>AVERAGE('New Cases'!DL247:DR247)/$E247*100000</f>
        <v>17.726554815011777</v>
      </c>
      <c r="DS247" s="10">
        <f>AVERAGE('New Cases'!DM247:DS247)/$E247*100000</f>
        <v>17.55703858044199</v>
      </c>
      <c r="DT247" s="10">
        <f>AVERAGE('New Cases'!DN247:DT247)/$E247*100000</f>
        <v>16.612590987838907</v>
      </c>
      <c r="DU247" s="10">
        <f>AVERAGE('New Cases'!DO247:DU247)/$E247*100000</f>
        <v>16.927406852039933</v>
      </c>
      <c r="DV247" s="10">
        <f>AVERAGE('New Cases'!DP247:DV247)/$E247*100000</f>
        <v>14.990078456956679</v>
      </c>
      <c r="DW247" s="10">
        <f>AVERAGE('New Cases'!DQ247:DW247)/$E247*100000</f>
        <v>10.897472222343307</v>
      </c>
      <c r="DX247" s="10">
        <f>AVERAGE('New Cases'!DR247:DX247)/$E247*100000</f>
        <v>25.451651790406249</v>
      </c>
      <c r="DY247" s="10">
        <f>AVERAGE('New Cases'!DS247:DY247)/$E247*100000</f>
        <v>22.303493148395969</v>
      </c>
      <c r="DZ247" s="10">
        <f>AVERAGE('New Cases'!DT247:DZ247)/$E247*100000</f>
        <v>26.710915247210369</v>
      </c>
      <c r="EA247" s="10">
        <f>AVERAGE('New Cases'!DU247:EA247)/$E247*100000</f>
        <v>29.762207469466492</v>
      </c>
      <c r="EB247" s="10">
        <f>AVERAGE('New Cases'!DV247:EB247)/$E247*100000</f>
        <v>28.696676852170704</v>
      </c>
      <c r="EC247" s="10">
        <f>AVERAGE('New Cases'!DW247:EC247)/$E247*100000</f>
        <v>30.900387901577904</v>
      </c>
      <c r="ED247" s="10">
        <f>AVERAGE('New Cases'!DX247:ED247)/$E247*100000</f>
        <v>32.474467222583051</v>
      </c>
      <c r="EE247" s="10">
        <f>AVERAGE('New Cases'!DY247:EE247)/$E247*100000</f>
        <v>21.576995000239744</v>
      </c>
      <c r="EF247" s="10">
        <f>AVERAGE('New Cases'!DZ247:EF247)/$E247*100000</f>
        <v>24.265038148417759</v>
      </c>
      <c r="EG247" s="10">
        <f>AVERAGE('New Cases'!EA247:EG247)/$E247*100000</f>
        <v>21.431695370608502</v>
      </c>
    </row>
    <row r="248" spans="1:137">
      <c r="A248" t="str">
        <f>'New Cases'!A248</f>
        <v>493</v>
      </c>
      <c r="B248" t="str">
        <f>'New Cases'!B248</f>
        <v>WIL</v>
      </c>
      <c r="C248" t="str">
        <f>'New Cases'!C248</f>
        <v>Wilson</v>
      </c>
      <c r="D248" t="str">
        <f>'New Cases'!D248</f>
        <v>Wilson</v>
      </c>
      <c r="E248" t="str">
        <f>'New Cases'!E248</f>
        <v>51802</v>
      </c>
      <c r="T248" s="10">
        <f>AVERAGE('New Cases'!N248:T248)/$E248*100000</f>
        <v>0</v>
      </c>
      <c r="U248" s="10">
        <f>AVERAGE('New Cases'!O248:U248)/$E248*100000</f>
        <v>0</v>
      </c>
      <c r="V248" s="10">
        <f>AVERAGE('New Cases'!P248:V248)/$E248*100000</f>
        <v>0</v>
      </c>
      <c r="W248" s="10">
        <f>AVERAGE('New Cases'!Q248:W248)/$E248*100000</f>
        <v>0</v>
      </c>
      <c r="X248" s="10">
        <f>AVERAGE('New Cases'!R248:X248)/$E248*100000</f>
        <v>0.27577534237508755</v>
      </c>
      <c r="Y248" s="10">
        <f>AVERAGE('New Cases'!S248:Y248)/$E248*100000</f>
        <v>0.27577534237508755</v>
      </c>
      <c r="Z248" s="10">
        <f>AVERAGE('New Cases'!T248:Z248)/$E248*100000</f>
        <v>0.27577534237508755</v>
      </c>
      <c r="AA248" s="10">
        <f>AVERAGE('New Cases'!U248:AA248)/$E248*100000</f>
        <v>0.5515506847501751</v>
      </c>
      <c r="AB248" s="10">
        <f>AVERAGE('New Cases'!V248:AB248)/$E248*100000</f>
        <v>0.5515506847501751</v>
      </c>
      <c r="AC248" s="10">
        <f>AVERAGE('New Cases'!W248:AC248)/$E248*100000</f>
        <v>0.5515506847501751</v>
      </c>
      <c r="AD248" s="10">
        <f>AVERAGE('New Cases'!X248:AD248)/$E248*100000</f>
        <v>0.8273260271252626</v>
      </c>
      <c r="AE248" s="10">
        <f>AVERAGE('New Cases'!Y248:AE248)/$E248*100000</f>
        <v>1.1031013695003502</v>
      </c>
      <c r="AF248" s="10">
        <f>AVERAGE('New Cases'!Z248:AF248)/$E248*100000</f>
        <v>1.1031013695003502</v>
      </c>
      <c r="AG248" s="10">
        <f>AVERAGE('New Cases'!AA248:AG248)/$E248*100000</f>
        <v>1.3788767118754379</v>
      </c>
      <c r="AH248" s="10">
        <f>AVERAGE('New Cases'!AB248:AH248)/$E248*100000</f>
        <v>1.1031013695003502</v>
      </c>
      <c r="AI248" s="10">
        <f>AVERAGE('New Cases'!AC248:AI248)/$E248*100000</f>
        <v>1.1031013695003502</v>
      </c>
      <c r="AJ248" s="10">
        <f>AVERAGE('New Cases'!AD248:AJ248)/$E248*100000</f>
        <v>1.1031013695003502</v>
      </c>
      <c r="AK248" s="10">
        <f>AVERAGE('New Cases'!AE248:AK248)/$E248*100000</f>
        <v>1.1031013695003502</v>
      </c>
      <c r="AL248" s="10">
        <f>AVERAGE('New Cases'!AF248:AL248)/$E248*100000</f>
        <v>0.8273260271252626</v>
      </c>
      <c r="AM248" s="10">
        <f>AVERAGE('New Cases'!AG248:AM248)/$E248*100000</f>
        <v>1.1031013695003502</v>
      </c>
      <c r="AN248" s="10">
        <f>AVERAGE('New Cases'!AH248:AN248)/$E248*100000</f>
        <v>1.1031013695003502</v>
      </c>
      <c r="AO248" s="10">
        <f>AVERAGE('New Cases'!AI248:AO248)/$E248*100000</f>
        <v>1.1031013695003502</v>
      </c>
      <c r="AP248" s="10">
        <f>AVERAGE('New Cases'!AJ248:AP248)/$E248*100000</f>
        <v>1.3788767118754379</v>
      </c>
      <c r="AQ248" s="10">
        <f>AVERAGE('New Cases'!AK248:AQ248)/$E248*100000</f>
        <v>1.3788767118754379</v>
      </c>
      <c r="AR248" s="10">
        <f>AVERAGE('New Cases'!AL248:AR248)/$E248*100000</f>
        <v>1.1031013695003502</v>
      </c>
      <c r="AS248" s="10">
        <f>AVERAGE('New Cases'!AM248:AS248)/$E248*100000</f>
        <v>1.1031013695003502</v>
      </c>
      <c r="AT248" s="10">
        <f>AVERAGE('New Cases'!AN248:AT248)/$E248*100000</f>
        <v>1.1031013695003502</v>
      </c>
      <c r="AU248" s="10">
        <f>AVERAGE('New Cases'!AO248:AU248)/$E248*100000</f>
        <v>2.4819780813757881</v>
      </c>
      <c r="AV248" s="10">
        <f>AVERAGE('New Cases'!AP248:AV248)/$E248*100000</f>
        <v>2.4819780813757881</v>
      </c>
      <c r="AW248" s="10">
        <f>AVERAGE('New Cases'!AQ248:AW248)/$E248*100000</f>
        <v>2.7577534237508758</v>
      </c>
      <c r="AX248" s="10">
        <f>AVERAGE('New Cases'!AR248:AX248)/$E248*100000</f>
        <v>2.7577534237508758</v>
      </c>
      <c r="AY248" s="10">
        <f>AVERAGE('New Cases'!AS248:AY248)/$E248*100000</f>
        <v>3.0335287661259631</v>
      </c>
      <c r="AZ248" s="10">
        <f>AVERAGE('New Cases'!AT248:AZ248)/$E248*100000</f>
        <v>3.0335287661259631</v>
      </c>
      <c r="BA248" s="10">
        <f>AVERAGE('New Cases'!AU248:BA248)/$E248*100000</f>
        <v>3.3093041085010504</v>
      </c>
      <c r="BB248" s="10">
        <f>AVERAGE('New Cases'!AV248:BB248)/$E248*100000</f>
        <v>1.6546520542505252</v>
      </c>
      <c r="BC248" s="10">
        <f>AVERAGE('New Cases'!AW248:BC248)/$E248*100000</f>
        <v>1.9304273966256129</v>
      </c>
      <c r="BD248" s="10">
        <f>AVERAGE('New Cases'!AX248:BD248)/$E248*100000</f>
        <v>2.2062027390007004</v>
      </c>
      <c r="BE248" s="10">
        <f>AVERAGE('New Cases'!AY248:BE248)/$E248*100000</f>
        <v>2.2062027390007004</v>
      </c>
      <c r="BF248" s="10">
        <f>AVERAGE('New Cases'!AZ248:BF248)/$E248*100000</f>
        <v>1.9304273966256129</v>
      </c>
      <c r="BG248" s="10">
        <f>AVERAGE('New Cases'!BA248:BG248)/$E248*100000</f>
        <v>2.2062027390007004</v>
      </c>
      <c r="BH248" s="10">
        <f>AVERAGE('New Cases'!BB248:BH248)/$E248*100000</f>
        <v>1.9304273966256129</v>
      </c>
      <c r="BI248" s="10">
        <f>AVERAGE('New Cases'!BC248:BI248)/$E248*100000</f>
        <v>1.9304273966256129</v>
      </c>
      <c r="BJ248" s="10">
        <f>AVERAGE('New Cases'!BD248:BJ248)/$E248*100000</f>
        <v>1.9304273966256129</v>
      </c>
      <c r="BK248" s="10">
        <f>AVERAGE('New Cases'!BE248:BK248)/$E248*100000</f>
        <v>1.1031013695003502</v>
      </c>
      <c r="BL248" s="10">
        <f>AVERAGE('New Cases'!BF248:BL248)/$E248*100000</f>
        <v>1.1031013695003502</v>
      </c>
      <c r="BM248" s="10">
        <f>AVERAGE('New Cases'!BG248:BM248)/$E248*100000</f>
        <v>1.3788767118754379</v>
      </c>
      <c r="BN248" s="10">
        <f>AVERAGE('New Cases'!BH248:BN248)/$E248*100000</f>
        <v>0.8273260271252626</v>
      </c>
      <c r="BO248" s="10">
        <f>AVERAGE('New Cases'!BI248:BO248)/$E248*100000</f>
        <v>0.5515506847501751</v>
      </c>
      <c r="BP248" s="10">
        <f>AVERAGE('New Cases'!BJ248:BP248)/$E248*100000</f>
        <v>0.5515506847501751</v>
      </c>
      <c r="BQ248" s="10">
        <f>AVERAGE('New Cases'!BK248:BQ248)/$E248*100000</f>
        <v>0.27577534237508755</v>
      </c>
      <c r="BR248" s="10">
        <f>AVERAGE('New Cases'!BL248:BR248)/$E248*100000</f>
        <v>0.5515506847501751</v>
      </c>
      <c r="BS248" s="10">
        <f>AVERAGE('New Cases'!BM248:BS248)/$E248*100000</f>
        <v>0.8273260271252626</v>
      </c>
      <c r="BT248" s="10">
        <f>AVERAGE('New Cases'!BN248:BT248)/$E248*100000</f>
        <v>0.5515506847501751</v>
      </c>
      <c r="BU248" s="10">
        <f>AVERAGE('New Cases'!BO248:BU248)/$E248*100000</f>
        <v>0.5515506847501751</v>
      </c>
      <c r="BV248" s="10">
        <f>AVERAGE('New Cases'!BP248:BV248)/$E248*100000</f>
        <v>0.5515506847501751</v>
      </c>
      <c r="BW248" s="10">
        <f>AVERAGE('New Cases'!BQ248:BW248)/$E248*100000</f>
        <v>0.5515506847501751</v>
      </c>
      <c r="BX248" s="10">
        <f>AVERAGE('New Cases'!BR248:BX248)/$E248*100000</f>
        <v>0.5515506847501751</v>
      </c>
      <c r="BY248" s="10">
        <f>AVERAGE('New Cases'!BS248:BY248)/$E248*100000</f>
        <v>0.27577534237508755</v>
      </c>
      <c r="BZ248" s="10">
        <f>AVERAGE('New Cases'!BT248:BZ248)/$E248*100000</f>
        <v>0</v>
      </c>
      <c r="CA248" s="10">
        <f>AVERAGE('New Cases'!BU248:CA248)/$E248*100000</f>
        <v>0.27577534237508755</v>
      </c>
      <c r="CB248" s="10">
        <f>AVERAGE('New Cases'!BV248:CB248)/$E248*100000</f>
        <v>0.27577534237508755</v>
      </c>
      <c r="CC248" s="10">
        <f>AVERAGE('New Cases'!BW248:CC248)/$E248*100000</f>
        <v>0.5515506847501751</v>
      </c>
      <c r="CD248" s="10">
        <f>AVERAGE('New Cases'!BX248:CD248)/$E248*100000</f>
        <v>0.5515506847501751</v>
      </c>
      <c r="CE248" s="10">
        <f>AVERAGE('New Cases'!BY248:CE248)/$E248*100000</f>
        <v>0.5515506847501751</v>
      </c>
      <c r="CF248" s="10">
        <f>AVERAGE('New Cases'!BZ248:CF248)/$E248*100000</f>
        <v>0.5515506847501751</v>
      </c>
      <c r="CG248" s="10">
        <f>AVERAGE('New Cases'!CA248:CG248)/$E248*100000</f>
        <v>0.5515506847501751</v>
      </c>
      <c r="CH248" s="10">
        <f>AVERAGE('New Cases'!CB248:CH248)/$E248*100000</f>
        <v>0.27577534237508755</v>
      </c>
      <c r="CI248" s="10">
        <f>AVERAGE('New Cases'!CC248:CI248)/$E248*100000</f>
        <v>0.27577534237508755</v>
      </c>
      <c r="CJ248" s="10">
        <f>AVERAGE('New Cases'!CD248:CJ248)/$E248*100000</f>
        <v>0</v>
      </c>
      <c r="CK248" s="10">
        <f>AVERAGE('New Cases'!CE248:CK248)/$E248*100000</f>
        <v>0</v>
      </c>
      <c r="CL248" s="10">
        <f>AVERAGE('New Cases'!CF248:CL248)/$E248*100000</f>
        <v>0</v>
      </c>
      <c r="CM248" s="10">
        <f>AVERAGE('New Cases'!CG248:CM248)/$E248*100000</f>
        <v>0</v>
      </c>
      <c r="CN248" s="10">
        <f>AVERAGE('New Cases'!CH248:CN248)/$E248*100000</f>
        <v>0</v>
      </c>
      <c r="CO248" s="10">
        <f>AVERAGE('New Cases'!CI248:CO248)/$E248*100000</f>
        <v>0.5515506847501751</v>
      </c>
      <c r="CP248" s="10">
        <f>AVERAGE('New Cases'!CJ248:CP248)/$E248*100000</f>
        <v>0.8273260271252626</v>
      </c>
      <c r="CQ248" s="10">
        <f>AVERAGE('New Cases'!CK248:CQ248)/$E248*100000</f>
        <v>0.8273260271252626</v>
      </c>
      <c r="CR248" s="10">
        <f>AVERAGE('New Cases'!CL248:CR248)/$E248*100000</f>
        <v>1.6546520542505252</v>
      </c>
      <c r="CS248" s="10">
        <f>AVERAGE('New Cases'!CM248:CS248)/$E248*100000</f>
        <v>1.6546520542505252</v>
      </c>
      <c r="CT248" s="10">
        <f>AVERAGE('New Cases'!CN248:CT248)/$E248*100000</f>
        <v>1.9304273966256129</v>
      </c>
      <c r="CU248" s="10">
        <f>AVERAGE('New Cases'!CO248:CU248)/$E248*100000</f>
        <v>1.9304273966256129</v>
      </c>
      <c r="CV248" s="10">
        <f>AVERAGE('New Cases'!CP248:CV248)/$E248*100000</f>
        <v>1.3788767118754379</v>
      </c>
      <c r="CW248" s="10">
        <f>AVERAGE('New Cases'!CQ248:CW248)/$E248*100000</f>
        <v>1.3788767118754379</v>
      </c>
      <c r="CX248" s="10">
        <f>AVERAGE('New Cases'!CR248:CX248)/$E248*100000</f>
        <v>1.3788767118754379</v>
      </c>
      <c r="CY248" s="10">
        <f>AVERAGE('New Cases'!CS248:CY248)/$E248*100000</f>
        <v>1.6546520542505252</v>
      </c>
      <c r="CZ248" s="10">
        <f>AVERAGE('New Cases'!CT248:CZ248)/$E248*100000</f>
        <v>2.2062027390007004</v>
      </c>
      <c r="DA248" s="10">
        <f>AVERAGE('New Cases'!CU248:DA248)/$E248*100000</f>
        <v>1.9304273966256129</v>
      </c>
      <c r="DB248" s="10">
        <f>AVERAGE('New Cases'!CV248:DB248)/$E248*100000</f>
        <v>1.9304273966256129</v>
      </c>
      <c r="DC248" s="10">
        <f>AVERAGE('New Cases'!CW248:DC248)/$E248*100000</f>
        <v>2.2062027390007004</v>
      </c>
      <c r="DD248" s="10">
        <f>AVERAGE('New Cases'!CX248:DD248)/$E248*100000</f>
        <v>1.9304273966256129</v>
      </c>
      <c r="DE248" s="10">
        <f>AVERAGE('New Cases'!CY248:DE248)/$E248*100000</f>
        <v>2.4819780813757881</v>
      </c>
      <c r="DF248" s="10">
        <f>AVERAGE('New Cases'!CZ248:DF248)/$E248*100000</f>
        <v>4.1366301356263131</v>
      </c>
      <c r="DG248" s="10">
        <f>AVERAGE('New Cases'!DA248:DG248)/$E248*100000</f>
        <v>4.6881808203764876</v>
      </c>
      <c r="DH248" s="10">
        <f>AVERAGE('New Cases'!DB248:DH248)/$E248*100000</f>
        <v>5.5155068475017517</v>
      </c>
      <c r="DI248" s="10">
        <f>AVERAGE('New Cases'!DC248:DI248)/$E248*100000</f>
        <v>5.5155068475017517</v>
      </c>
      <c r="DJ248" s="10">
        <f>AVERAGE('New Cases'!DD248:DJ248)/$E248*100000</f>
        <v>6.3428328746270131</v>
      </c>
      <c r="DK248" s="10">
        <f>AVERAGE('New Cases'!DE248:DK248)/$E248*100000</f>
        <v>7.4459342441273648</v>
      </c>
      <c r="DL248" s="10">
        <f>AVERAGE('New Cases'!DF248:DL248)/$E248*100000</f>
        <v>7.7217095865024516</v>
      </c>
      <c r="DM248" s="10">
        <f>AVERAGE('New Cases'!DG248:DM248)/$E248*100000</f>
        <v>4.9639561627515763</v>
      </c>
      <c r="DN248" s="10">
        <f>AVERAGE('New Cases'!DH248:DN248)/$E248*100000</f>
        <v>5.239731505126664</v>
      </c>
      <c r="DO248" s="10">
        <f>AVERAGE('New Cases'!DI248:DO248)/$E248*100000</f>
        <v>3.8608547932512258</v>
      </c>
      <c r="DP248" s="10">
        <f>AVERAGE('New Cases'!DJ248:DP248)/$E248*100000</f>
        <v>3.8608547932512258</v>
      </c>
      <c r="DQ248" s="10">
        <f>AVERAGE('New Cases'!DK248:DQ248)/$E248*100000</f>
        <v>6.0670575322519262</v>
      </c>
      <c r="DR248" s="10">
        <f>AVERAGE('New Cases'!DL248:DR248)/$E248*100000</f>
        <v>5.7912821898768385</v>
      </c>
      <c r="DS248" s="10">
        <f>AVERAGE('New Cases'!DM248:DS248)/$E248*100000</f>
        <v>7.7217095865024516</v>
      </c>
      <c r="DT248" s="10">
        <f>AVERAGE('New Cases'!DN248:DT248)/$E248*100000</f>
        <v>8.2732602712526262</v>
      </c>
      <c r="DU248" s="10">
        <f>AVERAGE('New Cases'!DO248:DU248)/$E248*100000</f>
        <v>12.134115064503852</v>
      </c>
      <c r="DV248" s="10">
        <f>AVERAGE('New Cases'!DP248:DV248)/$E248*100000</f>
        <v>12.685665749254026</v>
      </c>
      <c r="DW248" s="10">
        <f>AVERAGE('New Cases'!DQ248:DW248)/$E248*100000</f>
        <v>12.685665749254026</v>
      </c>
      <c r="DX248" s="10">
        <f>AVERAGE('New Cases'!DR248:DX248)/$E248*100000</f>
        <v>12.685665749254026</v>
      </c>
      <c r="DY248" s="10">
        <f>AVERAGE('New Cases'!DS248:DY248)/$E248*100000</f>
        <v>12.40989040687894</v>
      </c>
      <c r="DZ248" s="10">
        <f>AVERAGE('New Cases'!DT248:DZ248)/$E248*100000</f>
        <v>15.167643830629816</v>
      </c>
      <c r="EA248" s="10">
        <f>AVERAGE('New Cases'!DU248:EA248)/$E248*100000</f>
        <v>16.546520542505252</v>
      </c>
      <c r="EB248" s="10">
        <f>AVERAGE('New Cases'!DV248:EB248)/$E248*100000</f>
        <v>15.994969857755081</v>
      </c>
      <c r="EC248" s="10">
        <f>AVERAGE('New Cases'!DW248:EC248)/$E248*100000</f>
        <v>19.028498623881045</v>
      </c>
      <c r="ED248" s="10">
        <f>AVERAGE('New Cases'!DX248:ED248)/$E248*100000</f>
        <v>19.028498623881045</v>
      </c>
      <c r="EE248" s="10">
        <f>AVERAGE('New Cases'!DY248:EE248)/$E248*100000</f>
        <v>16.270745200130168</v>
      </c>
      <c r="EF248" s="10">
        <f>AVERAGE('New Cases'!DZ248:EF248)/$E248*100000</f>
        <v>20.40737533575648</v>
      </c>
      <c r="EG248" s="10">
        <f>AVERAGE('New Cases'!EA248:EG248)/$E248*100000</f>
        <v>17.649621912005603</v>
      </c>
    </row>
    <row r="249" spans="1:137">
      <c r="A249" t="str">
        <f>'New Cases'!A249</f>
        <v>495</v>
      </c>
      <c r="B249" t="str">
        <f>'New Cases'!B249</f>
        <v>WIN</v>
      </c>
      <c r="C249" t="str">
        <f>'New Cases'!C249</f>
        <v>Winkler</v>
      </c>
      <c r="D249" t="str">
        <f>'New Cases'!D249</f>
        <v>Winkler</v>
      </c>
      <c r="E249" t="str">
        <f>'New Cases'!E249</f>
        <v>9295</v>
      </c>
      <c r="T249" s="10">
        <f>AVERAGE('New Cases'!N249:T249)/$E249*100000</f>
        <v>0</v>
      </c>
      <c r="U249" s="10">
        <f>AVERAGE('New Cases'!O249:U249)/$E249*100000</f>
        <v>0</v>
      </c>
      <c r="V249" s="10">
        <f>AVERAGE('New Cases'!P249:V249)/$E249*100000</f>
        <v>0</v>
      </c>
      <c r="W249" s="10">
        <f>AVERAGE('New Cases'!Q249:W249)/$E249*100000</f>
        <v>0</v>
      </c>
      <c r="X249" s="10">
        <f>AVERAGE('New Cases'!R249:X249)/$E249*100000</f>
        <v>0</v>
      </c>
      <c r="Y249" s="10">
        <f>AVERAGE('New Cases'!S249:Y249)/$E249*100000</f>
        <v>0</v>
      </c>
      <c r="Z249" s="10">
        <f>AVERAGE('New Cases'!T249:Z249)/$E249*100000</f>
        <v>0</v>
      </c>
      <c r="AA249" s="10">
        <f>AVERAGE('New Cases'!U249:AA249)/$E249*100000</f>
        <v>0</v>
      </c>
      <c r="AB249" s="10">
        <f>AVERAGE('New Cases'!V249:AB249)/$E249*100000</f>
        <v>0</v>
      </c>
      <c r="AC249" s="10">
        <f>AVERAGE('New Cases'!W249:AC249)/$E249*100000</f>
        <v>0</v>
      </c>
      <c r="AD249" s="10">
        <f>AVERAGE('New Cases'!X249:AD249)/$E249*100000</f>
        <v>0</v>
      </c>
      <c r="AE249" s="10">
        <f>AVERAGE('New Cases'!Y249:AE249)/$E249*100000</f>
        <v>0</v>
      </c>
      <c r="AF249" s="10">
        <f>AVERAGE('New Cases'!Z249:AF249)/$E249*100000</f>
        <v>0</v>
      </c>
      <c r="AG249" s="10">
        <f>AVERAGE('New Cases'!AA249:AG249)/$E249*100000</f>
        <v>0</v>
      </c>
      <c r="AH249" s="10">
        <f>AVERAGE('New Cases'!AB249:AH249)/$E249*100000</f>
        <v>0</v>
      </c>
      <c r="AI249" s="10">
        <f>AVERAGE('New Cases'!AC249:AI249)/$E249*100000</f>
        <v>0</v>
      </c>
      <c r="AJ249" s="10">
        <f>AVERAGE('New Cases'!AD249:AJ249)/$E249*100000</f>
        <v>0</v>
      </c>
      <c r="AK249" s="10">
        <f>AVERAGE('New Cases'!AE249:AK249)/$E249*100000</f>
        <v>0</v>
      </c>
      <c r="AL249" s="10">
        <f>AVERAGE('New Cases'!AF249:AL249)/$E249*100000</f>
        <v>0</v>
      </c>
      <c r="AM249" s="10">
        <f>AVERAGE('New Cases'!AG249:AM249)/$E249*100000</f>
        <v>0</v>
      </c>
      <c r="AN249" s="10">
        <f>AVERAGE('New Cases'!AH249:AN249)/$E249*100000</f>
        <v>1.5369246138476909</v>
      </c>
      <c r="AO249" s="10">
        <f>AVERAGE('New Cases'!AI249:AO249)/$E249*100000</f>
        <v>1.5369246138476909</v>
      </c>
      <c r="AP249" s="10">
        <f>AVERAGE('New Cases'!AJ249:AP249)/$E249*100000</f>
        <v>1.5369246138476909</v>
      </c>
      <c r="AQ249" s="10">
        <f>AVERAGE('New Cases'!AK249:AQ249)/$E249*100000</f>
        <v>1.5369246138476909</v>
      </c>
      <c r="AR249" s="10">
        <f>AVERAGE('New Cases'!AL249:AR249)/$E249*100000</f>
        <v>1.5369246138476909</v>
      </c>
      <c r="AS249" s="10">
        <f>AVERAGE('New Cases'!AM249:AS249)/$E249*100000</f>
        <v>3.0738492276953817</v>
      </c>
      <c r="AT249" s="10">
        <f>AVERAGE('New Cases'!AN249:AT249)/$E249*100000</f>
        <v>3.0738492276953817</v>
      </c>
      <c r="AU249" s="10">
        <f>AVERAGE('New Cases'!AO249:AU249)/$E249*100000</f>
        <v>3.0738492276953817</v>
      </c>
      <c r="AV249" s="10">
        <f>AVERAGE('New Cases'!AP249:AV249)/$E249*100000</f>
        <v>3.0738492276953817</v>
      </c>
      <c r="AW249" s="10">
        <f>AVERAGE('New Cases'!AQ249:AW249)/$E249*100000</f>
        <v>3.0738492276953817</v>
      </c>
      <c r="AX249" s="10">
        <f>AVERAGE('New Cases'!AR249:AX249)/$E249*100000</f>
        <v>3.0738492276953817</v>
      </c>
      <c r="AY249" s="10">
        <f>AVERAGE('New Cases'!AS249:AY249)/$E249*100000</f>
        <v>3.0738492276953817</v>
      </c>
      <c r="AZ249" s="10">
        <f>AVERAGE('New Cases'!AT249:AZ249)/$E249*100000</f>
        <v>1.5369246138476909</v>
      </c>
      <c r="BA249" s="10">
        <f>AVERAGE('New Cases'!AU249:BA249)/$E249*100000</f>
        <v>1.5369246138476909</v>
      </c>
      <c r="BB249" s="10">
        <f>AVERAGE('New Cases'!AV249:BB249)/$E249*100000</f>
        <v>0</v>
      </c>
      <c r="BC249" s="10">
        <f>AVERAGE('New Cases'!AW249:BC249)/$E249*100000</f>
        <v>0</v>
      </c>
      <c r="BD249" s="10">
        <f>AVERAGE('New Cases'!AX249:BD249)/$E249*100000</f>
        <v>0</v>
      </c>
      <c r="BE249" s="10">
        <f>AVERAGE('New Cases'!AY249:BE249)/$E249*100000</f>
        <v>0</v>
      </c>
      <c r="BF249" s="10">
        <f>AVERAGE('New Cases'!AZ249:BF249)/$E249*100000</f>
        <v>0</v>
      </c>
      <c r="BG249" s="10">
        <f>AVERAGE('New Cases'!BA249:BG249)/$E249*100000</f>
        <v>0</v>
      </c>
      <c r="BH249" s="10">
        <f>AVERAGE('New Cases'!BB249:BH249)/$E249*100000</f>
        <v>0</v>
      </c>
      <c r="BI249" s="10">
        <f>AVERAGE('New Cases'!BC249:BI249)/$E249*100000</f>
        <v>0</v>
      </c>
      <c r="BJ249" s="10">
        <f>AVERAGE('New Cases'!BD249:BJ249)/$E249*100000</f>
        <v>0</v>
      </c>
      <c r="BK249" s="10">
        <f>AVERAGE('New Cases'!BE249:BK249)/$E249*100000</f>
        <v>0</v>
      </c>
      <c r="BL249" s="10">
        <f>AVERAGE('New Cases'!BF249:BL249)/$E249*100000</f>
        <v>0</v>
      </c>
      <c r="BM249" s="10">
        <f>AVERAGE('New Cases'!BG249:BM249)/$E249*100000</f>
        <v>0</v>
      </c>
      <c r="BN249" s="10">
        <f>AVERAGE('New Cases'!BH249:BN249)/$E249*100000</f>
        <v>0</v>
      </c>
      <c r="BO249" s="10">
        <f>AVERAGE('New Cases'!BI249:BO249)/$E249*100000</f>
        <v>0</v>
      </c>
      <c r="BP249" s="10">
        <f>AVERAGE('New Cases'!BJ249:BP249)/$E249*100000</f>
        <v>0</v>
      </c>
      <c r="BQ249" s="10">
        <f>AVERAGE('New Cases'!BK249:BQ249)/$E249*100000</f>
        <v>0</v>
      </c>
      <c r="BR249" s="10">
        <f>AVERAGE('New Cases'!BL249:BR249)/$E249*100000</f>
        <v>0</v>
      </c>
      <c r="BS249" s="10">
        <f>AVERAGE('New Cases'!BM249:BS249)/$E249*100000</f>
        <v>0</v>
      </c>
      <c r="BT249" s="10">
        <f>AVERAGE('New Cases'!BN249:BT249)/$E249*100000</f>
        <v>0</v>
      </c>
      <c r="BU249" s="10">
        <f>AVERAGE('New Cases'!BO249:BU249)/$E249*100000</f>
        <v>0</v>
      </c>
      <c r="BV249" s="10">
        <f>AVERAGE('New Cases'!BP249:BV249)/$E249*100000</f>
        <v>0</v>
      </c>
      <c r="BW249" s="10">
        <f>AVERAGE('New Cases'!BQ249:BW249)/$E249*100000</f>
        <v>0</v>
      </c>
      <c r="BX249" s="10">
        <f>AVERAGE('New Cases'!BR249:BX249)/$E249*100000</f>
        <v>0</v>
      </c>
      <c r="BY249" s="10">
        <f>AVERAGE('New Cases'!BS249:BY249)/$E249*100000</f>
        <v>0</v>
      </c>
      <c r="BZ249" s="10">
        <f>AVERAGE('New Cases'!BT249:BZ249)/$E249*100000</f>
        <v>0</v>
      </c>
      <c r="CA249" s="10">
        <f>AVERAGE('New Cases'!BU249:CA249)/$E249*100000</f>
        <v>0</v>
      </c>
      <c r="CB249" s="10">
        <f>AVERAGE('New Cases'!BV249:CB249)/$E249*100000</f>
        <v>0</v>
      </c>
      <c r="CC249" s="10">
        <f>AVERAGE('New Cases'!BW249:CC249)/$E249*100000</f>
        <v>0</v>
      </c>
      <c r="CD249" s="10">
        <f>AVERAGE('New Cases'!BX249:CD249)/$E249*100000</f>
        <v>0</v>
      </c>
      <c r="CE249" s="10">
        <f>AVERAGE('New Cases'!BY249:CE249)/$E249*100000</f>
        <v>0</v>
      </c>
      <c r="CF249" s="10">
        <f>AVERAGE('New Cases'!BZ249:CF249)/$E249*100000</f>
        <v>0</v>
      </c>
      <c r="CG249" s="10">
        <f>AVERAGE('New Cases'!CA249:CG249)/$E249*100000</f>
        <v>0</v>
      </c>
      <c r="CH249" s="10">
        <f>AVERAGE('New Cases'!CB249:CH249)/$E249*100000</f>
        <v>0</v>
      </c>
      <c r="CI249" s="10">
        <f>AVERAGE('New Cases'!CC249:CI249)/$E249*100000</f>
        <v>0</v>
      </c>
      <c r="CJ249" s="10">
        <f>AVERAGE('New Cases'!CD249:CJ249)/$E249*100000</f>
        <v>0</v>
      </c>
      <c r="CK249" s="10">
        <f>AVERAGE('New Cases'!CE249:CK249)/$E249*100000</f>
        <v>0</v>
      </c>
      <c r="CL249" s="10">
        <f>AVERAGE('New Cases'!CF249:CL249)/$E249*100000</f>
        <v>0</v>
      </c>
      <c r="CM249" s="10">
        <f>AVERAGE('New Cases'!CG249:CM249)/$E249*100000</f>
        <v>0</v>
      </c>
      <c r="CN249" s="10">
        <f>AVERAGE('New Cases'!CH249:CN249)/$E249*100000</f>
        <v>0</v>
      </c>
      <c r="CO249" s="10">
        <f>AVERAGE('New Cases'!CI249:CO249)/$E249*100000</f>
        <v>0</v>
      </c>
      <c r="CP249" s="10">
        <f>AVERAGE('New Cases'!CJ249:CP249)/$E249*100000</f>
        <v>0</v>
      </c>
      <c r="CQ249" s="10">
        <f>AVERAGE('New Cases'!CK249:CQ249)/$E249*100000</f>
        <v>0</v>
      </c>
      <c r="CR249" s="10">
        <f>AVERAGE('New Cases'!CL249:CR249)/$E249*100000</f>
        <v>0</v>
      </c>
      <c r="CS249" s="10">
        <f>AVERAGE('New Cases'!CM249:CS249)/$E249*100000</f>
        <v>0</v>
      </c>
      <c r="CT249" s="10">
        <f>AVERAGE('New Cases'!CN249:CT249)/$E249*100000</f>
        <v>0</v>
      </c>
      <c r="CU249" s="10">
        <f>AVERAGE('New Cases'!CO249:CU249)/$E249*100000</f>
        <v>0</v>
      </c>
      <c r="CV249" s="10">
        <f>AVERAGE('New Cases'!CP249:CV249)/$E249*100000</f>
        <v>0</v>
      </c>
      <c r="CW249" s="10">
        <f>AVERAGE('New Cases'!CQ249:CW249)/$E249*100000</f>
        <v>0</v>
      </c>
      <c r="CX249" s="10">
        <f>AVERAGE('New Cases'!CR249:CX249)/$E249*100000</f>
        <v>0</v>
      </c>
      <c r="CY249" s="10">
        <f>AVERAGE('New Cases'!CS249:CY249)/$E249*100000</f>
        <v>1.5369246138476909</v>
      </c>
      <c r="CZ249" s="10">
        <f>AVERAGE('New Cases'!CT249:CZ249)/$E249*100000</f>
        <v>1.5369246138476909</v>
      </c>
      <c r="DA249" s="10">
        <f>AVERAGE('New Cases'!CU249:DA249)/$E249*100000</f>
        <v>1.5369246138476909</v>
      </c>
      <c r="DB249" s="10">
        <f>AVERAGE('New Cases'!CV249:DB249)/$E249*100000</f>
        <v>1.5369246138476909</v>
      </c>
      <c r="DC249" s="10">
        <f>AVERAGE('New Cases'!CW249:DC249)/$E249*100000</f>
        <v>1.5369246138476909</v>
      </c>
      <c r="DD249" s="10">
        <f>AVERAGE('New Cases'!CX249:DD249)/$E249*100000</f>
        <v>1.5369246138476909</v>
      </c>
      <c r="DE249" s="10">
        <f>AVERAGE('New Cases'!CY249:DE249)/$E249*100000</f>
        <v>3.0738492276953817</v>
      </c>
      <c r="DF249" s="10">
        <f>AVERAGE('New Cases'!CZ249:DF249)/$E249*100000</f>
        <v>3.0738492276953817</v>
      </c>
      <c r="DG249" s="10">
        <f>AVERAGE('New Cases'!DA249:DG249)/$E249*100000</f>
        <v>3.0738492276953817</v>
      </c>
      <c r="DH249" s="10">
        <f>AVERAGE('New Cases'!DB249:DH249)/$E249*100000</f>
        <v>3.0738492276953817</v>
      </c>
      <c r="DI249" s="10">
        <f>AVERAGE('New Cases'!DC249:DI249)/$E249*100000</f>
        <v>3.0738492276953817</v>
      </c>
      <c r="DJ249" s="10">
        <f>AVERAGE('New Cases'!DD249:DJ249)/$E249*100000</f>
        <v>3.0738492276953817</v>
      </c>
      <c r="DK249" s="10">
        <f>AVERAGE('New Cases'!DE249:DK249)/$E249*100000</f>
        <v>6.1476984553907634</v>
      </c>
      <c r="DL249" s="10">
        <f>AVERAGE('New Cases'!DF249:DL249)/$E249*100000</f>
        <v>7.6846230692384534</v>
      </c>
      <c r="DM249" s="10">
        <f>AVERAGE('New Cases'!DG249:DM249)/$E249*100000</f>
        <v>9.2215476830861434</v>
      </c>
      <c r="DN249" s="10">
        <f>AVERAGE('New Cases'!DH249:DN249)/$E249*100000</f>
        <v>12.295396910781527</v>
      </c>
      <c r="DO249" s="10">
        <f>AVERAGE('New Cases'!DI249:DO249)/$E249*100000</f>
        <v>12.295396910781527</v>
      </c>
      <c r="DP249" s="10">
        <f>AVERAGE('New Cases'!DJ249:DP249)/$E249*100000</f>
        <v>15.369246138476907</v>
      </c>
      <c r="DQ249" s="10">
        <f>AVERAGE('New Cases'!DK249:DQ249)/$E249*100000</f>
        <v>23.053869207715362</v>
      </c>
      <c r="DR249" s="10">
        <f>AVERAGE('New Cases'!DL249:DR249)/$E249*100000</f>
        <v>24.590793821563054</v>
      </c>
      <c r="DS249" s="10">
        <f>AVERAGE('New Cases'!DM249:DS249)/$E249*100000</f>
        <v>24.590793821563054</v>
      </c>
      <c r="DT249" s="10">
        <f>AVERAGE('New Cases'!DN249:DT249)/$E249*100000</f>
        <v>21.51694459386767</v>
      </c>
      <c r="DU249" s="10">
        <f>AVERAGE('New Cases'!DO249:DU249)/$E249*100000</f>
        <v>23.053869207715362</v>
      </c>
      <c r="DV249" s="10">
        <f>AVERAGE('New Cases'!DP249:DV249)/$E249*100000</f>
        <v>23.053869207715362</v>
      </c>
      <c r="DW249" s="10">
        <f>AVERAGE('New Cases'!DQ249:DW249)/$E249*100000</f>
        <v>19.980019980019978</v>
      </c>
      <c r="DX249" s="10">
        <f>AVERAGE('New Cases'!DR249:DX249)/$E249*100000</f>
        <v>24.590793821563054</v>
      </c>
      <c r="DY249" s="10">
        <f>AVERAGE('New Cases'!DS249:DY249)/$E249*100000</f>
        <v>21.51694459386767</v>
      </c>
      <c r="DZ249" s="10">
        <f>AVERAGE('New Cases'!DT249:DZ249)/$E249*100000</f>
        <v>21.51694459386767</v>
      </c>
      <c r="EA249" s="10">
        <f>AVERAGE('New Cases'!DU249:EA249)/$E249*100000</f>
        <v>21.51694459386767</v>
      </c>
      <c r="EB249" s="10">
        <f>AVERAGE('New Cases'!DV249:EB249)/$E249*100000</f>
        <v>16.906170752324599</v>
      </c>
      <c r="EC249" s="10">
        <f>AVERAGE('New Cases'!DW249:EC249)/$E249*100000</f>
        <v>16.906170752324599</v>
      </c>
      <c r="ED249" s="10">
        <f>AVERAGE('New Cases'!DX249:ED249)/$E249*100000</f>
        <v>18.443095366172287</v>
      </c>
      <c r="EE249" s="10">
        <f>AVERAGE('New Cases'!DY249:EE249)/$E249*100000</f>
        <v>12.295396910781527</v>
      </c>
      <c r="EF249" s="10">
        <f>AVERAGE('New Cases'!DZ249:EF249)/$E249*100000</f>
        <v>13.832321524629219</v>
      </c>
      <c r="EG249" s="10">
        <f>AVERAGE('New Cases'!EA249:EG249)/$E249*100000</f>
        <v>13.832321524629219</v>
      </c>
    </row>
    <row r="250" spans="1:137">
      <c r="A250" t="str">
        <f>'New Cases'!A250</f>
        <v>497</v>
      </c>
      <c r="B250" t="str">
        <f>'New Cases'!B250</f>
        <v>WIS</v>
      </c>
      <c r="C250" t="str">
        <f>'New Cases'!C250</f>
        <v>Wise</v>
      </c>
      <c r="D250" t="str">
        <f>'New Cases'!D250</f>
        <v>Wise</v>
      </c>
      <c r="E250" t="str">
        <f>'New Cases'!E250</f>
        <v>65807</v>
      </c>
      <c r="T250" s="10">
        <f>AVERAGE('New Cases'!N250:T250)/$E250*100000</f>
        <v>0</v>
      </c>
      <c r="U250" s="10">
        <f>AVERAGE('New Cases'!O250:U250)/$E250*100000</f>
        <v>0</v>
      </c>
      <c r="V250" s="10">
        <f>AVERAGE('New Cases'!P250:V250)/$E250*100000</f>
        <v>0</v>
      </c>
      <c r="W250" s="10">
        <f>AVERAGE('New Cases'!Q250:W250)/$E250*100000</f>
        <v>0</v>
      </c>
      <c r="X250" s="10">
        <f>AVERAGE('New Cases'!R250:X250)/$E250*100000</f>
        <v>0</v>
      </c>
      <c r="Y250" s="10">
        <f>AVERAGE('New Cases'!S250:Y250)/$E250*100000</f>
        <v>0</v>
      </c>
      <c r="Z250" s="10">
        <f>AVERAGE('New Cases'!T250:Z250)/$E250*100000</f>
        <v>0</v>
      </c>
      <c r="AA250" s="10">
        <f>AVERAGE('New Cases'!U250:AA250)/$E250*100000</f>
        <v>0</v>
      </c>
      <c r="AB250" s="10">
        <f>AVERAGE('New Cases'!V250:AB250)/$E250*100000</f>
        <v>0</v>
      </c>
      <c r="AC250" s="10">
        <f>AVERAGE('New Cases'!W250:AC250)/$E250*100000</f>
        <v>0.2170850256920128</v>
      </c>
      <c r="AD250" s="10">
        <f>AVERAGE('New Cases'!X250:AD250)/$E250*100000</f>
        <v>0.2170850256920128</v>
      </c>
      <c r="AE250" s="10">
        <f>AVERAGE('New Cases'!Y250:AE250)/$E250*100000</f>
        <v>0.65125507707603836</v>
      </c>
      <c r="AF250" s="10">
        <f>AVERAGE('New Cases'!Z250:AF250)/$E250*100000</f>
        <v>0.65125507707603836</v>
      </c>
      <c r="AG250" s="10">
        <f>AVERAGE('New Cases'!AA250:AG250)/$E250*100000</f>
        <v>0.65125507707603836</v>
      </c>
      <c r="AH250" s="10">
        <f>AVERAGE('New Cases'!AB250:AH250)/$E250*100000</f>
        <v>0.65125507707603836</v>
      </c>
      <c r="AI250" s="10">
        <f>AVERAGE('New Cases'!AC250:AI250)/$E250*100000</f>
        <v>0.65125507707603836</v>
      </c>
      <c r="AJ250" s="10">
        <f>AVERAGE('New Cases'!AD250:AJ250)/$E250*100000</f>
        <v>0.43417005138402559</v>
      </c>
      <c r="AK250" s="10">
        <f>AVERAGE('New Cases'!AE250:AK250)/$E250*100000</f>
        <v>0.43417005138402559</v>
      </c>
      <c r="AL250" s="10">
        <f>AVERAGE('New Cases'!AF250:AL250)/$E250*100000</f>
        <v>0</v>
      </c>
      <c r="AM250" s="10">
        <f>AVERAGE('New Cases'!AG250:AM250)/$E250*100000</f>
        <v>0</v>
      </c>
      <c r="AN250" s="10">
        <f>AVERAGE('New Cases'!AH250:AN250)/$E250*100000</f>
        <v>0.2170850256920128</v>
      </c>
      <c r="AO250" s="10">
        <f>AVERAGE('New Cases'!AI250:AO250)/$E250*100000</f>
        <v>0.43417005138402559</v>
      </c>
      <c r="AP250" s="10">
        <f>AVERAGE('New Cases'!AJ250:AP250)/$E250*100000</f>
        <v>0.43417005138402559</v>
      </c>
      <c r="AQ250" s="10">
        <f>AVERAGE('New Cases'!AK250:AQ250)/$E250*100000</f>
        <v>0.43417005138402559</v>
      </c>
      <c r="AR250" s="10">
        <f>AVERAGE('New Cases'!AL250:AR250)/$E250*100000</f>
        <v>0.43417005138402559</v>
      </c>
      <c r="AS250" s="10">
        <f>AVERAGE('New Cases'!AM250:AS250)/$E250*100000</f>
        <v>0.86834010276805118</v>
      </c>
      <c r="AT250" s="10">
        <f>AVERAGE('New Cases'!AN250:AT250)/$E250*100000</f>
        <v>0.86834010276805118</v>
      </c>
      <c r="AU250" s="10">
        <f>AVERAGE('New Cases'!AO250:AU250)/$E250*100000</f>
        <v>0.86834010276805118</v>
      </c>
      <c r="AV250" s="10">
        <f>AVERAGE('New Cases'!AP250:AV250)/$E250*100000</f>
        <v>0.86834010276805118</v>
      </c>
      <c r="AW250" s="10">
        <f>AVERAGE('New Cases'!AQ250:AW250)/$E250*100000</f>
        <v>0.86834010276805118</v>
      </c>
      <c r="AX250" s="10">
        <f>AVERAGE('New Cases'!AR250:AX250)/$E250*100000</f>
        <v>0.86834010276805118</v>
      </c>
      <c r="AY250" s="10">
        <f>AVERAGE('New Cases'!AS250:AY250)/$E250*100000</f>
        <v>1.5195951798440896</v>
      </c>
      <c r="AZ250" s="10">
        <f>AVERAGE('New Cases'!AT250:AZ250)/$E250*100000</f>
        <v>1.3025101541520767</v>
      </c>
      <c r="BA250" s="10">
        <f>AVERAGE('New Cases'!AU250:BA250)/$E250*100000</f>
        <v>1.5195951798440896</v>
      </c>
      <c r="BB250" s="10">
        <f>AVERAGE('New Cases'!AV250:BB250)/$E250*100000</f>
        <v>1.3025101541520767</v>
      </c>
      <c r="BC250" s="10">
        <f>AVERAGE('New Cases'!AW250:BC250)/$E250*100000</f>
        <v>1.3025101541520767</v>
      </c>
      <c r="BD250" s="10">
        <f>AVERAGE('New Cases'!AX250:BD250)/$E250*100000</f>
        <v>1.3025101541520767</v>
      </c>
      <c r="BE250" s="10">
        <f>AVERAGE('New Cases'!AY250:BE250)/$E250*100000</f>
        <v>1.3025101541520767</v>
      </c>
      <c r="BF250" s="10">
        <f>AVERAGE('New Cases'!AZ250:BF250)/$E250*100000</f>
        <v>0.65125507707603836</v>
      </c>
      <c r="BG250" s="10">
        <f>AVERAGE('New Cases'!BA250:BG250)/$E250*100000</f>
        <v>0.86834010276805118</v>
      </c>
      <c r="BH250" s="10">
        <f>AVERAGE('New Cases'!BB250:BH250)/$E250*100000</f>
        <v>0.65125507707603836</v>
      </c>
      <c r="BI250" s="10">
        <f>AVERAGE('New Cases'!BC250:BI250)/$E250*100000</f>
        <v>0.65125507707603836</v>
      </c>
      <c r="BJ250" s="10">
        <f>AVERAGE('New Cases'!BD250:BJ250)/$E250*100000</f>
        <v>1.9537652312281153</v>
      </c>
      <c r="BK250" s="10">
        <f>AVERAGE('New Cases'!BE250:BK250)/$E250*100000</f>
        <v>1.9537652312281153</v>
      </c>
      <c r="BL250" s="10">
        <f>AVERAGE('New Cases'!BF250:BL250)/$E250*100000</f>
        <v>2.3879352826121405</v>
      </c>
      <c r="BM250" s="10">
        <f>AVERAGE('New Cases'!BG250:BM250)/$E250*100000</f>
        <v>2.6050203083041534</v>
      </c>
      <c r="BN250" s="10">
        <f>AVERAGE('New Cases'!BH250:BN250)/$E250*100000</f>
        <v>2.3879352826121405</v>
      </c>
      <c r="BO250" s="10">
        <f>AVERAGE('New Cases'!BI250:BO250)/$E250*100000</f>
        <v>2.3879352826121405</v>
      </c>
      <c r="BP250" s="10">
        <f>AVERAGE('New Cases'!BJ250:BP250)/$E250*100000</f>
        <v>2.3879352826121405</v>
      </c>
      <c r="BQ250" s="10">
        <f>AVERAGE('New Cases'!BK250:BQ250)/$E250*100000</f>
        <v>1.3025101541520767</v>
      </c>
      <c r="BR250" s="10">
        <f>AVERAGE('New Cases'!BL250:BR250)/$E250*100000</f>
        <v>1.3025101541520767</v>
      </c>
      <c r="BS250" s="10">
        <f>AVERAGE('New Cases'!BM250:BS250)/$E250*100000</f>
        <v>0.86834010276805118</v>
      </c>
      <c r="BT250" s="10">
        <f>AVERAGE('New Cases'!BN250:BT250)/$E250*100000</f>
        <v>0.86834010276805118</v>
      </c>
      <c r="BU250" s="10">
        <f>AVERAGE('New Cases'!BO250:BU250)/$E250*100000</f>
        <v>1.5195951798440896</v>
      </c>
      <c r="BV250" s="10">
        <f>AVERAGE('New Cases'!BP250:BV250)/$E250*100000</f>
        <v>1.7366802055361024</v>
      </c>
      <c r="BW250" s="10">
        <f>AVERAGE('New Cases'!BQ250:BW250)/$E250*100000</f>
        <v>1.7366802055361024</v>
      </c>
      <c r="BX250" s="10">
        <f>AVERAGE('New Cases'!BR250:BX250)/$E250*100000</f>
        <v>1.3025101541520767</v>
      </c>
      <c r="BY250" s="10">
        <f>AVERAGE('New Cases'!BS250:BY250)/$E250*100000</f>
        <v>1.3025101541520767</v>
      </c>
      <c r="BZ250" s="10">
        <f>AVERAGE('New Cases'!BT250:BZ250)/$E250*100000</f>
        <v>1.3025101541520767</v>
      </c>
      <c r="CA250" s="10">
        <f>AVERAGE('New Cases'!BU250:CA250)/$E250*100000</f>
        <v>1.5195951798440896</v>
      </c>
      <c r="CB250" s="10">
        <f>AVERAGE('New Cases'!BV250:CB250)/$E250*100000</f>
        <v>0.65125507707603836</v>
      </c>
      <c r="CC250" s="10">
        <f>AVERAGE('New Cases'!BW250:CC250)/$E250*100000</f>
        <v>1.3025101541520767</v>
      </c>
      <c r="CD250" s="10">
        <f>AVERAGE('New Cases'!BX250:CD250)/$E250*100000</f>
        <v>1.3025101541520767</v>
      </c>
      <c r="CE250" s="10">
        <f>AVERAGE('New Cases'!BY250:CE250)/$E250*100000</f>
        <v>1.3025101541520767</v>
      </c>
      <c r="CF250" s="10">
        <f>AVERAGE('New Cases'!BZ250:CF250)/$E250*100000</f>
        <v>1.3025101541520767</v>
      </c>
      <c r="CG250" s="10">
        <f>AVERAGE('New Cases'!CA250:CG250)/$E250*100000</f>
        <v>1.3025101541520767</v>
      </c>
      <c r="CH250" s="10">
        <f>AVERAGE('New Cases'!CB250:CH250)/$E250*100000</f>
        <v>1.5195951798440896</v>
      </c>
      <c r="CI250" s="10">
        <f>AVERAGE('New Cases'!CC250:CI250)/$E250*100000</f>
        <v>1.5195951798440896</v>
      </c>
      <c r="CJ250" s="10">
        <f>AVERAGE('New Cases'!CD250:CJ250)/$E250*100000</f>
        <v>0.65125507707603836</v>
      </c>
      <c r="CK250" s="10">
        <f>AVERAGE('New Cases'!CE250:CK250)/$E250*100000</f>
        <v>0.65125507707603836</v>
      </c>
      <c r="CL250" s="10">
        <f>AVERAGE('New Cases'!CF250:CL250)/$E250*100000</f>
        <v>0.86834010276805118</v>
      </c>
      <c r="CM250" s="10">
        <f>AVERAGE('New Cases'!CG250:CM250)/$E250*100000</f>
        <v>0.86834010276805118</v>
      </c>
      <c r="CN250" s="10">
        <f>AVERAGE('New Cases'!CH250:CN250)/$E250*100000</f>
        <v>0.86834010276805118</v>
      </c>
      <c r="CO250" s="10">
        <f>AVERAGE('New Cases'!CI250:CO250)/$E250*100000</f>
        <v>0.43417005138402559</v>
      </c>
      <c r="CP250" s="10">
        <f>AVERAGE('New Cases'!CJ250:CP250)/$E250*100000</f>
        <v>0.43417005138402559</v>
      </c>
      <c r="CQ250" s="10">
        <f>AVERAGE('New Cases'!CK250:CQ250)/$E250*100000</f>
        <v>1.085425128460064</v>
      </c>
      <c r="CR250" s="10">
        <f>AVERAGE('New Cases'!CL250:CR250)/$E250*100000</f>
        <v>1.5195951798440896</v>
      </c>
      <c r="CS250" s="10">
        <f>AVERAGE('New Cases'!CM250:CS250)/$E250*100000</f>
        <v>1.3025101541520767</v>
      </c>
      <c r="CT250" s="10">
        <f>AVERAGE('New Cases'!CN250:CT250)/$E250*100000</f>
        <v>1.3025101541520767</v>
      </c>
      <c r="CU250" s="10">
        <f>AVERAGE('New Cases'!CO250:CU250)/$E250*100000</f>
        <v>1.3025101541520767</v>
      </c>
      <c r="CV250" s="10">
        <f>AVERAGE('New Cases'!CP250:CV250)/$E250*100000</f>
        <v>1.3025101541520767</v>
      </c>
      <c r="CW250" s="10">
        <f>AVERAGE('New Cases'!CQ250:CW250)/$E250*100000</f>
        <v>1.7366802055361024</v>
      </c>
      <c r="CX250" s="10">
        <f>AVERAGE('New Cases'!CR250:CX250)/$E250*100000</f>
        <v>1.085425128460064</v>
      </c>
      <c r="CY250" s="10">
        <f>AVERAGE('New Cases'!CS250:CY250)/$E250*100000</f>
        <v>0.65125507707603836</v>
      </c>
      <c r="CZ250" s="10">
        <f>AVERAGE('New Cases'!CT250:CZ250)/$E250*100000</f>
        <v>0.86834010276805118</v>
      </c>
      <c r="DA250" s="10">
        <f>AVERAGE('New Cases'!CU250:DA250)/$E250*100000</f>
        <v>0.86834010276805118</v>
      </c>
      <c r="DB250" s="10">
        <f>AVERAGE('New Cases'!CV250:DB250)/$E250*100000</f>
        <v>0.86834010276805118</v>
      </c>
      <c r="DC250" s="10">
        <f>AVERAGE('New Cases'!CW250:DC250)/$E250*100000</f>
        <v>0.65125507707603836</v>
      </c>
      <c r="DD250" s="10">
        <f>AVERAGE('New Cases'!CX250:DD250)/$E250*100000</f>
        <v>0.65125507707603836</v>
      </c>
      <c r="DE250" s="10">
        <f>AVERAGE('New Cases'!CY250:DE250)/$E250*100000</f>
        <v>1.5195951798440896</v>
      </c>
      <c r="DF250" s="10">
        <f>AVERAGE('New Cases'!CZ250:DF250)/$E250*100000</f>
        <v>1.5195951798440896</v>
      </c>
      <c r="DG250" s="10">
        <f>AVERAGE('New Cases'!DA250:DG250)/$E250*100000</f>
        <v>1.3025101541520767</v>
      </c>
      <c r="DH250" s="10">
        <f>AVERAGE('New Cases'!DB250:DH250)/$E250*100000</f>
        <v>1.3025101541520767</v>
      </c>
      <c r="DI250" s="10">
        <f>AVERAGE('New Cases'!DC250:DI250)/$E250*100000</f>
        <v>1.3025101541520767</v>
      </c>
      <c r="DJ250" s="10">
        <f>AVERAGE('New Cases'!DD250:DJ250)/$E250*100000</f>
        <v>1.5195951798440896</v>
      </c>
      <c r="DK250" s="10">
        <f>AVERAGE('New Cases'!DE250:DK250)/$E250*100000</f>
        <v>6.5125507707603836</v>
      </c>
      <c r="DL250" s="10">
        <f>AVERAGE('New Cases'!DF250:DL250)/$E250*100000</f>
        <v>5.6442106679923327</v>
      </c>
      <c r="DM250" s="10">
        <f>AVERAGE('New Cases'!DG250:DM250)/$E250*100000</f>
        <v>5.6442106679923327</v>
      </c>
      <c r="DN250" s="10">
        <f>AVERAGE('New Cases'!DH250:DN250)/$E250*100000</f>
        <v>6.0783807193763586</v>
      </c>
      <c r="DO250" s="10">
        <f>AVERAGE('New Cases'!DI250:DO250)/$E250*100000</f>
        <v>6.0783807193763586</v>
      </c>
      <c r="DP250" s="10">
        <f>AVERAGE('New Cases'!DJ250:DP250)/$E250*100000</f>
        <v>6.0783807193763586</v>
      </c>
      <c r="DQ250" s="10">
        <f>AVERAGE('New Cases'!DK250:DQ250)/$E250*100000</f>
        <v>8.900486053372525</v>
      </c>
      <c r="DR250" s="10">
        <f>AVERAGE('New Cases'!DL250:DR250)/$E250*100000</f>
        <v>4.1246154881482431</v>
      </c>
      <c r="DS250" s="10">
        <f>AVERAGE('New Cases'!DM250:DS250)/$E250*100000</f>
        <v>6.0783807193763586</v>
      </c>
      <c r="DT250" s="10">
        <f>AVERAGE('New Cases'!DN250:DT250)/$E250*100000</f>
        <v>8.0321459506044732</v>
      </c>
      <c r="DU250" s="10">
        <f>AVERAGE('New Cases'!DO250:DU250)/$E250*100000</f>
        <v>9.7688261561405749</v>
      </c>
      <c r="DV250" s="10">
        <f>AVERAGE('New Cases'!DP250:DV250)/$E250*100000</f>
        <v>9.7688261561405749</v>
      </c>
      <c r="DW250" s="10">
        <f>AVERAGE('New Cases'!DQ250:DW250)/$E250*100000</f>
        <v>9.7688261561405749</v>
      </c>
      <c r="DX250" s="10">
        <f>AVERAGE('New Cases'!DR250:DX250)/$E250*100000</f>
        <v>9.7688261561405749</v>
      </c>
      <c r="DY250" s="10">
        <f>AVERAGE('New Cases'!DS250:DY250)/$E250*100000</f>
        <v>10.85425128460064</v>
      </c>
      <c r="DZ250" s="10">
        <f>AVERAGE('New Cases'!DT250:DZ250)/$E250*100000</f>
        <v>10.420081233216614</v>
      </c>
      <c r="EA250" s="10">
        <f>AVERAGE('New Cases'!DU250:EA250)/$E250*100000</f>
        <v>10.637166258908627</v>
      </c>
      <c r="EB250" s="10">
        <f>AVERAGE('New Cases'!DV250:EB250)/$E250*100000</f>
        <v>10.637166258908627</v>
      </c>
      <c r="EC250" s="10">
        <f>AVERAGE('New Cases'!DW250:EC250)/$E250*100000</f>
        <v>10.637166258908627</v>
      </c>
      <c r="ED250" s="10">
        <f>AVERAGE('New Cases'!DX250:ED250)/$E250*100000</f>
        <v>10.637166258908627</v>
      </c>
      <c r="EE250" s="10">
        <f>AVERAGE('New Cases'!DY250:EE250)/$E250*100000</f>
        <v>11.505506361676678</v>
      </c>
      <c r="EF250" s="10">
        <f>AVERAGE('New Cases'!DZ250:EF250)/$E250*100000</f>
        <v>11.505506361676678</v>
      </c>
      <c r="EG250" s="10">
        <f>AVERAGE('New Cases'!EA250:EG250)/$E250*100000</f>
        <v>10.202996207524601</v>
      </c>
    </row>
    <row r="251" spans="1:137">
      <c r="A251" t="str">
        <f>'New Cases'!A251</f>
        <v>499</v>
      </c>
      <c r="B251" t="str">
        <f>'New Cases'!B251</f>
        <v>WOD</v>
      </c>
      <c r="C251" t="str">
        <f>'New Cases'!C251</f>
        <v>Wood</v>
      </c>
      <c r="D251" t="str">
        <f>'New Cases'!D251</f>
        <v>Wood</v>
      </c>
      <c r="E251" t="str">
        <f>'New Cases'!E251</f>
        <v>45292</v>
      </c>
      <c r="T251" s="10">
        <f>AVERAGE('New Cases'!N251:T251)/$E251*100000</f>
        <v>0</v>
      </c>
      <c r="U251" s="10">
        <f>AVERAGE('New Cases'!O251:U251)/$E251*100000</f>
        <v>0</v>
      </c>
      <c r="V251" s="10">
        <f>AVERAGE('New Cases'!P251:V251)/$E251*100000</f>
        <v>0</v>
      </c>
      <c r="W251" s="10">
        <f>AVERAGE('New Cases'!Q251:W251)/$E251*100000</f>
        <v>0</v>
      </c>
      <c r="X251" s="10">
        <f>AVERAGE('New Cases'!R251:X251)/$E251*100000</f>
        <v>0</v>
      </c>
      <c r="Y251" s="10">
        <f>AVERAGE('New Cases'!S251:Y251)/$E251*100000</f>
        <v>0</v>
      </c>
      <c r="Z251" s="10">
        <f>AVERAGE('New Cases'!T251:Z251)/$E251*100000</f>
        <v>0</v>
      </c>
      <c r="AA251" s="10">
        <f>AVERAGE('New Cases'!U251:AA251)/$E251*100000</f>
        <v>0</v>
      </c>
      <c r="AB251" s="10">
        <f>AVERAGE('New Cases'!V251:AB251)/$E251*100000</f>
        <v>0</v>
      </c>
      <c r="AC251" s="10">
        <f>AVERAGE('New Cases'!W251:AC251)/$E251*100000</f>
        <v>0</v>
      </c>
      <c r="AD251" s="10">
        <f>AVERAGE('New Cases'!X251:AD251)/$E251*100000</f>
        <v>0</v>
      </c>
      <c r="AE251" s="10">
        <f>AVERAGE('New Cases'!Y251:AE251)/$E251*100000</f>
        <v>0.31541363343889178</v>
      </c>
      <c r="AF251" s="10">
        <f>AVERAGE('New Cases'!Z251:AF251)/$E251*100000</f>
        <v>0.31541363343889178</v>
      </c>
      <c r="AG251" s="10">
        <f>AVERAGE('New Cases'!AA251:AG251)/$E251*100000</f>
        <v>0.31541363343889178</v>
      </c>
      <c r="AH251" s="10">
        <f>AVERAGE('New Cases'!AB251:AH251)/$E251*100000</f>
        <v>0.31541363343889178</v>
      </c>
      <c r="AI251" s="10">
        <f>AVERAGE('New Cases'!AC251:AI251)/$E251*100000</f>
        <v>0.63082726687778357</v>
      </c>
      <c r="AJ251" s="10">
        <f>AVERAGE('New Cases'!AD251:AJ251)/$E251*100000</f>
        <v>0.94624090031667518</v>
      </c>
      <c r="AK251" s="10">
        <f>AVERAGE('New Cases'!AE251:AK251)/$E251*100000</f>
        <v>1.2616545337555671</v>
      </c>
      <c r="AL251" s="10">
        <f>AVERAGE('New Cases'!AF251:AL251)/$E251*100000</f>
        <v>0.94624090031667518</v>
      </c>
      <c r="AM251" s="10">
        <f>AVERAGE('New Cases'!AG251:AM251)/$E251*100000</f>
        <v>0.94624090031667518</v>
      </c>
      <c r="AN251" s="10">
        <f>AVERAGE('New Cases'!AH251:AN251)/$E251*100000</f>
        <v>1.2616545337555671</v>
      </c>
      <c r="AO251" s="10">
        <f>AVERAGE('New Cases'!AI251:AO251)/$E251*100000</f>
        <v>1.2616545337555671</v>
      </c>
      <c r="AP251" s="10">
        <f>AVERAGE('New Cases'!AJ251:AP251)/$E251*100000</f>
        <v>0.94624090031667518</v>
      </c>
      <c r="AQ251" s="10">
        <f>AVERAGE('New Cases'!AK251:AQ251)/$E251*100000</f>
        <v>0.63082726687778357</v>
      </c>
      <c r="AR251" s="10">
        <f>AVERAGE('New Cases'!AL251:AR251)/$E251*100000</f>
        <v>0.63082726687778357</v>
      </c>
      <c r="AS251" s="10">
        <f>AVERAGE('New Cases'!AM251:AS251)/$E251*100000</f>
        <v>0.63082726687778357</v>
      </c>
      <c r="AT251" s="10">
        <f>AVERAGE('New Cases'!AN251:AT251)/$E251*100000</f>
        <v>0.63082726687778357</v>
      </c>
      <c r="AU251" s="10">
        <f>AVERAGE('New Cases'!AO251:AU251)/$E251*100000</f>
        <v>0.31541363343889178</v>
      </c>
      <c r="AV251" s="10">
        <f>AVERAGE('New Cases'!AP251:AV251)/$E251*100000</f>
        <v>0.31541363343889178</v>
      </c>
      <c r="AW251" s="10">
        <f>AVERAGE('New Cases'!AQ251:AW251)/$E251*100000</f>
        <v>0.31541363343889178</v>
      </c>
      <c r="AX251" s="10">
        <f>AVERAGE('New Cases'!AR251:AX251)/$E251*100000</f>
        <v>0.31541363343889178</v>
      </c>
      <c r="AY251" s="10">
        <f>AVERAGE('New Cases'!AS251:AY251)/$E251*100000</f>
        <v>0</v>
      </c>
      <c r="AZ251" s="10">
        <f>AVERAGE('New Cases'!AT251:AZ251)/$E251*100000</f>
        <v>0</v>
      </c>
      <c r="BA251" s="10">
        <f>AVERAGE('New Cases'!AU251:BA251)/$E251*100000</f>
        <v>0</v>
      </c>
      <c r="BB251" s="10">
        <f>AVERAGE('New Cases'!AV251:BB251)/$E251*100000</f>
        <v>0.31541363343889178</v>
      </c>
      <c r="BC251" s="10">
        <f>AVERAGE('New Cases'!AW251:BC251)/$E251*100000</f>
        <v>0.31541363343889178</v>
      </c>
      <c r="BD251" s="10">
        <f>AVERAGE('New Cases'!AX251:BD251)/$E251*100000</f>
        <v>0.31541363343889178</v>
      </c>
      <c r="BE251" s="10">
        <f>AVERAGE('New Cases'!AY251:BE251)/$E251*100000</f>
        <v>0.31541363343889178</v>
      </c>
      <c r="BF251" s="10">
        <f>AVERAGE('New Cases'!AZ251:BF251)/$E251*100000</f>
        <v>0.31541363343889178</v>
      </c>
      <c r="BG251" s="10">
        <f>AVERAGE('New Cases'!BA251:BG251)/$E251*100000</f>
        <v>0.31541363343889178</v>
      </c>
      <c r="BH251" s="10">
        <f>AVERAGE('New Cases'!BB251:BH251)/$E251*100000</f>
        <v>0.63082726687778357</v>
      </c>
      <c r="BI251" s="10">
        <f>AVERAGE('New Cases'!BC251:BI251)/$E251*100000</f>
        <v>0.63082726687778357</v>
      </c>
      <c r="BJ251" s="10">
        <f>AVERAGE('New Cases'!BD251:BJ251)/$E251*100000</f>
        <v>0.94624090031667518</v>
      </c>
      <c r="BK251" s="10">
        <f>AVERAGE('New Cases'!BE251:BK251)/$E251*100000</f>
        <v>0.94624090031667518</v>
      </c>
      <c r="BL251" s="10">
        <f>AVERAGE('New Cases'!BF251:BL251)/$E251*100000</f>
        <v>0.94624090031667518</v>
      </c>
      <c r="BM251" s="10">
        <f>AVERAGE('New Cases'!BG251:BM251)/$E251*100000</f>
        <v>1.2616545337555671</v>
      </c>
      <c r="BN251" s="10">
        <f>AVERAGE('New Cases'!BH251:BN251)/$E251*100000</f>
        <v>1.2616545337555671</v>
      </c>
      <c r="BO251" s="10">
        <f>AVERAGE('New Cases'!BI251:BO251)/$E251*100000</f>
        <v>0.94624090031667518</v>
      </c>
      <c r="BP251" s="10">
        <f>AVERAGE('New Cases'!BJ251:BP251)/$E251*100000</f>
        <v>1.2616545337555671</v>
      </c>
      <c r="BQ251" s="10">
        <f>AVERAGE('New Cases'!BK251:BQ251)/$E251*100000</f>
        <v>0.94624090031667518</v>
      </c>
      <c r="BR251" s="10">
        <f>AVERAGE('New Cases'!BL251:BR251)/$E251*100000</f>
        <v>1.2616545337555671</v>
      </c>
      <c r="BS251" s="10">
        <f>AVERAGE('New Cases'!BM251:BS251)/$E251*100000</f>
        <v>1.2616545337555671</v>
      </c>
      <c r="BT251" s="10">
        <f>AVERAGE('New Cases'!BN251:BT251)/$E251*100000</f>
        <v>1.2616545337555671</v>
      </c>
      <c r="BU251" s="10">
        <f>AVERAGE('New Cases'!BO251:BU251)/$E251*100000</f>
        <v>1.2616545337555671</v>
      </c>
      <c r="BV251" s="10">
        <f>AVERAGE('New Cases'!BP251:BV251)/$E251*100000</f>
        <v>1.2616545337555671</v>
      </c>
      <c r="BW251" s="10">
        <f>AVERAGE('New Cases'!BQ251:BW251)/$E251*100000</f>
        <v>1.2616545337555671</v>
      </c>
      <c r="BX251" s="10">
        <f>AVERAGE('New Cases'!BR251:BX251)/$E251*100000</f>
        <v>1.5770681671944589</v>
      </c>
      <c r="BY251" s="10">
        <f>AVERAGE('New Cases'!BS251:BY251)/$E251*100000</f>
        <v>1.2616545337555671</v>
      </c>
      <c r="BZ251" s="10">
        <f>AVERAGE('New Cases'!BT251:BZ251)/$E251*100000</f>
        <v>1.2616545337555671</v>
      </c>
      <c r="CA251" s="10">
        <f>AVERAGE('New Cases'!BU251:CA251)/$E251*100000</f>
        <v>2.2078954340722423</v>
      </c>
      <c r="CB251" s="10">
        <f>AVERAGE('New Cases'!BV251:CB251)/$E251*100000</f>
        <v>2.2078954340722423</v>
      </c>
      <c r="CC251" s="10">
        <f>AVERAGE('New Cases'!BW251:CC251)/$E251*100000</f>
        <v>2.2078954340722423</v>
      </c>
      <c r="CD251" s="10">
        <f>AVERAGE('New Cases'!BX251:CD251)/$E251*100000</f>
        <v>1.5770681671944589</v>
      </c>
      <c r="CE251" s="10">
        <f>AVERAGE('New Cases'!BY251:CE251)/$E251*100000</f>
        <v>1.5770681671944589</v>
      </c>
      <c r="CF251" s="10">
        <f>AVERAGE('New Cases'!BZ251:CF251)/$E251*100000</f>
        <v>1.5770681671944589</v>
      </c>
      <c r="CG251" s="10">
        <f>AVERAGE('New Cases'!CA251:CG251)/$E251*100000</f>
        <v>1.5770681671944589</v>
      </c>
      <c r="CH251" s="10">
        <f>AVERAGE('New Cases'!CB251:CH251)/$E251*100000</f>
        <v>0.31541363343889178</v>
      </c>
      <c r="CI251" s="10">
        <f>AVERAGE('New Cases'!CC251:CI251)/$E251*100000</f>
        <v>0.94624090031667518</v>
      </c>
      <c r="CJ251" s="10">
        <f>AVERAGE('New Cases'!CD251:CJ251)/$E251*100000</f>
        <v>1.2616545337555671</v>
      </c>
      <c r="CK251" s="10">
        <f>AVERAGE('New Cases'!CE251:CK251)/$E251*100000</f>
        <v>1.5770681671944589</v>
      </c>
      <c r="CL251" s="10">
        <f>AVERAGE('New Cases'!CF251:CL251)/$E251*100000</f>
        <v>1.8924818006333504</v>
      </c>
      <c r="CM251" s="10">
        <f>AVERAGE('New Cases'!CG251:CM251)/$E251*100000</f>
        <v>1.8924818006333504</v>
      </c>
      <c r="CN251" s="10">
        <f>AVERAGE('New Cases'!CH251:CN251)/$E251*100000</f>
        <v>1.8924818006333504</v>
      </c>
      <c r="CO251" s="10">
        <f>AVERAGE('New Cases'!CI251:CO251)/$E251*100000</f>
        <v>3.1541363343889177</v>
      </c>
      <c r="CP251" s="10">
        <f>AVERAGE('New Cases'!CJ251:CP251)/$E251*100000</f>
        <v>4.1003772347055936</v>
      </c>
      <c r="CQ251" s="10">
        <f>AVERAGE('New Cases'!CK251:CQ251)/$E251*100000</f>
        <v>4.4157908681444846</v>
      </c>
      <c r="CR251" s="10">
        <f>AVERAGE('New Cases'!CL251:CR251)/$E251*100000</f>
        <v>4.1003772347055936</v>
      </c>
      <c r="CS251" s="10">
        <f>AVERAGE('New Cases'!CM251:CS251)/$E251*100000</f>
        <v>6.3082726687778354</v>
      </c>
      <c r="CT251" s="10">
        <f>AVERAGE('New Cases'!CN251:CT251)/$E251*100000</f>
        <v>6.3082726687778354</v>
      </c>
      <c r="CU251" s="10">
        <f>AVERAGE('New Cases'!CO251:CU251)/$E251*100000</f>
        <v>6.3082726687778354</v>
      </c>
      <c r="CV251" s="10">
        <f>AVERAGE('New Cases'!CP251:CV251)/$E251*100000</f>
        <v>5.6774454019000515</v>
      </c>
      <c r="CW251" s="10">
        <f>AVERAGE('New Cases'!CQ251:CW251)/$E251*100000</f>
        <v>4.1003772347055936</v>
      </c>
      <c r="CX251" s="10">
        <f>AVERAGE('New Cases'!CR251:CX251)/$E251*100000</f>
        <v>3.4695499678278097</v>
      </c>
      <c r="CY251" s="10">
        <f>AVERAGE('New Cases'!CS251:CY251)/$E251*100000</f>
        <v>3.4695499678278097</v>
      </c>
      <c r="CZ251" s="10">
        <f>AVERAGE('New Cases'!CT251:CZ251)/$E251*100000</f>
        <v>1.2616545337555671</v>
      </c>
      <c r="DA251" s="10">
        <f>AVERAGE('New Cases'!CU251:DA251)/$E251*100000</f>
        <v>1.2616545337555671</v>
      </c>
      <c r="DB251" s="10">
        <f>AVERAGE('New Cases'!CV251:DB251)/$E251*100000</f>
        <v>1.2616545337555671</v>
      </c>
      <c r="DC251" s="10">
        <f>AVERAGE('New Cases'!CW251:DC251)/$E251*100000</f>
        <v>1.5770681671944589</v>
      </c>
      <c r="DD251" s="10">
        <f>AVERAGE('New Cases'!CX251:DD251)/$E251*100000</f>
        <v>3.4695499678278097</v>
      </c>
      <c r="DE251" s="10">
        <f>AVERAGE('New Cases'!CY251:DE251)/$E251*100000</f>
        <v>4.7312045015833766</v>
      </c>
      <c r="DF251" s="10">
        <f>AVERAGE('New Cases'!CZ251:DF251)/$E251*100000</f>
        <v>5.9928590353389435</v>
      </c>
      <c r="DG251" s="10">
        <f>AVERAGE('New Cases'!DA251:DG251)/$E251*100000</f>
        <v>5.6774454019000515</v>
      </c>
      <c r="DH251" s="10">
        <f>AVERAGE('New Cases'!DB251:DH251)/$E251*100000</f>
        <v>5.6774454019000515</v>
      </c>
      <c r="DI251" s="10">
        <f>AVERAGE('New Cases'!DC251:DI251)/$E251*100000</f>
        <v>5.6774454019000515</v>
      </c>
      <c r="DJ251" s="10">
        <f>AVERAGE('New Cases'!DD251:DJ251)/$E251*100000</f>
        <v>6.3082726687778354</v>
      </c>
      <c r="DK251" s="10">
        <f>AVERAGE('New Cases'!DE251:DK251)/$E251*100000</f>
        <v>4.7312045015833766</v>
      </c>
      <c r="DL251" s="10">
        <f>AVERAGE('New Cases'!DF251:DL251)/$E251*100000</f>
        <v>3.4695499678278097</v>
      </c>
      <c r="DM251" s="10">
        <f>AVERAGE('New Cases'!DG251:DM251)/$E251*100000</f>
        <v>2.5233090675111343</v>
      </c>
      <c r="DN251" s="10">
        <f>AVERAGE('New Cases'!DH251:DN251)/$E251*100000</f>
        <v>2.2078954340722423</v>
      </c>
      <c r="DO251" s="10">
        <f>AVERAGE('New Cases'!DI251:DO251)/$E251*100000</f>
        <v>2.8387227009500258</v>
      </c>
      <c r="DP251" s="10">
        <f>AVERAGE('New Cases'!DJ251:DP251)/$E251*100000</f>
        <v>2.8387227009500258</v>
      </c>
      <c r="DQ251" s="10">
        <f>AVERAGE('New Cases'!DK251:DQ251)/$E251*100000</f>
        <v>1.8924818006333504</v>
      </c>
      <c r="DR251" s="10">
        <f>AVERAGE('New Cases'!DL251:DR251)/$E251*100000</f>
        <v>4.7312045015833766</v>
      </c>
      <c r="DS251" s="10">
        <f>AVERAGE('New Cases'!DM251:DS251)/$E251*100000</f>
        <v>4.7312045015833766</v>
      </c>
      <c r="DT251" s="10">
        <f>AVERAGE('New Cases'!DN251:DT251)/$E251*100000</f>
        <v>5.0466181350222685</v>
      </c>
      <c r="DU251" s="10">
        <f>AVERAGE('New Cases'!DO251:DU251)/$E251*100000</f>
        <v>5.0466181350222685</v>
      </c>
      <c r="DV251" s="10">
        <f>AVERAGE('New Cases'!DP251:DV251)/$E251*100000</f>
        <v>5.6774454019000515</v>
      </c>
      <c r="DW251" s="10">
        <f>AVERAGE('New Cases'!DQ251:DW251)/$E251*100000</f>
        <v>5.6774454019000515</v>
      </c>
      <c r="DX251" s="10">
        <f>AVERAGE('New Cases'!DR251:DX251)/$E251*100000</f>
        <v>7.8853408359722952</v>
      </c>
      <c r="DY251" s="10">
        <f>AVERAGE('New Cases'!DS251:DY251)/$E251*100000</f>
        <v>7.2545135690945095</v>
      </c>
      <c r="DZ251" s="10">
        <f>AVERAGE('New Cases'!DT251:DZ251)/$E251*100000</f>
        <v>8.2007544694111871</v>
      </c>
      <c r="EA251" s="10">
        <f>AVERAGE('New Cases'!DU251:EA251)/$E251*100000</f>
        <v>8.2007544694111871</v>
      </c>
      <c r="EB251" s="10">
        <f>AVERAGE('New Cases'!DV251:EB251)/$E251*100000</f>
        <v>9.146995369727863</v>
      </c>
      <c r="EC251" s="10">
        <f>AVERAGE('New Cases'!DW251:EC251)/$E251*100000</f>
        <v>7.8853408359722952</v>
      </c>
      <c r="ED251" s="10">
        <f>AVERAGE('New Cases'!DX251:ED251)/$E251*100000</f>
        <v>7.8853408359722952</v>
      </c>
      <c r="EE251" s="10">
        <f>AVERAGE('New Cases'!DY251:EE251)/$E251*100000</f>
        <v>11.670304437238995</v>
      </c>
      <c r="EF251" s="10">
        <f>AVERAGE('New Cases'!DZ251:EF251)/$E251*100000</f>
        <v>12.301131704116777</v>
      </c>
      <c r="EG251" s="10">
        <f>AVERAGE('New Cases'!EA251:EG251)/$E251*100000</f>
        <v>14.193613504750129</v>
      </c>
    </row>
    <row r="252" spans="1:137">
      <c r="A252" t="str">
        <f>'New Cases'!A252</f>
        <v>501</v>
      </c>
      <c r="B252" t="str">
        <f>'New Cases'!B252</f>
        <v>YOA</v>
      </c>
      <c r="C252" t="str">
        <f>'New Cases'!C252</f>
        <v>Yoakum</v>
      </c>
      <c r="D252" t="str">
        <f>'New Cases'!D252</f>
        <v>Yoakum</v>
      </c>
      <c r="E252" t="str">
        <f>'New Cases'!E252</f>
        <v>9225</v>
      </c>
      <c r="T252" s="10">
        <f>AVERAGE('New Cases'!N252:T252)/$E252*100000</f>
        <v>0</v>
      </c>
      <c r="U252" s="10">
        <f>AVERAGE('New Cases'!O252:U252)/$E252*100000</f>
        <v>0</v>
      </c>
      <c r="V252" s="10">
        <f>AVERAGE('New Cases'!P252:V252)/$E252*100000</f>
        <v>0</v>
      </c>
      <c r="W252" s="10">
        <f>AVERAGE('New Cases'!Q252:W252)/$E252*100000</f>
        <v>0</v>
      </c>
      <c r="X252" s="10">
        <f>AVERAGE('New Cases'!R252:X252)/$E252*100000</f>
        <v>0</v>
      </c>
      <c r="Y252" s="10">
        <f>AVERAGE('New Cases'!S252:Y252)/$E252*100000</f>
        <v>0</v>
      </c>
      <c r="Z252" s="10">
        <f>AVERAGE('New Cases'!T252:Z252)/$E252*100000</f>
        <v>0</v>
      </c>
      <c r="AA252" s="10">
        <f>AVERAGE('New Cases'!U252:AA252)/$E252*100000</f>
        <v>0</v>
      </c>
      <c r="AB252" s="10">
        <f>AVERAGE('New Cases'!V252:AB252)/$E252*100000</f>
        <v>0</v>
      </c>
      <c r="AC252" s="10">
        <f>AVERAGE('New Cases'!W252:AC252)/$E252*100000</f>
        <v>0</v>
      </c>
      <c r="AD252" s="10">
        <f>AVERAGE('New Cases'!X252:AD252)/$E252*100000</f>
        <v>0</v>
      </c>
      <c r="AE252" s="10">
        <f>AVERAGE('New Cases'!Y252:AE252)/$E252*100000</f>
        <v>0</v>
      </c>
      <c r="AF252" s="10">
        <f>AVERAGE('New Cases'!Z252:AF252)/$E252*100000</f>
        <v>0</v>
      </c>
      <c r="AG252" s="10">
        <f>AVERAGE('New Cases'!AA252:AG252)/$E252*100000</f>
        <v>0</v>
      </c>
      <c r="AH252" s="10">
        <f>AVERAGE('New Cases'!AB252:AH252)/$E252*100000</f>
        <v>0</v>
      </c>
      <c r="AI252" s="10">
        <f>AVERAGE('New Cases'!AC252:AI252)/$E252*100000</f>
        <v>0</v>
      </c>
      <c r="AJ252" s="10">
        <f>AVERAGE('New Cases'!AD252:AJ252)/$E252*100000</f>
        <v>0</v>
      </c>
      <c r="AK252" s="10">
        <f>AVERAGE('New Cases'!AE252:AK252)/$E252*100000</f>
        <v>0</v>
      </c>
      <c r="AL252" s="10">
        <f>AVERAGE('New Cases'!AF252:AL252)/$E252*100000</f>
        <v>0</v>
      </c>
      <c r="AM252" s="10">
        <f>AVERAGE('New Cases'!AG252:AM252)/$E252*100000</f>
        <v>0</v>
      </c>
      <c r="AN252" s="10">
        <f>AVERAGE('New Cases'!AH252:AN252)/$E252*100000</f>
        <v>0</v>
      </c>
      <c r="AO252" s="10">
        <f>AVERAGE('New Cases'!AI252:AO252)/$E252*100000</f>
        <v>0</v>
      </c>
      <c r="AP252" s="10">
        <f>AVERAGE('New Cases'!AJ252:AP252)/$E252*100000</f>
        <v>0</v>
      </c>
      <c r="AQ252" s="10">
        <f>AVERAGE('New Cases'!AK252:AQ252)/$E252*100000</f>
        <v>0</v>
      </c>
      <c r="AR252" s="10">
        <f>AVERAGE('New Cases'!AL252:AR252)/$E252*100000</f>
        <v>0</v>
      </c>
      <c r="AS252" s="10">
        <f>AVERAGE('New Cases'!AM252:AS252)/$E252*100000</f>
        <v>0</v>
      </c>
      <c r="AT252" s="10">
        <f>AVERAGE('New Cases'!AN252:AT252)/$E252*100000</f>
        <v>0</v>
      </c>
      <c r="AU252" s="10">
        <f>AVERAGE('New Cases'!AO252:AU252)/$E252*100000</f>
        <v>0</v>
      </c>
      <c r="AV252" s="10">
        <f>AVERAGE('New Cases'!AP252:AV252)/$E252*100000</f>
        <v>1.5485869144405731</v>
      </c>
      <c r="AW252" s="10">
        <f>AVERAGE('New Cases'!AQ252:AW252)/$E252*100000</f>
        <v>1.5485869144405731</v>
      </c>
      <c r="AX252" s="10">
        <f>AVERAGE('New Cases'!AR252:AX252)/$E252*100000</f>
        <v>1.5485869144405731</v>
      </c>
      <c r="AY252" s="10">
        <f>AVERAGE('New Cases'!AS252:AY252)/$E252*100000</f>
        <v>1.5485869144405731</v>
      </c>
      <c r="AZ252" s="10">
        <f>AVERAGE('New Cases'!AT252:AZ252)/$E252*100000</f>
        <v>1.5485869144405731</v>
      </c>
      <c r="BA252" s="10">
        <f>AVERAGE('New Cases'!AU252:BA252)/$E252*100000</f>
        <v>1.5485869144405731</v>
      </c>
      <c r="BB252" s="10">
        <f>AVERAGE('New Cases'!AV252:BB252)/$E252*100000</f>
        <v>1.5485869144405731</v>
      </c>
      <c r="BC252" s="10">
        <f>AVERAGE('New Cases'!AW252:BC252)/$E252*100000</f>
        <v>0</v>
      </c>
      <c r="BD252" s="10">
        <f>AVERAGE('New Cases'!AX252:BD252)/$E252*100000</f>
        <v>0</v>
      </c>
      <c r="BE252" s="10">
        <f>AVERAGE('New Cases'!AY252:BE252)/$E252*100000</f>
        <v>0</v>
      </c>
      <c r="BF252" s="10">
        <f>AVERAGE('New Cases'!AZ252:BF252)/$E252*100000</f>
        <v>0</v>
      </c>
      <c r="BG252" s="10">
        <f>AVERAGE('New Cases'!BA252:BG252)/$E252*100000</f>
        <v>0</v>
      </c>
      <c r="BH252" s="10">
        <f>AVERAGE('New Cases'!BB252:BH252)/$E252*100000</f>
        <v>0</v>
      </c>
      <c r="BI252" s="10">
        <f>AVERAGE('New Cases'!BC252:BI252)/$E252*100000</f>
        <v>0</v>
      </c>
      <c r="BJ252" s="10">
        <f>AVERAGE('New Cases'!BD252:BJ252)/$E252*100000</f>
        <v>0</v>
      </c>
      <c r="BK252" s="10">
        <f>AVERAGE('New Cases'!BE252:BK252)/$E252*100000</f>
        <v>0</v>
      </c>
      <c r="BL252" s="10">
        <f>AVERAGE('New Cases'!BF252:BL252)/$E252*100000</f>
        <v>0</v>
      </c>
      <c r="BM252" s="10">
        <f>AVERAGE('New Cases'!BG252:BM252)/$E252*100000</f>
        <v>1.5485869144405731</v>
      </c>
      <c r="BN252" s="10">
        <f>AVERAGE('New Cases'!BH252:BN252)/$E252*100000</f>
        <v>1.5485869144405731</v>
      </c>
      <c r="BO252" s="10">
        <f>AVERAGE('New Cases'!BI252:BO252)/$E252*100000</f>
        <v>1.5485869144405731</v>
      </c>
      <c r="BP252" s="10">
        <f>AVERAGE('New Cases'!BJ252:BP252)/$E252*100000</f>
        <v>1.5485869144405731</v>
      </c>
      <c r="BQ252" s="10">
        <f>AVERAGE('New Cases'!BK252:BQ252)/$E252*100000</f>
        <v>1.5485869144405731</v>
      </c>
      <c r="BR252" s="10">
        <f>AVERAGE('New Cases'!BL252:BR252)/$E252*100000</f>
        <v>1.5485869144405731</v>
      </c>
      <c r="BS252" s="10">
        <f>AVERAGE('New Cases'!BM252:BS252)/$E252*100000</f>
        <v>1.5485869144405731</v>
      </c>
      <c r="BT252" s="10">
        <f>AVERAGE('New Cases'!BN252:BT252)/$E252*100000</f>
        <v>0</v>
      </c>
      <c r="BU252" s="10">
        <f>AVERAGE('New Cases'!BO252:BU252)/$E252*100000</f>
        <v>0</v>
      </c>
      <c r="BV252" s="10">
        <f>AVERAGE('New Cases'!BP252:BV252)/$E252*100000</f>
        <v>0</v>
      </c>
      <c r="BW252" s="10">
        <f>AVERAGE('New Cases'!BQ252:BW252)/$E252*100000</f>
        <v>0</v>
      </c>
      <c r="BX252" s="10">
        <f>AVERAGE('New Cases'!BR252:BX252)/$E252*100000</f>
        <v>0</v>
      </c>
      <c r="BY252" s="10">
        <f>AVERAGE('New Cases'!BS252:BY252)/$E252*100000</f>
        <v>0</v>
      </c>
      <c r="BZ252" s="10">
        <f>AVERAGE('New Cases'!BT252:BZ252)/$E252*100000</f>
        <v>0</v>
      </c>
      <c r="CA252" s="10">
        <f>AVERAGE('New Cases'!BU252:CA252)/$E252*100000</f>
        <v>0</v>
      </c>
      <c r="CB252" s="10">
        <f>AVERAGE('New Cases'!BV252:CB252)/$E252*100000</f>
        <v>1.5485869144405731</v>
      </c>
      <c r="CC252" s="10">
        <f>AVERAGE('New Cases'!BW252:CC252)/$E252*100000</f>
        <v>1.5485869144405731</v>
      </c>
      <c r="CD252" s="10">
        <f>AVERAGE('New Cases'!BX252:CD252)/$E252*100000</f>
        <v>1.5485869144405731</v>
      </c>
      <c r="CE252" s="10">
        <f>AVERAGE('New Cases'!BY252:CE252)/$E252*100000</f>
        <v>1.5485869144405731</v>
      </c>
      <c r="CF252" s="10">
        <f>AVERAGE('New Cases'!BZ252:CF252)/$E252*100000</f>
        <v>1.5485869144405731</v>
      </c>
      <c r="CG252" s="10">
        <f>AVERAGE('New Cases'!CA252:CG252)/$E252*100000</f>
        <v>1.5485869144405731</v>
      </c>
      <c r="CH252" s="10">
        <f>AVERAGE('New Cases'!CB252:CH252)/$E252*100000</f>
        <v>1.5485869144405731</v>
      </c>
      <c r="CI252" s="10">
        <f>AVERAGE('New Cases'!CC252:CI252)/$E252*100000</f>
        <v>0</v>
      </c>
      <c r="CJ252" s="10">
        <f>AVERAGE('New Cases'!CD252:CJ252)/$E252*100000</f>
        <v>0</v>
      </c>
      <c r="CK252" s="10">
        <f>AVERAGE('New Cases'!CE252:CK252)/$E252*100000</f>
        <v>0</v>
      </c>
      <c r="CL252" s="10">
        <f>AVERAGE('New Cases'!CF252:CL252)/$E252*100000</f>
        <v>0</v>
      </c>
      <c r="CM252" s="10">
        <f>AVERAGE('New Cases'!CG252:CM252)/$E252*100000</f>
        <v>0</v>
      </c>
      <c r="CN252" s="10">
        <f>AVERAGE('New Cases'!CH252:CN252)/$E252*100000</f>
        <v>0</v>
      </c>
      <c r="CO252" s="10">
        <f>AVERAGE('New Cases'!CI252:CO252)/$E252*100000</f>
        <v>0</v>
      </c>
      <c r="CP252" s="10">
        <f>AVERAGE('New Cases'!CJ252:CP252)/$E252*100000</f>
        <v>0</v>
      </c>
      <c r="CQ252" s="10">
        <f>AVERAGE('New Cases'!CK252:CQ252)/$E252*100000</f>
        <v>0</v>
      </c>
      <c r="CR252" s="10">
        <f>AVERAGE('New Cases'!CL252:CR252)/$E252*100000</f>
        <v>0</v>
      </c>
      <c r="CS252" s="10">
        <f>AVERAGE('New Cases'!CM252:CS252)/$E252*100000</f>
        <v>0</v>
      </c>
      <c r="CT252" s="10">
        <f>AVERAGE('New Cases'!CN252:CT252)/$E252*100000</f>
        <v>0</v>
      </c>
      <c r="CU252" s="10">
        <f>AVERAGE('New Cases'!CO252:CU252)/$E252*100000</f>
        <v>0</v>
      </c>
      <c r="CV252" s="10">
        <f>AVERAGE('New Cases'!CP252:CV252)/$E252*100000</f>
        <v>3.0971738288811461</v>
      </c>
      <c r="CW252" s="10">
        <f>AVERAGE('New Cases'!CQ252:CW252)/$E252*100000</f>
        <v>7.7429345722028646</v>
      </c>
      <c r="CX252" s="10">
        <f>AVERAGE('New Cases'!CR252:CX252)/$E252*100000</f>
        <v>7.7429345722028646</v>
      </c>
      <c r="CY252" s="10">
        <f>AVERAGE('New Cases'!CS252:CY252)/$E252*100000</f>
        <v>7.7429345722028646</v>
      </c>
      <c r="CZ252" s="10">
        <f>AVERAGE('New Cases'!CT252:CZ252)/$E252*100000</f>
        <v>9.2915214866434379</v>
      </c>
      <c r="DA252" s="10">
        <f>AVERAGE('New Cases'!CU252:DA252)/$E252*100000</f>
        <v>9.2915214866434379</v>
      </c>
      <c r="DB252" s="10">
        <f>AVERAGE('New Cases'!CV252:DB252)/$E252*100000</f>
        <v>9.2915214866434379</v>
      </c>
      <c r="DC252" s="10">
        <f>AVERAGE('New Cases'!CW252:DC252)/$E252*100000</f>
        <v>7.7429345722028646</v>
      </c>
      <c r="DD252" s="10">
        <f>AVERAGE('New Cases'!CX252:DD252)/$E252*100000</f>
        <v>3.0971738288811461</v>
      </c>
      <c r="DE252" s="10">
        <f>AVERAGE('New Cases'!CY252:DE252)/$E252*100000</f>
        <v>4.645760743321719</v>
      </c>
      <c r="DF252" s="10">
        <f>AVERAGE('New Cases'!CZ252:DF252)/$E252*100000</f>
        <v>4.645760743321719</v>
      </c>
      <c r="DG252" s="10">
        <f>AVERAGE('New Cases'!DA252:DG252)/$E252*100000</f>
        <v>6.1943476577622922</v>
      </c>
      <c r="DH252" s="10">
        <f>AVERAGE('New Cases'!DB252:DH252)/$E252*100000</f>
        <v>6.1943476577622922</v>
      </c>
      <c r="DI252" s="10">
        <f>AVERAGE('New Cases'!DC252:DI252)/$E252*100000</f>
        <v>6.1943476577622922</v>
      </c>
      <c r="DJ252" s="10">
        <f>AVERAGE('New Cases'!DD252:DJ252)/$E252*100000</f>
        <v>7.7429345722028646</v>
      </c>
      <c r="DK252" s="10">
        <f>AVERAGE('New Cases'!DE252:DK252)/$E252*100000</f>
        <v>7.7429345722028646</v>
      </c>
      <c r="DL252" s="10">
        <f>AVERAGE('New Cases'!DF252:DL252)/$E252*100000</f>
        <v>12.388695315524584</v>
      </c>
      <c r="DM252" s="10">
        <f>AVERAGE('New Cases'!DG252:DM252)/$E252*100000</f>
        <v>15.485869144405729</v>
      </c>
      <c r="DN252" s="10">
        <f>AVERAGE('New Cases'!DH252:DN252)/$E252*100000</f>
        <v>12.388695315524584</v>
      </c>
      <c r="DO252" s="10">
        <f>AVERAGE('New Cases'!DI252:DO252)/$E252*100000</f>
        <v>12.388695315524584</v>
      </c>
      <c r="DP252" s="10">
        <f>AVERAGE('New Cases'!DJ252:DP252)/$E252*100000</f>
        <v>12.388695315524584</v>
      </c>
      <c r="DQ252" s="10">
        <f>AVERAGE('New Cases'!DK252:DQ252)/$E252*100000</f>
        <v>13.937282229965156</v>
      </c>
      <c r="DR252" s="10">
        <f>AVERAGE('New Cases'!DL252:DR252)/$E252*100000</f>
        <v>13.937282229965156</v>
      </c>
      <c r="DS252" s="10">
        <f>AVERAGE('New Cases'!DM252:DS252)/$E252*100000</f>
        <v>17.034456058846303</v>
      </c>
      <c r="DT252" s="10">
        <f>AVERAGE('New Cases'!DN252:DT252)/$E252*100000</f>
        <v>13.937282229965156</v>
      </c>
      <c r="DU252" s="10">
        <f>AVERAGE('New Cases'!DO252:DU252)/$E252*100000</f>
        <v>26.325977545489742</v>
      </c>
      <c r="DV252" s="10">
        <f>AVERAGE('New Cases'!DP252:DV252)/$E252*100000</f>
        <v>26.325977545489742</v>
      </c>
      <c r="DW252" s="10">
        <f>AVERAGE('New Cases'!DQ252:DW252)/$E252*100000</f>
        <v>26.325977545489742</v>
      </c>
      <c r="DX252" s="10">
        <f>AVERAGE('New Cases'!DR252:DX252)/$E252*100000</f>
        <v>23.228803716608596</v>
      </c>
      <c r="DY252" s="10">
        <f>AVERAGE('New Cases'!DS252:DY252)/$E252*100000</f>
        <v>24.777390631049169</v>
      </c>
      <c r="DZ252" s="10">
        <f>AVERAGE('New Cases'!DT252:DZ252)/$E252*100000</f>
        <v>15.485869144405729</v>
      </c>
      <c r="EA252" s="10">
        <f>AVERAGE('New Cases'!DU252:EA252)/$E252*100000</f>
        <v>15.485869144405729</v>
      </c>
      <c r="EB252" s="10">
        <f>AVERAGE('New Cases'!DV252:EB252)/$E252*100000</f>
        <v>6.1943476577622922</v>
      </c>
      <c r="EC252" s="10">
        <f>AVERAGE('New Cases'!DW252:EC252)/$E252*100000</f>
        <v>6.1943476577622922</v>
      </c>
      <c r="ED252" s="10">
        <f>AVERAGE('New Cases'!DX252:ED252)/$E252*100000</f>
        <v>6.1943476577622922</v>
      </c>
      <c r="EE252" s="10">
        <f>AVERAGE('New Cases'!DY252:EE252)/$E252*100000</f>
        <v>7.7429345722028646</v>
      </c>
      <c r="EF252" s="10">
        <f>AVERAGE('New Cases'!DZ252:EF252)/$E252*100000</f>
        <v>6.1943476577622922</v>
      </c>
      <c r="EG252" s="10">
        <f>AVERAGE('New Cases'!EA252:EG252)/$E252*100000</f>
        <v>7.7429345722028646</v>
      </c>
    </row>
    <row r="253" spans="1:137">
      <c r="A253" t="str">
        <f>'New Cases'!A253</f>
        <v>503</v>
      </c>
      <c r="B253" t="str">
        <f>'New Cases'!B253</f>
        <v>YOU</v>
      </c>
      <c r="C253" t="str">
        <f>'New Cases'!C253</f>
        <v>Young</v>
      </c>
      <c r="D253" t="str">
        <f>'New Cases'!D253</f>
        <v>Young</v>
      </c>
      <c r="E253" t="str">
        <f>'New Cases'!E253</f>
        <v>18712</v>
      </c>
      <c r="T253" s="10">
        <f>AVERAGE('New Cases'!N253:T253)/$E253*100000</f>
        <v>0</v>
      </c>
      <c r="U253" s="10">
        <f>AVERAGE('New Cases'!O253:U253)/$E253*100000</f>
        <v>0</v>
      </c>
      <c r="V253" s="10">
        <f>AVERAGE('New Cases'!P253:V253)/$E253*100000</f>
        <v>0</v>
      </c>
      <c r="W253" s="10">
        <f>AVERAGE('New Cases'!Q253:W253)/$E253*100000</f>
        <v>0</v>
      </c>
      <c r="X253" s="10">
        <f>AVERAGE('New Cases'!R253:X253)/$E253*100000</f>
        <v>0</v>
      </c>
      <c r="Y253" s="10">
        <f>AVERAGE('New Cases'!S253:Y253)/$E253*100000</f>
        <v>0</v>
      </c>
      <c r="Z253" s="10">
        <f>AVERAGE('New Cases'!T253:Z253)/$E253*100000</f>
        <v>0.76345202467476936</v>
      </c>
      <c r="AA253" s="10">
        <f>AVERAGE('New Cases'!U253:AA253)/$E253*100000</f>
        <v>0.76345202467476936</v>
      </c>
      <c r="AB253" s="10">
        <f>AVERAGE('New Cases'!V253:AB253)/$E253*100000</f>
        <v>0.76345202467476936</v>
      </c>
      <c r="AC253" s="10">
        <f>AVERAGE('New Cases'!W253:AC253)/$E253*100000</f>
        <v>0.76345202467476936</v>
      </c>
      <c r="AD253" s="10">
        <f>AVERAGE('New Cases'!X253:AD253)/$E253*100000</f>
        <v>0.76345202467476936</v>
      </c>
      <c r="AE253" s="10">
        <f>AVERAGE('New Cases'!Y253:AE253)/$E253*100000</f>
        <v>2.2903560740243081</v>
      </c>
      <c r="AF253" s="10">
        <f>AVERAGE('New Cases'!Z253:AF253)/$E253*100000</f>
        <v>2.2903560740243081</v>
      </c>
      <c r="AG253" s="10">
        <f>AVERAGE('New Cases'!AA253:AG253)/$E253*100000</f>
        <v>1.5269040493495387</v>
      </c>
      <c r="AH253" s="10">
        <f>AVERAGE('New Cases'!AB253:AH253)/$E253*100000</f>
        <v>1.5269040493495387</v>
      </c>
      <c r="AI253" s="10">
        <f>AVERAGE('New Cases'!AC253:AI253)/$E253*100000</f>
        <v>1.5269040493495387</v>
      </c>
      <c r="AJ253" s="10">
        <f>AVERAGE('New Cases'!AD253:AJ253)/$E253*100000</f>
        <v>1.5269040493495387</v>
      </c>
      <c r="AK253" s="10">
        <f>AVERAGE('New Cases'!AE253:AK253)/$E253*100000</f>
        <v>1.5269040493495387</v>
      </c>
      <c r="AL253" s="10">
        <f>AVERAGE('New Cases'!AF253:AL253)/$E253*100000</f>
        <v>0</v>
      </c>
      <c r="AM253" s="10">
        <f>AVERAGE('New Cases'!AG253:AM253)/$E253*100000</f>
        <v>0</v>
      </c>
      <c r="AN253" s="10">
        <f>AVERAGE('New Cases'!AH253:AN253)/$E253*100000</f>
        <v>0</v>
      </c>
      <c r="AO253" s="10">
        <f>AVERAGE('New Cases'!AI253:AO253)/$E253*100000</f>
        <v>0</v>
      </c>
      <c r="AP253" s="10">
        <f>AVERAGE('New Cases'!AJ253:AP253)/$E253*100000</f>
        <v>0</v>
      </c>
      <c r="AQ253" s="10">
        <f>AVERAGE('New Cases'!AK253:AQ253)/$E253*100000</f>
        <v>0</v>
      </c>
      <c r="AR253" s="10">
        <f>AVERAGE('New Cases'!AL253:AR253)/$E253*100000</f>
        <v>0</v>
      </c>
      <c r="AS253" s="10">
        <f>AVERAGE('New Cases'!AM253:AS253)/$E253*100000</f>
        <v>0.76345202467476936</v>
      </c>
      <c r="AT253" s="10">
        <f>AVERAGE('New Cases'!AN253:AT253)/$E253*100000</f>
        <v>0.76345202467476936</v>
      </c>
      <c r="AU253" s="10">
        <f>AVERAGE('New Cases'!AO253:AU253)/$E253*100000</f>
        <v>0.76345202467476936</v>
      </c>
      <c r="AV253" s="10">
        <f>AVERAGE('New Cases'!AP253:AV253)/$E253*100000</f>
        <v>0.76345202467476936</v>
      </c>
      <c r="AW253" s="10">
        <f>AVERAGE('New Cases'!AQ253:AW253)/$E253*100000</f>
        <v>0.76345202467476936</v>
      </c>
      <c r="AX253" s="10">
        <f>AVERAGE('New Cases'!AR253:AX253)/$E253*100000</f>
        <v>0.76345202467476936</v>
      </c>
      <c r="AY253" s="10">
        <f>AVERAGE('New Cases'!AS253:AY253)/$E253*100000</f>
        <v>0.76345202467476936</v>
      </c>
      <c r="AZ253" s="10">
        <f>AVERAGE('New Cases'!AT253:AZ253)/$E253*100000</f>
        <v>0</v>
      </c>
      <c r="BA253" s="10">
        <f>AVERAGE('New Cases'!AU253:BA253)/$E253*100000</f>
        <v>0</v>
      </c>
      <c r="BB253" s="10">
        <f>AVERAGE('New Cases'!AV253:BB253)/$E253*100000</f>
        <v>0</v>
      </c>
      <c r="BC253" s="10">
        <f>AVERAGE('New Cases'!AW253:BC253)/$E253*100000</f>
        <v>0</v>
      </c>
      <c r="BD253" s="10">
        <f>AVERAGE('New Cases'!AX253:BD253)/$E253*100000</f>
        <v>0</v>
      </c>
      <c r="BE253" s="10">
        <f>AVERAGE('New Cases'!AY253:BE253)/$E253*100000</f>
        <v>0</v>
      </c>
      <c r="BF253" s="10">
        <f>AVERAGE('New Cases'!AZ253:BF253)/$E253*100000</f>
        <v>0</v>
      </c>
      <c r="BG253" s="10">
        <f>AVERAGE('New Cases'!BA253:BG253)/$E253*100000</f>
        <v>0</v>
      </c>
      <c r="BH253" s="10">
        <f>AVERAGE('New Cases'!BB253:BH253)/$E253*100000</f>
        <v>0</v>
      </c>
      <c r="BI253" s="10">
        <f>AVERAGE('New Cases'!BC253:BI253)/$E253*100000</f>
        <v>0</v>
      </c>
      <c r="BJ253" s="10">
        <f>AVERAGE('New Cases'!BD253:BJ253)/$E253*100000</f>
        <v>0</v>
      </c>
      <c r="BK253" s="10">
        <f>AVERAGE('New Cases'!BE253:BK253)/$E253*100000</f>
        <v>0</v>
      </c>
      <c r="BL253" s="10">
        <f>AVERAGE('New Cases'!BF253:BL253)/$E253*100000</f>
        <v>0</v>
      </c>
      <c r="BM253" s="10">
        <f>AVERAGE('New Cases'!BG253:BM253)/$E253*100000</f>
        <v>0</v>
      </c>
      <c r="BN253" s="10">
        <f>AVERAGE('New Cases'!BH253:BN253)/$E253*100000</f>
        <v>0</v>
      </c>
      <c r="BO253" s="10">
        <f>AVERAGE('New Cases'!BI253:BO253)/$E253*100000</f>
        <v>0</v>
      </c>
      <c r="BP253" s="10">
        <f>AVERAGE('New Cases'!BJ253:BP253)/$E253*100000</f>
        <v>0</v>
      </c>
      <c r="BQ253" s="10">
        <f>AVERAGE('New Cases'!BK253:BQ253)/$E253*100000</f>
        <v>0</v>
      </c>
      <c r="BR253" s="10">
        <f>AVERAGE('New Cases'!BL253:BR253)/$E253*100000</f>
        <v>0</v>
      </c>
      <c r="BS253" s="10">
        <f>AVERAGE('New Cases'!BM253:BS253)/$E253*100000</f>
        <v>0</v>
      </c>
      <c r="BT253" s="10">
        <f>AVERAGE('New Cases'!BN253:BT253)/$E253*100000</f>
        <v>0</v>
      </c>
      <c r="BU253" s="10">
        <f>AVERAGE('New Cases'!BO253:BU253)/$E253*100000</f>
        <v>0</v>
      </c>
      <c r="BV253" s="10">
        <f>AVERAGE('New Cases'!BP253:BV253)/$E253*100000</f>
        <v>0</v>
      </c>
      <c r="BW253" s="10">
        <f>AVERAGE('New Cases'!BQ253:BW253)/$E253*100000</f>
        <v>0</v>
      </c>
      <c r="BX253" s="10">
        <f>AVERAGE('New Cases'!BR253:BX253)/$E253*100000</f>
        <v>0</v>
      </c>
      <c r="BY253" s="10">
        <f>AVERAGE('New Cases'!BS253:BY253)/$E253*100000</f>
        <v>0</v>
      </c>
      <c r="BZ253" s="10">
        <f>AVERAGE('New Cases'!BT253:BZ253)/$E253*100000</f>
        <v>0</v>
      </c>
      <c r="CA253" s="10">
        <f>AVERAGE('New Cases'!BU253:CA253)/$E253*100000</f>
        <v>0</v>
      </c>
      <c r="CB253" s="10">
        <f>AVERAGE('New Cases'!BV253:CB253)/$E253*100000</f>
        <v>0</v>
      </c>
      <c r="CC253" s="10">
        <f>AVERAGE('New Cases'!BW253:CC253)/$E253*100000</f>
        <v>0</v>
      </c>
      <c r="CD253" s="10">
        <f>AVERAGE('New Cases'!BX253:CD253)/$E253*100000</f>
        <v>0</v>
      </c>
      <c r="CE253" s="10">
        <f>AVERAGE('New Cases'!BY253:CE253)/$E253*100000</f>
        <v>0</v>
      </c>
      <c r="CF253" s="10">
        <f>AVERAGE('New Cases'!BZ253:CF253)/$E253*100000</f>
        <v>0</v>
      </c>
      <c r="CG253" s="10">
        <f>AVERAGE('New Cases'!CA253:CG253)/$E253*100000</f>
        <v>0</v>
      </c>
      <c r="CH253" s="10">
        <f>AVERAGE('New Cases'!CB253:CH253)/$E253*100000</f>
        <v>0</v>
      </c>
      <c r="CI253" s="10">
        <f>AVERAGE('New Cases'!CC253:CI253)/$E253*100000</f>
        <v>0</v>
      </c>
      <c r="CJ253" s="10">
        <f>AVERAGE('New Cases'!CD253:CJ253)/$E253*100000</f>
        <v>0</v>
      </c>
      <c r="CK253" s="10">
        <f>AVERAGE('New Cases'!CE253:CK253)/$E253*100000</f>
        <v>0</v>
      </c>
      <c r="CL253" s="10">
        <f>AVERAGE('New Cases'!CF253:CL253)/$E253*100000</f>
        <v>0</v>
      </c>
      <c r="CM253" s="10">
        <f>AVERAGE('New Cases'!CG253:CM253)/$E253*100000</f>
        <v>0</v>
      </c>
      <c r="CN253" s="10">
        <f>AVERAGE('New Cases'!CH253:CN253)/$E253*100000</f>
        <v>0</v>
      </c>
      <c r="CO253" s="10">
        <f>AVERAGE('New Cases'!CI253:CO253)/$E253*100000</f>
        <v>0</v>
      </c>
      <c r="CP253" s="10">
        <f>AVERAGE('New Cases'!CJ253:CP253)/$E253*100000</f>
        <v>0</v>
      </c>
      <c r="CQ253" s="10">
        <f>AVERAGE('New Cases'!CK253:CQ253)/$E253*100000</f>
        <v>0</v>
      </c>
      <c r="CR253" s="10">
        <f>AVERAGE('New Cases'!CL253:CR253)/$E253*100000</f>
        <v>1.5269040493495387</v>
      </c>
      <c r="CS253" s="10">
        <f>AVERAGE('New Cases'!CM253:CS253)/$E253*100000</f>
        <v>1.5269040493495387</v>
      </c>
      <c r="CT253" s="10">
        <f>AVERAGE('New Cases'!CN253:CT253)/$E253*100000</f>
        <v>1.5269040493495387</v>
      </c>
      <c r="CU253" s="10">
        <f>AVERAGE('New Cases'!CO253:CU253)/$E253*100000</f>
        <v>1.5269040493495387</v>
      </c>
      <c r="CV253" s="10">
        <f>AVERAGE('New Cases'!CP253:CV253)/$E253*100000</f>
        <v>1.5269040493495387</v>
      </c>
      <c r="CW253" s="10">
        <f>AVERAGE('New Cases'!CQ253:CW253)/$E253*100000</f>
        <v>5.344164172723386</v>
      </c>
      <c r="CX253" s="10">
        <f>AVERAGE('New Cases'!CR253:CX253)/$E253*100000</f>
        <v>6.8710682220729264</v>
      </c>
      <c r="CY253" s="10">
        <f>AVERAGE('New Cases'!CS253:CY253)/$E253*100000</f>
        <v>6.1076161973981549</v>
      </c>
      <c r="CZ253" s="10">
        <f>AVERAGE('New Cases'!CT253:CZ253)/$E253*100000</f>
        <v>6.8710682220729264</v>
      </c>
      <c r="DA253" s="10">
        <f>AVERAGE('New Cases'!CU253:DA253)/$E253*100000</f>
        <v>6.8710682220729264</v>
      </c>
      <c r="DB253" s="10">
        <f>AVERAGE('New Cases'!CV253:DB253)/$E253*100000</f>
        <v>6.8710682220729264</v>
      </c>
      <c r="DC253" s="10">
        <f>AVERAGE('New Cases'!CW253:DC253)/$E253*100000</f>
        <v>6.8710682220729264</v>
      </c>
      <c r="DD253" s="10">
        <f>AVERAGE('New Cases'!CX253:DD253)/$E253*100000</f>
        <v>3.0538080986990774</v>
      </c>
      <c r="DE253" s="10">
        <f>AVERAGE('New Cases'!CY253:DE253)/$E253*100000</f>
        <v>1.5269040493495387</v>
      </c>
      <c r="DF253" s="10">
        <f>AVERAGE('New Cases'!CZ253:DF253)/$E253*100000</f>
        <v>1.5269040493495387</v>
      </c>
      <c r="DG253" s="10">
        <f>AVERAGE('New Cases'!DA253:DG253)/$E253*100000</f>
        <v>0.76345202467476936</v>
      </c>
      <c r="DH253" s="10">
        <f>AVERAGE('New Cases'!DB253:DH253)/$E253*100000</f>
        <v>0.76345202467476936</v>
      </c>
      <c r="DI253" s="10">
        <f>AVERAGE('New Cases'!DC253:DI253)/$E253*100000</f>
        <v>0.76345202467476936</v>
      </c>
      <c r="DJ253" s="10">
        <f>AVERAGE('New Cases'!DD253:DJ253)/$E253*100000</f>
        <v>1.5269040493495387</v>
      </c>
      <c r="DK253" s="10">
        <f>AVERAGE('New Cases'!DE253:DK253)/$E253*100000</f>
        <v>5.344164172723386</v>
      </c>
      <c r="DL253" s="10">
        <f>AVERAGE('New Cases'!DF253:DL253)/$E253*100000</f>
        <v>5.344164172723386</v>
      </c>
      <c r="DM253" s="10">
        <f>AVERAGE('New Cases'!DG253:DM253)/$E253*100000</f>
        <v>4.5807121480486162</v>
      </c>
      <c r="DN253" s="10">
        <f>AVERAGE('New Cases'!DH253:DN253)/$E253*100000</f>
        <v>4.5807121480486162</v>
      </c>
      <c r="DO253" s="10">
        <f>AVERAGE('New Cases'!DI253:DO253)/$E253*100000</f>
        <v>4.5807121480486162</v>
      </c>
      <c r="DP253" s="10">
        <f>AVERAGE('New Cases'!DJ253:DP253)/$E253*100000</f>
        <v>4.5807121480486162</v>
      </c>
      <c r="DQ253" s="10">
        <f>AVERAGE('New Cases'!DK253:DQ253)/$E253*100000</f>
        <v>5.344164172723386</v>
      </c>
      <c r="DR253" s="10">
        <f>AVERAGE('New Cases'!DL253:DR253)/$E253*100000</f>
        <v>2.2903560740243081</v>
      </c>
      <c r="DS253" s="10">
        <f>AVERAGE('New Cases'!DM253:DS253)/$E253*100000</f>
        <v>6.1076161973981549</v>
      </c>
      <c r="DT253" s="10">
        <f>AVERAGE('New Cases'!DN253:DT253)/$E253*100000</f>
        <v>8.3979722714224643</v>
      </c>
      <c r="DU253" s="10">
        <f>AVERAGE('New Cases'!DO253:DU253)/$E253*100000</f>
        <v>9.1614242960972323</v>
      </c>
      <c r="DV253" s="10">
        <f>AVERAGE('New Cases'!DP253:DV253)/$E253*100000</f>
        <v>9.1614242960972323</v>
      </c>
      <c r="DW253" s="10">
        <f>AVERAGE('New Cases'!DQ253:DW253)/$E253*100000</f>
        <v>9.1614242960972323</v>
      </c>
      <c r="DX253" s="10">
        <f>AVERAGE('New Cases'!DR253:DX253)/$E253*100000</f>
        <v>7.6345202467476954</v>
      </c>
      <c r="DY253" s="10">
        <f>AVERAGE('New Cases'!DS253:DY253)/$E253*100000</f>
        <v>9.9248763207720021</v>
      </c>
      <c r="DZ253" s="10">
        <f>AVERAGE('New Cases'!DT253:DZ253)/$E253*100000</f>
        <v>9.1614242960972323</v>
      </c>
      <c r="EA253" s="10">
        <f>AVERAGE('New Cases'!DU253:EA253)/$E253*100000</f>
        <v>9.9248763207720021</v>
      </c>
      <c r="EB253" s="10">
        <f>AVERAGE('New Cases'!DV253:EB253)/$E253*100000</f>
        <v>14.505588468820621</v>
      </c>
      <c r="EC253" s="10">
        <f>AVERAGE('New Cases'!DW253:EC253)/$E253*100000</f>
        <v>14.505588468820621</v>
      </c>
      <c r="ED253" s="10">
        <f>AVERAGE('New Cases'!DX253:ED253)/$E253*100000</f>
        <v>14.505588468820621</v>
      </c>
      <c r="EE253" s="10">
        <f>AVERAGE('New Cases'!DY253:EE253)/$E253*100000</f>
        <v>21.376656690893544</v>
      </c>
      <c r="EF253" s="10">
        <f>AVERAGE('New Cases'!DZ253:EF253)/$E253*100000</f>
        <v>19.849752641544004</v>
      </c>
      <c r="EG253" s="10">
        <f>AVERAGE('New Cases'!EA253:EG253)/$E253*100000</f>
        <v>19.849752641544004</v>
      </c>
    </row>
    <row r="254" spans="1:137">
      <c r="A254" t="str">
        <f>'New Cases'!A254</f>
        <v>505</v>
      </c>
      <c r="B254" t="str">
        <f>'New Cases'!B254</f>
        <v>ZAP</v>
      </c>
      <c r="C254" t="str">
        <f>'New Cases'!C254</f>
        <v>Zapata</v>
      </c>
      <c r="D254" t="str">
        <f>'New Cases'!D254</f>
        <v>Zapata</v>
      </c>
      <c r="E254" t="str">
        <f>'New Cases'!E254</f>
        <v>14409</v>
      </c>
      <c r="T254" s="10">
        <f>AVERAGE('New Cases'!N254:T254)/$E254*100000</f>
        <v>0</v>
      </c>
      <c r="U254" s="10">
        <f>AVERAGE('New Cases'!O254:U254)/$E254*100000</f>
        <v>0</v>
      </c>
      <c r="V254" s="10">
        <f>AVERAGE('New Cases'!P254:V254)/$E254*100000</f>
        <v>0</v>
      </c>
      <c r="W254" s="10">
        <f>AVERAGE('New Cases'!Q254:W254)/$E254*100000</f>
        <v>0</v>
      </c>
      <c r="X254" s="10">
        <f>AVERAGE('New Cases'!R254:X254)/$E254*100000</f>
        <v>0</v>
      </c>
      <c r="Y254" s="10">
        <f>AVERAGE('New Cases'!S254:Y254)/$E254*100000</f>
        <v>0</v>
      </c>
      <c r="Z254" s="10">
        <f>AVERAGE('New Cases'!T254:Z254)/$E254*100000</f>
        <v>0</v>
      </c>
      <c r="AA254" s="10">
        <f>AVERAGE('New Cases'!U254:AA254)/$E254*100000</f>
        <v>0</v>
      </c>
      <c r="AB254" s="10">
        <f>AVERAGE('New Cases'!V254:AB254)/$E254*100000</f>
        <v>0</v>
      </c>
      <c r="AC254" s="10">
        <f>AVERAGE('New Cases'!W254:AC254)/$E254*100000</f>
        <v>0</v>
      </c>
      <c r="AD254" s="10">
        <f>AVERAGE('New Cases'!X254:AD254)/$E254*100000</f>
        <v>0</v>
      </c>
      <c r="AE254" s="10">
        <f>AVERAGE('New Cases'!Y254:AE254)/$E254*100000</f>
        <v>0</v>
      </c>
      <c r="AF254" s="10">
        <f>AVERAGE('New Cases'!Z254:AF254)/$E254*100000</f>
        <v>0</v>
      </c>
      <c r="AG254" s="10">
        <f>AVERAGE('New Cases'!AA254:AG254)/$E254*100000</f>
        <v>0</v>
      </c>
      <c r="AH254" s="10">
        <f>AVERAGE('New Cases'!AB254:AH254)/$E254*100000</f>
        <v>0</v>
      </c>
      <c r="AI254" s="10">
        <f>AVERAGE('New Cases'!AC254:AI254)/$E254*100000</f>
        <v>0</v>
      </c>
      <c r="AJ254" s="10">
        <f>AVERAGE('New Cases'!AD254:AJ254)/$E254*100000</f>
        <v>0</v>
      </c>
      <c r="AK254" s="10">
        <f>AVERAGE('New Cases'!AE254:AK254)/$E254*100000</f>
        <v>0.9914438396637022</v>
      </c>
      <c r="AL254" s="10">
        <f>AVERAGE('New Cases'!AF254:AL254)/$E254*100000</f>
        <v>0.9914438396637022</v>
      </c>
      <c r="AM254" s="10">
        <f>AVERAGE('New Cases'!AG254:AM254)/$E254*100000</f>
        <v>2.9743315189911068</v>
      </c>
      <c r="AN254" s="10">
        <f>AVERAGE('New Cases'!AH254:AN254)/$E254*100000</f>
        <v>2.9743315189911068</v>
      </c>
      <c r="AO254" s="10">
        <f>AVERAGE('New Cases'!AI254:AO254)/$E254*100000</f>
        <v>2.9743315189911068</v>
      </c>
      <c r="AP254" s="10">
        <f>AVERAGE('New Cases'!AJ254:AP254)/$E254*100000</f>
        <v>2.9743315189911068</v>
      </c>
      <c r="AQ254" s="10">
        <f>AVERAGE('New Cases'!AK254:AQ254)/$E254*100000</f>
        <v>2.9743315189911068</v>
      </c>
      <c r="AR254" s="10">
        <f>AVERAGE('New Cases'!AL254:AR254)/$E254*100000</f>
        <v>1.9828876793274044</v>
      </c>
      <c r="AS254" s="10">
        <f>AVERAGE('New Cases'!AM254:AS254)/$E254*100000</f>
        <v>2.9743315189911068</v>
      </c>
      <c r="AT254" s="10">
        <f>AVERAGE('New Cases'!AN254:AT254)/$E254*100000</f>
        <v>0.9914438396637022</v>
      </c>
      <c r="AU254" s="10">
        <f>AVERAGE('New Cases'!AO254:AU254)/$E254*100000</f>
        <v>2.9743315189911068</v>
      </c>
      <c r="AV254" s="10">
        <f>AVERAGE('New Cases'!AP254:AV254)/$E254*100000</f>
        <v>2.9743315189911068</v>
      </c>
      <c r="AW254" s="10">
        <f>AVERAGE('New Cases'!AQ254:AW254)/$E254*100000</f>
        <v>2.9743315189911068</v>
      </c>
      <c r="AX254" s="10">
        <f>AVERAGE('New Cases'!AR254:AX254)/$E254*100000</f>
        <v>2.9743315189911068</v>
      </c>
      <c r="AY254" s="10">
        <f>AVERAGE('New Cases'!AS254:AY254)/$E254*100000</f>
        <v>2.9743315189911068</v>
      </c>
      <c r="AZ254" s="10">
        <f>AVERAGE('New Cases'!AT254:AZ254)/$E254*100000</f>
        <v>2.9743315189911068</v>
      </c>
      <c r="BA254" s="10">
        <f>AVERAGE('New Cases'!AU254:BA254)/$E254*100000</f>
        <v>2.9743315189911068</v>
      </c>
      <c r="BB254" s="10">
        <f>AVERAGE('New Cases'!AV254:BB254)/$E254*100000</f>
        <v>0.9914438396637022</v>
      </c>
      <c r="BC254" s="10">
        <f>AVERAGE('New Cases'!AW254:BC254)/$E254*100000</f>
        <v>0.9914438396637022</v>
      </c>
      <c r="BD254" s="10">
        <f>AVERAGE('New Cases'!AX254:BD254)/$E254*100000</f>
        <v>0.9914438396637022</v>
      </c>
      <c r="BE254" s="10">
        <f>AVERAGE('New Cases'!AY254:BE254)/$E254*100000</f>
        <v>0.9914438396637022</v>
      </c>
      <c r="BF254" s="10">
        <f>AVERAGE('New Cases'!AZ254:BF254)/$E254*100000</f>
        <v>0.9914438396637022</v>
      </c>
      <c r="BG254" s="10">
        <f>AVERAGE('New Cases'!BA254:BG254)/$E254*100000</f>
        <v>0</v>
      </c>
      <c r="BH254" s="10">
        <f>AVERAGE('New Cases'!BB254:BH254)/$E254*100000</f>
        <v>0</v>
      </c>
      <c r="BI254" s="10">
        <f>AVERAGE('New Cases'!BC254:BI254)/$E254*100000</f>
        <v>0</v>
      </c>
      <c r="BJ254" s="10">
        <f>AVERAGE('New Cases'!BD254:BJ254)/$E254*100000</f>
        <v>0</v>
      </c>
      <c r="BK254" s="10">
        <f>AVERAGE('New Cases'!BE254:BK254)/$E254*100000</f>
        <v>0</v>
      </c>
      <c r="BL254" s="10">
        <f>AVERAGE('New Cases'!BF254:BL254)/$E254*100000</f>
        <v>0</v>
      </c>
      <c r="BM254" s="10">
        <f>AVERAGE('New Cases'!BG254:BM254)/$E254*100000</f>
        <v>0</v>
      </c>
      <c r="BN254" s="10">
        <f>AVERAGE('New Cases'!BH254:BN254)/$E254*100000</f>
        <v>0</v>
      </c>
      <c r="BO254" s="10">
        <f>AVERAGE('New Cases'!BI254:BO254)/$E254*100000</f>
        <v>0</v>
      </c>
      <c r="BP254" s="10">
        <f>AVERAGE('New Cases'!BJ254:BP254)/$E254*100000</f>
        <v>0</v>
      </c>
      <c r="BQ254" s="10">
        <f>AVERAGE('New Cases'!BK254:BQ254)/$E254*100000</f>
        <v>0</v>
      </c>
      <c r="BR254" s="10">
        <f>AVERAGE('New Cases'!BL254:BR254)/$E254*100000</f>
        <v>0</v>
      </c>
      <c r="BS254" s="10">
        <f>AVERAGE('New Cases'!BM254:BS254)/$E254*100000</f>
        <v>0</v>
      </c>
      <c r="BT254" s="10">
        <f>AVERAGE('New Cases'!BN254:BT254)/$E254*100000</f>
        <v>0</v>
      </c>
      <c r="BU254" s="10">
        <f>AVERAGE('New Cases'!BO254:BU254)/$E254*100000</f>
        <v>0</v>
      </c>
      <c r="BV254" s="10">
        <f>AVERAGE('New Cases'!BP254:BV254)/$E254*100000</f>
        <v>0</v>
      </c>
      <c r="BW254" s="10">
        <f>AVERAGE('New Cases'!BQ254:BW254)/$E254*100000</f>
        <v>0</v>
      </c>
      <c r="BX254" s="10">
        <f>AVERAGE('New Cases'!BR254:BX254)/$E254*100000</f>
        <v>0</v>
      </c>
      <c r="BY254" s="10">
        <f>AVERAGE('New Cases'!BS254:BY254)/$E254*100000</f>
        <v>0</v>
      </c>
      <c r="BZ254" s="10">
        <f>AVERAGE('New Cases'!BT254:BZ254)/$E254*100000</f>
        <v>0</v>
      </c>
      <c r="CA254" s="10">
        <f>AVERAGE('New Cases'!BU254:CA254)/$E254*100000</f>
        <v>0</v>
      </c>
      <c r="CB254" s="10">
        <f>AVERAGE('New Cases'!BV254:CB254)/$E254*100000</f>
        <v>0.9914438396637022</v>
      </c>
      <c r="CC254" s="10">
        <f>AVERAGE('New Cases'!BW254:CC254)/$E254*100000</f>
        <v>0.9914438396637022</v>
      </c>
      <c r="CD254" s="10">
        <f>AVERAGE('New Cases'!BX254:CD254)/$E254*100000</f>
        <v>0.9914438396637022</v>
      </c>
      <c r="CE254" s="10">
        <f>AVERAGE('New Cases'!BY254:CE254)/$E254*100000</f>
        <v>0.9914438396637022</v>
      </c>
      <c r="CF254" s="10">
        <f>AVERAGE('New Cases'!BZ254:CF254)/$E254*100000</f>
        <v>0.9914438396637022</v>
      </c>
      <c r="CG254" s="10">
        <f>AVERAGE('New Cases'!CA254:CG254)/$E254*100000</f>
        <v>0.9914438396637022</v>
      </c>
      <c r="CH254" s="10">
        <f>AVERAGE('New Cases'!CB254:CH254)/$E254*100000</f>
        <v>0.9914438396637022</v>
      </c>
      <c r="CI254" s="10">
        <f>AVERAGE('New Cases'!CC254:CI254)/$E254*100000</f>
        <v>0</v>
      </c>
      <c r="CJ254" s="10">
        <f>AVERAGE('New Cases'!CD254:CJ254)/$E254*100000</f>
        <v>0</v>
      </c>
      <c r="CK254" s="10">
        <f>AVERAGE('New Cases'!CE254:CK254)/$E254*100000</f>
        <v>0</v>
      </c>
      <c r="CL254" s="10">
        <f>AVERAGE('New Cases'!CF254:CL254)/$E254*100000</f>
        <v>0.9914438396637022</v>
      </c>
      <c r="CM254" s="10">
        <f>AVERAGE('New Cases'!CG254:CM254)/$E254*100000</f>
        <v>0.9914438396637022</v>
      </c>
      <c r="CN254" s="10">
        <f>AVERAGE('New Cases'!CH254:CN254)/$E254*100000</f>
        <v>0.9914438396637022</v>
      </c>
      <c r="CO254" s="10">
        <f>AVERAGE('New Cases'!CI254:CO254)/$E254*100000</f>
        <v>1.9828876793274044</v>
      </c>
      <c r="CP254" s="10">
        <f>AVERAGE('New Cases'!CJ254:CP254)/$E254*100000</f>
        <v>2.9743315189911068</v>
      </c>
      <c r="CQ254" s="10">
        <f>AVERAGE('New Cases'!CK254:CQ254)/$E254*100000</f>
        <v>2.9743315189911068</v>
      </c>
      <c r="CR254" s="10">
        <f>AVERAGE('New Cases'!CL254:CR254)/$E254*100000</f>
        <v>2.9743315189911068</v>
      </c>
      <c r="CS254" s="10">
        <f>AVERAGE('New Cases'!CM254:CS254)/$E254*100000</f>
        <v>1.9828876793274044</v>
      </c>
      <c r="CT254" s="10">
        <f>AVERAGE('New Cases'!CN254:CT254)/$E254*100000</f>
        <v>2.9743315189911068</v>
      </c>
      <c r="CU254" s="10">
        <f>AVERAGE('New Cases'!CO254:CU254)/$E254*100000</f>
        <v>2.9743315189911068</v>
      </c>
      <c r="CV254" s="10">
        <f>AVERAGE('New Cases'!CP254:CV254)/$E254*100000</f>
        <v>1.9828876793274044</v>
      </c>
      <c r="CW254" s="10">
        <f>AVERAGE('New Cases'!CQ254:CW254)/$E254*100000</f>
        <v>0.9914438396637022</v>
      </c>
      <c r="CX254" s="10">
        <f>AVERAGE('New Cases'!CR254:CX254)/$E254*100000</f>
        <v>0.9914438396637022</v>
      </c>
      <c r="CY254" s="10">
        <f>AVERAGE('New Cases'!CS254:CY254)/$E254*100000</f>
        <v>2.9743315189911068</v>
      </c>
      <c r="CZ254" s="10">
        <f>AVERAGE('New Cases'!CT254:CZ254)/$E254*100000</f>
        <v>2.9743315189911068</v>
      </c>
      <c r="DA254" s="10">
        <f>AVERAGE('New Cases'!CU254:DA254)/$E254*100000</f>
        <v>2.9743315189911068</v>
      </c>
      <c r="DB254" s="10">
        <f>AVERAGE('New Cases'!CV254:DB254)/$E254*100000</f>
        <v>2.9743315189911068</v>
      </c>
      <c r="DC254" s="10">
        <f>AVERAGE('New Cases'!CW254:DC254)/$E254*100000</f>
        <v>10.905882236300723</v>
      </c>
      <c r="DD254" s="10">
        <f>AVERAGE('New Cases'!CX254:DD254)/$E254*100000</f>
        <v>11.897326075964427</v>
      </c>
      <c r="DE254" s="10">
        <f>AVERAGE('New Cases'!CY254:DE254)/$E254*100000</f>
        <v>18.837432953610342</v>
      </c>
      <c r="DF254" s="10">
        <f>AVERAGE('New Cases'!CZ254:DF254)/$E254*100000</f>
        <v>16.854545274282938</v>
      </c>
      <c r="DG254" s="10">
        <f>AVERAGE('New Cases'!DA254:DG254)/$E254*100000</f>
        <v>17.845989113946644</v>
      </c>
      <c r="DH254" s="10">
        <f>AVERAGE('New Cases'!DB254:DH254)/$E254*100000</f>
        <v>17.845989113946644</v>
      </c>
      <c r="DI254" s="10">
        <f>AVERAGE('New Cases'!DC254:DI254)/$E254*100000</f>
        <v>17.845989113946644</v>
      </c>
      <c r="DJ254" s="10">
        <f>AVERAGE('New Cases'!DD254:DJ254)/$E254*100000</f>
        <v>16.854545274282938</v>
      </c>
      <c r="DK254" s="10">
        <f>AVERAGE('New Cases'!DE254:DK254)/$E254*100000</f>
        <v>15.863101434619235</v>
      </c>
      <c r="DL254" s="10">
        <f>AVERAGE('New Cases'!DF254:DL254)/$E254*100000</f>
        <v>9.9144383966370224</v>
      </c>
      <c r="DM254" s="10">
        <f>AVERAGE('New Cases'!DG254:DM254)/$E254*100000</f>
        <v>10.905882236300723</v>
      </c>
      <c r="DN254" s="10">
        <f>AVERAGE('New Cases'!DH254:DN254)/$E254*100000</f>
        <v>11.897326075964427</v>
      </c>
      <c r="DO254" s="10">
        <f>AVERAGE('New Cases'!DI254:DO254)/$E254*100000</f>
        <v>11.897326075964427</v>
      </c>
      <c r="DP254" s="10">
        <f>AVERAGE('New Cases'!DJ254:DP254)/$E254*100000</f>
        <v>11.897326075964427</v>
      </c>
      <c r="DQ254" s="10">
        <f>AVERAGE('New Cases'!DK254:DQ254)/$E254*100000</f>
        <v>6.9401068776459161</v>
      </c>
      <c r="DR254" s="10">
        <f>AVERAGE('New Cases'!DL254:DR254)/$E254*100000</f>
        <v>11.897326075964427</v>
      </c>
      <c r="DS254" s="10">
        <f>AVERAGE('New Cases'!DM254:DS254)/$E254*100000</f>
        <v>13.880213755291832</v>
      </c>
      <c r="DT254" s="10">
        <f>AVERAGE('New Cases'!DN254:DT254)/$E254*100000</f>
        <v>12.88876991562813</v>
      </c>
      <c r="DU254" s="10">
        <f>AVERAGE('New Cases'!DO254:DU254)/$E254*100000</f>
        <v>11.897326075964427</v>
      </c>
      <c r="DV254" s="10">
        <f>AVERAGE('New Cases'!DP254:DV254)/$E254*100000</f>
        <v>10.905882236300723</v>
      </c>
      <c r="DW254" s="10">
        <f>AVERAGE('New Cases'!DQ254:DW254)/$E254*100000</f>
        <v>12.88876991562813</v>
      </c>
      <c r="DX254" s="10">
        <f>AVERAGE('New Cases'!DR254:DX254)/$E254*100000</f>
        <v>14.871657594955535</v>
      </c>
      <c r="DY254" s="10">
        <f>AVERAGE('New Cases'!DS254:DY254)/$E254*100000</f>
        <v>10.905882236300723</v>
      </c>
      <c r="DZ254" s="10">
        <f>AVERAGE('New Cases'!DT254:DZ254)/$E254*100000</f>
        <v>8.9229945569733218</v>
      </c>
      <c r="EA254" s="10">
        <f>AVERAGE('New Cases'!DU254:EA254)/$E254*100000</f>
        <v>10.905882236300723</v>
      </c>
      <c r="EB254" s="10">
        <f>AVERAGE('New Cases'!DV254:EB254)/$E254*100000</f>
        <v>9.9144383966370224</v>
      </c>
      <c r="EC254" s="10">
        <f>AVERAGE('New Cases'!DW254:EC254)/$E254*100000</f>
        <v>19.828876793274045</v>
      </c>
      <c r="ED254" s="10">
        <f>AVERAGE('New Cases'!DX254:ED254)/$E254*100000</f>
        <v>22.803208312265152</v>
      </c>
      <c r="EE254" s="10">
        <f>AVERAGE('New Cases'!DY254:EE254)/$E254*100000</f>
        <v>23.794652151928855</v>
      </c>
      <c r="EF254" s="10">
        <f>AVERAGE('New Cases'!DZ254:EF254)/$E254*100000</f>
        <v>39.65775358654809</v>
      </c>
      <c r="EG254" s="10">
        <f>AVERAGE('New Cases'!EA254:EG254)/$E254*100000</f>
        <v>47.589304303857709</v>
      </c>
    </row>
    <row r="255" spans="1:137">
      <c r="A255" t="str">
        <f>'New Cases'!A255</f>
        <v>507</v>
      </c>
      <c r="B255" t="str">
        <f>'New Cases'!B255</f>
        <v>ZAV</v>
      </c>
      <c r="C255" t="str">
        <f>'New Cases'!C255</f>
        <v>Zavala</v>
      </c>
      <c r="D255" t="str">
        <f>'New Cases'!D255</f>
        <v>Zavala</v>
      </c>
      <c r="E255" t="str">
        <f>'New Cases'!E255</f>
        <v>12682</v>
      </c>
      <c r="T255" s="10">
        <f>AVERAGE('New Cases'!N255:T255)/$E255*100000</f>
        <v>0</v>
      </c>
      <c r="U255" s="10">
        <f>AVERAGE('New Cases'!O255:U255)/$E255*100000</f>
        <v>0</v>
      </c>
      <c r="V255" s="10">
        <f>AVERAGE('New Cases'!P255:V255)/$E255*100000</f>
        <v>0</v>
      </c>
      <c r="W255" s="10">
        <f>AVERAGE('New Cases'!Q255:W255)/$E255*100000</f>
        <v>0</v>
      </c>
      <c r="X255" s="10">
        <f>AVERAGE('New Cases'!R255:X255)/$E255*100000</f>
        <v>0</v>
      </c>
      <c r="Y255" s="10">
        <f>AVERAGE('New Cases'!S255:Y255)/$E255*100000</f>
        <v>0</v>
      </c>
      <c r="Z255" s="10">
        <f>AVERAGE('New Cases'!T255:Z255)/$E255*100000</f>
        <v>0</v>
      </c>
      <c r="AA255" s="10">
        <f>AVERAGE('New Cases'!U255:AA255)/$E255*100000</f>
        <v>0</v>
      </c>
      <c r="AB255" s="10">
        <f>AVERAGE('New Cases'!V255:AB255)/$E255*100000</f>
        <v>0</v>
      </c>
      <c r="AC255" s="10">
        <f>AVERAGE('New Cases'!W255:AC255)/$E255*100000</f>
        <v>0</v>
      </c>
      <c r="AD255" s="10">
        <f>AVERAGE('New Cases'!X255:AD255)/$E255*100000</f>
        <v>0</v>
      </c>
      <c r="AE255" s="10">
        <f>AVERAGE('New Cases'!Y255:AE255)/$E255*100000</f>
        <v>0</v>
      </c>
      <c r="AF255" s="10">
        <f>AVERAGE('New Cases'!Z255:AF255)/$E255*100000</f>
        <v>0</v>
      </c>
      <c r="AG255" s="10">
        <f>AVERAGE('New Cases'!AA255:AG255)/$E255*100000</f>
        <v>0</v>
      </c>
      <c r="AH255" s="10">
        <f>AVERAGE('New Cases'!AB255:AH255)/$E255*100000</f>
        <v>0</v>
      </c>
      <c r="AI255" s="10">
        <f>AVERAGE('New Cases'!AC255:AI255)/$E255*100000</f>
        <v>0</v>
      </c>
      <c r="AJ255" s="10">
        <f>AVERAGE('New Cases'!AD255:AJ255)/$E255*100000</f>
        <v>0</v>
      </c>
      <c r="AK255" s="10">
        <f>AVERAGE('New Cases'!AE255:AK255)/$E255*100000</f>
        <v>0</v>
      </c>
      <c r="AL255" s="10">
        <f>AVERAGE('New Cases'!AF255:AL255)/$E255*100000</f>
        <v>0</v>
      </c>
      <c r="AM255" s="10">
        <f>AVERAGE('New Cases'!AG255:AM255)/$E255*100000</f>
        <v>0</v>
      </c>
      <c r="AN255" s="10">
        <f>AVERAGE('New Cases'!AH255:AN255)/$E255*100000</f>
        <v>0</v>
      </c>
      <c r="AO255" s="10">
        <f>AVERAGE('New Cases'!AI255:AO255)/$E255*100000</f>
        <v>0</v>
      </c>
      <c r="AP255" s="10">
        <f>AVERAGE('New Cases'!AJ255:AP255)/$E255*100000</f>
        <v>0</v>
      </c>
      <c r="AQ255" s="10">
        <f>AVERAGE('New Cases'!AK255:AQ255)/$E255*100000</f>
        <v>0</v>
      </c>
      <c r="AR255" s="10">
        <f>AVERAGE('New Cases'!AL255:AR255)/$E255*100000</f>
        <v>0</v>
      </c>
      <c r="AS255" s="10">
        <f>AVERAGE('New Cases'!AM255:AS255)/$E255*100000</f>
        <v>0</v>
      </c>
      <c r="AT255" s="10">
        <f>AVERAGE('New Cases'!AN255:AT255)/$E255*100000</f>
        <v>0</v>
      </c>
      <c r="AU255" s="10">
        <f>AVERAGE('New Cases'!AO255:AU255)/$E255*100000</f>
        <v>1.126455944308018</v>
      </c>
      <c r="AV255" s="10">
        <f>AVERAGE('New Cases'!AP255:AV255)/$E255*100000</f>
        <v>1.126455944308018</v>
      </c>
      <c r="AW255" s="10">
        <f>AVERAGE('New Cases'!AQ255:AW255)/$E255*100000</f>
        <v>1.126455944308018</v>
      </c>
      <c r="AX255" s="10">
        <f>AVERAGE('New Cases'!AR255:AX255)/$E255*100000</f>
        <v>1.126455944308018</v>
      </c>
      <c r="AY255" s="10">
        <f>AVERAGE('New Cases'!AS255:AY255)/$E255*100000</f>
        <v>1.126455944308018</v>
      </c>
      <c r="AZ255" s="10">
        <f>AVERAGE('New Cases'!AT255:AZ255)/$E255*100000</f>
        <v>1.126455944308018</v>
      </c>
      <c r="BA255" s="10">
        <f>AVERAGE('New Cases'!AU255:BA255)/$E255*100000</f>
        <v>1.126455944308018</v>
      </c>
      <c r="BB255" s="10">
        <f>AVERAGE('New Cases'!AV255:BB255)/$E255*100000</f>
        <v>0</v>
      </c>
      <c r="BC255" s="10">
        <f>AVERAGE('New Cases'!AW255:BC255)/$E255*100000</f>
        <v>0</v>
      </c>
      <c r="BD255" s="10">
        <f>AVERAGE('New Cases'!AX255:BD255)/$E255*100000</f>
        <v>0</v>
      </c>
      <c r="BE255" s="10">
        <f>AVERAGE('New Cases'!AY255:BE255)/$E255*100000</f>
        <v>0</v>
      </c>
      <c r="BF255" s="10">
        <f>AVERAGE('New Cases'!AZ255:BF255)/$E255*100000</f>
        <v>0</v>
      </c>
      <c r="BG255" s="10">
        <f>AVERAGE('New Cases'!BA255:BG255)/$E255*100000</f>
        <v>0</v>
      </c>
      <c r="BH255" s="10">
        <f>AVERAGE('New Cases'!BB255:BH255)/$E255*100000</f>
        <v>0</v>
      </c>
      <c r="BI255" s="10">
        <f>AVERAGE('New Cases'!BC255:BI255)/$E255*100000</f>
        <v>0</v>
      </c>
      <c r="BJ255" s="10">
        <f>AVERAGE('New Cases'!BD255:BJ255)/$E255*100000</f>
        <v>0</v>
      </c>
      <c r="BK255" s="10">
        <f>AVERAGE('New Cases'!BE255:BK255)/$E255*100000</f>
        <v>0</v>
      </c>
      <c r="BL255" s="10">
        <f>AVERAGE('New Cases'!BF255:BL255)/$E255*100000</f>
        <v>0</v>
      </c>
      <c r="BM255" s="10">
        <f>AVERAGE('New Cases'!BG255:BM255)/$E255*100000</f>
        <v>0</v>
      </c>
      <c r="BN255" s="10">
        <f>AVERAGE('New Cases'!BH255:BN255)/$E255*100000</f>
        <v>0</v>
      </c>
      <c r="BO255" s="10">
        <f>AVERAGE('New Cases'!BI255:BO255)/$E255*100000</f>
        <v>0</v>
      </c>
      <c r="BP255" s="10">
        <f>AVERAGE('New Cases'!BJ255:BP255)/$E255*100000</f>
        <v>0</v>
      </c>
      <c r="BQ255" s="10">
        <f>AVERAGE('New Cases'!BK255:BQ255)/$E255*100000</f>
        <v>1.126455944308018</v>
      </c>
      <c r="BR255" s="10">
        <f>AVERAGE('New Cases'!BL255:BR255)/$E255*100000</f>
        <v>1.126455944308018</v>
      </c>
      <c r="BS255" s="10">
        <f>AVERAGE('New Cases'!BM255:BS255)/$E255*100000</f>
        <v>1.126455944308018</v>
      </c>
      <c r="BT255" s="10">
        <f>AVERAGE('New Cases'!BN255:BT255)/$E255*100000</f>
        <v>6.7587356658481088</v>
      </c>
      <c r="BU255" s="10">
        <f>AVERAGE('New Cases'!BO255:BU255)/$E255*100000</f>
        <v>9.0116475544641439</v>
      </c>
      <c r="BV255" s="10">
        <f>AVERAGE('New Cases'!BP255:BV255)/$E255*100000</f>
        <v>9.0116475544641439</v>
      </c>
      <c r="BW255" s="10">
        <f>AVERAGE('New Cases'!BQ255:BW255)/$E255*100000</f>
        <v>9.0116475544641439</v>
      </c>
      <c r="BX255" s="10">
        <f>AVERAGE('New Cases'!BR255:BX255)/$E255*100000</f>
        <v>7.8851916101561264</v>
      </c>
      <c r="BY255" s="10">
        <f>AVERAGE('New Cases'!BS255:BY255)/$E255*100000</f>
        <v>7.8851916101561264</v>
      </c>
      <c r="BZ255" s="10">
        <f>AVERAGE('New Cases'!BT255:BZ255)/$E255*100000</f>
        <v>7.8851916101561264</v>
      </c>
      <c r="CA255" s="10">
        <f>AVERAGE('New Cases'!BU255:CA255)/$E255*100000</f>
        <v>2.252911888616036</v>
      </c>
      <c r="CB255" s="10">
        <f>AVERAGE('New Cases'!BV255:CB255)/$E255*100000</f>
        <v>1.126455944308018</v>
      </c>
      <c r="CC255" s="10">
        <f>AVERAGE('New Cases'!BW255:CC255)/$E255*100000</f>
        <v>2.252911888616036</v>
      </c>
      <c r="CD255" s="10">
        <f>AVERAGE('New Cases'!BX255:CD255)/$E255*100000</f>
        <v>2.252911888616036</v>
      </c>
      <c r="CE255" s="10">
        <f>AVERAGE('New Cases'!BY255:CE255)/$E255*100000</f>
        <v>2.252911888616036</v>
      </c>
      <c r="CF255" s="10">
        <f>AVERAGE('New Cases'!BZ255:CF255)/$E255*100000</f>
        <v>2.252911888616036</v>
      </c>
      <c r="CG255" s="10">
        <f>AVERAGE('New Cases'!CA255:CG255)/$E255*100000</f>
        <v>2.252911888616036</v>
      </c>
      <c r="CH255" s="10">
        <f>AVERAGE('New Cases'!CB255:CH255)/$E255*100000</f>
        <v>2.252911888616036</v>
      </c>
      <c r="CI255" s="10">
        <f>AVERAGE('New Cases'!CC255:CI255)/$E255*100000</f>
        <v>1.126455944308018</v>
      </c>
      <c r="CJ255" s="10">
        <f>AVERAGE('New Cases'!CD255:CJ255)/$E255*100000</f>
        <v>0</v>
      </c>
      <c r="CK255" s="10">
        <f>AVERAGE('New Cases'!CE255:CK255)/$E255*100000</f>
        <v>0</v>
      </c>
      <c r="CL255" s="10">
        <f>AVERAGE('New Cases'!CF255:CL255)/$E255*100000</f>
        <v>0</v>
      </c>
      <c r="CM255" s="10">
        <f>AVERAGE('New Cases'!CG255:CM255)/$E255*100000</f>
        <v>0</v>
      </c>
      <c r="CN255" s="10">
        <f>AVERAGE('New Cases'!CH255:CN255)/$E255*100000</f>
        <v>0</v>
      </c>
      <c r="CO255" s="10">
        <f>AVERAGE('New Cases'!CI255:CO255)/$E255*100000</f>
        <v>1.126455944308018</v>
      </c>
      <c r="CP255" s="10">
        <f>AVERAGE('New Cases'!CJ255:CP255)/$E255*100000</f>
        <v>1.126455944308018</v>
      </c>
      <c r="CQ255" s="10">
        <f>AVERAGE('New Cases'!CK255:CQ255)/$E255*100000</f>
        <v>1.126455944308018</v>
      </c>
      <c r="CR255" s="10">
        <f>AVERAGE('New Cases'!CL255:CR255)/$E255*100000</f>
        <v>1.126455944308018</v>
      </c>
      <c r="CS255" s="10">
        <f>AVERAGE('New Cases'!CM255:CS255)/$E255*100000</f>
        <v>1.126455944308018</v>
      </c>
      <c r="CT255" s="10">
        <f>AVERAGE('New Cases'!CN255:CT255)/$E255*100000</f>
        <v>1.126455944308018</v>
      </c>
      <c r="CU255" s="10">
        <f>AVERAGE('New Cases'!CO255:CU255)/$E255*100000</f>
        <v>1.126455944308018</v>
      </c>
      <c r="CV255" s="10">
        <f>AVERAGE('New Cases'!CP255:CV255)/$E255*100000</f>
        <v>0</v>
      </c>
      <c r="CW255" s="10">
        <f>AVERAGE('New Cases'!CQ255:CW255)/$E255*100000</f>
        <v>0</v>
      </c>
      <c r="CX255" s="10">
        <f>AVERAGE('New Cases'!CR255:CX255)/$E255*100000</f>
        <v>0</v>
      </c>
      <c r="CY255" s="10">
        <f>AVERAGE('New Cases'!CS255:CY255)/$E255*100000</f>
        <v>0</v>
      </c>
      <c r="CZ255" s="10">
        <f>AVERAGE('New Cases'!CT255:CZ255)/$E255*100000</f>
        <v>1.126455944308018</v>
      </c>
      <c r="DA255" s="10">
        <f>AVERAGE('New Cases'!CU255:DA255)/$E255*100000</f>
        <v>1.126455944308018</v>
      </c>
      <c r="DB255" s="10">
        <f>AVERAGE('New Cases'!CV255:DB255)/$E255*100000</f>
        <v>1.126455944308018</v>
      </c>
      <c r="DC255" s="10">
        <f>AVERAGE('New Cases'!CW255:DC255)/$E255*100000</f>
        <v>1.126455944308018</v>
      </c>
      <c r="DD255" s="10">
        <f>AVERAGE('New Cases'!CX255:DD255)/$E255*100000</f>
        <v>1.126455944308018</v>
      </c>
      <c r="DE255" s="10">
        <f>AVERAGE('New Cases'!CY255:DE255)/$E255*100000</f>
        <v>1.126455944308018</v>
      </c>
      <c r="DF255" s="10">
        <f>AVERAGE('New Cases'!CZ255:DF255)/$E255*100000</f>
        <v>1.126455944308018</v>
      </c>
      <c r="DG255" s="10">
        <f>AVERAGE('New Cases'!DA255:DG255)/$E255*100000</f>
        <v>0</v>
      </c>
      <c r="DH255" s="10">
        <f>AVERAGE('New Cases'!DB255:DH255)/$E255*100000</f>
        <v>0</v>
      </c>
      <c r="DI255" s="10">
        <f>AVERAGE('New Cases'!DC255:DI255)/$E255*100000</f>
        <v>0</v>
      </c>
      <c r="DJ255" s="10">
        <f>AVERAGE('New Cases'!DD255:DJ255)/$E255*100000</f>
        <v>1.126455944308018</v>
      </c>
      <c r="DK255" s="10">
        <f>AVERAGE('New Cases'!DE255:DK255)/$E255*100000</f>
        <v>3.3793678329240544</v>
      </c>
      <c r="DL255" s="10">
        <f>AVERAGE('New Cases'!DF255:DL255)/$E255*100000</f>
        <v>4.5058237772320719</v>
      </c>
      <c r="DM255" s="10">
        <f>AVERAGE('New Cases'!DG255:DM255)/$E255*100000</f>
        <v>5.6322797215400904</v>
      </c>
      <c r="DN255" s="10">
        <f>AVERAGE('New Cases'!DH255:DN255)/$E255*100000</f>
        <v>6.7587356658481088</v>
      </c>
      <c r="DO255" s="10">
        <f>AVERAGE('New Cases'!DI255:DO255)/$E255*100000</f>
        <v>6.7587356658481088</v>
      </c>
      <c r="DP255" s="10">
        <f>AVERAGE('New Cases'!DJ255:DP255)/$E255*100000</f>
        <v>6.7587356658481088</v>
      </c>
      <c r="DQ255" s="10">
        <f>AVERAGE('New Cases'!DK255:DQ255)/$E255*100000</f>
        <v>7.8851916101561264</v>
      </c>
      <c r="DR255" s="10">
        <f>AVERAGE('New Cases'!DL255:DR255)/$E255*100000</f>
        <v>5.6322797215400904</v>
      </c>
      <c r="DS255" s="10">
        <f>AVERAGE('New Cases'!DM255:DS255)/$E255*100000</f>
        <v>6.7587356658481088</v>
      </c>
      <c r="DT255" s="10">
        <f>AVERAGE('New Cases'!DN255:DT255)/$E255*100000</f>
        <v>5.6322797215400904</v>
      </c>
      <c r="DU255" s="10">
        <f>AVERAGE('New Cases'!DO255:DU255)/$E255*100000</f>
        <v>6.7587356658481088</v>
      </c>
      <c r="DV255" s="10">
        <f>AVERAGE('New Cases'!DP255:DV255)/$E255*100000</f>
        <v>6.7587356658481088</v>
      </c>
      <c r="DW255" s="10">
        <f>AVERAGE('New Cases'!DQ255:DW255)/$E255*100000</f>
        <v>6.7587356658481088</v>
      </c>
      <c r="DX255" s="10">
        <f>AVERAGE('New Cases'!DR255:DX255)/$E255*100000</f>
        <v>9.0116475544641439</v>
      </c>
      <c r="DY255" s="10">
        <f>AVERAGE('New Cases'!DS255:DY255)/$E255*100000</f>
        <v>9.0116475544641439</v>
      </c>
      <c r="DZ255" s="10">
        <f>AVERAGE('New Cases'!DT255:DZ255)/$E255*100000</f>
        <v>20.276206997544328</v>
      </c>
      <c r="EA255" s="10">
        <f>AVERAGE('New Cases'!DU255:EA255)/$E255*100000</f>
        <v>25.908486719084419</v>
      </c>
      <c r="EB255" s="10">
        <f>AVERAGE('New Cases'!DV255:EB255)/$E255*100000</f>
        <v>27.034942663392435</v>
      </c>
      <c r="EC255" s="10">
        <f>AVERAGE('New Cases'!DW255:EC255)/$E255*100000</f>
        <v>39.425958050780629</v>
      </c>
      <c r="ED255" s="10">
        <f>AVERAGE('New Cases'!DX255:ED255)/$E255*100000</f>
        <v>39.425958050780629</v>
      </c>
      <c r="EE255" s="10">
        <f>AVERAGE('New Cases'!DY255:EE255)/$E255*100000</f>
        <v>34.920134273548562</v>
      </c>
      <c r="EF255" s="10">
        <f>AVERAGE('New Cases'!DZ255:EF255)/$E255*100000</f>
        <v>46.184693716628743</v>
      </c>
      <c r="EG255" s="10">
        <f>AVERAGE('New Cases'!EA255:EG255)/$E255*100000</f>
        <v>42.80532588370469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3C5758-6D8E-524F-B270-2CDF4D257551}">
  <dimension ref="A1:EG255"/>
  <sheetViews>
    <sheetView tabSelected="1" topLeftCell="DP1" workbookViewId="0">
      <selection activeCell="EF1" sqref="EF1:EG255"/>
    </sheetView>
  </sheetViews>
  <sheetFormatPr baseColWidth="10" defaultRowHeight="15"/>
  <sheetData>
    <row r="1" spans="1:137">
      <c r="A1" t="s">
        <v>640</v>
      </c>
      <c r="B1" t="s">
        <v>641</v>
      </c>
      <c r="C1" t="s">
        <v>642</v>
      </c>
      <c r="D1" t="s">
        <v>2</v>
      </c>
      <c r="E1" t="s">
        <v>3</v>
      </c>
      <c r="F1" s="9">
        <v>43894</v>
      </c>
      <c r="G1" s="9">
        <v>43895</v>
      </c>
      <c r="H1" s="9">
        <v>43896</v>
      </c>
      <c r="I1" s="9">
        <v>43899</v>
      </c>
      <c r="J1" s="9">
        <v>43900</v>
      </c>
      <c r="K1" s="9">
        <v>43901</v>
      </c>
      <c r="L1" s="9">
        <v>43902</v>
      </c>
      <c r="M1" s="9">
        <v>43903</v>
      </c>
      <c r="N1" s="9">
        <v>43905</v>
      </c>
      <c r="O1" s="9">
        <v>43906</v>
      </c>
      <c r="P1" s="9">
        <v>43907</v>
      </c>
      <c r="Q1" s="9">
        <v>43908</v>
      </c>
      <c r="R1" s="9">
        <v>43909</v>
      </c>
      <c r="S1" s="9">
        <v>43910</v>
      </c>
      <c r="T1" s="9">
        <v>43911</v>
      </c>
      <c r="U1" s="9">
        <v>43912</v>
      </c>
      <c r="V1" s="9">
        <v>43913</v>
      </c>
      <c r="W1" s="9">
        <v>43914</v>
      </c>
      <c r="X1" s="9">
        <v>43915</v>
      </c>
      <c r="Y1" s="9">
        <v>43916</v>
      </c>
      <c r="Z1" s="9">
        <v>43917</v>
      </c>
      <c r="AA1" s="9">
        <v>43918</v>
      </c>
      <c r="AB1" s="9">
        <v>43919</v>
      </c>
      <c r="AC1" s="9">
        <v>43920</v>
      </c>
      <c r="AD1" s="9">
        <v>43921</v>
      </c>
      <c r="AE1" s="9">
        <v>43922</v>
      </c>
      <c r="AF1" s="9">
        <v>43923</v>
      </c>
      <c r="AG1" s="9">
        <v>43924</v>
      </c>
      <c r="AH1" s="9">
        <v>43925</v>
      </c>
      <c r="AI1" s="9">
        <v>43926</v>
      </c>
      <c r="AJ1" s="9">
        <v>43927</v>
      </c>
      <c r="AK1" s="9">
        <v>43928</v>
      </c>
      <c r="AL1" s="9">
        <v>43929</v>
      </c>
      <c r="AM1" s="9">
        <v>43930</v>
      </c>
      <c r="AN1" s="9">
        <v>43931</v>
      </c>
      <c r="AO1" s="9">
        <v>43932</v>
      </c>
      <c r="AP1" s="9">
        <v>43933</v>
      </c>
      <c r="AQ1" s="9">
        <v>43934</v>
      </c>
      <c r="AR1" s="9">
        <v>43935</v>
      </c>
      <c r="AS1" s="9">
        <v>43936</v>
      </c>
      <c r="AT1" s="9">
        <v>43937</v>
      </c>
      <c r="AU1" s="9">
        <v>43938</v>
      </c>
      <c r="AV1" s="9">
        <v>43939</v>
      </c>
      <c r="AW1" s="9">
        <v>43940</v>
      </c>
      <c r="AX1" s="9">
        <v>43941</v>
      </c>
      <c r="AY1" s="9">
        <v>43942</v>
      </c>
      <c r="AZ1" s="9">
        <v>43943</v>
      </c>
      <c r="BA1" s="9">
        <v>43944</v>
      </c>
      <c r="BB1" s="9">
        <v>43945</v>
      </c>
      <c r="BC1" s="9">
        <v>43946</v>
      </c>
      <c r="BD1" s="9">
        <v>43947</v>
      </c>
      <c r="BE1" s="9">
        <v>43948</v>
      </c>
      <c r="BF1" s="9">
        <v>43949</v>
      </c>
      <c r="BG1" s="9">
        <v>43950</v>
      </c>
      <c r="BH1" s="9">
        <v>43951</v>
      </c>
      <c r="BI1" s="9">
        <v>43952</v>
      </c>
      <c r="BJ1" s="9">
        <v>43953</v>
      </c>
      <c r="BK1" s="9">
        <v>43954</v>
      </c>
      <c r="BL1" s="9">
        <v>43955</v>
      </c>
      <c r="BM1" s="9">
        <v>43956</v>
      </c>
      <c r="BN1" s="9">
        <v>43957</v>
      </c>
      <c r="BO1" s="9">
        <v>43958</v>
      </c>
      <c r="BP1" s="9">
        <v>43959</v>
      </c>
      <c r="BQ1" s="9">
        <v>43960</v>
      </c>
      <c r="BR1" s="9">
        <v>43961</v>
      </c>
      <c r="BS1" s="9">
        <v>43962</v>
      </c>
      <c r="BT1" s="9">
        <v>43963</v>
      </c>
      <c r="BU1" s="9">
        <v>43964</v>
      </c>
      <c r="BV1" s="9">
        <v>43965</v>
      </c>
      <c r="BW1" s="9">
        <v>43966</v>
      </c>
      <c r="BX1" s="9">
        <v>43967</v>
      </c>
      <c r="BY1" s="9">
        <v>43968</v>
      </c>
      <c r="BZ1" s="9">
        <v>43969</v>
      </c>
      <c r="CA1" s="9">
        <v>43970</v>
      </c>
      <c r="CB1" s="9">
        <v>43971</v>
      </c>
      <c r="CC1" s="9">
        <v>43972</v>
      </c>
      <c r="CD1" s="9">
        <v>43973</v>
      </c>
      <c r="CE1" s="9">
        <v>43974</v>
      </c>
      <c r="CF1" s="9">
        <v>43975</v>
      </c>
      <c r="CG1" s="9">
        <v>43976</v>
      </c>
      <c r="CH1" s="9">
        <v>43977</v>
      </c>
      <c r="CI1" s="9">
        <v>43978</v>
      </c>
      <c r="CJ1" s="9">
        <v>43979</v>
      </c>
      <c r="CK1" s="9">
        <v>43980</v>
      </c>
      <c r="CL1" s="9">
        <v>43981</v>
      </c>
      <c r="CM1" s="9">
        <v>43982</v>
      </c>
      <c r="CN1" s="9">
        <v>43983</v>
      </c>
      <c r="CO1" s="9">
        <v>43984</v>
      </c>
      <c r="CP1" s="9">
        <v>43985</v>
      </c>
      <c r="CQ1" s="9">
        <v>43986</v>
      </c>
      <c r="CR1" s="9">
        <v>43987</v>
      </c>
      <c r="CS1" s="9">
        <v>43988</v>
      </c>
      <c r="CT1" s="9">
        <v>43989</v>
      </c>
      <c r="CU1" s="9">
        <v>43990</v>
      </c>
      <c r="CV1" s="9">
        <v>43991</v>
      </c>
      <c r="CW1" s="9">
        <v>43992</v>
      </c>
      <c r="CX1" s="9">
        <v>43993</v>
      </c>
      <c r="CY1" s="9">
        <v>43994</v>
      </c>
      <c r="CZ1" s="9">
        <v>43995</v>
      </c>
      <c r="DA1" s="9">
        <v>43996</v>
      </c>
      <c r="DB1" s="9">
        <v>43997</v>
      </c>
      <c r="DC1" s="9">
        <v>43998</v>
      </c>
      <c r="DD1" s="9">
        <v>43999</v>
      </c>
      <c r="DE1" s="9">
        <v>44000</v>
      </c>
      <c r="DF1" s="9">
        <v>44001</v>
      </c>
      <c r="DG1" s="9">
        <v>44002</v>
      </c>
      <c r="DH1" s="9">
        <v>44003</v>
      </c>
      <c r="DI1" s="9">
        <v>44004</v>
      </c>
      <c r="DJ1" s="9">
        <v>44005</v>
      </c>
      <c r="DK1" s="9">
        <v>44006</v>
      </c>
      <c r="DL1" s="9">
        <v>44007</v>
      </c>
      <c r="DM1" s="9">
        <v>44008</v>
      </c>
      <c r="DN1" s="9">
        <v>44009</v>
      </c>
      <c r="DO1" s="9">
        <v>44010</v>
      </c>
      <c r="DP1" s="9">
        <v>44011</v>
      </c>
      <c r="DQ1" s="9">
        <v>44012</v>
      </c>
      <c r="DR1" s="9">
        <v>44013</v>
      </c>
      <c r="DS1" s="9">
        <v>44014</v>
      </c>
      <c r="DT1" s="9">
        <v>44015</v>
      </c>
      <c r="DU1" s="9">
        <v>44016</v>
      </c>
      <c r="DV1" s="9">
        <v>44017</v>
      </c>
      <c r="DW1" s="9">
        <v>44018</v>
      </c>
      <c r="DX1" s="9">
        <v>44019</v>
      </c>
      <c r="DY1" s="9">
        <v>44020</v>
      </c>
      <c r="DZ1" s="9">
        <v>44021</v>
      </c>
      <c r="EA1" s="9">
        <v>44022</v>
      </c>
      <c r="EB1" s="9">
        <v>44023</v>
      </c>
      <c r="EC1" s="9">
        <v>44024</v>
      </c>
      <c r="ED1" s="9">
        <v>44025</v>
      </c>
      <c r="EE1" s="9">
        <v>44026</v>
      </c>
      <c r="EF1" s="9">
        <v>44027</v>
      </c>
      <c r="EG1" s="9">
        <v>44028</v>
      </c>
    </row>
    <row r="2" spans="1:137">
      <c r="A2" t="s">
        <v>898</v>
      </c>
      <c r="B2" t="s">
        <v>643</v>
      </c>
      <c r="C2" t="s">
        <v>121</v>
      </c>
      <c r="D2" t="s">
        <v>121</v>
      </c>
      <c r="E2" t="s">
        <v>385</v>
      </c>
      <c r="T2" s="10">
        <v>0</v>
      </c>
      <c r="U2" s="10">
        <v>0</v>
      </c>
      <c r="V2" s="10">
        <v>0</v>
      </c>
      <c r="W2" s="10">
        <v>0</v>
      </c>
      <c r="X2" s="10">
        <v>0</v>
      </c>
      <c r="Y2" s="10">
        <v>0</v>
      </c>
      <c r="Z2" s="10">
        <v>0</v>
      </c>
      <c r="AA2" s="10">
        <v>0</v>
      </c>
      <c r="AB2" s="10">
        <v>0</v>
      </c>
      <c r="AC2" s="10">
        <v>0</v>
      </c>
      <c r="AD2" s="10">
        <v>0</v>
      </c>
      <c r="AE2" s="10">
        <v>0.24546322592680775</v>
      </c>
      <c r="AF2" s="10">
        <v>0.24546322592680775</v>
      </c>
      <c r="AG2" s="10">
        <v>0.24546322592680775</v>
      </c>
      <c r="AH2" s="10">
        <v>0.24546322592680775</v>
      </c>
      <c r="AI2" s="10">
        <v>0.24546322592680775</v>
      </c>
      <c r="AJ2" s="10">
        <v>0.24546322592680775</v>
      </c>
      <c r="AK2" s="10">
        <v>0.24546322592680775</v>
      </c>
      <c r="AL2" s="10">
        <v>0</v>
      </c>
      <c r="AM2" s="10">
        <v>0.24546322592680775</v>
      </c>
      <c r="AN2" s="10">
        <v>0.24546322592680775</v>
      </c>
      <c r="AO2" s="10">
        <v>0.4909264518536155</v>
      </c>
      <c r="AP2" s="10">
        <v>0.4909264518536155</v>
      </c>
      <c r="AQ2" s="10">
        <v>0.4909264518536155</v>
      </c>
      <c r="AR2" s="10">
        <v>0.4909264518536155</v>
      </c>
      <c r="AS2" s="10">
        <v>0.7363896777804233</v>
      </c>
      <c r="AT2" s="10">
        <v>0.981852903707231</v>
      </c>
      <c r="AU2" s="10">
        <v>0.981852903707231</v>
      </c>
      <c r="AV2" s="10">
        <v>0.7363896777804233</v>
      </c>
      <c r="AW2" s="10">
        <v>1.2273161296340389</v>
      </c>
      <c r="AX2" s="10">
        <v>1.2273161296340389</v>
      </c>
      <c r="AY2" s="10">
        <v>1.7182425814876543</v>
      </c>
      <c r="AZ2" s="10">
        <v>2.4546322592680778</v>
      </c>
      <c r="BA2" s="10">
        <v>1.963705807414462</v>
      </c>
      <c r="BB2" s="10">
        <v>2.4546322592680778</v>
      </c>
      <c r="BC2" s="10">
        <v>2.4546322592680778</v>
      </c>
      <c r="BD2" s="10">
        <v>2.4546322592680778</v>
      </c>
      <c r="BE2" s="10">
        <v>2.7000954851948853</v>
      </c>
      <c r="BF2" s="10">
        <v>3.1910219370485011</v>
      </c>
      <c r="BG2" s="10">
        <v>2.2091690333412699</v>
      </c>
      <c r="BH2" s="10">
        <v>3.6819483889021165</v>
      </c>
      <c r="BI2" s="10">
        <v>3.4364851629753086</v>
      </c>
      <c r="BJ2" s="10">
        <v>3.927411614828924</v>
      </c>
      <c r="BK2" s="10">
        <v>3.4364851629753086</v>
      </c>
      <c r="BL2" s="10">
        <v>3.1910219370485011</v>
      </c>
      <c r="BM2" s="10">
        <v>2.7000954851948853</v>
      </c>
      <c r="BN2" s="10">
        <v>3.6819483889021165</v>
      </c>
      <c r="BO2" s="10">
        <v>2.7000954851948853</v>
      </c>
      <c r="BP2" s="10">
        <v>2.7000954851948853</v>
      </c>
      <c r="BQ2" s="10">
        <v>2.2091690333412699</v>
      </c>
      <c r="BR2" s="10">
        <v>2.2091690333412699</v>
      </c>
      <c r="BS2" s="10">
        <v>2.2091690333412699</v>
      </c>
      <c r="BT2" s="10">
        <v>3.927411614828924</v>
      </c>
      <c r="BU2" s="10">
        <v>2.9455587111216932</v>
      </c>
      <c r="BV2" s="10">
        <v>2.7000954851948853</v>
      </c>
      <c r="BW2" s="10">
        <v>2.7000954851948853</v>
      </c>
      <c r="BX2" s="10">
        <v>3.1910219370485011</v>
      </c>
      <c r="BY2" s="10">
        <v>3.1910219370485011</v>
      </c>
      <c r="BZ2" s="10">
        <v>3.1910219370485011</v>
      </c>
      <c r="CA2" s="10">
        <v>2.4546322592680778</v>
      </c>
      <c r="CB2" s="10">
        <v>2.7000954851948853</v>
      </c>
      <c r="CC2" s="10">
        <v>2.9455587111216932</v>
      </c>
      <c r="CD2" s="10">
        <v>2.9455587111216932</v>
      </c>
      <c r="CE2" s="10">
        <v>2.9455587111216932</v>
      </c>
      <c r="CF2" s="10">
        <v>2.9455587111216932</v>
      </c>
      <c r="CG2" s="10">
        <v>2.9455587111216932</v>
      </c>
      <c r="CH2" s="10">
        <v>1.4727793555608466</v>
      </c>
      <c r="CI2" s="10">
        <v>1.2273161296340389</v>
      </c>
      <c r="CJ2" s="10">
        <v>0.7363896777804233</v>
      </c>
      <c r="CK2" s="10">
        <v>1.963705807414462</v>
      </c>
      <c r="CL2" s="10">
        <v>1.4727793555608466</v>
      </c>
      <c r="CM2" s="10">
        <v>1.4727793555608466</v>
      </c>
      <c r="CN2" s="10">
        <v>1.4727793555608466</v>
      </c>
      <c r="CO2" s="10">
        <v>2.4546322592680778</v>
      </c>
      <c r="CP2" s="10">
        <v>2.9455587111216932</v>
      </c>
      <c r="CQ2" s="10">
        <v>4.6638012926093477</v>
      </c>
      <c r="CR2" s="10">
        <v>3.6819483889021165</v>
      </c>
      <c r="CS2" s="10">
        <v>3.1910219370485011</v>
      </c>
      <c r="CT2" s="10">
        <v>3.1910219370485011</v>
      </c>
      <c r="CU2" s="10">
        <v>3.1910219370485011</v>
      </c>
      <c r="CV2" s="10">
        <v>3.6819483889021165</v>
      </c>
      <c r="CW2" s="10">
        <v>3.1910219370485011</v>
      </c>
      <c r="CX2" s="10">
        <v>2.4546322592680778</v>
      </c>
      <c r="CY2" s="10">
        <v>1.963705807414462</v>
      </c>
      <c r="CZ2" s="10">
        <v>4.1728748407557319</v>
      </c>
      <c r="DA2" s="10">
        <v>4.1728748407557319</v>
      </c>
      <c r="DB2" s="10">
        <v>4.1728748407557319</v>
      </c>
      <c r="DC2" s="10">
        <v>220.42597688227337</v>
      </c>
      <c r="DD2" s="10">
        <v>220.67144010820016</v>
      </c>
      <c r="DE2" s="10">
        <v>222.88060914154147</v>
      </c>
      <c r="DF2" s="10">
        <v>223.86246204524869</v>
      </c>
      <c r="DG2" s="10">
        <v>221.89875623783422</v>
      </c>
      <c r="DH2" s="10">
        <v>221.89875623783422</v>
      </c>
      <c r="DI2" s="10">
        <v>221.89875623783422</v>
      </c>
      <c r="DJ2" s="10">
        <v>4.9092645185361556</v>
      </c>
      <c r="DK2" s="10">
        <v>5.6456541963165785</v>
      </c>
      <c r="DL2" s="10">
        <v>2.7000954851948853</v>
      </c>
      <c r="DM2" s="10">
        <v>2.4546322592680778</v>
      </c>
      <c r="DN2" s="10">
        <v>2.7000954851948853</v>
      </c>
      <c r="DO2" s="10">
        <v>2.4546322592680778</v>
      </c>
      <c r="DP2" s="10">
        <v>2.4546322592680778</v>
      </c>
      <c r="DQ2" s="10">
        <v>5.6456541963165785</v>
      </c>
      <c r="DR2" s="10">
        <v>6.6275071000238102</v>
      </c>
      <c r="DS2" s="12">
        <v>12.02769807041358</v>
      </c>
      <c r="DT2" s="12">
        <v>13.500477425974427</v>
      </c>
      <c r="DU2" s="12">
        <v>13.009550974120812</v>
      </c>
      <c r="DV2" s="12">
        <v>16.200572911169314</v>
      </c>
      <c r="DW2" s="12">
        <v>16.200572911169314</v>
      </c>
      <c r="DX2" s="12">
        <v>18.655205170437391</v>
      </c>
      <c r="DY2" s="12">
        <v>27.491881303802469</v>
      </c>
      <c r="DZ2" s="12">
        <v>115.36771618559966</v>
      </c>
      <c r="EA2" s="12">
        <v>169.12416266357056</v>
      </c>
      <c r="EB2" s="12">
        <v>178.20630202286242</v>
      </c>
      <c r="EC2" s="12">
        <v>175.26074331174075</v>
      </c>
      <c r="ED2" s="12">
        <v>198.33428654886069</v>
      </c>
      <c r="EE2" s="12">
        <v>198.57974977478747</v>
      </c>
      <c r="EF2" s="12">
        <v>194.40687493403175</v>
      </c>
      <c r="EG2" s="12">
        <v>103.83094456703969</v>
      </c>
    </row>
    <row r="3" spans="1:137">
      <c r="A3" t="s">
        <v>899</v>
      </c>
      <c r="B3" t="s">
        <v>644</v>
      </c>
      <c r="C3" t="s">
        <v>122</v>
      </c>
      <c r="D3" t="s">
        <v>122</v>
      </c>
      <c r="E3" t="s">
        <v>386</v>
      </c>
      <c r="T3" s="10">
        <v>0</v>
      </c>
      <c r="U3" s="10">
        <v>0</v>
      </c>
      <c r="V3" s="10">
        <v>0</v>
      </c>
      <c r="W3" s="10">
        <v>0</v>
      </c>
      <c r="X3" s="10">
        <v>0</v>
      </c>
      <c r="Y3" s="10">
        <v>0</v>
      </c>
      <c r="Z3" s="10">
        <v>0</v>
      </c>
      <c r="AA3" s="10">
        <v>0</v>
      </c>
      <c r="AB3" s="10">
        <v>0</v>
      </c>
      <c r="AC3" s="10">
        <v>0</v>
      </c>
      <c r="AD3" s="10">
        <v>0</v>
      </c>
      <c r="AE3" s="10">
        <v>0</v>
      </c>
      <c r="AF3" s="10">
        <v>0</v>
      </c>
      <c r="AG3" s="10">
        <v>0</v>
      </c>
      <c r="AH3" s="10">
        <v>0.64150677110396892</v>
      </c>
      <c r="AI3" s="10">
        <v>3.8490406266238137</v>
      </c>
      <c r="AJ3" s="10">
        <v>3.8490406266238137</v>
      </c>
      <c r="AK3" s="10">
        <v>6.4150677110396899</v>
      </c>
      <c r="AL3" s="10">
        <v>6.4150677110396899</v>
      </c>
      <c r="AM3" s="10">
        <v>6.4150677110396899</v>
      </c>
      <c r="AN3" s="10">
        <v>7.0565744821436596</v>
      </c>
      <c r="AO3" s="10">
        <v>6.4150677110396899</v>
      </c>
      <c r="AP3" s="10">
        <v>3.2075338555198449</v>
      </c>
      <c r="AQ3" s="10">
        <v>3.8490406266238137</v>
      </c>
      <c r="AR3" s="10">
        <v>1.9245203133119069</v>
      </c>
      <c r="AS3" s="10">
        <v>1.9245203133119069</v>
      </c>
      <c r="AT3" s="10">
        <v>5.7735609399357211</v>
      </c>
      <c r="AU3" s="10">
        <v>5.1320541688317514</v>
      </c>
      <c r="AV3" s="10">
        <v>5.1320541688317514</v>
      </c>
      <c r="AW3" s="10">
        <v>5.1320541688317514</v>
      </c>
      <c r="AX3" s="10">
        <v>4.4905473977277826</v>
      </c>
      <c r="AY3" s="10">
        <v>3.8490406266238137</v>
      </c>
      <c r="AZ3" s="10">
        <v>3.8490406266238137</v>
      </c>
      <c r="BA3" s="10">
        <v>0</v>
      </c>
      <c r="BB3" s="10">
        <v>0</v>
      </c>
      <c r="BC3" s="10">
        <v>0</v>
      </c>
      <c r="BD3" s="10">
        <v>0</v>
      </c>
      <c r="BE3" s="10">
        <v>0</v>
      </c>
      <c r="BF3" s="10">
        <v>0</v>
      </c>
      <c r="BG3" s="10">
        <v>0</v>
      </c>
      <c r="BH3" s="10">
        <v>0</v>
      </c>
      <c r="BI3" s="10">
        <v>0.64150677110396892</v>
      </c>
      <c r="BJ3" s="10">
        <v>0.64150677110396892</v>
      </c>
      <c r="BK3" s="10">
        <v>1.2830135422079378</v>
      </c>
      <c r="BL3" s="10">
        <v>1.2830135422079378</v>
      </c>
      <c r="BM3" s="10">
        <v>1.2830135422079378</v>
      </c>
      <c r="BN3" s="10">
        <v>1.2830135422079378</v>
      </c>
      <c r="BO3" s="10">
        <v>1.2830135422079378</v>
      </c>
      <c r="BP3" s="10">
        <v>0.64150677110396892</v>
      </c>
      <c r="BQ3" s="10">
        <v>0.64150677110396892</v>
      </c>
      <c r="BR3" s="10">
        <v>0</v>
      </c>
      <c r="BS3" s="10">
        <v>0</v>
      </c>
      <c r="BT3" s="10">
        <v>0.64150677110396892</v>
      </c>
      <c r="BU3" s="10">
        <v>0.64150677110396892</v>
      </c>
      <c r="BV3" s="10">
        <v>0.64150677110396892</v>
      </c>
      <c r="BW3" s="10">
        <v>0.64150677110396892</v>
      </c>
      <c r="BX3" s="10">
        <v>0.64150677110396892</v>
      </c>
      <c r="BY3" s="10">
        <v>0.64150677110396892</v>
      </c>
      <c r="BZ3" s="10">
        <v>0.64150677110396892</v>
      </c>
      <c r="CA3" s="10">
        <v>0</v>
      </c>
      <c r="CB3" s="10">
        <v>0</v>
      </c>
      <c r="CC3" s="10">
        <v>0</v>
      </c>
      <c r="CD3" s="10">
        <v>0.64150677110396892</v>
      </c>
      <c r="CE3" s="10">
        <v>0.64150677110396892</v>
      </c>
      <c r="CF3" s="10">
        <v>1.2830135422079378</v>
      </c>
      <c r="CG3" s="10">
        <v>3.2075338555198449</v>
      </c>
      <c r="CH3" s="10">
        <v>3.2075338555198449</v>
      </c>
      <c r="CI3" s="10">
        <v>3.2075338555198449</v>
      </c>
      <c r="CJ3" s="10">
        <v>3.2075338555198449</v>
      </c>
      <c r="CK3" s="10">
        <v>2.5660270844158757</v>
      </c>
      <c r="CL3" s="10">
        <v>2.5660270844158757</v>
      </c>
      <c r="CM3" s="10">
        <v>1.9245203133119069</v>
      </c>
      <c r="CN3" s="10">
        <v>0</v>
      </c>
      <c r="CO3" s="10">
        <v>0</v>
      </c>
      <c r="CP3" s="10">
        <v>0</v>
      </c>
      <c r="CQ3" s="10">
        <v>0</v>
      </c>
      <c r="CR3" s="10">
        <v>0</v>
      </c>
      <c r="CS3" s="10">
        <v>0</v>
      </c>
      <c r="CT3" s="10">
        <v>0</v>
      </c>
      <c r="CU3" s="10">
        <v>0</v>
      </c>
      <c r="CV3" s="10">
        <v>0</v>
      </c>
      <c r="CW3" s="10">
        <v>0</v>
      </c>
      <c r="CX3" s="10">
        <v>0</v>
      </c>
      <c r="CY3" s="10">
        <v>0</v>
      </c>
      <c r="CZ3" s="10">
        <v>0.64150677110396892</v>
      </c>
      <c r="DA3" s="10">
        <v>0.64150677110396892</v>
      </c>
      <c r="DB3" s="10">
        <v>0.64150677110396892</v>
      </c>
      <c r="DC3" s="10">
        <v>1.9245203133119069</v>
      </c>
      <c r="DD3" s="10">
        <v>1.9245203133119069</v>
      </c>
      <c r="DE3" s="10">
        <v>3.8490406266238137</v>
      </c>
      <c r="DF3" s="10">
        <v>5.1320541688317514</v>
      </c>
      <c r="DG3" s="10">
        <v>8.9810947954555651</v>
      </c>
      <c r="DH3" s="10">
        <v>10.264108337663503</v>
      </c>
      <c r="DI3" s="10">
        <v>10.264108337663503</v>
      </c>
      <c r="DJ3" s="10">
        <v>8.9810947954555651</v>
      </c>
      <c r="DK3" s="10">
        <v>10.264108337663503</v>
      </c>
      <c r="DL3" s="10">
        <v>11.547121879871442</v>
      </c>
      <c r="DM3" s="10">
        <v>13.471642193183349</v>
      </c>
      <c r="DN3" s="10">
        <v>13.471642193183349</v>
      </c>
      <c r="DO3" s="10">
        <v>18.603696362015103</v>
      </c>
      <c r="DP3" s="10">
        <v>18.603696362015103</v>
      </c>
      <c r="DQ3" s="10">
        <v>19.886709904223039</v>
      </c>
      <c r="DR3" s="10">
        <v>23.094243759742884</v>
      </c>
      <c r="DS3" s="12">
        <v>24.377257301950824</v>
      </c>
      <c r="DT3" s="12">
        <v>21.811230217534945</v>
      </c>
      <c r="DU3" s="12">
        <v>22.452736988638915</v>
      </c>
      <c r="DV3" s="12">
        <v>19.24520313311907</v>
      </c>
      <c r="DW3" s="12">
        <v>19.24520313311907</v>
      </c>
      <c r="DX3" s="12">
        <v>17.96218959091113</v>
      </c>
      <c r="DY3" s="12">
        <v>24.377257301950824</v>
      </c>
      <c r="DZ3" s="12">
        <v>27.584791157470669</v>
      </c>
      <c r="EA3" s="12">
        <v>26.943284386366699</v>
      </c>
      <c r="EB3" s="12">
        <v>36.56588595292623</v>
      </c>
      <c r="EC3" s="12">
        <v>42.339446892861957</v>
      </c>
      <c r="ED3" s="12">
        <v>42.339446892861957</v>
      </c>
      <c r="EE3" s="12">
        <v>42.98095366396592</v>
      </c>
      <c r="EF3" s="12">
        <v>34.641365639614328</v>
      </c>
      <c r="EG3" s="12">
        <v>28.226297928574638</v>
      </c>
    </row>
    <row r="4" spans="1:137">
      <c r="A4" t="s">
        <v>900</v>
      </c>
      <c r="B4" t="s">
        <v>645</v>
      </c>
      <c r="C4" t="s">
        <v>123</v>
      </c>
      <c r="D4" t="s">
        <v>123</v>
      </c>
      <c r="E4" t="s">
        <v>387</v>
      </c>
      <c r="T4" s="10">
        <v>0</v>
      </c>
      <c r="U4" s="10">
        <v>0</v>
      </c>
      <c r="V4" s="10">
        <v>0</v>
      </c>
      <c r="W4" s="10">
        <v>0</v>
      </c>
      <c r="X4" s="10">
        <v>0</v>
      </c>
      <c r="Y4" s="10">
        <v>0.15796315983186399</v>
      </c>
      <c r="Z4" s="10">
        <v>0.15796315983186399</v>
      </c>
      <c r="AA4" s="10">
        <v>0.15796315983186399</v>
      </c>
      <c r="AB4" s="10">
        <v>0.47388947949559201</v>
      </c>
      <c r="AC4" s="10">
        <v>0.47388947949559201</v>
      </c>
      <c r="AD4" s="10">
        <v>0.63185263932745594</v>
      </c>
      <c r="AE4" s="10">
        <v>0.78981579915932021</v>
      </c>
      <c r="AF4" s="10">
        <v>0.63185263932745594</v>
      </c>
      <c r="AG4" s="10">
        <v>1.1057421188230481</v>
      </c>
      <c r="AH4" s="10">
        <v>1.4216684384867762</v>
      </c>
      <c r="AI4" s="10">
        <v>1.1057421188230481</v>
      </c>
      <c r="AJ4" s="10">
        <v>1.7375947581505042</v>
      </c>
      <c r="AK4" s="10">
        <v>1.5796315983186404</v>
      </c>
      <c r="AL4" s="10">
        <v>1.4216684384867762</v>
      </c>
      <c r="AM4" s="10">
        <v>1.5796315983186404</v>
      </c>
      <c r="AN4" s="10">
        <v>1.2637052786549119</v>
      </c>
      <c r="AO4" s="10">
        <v>0.94777895899118403</v>
      </c>
      <c r="AP4" s="10">
        <v>0.94777895899118403</v>
      </c>
      <c r="AQ4" s="10">
        <v>0.31592631966372797</v>
      </c>
      <c r="AR4" s="10">
        <v>0.47388947949559201</v>
      </c>
      <c r="AS4" s="10">
        <v>0.47388947949559201</v>
      </c>
      <c r="AT4" s="10">
        <v>0.78981579915932021</v>
      </c>
      <c r="AU4" s="10">
        <v>1.1057421188230481</v>
      </c>
      <c r="AV4" s="10">
        <v>1.1057421188230481</v>
      </c>
      <c r="AW4" s="10">
        <v>1.1057421188230481</v>
      </c>
      <c r="AX4" s="10">
        <v>1.1057421188230481</v>
      </c>
      <c r="AY4" s="10">
        <v>1.5796315983186404</v>
      </c>
      <c r="AZ4" s="10">
        <v>2.0535210778142323</v>
      </c>
      <c r="BA4" s="10">
        <v>1.7375947581505042</v>
      </c>
      <c r="BB4" s="10">
        <v>1.5796315983186404</v>
      </c>
      <c r="BC4" s="10">
        <v>2.0535210778142323</v>
      </c>
      <c r="BD4" s="10">
        <v>2.0535210778142323</v>
      </c>
      <c r="BE4" s="10">
        <v>2.0535210778142323</v>
      </c>
      <c r="BF4" s="10">
        <v>3.0013000368054166</v>
      </c>
      <c r="BG4" s="10">
        <v>3.0013000368054166</v>
      </c>
      <c r="BH4" s="10">
        <v>3.4751895163010085</v>
      </c>
      <c r="BI4" s="10">
        <v>3.3172263564691442</v>
      </c>
      <c r="BJ4" s="10">
        <v>3.0013000368054166</v>
      </c>
      <c r="BK4" s="10">
        <v>3.0013000368054166</v>
      </c>
      <c r="BL4" s="10">
        <v>3.0013000368054166</v>
      </c>
      <c r="BM4" s="10">
        <v>5.2127842744515132</v>
      </c>
      <c r="BN4" s="10">
        <v>5.8446369137789684</v>
      </c>
      <c r="BO4" s="10">
        <v>6.3185263932745617</v>
      </c>
      <c r="BP4" s="10">
        <v>7.2663053522657446</v>
      </c>
      <c r="BQ4" s="10">
        <v>7.1083421924338808</v>
      </c>
      <c r="BR4" s="10">
        <v>7.1083421924338808</v>
      </c>
      <c r="BS4" s="10">
        <v>7.1083421924338808</v>
      </c>
      <c r="BT4" s="10">
        <v>6.0026000736108331</v>
      </c>
      <c r="BU4" s="10">
        <v>4.8968579547877846</v>
      </c>
      <c r="BV4" s="10">
        <v>4.1070421556284646</v>
      </c>
      <c r="BW4" s="10">
        <v>4.8968579547877846</v>
      </c>
      <c r="BX4" s="10">
        <v>6.1605632334426961</v>
      </c>
      <c r="BY4" s="10">
        <v>6.1605632334426961</v>
      </c>
      <c r="BZ4" s="10">
        <v>6.1605632334426961</v>
      </c>
      <c r="CA4" s="10">
        <v>5.8446369137789684</v>
      </c>
      <c r="CB4" s="10">
        <v>5.8446369137789684</v>
      </c>
      <c r="CC4" s="10">
        <v>7.740194831761336</v>
      </c>
      <c r="CD4" s="10">
        <v>6.4764895531064237</v>
      </c>
      <c r="CE4" s="10">
        <v>5.6866737539471046</v>
      </c>
      <c r="CF4" s="10">
        <v>5.6866737539471046</v>
      </c>
      <c r="CG4" s="10">
        <v>5.6866737539471046</v>
      </c>
      <c r="CH4" s="10">
        <v>3.3172263564691442</v>
      </c>
      <c r="CI4" s="10">
        <v>6.1605632334426961</v>
      </c>
      <c r="CJ4" s="10">
        <v>5.2127842744515132</v>
      </c>
      <c r="CK4" s="10">
        <v>4.8968579547877846</v>
      </c>
      <c r="CL4" s="10">
        <v>4.7388947949559199</v>
      </c>
      <c r="CM4" s="10">
        <v>4.7388947949559199</v>
      </c>
      <c r="CN4" s="10">
        <v>4.7388947949559199</v>
      </c>
      <c r="CO4" s="10">
        <v>6.3185263932745617</v>
      </c>
      <c r="CP4" s="10">
        <v>6.1605632334426961</v>
      </c>
      <c r="CQ4" s="10">
        <v>4.8968579547877846</v>
      </c>
      <c r="CR4" s="10">
        <v>4.580931635124057</v>
      </c>
      <c r="CS4" s="10">
        <v>5.0548211146196476</v>
      </c>
      <c r="CT4" s="10">
        <v>5.0548211146196476</v>
      </c>
      <c r="CU4" s="10">
        <v>5.0548211146196476</v>
      </c>
      <c r="CV4" s="10">
        <v>3.4751895163010085</v>
      </c>
      <c r="CW4" s="10">
        <v>7.740194831761336</v>
      </c>
      <c r="CX4" s="10">
        <v>7.740194831761336</v>
      </c>
      <c r="CY4" s="10">
        <v>12.163163307053528</v>
      </c>
      <c r="CZ4" s="10">
        <v>11.373347507894209</v>
      </c>
      <c r="DA4" s="10">
        <v>11.373347507894209</v>
      </c>
      <c r="DB4" s="10">
        <v>11.373347507894209</v>
      </c>
      <c r="DC4" s="10">
        <v>14.848537024195219</v>
      </c>
      <c r="DD4" s="10">
        <v>11.215384348062345</v>
      </c>
      <c r="DE4" s="10">
        <v>11.215384348062345</v>
      </c>
      <c r="DF4" s="10">
        <v>9.0039001104162484</v>
      </c>
      <c r="DG4" s="10">
        <v>11.215384348062345</v>
      </c>
      <c r="DH4" s="10">
        <v>11.215384348062345</v>
      </c>
      <c r="DI4" s="10">
        <v>11.215384348062345</v>
      </c>
      <c r="DJ4" s="10">
        <v>13.268905425876577</v>
      </c>
      <c r="DK4" s="10">
        <v>11.689273827557937</v>
      </c>
      <c r="DL4" s="10">
        <v>14.690573864363355</v>
      </c>
      <c r="DM4" s="10">
        <v>15.480389663522672</v>
      </c>
      <c r="DN4" s="10">
        <v>13.268905425876577</v>
      </c>
      <c r="DO4" s="10">
        <v>13.268905425876577</v>
      </c>
      <c r="DP4" s="10">
        <v>13.268905425876577</v>
      </c>
      <c r="DQ4" s="10">
        <v>9.6357527497437037</v>
      </c>
      <c r="DR4" s="10">
        <v>12.795015946380985</v>
      </c>
      <c r="DS4" s="12">
        <v>11.689273827557937</v>
      </c>
      <c r="DT4" s="12">
        <v>12.163163307053528</v>
      </c>
      <c r="DU4" s="12">
        <v>12.163163307053528</v>
      </c>
      <c r="DV4" s="12">
        <v>12.163163307053528</v>
      </c>
      <c r="DW4" s="12">
        <v>12.163163307053528</v>
      </c>
      <c r="DX4" s="12">
        <v>21.167063417469777</v>
      </c>
      <c r="DY4" s="12">
        <v>16.270205462681993</v>
      </c>
      <c r="DZ4" s="12">
        <v>19.903358138814866</v>
      </c>
      <c r="EA4" s="12">
        <v>22.430768696124691</v>
      </c>
      <c r="EB4" s="12">
        <v>31.908558286036531</v>
      </c>
      <c r="EC4" s="12">
        <v>31.908558286036531</v>
      </c>
      <c r="ED4" s="12">
        <v>31.908558286036531</v>
      </c>
      <c r="EE4" s="12">
        <v>35.383747802337538</v>
      </c>
      <c r="EF4" s="12">
        <v>35.383747802337538</v>
      </c>
      <c r="EG4" s="12">
        <v>46.599132150399889</v>
      </c>
    </row>
    <row r="5" spans="1:137">
      <c r="A5" t="s">
        <v>901</v>
      </c>
      <c r="B5" t="s">
        <v>646</v>
      </c>
      <c r="C5" t="s">
        <v>124</v>
      </c>
      <c r="D5" t="s">
        <v>124</v>
      </c>
      <c r="E5" t="s">
        <v>388</v>
      </c>
      <c r="T5" s="10">
        <v>0</v>
      </c>
      <c r="U5" s="10">
        <v>0</v>
      </c>
      <c r="V5" s="10">
        <v>0</v>
      </c>
      <c r="W5" s="10">
        <v>0</v>
      </c>
      <c r="X5" s="10">
        <v>0</v>
      </c>
      <c r="Y5" s="10">
        <v>0</v>
      </c>
      <c r="Z5" s="10">
        <v>0</v>
      </c>
      <c r="AA5" s="10">
        <v>0</v>
      </c>
      <c r="AB5" s="10">
        <v>0</v>
      </c>
      <c r="AC5" s="10">
        <v>0</v>
      </c>
      <c r="AD5" s="10">
        <v>0</v>
      </c>
      <c r="AE5" s="10">
        <v>0</v>
      </c>
      <c r="AF5" s="10">
        <v>0</v>
      </c>
      <c r="AG5" s="10">
        <v>0</v>
      </c>
      <c r="AH5" s="10">
        <v>0</v>
      </c>
      <c r="AI5" s="10">
        <v>0.51574837668198437</v>
      </c>
      <c r="AJ5" s="10">
        <v>0.51574837668198437</v>
      </c>
      <c r="AK5" s="10">
        <v>0.51574837668198437</v>
      </c>
      <c r="AL5" s="10">
        <v>1.0314967533639687</v>
      </c>
      <c r="AM5" s="10">
        <v>1.0314967533639687</v>
      </c>
      <c r="AN5" s="10">
        <v>1.0314967533639687</v>
      </c>
      <c r="AO5" s="10">
        <v>1.0314967533639687</v>
      </c>
      <c r="AP5" s="10">
        <v>0.51574837668198437</v>
      </c>
      <c r="AQ5" s="10">
        <v>0.51574837668198437</v>
      </c>
      <c r="AR5" s="10">
        <v>0.51574837668198437</v>
      </c>
      <c r="AS5" s="10">
        <v>0</v>
      </c>
      <c r="AT5" s="10">
        <v>0</v>
      </c>
      <c r="AU5" s="10">
        <v>0</v>
      </c>
      <c r="AV5" s="10">
        <v>0</v>
      </c>
      <c r="AW5" s="10">
        <v>0</v>
      </c>
      <c r="AX5" s="10">
        <v>0</v>
      </c>
      <c r="AY5" s="10">
        <v>0</v>
      </c>
      <c r="AZ5" s="10">
        <v>0</v>
      </c>
      <c r="BA5" s="10">
        <v>0</v>
      </c>
      <c r="BB5" s="10">
        <v>0</v>
      </c>
      <c r="BC5" s="10">
        <v>0</v>
      </c>
      <c r="BD5" s="10">
        <v>0</v>
      </c>
      <c r="BE5" s="10">
        <v>0</v>
      </c>
      <c r="BF5" s="10">
        <v>0</v>
      </c>
      <c r="BG5" s="10">
        <v>0</v>
      </c>
      <c r="BH5" s="10">
        <v>0</v>
      </c>
      <c r="BI5" s="10">
        <v>0</v>
      </c>
      <c r="BJ5" s="10">
        <v>0</v>
      </c>
      <c r="BK5" s="10">
        <v>0</v>
      </c>
      <c r="BL5" s="10">
        <v>0</v>
      </c>
      <c r="BM5" s="10">
        <v>0</v>
      </c>
      <c r="BN5" s="10">
        <v>0</v>
      </c>
      <c r="BO5" s="10">
        <v>0</v>
      </c>
      <c r="BP5" s="10">
        <v>0</v>
      </c>
      <c r="BQ5" s="10">
        <v>0</v>
      </c>
      <c r="BR5" s="10">
        <v>0</v>
      </c>
      <c r="BS5" s="10">
        <v>0</v>
      </c>
      <c r="BT5" s="10">
        <v>0</v>
      </c>
      <c r="BU5" s="10">
        <v>0</v>
      </c>
      <c r="BV5" s="10">
        <v>0.51574837668198437</v>
      </c>
      <c r="BW5" s="10">
        <v>0.51574837668198437</v>
      </c>
      <c r="BX5" s="10">
        <v>0.51574837668198437</v>
      </c>
      <c r="BY5" s="10">
        <v>0.51574837668198437</v>
      </c>
      <c r="BZ5" s="10">
        <v>0.51574837668198437</v>
      </c>
      <c r="CA5" s="10">
        <v>0.51574837668198437</v>
      </c>
      <c r="CB5" s="10">
        <v>1.0314967533639687</v>
      </c>
      <c r="CC5" s="10">
        <v>1.0314967533639687</v>
      </c>
      <c r="CD5" s="10">
        <v>1.0314967533639687</v>
      </c>
      <c r="CE5" s="10">
        <v>1.0314967533639687</v>
      </c>
      <c r="CF5" s="10">
        <v>1.0314967533639687</v>
      </c>
      <c r="CG5" s="10">
        <v>1.0314967533639687</v>
      </c>
      <c r="CH5" s="10">
        <v>1.0314967533639687</v>
      </c>
      <c r="CI5" s="10">
        <v>0.51574837668198437</v>
      </c>
      <c r="CJ5" s="10">
        <v>0</v>
      </c>
      <c r="CK5" s="10">
        <v>0</v>
      </c>
      <c r="CL5" s="10">
        <v>0</v>
      </c>
      <c r="CM5" s="10">
        <v>0</v>
      </c>
      <c r="CN5" s="10">
        <v>0</v>
      </c>
      <c r="CO5" s="10">
        <v>0</v>
      </c>
      <c r="CP5" s="10">
        <v>0</v>
      </c>
      <c r="CQ5" s="10">
        <v>0</v>
      </c>
      <c r="CR5" s="10">
        <v>0</v>
      </c>
      <c r="CS5" s="10">
        <v>0</v>
      </c>
      <c r="CT5" s="10">
        <v>0</v>
      </c>
      <c r="CU5" s="10">
        <v>0</v>
      </c>
      <c r="CV5" s="10">
        <v>0</v>
      </c>
      <c r="CW5" s="10">
        <v>0</v>
      </c>
      <c r="CX5" s="10">
        <v>0</v>
      </c>
      <c r="CY5" s="10">
        <v>0.51574837668198437</v>
      </c>
      <c r="CZ5" s="10">
        <v>0.51574837668198437</v>
      </c>
      <c r="DA5" s="10">
        <v>0.51574837668198437</v>
      </c>
      <c r="DB5" s="10">
        <v>0.51574837668198437</v>
      </c>
      <c r="DC5" s="10">
        <v>1.0314967533639687</v>
      </c>
      <c r="DD5" s="10">
        <v>1.0314967533639687</v>
      </c>
      <c r="DE5" s="10">
        <v>1.0314967533639687</v>
      </c>
      <c r="DF5" s="10">
        <v>0.51574837668198437</v>
      </c>
      <c r="DG5" s="10">
        <v>0.51574837668198437</v>
      </c>
      <c r="DH5" s="10">
        <v>0.51574837668198437</v>
      </c>
      <c r="DI5" s="10">
        <v>0.51574837668198437</v>
      </c>
      <c r="DJ5" s="10">
        <v>1.5472451300459531</v>
      </c>
      <c r="DK5" s="10">
        <v>1.5472451300459531</v>
      </c>
      <c r="DL5" s="10">
        <v>1.5472451300459531</v>
      </c>
      <c r="DM5" s="10">
        <v>2.5787418834099221</v>
      </c>
      <c r="DN5" s="10">
        <v>4.6417353901378604</v>
      </c>
      <c r="DO5" s="10">
        <v>5.1574837668198441</v>
      </c>
      <c r="DP5" s="10">
        <v>6.704728896865797</v>
      </c>
      <c r="DQ5" s="10">
        <v>6.704728896865797</v>
      </c>
      <c r="DR5" s="10">
        <v>7.2204772735477825</v>
      </c>
      <c r="DS5" s="12">
        <v>9.2834707802757208</v>
      </c>
      <c r="DT5" s="12">
        <v>9.7992191569577027</v>
      </c>
      <c r="DU5" s="12">
        <v>9.2834707802757208</v>
      </c>
      <c r="DV5" s="12">
        <v>9.2834707802757208</v>
      </c>
      <c r="DW5" s="12">
        <v>11.862212663685639</v>
      </c>
      <c r="DX5" s="12">
        <v>10.830715910321672</v>
      </c>
      <c r="DY5" s="12">
        <v>11.346464287003657</v>
      </c>
      <c r="DZ5" s="12">
        <v>10.830715910321672</v>
      </c>
      <c r="EA5" s="12">
        <v>9.7992191569577027</v>
      </c>
      <c r="EB5" s="12">
        <v>8.2519740269117499</v>
      </c>
      <c r="EC5" s="12">
        <v>10.314967533639688</v>
      </c>
      <c r="ED5" s="12">
        <v>6.704728896865797</v>
      </c>
      <c r="EE5" s="12">
        <v>6.704728896865797</v>
      </c>
      <c r="EF5" s="12">
        <v>9.7992191569577027</v>
      </c>
      <c r="EG5" s="12">
        <v>13.409457793731594</v>
      </c>
    </row>
    <row r="6" spans="1:137">
      <c r="A6" t="s">
        <v>902</v>
      </c>
      <c r="B6" t="s">
        <v>647</v>
      </c>
      <c r="C6" t="s">
        <v>125</v>
      </c>
      <c r="D6" t="s">
        <v>125</v>
      </c>
      <c r="E6" t="s">
        <v>389</v>
      </c>
      <c r="T6" s="10">
        <v>0</v>
      </c>
      <c r="U6" s="10">
        <v>0</v>
      </c>
      <c r="V6" s="10">
        <v>0</v>
      </c>
      <c r="W6" s="10">
        <v>0</v>
      </c>
      <c r="X6" s="10">
        <v>0</v>
      </c>
      <c r="Y6" s="10">
        <v>0</v>
      </c>
      <c r="Z6" s="10">
        <v>0</v>
      </c>
      <c r="AA6" s="10">
        <v>0</v>
      </c>
      <c r="AB6" s="10">
        <v>0</v>
      </c>
      <c r="AC6" s="10">
        <v>0</v>
      </c>
      <c r="AD6" s="10">
        <v>0</v>
      </c>
      <c r="AE6" s="10">
        <v>0</v>
      </c>
      <c r="AF6" s="10">
        <v>0</v>
      </c>
      <c r="AG6" s="10">
        <v>0</v>
      </c>
      <c r="AH6" s="10">
        <v>0</v>
      </c>
      <c r="AI6" s="10">
        <v>0</v>
      </c>
      <c r="AJ6" s="10">
        <v>0</v>
      </c>
      <c r="AK6" s="10">
        <v>0</v>
      </c>
      <c r="AL6" s="10">
        <v>0</v>
      </c>
      <c r="AM6" s="10">
        <v>0</v>
      </c>
      <c r="AN6" s="10">
        <v>0</v>
      </c>
      <c r="AO6" s="10">
        <v>0</v>
      </c>
      <c r="AP6" s="10">
        <v>0</v>
      </c>
      <c r="AQ6" s="10">
        <v>0</v>
      </c>
      <c r="AR6" s="10">
        <v>0</v>
      </c>
      <c r="AS6" s="10">
        <v>0</v>
      </c>
      <c r="AT6" s="10">
        <v>0</v>
      </c>
      <c r="AU6" s="10">
        <v>0</v>
      </c>
      <c r="AV6" s="10">
        <v>0</v>
      </c>
      <c r="AW6" s="10">
        <v>0</v>
      </c>
      <c r="AX6" s="10">
        <v>0</v>
      </c>
      <c r="AY6" s="10">
        <v>0</v>
      </c>
      <c r="AZ6" s="10">
        <v>0</v>
      </c>
      <c r="BA6" s="10">
        <v>0</v>
      </c>
      <c r="BB6" s="10">
        <v>0</v>
      </c>
      <c r="BC6" s="10">
        <v>0</v>
      </c>
      <c r="BD6" s="10">
        <v>0</v>
      </c>
      <c r="BE6" s="10">
        <v>0</v>
      </c>
      <c r="BF6" s="10">
        <v>0</v>
      </c>
      <c r="BG6" s="10">
        <v>0</v>
      </c>
      <c r="BH6" s="10">
        <v>0</v>
      </c>
      <c r="BI6" s="10">
        <v>0</v>
      </c>
      <c r="BJ6" s="10">
        <v>0</v>
      </c>
      <c r="BK6" s="10">
        <v>0</v>
      </c>
      <c r="BL6" s="10">
        <v>0</v>
      </c>
      <c r="BM6" s="10">
        <v>0</v>
      </c>
      <c r="BN6" s="10">
        <v>0</v>
      </c>
      <c r="BO6" s="10">
        <v>0</v>
      </c>
      <c r="BP6" s="10">
        <v>0</v>
      </c>
      <c r="BQ6" s="10">
        <v>0</v>
      </c>
      <c r="BR6" s="10">
        <v>0</v>
      </c>
      <c r="BS6" s="10">
        <v>0</v>
      </c>
      <c r="BT6" s="10">
        <v>0</v>
      </c>
      <c r="BU6" s="10">
        <v>0</v>
      </c>
      <c r="BV6" s="10">
        <v>0</v>
      </c>
      <c r="BW6" s="10">
        <v>1.7120942336666209</v>
      </c>
      <c r="BX6" s="10">
        <v>1.7120942336666209</v>
      </c>
      <c r="BY6" s="10">
        <v>1.7120942336666209</v>
      </c>
      <c r="BZ6" s="10">
        <v>1.7120942336666209</v>
      </c>
      <c r="CA6" s="10">
        <v>1.7120942336666209</v>
      </c>
      <c r="CB6" s="10">
        <v>1.7120942336666209</v>
      </c>
      <c r="CC6" s="10">
        <v>1.7120942336666209</v>
      </c>
      <c r="CD6" s="10">
        <v>0</v>
      </c>
      <c r="CE6" s="10">
        <v>0</v>
      </c>
      <c r="CF6" s="10">
        <v>0</v>
      </c>
      <c r="CG6" s="10">
        <v>0</v>
      </c>
      <c r="CH6" s="10">
        <v>0</v>
      </c>
      <c r="CI6" s="10">
        <v>0</v>
      </c>
      <c r="CJ6" s="10">
        <v>0</v>
      </c>
      <c r="CK6" s="10">
        <v>0</v>
      </c>
      <c r="CL6" s="10">
        <v>0</v>
      </c>
      <c r="CM6" s="10">
        <v>0</v>
      </c>
      <c r="CN6" s="10">
        <v>0</v>
      </c>
      <c r="CO6" s="10">
        <v>0</v>
      </c>
      <c r="CP6" s="10">
        <v>0</v>
      </c>
      <c r="CQ6" s="10">
        <v>0</v>
      </c>
      <c r="CR6" s="10">
        <v>1.7120942336666209</v>
      </c>
      <c r="CS6" s="10">
        <v>1.7120942336666209</v>
      </c>
      <c r="CT6" s="10">
        <v>1.7120942336666209</v>
      </c>
      <c r="CU6" s="10">
        <v>1.7120942336666209</v>
      </c>
      <c r="CV6" s="10">
        <v>3.4241884673332419</v>
      </c>
      <c r="CW6" s="10">
        <v>3.4241884673332419</v>
      </c>
      <c r="CX6" s="10">
        <v>3.4241884673332419</v>
      </c>
      <c r="CY6" s="10">
        <v>1.7120942336666209</v>
      </c>
      <c r="CZ6" s="10">
        <v>1.7120942336666209</v>
      </c>
      <c r="DA6" s="10">
        <v>1.7120942336666209</v>
      </c>
      <c r="DB6" s="10">
        <v>1.7120942336666209</v>
      </c>
      <c r="DC6" s="10">
        <v>0</v>
      </c>
      <c r="DD6" s="10">
        <v>0</v>
      </c>
      <c r="DE6" s="10">
        <v>0</v>
      </c>
      <c r="DF6" s="10">
        <v>0</v>
      </c>
      <c r="DG6" s="10">
        <v>0</v>
      </c>
      <c r="DH6" s="10">
        <v>0</v>
      </c>
      <c r="DI6" s="10">
        <v>0</v>
      </c>
      <c r="DJ6" s="10">
        <v>1.7120942336666209</v>
      </c>
      <c r="DK6" s="10">
        <v>3.4241884673332419</v>
      </c>
      <c r="DL6" s="10">
        <v>3.4241884673332419</v>
      </c>
      <c r="DM6" s="10">
        <v>3.4241884673332419</v>
      </c>
      <c r="DN6" s="10">
        <v>5.1362827009998631</v>
      </c>
      <c r="DO6" s="10">
        <v>5.1362827009998631</v>
      </c>
      <c r="DP6" s="10">
        <v>5.1362827009998631</v>
      </c>
      <c r="DQ6" s="10">
        <v>5.1362827009998631</v>
      </c>
      <c r="DR6" s="10">
        <v>3.4241884673332419</v>
      </c>
      <c r="DS6" s="12">
        <v>5.1362827009998631</v>
      </c>
      <c r="DT6" s="12">
        <v>5.1362827009998631</v>
      </c>
      <c r="DU6" s="12">
        <v>3.4241884673332419</v>
      </c>
      <c r="DV6" s="12">
        <v>3.4241884673332419</v>
      </c>
      <c r="DW6" s="12">
        <v>3.4241884673332419</v>
      </c>
      <c r="DX6" s="12">
        <v>5.1362827009998631</v>
      </c>
      <c r="DY6" s="12">
        <v>6.8483769346664838</v>
      </c>
      <c r="DZ6" s="12">
        <v>5.1362827009998631</v>
      </c>
      <c r="EA6" s="12">
        <v>3.4241884673332419</v>
      </c>
      <c r="EB6" s="12">
        <v>3.4241884673332419</v>
      </c>
      <c r="EC6" s="12">
        <v>3.4241884673332419</v>
      </c>
      <c r="ED6" s="12">
        <v>3.4241884673332419</v>
      </c>
      <c r="EE6" s="12">
        <v>3.4241884673332419</v>
      </c>
      <c r="EF6" s="12">
        <v>1.7120942336666209</v>
      </c>
      <c r="EG6" s="12">
        <v>1.7120942336666209</v>
      </c>
    </row>
    <row r="7" spans="1:137">
      <c r="A7" t="s">
        <v>903</v>
      </c>
      <c r="B7" t="s">
        <v>648</v>
      </c>
      <c r="C7" t="s">
        <v>126</v>
      </c>
      <c r="D7" t="s">
        <v>126</v>
      </c>
      <c r="E7" t="s">
        <v>390</v>
      </c>
      <c r="T7" s="10">
        <v>0</v>
      </c>
      <c r="U7" s="10">
        <v>0</v>
      </c>
      <c r="V7" s="10">
        <v>0</v>
      </c>
      <c r="W7" s="10">
        <v>0</v>
      </c>
      <c r="X7" s="10">
        <v>0</v>
      </c>
      <c r="Y7" s="10">
        <v>0</v>
      </c>
      <c r="Z7" s="10">
        <v>0</v>
      </c>
      <c r="AA7" s="10">
        <v>0</v>
      </c>
      <c r="AB7" s="10">
        <v>0</v>
      </c>
      <c r="AC7" s="10">
        <v>0</v>
      </c>
      <c r="AD7" s="10">
        <v>0</v>
      </c>
      <c r="AE7" s="10">
        <v>0</v>
      </c>
      <c r="AF7" s="10">
        <v>0</v>
      </c>
      <c r="AG7" s="10">
        <v>0</v>
      </c>
      <c r="AH7" s="10">
        <v>0</v>
      </c>
      <c r="AI7" s="10">
        <v>0</v>
      </c>
      <c r="AJ7" s="10">
        <v>0</v>
      </c>
      <c r="AK7" s="10">
        <v>0</v>
      </c>
      <c r="AL7" s="10">
        <v>0</v>
      </c>
      <c r="AM7" s="10">
        <v>0</v>
      </c>
      <c r="AN7" s="10">
        <v>0</v>
      </c>
      <c r="AO7" s="10">
        <v>0</v>
      </c>
      <c r="AP7" s="10">
        <v>0</v>
      </c>
      <c r="AQ7" s="10">
        <v>0</v>
      </c>
      <c r="AR7" s="10">
        <v>7.3335288941038428</v>
      </c>
      <c r="AS7" s="10">
        <v>7.3335288941038428</v>
      </c>
      <c r="AT7" s="10">
        <v>7.3335288941038428</v>
      </c>
      <c r="AU7" s="10">
        <v>7.3335288941038428</v>
      </c>
      <c r="AV7" s="10">
        <v>7.3335288941038428</v>
      </c>
      <c r="AW7" s="10">
        <v>7.3335288941038428</v>
      </c>
      <c r="AX7" s="10">
        <v>7.3335288941038428</v>
      </c>
      <c r="AY7" s="10">
        <v>0</v>
      </c>
      <c r="AZ7" s="10">
        <v>0</v>
      </c>
      <c r="BA7" s="10">
        <v>0</v>
      </c>
      <c r="BB7" s="10">
        <v>0</v>
      </c>
      <c r="BC7" s="10">
        <v>7.3335288941038428</v>
      </c>
      <c r="BD7" s="10">
        <v>7.3335288941038428</v>
      </c>
      <c r="BE7" s="10">
        <v>7.3335288941038428</v>
      </c>
      <c r="BF7" s="10">
        <v>7.3335288941038428</v>
      </c>
      <c r="BG7" s="10">
        <v>7.3335288941038428</v>
      </c>
      <c r="BH7" s="10">
        <v>7.3335288941038428</v>
      </c>
      <c r="BI7" s="10">
        <v>7.3335288941038428</v>
      </c>
      <c r="BJ7" s="10">
        <v>0</v>
      </c>
      <c r="BK7" s="10">
        <v>0</v>
      </c>
      <c r="BL7" s="10">
        <v>0</v>
      </c>
      <c r="BM7" s="10">
        <v>0</v>
      </c>
      <c r="BN7" s="10">
        <v>0</v>
      </c>
      <c r="BO7" s="10">
        <v>0</v>
      </c>
      <c r="BP7" s="10">
        <v>0</v>
      </c>
      <c r="BQ7" s="10">
        <v>0</v>
      </c>
      <c r="BR7" s="10">
        <v>0</v>
      </c>
      <c r="BS7" s="10">
        <v>0</v>
      </c>
      <c r="BT7" s="10">
        <v>0</v>
      </c>
      <c r="BU7" s="10">
        <v>0</v>
      </c>
      <c r="BV7" s="10">
        <v>0</v>
      </c>
      <c r="BW7" s="10">
        <v>0</v>
      </c>
      <c r="BX7" s="10">
        <v>0</v>
      </c>
      <c r="BY7" s="10">
        <v>0</v>
      </c>
      <c r="BZ7" s="10">
        <v>0</v>
      </c>
      <c r="CA7" s="10">
        <v>0</v>
      </c>
      <c r="CB7" s="10">
        <v>0</v>
      </c>
      <c r="CC7" s="10">
        <v>0</v>
      </c>
      <c r="CD7" s="10">
        <v>0</v>
      </c>
      <c r="CE7" s="10">
        <v>0</v>
      </c>
      <c r="CF7" s="10">
        <v>0</v>
      </c>
      <c r="CG7" s="10">
        <v>0</v>
      </c>
      <c r="CH7" s="10">
        <v>0</v>
      </c>
      <c r="CI7" s="10">
        <v>0</v>
      </c>
      <c r="CJ7" s="10">
        <v>0</v>
      </c>
      <c r="CK7" s="10">
        <v>7.3335288941038428</v>
      </c>
      <c r="CL7" s="10">
        <v>7.3335288941038428</v>
      </c>
      <c r="CM7" s="10">
        <v>7.3335288941038428</v>
      </c>
      <c r="CN7" s="10">
        <v>7.3335288941038428</v>
      </c>
      <c r="CO7" s="10">
        <v>7.3335288941038428</v>
      </c>
      <c r="CP7" s="10">
        <v>7.3335288941038428</v>
      </c>
      <c r="CQ7" s="10">
        <v>7.3335288941038428</v>
      </c>
      <c r="CR7" s="10">
        <v>0</v>
      </c>
      <c r="CS7" s="10">
        <v>0</v>
      </c>
      <c r="CT7" s="10">
        <v>0</v>
      </c>
      <c r="CU7" s="10">
        <v>0</v>
      </c>
      <c r="CV7" s="10">
        <v>0</v>
      </c>
      <c r="CW7" s="10">
        <v>0</v>
      </c>
      <c r="CX7" s="10">
        <v>0</v>
      </c>
      <c r="CY7" s="10">
        <v>-7.3335288941038428</v>
      </c>
      <c r="CZ7" s="10">
        <v>-7.3335288941038428</v>
      </c>
      <c r="DA7" s="10">
        <v>-7.3335288941038428</v>
      </c>
      <c r="DB7" s="10">
        <v>-7.3335288941038428</v>
      </c>
      <c r="DC7" s="10">
        <v>-7.3335288941038428</v>
      </c>
      <c r="DD7" s="10">
        <v>0</v>
      </c>
      <c r="DE7" s="10">
        <v>0</v>
      </c>
      <c r="DF7" s="10">
        <v>7.3335288941038428</v>
      </c>
      <c r="DG7" s="10">
        <v>7.3335288941038428</v>
      </c>
      <c r="DH7" s="10">
        <v>7.3335288941038428</v>
      </c>
      <c r="DI7" s="10">
        <v>7.3335288941038428</v>
      </c>
      <c r="DJ7" s="10">
        <v>7.3335288941038428</v>
      </c>
      <c r="DK7" s="10">
        <v>0</v>
      </c>
      <c r="DL7" s="10">
        <v>0</v>
      </c>
      <c r="DM7" s="10">
        <v>0</v>
      </c>
      <c r="DN7" s="10">
        <v>0</v>
      </c>
      <c r="DO7" s="10">
        <v>0</v>
      </c>
      <c r="DP7" s="10">
        <v>0</v>
      </c>
      <c r="DQ7" s="10">
        <v>0</v>
      </c>
      <c r="DR7" s="10">
        <v>0</v>
      </c>
      <c r="DS7" s="12">
        <v>0</v>
      </c>
      <c r="DT7" s="12">
        <v>0</v>
      </c>
      <c r="DU7" s="12">
        <v>0</v>
      </c>
      <c r="DV7" s="12">
        <v>0</v>
      </c>
      <c r="DW7" s="12">
        <v>0</v>
      </c>
      <c r="DX7" s="12">
        <v>0</v>
      </c>
      <c r="DY7" s="12">
        <v>0</v>
      </c>
      <c r="DZ7" s="12">
        <v>0</v>
      </c>
      <c r="EA7" s="12">
        <v>0</v>
      </c>
      <c r="EB7" s="12">
        <v>0</v>
      </c>
      <c r="EC7" s="12">
        <v>0</v>
      </c>
      <c r="ED7" s="12">
        <v>0</v>
      </c>
      <c r="EE7" s="12">
        <v>0</v>
      </c>
      <c r="EF7" s="12">
        <v>0</v>
      </c>
      <c r="EG7" s="12">
        <v>0</v>
      </c>
    </row>
    <row r="8" spans="1:137">
      <c r="A8" t="s">
        <v>904</v>
      </c>
      <c r="B8" t="s">
        <v>649</v>
      </c>
      <c r="C8" t="s">
        <v>127</v>
      </c>
      <c r="D8" t="s">
        <v>127</v>
      </c>
      <c r="E8" t="s">
        <v>391</v>
      </c>
      <c r="T8" s="10">
        <v>0</v>
      </c>
      <c r="U8" s="10">
        <v>0</v>
      </c>
      <c r="V8" s="10">
        <v>0</v>
      </c>
      <c r="W8" s="10">
        <v>0</v>
      </c>
      <c r="X8" s="10">
        <v>0.55124208623079951</v>
      </c>
      <c r="Y8" s="10">
        <v>0.55124208623079951</v>
      </c>
      <c r="Z8" s="10">
        <v>0.55124208623079951</v>
      </c>
      <c r="AA8" s="10">
        <v>0.55124208623079951</v>
      </c>
      <c r="AB8" s="10">
        <v>0.55124208623079951</v>
      </c>
      <c r="AC8" s="10">
        <v>0.55124208623079951</v>
      </c>
      <c r="AD8" s="10">
        <v>0.55124208623079951</v>
      </c>
      <c r="AE8" s="10">
        <v>0</v>
      </c>
      <c r="AF8" s="10">
        <v>0</v>
      </c>
      <c r="AG8" s="10">
        <v>0</v>
      </c>
      <c r="AH8" s="10">
        <v>0</v>
      </c>
      <c r="AI8" s="10">
        <v>0</v>
      </c>
      <c r="AJ8" s="10">
        <v>0.27562104311539976</v>
      </c>
      <c r="AK8" s="10">
        <v>0.55124208623079951</v>
      </c>
      <c r="AL8" s="10">
        <v>0.82686312934619932</v>
      </c>
      <c r="AM8" s="10">
        <v>0.82686312934619932</v>
      </c>
      <c r="AN8" s="10">
        <v>1.3781052155769988</v>
      </c>
      <c r="AO8" s="10">
        <v>1.6537262586923986</v>
      </c>
      <c r="AP8" s="10">
        <v>1.9293473018077985</v>
      </c>
      <c r="AQ8" s="10">
        <v>1.6537262586923986</v>
      </c>
      <c r="AR8" s="10">
        <v>1.3781052155769988</v>
      </c>
      <c r="AS8" s="10">
        <v>1.102484172461599</v>
      </c>
      <c r="AT8" s="10">
        <v>1.102484172461599</v>
      </c>
      <c r="AU8" s="10">
        <v>0.55124208623079951</v>
      </c>
      <c r="AV8" s="10">
        <v>0.55124208623079951</v>
      </c>
      <c r="AW8" s="10">
        <v>0.27562104311539976</v>
      </c>
      <c r="AX8" s="10">
        <v>0.82686312934619932</v>
      </c>
      <c r="AY8" s="10">
        <v>1.3781052155769988</v>
      </c>
      <c r="AZ8" s="10">
        <v>1.3781052155769988</v>
      </c>
      <c r="BA8" s="10">
        <v>1.3781052155769988</v>
      </c>
      <c r="BB8" s="10">
        <v>1.3781052155769988</v>
      </c>
      <c r="BC8" s="10">
        <v>1.102484172461599</v>
      </c>
      <c r="BD8" s="10">
        <v>1.102484172461599</v>
      </c>
      <c r="BE8" s="10">
        <v>0.55124208623079951</v>
      </c>
      <c r="BF8" s="10">
        <v>0.55124208623079951</v>
      </c>
      <c r="BG8" s="10">
        <v>0.55124208623079951</v>
      </c>
      <c r="BH8" s="10">
        <v>1.3781052155769988</v>
      </c>
      <c r="BI8" s="10">
        <v>1.3781052155769988</v>
      </c>
      <c r="BJ8" s="10">
        <v>1.3781052155769988</v>
      </c>
      <c r="BK8" s="10">
        <v>1.3781052155769988</v>
      </c>
      <c r="BL8" s="10">
        <v>1.3781052155769988</v>
      </c>
      <c r="BM8" s="10">
        <v>0.82686312934619932</v>
      </c>
      <c r="BN8" s="10">
        <v>1.3781052155769988</v>
      </c>
      <c r="BO8" s="10">
        <v>0.82686312934619932</v>
      </c>
      <c r="BP8" s="10">
        <v>0.82686312934619932</v>
      </c>
      <c r="BQ8" s="10">
        <v>0.82686312934619932</v>
      </c>
      <c r="BR8" s="10">
        <v>0.82686312934619932</v>
      </c>
      <c r="BS8" s="10">
        <v>1.3781052155769988</v>
      </c>
      <c r="BT8" s="10">
        <v>2.204968344923198</v>
      </c>
      <c r="BU8" s="10">
        <v>1.6537262586923986</v>
      </c>
      <c r="BV8" s="10">
        <v>1.3781052155769988</v>
      </c>
      <c r="BW8" s="10">
        <v>2.204968344923198</v>
      </c>
      <c r="BX8" s="10">
        <v>2.204968344923198</v>
      </c>
      <c r="BY8" s="10">
        <v>2.204968344923198</v>
      </c>
      <c r="BZ8" s="10">
        <v>1.6537262586923986</v>
      </c>
      <c r="CA8" s="10">
        <v>1.3781052155769988</v>
      </c>
      <c r="CB8" s="10">
        <v>1.3781052155769988</v>
      </c>
      <c r="CC8" s="10">
        <v>2.204968344923198</v>
      </c>
      <c r="CD8" s="10">
        <v>1.3781052155769988</v>
      </c>
      <c r="CE8" s="10">
        <v>1.3781052155769988</v>
      </c>
      <c r="CF8" s="10">
        <v>1.3781052155769988</v>
      </c>
      <c r="CG8" s="10">
        <v>1.3781052155769988</v>
      </c>
      <c r="CH8" s="10">
        <v>0.82686312934619932</v>
      </c>
      <c r="CI8" s="10">
        <v>0.82686312934619932</v>
      </c>
      <c r="CJ8" s="10">
        <v>0</v>
      </c>
      <c r="CK8" s="10">
        <v>0</v>
      </c>
      <c r="CL8" s="10">
        <v>0</v>
      </c>
      <c r="CM8" s="10">
        <v>0.55124208623079951</v>
      </c>
      <c r="CN8" s="10">
        <v>0.55124208623079951</v>
      </c>
      <c r="CO8" s="10">
        <v>0.55124208623079951</v>
      </c>
      <c r="CP8" s="10">
        <v>0.55124208623079951</v>
      </c>
      <c r="CQ8" s="10">
        <v>0.82686312934619932</v>
      </c>
      <c r="CR8" s="10">
        <v>1.6537262586923986</v>
      </c>
      <c r="CS8" s="10">
        <v>1.6537262586923986</v>
      </c>
      <c r="CT8" s="10">
        <v>1.3781052155769988</v>
      </c>
      <c r="CU8" s="10">
        <v>1.3781052155769988</v>
      </c>
      <c r="CV8" s="10">
        <v>1.3781052155769988</v>
      </c>
      <c r="CW8" s="10">
        <v>2.204968344923198</v>
      </c>
      <c r="CX8" s="10">
        <v>1.3781052155769988</v>
      </c>
      <c r="CY8" s="10">
        <v>0.55124208623079951</v>
      </c>
      <c r="CZ8" s="10">
        <v>0.27562104311539976</v>
      </c>
      <c r="DA8" s="10">
        <v>0</v>
      </c>
      <c r="DB8" s="10">
        <v>0</v>
      </c>
      <c r="DC8" s="10">
        <v>0</v>
      </c>
      <c r="DD8" s="10">
        <v>-0.82686312934619932</v>
      </c>
      <c r="DE8" s="10">
        <v>0.55124208623079951</v>
      </c>
      <c r="DF8" s="10">
        <v>5.236799819192596</v>
      </c>
      <c r="DG8" s="10">
        <v>7.4417681641157936</v>
      </c>
      <c r="DH8" s="10">
        <v>7.7173892072311938</v>
      </c>
      <c r="DI8" s="10">
        <v>7.7173892072311938</v>
      </c>
      <c r="DJ8" s="10">
        <v>10.197978595269792</v>
      </c>
      <c r="DK8" s="10">
        <v>11.576083810846791</v>
      </c>
      <c r="DL8" s="10">
        <v>11.576083810846791</v>
      </c>
      <c r="DM8" s="10">
        <v>6.3392839916541952</v>
      </c>
      <c r="DN8" s="10">
        <v>4.9611787760771966</v>
      </c>
      <c r="DO8" s="10">
        <v>5.5124208623079953</v>
      </c>
      <c r="DP8" s="10">
        <v>5.5124208623079953</v>
      </c>
      <c r="DQ8" s="10">
        <v>7.4417681641157936</v>
      </c>
      <c r="DR8" s="10">
        <v>6.6149050347695946</v>
      </c>
      <c r="DS8" s="12">
        <v>7.9930102503465932</v>
      </c>
      <c r="DT8" s="12">
        <v>8.5442523365773937</v>
      </c>
      <c r="DU8" s="12">
        <v>13.229810069539189</v>
      </c>
      <c r="DV8" s="12">
        <v>12.40294694019299</v>
      </c>
      <c r="DW8" s="12">
        <v>12.40294694019299</v>
      </c>
      <c r="DX8" s="12">
        <v>11.576083810846791</v>
      </c>
      <c r="DY8" s="12">
        <v>12.12732589707759</v>
      </c>
      <c r="DZ8" s="12">
        <v>19.844715104308786</v>
      </c>
      <c r="EA8" s="12">
        <v>22.325304492347382</v>
      </c>
      <c r="EB8" s="12">
        <v>19.844715104308786</v>
      </c>
      <c r="EC8" s="12">
        <v>38.586946036155972</v>
      </c>
      <c r="ED8" s="12">
        <v>38.586946036155972</v>
      </c>
      <c r="EE8" s="12">
        <v>35.003872475655768</v>
      </c>
      <c r="EF8" s="12">
        <v>37.760082906809771</v>
      </c>
      <c r="EG8" s="12">
        <v>28.66458848400158</v>
      </c>
    </row>
    <row r="9" spans="1:137">
      <c r="A9" t="s">
        <v>905</v>
      </c>
      <c r="B9" t="s">
        <v>650</v>
      </c>
      <c r="C9" t="s">
        <v>128</v>
      </c>
      <c r="D9" t="s">
        <v>128</v>
      </c>
      <c r="E9" t="s">
        <v>392</v>
      </c>
      <c r="T9" s="10">
        <v>0</v>
      </c>
      <c r="U9" s="10">
        <v>0</v>
      </c>
      <c r="V9" s="10">
        <v>0</v>
      </c>
      <c r="W9" s="10">
        <v>0</v>
      </c>
      <c r="X9" s="10">
        <v>0.46989389795784109</v>
      </c>
      <c r="Y9" s="10">
        <v>0.46989389795784109</v>
      </c>
      <c r="Z9" s="10">
        <v>0.46989389795784109</v>
      </c>
      <c r="AA9" s="10">
        <v>0.46989389795784109</v>
      </c>
      <c r="AB9" s="10">
        <v>0.93978779591568218</v>
      </c>
      <c r="AC9" s="10">
        <v>0.93978779591568218</v>
      </c>
      <c r="AD9" s="10">
        <v>0.93978779591568218</v>
      </c>
      <c r="AE9" s="10">
        <v>0.46989389795784109</v>
      </c>
      <c r="AF9" s="10">
        <v>1.4096816938735233</v>
      </c>
      <c r="AG9" s="10">
        <v>1.4096816938735233</v>
      </c>
      <c r="AH9" s="10">
        <v>1.4096816938735233</v>
      </c>
      <c r="AI9" s="10">
        <v>1.4096816938735233</v>
      </c>
      <c r="AJ9" s="10">
        <v>1.4096816938735233</v>
      </c>
      <c r="AK9" s="10">
        <v>1.8795755918313644</v>
      </c>
      <c r="AL9" s="10">
        <v>2.3494694897892057</v>
      </c>
      <c r="AM9" s="10">
        <v>1.4096816938735233</v>
      </c>
      <c r="AN9" s="10">
        <v>1.8795755918313644</v>
      </c>
      <c r="AO9" s="10">
        <v>1.8795755918313644</v>
      </c>
      <c r="AP9" s="10">
        <v>2.3494694897892057</v>
      </c>
      <c r="AQ9" s="10">
        <v>2.8193633877470465</v>
      </c>
      <c r="AR9" s="10">
        <v>2.8193633877470465</v>
      </c>
      <c r="AS9" s="10">
        <v>2.3494694897892057</v>
      </c>
      <c r="AT9" s="10">
        <v>2.3494694897892057</v>
      </c>
      <c r="AU9" s="10">
        <v>1.8795755918313644</v>
      </c>
      <c r="AV9" s="10">
        <v>1.8795755918313644</v>
      </c>
      <c r="AW9" s="10">
        <v>0.93978779591568218</v>
      </c>
      <c r="AX9" s="10">
        <v>0.46989389795784109</v>
      </c>
      <c r="AY9" s="10">
        <v>0</v>
      </c>
      <c r="AZ9" s="10">
        <v>0</v>
      </c>
      <c r="BA9" s="10">
        <v>0</v>
      </c>
      <c r="BB9" s="10">
        <v>0</v>
      </c>
      <c r="BC9" s="10">
        <v>0</v>
      </c>
      <c r="BD9" s="10">
        <v>0</v>
      </c>
      <c r="BE9" s="10">
        <v>0</v>
      </c>
      <c r="BF9" s="10">
        <v>0</v>
      </c>
      <c r="BG9" s="10">
        <v>0.46989389795784109</v>
      </c>
      <c r="BH9" s="10">
        <v>0.46989389795784109</v>
      </c>
      <c r="BI9" s="10">
        <v>0.46989389795784109</v>
      </c>
      <c r="BJ9" s="10">
        <v>0.46989389795784109</v>
      </c>
      <c r="BK9" s="10">
        <v>0.46989389795784109</v>
      </c>
      <c r="BL9" s="10">
        <v>0.46989389795784109</v>
      </c>
      <c r="BM9" s="10">
        <v>0.46989389795784109</v>
      </c>
      <c r="BN9" s="10">
        <v>0.46989389795784109</v>
      </c>
      <c r="BO9" s="10">
        <v>0.46989389795784109</v>
      </c>
      <c r="BP9" s="10">
        <v>0.46989389795784109</v>
      </c>
      <c r="BQ9" s="10">
        <v>0.93978779591568218</v>
      </c>
      <c r="BR9" s="10">
        <v>0.93978779591568218</v>
      </c>
      <c r="BS9" s="10">
        <v>0.93978779591568218</v>
      </c>
      <c r="BT9" s="10">
        <v>0.93978779591568218</v>
      </c>
      <c r="BU9" s="10">
        <v>0.46989389795784109</v>
      </c>
      <c r="BV9" s="10">
        <v>0.93978779591568218</v>
      </c>
      <c r="BW9" s="10">
        <v>1.4096816938735233</v>
      </c>
      <c r="BX9" s="10">
        <v>1.8795755918313644</v>
      </c>
      <c r="BY9" s="10">
        <v>1.8795755918313644</v>
      </c>
      <c r="BZ9" s="10">
        <v>1.8795755918313644</v>
      </c>
      <c r="CA9" s="10">
        <v>2.3494694897892057</v>
      </c>
      <c r="CB9" s="10">
        <v>2.3494694897892057</v>
      </c>
      <c r="CC9" s="10">
        <v>2.3494694897892057</v>
      </c>
      <c r="CD9" s="10">
        <v>1.8795755918313644</v>
      </c>
      <c r="CE9" s="10">
        <v>0.93978779591568218</v>
      </c>
      <c r="CF9" s="10">
        <v>1.4096816938735233</v>
      </c>
      <c r="CG9" s="10">
        <v>1.4096816938735233</v>
      </c>
      <c r="CH9" s="10">
        <v>0.93978779591568218</v>
      </c>
      <c r="CI9" s="10">
        <v>1.8795755918313644</v>
      </c>
      <c r="CJ9" s="10">
        <v>1.4096816938735233</v>
      </c>
      <c r="CK9" s="10">
        <v>1.8795755918313644</v>
      </c>
      <c r="CL9" s="10">
        <v>1.8795755918313644</v>
      </c>
      <c r="CM9" s="10">
        <v>1.8795755918313644</v>
      </c>
      <c r="CN9" s="10">
        <v>2.3494694897892057</v>
      </c>
      <c r="CO9" s="10">
        <v>2.3494694897892057</v>
      </c>
      <c r="CP9" s="10">
        <v>1.4096816938735233</v>
      </c>
      <c r="CQ9" s="10">
        <v>1.4096816938735233</v>
      </c>
      <c r="CR9" s="10">
        <v>1.8795755918313644</v>
      </c>
      <c r="CS9" s="10">
        <v>1.8795755918313644</v>
      </c>
      <c r="CT9" s="10">
        <v>1.4096816938735233</v>
      </c>
      <c r="CU9" s="10">
        <v>0.93978779591568218</v>
      </c>
      <c r="CV9" s="10">
        <v>2.3494694897892057</v>
      </c>
      <c r="CW9" s="10">
        <v>1.8795755918313644</v>
      </c>
      <c r="CX9" s="10">
        <v>1.8795755918313644</v>
      </c>
      <c r="CY9" s="10">
        <v>1.8795755918313644</v>
      </c>
      <c r="CZ9" s="10">
        <v>2.3494694897892057</v>
      </c>
      <c r="DA9" s="10">
        <v>2.3494694897892057</v>
      </c>
      <c r="DB9" s="10">
        <v>2.3494694897892057</v>
      </c>
      <c r="DC9" s="10">
        <v>1.8795755918313644</v>
      </c>
      <c r="DD9" s="10">
        <v>2.8193633877470465</v>
      </c>
      <c r="DE9" s="10">
        <v>5.1688328775362526</v>
      </c>
      <c r="DF9" s="10">
        <v>4.2290450816205709</v>
      </c>
      <c r="DG9" s="10">
        <v>4.2290450816205709</v>
      </c>
      <c r="DH9" s="10">
        <v>5.1688328775362526</v>
      </c>
      <c r="DI9" s="10">
        <v>6.5785145714097748</v>
      </c>
      <c r="DJ9" s="10">
        <v>9.3978779591568227</v>
      </c>
      <c r="DK9" s="10">
        <v>9.3978779591568227</v>
      </c>
      <c r="DL9" s="10">
        <v>7.048408469367617</v>
      </c>
      <c r="DM9" s="10">
        <v>8.4580901632411418</v>
      </c>
      <c r="DN9" s="10">
        <v>8.4580901632411418</v>
      </c>
      <c r="DO9" s="10">
        <v>10.337665755072505</v>
      </c>
      <c r="DP9" s="10">
        <v>9.8677718571146649</v>
      </c>
      <c r="DQ9" s="10">
        <v>7.048408469367617</v>
      </c>
      <c r="DR9" s="10">
        <v>7.048408469367617</v>
      </c>
      <c r="DS9" s="12">
        <v>7.5183023673254574</v>
      </c>
      <c r="DT9" s="12">
        <v>7.9881962652832978</v>
      </c>
      <c r="DU9" s="12">
        <v>9.3978779591568227</v>
      </c>
      <c r="DV9" s="12">
        <v>6.5785145714097748</v>
      </c>
      <c r="DW9" s="12">
        <v>10.807559653030346</v>
      </c>
      <c r="DX9" s="12">
        <v>13.626923040777395</v>
      </c>
      <c r="DY9" s="12">
        <v>15.506498632608757</v>
      </c>
      <c r="DZ9" s="12">
        <v>20.675331510145011</v>
      </c>
      <c r="EA9" s="12">
        <v>22.085013204018534</v>
      </c>
      <c r="EB9" s="12">
        <v>22.085013204018534</v>
      </c>
      <c r="EC9" s="12">
        <v>23.024800999934214</v>
      </c>
      <c r="ED9" s="12">
        <v>19.73554371422933</v>
      </c>
      <c r="EE9" s="12">
        <v>18.795755918313645</v>
      </c>
      <c r="EF9" s="12">
        <v>16.916180326482284</v>
      </c>
      <c r="EG9" s="12">
        <v>12.687135244861711</v>
      </c>
    </row>
    <row r="10" spans="1:137">
      <c r="A10" t="s">
        <v>906</v>
      </c>
      <c r="B10" t="s">
        <v>651</v>
      </c>
      <c r="C10" t="s">
        <v>129</v>
      </c>
      <c r="D10" t="s">
        <v>129</v>
      </c>
      <c r="E10" t="s">
        <v>393</v>
      </c>
      <c r="T10" s="10">
        <v>0</v>
      </c>
      <c r="U10" s="10">
        <v>0</v>
      </c>
      <c r="V10" s="10">
        <v>0</v>
      </c>
      <c r="W10" s="10">
        <v>0</v>
      </c>
      <c r="X10" s="10">
        <v>0</v>
      </c>
      <c r="Y10" s="10">
        <v>0</v>
      </c>
      <c r="Z10" s="10">
        <v>0</v>
      </c>
      <c r="AA10" s="10">
        <v>0</v>
      </c>
      <c r="AB10" s="10">
        <v>0</v>
      </c>
      <c r="AC10" s="10">
        <v>0</v>
      </c>
      <c r="AD10" s="10">
        <v>0</v>
      </c>
      <c r="AE10" s="10">
        <v>0</v>
      </c>
      <c r="AF10" s="10">
        <v>0</v>
      </c>
      <c r="AG10" s="10">
        <v>0</v>
      </c>
      <c r="AH10" s="10">
        <v>0</v>
      </c>
      <c r="AI10" s="10">
        <v>0</v>
      </c>
      <c r="AJ10" s="10">
        <v>0</v>
      </c>
      <c r="AK10" s="10">
        <v>0</v>
      </c>
      <c r="AL10" s="10">
        <v>0</v>
      </c>
      <c r="AM10" s="10">
        <v>0</v>
      </c>
      <c r="AN10" s="10">
        <v>0</v>
      </c>
      <c r="AO10" s="10">
        <v>0</v>
      </c>
      <c r="AP10" s="10">
        <v>0</v>
      </c>
      <c r="AQ10" s="10">
        <v>0</v>
      </c>
      <c r="AR10" s="10">
        <v>0</v>
      </c>
      <c r="AS10" s="10">
        <v>0</v>
      </c>
      <c r="AT10" s="10">
        <v>0</v>
      </c>
      <c r="AU10" s="10">
        <v>0</v>
      </c>
      <c r="AV10" s="10">
        <v>0</v>
      </c>
      <c r="AW10" s="10">
        <v>0</v>
      </c>
      <c r="AX10" s="10">
        <v>0</v>
      </c>
      <c r="AY10" s="10">
        <v>0</v>
      </c>
      <c r="AZ10" s="10">
        <v>0</v>
      </c>
      <c r="BA10" s="10">
        <v>0</v>
      </c>
      <c r="BB10" s="10">
        <v>0</v>
      </c>
      <c r="BC10" s="10">
        <v>0</v>
      </c>
      <c r="BD10" s="10">
        <v>0</v>
      </c>
      <c r="BE10" s="10">
        <v>0</v>
      </c>
      <c r="BF10" s="10">
        <v>0</v>
      </c>
      <c r="BG10" s="10">
        <v>0</v>
      </c>
      <c r="BH10" s="10">
        <v>0</v>
      </c>
      <c r="BI10" s="10">
        <v>0</v>
      </c>
      <c r="BJ10" s="10">
        <v>0</v>
      </c>
      <c r="BK10" s="10">
        <v>0</v>
      </c>
      <c r="BL10" s="10">
        <v>0</v>
      </c>
      <c r="BM10" s="10">
        <v>1.8572171458286901</v>
      </c>
      <c r="BN10" s="10">
        <v>3.7144342916573803</v>
      </c>
      <c r="BO10" s="10">
        <v>3.7144342916573803</v>
      </c>
      <c r="BP10" s="10">
        <v>3.7144342916573803</v>
      </c>
      <c r="BQ10" s="10">
        <v>3.7144342916573803</v>
      </c>
      <c r="BR10" s="10">
        <v>5.5716514374860706</v>
      </c>
      <c r="BS10" s="10">
        <v>5.5716514374860706</v>
      </c>
      <c r="BT10" s="10">
        <v>3.7144342916573803</v>
      </c>
      <c r="BU10" s="10">
        <v>1.8572171458286901</v>
      </c>
      <c r="BV10" s="10">
        <v>1.8572171458286901</v>
      </c>
      <c r="BW10" s="10">
        <v>1.8572171458286901</v>
      </c>
      <c r="BX10" s="10">
        <v>7.4288685833147605</v>
      </c>
      <c r="BY10" s="10">
        <v>5.5716514374860706</v>
      </c>
      <c r="BZ10" s="10">
        <v>9.2860857291434513</v>
      </c>
      <c r="CA10" s="10">
        <v>13.000520020800833</v>
      </c>
      <c r="CB10" s="10">
        <v>13.000520020800833</v>
      </c>
      <c r="CC10" s="10">
        <v>13.000520020800833</v>
      </c>
      <c r="CD10" s="10">
        <v>13.000520020800833</v>
      </c>
      <c r="CE10" s="10">
        <v>7.4288685833147605</v>
      </c>
      <c r="CF10" s="10">
        <v>7.4288685833147605</v>
      </c>
      <c r="CG10" s="10">
        <v>3.7144342916573803</v>
      </c>
      <c r="CH10" s="10">
        <v>0</v>
      </c>
      <c r="CI10" s="10">
        <v>7.4288685833147605</v>
      </c>
      <c r="CJ10" s="10">
        <v>7.4288685833147605</v>
      </c>
      <c r="CK10" s="10">
        <v>11.143302874972141</v>
      </c>
      <c r="CL10" s="10">
        <v>13.000520020800833</v>
      </c>
      <c r="CM10" s="10">
        <v>13.000520020800833</v>
      </c>
      <c r="CN10" s="10">
        <v>13.000520020800833</v>
      </c>
      <c r="CO10" s="10">
        <v>13.000520020800833</v>
      </c>
      <c r="CP10" s="10">
        <v>9.2860857291434513</v>
      </c>
      <c r="CQ10" s="10">
        <v>9.2860857291434513</v>
      </c>
      <c r="CR10" s="10">
        <v>14.857737166629521</v>
      </c>
      <c r="CS10" s="10">
        <v>16.714954312458215</v>
      </c>
      <c r="CT10" s="10">
        <v>16.714954312458215</v>
      </c>
      <c r="CU10" s="10">
        <v>16.714954312458215</v>
      </c>
      <c r="CV10" s="10">
        <v>16.714954312458215</v>
      </c>
      <c r="CW10" s="10">
        <v>16.714954312458215</v>
      </c>
      <c r="CX10" s="10">
        <v>18.572171458286903</v>
      </c>
      <c r="CY10" s="10">
        <v>11.143302874972141</v>
      </c>
      <c r="CZ10" s="10">
        <v>14.857737166629521</v>
      </c>
      <c r="DA10" s="10">
        <v>14.857737166629521</v>
      </c>
      <c r="DB10" s="10">
        <v>14.857737166629521</v>
      </c>
      <c r="DC10" s="10">
        <v>26.001040041601666</v>
      </c>
      <c r="DD10" s="10">
        <v>44.573211499888565</v>
      </c>
      <c r="DE10" s="10">
        <v>100.28972587474928</v>
      </c>
      <c r="DF10" s="10">
        <v>98.432508728920595</v>
      </c>
      <c r="DG10" s="10">
        <v>91.003640145605814</v>
      </c>
      <c r="DH10" s="10">
        <v>91.003640145605814</v>
      </c>
      <c r="DI10" s="10">
        <v>96.575291583091897</v>
      </c>
      <c r="DJ10" s="10">
        <v>89.14642299977713</v>
      </c>
      <c r="DK10" s="10">
        <v>63.145382958175468</v>
      </c>
      <c r="DL10" s="10">
        <v>7.4288685833147605</v>
      </c>
      <c r="DM10" s="10">
        <v>9.2860857291434513</v>
      </c>
      <c r="DN10" s="10">
        <v>18.572171458286903</v>
      </c>
      <c r="DO10" s="10">
        <v>18.572171458286903</v>
      </c>
      <c r="DP10" s="10">
        <v>13.000520020800833</v>
      </c>
      <c r="DQ10" s="10">
        <v>11.143302874972141</v>
      </c>
      <c r="DR10" s="10">
        <v>26.001040041601666</v>
      </c>
      <c r="DS10" s="12">
        <v>26.001040041601666</v>
      </c>
      <c r="DT10" s="12">
        <v>26.001040041601666</v>
      </c>
      <c r="DU10" s="12">
        <v>16.714954312458215</v>
      </c>
      <c r="DV10" s="12">
        <v>16.714954312458215</v>
      </c>
      <c r="DW10" s="12">
        <v>16.714954312458215</v>
      </c>
      <c r="DX10" s="12">
        <v>26.001040041601666</v>
      </c>
      <c r="DY10" s="12">
        <v>16.714954312458215</v>
      </c>
      <c r="DZ10" s="12">
        <v>18.572171458286903</v>
      </c>
      <c r="EA10" s="12">
        <v>18.572171458286903</v>
      </c>
      <c r="EB10" s="12">
        <v>18.572171458286903</v>
      </c>
      <c r="EC10" s="12">
        <v>18.572171458286903</v>
      </c>
      <c r="ED10" s="12">
        <v>18.572171458286903</v>
      </c>
      <c r="EE10" s="12">
        <v>7.4288685833147605</v>
      </c>
      <c r="EF10" s="12">
        <v>5.5716514374860706</v>
      </c>
      <c r="EG10" s="12">
        <v>11.143302874972141</v>
      </c>
    </row>
    <row r="11" spans="1:137">
      <c r="A11" t="s">
        <v>907</v>
      </c>
      <c r="B11" t="s">
        <v>652</v>
      </c>
      <c r="C11" t="s">
        <v>130</v>
      </c>
      <c r="D11" t="s">
        <v>130</v>
      </c>
      <c r="E11" t="s">
        <v>394</v>
      </c>
      <c r="T11" s="10">
        <v>0</v>
      </c>
      <c r="U11" s="10">
        <v>0</v>
      </c>
      <c r="V11" s="10">
        <v>0</v>
      </c>
      <c r="W11" s="10">
        <v>0</v>
      </c>
      <c r="X11" s="10">
        <v>0</v>
      </c>
      <c r="Y11" s="10">
        <v>0</v>
      </c>
      <c r="Z11" s="10">
        <v>0</v>
      </c>
      <c r="AA11" s="10">
        <v>0</v>
      </c>
      <c r="AB11" s="10">
        <v>0</v>
      </c>
      <c r="AC11" s="10">
        <v>0</v>
      </c>
      <c r="AD11" s="10">
        <v>0</v>
      </c>
      <c r="AE11" s="10">
        <v>0</v>
      </c>
      <c r="AF11" s="10">
        <v>0</v>
      </c>
      <c r="AG11" s="10">
        <v>0</v>
      </c>
      <c r="AH11" s="10">
        <v>0</v>
      </c>
      <c r="AI11" s="10">
        <v>0</v>
      </c>
      <c r="AJ11" s="10">
        <v>0</v>
      </c>
      <c r="AK11" s="10">
        <v>0</v>
      </c>
      <c r="AL11" s="10">
        <v>0</v>
      </c>
      <c r="AM11" s="10">
        <v>0.67239547612323658</v>
      </c>
      <c r="AN11" s="10">
        <v>0.67239547612323658</v>
      </c>
      <c r="AO11" s="10">
        <v>1.3447909522464732</v>
      </c>
      <c r="AP11" s="10">
        <v>1.3447909522464732</v>
      </c>
      <c r="AQ11" s="10">
        <v>1.3447909522464732</v>
      </c>
      <c r="AR11" s="10">
        <v>1.3447909522464732</v>
      </c>
      <c r="AS11" s="10">
        <v>1.3447909522464732</v>
      </c>
      <c r="AT11" s="10">
        <v>1.3447909522464732</v>
      </c>
      <c r="AU11" s="10">
        <v>2.0171864283697096</v>
      </c>
      <c r="AV11" s="10">
        <v>1.3447909522464732</v>
      </c>
      <c r="AW11" s="10">
        <v>1.3447909522464732</v>
      </c>
      <c r="AX11" s="10">
        <v>1.3447909522464732</v>
      </c>
      <c r="AY11" s="10">
        <v>1.3447909522464732</v>
      </c>
      <c r="AZ11" s="10">
        <v>1.3447909522464732</v>
      </c>
      <c r="BA11" s="10">
        <v>0.67239547612323658</v>
      </c>
      <c r="BB11" s="10">
        <v>0</v>
      </c>
      <c r="BC11" s="10">
        <v>0</v>
      </c>
      <c r="BD11" s="10">
        <v>1.3447909522464732</v>
      </c>
      <c r="BE11" s="10">
        <v>1.3447909522464732</v>
      </c>
      <c r="BF11" s="10">
        <v>1.3447909522464732</v>
      </c>
      <c r="BG11" s="10">
        <v>1.3447909522464732</v>
      </c>
      <c r="BH11" s="10">
        <v>1.3447909522464732</v>
      </c>
      <c r="BI11" s="10">
        <v>1.3447909522464732</v>
      </c>
      <c r="BJ11" s="10">
        <v>1.3447909522464732</v>
      </c>
      <c r="BK11" s="10">
        <v>0</v>
      </c>
      <c r="BL11" s="10">
        <v>0</v>
      </c>
      <c r="BM11" s="10">
        <v>0</v>
      </c>
      <c r="BN11" s="10">
        <v>0</v>
      </c>
      <c r="BO11" s="10">
        <v>0</v>
      </c>
      <c r="BP11" s="10">
        <v>0</v>
      </c>
      <c r="BQ11" s="10">
        <v>0</v>
      </c>
      <c r="BR11" s="10">
        <v>0</v>
      </c>
      <c r="BS11" s="10">
        <v>0</v>
      </c>
      <c r="BT11" s="10">
        <v>0</v>
      </c>
      <c r="BU11" s="10">
        <v>0</v>
      </c>
      <c r="BV11" s="10">
        <v>0</v>
      </c>
      <c r="BW11" s="10">
        <v>0</v>
      </c>
      <c r="BX11" s="10">
        <v>0</v>
      </c>
      <c r="BY11" s="10">
        <v>0</v>
      </c>
      <c r="BZ11" s="10">
        <v>0</v>
      </c>
      <c r="CA11" s="10">
        <v>0</v>
      </c>
      <c r="CB11" s="10">
        <v>0</v>
      </c>
      <c r="CC11" s="10">
        <v>0</v>
      </c>
      <c r="CD11" s="10">
        <v>0</v>
      </c>
      <c r="CE11" s="10">
        <v>0</v>
      </c>
      <c r="CF11" s="10">
        <v>0</v>
      </c>
      <c r="CG11" s="10">
        <v>0</v>
      </c>
      <c r="CH11" s="10">
        <v>0</v>
      </c>
      <c r="CI11" s="10">
        <v>0</v>
      </c>
      <c r="CJ11" s="10">
        <v>0</v>
      </c>
      <c r="CK11" s="10">
        <v>0</v>
      </c>
      <c r="CL11" s="10">
        <v>0</v>
      </c>
      <c r="CM11" s="10">
        <v>0</v>
      </c>
      <c r="CN11" s="10">
        <v>0</v>
      </c>
      <c r="CO11" s="10">
        <v>0</v>
      </c>
      <c r="CP11" s="10">
        <v>0</v>
      </c>
      <c r="CQ11" s="10">
        <v>0</v>
      </c>
      <c r="CR11" s="10">
        <v>0</v>
      </c>
      <c r="CS11" s="10">
        <v>0</v>
      </c>
      <c r="CT11" s="10">
        <v>0</v>
      </c>
      <c r="CU11" s="10">
        <v>0</v>
      </c>
      <c r="CV11" s="10">
        <v>0</v>
      </c>
      <c r="CW11" s="10">
        <v>0</v>
      </c>
      <c r="CX11" s="10">
        <v>0</v>
      </c>
      <c r="CY11" s="10">
        <v>0.67239547612323658</v>
      </c>
      <c r="CZ11" s="10">
        <v>0.67239547612323658</v>
      </c>
      <c r="DA11" s="10">
        <v>0.67239547612323658</v>
      </c>
      <c r="DB11" s="10">
        <v>0.67239547612323658</v>
      </c>
      <c r="DC11" s="10">
        <v>0.67239547612323658</v>
      </c>
      <c r="DD11" s="10">
        <v>0.67239547612323658</v>
      </c>
      <c r="DE11" s="10">
        <v>1.3447909522464732</v>
      </c>
      <c r="DF11" s="10">
        <v>4.0343728567394193</v>
      </c>
      <c r="DG11" s="10">
        <v>5.3791638089858926</v>
      </c>
      <c r="DH11" s="10">
        <v>5.3791638089858926</v>
      </c>
      <c r="DI11" s="10">
        <v>5.3791638089858926</v>
      </c>
      <c r="DJ11" s="10">
        <v>6.0515592851091302</v>
      </c>
      <c r="DK11" s="10">
        <v>5.3791638089858926</v>
      </c>
      <c r="DL11" s="10">
        <v>4.7067683328626568</v>
      </c>
      <c r="DM11" s="10">
        <v>2.0171864283697096</v>
      </c>
      <c r="DN11" s="10">
        <v>0.67239547612323658</v>
      </c>
      <c r="DO11" s="10">
        <v>0.67239547612323658</v>
      </c>
      <c r="DP11" s="10">
        <v>0.67239547612323658</v>
      </c>
      <c r="DQ11" s="10">
        <v>0</v>
      </c>
      <c r="DR11" s="10">
        <v>4.0343728567394193</v>
      </c>
      <c r="DS11" s="12">
        <v>4.7067683328626568</v>
      </c>
      <c r="DT11" s="12">
        <v>4.7067683328626568</v>
      </c>
      <c r="DU11" s="12">
        <v>7.3963502373556027</v>
      </c>
      <c r="DV11" s="12">
        <v>7.3963502373556027</v>
      </c>
      <c r="DW11" s="12">
        <v>7.3963502373556027</v>
      </c>
      <c r="DX11" s="12">
        <v>7.3963502373556027</v>
      </c>
      <c r="DY11" s="12">
        <v>4.0343728567394193</v>
      </c>
      <c r="DZ11" s="12">
        <v>7.3963502373556027</v>
      </c>
      <c r="EA11" s="12">
        <v>10.085932141848549</v>
      </c>
      <c r="EB11" s="12">
        <v>11.430723094095022</v>
      </c>
      <c r="EC11" s="12">
        <v>11.430723094095022</v>
      </c>
      <c r="ED11" s="12">
        <v>11.430723094095022</v>
      </c>
      <c r="EE11" s="12">
        <v>11.430723094095022</v>
      </c>
      <c r="EF11" s="12">
        <v>12.775514046341497</v>
      </c>
      <c r="EG11" s="12">
        <v>9.4135366657253137</v>
      </c>
    </row>
    <row r="12" spans="1:137">
      <c r="A12" t="s">
        <v>908</v>
      </c>
      <c r="B12" t="s">
        <v>653</v>
      </c>
      <c r="C12" t="s">
        <v>131</v>
      </c>
      <c r="D12" t="s">
        <v>131</v>
      </c>
      <c r="E12" t="s">
        <v>395</v>
      </c>
      <c r="T12" s="10">
        <v>0</v>
      </c>
      <c r="U12" s="10">
        <v>0</v>
      </c>
      <c r="V12" s="10">
        <v>0</v>
      </c>
      <c r="W12" s="10">
        <v>0</v>
      </c>
      <c r="X12" s="10">
        <v>0.16591039179739023</v>
      </c>
      <c r="Y12" s="10">
        <v>0.33182078359478046</v>
      </c>
      <c r="Z12" s="10">
        <v>0.33182078359478046</v>
      </c>
      <c r="AA12" s="10">
        <v>0.66364156718956091</v>
      </c>
      <c r="AB12" s="10">
        <v>0.82955195898695122</v>
      </c>
      <c r="AC12" s="10">
        <v>0.99546235078434142</v>
      </c>
      <c r="AD12" s="10">
        <v>0.99546235078434142</v>
      </c>
      <c r="AE12" s="10">
        <v>0.99546235078434142</v>
      </c>
      <c r="AF12" s="10">
        <v>0.82955195898695122</v>
      </c>
      <c r="AG12" s="10">
        <v>0.82955195898695122</v>
      </c>
      <c r="AH12" s="10">
        <v>0.49773117539217071</v>
      </c>
      <c r="AI12" s="10">
        <v>0.66364156718956091</v>
      </c>
      <c r="AJ12" s="10">
        <v>0.82955195898695122</v>
      </c>
      <c r="AK12" s="10">
        <v>1.4931935261765121</v>
      </c>
      <c r="AL12" s="10">
        <v>1.6591039179739024</v>
      </c>
      <c r="AM12" s="10">
        <v>1.4931935261765121</v>
      </c>
      <c r="AN12" s="10">
        <v>1.9909247015686828</v>
      </c>
      <c r="AO12" s="10">
        <v>2.1568350933660732</v>
      </c>
      <c r="AP12" s="10">
        <v>1.6591039179739024</v>
      </c>
      <c r="AQ12" s="10">
        <v>1.3272831343791218</v>
      </c>
      <c r="AR12" s="10">
        <v>0.66364156718956091</v>
      </c>
      <c r="AS12" s="10">
        <v>2.4886558769608533</v>
      </c>
      <c r="AT12" s="10">
        <v>3.4841182277451948</v>
      </c>
      <c r="AU12" s="10">
        <v>3.8159390113399754</v>
      </c>
      <c r="AV12" s="10">
        <v>3.6500286195425851</v>
      </c>
      <c r="AW12" s="10">
        <v>3.9818494031373657</v>
      </c>
      <c r="AX12" s="10">
        <v>4.147759794934756</v>
      </c>
      <c r="AY12" s="10">
        <v>4.9773117539217067</v>
      </c>
      <c r="AZ12" s="10">
        <v>3.1522974441504146</v>
      </c>
      <c r="BA12" s="10">
        <v>2.6545662687582436</v>
      </c>
      <c r="BB12" s="10">
        <v>2.4886558769608533</v>
      </c>
      <c r="BC12" s="10">
        <v>2.4886558769608533</v>
      </c>
      <c r="BD12" s="10">
        <v>2.4886558769608533</v>
      </c>
      <c r="BE12" s="10">
        <v>2.4886558769608533</v>
      </c>
      <c r="BF12" s="10">
        <v>1.6591039179739024</v>
      </c>
      <c r="BG12" s="10">
        <v>2.6545662687582436</v>
      </c>
      <c r="BH12" s="10">
        <v>3.3182078359478049</v>
      </c>
      <c r="BI12" s="10">
        <v>4.147759794934756</v>
      </c>
      <c r="BJ12" s="10">
        <v>4.3136701867321463</v>
      </c>
      <c r="BK12" s="10">
        <v>4.645490970326926</v>
      </c>
      <c r="BL12" s="10">
        <v>4.9773117539217067</v>
      </c>
      <c r="BM12" s="10">
        <v>6.4705052800982186</v>
      </c>
      <c r="BN12" s="10">
        <v>5.4750429293138776</v>
      </c>
      <c r="BO12" s="10">
        <v>5.6409533211112679</v>
      </c>
      <c r="BP12" s="10">
        <v>3.9818494031373657</v>
      </c>
      <c r="BQ12" s="10">
        <v>4.147759794934756</v>
      </c>
      <c r="BR12" s="10">
        <v>3.8159390113399754</v>
      </c>
      <c r="BS12" s="10">
        <v>3.4841182277451948</v>
      </c>
      <c r="BT12" s="10">
        <v>3.1522974441504146</v>
      </c>
      <c r="BU12" s="10">
        <v>3.3182078359478049</v>
      </c>
      <c r="BV12" s="10">
        <v>2.9863870523530243</v>
      </c>
      <c r="BW12" s="10">
        <v>3.6500286195425851</v>
      </c>
      <c r="BX12" s="10">
        <v>3.9818494031373657</v>
      </c>
      <c r="BY12" s="10">
        <v>3.8159390113399754</v>
      </c>
      <c r="BZ12" s="10">
        <v>3.6500286195425851</v>
      </c>
      <c r="CA12" s="10">
        <v>5.1432221457190979</v>
      </c>
      <c r="CB12" s="10">
        <v>5.3091325375164873</v>
      </c>
      <c r="CC12" s="10">
        <v>5.9727741047060485</v>
      </c>
      <c r="CD12" s="10">
        <v>7.4659676308825613</v>
      </c>
      <c r="CE12" s="10">
        <v>6.8023260636929992</v>
      </c>
      <c r="CF12" s="10">
        <v>7.4659676308825613</v>
      </c>
      <c r="CG12" s="10">
        <v>8.295519589869512</v>
      </c>
      <c r="CH12" s="10">
        <v>5.9727741047060485</v>
      </c>
      <c r="CI12" s="10">
        <v>6.3045948883008291</v>
      </c>
      <c r="CJ12" s="10">
        <v>5.8068637129086573</v>
      </c>
      <c r="CK12" s="10">
        <v>4.4795805785295357</v>
      </c>
      <c r="CL12" s="10">
        <v>5.1432221457190979</v>
      </c>
      <c r="CM12" s="10">
        <v>5.6409533211112679</v>
      </c>
      <c r="CN12" s="10">
        <v>4.9773117539217067</v>
      </c>
      <c r="CO12" s="10">
        <v>5.9727741047060485</v>
      </c>
      <c r="CP12" s="10">
        <v>6.8023260636929992</v>
      </c>
      <c r="CQ12" s="10">
        <v>7.3000572390851701</v>
      </c>
      <c r="CR12" s="10">
        <v>7.4659676308825613</v>
      </c>
      <c r="CS12" s="10">
        <v>7.6318780226799507</v>
      </c>
      <c r="CT12" s="10">
        <v>7.3000572390851701</v>
      </c>
      <c r="CU12" s="10">
        <v>7.1341468472877807</v>
      </c>
      <c r="CV12" s="10">
        <v>8.295519589869512</v>
      </c>
      <c r="CW12" s="10">
        <v>7.9636988062747314</v>
      </c>
      <c r="CX12" s="10">
        <v>7.4659676308825613</v>
      </c>
      <c r="CY12" s="10">
        <v>7.1341468472877807</v>
      </c>
      <c r="CZ12" s="10">
        <v>7.1341468472877807</v>
      </c>
      <c r="DA12" s="10">
        <v>6.6364156718956098</v>
      </c>
      <c r="DB12" s="10">
        <v>6.6364156718956098</v>
      </c>
      <c r="DC12" s="10">
        <v>7.1341468472877807</v>
      </c>
      <c r="DD12" s="10">
        <v>9.7887131160460239</v>
      </c>
      <c r="DE12" s="10">
        <v>10.120533899640803</v>
      </c>
      <c r="DF12" s="10">
        <v>8.295519589869512</v>
      </c>
      <c r="DG12" s="10">
        <v>7.7977884144773411</v>
      </c>
      <c r="DH12" s="10">
        <v>7.4659676308825613</v>
      </c>
      <c r="DI12" s="10">
        <v>11.281906642222536</v>
      </c>
      <c r="DJ12" s="10">
        <v>9.2909819406538521</v>
      </c>
      <c r="DK12" s="10">
        <v>5.8068637129086573</v>
      </c>
      <c r="DL12" s="10">
        <v>6.6364156718956098</v>
      </c>
      <c r="DM12" s="10">
        <v>11.447817034019925</v>
      </c>
      <c r="DN12" s="10">
        <v>12.443279384804267</v>
      </c>
      <c r="DO12" s="10">
        <v>12.775100168399049</v>
      </c>
      <c r="DP12" s="10">
        <v>12.609189776601658</v>
      </c>
      <c r="DQ12" s="10">
        <v>12.111458601209486</v>
      </c>
      <c r="DR12" s="10">
        <v>12.111458601209486</v>
      </c>
      <c r="DS12" s="12">
        <v>11.945548209412097</v>
      </c>
      <c r="DT12" s="12">
        <v>8.295519589869512</v>
      </c>
      <c r="DU12" s="12">
        <v>8.793250765261682</v>
      </c>
      <c r="DV12" s="12">
        <v>8.4614299816669014</v>
      </c>
      <c r="DW12" s="12">
        <v>13.77056251918339</v>
      </c>
      <c r="DX12" s="12">
        <v>13.27283134379122</v>
      </c>
      <c r="DY12" s="12">
        <v>28.702497780948512</v>
      </c>
      <c r="DZ12" s="12">
        <v>33.347988751275437</v>
      </c>
      <c r="EA12" s="12">
        <v>38.491210896994538</v>
      </c>
      <c r="EB12" s="12">
        <v>42.970791475524067</v>
      </c>
      <c r="EC12" s="12">
        <v>44.1321642181058</v>
      </c>
      <c r="ED12" s="12">
        <v>35.338913452844118</v>
      </c>
      <c r="EE12" s="12">
        <v>46.123088919674487</v>
      </c>
      <c r="EF12" s="12">
        <v>40.316225206765829</v>
      </c>
      <c r="EG12" s="12">
        <v>36.334375803628461</v>
      </c>
    </row>
    <row r="13" spans="1:137">
      <c r="A13" t="s">
        <v>909</v>
      </c>
      <c r="B13" t="s">
        <v>654</v>
      </c>
      <c r="C13" t="s">
        <v>132</v>
      </c>
      <c r="D13" t="s">
        <v>132</v>
      </c>
      <c r="E13" t="s">
        <v>396</v>
      </c>
      <c r="T13" s="10">
        <v>0</v>
      </c>
      <c r="U13" s="10">
        <v>0</v>
      </c>
      <c r="V13" s="10">
        <v>0</v>
      </c>
      <c r="W13" s="10">
        <v>0</v>
      </c>
      <c r="X13" s="10">
        <v>0</v>
      </c>
      <c r="Y13" s="10">
        <v>0</v>
      </c>
      <c r="Z13" s="10">
        <v>0</v>
      </c>
      <c r="AA13" s="10">
        <v>0</v>
      </c>
      <c r="AB13" s="10">
        <v>0</v>
      </c>
      <c r="AC13" s="10">
        <v>0</v>
      </c>
      <c r="AD13" s="10">
        <v>0</v>
      </c>
      <c r="AE13" s="10">
        <v>0</v>
      </c>
      <c r="AF13" s="10">
        <v>0</v>
      </c>
      <c r="AG13" s="10">
        <v>0</v>
      </c>
      <c r="AH13" s="10">
        <v>0</v>
      </c>
      <c r="AI13" s="10">
        <v>0</v>
      </c>
      <c r="AJ13" s="10">
        <v>0</v>
      </c>
      <c r="AK13" s="10">
        <v>0</v>
      </c>
      <c r="AL13" s="10">
        <v>0</v>
      </c>
      <c r="AM13" s="10">
        <v>0</v>
      </c>
      <c r="AN13" s="10">
        <v>0</v>
      </c>
      <c r="AO13" s="10">
        <v>0</v>
      </c>
      <c r="AP13" s="10">
        <v>0</v>
      </c>
      <c r="AQ13" s="10">
        <v>0</v>
      </c>
      <c r="AR13" s="10">
        <v>0</v>
      </c>
      <c r="AS13" s="10">
        <v>0</v>
      </c>
      <c r="AT13" s="10">
        <v>0</v>
      </c>
      <c r="AU13" s="10">
        <v>0</v>
      </c>
      <c r="AV13" s="10">
        <v>0</v>
      </c>
      <c r="AW13" s="10">
        <v>0</v>
      </c>
      <c r="AX13" s="10">
        <v>0</v>
      </c>
      <c r="AY13" s="10">
        <v>0</v>
      </c>
      <c r="AZ13" s="10">
        <v>0</v>
      </c>
      <c r="BA13" s="10">
        <v>0</v>
      </c>
      <c r="BB13" s="10">
        <v>0</v>
      </c>
      <c r="BC13" s="10">
        <v>0</v>
      </c>
      <c r="BD13" s="10">
        <v>0</v>
      </c>
      <c r="BE13" s="10">
        <v>0</v>
      </c>
      <c r="BF13" s="10">
        <v>0</v>
      </c>
      <c r="BG13" s="10">
        <v>0</v>
      </c>
      <c r="BH13" s="10">
        <v>0</v>
      </c>
      <c r="BI13" s="10">
        <v>0</v>
      </c>
      <c r="BJ13" s="10">
        <v>0</v>
      </c>
      <c r="BK13" s="10">
        <v>0</v>
      </c>
      <c r="BL13" s="10">
        <v>0</v>
      </c>
      <c r="BM13" s="10">
        <v>0</v>
      </c>
      <c r="BN13" s="10">
        <v>0</v>
      </c>
      <c r="BO13" s="10">
        <v>0</v>
      </c>
      <c r="BP13" s="10">
        <v>0</v>
      </c>
      <c r="BQ13" s="10">
        <v>0</v>
      </c>
      <c r="BR13" s="10">
        <v>0</v>
      </c>
      <c r="BS13" s="10">
        <v>0</v>
      </c>
      <c r="BT13" s="10">
        <v>0</v>
      </c>
      <c r="BU13" s="10">
        <v>0</v>
      </c>
      <c r="BV13" s="10">
        <v>0</v>
      </c>
      <c r="BW13" s="10">
        <v>0</v>
      </c>
      <c r="BX13" s="10">
        <v>0</v>
      </c>
      <c r="BY13" s="10">
        <v>0</v>
      </c>
      <c r="BZ13" s="10">
        <v>0</v>
      </c>
      <c r="CA13" s="10">
        <v>0</v>
      </c>
      <c r="CB13" s="10">
        <v>0</v>
      </c>
      <c r="CC13" s="10">
        <v>0</v>
      </c>
      <c r="CD13" s="10">
        <v>0</v>
      </c>
      <c r="CE13" s="10">
        <v>0</v>
      </c>
      <c r="CF13" s="10">
        <v>0</v>
      </c>
      <c r="CG13" s="10">
        <v>0</v>
      </c>
      <c r="CH13" s="10">
        <v>0</v>
      </c>
      <c r="CI13" s="10">
        <v>0</v>
      </c>
      <c r="CJ13" s="10">
        <v>0</v>
      </c>
      <c r="CK13" s="10">
        <v>0</v>
      </c>
      <c r="CL13" s="10">
        <v>0</v>
      </c>
      <c r="CM13" s="10">
        <v>0</v>
      </c>
      <c r="CN13" s="10">
        <v>0</v>
      </c>
      <c r="CO13" s="10">
        <v>0</v>
      </c>
      <c r="CP13" s="10">
        <v>0</v>
      </c>
      <c r="CQ13" s="10">
        <v>0</v>
      </c>
      <c r="CR13" s="10">
        <v>11.825922421948912</v>
      </c>
      <c r="CS13" s="10">
        <v>3.9419741406496374</v>
      </c>
      <c r="CT13" s="10">
        <v>3.9419741406496374</v>
      </c>
      <c r="CU13" s="10">
        <v>3.9419741406496374</v>
      </c>
      <c r="CV13" s="10">
        <v>3.9419741406496374</v>
      </c>
      <c r="CW13" s="10">
        <v>3.9419741406496374</v>
      </c>
      <c r="CX13" s="10">
        <v>3.9419741406496374</v>
      </c>
      <c r="CY13" s="10">
        <v>-7.8839482812992747</v>
      </c>
      <c r="CZ13" s="10">
        <v>0</v>
      </c>
      <c r="DA13" s="10">
        <v>0</v>
      </c>
      <c r="DB13" s="10">
        <v>0</v>
      </c>
      <c r="DC13" s="10">
        <v>0</v>
      </c>
      <c r="DD13" s="10">
        <v>0</v>
      </c>
      <c r="DE13" s="10">
        <v>0</v>
      </c>
      <c r="DF13" s="10">
        <v>0</v>
      </c>
      <c r="DG13" s="10">
        <v>0</v>
      </c>
      <c r="DH13" s="10">
        <v>0</v>
      </c>
      <c r="DI13" s="10">
        <v>0</v>
      </c>
      <c r="DJ13" s="10">
        <v>0</v>
      </c>
      <c r="DK13" s="10">
        <v>3.9419741406496374</v>
      </c>
      <c r="DL13" s="10">
        <v>3.9419741406496374</v>
      </c>
      <c r="DM13" s="10">
        <v>3.9419741406496374</v>
      </c>
      <c r="DN13" s="10">
        <v>0</v>
      </c>
      <c r="DO13" s="10">
        <v>0</v>
      </c>
      <c r="DP13" s="10">
        <v>0</v>
      </c>
      <c r="DQ13" s="10">
        <v>0</v>
      </c>
      <c r="DR13" s="10">
        <v>-3.9419741406496374</v>
      </c>
      <c r="DS13" s="12">
        <v>-3.9419741406496374</v>
      </c>
      <c r="DT13" s="12">
        <v>-3.9419741406496374</v>
      </c>
      <c r="DU13" s="12">
        <v>0</v>
      </c>
      <c r="DV13" s="12">
        <v>0</v>
      </c>
      <c r="DW13" s="12">
        <v>0</v>
      </c>
      <c r="DX13" s="12">
        <v>0</v>
      </c>
      <c r="DY13" s="12">
        <v>0</v>
      </c>
      <c r="DZ13" s="12">
        <v>0</v>
      </c>
      <c r="EA13" s="12">
        <v>0</v>
      </c>
      <c r="EB13" s="12">
        <v>0</v>
      </c>
      <c r="EC13" s="12">
        <v>0</v>
      </c>
      <c r="ED13" s="12">
        <v>0</v>
      </c>
      <c r="EE13" s="12">
        <v>0</v>
      </c>
      <c r="EF13" s="12">
        <v>0</v>
      </c>
      <c r="EG13" s="12">
        <v>0</v>
      </c>
    </row>
    <row r="14" spans="1:137">
      <c r="A14" t="s">
        <v>910</v>
      </c>
      <c r="B14" t="s">
        <v>655</v>
      </c>
      <c r="C14" t="s">
        <v>133</v>
      </c>
      <c r="D14" t="s">
        <v>133</v>
      </c>
      <c r="E14" t="s">
        <v>397</v>
      </c>
      <c r="T14" s="10">
        <v>0</v>
      </c>
      <c r="U14" s="10">
        <v>0</v>
      </c>
      <c r="V14" s="10">
        <v>0</v>
      </c>
      <c r="W14" s="10">
        <v>0</v>
      </c>
      <c r="X14" s="10">
        <v>0</v>
      </c>
      <c r="Y14" s="10">
        <v>0</v>
      </c>
      <c r="Z14" s="10">
        <v>0</v>
      </c>
      <c r="AA14" s="10">
        <v>0</v>
      </c>
      <c r="AB14" s="10">
        <v>0</v>
      </c>
      <c r="AC14" s="10">
        <v>0</v>
      </c>
      <c r="AD14" s="10">
        <v>0</v>
      </c>
      <c r="AE14" s="10">
        <v>0</v>
      </c>
      <c r="AF14" s="10">
        <v>0</v>
      </c>
      <c r="AG14" s="10">
        <v>0</v>
      </c>
      <c r="AH14" s="10">
        <v>0</v>
      </c>
      <c r="AI14" s="10">
        <v>0</v>
      </c>
      <c r="AJ14" s="10">
        <v>0</v>
      </c>
      <c r="AK14" s="10">
        <v>0</v>
      </c>
      <c r="AL14" s="10">
        <v>0.41473985442631106</v>
      </c>
      <c r="AM14" s="10">
        <v>0.41473985442631106</v>
      </c>
      <c r="AN14" s="10">
        <v>0.41473985442631106</v>
      </c>
      <c r="AO14" s="10">
        <v>0.82947970885262212</v>
      </c>
      <c r="AP14" s="10">
        <v>0.82947970885262212</v>
      </c>
      <c r="AQ14" s="10">
        <v>0.82947970885262212</v>
      </c>
      <c r="AR14" s="10">
        <v>1.2442195632789332</v>
      </c>
      <c r="AS14" s="10">
        <v>0.82947970885262212</v>
      </c>
      <c r="AT14" s="10">
        <v>0.82947970885262212</v>
      </c>
      <c r="AU14" s="10">
        <v>1.6589594177052442</v>
      </c>
      <c r="AV14" s="10">
        <v>1.2442195632789332</v>
      </c>
      <c r="AW14" s="10">
        <v>1.2442195632789332</v>
      </c>
      <c r="AX14" s="10">
        <v>1.2442195632789332</v>
      </c>
      <c r="AY14" s="10">
        <v>0.82947970885262212</v>
      </c>
      <c r="AZ14" s="10">
        <v>0.82947970885262212</v>
      </c>
      <c r="BA14" s="10">
        <v>1.2442195632789332</v>
      </c>
      <c r="BB14" s="10">
        <v>0.41473985442631106</v>
      </c>
      <c r="BC14" s="10">
        <v>0</v>
      </c>
      <c r="BD14" s="10">
        <v>0</v>
      </c>
      <c r="BE14" s="10">
        <v>0</v>
      </c>
      <c r="BF14" s="10">
        <v>0</v>
      </c>
      <c r="BG14" s="10">
        <v>0</v>
      </c>
      <c r="BH14" s="10">
        <v>0</v>
      </c>
      <c r="BI14" s="10">
        <v>0</v>
      </c>
      <c r="BJ14" s="10">
        <v>0.41473985442631106</v>
      </c>
      <c r="BK14" s="10">
        <v>0.41473985442631106</v>
      </c>
      <c r="BL14" s="10">
        <v>0.41473985442631106</v>
      </c>
      <c r="BM14" s="10">
        <v>0.41473985442631106</v>
      </c>
      <c r="BN14" s="10">
        <v>0.41473985442631106</v>
      </c>
      <c r="BO14" s="10">
        <v>0</v>
      </c>
      <c r="BP14" s="10">
        <v>0</v>
      </c>
      <c r="BQ14" s="10">
        <v>0</v>
      </c>
      <c r="BR14" s="10">
        <v>0</v>
      </c>
      <c r="BS14" s="10">
        <v>0</v>
      </c>
      <c r="BT14" s="10">
        <v>0</v>
      </c>
      <c r="BU14" s="10">
        <v>0</v>
      </c>
      <c r="BV14" s="10">
        <v>0</v>
      </c>
      <c r="BW14" s="10">
        <v>0</v>
      </c>
      <c r="BX14" s="10">
        <v>0</v>
      </c>
      <c r="BY14" s="10">
        <v>0</v>
      </c>
      <c r="BZ14" s="10">
        <v>0</v>
      </c>
      <c r="CA14" s="10">
        <v>0</v>
      </c>
      <c r="CB14" s="10">
        <v>0.41473985442631106</v>
      </c>
      <c r="CC14" s="10">
        <v>0.82947970885262212</v>
      </c>
      <c r="CD14" s="10">
        <v>0.82947970885262212</v>
      </c>
      <c r="CE14" s="10">
        <v>0.82947970885262212</v>
      </c>
      <c r="CF14" s="10">
        <v>1.2442195632789332</v>
      </c>
      <c r="CG14" s="10">
        <v>1.2442195632789332</v>
      </c>
      <c r="CH14" s="10">
        <v>1.2442195632789332</v>
      </c>
      <c r="CI14" s="10">
        <v>0.82947970885262212</v>
      </c>
      <c r="CJ14" s="10">
        <v>0.41473985442631106</v>
      </c>
      <c r="CK14" s="10">
        <v>0.41473985442631106</v>
      </c>
      <c r="CL14" s="10">
        <v>0.41473985442631106</v>
      </c>
      <c r="CM14" s="10">
        <v>0</v>
      </c>
      <c r="CN14" s="10">
        <v>0</v>
      </c>
      <c r="CO14" s="10">
        <v>0.41473985442631106</v>
      </c>
      <c r="CP14" s="10">
        <v>0.82947970885262212</v>
      </c>
      <c r="CQ14" s="10">
        <v>0.82947970885262212</v>
      </c>
      <c r="CR14" s="10">
        <v>3.7326586898367999</v>
      </c>
      <c r="CS14" s="10">
        <v>5.391618107542044</v>
      </c>
      <c r="CT14" s="10">
        <v>5.391618107542044</v>
      </c>
      <c r="CU14" s="10">
        <v>5.391618107542044</v>
      </c>
      <c r="CV14" s="10">
        <v>5.806357961968355</v>
      </c>
      <c r="CW14" s="10">
        <v>6.2210978163946669</v>
      </c>
      <c r="CX14" s="10">
        <v>6.635837670820977</v>
      </c>
      <c r="CY14" s="10">
        <v>5.391618107542044</v>
      </c>
      <c r="CZ14" s="10">
        <v>3.7326586898367999</v>
      </c>
      <c r="DA14" s="10">
        <v>3.7326586898367999</v>
      </c>
      <c r="DB14" s="10">
        <v>3.7326586898367999</v>
      </c>
      <c r="DC14" s="10">
        <v>3.3179188354104885</v>
      </c>
      <c r="DD14" s="10">
        <v>2.4884391265578665</v>
      </c>
      <c r="DE14" s="10">
        <v>2.0736992721315555</v>
      </c>
      <c r="DF14" s="10">
        <v>0.82947970885262212</v>
      </c>
      <c r="DG14" s="10">
        <v>1.2442195632789332</v>
      </c>
      <c r="DH14" s="10">
        <v>2.0736992721315555</v>
      </c>
      <c r="DI14" s="10">
        <v>2.0736992721315555</v>
      </c>
      <c r="DJ14" s="10">
        <v>1.6589594177052442</v>
      </c>
      <c r="DK14" s="10">
        <v>1.6589594177052442</v>
      </c>
      <c r="DL14" s="10">
        <v>2.4884391265578665</v>
      </c>
      <c r="DM14" s="10">
        <v>2.4884391265578665</v>
      </c>
      <c r="DN14" s="10">
        <v>3.7326586898367999</v>
      </c>
      <c r="DO14" s="10">
        <v>2.9031789809841775</v>
      </c>
      <c r="DP14" s="10">
        <v>4.1473985442631109</v>
      </c>
      <c r="DQ14" s="10">
        <v>4.1473985442631109</v>
      </c>
      <c r="DR14" s="10">
        <v>4.5621383986894219</v>
      </c>
      <c r="DS14" s="12">
        <v>5.391618107542044</v>
      </c>
      <c r="DT14" s="12">
        <v>6.635837670820977</v>
      </c>
      <c r="DU14" s="12">
        <v>6.635837670820977</v>
      </c>
      <c r="DV14" s="12">
        <v>10.783236215084088</v>
      </c>
      <c r="DW14" s="12">
        <v>16.174854322626132</v>
      </c>
      <c r="DX14" s="12">
        <v>18.663293449184</v>
      </c>
      <c r="DY14" s="12">
        <v>21.151732575741867</v>
      </c>
      <c r="DZ14" s="12">
        <v>34.838147771810135</v>
      </c>
      <c r="EA14" s="12">
        <v>32.349708645252264</v>
      </c>
      <c r="EB14" s="12">
        <v>31.520228936399647</v>
      </c>
      <c r="EC14" s="12">
        <v>31.934968790825955</v>
      </c>
      <c r="ED14" s="12">
        <v>25.299131120004976</v>
      </c>
      <c r="EE14" s="12">
        <v>25.299131120004976</v>
      </c>
      <c r="EF14" s="12">
        <v>31.105489081973332</v>
      </c>
      <c r="EG14" s="12">
        <v>17.004334031478752</v>
      </c>
    </row>
    <row r="15" spans="1:137">
      <c r="A15" t="s">
        <v>911</v>
      </c>
      <c r="B15" t="s">
        <v>656</v>
      </c>
      <c r="C15" t="s">
        <v>134</v>
      </c>
      <c r="D15" t="s">
        <v>134</v>
      </c>
      <c r="E15" t="s">
        <v>398</v>
      </c>
      <c r="T15" s="10">
        <v>0.12119238766374607</v>
      </c>
      <c r="U15" s="10">
        <v>8.0794925109164029E-2</v>
      </c>
      <c r="V15" s="10">
        <v>8.0794925109164029E-2</v>
      </c>
      <c r="W15" s="10">
        <v>0.60596193831873024</v>
      </c>
      <c r="X15" s="10">
        <v>0.68675686342789433</v>
      </c>
      <c r="Y15" s="10">
        <v>0.72715432598247642</v>
      </c>
      <c r="Z15" s="10">
        <v>0.72715432598247642</v>
      </c>
      <c r="AA15" s="10">
        <v>1.0099365638645506</v>
      </c>
      <c r="AB15" s="10">
        <v>1.0099365638645506</v>
      </c>
      <c r="AC15" s="10">
        <v>1.0099365638645506</v>
      </c>
      <c r="AD15" s="10">
        <v>0.8079492510916404</v>
      </c>
      <c r="AE15" s="10">
        <v>1.0503340264191325</v>
      </c>
      <c r="AF15" s="10">
        <v>1.0907314889737147</v>
      </c>
      <c r="AG15" s="10">
        <v>1.2523213391920429</v>
      </c>
      <c r="AH15" s="10">
        <v>0.92914163875538647</v>
      </c>
      <c r="AI15" s="10">
        <v>1.2119238766374605</v>
      </c>
      <c r="AJ15" s="10">
        <v>1.2119238766374605</v>
      </c>
      <c r="AK15" s="10">
        <v>1.2927188017466245</v>
      </c>
      <c r="AL15" s="10">
        <v>1.0907314889737147</v>
      </c>
      <c r="AM15" s="10">
        <v>1.1311289515282965</v>
      </c>
      <c r="AN15" s="10">
        <v>1.3331162643012069</v>
      </c>
      <c r="AO15" s="10">
        <v>1.6158985021832808</v>
      </c>
      <c r="AP15" s="10">
        <v>1.7370908898470272</v>
      </c>
      <c r="AQ15" s="10">
        <v>1.7370908898470272</v>
      </c>
      <c r="AR15" s="10">
        <v>1.5755010396286988</v>
      </c>
      <c r="AS15" s="10">
        <v>1.5755010396286988</v>
      </c>
      <c r="AT15" s="10">
        <v>1.6562959647378626</v>
      </c>
      <c r="AU15" s="10">
        <v>1.6158985021832808</v>
      </c>
      <c r="AV15" s="10">
        <v>1.4139111894103709</v>
      </c>
      <c r="AW15" s="10">
        <v>1.0099365638645506</v>
      </c>
      <c r="AX15" s="10">
        <v>1.0099365638645506</v>
      </c>
      <c r="AY15" s="10">
        <v>1.1311289515282965</v>
      </c>
      <c r="AZ15" s="10">
        <v>1.4139111894103709</v>
      </c>
      <c r="BA15" s="10">
        <v>1.5351035770741168</v>
      </c>
      <c r="BB15" s="10">
        <v>1.4947061145195348</v>
      </c>
      <c r="BC15" s="10">
        <v>1.5755010396286988</v>
      </c>
      <c r="BD15" s="10">
        <v>1.5755010396286988</v>
      </c>
      <c r="BE15" s="10">
        <v>1.5755010396286988</v>
      </c>
      <c r="BF15" s="10">
        <v>1.5351035770741168</v>
      </c>
      <c r="BG15" s="10">
        <v>1.4139111894103709</v>
      </c>
      <c r="BH15" s="10">
        <v>1.4543086519649528</v>
      </c>
      <c r="BI15" s="10">
        <v>1.1311289515282965</v>
      </c>
      <c r="BJ15" s="10">
        <v>1.1311289515282965</v>
      </c>
      <c r="BK15" s="10">
        <v>1.1715264140828787</v>
      </c>
      <c r="BL15" s="10">
        <v>1.1715264140828787</v>
      </c>
      <c r="BM15" s="10">
        <v>1.4947061145195348</v>
      </c>
      <c r="BN15" s="10">
        <v>1.2119238766374605</v>
      </c>
      <c r="BO15" s="10">
        <v>0.96953910130996857</v>
      </c>
      <c r="BP15" s="10">
        <v>1.1715264140828787</v>
      </c>
      <c r="BQ15" s="10">
        <v>1.0907314889737147</v>
      </c>
      <c r="BR15" s="10">
        <v>1.0503340264191325</v>
      </c>
      <c r="BS15" s="10">
        <v>1.0503340264191325</v>
      </c>
      <c r="BT15" s="10">
        <v>0.52516701320956627</v>
      </c>
      <c r="BU15" s="10">
        <v>0.84834671364622249</v>
      </c>
      <c r="BV15" s="10">
        <v>0.96953910130996857</v>
      </c>
      <c r="BW15" s="10">
        <v>0.96953910130996857</v>
      </c>
      <c r="BX15" s="10">
        <v>1.1311289515282965</v>
      </c>
      <c r="BY15" s="10">
        <v>1.1311289515282965</v>
      </c>
      <c r="BZ15" s="10">
        <v>1.1311289515282965</v>
      </c>
      <c r="CA15" s="10">
        <v>1.4947061145195348</v>
      </c>
      <c r="CB15" s="10">
        <v>1.4543086519649528</v>
      </c>
      <c r="CC15" s="10">
        <v>1.8178858149561909</v>
      </c>
      <c r="CD15" s="10">
        <v>2.1006680528382651</v>
      </c>
      <c r="CE15" s="10">
        <v>2.0198731277291011</v>
      </c>
      <c r="CF15" s="10">
        <v>2.0198731277291011</v>
      </c>
      <c r="CG15" s="10">
        <v>2.0198731277291011</v>
      </c>
      <c r="CH15" s="10">
        <v>1.5351035770741168</v>
      </c>
      <c r="CI15" s="10">
        <v>2.5046426783840858</v>
      </c>
      <c r="CJ15" s="10">
        <v>2.1410655153928468</v>
      </c>
      <c r="CK15" s="10">
        <v>2.0602705902836833</v>
      </c>
      <c r="CL15" s="10">
        <v>2.3430528281657574</v>
      </c>
      <c r="CM15" s="10">
        <v>2.5854376034932489</v>
      </c>
      <c r="CN15" s="10">
        <v>3.2317970043665616</v>
      </c>
      <c r="CO15" s="10">
        <v>3.7569640175761285</v>
      </c>
      <c r="CP15" s="10">
        <v>3.3125919294757251</v>
      </c>
      <c r="CQ15" s="10">
        <v>3.5549767048032175</v>
      </c>
      <c r="CR15" s="10">
        <v>3.5145792422486362</v>
      </c>
      <c r="CS15" s="10">
        <v>3.6357716299123819</v>
      </c>
      <c r="CT15" s="10">
        <v>3.39338685458489</v>
      </c>
      <c r="CU15" s="10">
        <v>2.7470274537115773</v>
      </c>
      <c r="CV15" s="10">
        <v>3.3125919294757251</v>
      </c>
      <c r="CW15" s="10">
        <v>3.8781564052398743</v>
      </c>
      <c r="CX15" s="10">
        <v>4.3225284933402763</v>
      </c>
      <c r="CY15" s="10">
        <v>5.736439682750647</v>
      </c>
      <c r="CZ15" s="10">
        <v>6.4231965461785414</v>
      </c>
      <c r="DA15" s="10">
        <v>7.3927356474885109</v>
      </c>
      <c r="DB15" s="10">
        <v>7.3927356474885109</v>
      </c>
      <c r="DC15" s="10">
        <v>7.1907483347155985</v>
      </c>
      <c r="DD15" s="10">
        <v>6.6655813215060347</v>
      </c>
      <c r="DE15" s="10">
        <v>7.7563128104797485</v>
      </c>
      <c r="DF15" s="10">
        <v>7.8775051981434947</v>
      </c>
      <c r="DG15" s="10">
        <v>8.6046595241259709</v>
      </c>
      <c r="DH15" s="10">
        <v>7.7967102730343312</v>
      </c>
      <c r="DI15" s="10">
        <v>7.7967102730343312</v>
      </c>
      <c r="DJ15" s="10">
        <v>9.0490316122263721</v>
      </c>
      <c r="DK15" s="10">
        <v>10.220558026309252</v>
      </c>
      <c r="DL15" s="10">
        <v>11.594071753165041</v>
      </c>
      <c r="DM15" s="10">
        <v>12.442418466811263</v>
      </c>
      <c r="DN15" s="10">
        <v>12.523213391920425</v>
      </c>
      <c r="DO15" s="10">
        <v>12.361623541702098</v>
      </c>
      <c r="DP15" s="10">
        <v>12.361623541702098</v>
      </c>
      <c r="DQ15" s="10">
        <v>12.60400831702959</v>
      </c>
      <c r="DR15" s="10">
        <v>15.755010396286989</v>
      </c>
      <c r="DS15" s="12">
        <v>15.553023083514079</v>
      </c>
      <c r="DT15" s="12">
        <v>16.280177409496556</v>
      </c>
      <c r="DU15" s="12">
        <v>15.9569977090599</v>
      </c>
      <c r="DV15" s="12">
        <v>15.9569977090599</v>
      </c>
      <c r="DW15" s="12">
        <v>15.9569977090599</v>
      </c>
      <c r="DX15" s="12">
        <v>17.734486061461507</v>
      </c>
      <c r="DY15" s="12">
        <v>16.926536810369864</v>
      </c>
      <c r="DZ15" s="12">
        <v>18.502037849998565</v>
      </c>
      <c r="EA15" s="12">
        <v>20.683500827945991</v>
      </c>
      <c r="EB15" s="12">
        <v>22.622579030565934</v>
      </c>
      <c r="EC15" s="12">
        <v>22.622579030565934</v>
      </c>
      <c r="ED15" s="12">
        <v>22.622579030565934</v>
      </c>
      <c r="EE15" s="12">
        <v>24.925234396177107</v>
      </c>
      <c r="EF15" s="12">
        <v>26.743120211133299</v>
      </c>
      <c r="EG15" s="12">
        <v>25.410003946832092</v>
      </c>
    </row>
    <row r="16" spans="1:137">
      <c r="A16" t="s">
        <v>912</v>
      </c>
      <c r="B16" t="s">
        <v>657</v>
      </c>
      <c r="C16" t="s">
        <v>135</v>
      </c>
      <c r="D16" t="s">
        <v>135</v>
      </c>
      <c r="E16" t="s">
        <v>399</v>
      </c>
      <c r="T16" s="10">
        <v>0.16377206367949151</v>
      </c>
      <c r="U16" s="10">
        <v>0.14330055571955508</v>
      </c>
      <c r="V16" s="10">
        <v>0.14330055571955508</v>
      </c>
      <c r="W16" s="10">
        <v>0.3684871432788559</v>
      </c>
      <c r="X16" s="10">
        <v>0.44354933913195621</v>
      </c>
      <c r="Y16" s="10">
        <v>0.53225920695834739</v>
      </c>
      <c r="Z16" s="10">
        <v>0.6892074346511935</v>
      </c>
      <c r="AA16" s="10">
        <v>0.6892074346511935</v>
      </c>
      <c r="AB16" s="10">
        <v>0.7915649744508757</v>
      </c>
      <c r="AC16" s="10">
        <v>0.90757018622384877</v>
      </c>
      <c r="AD16" s="10">
        <v>0.75744579451764826</v>
      </c>
      <c r="AE16" s="10">
        <v>0.94168936615707621</v>
      </c>
      <c r="AF16" s="10">
        <v>0.98945621806359474</v>
      </c>
      <c r="AG16" s="10">
        <v>0.96216087411701268</v>
      </c>
      <c r="AH16" s="10">
        <v>1.4807724091020691</v>
      </c>
      <c r="AI16" s="10">
        <v>1.665015980741497</v>
      </c>
      <c r="AJ16" s="10">
        <v>1.7264305046213064</v>
      </c>
      <c r="AK16" s="10">
        <v>1.9652647641538985</v>
      </c>
      <c r="AL16" s="10">
        <v>2.0198554520470622</v>
      </c>
      <c r="AM16" s="10">
        <v>2.2177466956597809</v>
      </c>
      <c r="AN16" s="10">
        <v>2.463404791179018</v>
      </c>
      <c r="AO16" s="10">
        <v>2.2040990236864899</v>
      </c>
      <c r="AP16" s="10">
        <v>2.3132803994728182</v>
      </c>
      <c r="AQ16" s="10">
        <v>2.4702286271656635</v>
      </c>
      <c r="AR16" s="10">
        <v>2.3064565634861722</v>
      </c>
      <c r="AS16" s="10">
        <v>2.1290368278333895</v>
      </c>
      <c r="AT16" s="10">
        <v>2.2928088915128813</v>
      </c>
      <c r="AU16" s="10">
        <v>2.0676223039535806</v>
      </c>
      <c r="AV16" s="10">
        <v>2.0062077800737712</v>
      </c>
      <c r="AW16" s="10">
        <v>1.8356118804076342</v>
      </c>
      <c r="AX16" s="10">
        <v>1.6581921447548518</v>
      </c>
      <c r="AY16" s="10">
        <v>1.6036014568616879</v>
      </c>
      <c r="AZ16" s="10">
        <v>1.8083165364610521</v>
      </c>
      <c r="BA16" s="10">
        <v>1.6104252928483334</v>
      </c>
      <c r="BB16" s="10">
        <v>1.6991351606747245</v>
      </c>
      <c r="BC16" s="10">
        <v>1.6104252928483334</v>
      </c>
      <c r="BD16" s="10">
        <v>1.6308968008082698</v>
      </c>
      <c r="BE16" s="10">
        <v>1.6308968008082698</v>
      </c>
      <c r="BF16" s="10">
        <v>1.6786636527147882</v>
      </c>
      <c r="BG16" s="10">
        <v>1.549010768968524</v>
      </c>
      <c r="BH16" s="10">
        <v>1.364767197329096</v>
      </c>
      <c r="BI16" s="10">
        <v>1.4125340492356144</v>
      </c>
      <c r="BJ16" s="10">
        <v>1.9243217482340254</v>
      </c>
      <c r="BK16" s="10">
        <v>2.4156379392724996</v>
      </c>
      <c r="BL16" s="10">
        <v>2.449757119205727</v>
      </c>
      <c r="BM16" s="10">
        <v>2.5725861669653458</v>
      </c>
      <c r="BN16" s="10">
        <v>2.5248193150588274</v>
      </c>
      <c r="BO16" s="10">
        <v>2.9683686541907841</v>
      </c>
      <c r="BP16" s="10">
        <v>2.9410733102442017</v>
      </c>
      <c r="BQ16" s="10">
        <v>2.442933283219082</v>
      </c>
      <c r="BR16" s="10">
        <v>2.1563321717799719</v>
      </c>
      <c r="BS16" s="10">
        <v>1.9652647641538985</v>
      </c>
      <c r="BT16" s="10">
        <v>1.8287880444209885</v>
      </c>
      <c r="BU16" s="10">
        <v>1.8083165364610521</v>
      </c>
      <c r="BV16" s="10">
        <v>1.4671247371287783</v>
      </c>
      <c r="BW16" s="10">
        <v>1.6104252928483334</v>
      </c>
      <c r="BX16" s="10">
        <v>1.9447932561939618</v>
      </c>
      <c r="BY16" s="10">
        <v>1.4944200810753601</v>
      </c>
      <c r="BZ16" s="10">
        <v>1.4944200810753601</v>
      </c>
      <c r="CA16" s="10">
        <v>1.8560833883675705</v>
      </c>
      <c r="CB16" s="10">
        <v>2.2928088915128813</v>
      </c>
      <c r="CC16" s="10">
        <v>2.3610472513793361</v>
      </c>
      <c r="CD16" s="10">
        <v>2.2518658755930083</v>
      </c>
      <c r="CE16" s="10">
        <v>1.8560833883675705</v>
      </c>
      <c r="CF16" s="10">
        <v>2.0335031240203532</v>
      </c>
      <c r="CG16" s="10">
        <v>2.1972751876998444</v>
      </c>
      <c r="CH16" s="10">
        <v>1.7537258485678884</v>
      </c>
      <c r="CI16" s="10">
        <v>1.378414869302387</v>
      </c>
      <c r="CJ16" s="10">
        <v>1.3852387052890325</v>
      </c>
      <c r="CK16" s="10">
        <v>1.4466532291688416</v>
      </c>
      <c r="CL16" s="10">
        <v>1.665015980741497</v>
      </c>
      <c r="CM16" s="10">
        <v>2.7773012465647104</v>
      </c>
      <c r="CN16" s="10">
        <v>2.6476483628184462</v>
      </c>
      <c r="CO16" s="10">
        <v>2.6612960347917372</v>
      </c>
      <c r="CP16" s="10">
        <v>2.743182066631483</v>
      </c>
      <c r="CQ16" s="10">
        <v>2.9206018022842657</v>
      </c>
      <c r="CR16" s="10">
        <v>2.9683686541907841</v>
      </c>
      <c r="CS16" s="10">
        <v>3.4596848452292588</v>
      </c>
      <c r="CT16" s="10">
        <v>3.1730837337901487</v>
      </c>
      <c r="CU16" s="10">
        <v>3.2822651095764757</v>
      </c>
      <c r="CV16" s="10">
        <v>3.370974977402867</v>
      </c>
      <c r="CW16" s="10">
        <v>4.3058405075732979</v>
      </c>
      <c r="CX16" s="10">
        <v>4.7425660107186092</v>
      </c>
      <c r="CY16" s="10">
        <v>5.6091931810225848</v>
      </c>
      <c r="CZ16" s="10">
        <v>5.9299134723949214</v>
      </c>
      <c r="DA16" s="10">
        <v>6.4962918592864973</v>
      </c>
      <c r="DB16" s="10">
        <v>7.3833905375504099</v>
      </c>
      <c r="DC16" s="10">
        <v>7.5335149292566097</v>
      </c>
      <c r="DD16" s="10">
        <v>9.3008884497977906</v>
      </c>
      <c r="DE16" s="10">
        <v>10.194810964048347</v>
      </c>
      <c r="DF16" s="10">
        <v>11.668759537163771</v>
      </c>
      <c r="DG16" s="10">
        <v>13.306480173958684</v>
      </c>
      <c r="DH16" s="10">
        <v>14.343703243928799</v>
      </c>
      <c r="DI16" s="10">
        <v>16.9845277707606</v>
      </c>
      <c r="DJ16" s="10">
        <v>18.554010047689061</v>
      </c>
      <c r="DK16" s="10">
        <v>17.680559041398439</v>
      </c>
      <c r="DL16" s="10">
        <v>18.233289756316722</v>
      </c>
      <c r="DM16" s="10">
        <v>19.80277203324518</v>
      </c>
      <c r="DN16" s="10">
        <v>19.755005181338664</v>
      </c>
      <c r="DO16" s="10">
        <v>22.573249443823247</v>
      </c>
      <c r="DP16" s="10">
        <v>22.279824496397492</v>
      </c>
      <c r="DQ16" s="10">
        <v>24.845586827376195</v>
      </c>
      <c r="DR16" s="10">
        <v>31.37599786659592</v>
      </c>
      <c r="DS16" s="12">
        <v>32.0037907773673</v>
      </c>
      <c r="DT16" s="12">
        <v>30.202298076892895</v>
      </c>
      <c r="DU16" s="12">
        <v>36.541641708486544</v>
      </c>
      <c r="DV16" s="12">
        <v>33.443620170549494</v>
      </c>
      <c r="DW16" s="12">
        <v>31.416940882515785</v>
      </c>
      <c r="DX16" s="12">
        <v>29.376613922508795</v>
      </c>
      <c r="DY16" s="12">
        <v>26.032934289052506</v>
      </c>
      <c r="DZ16" s="12">
        <v>28.803411699630573</v>
      </c>
      <c r="EA16" s="12">
        <v>32.76123657188495</v>
      </c>
      <c r="EB16" s="12">
        <v>29.956639981373655</v>
      </c>
      <c r="EC16" s="12">
        <v>31.280464162782881</v>
      </c>
      <c r="ED16" s="12">
        <v>33.416324826602917</v>
      </c>
      <c r="EE16" s="12">
        <v>34.876625727745044</v>
      </c>
      <c r="EF16" s="12">
        <v>10.768013186926567</v>
      </c>
      <c r="EG16" s="12">
        <v>8.0998933161481848</v>
      </c>
    </row>
    <row r="17" spans="1:137">
      <c r="A17" t="s">
        <v>913</v>
      </c>
      <c r="B17" t="s">
        <v>658</v>
      </c>
      <c r="C17" t="s">
        <v>136</v>
      </c>
      <c r="D17" t="s">
        <v>136</v>
      </c>
      <c r="E17" t="s">
        <v>400</v>
      </c>
      <c r="T17" s="10">
        <v>0</v>
      </c>
      <c r="U17" s="10">
        <v>0</v>
      </c>
      <c r="V17" s="10">
        <v>0</v>
      </c>
      <c r="W17" s="10">
        <v>1.2418040929862906</v>
      </c>
      <c r="X17" s="10">
        <v>1.2418040929862906</v>
      </c>
      <c r="Y17" s="10">
        <v>1.2418040929862906</v>
      </c>
      <c r="Z17" s="10">
        <v>1.2418040929862906</v>
      </c>
      <c r="AA17" s="10">
        <v>1.2418040929862906</v>
      </c>
      <c r="AB17" s="10">
        <v>1.2418040929862906</v>
      </c>
      <c r="AC17" s="10">
        <v>1.2418040929862906</v>
      </c>
      <c r="AD17" s="10">
        <v>0</v>
      </c>
      <c r="AE17" s="10">
        <v>0</v>
      </c>
      <c r="AF17" s="10">
        <v>0</v>
      </c>
      <c r="AG17" s="10">
        <v>0</v>
      </c>
      <c r="AH17" s="10">
        <v>1.2418040929862906</v>
      </c>
      <c r="AI17" s="10">
        <v>1.2418040929862906</v>
      </c>
      <c r="AJ17" s="10">
        <v>0</v>
      </c>
      <c r="AK17" s="10">
        <v>3.7254122789588711</v>
      </c>
      <c r="AL17" s="10">
        <v>3.7254122789588711</v>
      </c>
      <c r="AM17" s="10">
        <v>3.7254122789588711</v>
      </c>
      <c r="AN17" s="10">
        <v>3.7254122789588711</v>
      </c>
      <c r="AO17" s="10">
        <v>2.4836081859725812</v>
      </c>
      <c r="AP17" s="10">
        <v>2.4836081859725812</v>
      </c>
      <c r="AQ17" s="10">
        <v>3.7254122789588711</v>
      </c>
      <c r="AR17" s="10">
        <v>0</v>
      </c>
      <c r="AS17" s="10">
        <v>0</v>
      </c>
      <c r="AT17" s="10">
        <v>0</v>
      </c>
      <c r="AU17" s="10">
        <v>1.2418040929862906</v>
      </c>
      <c r="AV17" s="10">
        <v>0</v>
      </c>
      <c r="AW17" s="10">
        <v>0</v>
      </c>
      <c r="AX17" s="10">
        <v>0</v>
      </c>
      <c r="AY17" s="10">
        <v>0</v>
      </c>
      <c r="AZ17" s="10">
        <v>1.2418040929862906</v>
      </c>
      <c r="BA17" s="10">
        <v>2.4836081859725812</v>
      </c>
      <c r="BB17" s="10">
        <v>1.2418040929862906</v>
      </c>
      <c r="BC17" s="10">
        <v>2.4836081859725812</v>
      </c>
      <c r="BD17" s="10">
        <v>2.4836081859725812</v>
      </c>
      <c r="BE17" s="10">
        <v>2.4836081859725812</v>
      </c>
      <c r="BF17" s="10">
        <v>2.4836081859725812</v>
      </c>
      <c r="BG17" s="10">
        <v>1.2418040929862906</v>
      </c>
      <c r="BH17" s="10">
        <v>0</v>
      </c>
      <c r="BI17" s="10">
        <v>0</v>
      </c>
      <c r="BJ17" s="10">
        <v>0</v>
      </c>
      <c r="BK17" s="10">
        <v>0</v>
      </c>
      <c r="BL17" s="10">
        <v>0</v>
      </c>
      <c r="BM17" s="10">
        <v>0</v>
      </c>
      <c r="BN17" s="10">
        <v>0</v>
      </c>
      <c r="BO17" s="10">
        <v>0</v>
      </c>
      <c r="BP17" s="10">
        <v>0</v>
      </c>
      <c r="BQ17" s="10">
        <v>0</v>
      </c>
      <c r="BR17" s="10">
        <v>0</v>
      </c>
      <c r="BS17" s="10">
        <v>0</v>
      </c>
      <c r="BT17" s="10">
        <v>0</v>
      </c>
      <c r="BU17" s="10">
        <v>0</v>
      </c>
      <c r="BV17" s="10">
        <v>0</v>
      </c>
      <c r="BW17" s="10">
        <v>0</v>
      </c>
      <c r="BX17" s="10">
        <v>0</v>
      </c>
      <c r="BY17" s="10">
        <v>0</v>
      </c>
      <c r="BZ17" s="10">
        <v>0</v>
      </c>
      <c r="CA17" s="10">
        <v>0</v>
      </c>
      <c r="CB17" s="10">
        <v>1.2418040929862906</v>
      </c>
      <c r="CC17" s="10">
        <v>1.2418040929862906</v>
      </c>
      <c r="CD17" s="10">
        <v>2.4836081859725812</v>
      </c>
      <c r="CE17" s="10">
        <v>2.4836081859725812</v>
      </c>
      <c r="CF17" s="10">
        <v>2.4836081859725812</v>
      </c>
      <c r="CG17" s="10">
        <v>2.4836081859725812</v>
      </c>
      <c r="CH17" s="10">
        <v>2.4836081859725812</v>
      </c>
      <c r="CI17" s="10">
        <v>1.2418040929862906</v>
      </c>
      <c r="CJ17" s="10">
        <v>1.2418040929862906</v>
      </c>
      <c r="CK17" s="10">
        <v>1.2418040929862906</v>
      </c>
      <c r="CL17" s="10">
        <v>2.4836081859725812</v>
      </c>
      <c r="CM17" s="10">
        <v>3.7254122789588711</v>
      </c>
      <c r="CN17" s="10">
        <v>3.7254122789588711</v>
      </c>
      <c r="CO17" s="10">
        <v>3.7254122789588711</v>
      </c>
      <c r="CP17" s="10">
        <v>3.7254122789588711</v>
      </c>
      <c r="CQ17" s="10">
        <v>3.7254122789588711</v>
      </c>
      <c r="CR17" s="10">
        <v>2.4836081859725812</v>
      </c>
      <c r="CS17" s="10">
        <v>1.2418040929862906</v>
      </c>
      <c r="CT17" s="10">
        <v>0</v>
      </c>
      <c r="CU17" s="10">
        <v>0</v>
      </c>
      <c r="CV17" s="10">
        <v>1.2418040929862906</v>
      </c>
      <c r="CW17" s="10">
        <v>1.2418040929862906</v>
      </c>
      <c r="CX17" s="10">
        <v>0</v>
      </c>
      <c r="CY17" s="10">
        <v>0</v>
      </c>
      <c r="CZ17" s="10">
        <v>0</v>
      </c>
      <c r="DA17" s="10">
        <v>0</v>
      </c>
      <c r="DB17" s="10">
        <v>0</v>
      </c>
      <c r="DC17" s="10">
        <v>-1.2418040929862906</v>
      </c>
      <c r="DD17" s="10">
        <v>0</v>
      </c>
      <c r="DE17" s="10">
        <v>2.4836081859725812</v>
      </c>
      <c r="DF17" s="10">
        <v>3.7254122789588711</v>
      </c>
      <c r="DG17" s="10">
        <v>3.7254122789588711</v>
      </c>
      <c r="DH17" s="10">
        <v>3.7254122789588711</v>
      </c>
      <c r="DI17" s="10">
        <v>13.659845022849195</v>
      </c>
      <c r="DJ17" s="10">
        <v>16.143453208821775</v>
      </c>
      <c r="DK17" s="10">
        <v>18.627061394794357</v>
      </c>
      <c r="DL17" s="10">
        <v>17.385257301808068</v>
      </c>
      <c r="DM17" s="10">
        <v>14.901649115835484</v>
      </c>
      <c r="DN17" s="10">
        <v>14.901649115835484</v>
      </c>
      <c r="DO17" s="10">
        <v>14.901649115835484</v>
      </c>
      <c r="DP17" s="10">
        <v>6.2090204649314531</v>
      </c>
      <c r="DQ17" s="10">
        <v>3.7254122789588711</v>
      </c>
      <c r="DR17" s="10">
        <v>0</v>
      </c>
      <c r="DS17" s="12">
        <v>2.4836081859725812</v>
      </c>
      <c r="DT17" s="12">
        <v>6.2090204649314531</v>
      </c>
      <c r="DU17" s="12">
        <v>6.2090204649314531</v>
      </c>
      <c r="DV17" s="12">
        <v>6.2090204649314531</v>
      </c>
      <c r="DW17" s="12">
        <v>4.9672163719451623</v>
      </c>
      <c r="DX17" s="12">
        <v>4.9672163719451623</v>
      </c>
      <c r="DY17" s="12">
        <v>27.31969004569839</v>
      </c>
      <c r="DZ17" s="12">
        <v>26.077885952712101</v>
      </c>
      <c r="EA17" s="12">
        <v>22.352473673753231</v>
      </c>
      <c r="EB17" s="12">
        <v>22.352473673753231</v>
      </c>
      <c r="EC17" s="12">
        <v>22.352473673753231</v>
      </c>
      <c r="ED17" s="12">
        <v>22.352473673753231</v>
      </c>
      <c r="EE17" s="12">
        <v>22.352473673753231</v>
      </c>
      <c r="EF17" s="12">
        <v>9.9344327438903246</v>
      </c>
      <c r="EG17" s="12">
        <v>21.110669580766938</v>
      </c>
    </row>
    <row r="18" spans="1:137">
      <c r="A18" t="s">
        <v>914</v>
      </c>
      <c r="B18" t="s">
        <v>659</v>
      </c>
      <c r="C18" t="s">
        <v>137</v>
      </c>
      <c r="D18" t="s">
        <v>137</v>
      </c>
      <c r="E18" t="s">
        <v>401</v>
      </c>
      <c r="T18" s="10">
        <v>0</v>
      </c>
      <c r="U18" s="10">
        <v>0</v>
      </c>
      <c r="V18" s="10">
        <v>0</v>
      </c>
      <c r="W18" s="10">
        <v>0</v>
      </c>
      <c r="X18" s="10">
        <v>0</v>
      </c>
      <c r="Y18" s="10">
        <v>0</v>
      </c>
      <c r="Z18" s="10">
        <v>0</v>
      </c>
      <c r="AA18" s="10">
        <v>0</v>
      </c>
      <c r="AB18" s="10">
        <v>0</v>
      </c>
      <c r="AC18" s="10">
        <v>0</v>
      </c>
      <c r="AD18" s="10">
        <v>0</v>
      </c>
      <c r="AE18" s="10">
        <v>0</v>
      </c>
      <c r="AF18" s="10">
        <v>0</v>
      </c>
      <c r="AG18" s="10">
        <v>0</v>
      </c>
      <c r="AH18" s="10">
        <v>0</v>
      </c>
      <c r="AI18" s="10">
        <v>0</v>
      </c>
      <c r="AJ18" s="10">
        <v>0</v>
      </c>
      <c r="AK18" s="10">
        <v>0</v>
      </c>
      <c r="AL18" s="10">
        <v>0</v>
      </c>
      <c r="AM18" s="10">
        <v>0</v>
      </c>
      <c r="AN18" s="10">
        <v>0</v>
      </c>
      <c r="AO18" s="10">
        <v>0</v>
      </c>
      <c r="AP18" s="10">
        <v>0</v>
      </c>
      <c r="AQ18" s="10">
        <v>0</v>
      </c>
      <c r="AR18" s="10">
        <v>0</v>
      </c>
      <c r="AS18" s="10">
        <v>0</v>
      </c>
      <c r="AT18" s="10">
        <v>0</v>
      </c>
      <c r="AU18" s="10">
        <v>0</v>
      </c>
      <c r="AV18" s="10">
        <v>0</v>
      </c>
      <c r="AW18" s="10">
        <v>0</v>
      </c>
      <c r="AX18" s="10">
        <v>0</v>
      </c>
      <c r="AY18" s="10">
        <v>0</v>
      </c>
      <c r="AZ18" s="10">
        <v>0</v>
      </c>
      <c r="BA18" s="10">
        <v>0</v>
      </c>
      <c r="BB18" s="10">
        <v>0</v>
      </c>
      <c r="BC18" s="10">
        <v>0</v>
      </c>
      <c r="BD18" s="10">
        <v>0</v>
      </c>
      <c r="BE18" s="10">
        <v>0</v>
      </c>
      <c r="BF18" s="10">
        <v>0</v>
      </c>
      <c r="BG18" s="10">
        <v>0</v>
      </c>
      <c r="BH18" s="10">
        <v>0</v>
      </c>
      <c r="BI18" s="10">
        <v>0</v>
      </c>
      <c r="BJ18" s="10">
        <v>0</v>
      </c>
      <c r="BK18" s="10">
        <v>0</v>
      </c>
      <c r="BL18" s="10">
        <v>0</v>
      </c>
      <c r="BM18" s="10">
        <v>0</v>
      </c>
      <c r="BN18" s="10">
        <v>0</v>
      </c>
      <c r="BO18" s="10">
        <v>0</v>
      </c>
      <c r="BP18" s="10">
        <v>0</v>
      </c>
      <c r="BQ18" s="10">
        <v>0</v>
      </c>
      <c r="BR18" s="10">
        <v>0</v>
      </c>
      <c r="BS18" s="10">
        <v>0</v>
      </c>
      <c r="BT18" s="10">
        <v>0</v>
      </c>
      <c r="BU18" s="10">
        <v>0</v>
      </c>
      <c r="BV18" s="10">
        <v>0</v>
      </c>
      <c r="BW18" s="10">
        <v>0</v>
      </c>
      <c r="BX18" s="10">
        <v>0</v>
      </c>
      <c r="BY18" s="10">
        <v>0</v>
      </c>
      <c r="BZ18" s="10">
        <v>0</v>
      </c>
      <c r="CA18" s="10">
        <v>0</v>
      </c>
      <c r="CB18" s="10">
        <v>0</v>
      </c>
      <c r="CC18" s="10">
        <v>0</v>
      </c>
      <c r="CD18" s="10">
        <v>0</v>
      </c>
      <c r="CE18" s="10">
        <v>0</v>
      </c>
      <c r="CF18" s="10">
        <v>0</v>
      </c>
      <c r="CG18" s="10">
        <v>0</v>
      </c>
      <c r="CH18" s="10">
        <v>0</v>
      </c>
      <c r="CI18" s="10">
        <v>0</v>
      </c>
      <c r="CJ18" s="10">
        <v>0</v>
      </c>
      <c r="CK18" s="10">
        <v>0</v>
      </c>
      <c r="CL18" s="10">
        <v>0</v>
      </c>
      <c r="CM18" s="10">
        <v>0</v>
      </c>
      <c r="CN18" s="10">
        <v>0</v>
      </c>
      <c r="CO18" s="10">
        <v>0</v>
      </c>
      <c r="CP18" s="10">
        <v>0</v>
      </c>
      <c r="CQ18" s="10">
        <v>0</v>
      </c>
      <c r="CR18" s="10">
        <v>0</v>
      </c>
      <c r="CS18" s="10">
        <v>0</v>
      </c>
      <c r="CT18" s="10">
        <v>0</v>
      </c>
      <c r="CU18" s="10">
        <v>0</v>
      </c>
      <c r="CV18" s="10">
        <v>0</v>
      </c>
      <c r="CW18" s="10">
        <v>0</v>
      </c>
      <c r="CX18" s="10">
        <v>0</v>
      </c>
      <c r="CY18" s="10">
        <v>0</v>
      </c>
      <c r="CZ18" s="10">
        <v>0</v>
      </c>
      <c r="DA18" s="10">
        <v>0</v>
      </c>
      <c r="DB18" s="10">
        <v>0</v>
      </c>
      <c r="DC18" s="10">
        <v>0</v>
      </c>
      <c r="DD18" s="10">
        <v>0</v>
      </c>
      <c r="DE18" s="10">
        <v>0</v>
      </c>
      <c r="DF18" s="10">
        <v>0</v>
      </c>
      <c r="DG18" s="10">
        <v>0</v>
      </c>
      <c r="DH18" s="10">
        <v>0</v>
      </c>
      <c r="DI18" s="10">
        <v>0</v>
      </c>
      <c r="DJ18" s="10">
        <v>0</v>
      </c>
      <c r="DK18" s="10">
        <v>0</v>
      </c>
      <c r="DL18" s="10">
        <v>0</v>
      </c>
      <c r="DM18" s="10">
        <v>0</v>
      </c>
      <c r="DN18" s="10">
        <v>0</v>
      </c>
      <c r="DO18" s="10">
        <v>0</v>
      </c>
      <c r="DP18" s="10">
        <v>0</v>
      </c>
      <c r="DQ18" s="10">
        <v>0</v>
      </c>
      <c r="DR18" s="10">
        <v>0</v>
      </c>
      <c r="DS18" s="12">
        <v>0</v>
      </c>
      <c r="DT18" s="12">
        <v>0</v>
      </c>
      <c r="DU18" s="12">
        <v>0</v>
      </c>
      <c r="DV18" s="12">
        <v>0</v>
      </c>
      <c r="DW18" s="12">
        <v>0</v>
      </c>
      <c r="DX18" s="12">
        <v>0</v>
      </c>
      <c r="DY18" s="12">
        <v>0</v>
      </c>
      <c r="DZ18" s="12">
        <v>0</v>
      </c>
      <c r="EA18" s="12">
        <v>0</v>
      </c>
      <c r="EB18" s="12">
        <v>0</v>
      </c>
      <c r="EC18" s="12">
        <v>0</v>
      </c>
      <c r="ED18" s="12">
        <v>0</v>
      </c>
      <c r="EE18" s="12">
        <v>0</v>
      </c>
      <c r="EF18" s="12">
        <v>0</v>
      </c>
      <c r="EG18" s="12">
        <v>0</v>
      </c>
    </row>
    <row r="19" spans="1:137">
      <c r="A19" t="s">
        <v>915</v>
      </c>
      <c r="B19" t="s">
        <v>660</v>
      </c>
      <c r="C19" t="s">
        <v>138</v>
      </c>
      <c r="D19" t="s">
        <v>138</v>
      </c>
      <c r="E19" t="s">
        <v>402</v>
      </c>
      <c r="T19" s="10">
        <v>0</v>
      </c>
      <c r="U19" s="10">
        <v>0</v>
      </c>
      <c r="V19" s="10">
        <v>0</v>
      </c>
      <c r="W19" s="10">
        <v>0</v>
      </c>
      <c r="X19" s="10">
        <v>0</v>
      </c>
      <c r="Y19" s="10">
        <v>0</v>
      </c>
      <c r="Z19" s="10">
        <v>0</v>
      </c>
      <c r="AA19" s="10">
        <v>0</v>
      </c>
      <c r="AB19" s="10">
        <v>0</v>
      </c>
      <c r="AC19" s="10">
        <v>0</v>
      </c>
      <c r="AD19" s="10">
        <v>0</v>
      </c>
      <c r="AE19" s="10">
        <v>0</v>
      </c>
      <c r="AF19" s="10">
        <v>0</v>
      </c>
      <c r="AG19" s="10">
        <v>0</v>
      </c>
      <c r="AH19" s="10">
        <v>0</v>
      </c>
      <c r="AI19" s="10">
        <v>0</v>
      </c>
      <c r="AJ19" s="10">
        <v>0</v>
      </c>
      <c r="AK19" s="10">
        <v>0</v>
      </c>
      <c r="AL19" s="10">
        <v>0</v>
      </c>
      <c r="AM19" s="10">
        <v>0</v>
      </c>
      <c r="AN19" s="10">
        <v>0</v>
      </c>
      <c r="AO19" s="10">
        <v>0</v>
      </c>
      <c r="AP19" s="10">
        <v>0</v>
      </c>
      <c r="AQ19" s="10">
        <v>0</v>
      </c>
      <c r="AR19" s="10">
        <v>0</v>
      </c>
      <c r="AS19" s="10">
        <v>0.80414941096055648</v>
      </c>
      <c r="AT19" s="10">
        <v>0.80414941096055648</v>
      </c>
      <c r="AU19" s="10">
        <v>0.80414941096055648</v>
      </c>
      <c r="AV19" s="10">
        <v>0.80414941096055648</v>
      </c>
      <c r="AW19" s="10">
        <v>0.80414941096055648</v>
      </c>
      <c r="AX19" s="10">
        <v>0.80414941096055648</v>
      </c>
      <c r="AY19" s="10">
        <v>2.4124482328816694</v>
      </c>
      <c r="AZ19" s="10">
        <v>1.608298821921113</v>
      </c>
      <c r="BA19" s="10">
        <v>1.608298821921113</v>
      </c>
      <c r="BB19" s="10">
        <v>1.608298821921113</v>
      </c>
      <c r="BC19" s="10">
        <v>1.608298821921113</v>
      </c>
      <c r="BD19" s="10">
        <v>2.4124482328816694</v>
      </c>
      <c r="BE19" s="10">
        <v>2.4124482328816694</v>
      </c>
      <c r="BF19" s="10">
        <v>0.80414941096055648</v>
      </c>
      <c r="BG19" s="10">
        <v>0.80414941096055648</v>
      </c>
      <c r="BH19" s="10">
        <v>0.80414941096055648</v>
      </c>
      <c r="BI19" s="10">
        <v>0.80414941096055648</v>
      </c>
      <c r="BJ19" s="10">
        <v>0.80414941096055648</v>
      </c>
      <c r="BK19" s="10">
        <v>0</v>
      </c>
      <c r="BL19" s="10">
        <v>0</v>
      </c>
      <c r="BM19" s="10">
        <v>0.80414941096055648</v>
      </c>
      <c r="BN19" s="10">
        <v>0.80414941096055648</v>
      </c>
      <c r="BO19" s="10">
        <v>0.80414941096055648</v>
      </c>
      <c r="BP19" s="10">
        <v>0.80414941096055648</v>
      </c>
      <c r="BQ19" s="10">
        <v>0.80414941096055648</v>
      </c>
      <c r="BR19" s="10">
        <v>0.80414941096055648</v>
      </c>
      <c r="BS19" s="10">
        <v>0.80414941096055648</v>
      </c>
      <c r="BT19" s="10">
        <v>0.80414941096055648</v>
      </c>
      <c r="BU19" s="10">
        <v>0.80414941096055648</v>
      </c>
      <c r="BV19" s="10">
        <v>0.80414941096055648</v>
      </c>
      <c r="BW19" s="10">
        <v>0.80414941096055648</v>
      </c>
      <c r="BX19" s="10">
        <v>0.80414941096055648</v>
      </c>
      <c r="BY19" s="10">
        <v>0.80414941096055648</v>
      </c>
      <c r="BZ19" s="10">
        <v>0.80414941096055648</v>
      </c>
      <c r="CA19" s="10">
        <v>0</v>
      </c>
      <c r="CB19" s="10">
        <v>0</v>
      </c>
      <c r="CC19" s="10">
        <v>0</v>
      </c>
      <c r="CD19" s="10">
        <v>0</v>
      </c>
      <c r="CE19" s="10">
        <v>0</v>
      </c>
      <c r="CF19" s="10">
        <v>0</v>
      </c>
      <c r="CG19" s="10">
        <v>0</v>
      </c>
      <c r="CH19" s="10">
        <v>0</v>
      </c>
      <c r="CI19" s="10">
        <v>0</v>
      </c>
      <c r="CJ19" s="10">
        <v>0</v>
      </c>
      <c r="CK19" s="10">
        <v>0</v>
      </c>
      <c r="CL19" s="10">
        <v>0.80414941096055648</v>
      </c>
      <c r="CM19" s="10">
        <v>0.80414941096055648</v>
      </c>
      <c r="CN19" s="10">
        <v>0.80414941096055648</v>
      </c>
      <c r="CO19" s="10">
        <v>0.80414941096055648</v>
      </c>
      <c r="CP19" s="10">
        <v>0.80414941096055648</v>
      </c>
      <c r="CQ19" s="10">
        <v>0.80414941096055648</v>
      </c>
      <c r="CR19" s="10">
        <v>0.80414941096055648</v>
      </c>
      <c r="CS19" s="10">
        <v>0</v>
      </c>
      <c r="CT19" s="10">
        <v>0</v>
      </c>
      <c r="CU19" s="10">
        <v>0</v>
      </c>
      <c r="CV19" s="10">
        <v>0</v>
      </c>
      <c r="CW19" s="10">
        <v>0</v>
      </c>
      <c r="CX19" s="10">
        <v>0</v>
      </c>
      <c r="CY19" s="10">
        <v>0</v>
      </c>
      <c r="CZ19" s="10">
        <v>0</v>
      </c>
      <c r="DA19" s="10">
        <v>0</v>
      </c>
      <c r="DB19" s="10">
        <v>0</v>
      </c>
      <c r="DC19" s="10">
        <v>0</v>
      </c>
      <c r="DD19" s="10">
        <v>0</v>
      </c>
      <c r="DE19" s="10">
        <v>0</v>
      </c>
      <c r="DF19" s="10">
        <v>0</v>
      </c>
      <c r="DG19" s="10">
        <v>0</v>
      </c>
      <c r="DH19" s="10">
        <v>2.4124482328816694</v>
      </c>
      <c r="DI19" s="10">
        <v>2.4124482328816694</v>
      </c>
      <c r="DJ19" s="10">
        <v>2.4124482328816694</v>
      </c>
      <c r="DK19" s="10">
        <v>2.4124482328816694</v>
      </c>
      <c r="DL19" s="10">
        <v>2.4124482328816694</v>
      </c>
      <c r="DM19" s="10">
        <v>2.4124482328816694</v>
      </c>
      <c r="DN19" s="10">
        <v>2.4124482328816694</v>
      </c>
      <c r="DO19" s="10">
        <v>0</v>
      </c>
      <c r="DP19" s="10">
        <v>2.4124482328816694</v>
      </c>
      <c r="DQ19" s="10">
        <v>2.4124482328816694</v>
      </c>
      <c r="DR19" s="10">
        <v>3.2165976438422259</v>
      </c>
      <c r="DS19" s="12">
        <v>4.0207470548027828</v>
      </c>
      <c r="DT19" s="12">
        <v>4.8248964657633389</v>
      </c>
      <c r="DU19" s="12">
        <v>4.8248964657633389</v>
      </c>
      <c r="DV19" s="12">
        <v>4.8248964657633389</v>
      </c>
      <c r="DW19" s="12">
        <v>4.0207470548027828</v>
      </c>
      <c r="DX19" s="12">
        <v>4.0207470548027828</v>
      </c>
      <c r="DY19" s="12">
        <v>15.278838808250574</v>
      </c>
      <c r="DZ19" s="12">
        <v>16.887137630171686</v>
      </c>
      <c r="EA19" s="12">
        <v>16.887137630171686</v>
      </c>
      <c r="EB19" s="12">
        <v>20.103735274013911</v>
      </c>
      <c r="EC19" s="12">
        <v>20.103735274013911</v>
      </c>
      <c r="ED19" s="12">
        <v>18.4954364520928</v>
      </c>
      <c r="EE19" s="12">
        <v>18.4954364520928</v>
      </c>
      <c r="EF19" s="12">
        <v>8.0414941096055657</v>
      </c>
      <c r="EG19" s="12">
        <v>8.0414941096055657</v>
      </c>
    </row>
    <row r="20" spans="1:137">
      <c r="A20" t="s">
        <v>916</v>
      </c>
      <c r="B20" t="s">
        <v>661</v>
      </c>
      <c r="C20" t="s">
        <v>139</v>
      </c>
      <c r="D20" t="s">
        <v>139</v>
      </c>
      <c r="E20" t="s">
        <v>403</v>
      </c>
      <c r="T20" s="10">
        <v>0.1543233691877961</v>
      </c>
      <c r="U20" s="10">
        <v>0.1543233691877961</v>
      </c>
      <c r="V20" s="10">
        <v>0.1543233691877961</v>
      </c>
      <c r="W20" s="10">
        <v>0.1543233691877961</v>
      </c>
      <c r="X20" s="10">
        <v>0</v>
      </c>
      <c r="Y20" s="10">
        <v>0</v>
      </c>
      <c r="Z20" s="10">
        <v>0.1543233691877961</v>
      </c>
      <c r="AA20" s="10">
        <v>0.3086467383755922</v>
      </c>
      <c r="AB20" s="10">
        <v>0.3086467383755922</v>
      </c>
      <c r="AC20" s="10">
        <v>0.46297010756338824</v>
      </c>
      <c r="AD20" s="10">
        <v>1.2345869535023688</v>
      </c>
      <c r="AE20" s="10">
        <v>1.2345869535023688</v>
      </c>
      <c r="AF20" s="10">
        <v>1.2345869535023688</v>
      </c>
      <c r="AG20" s="10">
        <v>1.2345869535023688</v>
      </c>
      <c r="AH20" s="10">
        <v>2.1605271686291454</v>
      </c>
      <c r="AI20" s="10">
        <v>2.1605271686291454</v>
      </c>
      <c r="AJ20" s="10">
        <v>1.5432336918779612</v>
      </c>
      <c r="AK20" s="10">
        <v>1.2345869535023688</v>
      </c>
      <c r="AL20" s="10">
        <v>1.6975570610657571</v>
      </c>
      <c r="AM20" s="10">
        <v>2.1605271686291454</v>
      </c>
      <c r="AN20" s="10">
        <v>2.9321440145681259</v>
      </c>
      <c r="AO20" s="10">
        <v>2.0062037994413493</v>
      </c>
      <c r="AP20" s="10">
        <v>2.3148505378169415</v>
      </c>
      <c r="AQ20" s="10">
        <v>2.7778206453803302</v>
      </c>
      <c r="AR20" s="10">
        <v>2.3148505378169415</v>
      </c>
      <c r="AS20" s="10">
        <v>2.6234972761925337</v>
      </c>
      <c r="AT20" s="10">
        <v>3.3951141221315142</v>
      </c>
      <c r="AU20" s="10">
        <v>3.703760860507106</v>
      </c>
      <c r="AV20" s="10">
        <v>4.0124075988826986</v>
      </c>
      <c r="AW20" s="10">
        <v>3.8580842296949025</v>
      </c>
      <c r="AX20" s="10">
        <v>3.8580842296949025</v>
      </c>
      <c r="AY20" s="10">
        <v>4.9383478140094752</v>
      </c>
      <c r="AZ20" s="10">
        <v>4.4753777064460873</v>
      </c>
      <c r="BA20" s="10">
        <v>3.2407907529437181</v>
      </c>
      <c r="BB20" s="10">
        <v>2.1605271686291454</v>
      </c>
      <c r="BC20" s="10">
        <v>1.6975570610657571</v>
      </c>
      <c r="BD20" s="10">
        <v>1.6975570610657571</v>
      </c>
      <c r="BE20" s="10">
        <v>1.6975570610657571</v>
      </c>
      <c r="BF20" s="10">
        <v>0.77161684593898061</v>
      </c>
      <c r="BG20" s="10">
        <v>0.46297010756338824</v>
      </c>
      <c r="BH20" s="10">
        <v>0.6172934767511844</v>
      </c>
      <c r="BI20" s="10">
        <v>1.0802635843145727</v>
      </c>
      <c r="BJ20" s="10">
        <v>1.3889103226901651</v>
      </c>
      <c r="BK20" s="10">
        <v>1.2345869535023688</v>
      </c>
      <c r="BL20" s="10">
        <v>1.2345869535023688</v>
      </c>
      <c r="BM20" s="10">
        <v>1.5432336918779612</v>
      </c>
      <c r="BN20" s="10">
        <v>1.0802635843145727</v>
      </c>
      <c r="BO20" s="10">
        <v>0.92594021512677649</v>
      </c>
      <c r="BP20" s="10">
        <v>0.3086467383755922</v>
      </c>
      <c r="BQ20" s="10">
        <v>0</v>
      </c>
      <c r="BR20" s="10">
        <v>0</v>
      </c>
      <c r="BS20" s="10">
        <v>0</v>
      </c>
      <c r="BT20" s="10">
        <v>0.1543233691877961</v>
      </c>
      <c r="BU20" s="10">
        <v>0.92594021512677649</v>
      </c>
      <c r="BV20" s="10">
        <v>6.7902282442630284</v>
      </c>
      <c r="BW20" s="10">
        <v>7.0988749826386206</v>
      </c>
      <c r="BX20" s="10">
        <v>8.3334619361409903</v>
      </c>
      <c r="BY20" s="10">
        <v>8.7964320437043781</v>
      </c>
      <c r="BZ20" s="10">
        <v>8.7964320437043781</v>
      </c>
      <c r="CA20" s="10">
        <v>8.7964320437043781</v>
      </c>
      <c r="CB20" s="10">
        <v>14.197749965277241</v>
      </c>
      <c r="CC20" s="10">
        <v>8.6421086745165816</v>
      </c>
      <c r="CD20" s="10">
        <v>4.9383478140094752</v>
      </c>
      <c r="CE20" s="10">
        <v>3.703760860507106</v>
      </c>
      <c r="CF20" s="10">
        <v>3.0864673837559224</v>
      </c>
      <c r="CG20" s="10">
        <v>3.0864673837559224</v>
      </c>
      <c r="CH20" s="10">
        <v>1.5432336918779612</v>
      </c>
      <c r="CI20" s="10">
        <v>-2.7778206453803302</v>
      </c>
      <c r="CJ20" s="10">
        <v>2.0062037994413493</v>
      </c>
      <c r="CK20" s="10">
        <v>5.7099646599484553</v>
      </c>
      <c r="CL20" s="10">
        <v>6.6359048750752327</v>
      </c>
      <c r="CM20" s="10">
        <v>17.284217349033163</v>
      </c>
      <c r="CN20" s="10">
        <v>17.592864087408756</v>
      </c>
      <c r="CO20" s="10">
        <v>18.981774410098925</v>
      </c>
      <c r="CP20" s="10">
        <v>20.21636136360129</v>
      </c>
      <c r="CQ20" s="10">
        <v>16.512600503094184</v>
      </c>
      <c r="CR20" s="10">
        <v>16.975570610657574</v>
      </c>
      <c r="CS20" s="10">
        <v>17.747187456596549</v>
      </c>
      <c r="CT20" s="10">
        <v>10.956959212333523</v>
      </c>
      <c r="CU20" s="10">
        <v>10.648312473957931</v>
      </c>
      <c r="CV20" s="10">
        <v>12.500192904211485</v>
      </c>
      <c r="CW20" s="10">
        <v>10.956959212333523</v>
      </c>
      <c r="CX20" s="10">
        <v>10.339665735582338</v>
      </c>
      <c r="CY20" s="10">
        <v>10.185342366394543</v>
      </c>
      <c r="CZ20" s="10">
        <v>8.9507554128921747</v>
      </c>
      <c r="DA20" s="10">
        <v>5.7099646599484553</v>
      </c>
      <c r="DB20" s="10">
        <v>5.5556412907606605</v>
      </c>
      <c r="DC20" s="10">
        <v>4.0124075988826986</v>
      </c>
      <c r="DD20" s="10">
        <v>3.5494374913193103</v>
      </c>
      <c r="DE20" s="10">
        <v>3.2407907529437181</v>
      </c>
      <c r="DF20" s="10">
        <v>4.1667309680704951</v>
      </c>
      <c r="DG20" s="10">
        <v>4.3210543372582908</v>
      </c>
      <c r="DH20" s="10">
        <v>4.1667309680704951</v>
      </c>
      <c r="DI20" s="10">
        <v>4.3210543372582908</v>
      </c>
      <c r="DJ20" s="10">
        <v>4.1667309680704951</v>
      </c>
      <c r="DK20" s="10">
        <v>3.8580842296949025</v>
      </c>
      <c r="DL20" s="10">
        <v>4.4753777064460873</v>
      </c>
      <c r="DM20" s="10">
        <v>3.2407907529437181</v>
      </c>
      <c r="DN20" s="10">
        <v>3.0864673837559224</v>
      </c>
      <c r="DO20" s="10">
        <v>2.7778206453803302</v>
      </c>
      <c r="DP20" s="10">
        <v>4.629701075633883</v>
      </c>
      <c r="DQ20" s="10">
        <v>3.5494374913193103</v>
      </c>
      <c r="DR20" s="10">
        <v>4.9383478140094752</v>
      </c>
      <c r="DS20" s="12">
        <v>4.0124075988826986</v>
      </c>
      <c r="DT20" s="12">
        <v>4.4753777064460873</v>
      </c>
      <c r="DU20" s="12">
        <v>4.7840244448216795</v>
      </c>
      <c r="DV20" s="12">
        <v>6.1729347675118449</v>
      </c>
      <c r="DW20" s="12">
        <v>4.7840244448216795</v>
      </c>
      <c r="DX20" s="12">
        <v>5.4013179215728639</v>
      </c>
      <c r="DY20" s="12">
        <v>4.4753777064460873</v>
      </c>
      <c r="DZ20" s="12">
        <v>4.9383478140094752</v>
      </c>
      <c r="EA20" s="12">
        <v>6.1729347675118449</v>
      </c>
      <c r="EB20" s="12">
        <v>7.2531983518264171</v>
      </c>
      <c r="EC20" s="12">
        <v>7.0988749826386206</v>
      </c>
      <c r="ED20" s="12">
        <v>8.6421086745165816</v>
      </c>
      <c r="EE20" s="12">
        <v>10.956959212333523</v>
      </c>
      <c r="EF20" s="12">
        <v>10.648312473957931</v>
      </c>
      <c r="EG20" s="12">
        <v>13.42613311933826</v>
      </c>
    </row>
    <row r="21" spans="1:137">
      <c r="A21" t="s">
        <v>917</v>
      </c>
      <c r="B21" t="s">
        <v>662</v>
      </c>
      <c r="C21" t="s">
        <v>140</v>
      </c>
      <c r="D21" t="s">
        <v>140</v>
      </c>
      <c r="E21" t="s">
        <v>404</v>
      </c>
      <c r="T21" s="10">
        <v>0.34206446546916236</v>
      </c>
      <c r="U21" s="10">
        <v>0.38007162829906926</v>
      </c>
      <c r="V21" s="10">
        <v>0.38007162829906926</v>
      </c>
      <c r="W21" s="10">
        <v>0.6081146052785108</v>
      </c>
      <c r="X21" s="10">
        <v>0.6461217681084177</v>
      </c>
      <c r="Y21" s="10">
        <v>1.1782220477271146</v>
      </c>
      <c r="Z21" s="10">
        <v>1.3682578618766494</v>
      </c>
      <c r="AA21" s="10">
        <v>1.6343080016859979</v>
      </c>
      <c r="AB21" s="10">
        <v>1.8623509786654393</v>
      </c>
      <c r="AC21" s="10">
        <v>1.8623509786654393</v>
      </c>
      <c r="AD21" s="10">
        <v>2.3184369326243224</v>
      </c>
      <c r="AE21" s="10">
        <v>2.8885443750729261</v>
      </c>
      <c r="AF21" s="10">
        <v>2.8885443750729261</v>
      </c>
      <c r="AG21" s="10">
        <v>3.1926016777121817</v>
      </c>
      <c r="AH21" s="10">
        <v>3.1926016777121817</v>
      </c>
      <c r="AI21" s="10">
        <v>3.1545945148822749</v>
      </c>
      <c r="AJ21" s="10">
        <v>3.1545945148822749</v>
      </c>
      <c r="AK21" s="10">
        <v>3.3446303290318089</v>
      </c>
      <c r="AL21" s="10">
        <v>2.9645587007327396</v>
      </c>
      <c r="AM21" s="10">
        <v>2.8505372122430188</v>
      </c>
      <c r="AN21" s="10">
        <v>2.8885443750729261</v>
      </c>
      <c r="AO21" s="10">
        <v>3.0405730263925541</v>
      </c>
      <c r="AP21" s="10">
        <v>3.0785801892224609</v>
      </c>
      <c r="AQ21" s="10">
        <v>3.5346661431813442</v>
      </c>
      <c r="AR21" s="10">
        <v>3.1545945148822749</v>
      </c>
      <c r="AS21" s="10">
        <v>3.2686160033719958</v>
      </c>
      <c r="AT21" s="10">
        <v>3.3446303290318089</v>
      </c>
      <c r="AU21" s="10">
        <v>3.2686160033719958</v>
      </c>
      <c r="AV21" s="10">
        <v>3.2686160033719958</v>
      </c>
      <c r="AW21" s="10">
        <v>3.0025658635626473</v>
      </c>
      <c r="AX21" s="10">
        <v>2.9645587007327396</v>
      </c>
      <c r="AY21" s="10">
        <v>3.1545945148822749</v>
      </c>
      <c r="AZ21" s="10">
        <v>3.2686160033719958</v>
      </c>
      <c r="BA21" s="10">
        <v>4.1807879112897615</v>
      </c>
      <c r="BB21" s="10">
        <v>4.0667664228000406</v>
      </c>
      <c r="BC21" s="10">
        <v>4.3708237254392959</v>
      </c>
      <c r="BD21" s="10">
        <v>5.359009959016876</v>
      </c>
      <c r="BE21" s="10">
        <v>5.092959819207528</v>
      </c>
      <c r="BF21" s="10">
        <v>4.9789383307178072</v>
      </c>
      <c r="BG21" s="10">
        <v>4.9789383307178072</v>
      </c>
      <c r="BH21" s="10">
        <v>3.9147377714804135</v>
      </c>
      <c r="BI21" s="10">
        <v>4.4468380510991103</v>
      </c>
      <c r="BJ21" s="10">
        <v>4.5608595395888312</v>
      </c>
      <c r="BK21" s="10">
        <v>3.6866947945009714</v>
      </c>
      <c r="BL21" s="10">
        <v>3.8767306086505062</v>
      </c>
      <c r="BM21" s="10">
        <v>3.8767306086505062</v>
      </c>
      <c r="BN21" s="10">
        <v>3.5726733060112505</v>
      </c>
      <c r="BO21" s="10">
        <v>3.9147377714804135</v>
      </c>
      <c r="BP21" s="10">
        <v>3.9527449343103203</v>
      </c>
      <c r="BQ21" s="10">
        <v>4.0667664228000406</v>
      </c>
      <c r="BR21" s="10">
        <v>4.3328165626093886</v>
      </c>
      <c r="BS21" s="10">
        <v>4.1807879112897615</v>
      </c>
      <c r="BT21" s="10">
        <v>4.0667664228000406</v>
      </c>
      <c r="BU21" s="10">
        <v>4.408830888269204</v>
      </c>
      <c r="BV21" s="10">
        <v>4.6368738652486448</v>
      </c>
      <c r="BW21" s="10">
        <v>3.7627091201607854</v>
      </c>
      <c r="BX21" s="10">
        <v>2.9265515379028333</v>
      </c>
      <c r="BY21" s="10">
        <v>2.6985085609233916</v>
      </c>
      <c r="BZ21" s="10">
        <v>4.0287592599701343</v>
      </c>
      <c r="CA21" s="10">
        <v>4.2948093997794823</v>
      </c>
      <c r="CB21" s="10">
        <v>4.1427807484598551</v>
      </c>
      <c r="CC21" s="10">
        <v>3.6106804688411578</v>
      </c>
      <c r="CD21" s="10">
        <v>3.9527449343103203</v>
      </c>
      <c r="CE21" s="10">
        <v>3.9527449343103203</v>
      </c>
      <c r="CF21" s="10">
        <v>4.1047735856299479</v>
      </c>
      <c r="CG21" s="10">
        <v>2.6985085609233916</v>
      </c>
      <c r="CH21" s="10">
        <v>2.1664082813046943</v>
      </c>
      <c r="CI21" s="10">
        <v>2.204415444134602</v>
      </c>
      <c r="CJ21" s="10">
        <v>2.128401118474788</v>
      </c>
      <c r="CK21" s="10">
        <v>2.5084727467738572</v>
      </c>
      <c r="CL21" s="10">
        <v>2.6224942352635781</v>
      </c>
      <c r="CM21" s="10">
        <v>2.7365157237532989</v>
      </c>
      <c r="CN21" s="10">
        <v>3.0025658635626473</v>
      </c>
      <c r="CO21" s="10">
        <v>3.2686160033719958</v>
      </c>
      <c r="CP21" s="10">
        <v>3.3446303290318089</v>
      </c>
      <c r="CQ21" s="10">
        <v>3.6486876316710646</v>
      </c>
      <c r="CR21" s="10">
        <v>3.2306088405420881</v>
      </c>
      <c r="CS21" s="10">
        <v>3.6486876316710646</v>
      </c>
      <c r="CT21" s="10">
        <v>3.1545945148822749</v>
      </c>
      <c r="CU21" s="10">
        <v>2.7745228865832052</v>
      </c>
      <c r="CV21" s="10">
        <v>-6.4992248439140834</v>
      </c>
      <c r="CW21" s="10">
        <v>-6.4992248439140834</v>
      </c>
      <c r="CX21" s="10">
        <v>-6.3471961925944571</v>
      </c>
      <c r="CY21" s="10">
        <v>-5.8531030758056666</v>
      </c>
      <c r="CZ21" s="10">
        <v>-6.727267820893525</v>
      </c>
      <c r="DA21" s="10">
        <v>-5.3210027961869688</v>
      </c>
      <c r="DB21" s="10">
        <v>-4.7889025165682728</v>
      </c>
      <c r="DC21" s="10">
        <v>28.011279005641406</v>
      </c>
      <c r="DD21" s="10">
        <v>28.695407936579727</v>
      </c>
      <c r="DE21" s="10">
        <v>29.189501053368517</v>
      </c>
      <c r="DF21" s="10">
        <v>30.253701612605912</v>
      </c>
      <c r="DG21" s="10">
        <v>32.534131382400325</v>
      </c>
      <c r="DH21" s="10">
        <v>33.370288964658279</v>
      </c>
      <c r="DI21" s="10">
        <v>34.130432221256413</v>
      </c>
      <c r="DJ21" s="10">
        <v>12.124284942740308</v>
      </c>
      <c r="DK21" s="10">
        <v>11.896241965760867</v>
      </c>
      <c r="DL21" s="10">
        <v>13.49254280461696</v>
      </c>
      <c r="DM21" s="10">
        <v>14.32870038687491</v>
      </c>
      <c r="DN21" s="10">
        <v>15.012829317813235</v>
      </c>
      <c r="DO21" s="10">
        <v>16.457101505349698</v>
      </c>
      <c r="DP21" s="10">
        <v>17.293259087607652</v>
      </c>
      <c r="DQ21" s="10">
        <v>17.293259087607652</v>
      </c>
      <c r="DR21" s="10">
        <v>18.92756708929365</v>
      </c>
      <c r="DS21" s="12">
        <v>19.953760485701135</v>
      </c>
      <c r="DT21" s="12">
        <v>20.143796299850667</v>
      </c>
      <c r="DU21" s="12">
        <v>21.360025510407691</v>
      </c>
      <c r="DV21" s="12">
        <v>21.055968207768434</v>
      </c>
      <c r="DW21" s="12">
        <v>23.260383651903037</v>
      </c>
      <c r="DX21" s="12">
        <v>24.932698816418938</v>
      </c>
      <c r="DY21" s="12">
        <v>26.605013980934849</v>
      </c>
      <c r="DZ21" s="12">
        <v>26.9090712835741</v>
      </c>
      <c r="EA21" s="12">
        <v>28.733415099409633</v>
      </c>
      <c r="EB21" s="12">
        <v>27.821243191491867</v>
      </c>
      <c r="EC21" s="12">
        <v>28.239321982620844</v>
      </c>
      <c r="ED21" s="12">
        <v>27.40316440036289</v>
      </c>
      <c r="EE21" s="12">
        <v>34.548511012385397</v>
      </c>
      <c r="EF21" s="12">
        <v>36.182819014071391</v>
      </c>
      <c r="EG21" s="12">
        <v>39.679477994422832</v>
      </c>
    </row>
    <row r="22" spans="1:137">
      <c r="A22" t="s">
        <v>918</v>
      </c>
      <c r="B22" t="s">
        <v>663</v>
      </c>
      <c r="C22" t="s">
        <v>141</v>
      </c>
      <c r="D22" t="s">
        <v>141</v>
      </c>
      <c r="E22" t="s">
        <v>405</v>
      </c>
      <c r="T22" s="10">
        <v>0.12454308256583657</v>
      </c>
      <c r="U22" s="10">
        <v>0.12454308256583657</v>
      </c>
      <c r="V22" s="10">
        <v>0.12454308256583657</v>
      </c>
      <c r="W22" s="10">
        <v>0.74725849539501954</v>
      </c>
      <c r="X22" s="10">
        <v>0.93407311924377434</v>
      </c>
      <c r="Y22" s="10">
        <v>1.2454308256583659</v>
      </c>
      <c r="Z22" s="10">
        <v>1.7436031559217124</v>
      </c>
      <c r="AA22" s="10">
        <v>2.117232403619222</v>
      </c>
      <c r="AB22" s="10">
        <v>2.366318568750895</v>
      </c>
      <c r="AC22" s="10">
        <v>2.6154047338825683</v>
      </c>
      <c r="AD22" s="10">
        <v>2.117232403619222</v>
      </c>
      <c r="AE22" s="10">
        <v>2.304047027467977</v>
      </c>
      <c r="AF22" s="10">
        <v>2.6154047338825683</v>
      </c>
      <c r="AG22" s="10">
        <v>2.366318568750895</v>
      </c>
      <c r="AH22" s="10">
        <v>2.241775486185059</v>
      </c>
      <c r="AI22" s="10">
        <v>2.1795039449021401</v>
      </c>
      <c r="AJ22" s="10">
        <v>3.1135770641459146</v>
      </c>
      <c r="AK22" s="10">
        <v>2.9890339815800782</v>
      </c>
      <c r="AL22" s="10">
        <v>2.7399478164484048</v>
      </c>
      <c r="AM22" s="10">
        <v>2.8022193577313232</v>
      </c>
      <c r="AN22" s="10">
        <v>2.8644908990142413</v>
      </c>
      <c r="AO22" s="10">
        <v>2.7399478164484048</v>
      </c>
      <c r="AP22" s="10">
        <v>3.6740209356921798</v>
      </c>
      <c r="AQ22" s="10">
        <v>2.8644908990142413</v>
      </c>
      <c r="AR22" s="10">
        <v>3.0513055228629966</v>
      </c>
      <c r="AS22" s="10">
        <v>3.2381201467117511</v>
      </c>
      <c r="AT22" s="10">
        <v>2.6776762751654868</v>
      </c>
      <c r="AU22" s="10">
        <v>2.7399478164484048</v>
      </c>
      <c r="AV22" s="10">
        <v>2.9890339815800782</v>
      </c>
      <c r="AW22" s="10">
        <v>2.1795039449021401</v>
      </c>
      <c r="AX22" s="10">
        <v>1.8681462384875487</v>
      </c>
      <c r="AY22" s="10">
        <v>1.6813316146387938</v>
      </c>
      <c r="AZ22" s="10">
        <v>1.4945169907900391</v>
      </c>
      <c r="BA22" s="10">
        <v>1.6190600733558755</v>
      </c>
      <c r="BB22" s="10">
        <v>1.1831592843754475</v>
      </c>
      <c r="BC22" s="10">
        <v>1.058616201809611</v>
      </c>
      <c r="BD22" s="10">
        <v>0.74725849539501954</v>
      </c>
      <c r="BE22" s="10">
        <v>0.74725849539501954</v>
      </c>
      <c r="BF22" s="10">
        <v>0.74725849539501954</v>
      </c>
      <c r="BG22" s="10">
        <v>0.93407311924377434</v>
      </c>
      <c r="BH22" s="10">
        <v>0.99634466052669257</v>
      </c>
      <c r="BI22" s="10">
        <v>1.2454308256583659</v>
      </c>
      <c r="BJ22" s="10">
        <v>1.3077023669412842</v>
      </c>
      <c r="BK22" s="10">
        <v>1.6813316146387938</v>
      </c>
      <c r="BL22" s="10">
        <v>1.6190600733558755</v>
      </c>
      <c r="BM22" s="10">
        <v>1.6813316146387938</v>
      </c>
      <c r="BN22" s="10">
        <v>1.9304177797704674</v>
      </c>
      <c r="BO22" s="10">
        <v>2.4285901100338134</v>
      </c>
      <c r="BP22" s="10">
        <v>2.8644908990142413</v>
      </c>
      <c r="BQ22" s="10">
        <v>3.3626632292775875</v>
      </c>
      <c r="BR22" s="10">
        <v>3.5494778531263425</v>
      </c>
      <c r="BS22" s="10">
        <v>3.9231071008238527</v>
      </c>
      <c r="BT22" s="10">
        <v>4.2967363485213621</v>
      </c>
      <c r="BU22" s="10">
        <v>4.2344648072384441</v>
      </c>
      <c r="BV22" s="10">
        <v>4.2967363485213621</v>
      </c>
      <c r="BW22" s="10">
        <v>3.8608355595409347</v>
      </c>
      <c r="BX22" s="10">
        <v>3.4872063118434249</v>
      </c>
      <c r="BY22" s="10">
        <v>3.3003916879946695</v>
      </c>
      <c r="BZ22" s="10">
        <v>3.3626632292775875</v>
      </c>
      <c r="CA22" s="10">
        <v>3.424934770560506</v>
      </c>
      <c r="CB22" s="10">
        <v>3.3626632292775875</v>
      </c>
      <c r="CC22" s="10">
        <v>3.7985640182580154</v>
      </c>
      <c r="CD22" s="10">
        <v>4.2344648072384441</v>
      </c>
      <c r="CE22" s="10">
        <v>4.421279431087199</v>
      </c>
      <c r="CF22" s="10">
        <v>7.3480418713843596</v>
      </c>
      <c r="CG22" s="10">
        <v>7.0366841649697669</v>
      </c>
      <c r="CH22" s="10">
        <v>6.7253264585551751</v>
      </c>
      <c r="CI22" s="10">
        <v>6.4139687521405842</v>
      </c>
      <c r="CJ22" s="10">
        <v>5.7912533393114014</v>
      </c>
      <c r="CK22" s="10">
        <v>5.6044387154626465</v>
      </c>
      <c r="CL22" s="10">
        <v>5.4176240916138916</v>
      </c>
      <c r="CM22" s="10">
        <v>2.5531331925996499</v>
      </c>
      <c r="CN22" s="10">
        <v>2.8022193577313232</v>
      </c>
      <c r="CO22" s="10">
        <v>2.8644908990142413</v>
      </c>
      <c r="CP22" s="10">
        <v>3.5494778531263425</v>
      </c>
      <c r="CQ22" s="10">
        <v>3.8608355595409347</v>
      </c>
      <c r="CR22" s="10">
        <v>4.2967363485213621</v>
      </c>
      <c r="CS22" s="10">
        <v>5.9157964218772383</v>
      </c>
      <c r="CT22" s="10">
        <v>7.9707572842135406</v>
      </c>
      <c r="CU22" s="10">
        <v>8.904830403457316</v>
      </c>
      <c r="CV22" s="10">
        <v>9.1539165685889881</v>
      </c>
      <c r="CW22" s="10">
        <v>10.2125327703986</v>
      </c>
      <c r="CX22" s="10">
        <v>10.399347394247355</v>
      </c>
      <c r="CY22" s="10">
        <v>11.084334348359455</v>
      </c>
      <c r="CZ22" s="10">
        <v>9.7143604401352537</v>
      </c>
      <c r="DA22" s="10">
        <v>10.959791265793619</v>
      </c>
      <c r="DB22" s="10">
        <v>11.022062807076537</v>
      </c>
      <c r="DC22" s="10">
        <v>11.644778219905721</v>
      </c>
      <c r="DD22" s="10">
        <v>13.388381375827434</v>
      </c>
      <c r="DE22" s="10">
        <v>21.234595577475137</v>
      </c>
      <c r="DF22" s="10">
        <v>23.974543393923543</v>
      </c>
      <c r="DG22" s="10">
        <v>27.524021247049888</v>
      </c>
      <c r="DH22" s="10">
        <v>27.64856432961572</v>
      </c>
      <c r="DI22" s="10">
        <v>27.461749705766966</v>
      </c>
      <c r="DJ22" s="10">
        <v>27.337206623201133</v>
      </c>
      <c r="DK22" s="10">
        <v>26.465405045240274</v>
      </c>
      <c r="DL22" s="10">
        <v>21.919582531587238</v>
      </c>
      <c r="DM22" s="10">
        <v>24.784073430601481</v>
      </c>
      <c r="DN22" s="10">
        <v>28.146736659879068</v>
      </c>
      <c r="DO22" s="10">
        <v>30.824412935044549</v>
      </c>
      <c r="DP22" s="10">
        <v>35.992950861526772</v>
      </c>
      <c r="DQ22" s="10">
        <v>42.531462696233191</v>
      </c>
      <c r="DR22" s="10">
        <v>43.590078898042805</v>
      </c>
      <c r="DS22" s="12">
        <v>46.703655962188719</v>
      </c>
      <c r="DT22" s="12">
        <v>45.769582842944942</v>
      </c>
      <c r="DU22" s="12">
        <v>44.5864235585695</v>
      </c>
      <c r="DV22" s="12">
        <v>42.406919613667355</v>
      </c>
      <c r="DW22" s="12">
        <v>41.223760329291906</v>
      </c>
      <c r="DX22" s="12">
        <v>36.67793781563887</v>
      </c>
      <c r="DY22" s="12">
        <v>38.670627136692261</v>
      </c>
      <c r="DZ22" s="12">
        <v>35.930679320243854</v>
      </c>
      <c r="EA22" s="12">
        <v>35.868407778960943</v>
      </c>
      <c r="EB22" s="12">
        <v>35.494778531263428</v>
      </c>
      <c r="EC22" s="12">
        <v>34.872063118434241</v>
      </c>
      <c r="ED22" s="12">
        <v>32.505744549683349</v>
      </c>
      <c r="EE22" s="12">
        <v>33.253003045078373</v>
      </c>
      <c r="EF22" s="12">
        <v>30.762141393761635</v>
      </c>
      <c r="EG22" s="12">
        <v>30.886684476327478</v>
      </c>
    </row>
    <row r="23" spans="1:137">
      <c r="A23" t="s">
        <v>919</v>
      </c>
      <c r="B23" t="s">
        <v>664</v>
      </c>
      <c r="C23" t="s">
        <v>142</v>
      </c>
      <c r="D23" t="s">
        <v>142</v>
      </c>
      <c r="E23" t="s">
        <v>406</v>
      </c>
      <c r="T23" s="10">
        <v>0</v>
      </c>
      <c r="U23" s="10">
        <v>0</v>
      </c>
      <c r="V23" s="10">
        <v>0</v>
      </c>
      <c r="W23" s="10">
        <v>0</v>
      </c>
      <c r="X23" s="10">
        <v>0</v>
      </c>
      <c r="Y23" s="10">
        <v>0</v>
      </c>
      <c r="Z23" s="10">
        <v>0</v>
      </c>
      <c r="AA23" s="10">
        <v>0</v>
      </c>
      <c r="AB23" s="10">
        <v>0</v>
      </c>
      <c r="AC23" s="10">
        <v>0</v>
      </c>
      <c r="AD23" s="10">
        <v>0</v>
      </c>
      <c r="AE23" s="10">
        <v>0</v>
      </c>
      <c r="AF23" s="10">
        <v>0</v>
      </c>
      <c r="AG23" s="10">
        <v>0</v>
      </c>
      <c r="AH23" s="10">
        <v>0</v>
      </c>
      <c r="AI23" s="10">
        <v>0</v>
      </c>
      <c r="AJ23" s="10">
        <v>0</v>
      </c>
      <c r="AK23" s="10">
        <v>0</v>
      </c>
      <c r="AL23" s="10">
        <v>0</v>
      </c>
      <c r="AM23" s="10">
        <v>0</v>
      </c>
      <c r="AN23" s="10">
        <v>0</v>
      </c>
      <c r="AO23" s="10">
        <v>0</v>
      </c>
      <c r="AP23" s="10">
        <v>0</v>
      </c>
      <c r="AQ23" s="10">
        <v>0</v>
      </c>
      <c r="AR23" s="10">
        <v>0</v>
      </c>
      <c r="AS23" s="10">
        <v>0</v>
      </c>
      <c r="AT23" s="10">
        <v>0</v>
      </c>
      <c r="AU23" s="10">
        <v>0</v>
      </c>
      <c r="AV23" s="10">
        <v>0</v>
      </c>
      <c r="AW23" s="10">
        <v>0</v>
      </c>
      <c r="AX23" s="10">
        <v>0</v>
      </c>
      <c r="AY23" s="10">
        <v>0</v>
      </c>
      <c r="AZ23" s="10">
        <v>0</v>
      </c>
      <c r="BA23" s="10">
        <v>0</v>
      </c>
      <c r="BB23" s="10">
        <v>0</v>
      </c>
      <c r="BC23" s="10">
        <v>0</v>
      </c>
      <c r="BD23" s="10">
        <v>0</v>
      </c>
      <c r="BE23" s="10">
        <v>0</v>
      </c>
      <c r="BF23" s="10">
        <v>0</v>
      </c>
      <c r="BG23" s="10">
        <v>0</v>
      </c>
      <c r="BH23" s="10">
        <v>0</v>
      </c>
      <c r="BI23" s="10">
        <v>1.5641863884500475</v>
      </c>
      <c r="BJ23" s="10">
        <v>1.5641863884500475</v>
      </c>
      <c r="BK23" s="10">
        <v>1.5641863884500475</v>
      </c>
      <c r="BL23" s="10">
        <v>1.5641863884500475</v>
      </c>
      <c r="BM23" s="10">
        <v>1.5641863884500475</v>
      </c>
      <c r="BN23" s="10">
        <v>1.5641863884500475</v>
      </c>
      <c r="BO23" s="10">
        <v>1.5641863884500475</v>
      </c>
      <c r="BP23" s="10">
        <v>0</v>
      </c>
      <c r="BQ23" s="10">
        <v>0</v>
      </c>
      <c r="BR23" s="10">
        <v>0</v>
      </c>
      <c r="BS23" s="10">
        <v>0</v>
      </c>
      <c r="BT23" s="10">
        <v>0</v>
      </c>
      <c r="BU23" s="10">
        <v>0</v>
      </c>
      <c r="BV23" s="10">
        <v>0</v>
      </c>
      <c r="BW23" s="10">
        <v>0</v>
      </c>
      <c r="BX23" s="10">
        <v>0</v>
      </c>
      <c r="BY23" s="10">
        <v>0</v>
      </c>
      <c r="BZ23" s="10">
        <v>0</v>
      </c>
      <c r="CA23" s="10">
        <v>0</v>
      </c>
      <c r="CB23" s="10">
        <v>0</v>
      </c>
      <c r="CC23" s="10">
        <v>0</v>
      </c>
      <c r="CD23" s="10">
        <v>0</v>
      </c>
      <c r="CE23" s="10">
        <v>0</v>
      </c>
      <c r="CF23" s="10">
        <v>0</v>
      </c>
      <c r="CG23" s="10">
        <v>0</v>
      </c>
      <c r="CH23" s="10">
        <v>0</v>
      </c>
      <c r="CI23" s="10">
        <v>0</v>
      </c>
      <c r="CJ23" s="10">
        <v>0</v>
      </c>
      <c r="CK23" s="10">
        <v>0</v>
      </c>
      <c r="CL23" s="10">
        <v>0</v>
      </c>
      <c r="CM23" s="10">
        <v>0</v>
      </c>
      <c r="CN23" s="10">
        <v>0</v>
      </c>
      <c r="CO23" s="10">
        <v>0</v>
      </c>
      <c r="CP23" s="10">
        <v>0</v>
      </c>
      <c r="CQ23" s="10">
        <v>0</v>
      </c>
      <c r="CR23" s="10">
        <v>0</v>
      </c>
      <c r="CS23" s="10">
        <v>0</v>
      </c>
      <c r="CT23" s="10">
        <v>0</v>
      </c>
      <c r="CU23" s="10">
        <v>0</v>
      </c>
      <c r="CV23" s="10">
        <v>0</v>
      </c>
      <c r="CW23" s="10">
        <v>0</v>
      </c>
      <c r="CX23" s="10">
        <v>0</v>
      </c>
      <c r="CY23" s="10">
        <v>0</v>
      </c>
      <c r="CZ23" s="10">
        <v>4.6925591653501426</v>
      </c>
      <c r="DA23" s="10">
        <v>9.3851183307002852</v>
      </c>
      <c r="DB23" s="10">
        <v>15.641863884500477</v>
      </c>
      <c r="DC23" s="10">
        <v>18.77023666140057</v>
      </c>
      <c r="DD23" s="10">
        <v>26.591168603650811</v>
      </c>
      <c r="DE23" s="10">
        <v>32.847914157451001</v>
      </c>
      <c r="DF23" s="10">
        <v>35.976286934351101</v>
      </c>
      <c r="DG23" s="10">
        <v>31.283727769000954</v>
      </c>
      <c r="DH23" s="10">
        <v>26.591168603650811</v>
      </c>
      <c r="DI23" s="10">
        <v>43.797218876601335</v>
      </c>
      <c r="DJ23" s="10">
        <v>50.053964430401521</v>
      </c>
      <c r="DK23" s="10">
        <v>67.260014703352056</v>
      </c>
      <c r="DL23" s="10">
        <v>84.466064976302576</v>
      </c>
      <c r="DM23" s="10">
        <v>95.41536969545291</v>
      </c>
      <c r="DN23" s="10">
        <v>95.41536969545291</v>
      </c>
      <c r="DO23" s="10">
        <v>95.41536969545291</v>
      </c>
      <c r="DP23" s="10">
        <v>71.952573868702203</v>
      </c>
      <c r="DQ23" s="10">
        <v>132.95584301825403</v>
      </c>
      <c r="DR23" s="10">
        <v>117.31397913375358</v>
      </c>
      <c r="DS23" s="12">
        <v>103.23630163770316</v>
      </c>
      <c r="DT23" s="12">
        <v>90.722810530102777</v>
      </c>
      <c r="DU23" s="12">
        <v>90.722810530102777</v>
      </c>
      <c r="DV23" s="12">
        <v>90.722810530102777</v>
      </c>
      <c r="DW23" s="12">
        <v>90.722810530102777</v>
      </c>
      <c r="DX23" s="12">
        <v>25.026982215200761</v>
      </c>
      <c r="DY23" s="12">
        <v>17.206050272950524</v>
      </c>
      <c r="DZ23" s="12">
        <v>9.3851183307002852</v>
      </c>
      <c r="EA23" s="12">
        <v>10.949304719150334</v>
      </c>
      <c r="EB23" s="12">
        <v>10.949304719150334</v>
      </c>
      <c r="EC23" s="12">
        <v>10.949304719150334</v>
      </c>
      <c r="ED23" s="12">
        <v>10.949304719150334</v>
      </c>
      <c r="EE23" s="12">
        <v>10.949304719150334</v>
      </c>
      <c r="EF23" s="12">
        <v>18.77023666140057</v>
      </c>
      <c r="EG23" s="12">
        <v>18.77023666140057</v>
      </c>
    </row>
    <row r="24" spans="1:137">
      <c r="A24" t="s">
        <v>920</v>
      </c>
      <c r="B24" t="s">
        <v>665</v>
      </c>
      <c r="C24" t="s">
        <v>143</v>
      </c>
      <c r="D24" t="s">
        <v>143</v>
      </c>
      <c r="E24" t="s">
        <v>407</v>
      </c>
      <c r="T24" s="10">
        <v>0</v>
      </c>
      <c r="U24" s="10">
        <v>0</v>
      </c>
      <c r="V24" s="10">
        <v>0</v>
      </c>
      <c r="W24" s="10">
        <v>0</v>
      </c>
      <c r="X24" s="10">
        <v>0</v>
      </c>
      <c r="Y24" s="10">
        <v>0</v>
      </c>
      <c r="Z24" s="10">
        <v>0</v>
      </c>
      <c r="AA24" s="10">
        <v>0</v>
      </c>
      <c r="AB24" s="10">
        <v>0</v>
      </c>
      <c r="AC24" s="10">
        <v>0</v>
      </c>
      <c r="AD24" s="10">
        <v>0</v>
      </c>
      <c r="AE24" s="10">
        <v>0</v>
      </c>
      <c r="AF24" s="10">
        <v>0</v>
      </c>
      <c r="AG24" s="10">
        <v>0</v>
      </c>
      <c r="AH24" s="10">
        <v>0</v>
      </c>
      <c r="AI24" s="10">
        <v>0</v>
      </c>
      <c r="AJ24" s="10">
        <v>0</v>
      </c>
      <c r="AK24" s="10">
        <v>0</v>
      </c>
      <c r="AL24" s="10">
        <v>0</v>
      </c>
      <c r="AM24" s="10">
        <v>0</v>
      </c>
      <c r="AN24" s="10">
        <v>0</v>
      </c>
      <c r="AO24" s="10">
        <v>0</v>
      </c>
      <c r="AP24" s="10">
        <v>0</v>
      </c>
      <c r="AQ24" s="10">
        <v>0</v>
      </c>
      <c r="AR24" s="10">
        <v>0</v>
      </c>
      <c r="AS24" s="10">
        <v>0</v>
      </c>
      <c r="AT24" s="10">
        <v>0</v>
      </c>
      <c r="AU24" s="10">
        <v>0</v>
      </c>
      <c r="AV24" s="10">
        <v>0</v>
      </c>
      <c r="AW24" s="10">
        <v>0</v>
      </c>
      <c r="AX24" s="10">
        <v>0</v>
      </c>
      <c r="AY24" s="10">
        <v>0</v>
      </c>
      <c r="AZ24" s="10">
        <v>0</v>
      </c>
      <c r="BA24" s="10">
        <v>0</v>
      </c>
      <c r="BB24" s="10">
        <v>0</v>
      </c>
      <c r="BC24" s="10">
        <v>0</v>
      </c>
      <c r="BD24" s="10">
        <v>0</v>
      </c>
      <c r="BE24" s="10">
        <v>0</v>
      </c>
      <c r="BF24" s="10">
        <v>0</v>
      </c>
      <c r="BG24" s="10">
        <v>0</v>
      </c>
      <c r="BH24" s="10">
        <v>0</v>
      </c>
      <c r="BI24" s="10">
        <v>0</v>
      </c>
      <c r="BJ24" s="10">
        <v>9.110787172011662</v>
      </c>
      <c r="BK24" s="10">
        <v>9.110787172011662</v>
      </c>
      <c r="BL24" s="10">
        <v>9.110787172011662</v>
      </c>
      <c r="BM24" s="10">
        <v>9.110787172011662</v>
      </c>
      <c r="BN24" s="10">
        <v>9.110787172011662</v>
      </c>
      <c r="BO24" s="10">
        <v>9.110787172011662</v>
      </c>
      <c r="BP24" s="10">
        <v>9.110787172011662</v>
      </c>
      <c r="BQ24" s="10">
        <v>0</v>
      </c>
      <c r="BR24" s="10">
        <v>0</v>
      </c>
      <c r="BS24" s="10">
        <v>0</v>
      </c>
      <c r="BT24" s="10">
        <v>0</v>
      </c>
      <c r="BU24" s="10">
        <v>0</v>
      </c>
      <c r="BV24" s="10">
        <v>0</v>
      </c>
      <c r="BW24" s="10">
        <v>0</v>
      </c>
      <c r="BX24" s="10">
        <v>0</v>
      </c>
      <c r="BY24" s="10">
        <v>0</v>
      </c>
      <c r="BZ24" s="10">
        <v>0</v>
      </c>
      <c r="CA24" s="10">
        <v>0</v>
      </c>
      <c r="CB24" s="10">
        <v>0</v>
      </c>
      <c r="CC24" s="10">
        <v>0</v>
      </c>
      <c r="CD24" s="10">
        <v>0</v>
      </c>
      <c r="CE24" s="10">
        <v>0</v>
      </c>
      <c r="CF24" s="10">
        <v>0</v>
      </c>
      <c r="CG24" s="10">
        <v>0</v>
      </c>
      <c r="CH24" s="10">
        <v>0</v>
      </c>
      <c r="CI24" s="10">
        <v>0</v>
      </c>
      <c r="CJ24" s="10">
        <v>0</v>
      </c>
      <c r="CK24" s="10">
        <v>0</v>
      </c>
      <c r="CL24" s="10">
        <v>0</v>
      </c>
      <c r="CM24" s="10">
        <v>0</v>
      </c>
      <c r="CN24" s="10">
        <v>0</v>
      </c>
      <c r="CO24" s="10">
        <v>0</v>
      </c>
      <c r="CP24" s="10">
        <v>0</v>
      </c>
      <c r="CQ24" s="10">
        <v>0</v>
      </c>
      <c r="CR24" s="10">
        <v>0</v>
      </c>
      <c r="CS24" s="10">
        <v>0</v>
      </c>
      <c r="CT24" s="10">
        <v>0</v>
      </c>
      <c r="CU24" s="10">
        <v>0</v>
      </c>
      <c r="CV24" s="10">
        <v>0</v>
      </c>
      <c r="CW24" s="10">
        <v>0</v>
      </c>
      <c r="CX24" s="10">
        <v>0</v>
      </c>
      <c r="CY24" s="10">
        <v>0</v>
      </c>
      <c r="CZ24" s="10">
        <v>0</v>
      </c>
      <c r="DA24" s="10">
        <v>0</v>
      </c>
      <c r="DB24" s="10">
        <v>0</v>
      </c>
      <c r="DC24" s="10">
        <v>0</v>
      </c>
      <c r="DD24" s="10">
        <v>0</v>
      </c>
      <c r="DE24" s="10">
        <v>0</v>
      </c>
      <c r="DF24" s="10">
        <v>0</v>
      </c>
      <c r="DG24" s="10">
        <v>0</v>
      </c>
      <c r="DH24" s="10">
        <v>0</v>
      </c>
      <c r="DI24" s="10">
        <v>0</v>
      </c>
      <c r="DJ24" s="10">
        <v>0</v>
      </c>
      <c r="DK24" s="10">
        <v>0</v>
      </c>
      <c r="DL24" s="10">
        <v>9.110787172011662</v>
      </c>
      <c r="DM24" s="10">
        <v>9.110787172011662</v>
      </c>
      <c r="DN24" s="10">
        <v>9.110787172011662</v>
      </c>
      <c r="DO24" s="10">
        <v>9.110787172011662</v>
      </c>
      <c r="DP24" s="10">
        <v>9.110787172011662</v>
      </c>
      <c r="DQ24" s="10">
        <v>9.110787172011662</v>
      </c>
      <c r="DR24" s="10">
        <v>18.221574344023324</v>
      </c>
      <c r="DS24" s="12">
        <v>9.110787172011662</v>
      </c>
      <c r="DT24" s="12">
        <v>9.110787172011662</v>
      </c>
      <c r="DU24" s="12">
        <v>45.55393586005831</v>
      </c>
      <c r="DV24" s="12">
        <v>45.55393586005831</v>
      </c>
      <c r="DW24" s="12">
        <v>45.55393586005831</v>
      </c>
      <c r="DX24" s="12">
        <v>54.664723032069972</v>
      </c>
      <c r="DY24" s="12">
        <v>45.55393586005831</v>
      </c>
      <c r="DZ24" s="12">
        <v>54.664723032069972</v>
      </c>
      <c r="EA24" s="12">
        <v>54.664723032069972</v>
      </c>
      <c r="EB24" s="12">
        <v>18.221574344023324</v>
      </c>
      <c r="EC24" s="12">
        <v>18.221574344023324</v>
      </c>
      <c r="ED24" s="12">
        <v>18.221574344023324</v>
      </c>
      <c r="EE24" s="12">
        <v>9.110787172011662</v>
      </c>
      <c r="EF24" s="12">
        <v>9.110787172011662</v>
      </c>
      <c r="EG24" s="12">
        <v>0</v>
      </c>
    </row>
    <row r="25" spans="1:137">
      <c r="A25" t="s">
        <v>921</v>
      </c>
      <c r="B25" t="s">
        <v>666</v>
      </c>
      <c r="C25" t="s">
        <v>144</v>
      </c>
      <c r="D25" t="s">
        <v>144</v>
      </c>
      <c r="E25" t="s">
        <v>408</v>
      </c>
      <c r="T25" s="10">
        <v>0</v>
      </c>
      <c r="U25" s="10">
        <v>0</v>
      </c>
      <c r="V25" s="10">
        <v>0</v>
      </c>
      <c r="W25" s="10">
        <v>0</v>
      </c>
      <c r="X25" s="10">
        <v>0</v>
      </c>
      <c r="Y25" s="10">
        <v>0</v>
      </c>
      <c r="Z25" s="10">
        <v>0</v>
      </c>
      <c r="AA25" s="10">
        <v>0</v>
      </c>
      <c r="AB25" s="10">
        <v>0</v>
      </c>
      <c r="AC25" s="10">
        <v>0</v>
      </c>
      <c r="AD25" s="10">
        <v>0</v>
      </c>
      <c r="AE25" s="10">
        <v>0</v>
      </c>
      <c r="AF25" s="10">
        <v>0</v>
      </c>
      <c r="AG25" s="10">
        <v>0</v>
      </c>
      <c r="AH25" s="10">
        <v>0</v>
      </c>
      <c r="AI25" s="10">
        <v>0</v>
      </c>
      <c r="AJ25" s="10">
        <v>0</v>
      </c>
      <c r="AK25" s="10">
        <v>0</v>
      </c>
      <c r="AL25" s="10">
        <v>0</v>
      </c>
      <c r="AM25" s="10">
        <v>0</v>
      </c>
      <c r="AN25" s="10">
        <v>0</v>
      </c>
      <c r="AO25" s="10">
        <v>0</v>
      </c>
      <c r="AP25" s="10">
        <v>0</v>
      </c>
      <c r="AQ25" s="10">
        <v>0</v>
      </c>
      <c r="AR25" s="10">
        <v>0</v>
      </c>
      <c r="AS25" s="10">
        <v>0</v>
      </c>
      <c r="AT25" s="10">
        <v>0</v>
      </c>
      <c r="AU25" s="10">
        <v>0</v>
      </c>
      <c r="AV25" s="10">
        <v>0</v>
      </c>
      <c r="AW25" s="10">
        <v>0</v>
      </c>
      <c r="AX25" s="10">
        <v>0</v>
      </c>
      <c r="AY25" s="10">
        <v>0</v>
      </c>
      <c r="AZ25" s="10">
        <v>1.9910403185664509</v>
      </c>
      <c r="BA25" s="10">
        <v>1.9910403185664509</v>
      </c>
      <c r="BB25" s="10">
        <v>1.9910403185664509</v>
      </c>
      <c r="BC25" s="10">
        <v>1.9910403185664509</v>
      </c>
      <c r="BD25" s="10">
        <v>1.9910403185664509</v>
      </c>
      <c r="BE25" s="10">
        <v>1.9910403185664509</v>
      </c>
      <c r="BF25" s="10">
        <v>1.9910403185664509</v>
      </c>
      <c r="BG25" s="10">
        <v>0</v>
      </c>
      <c r="BH25" s="10">
        <v>0</v>
      </c>
      <c r="BI25" s="10">
        <v>0</v>
      </c>
      <c r="BJ25" s="10">
        <v>0</v>
      </c>
      <c r="BK25" s="10">
        <v>0</v>
      </c>
      <c r="BL25" s="10">
        <v>0</v>
      </c>
      <c r="BM25" s="10">
        <v>0</v>
      </c>
      <c r="BN25" s="10">
        <v>0</v>
      </c>
      <c r="BO25" s="10">
        <v>0</v>
      </c>
      <c r="BP25" s="10">
        <v>0</v>
      </c>
      <c r="BQ25" s="10">
        <v>0</v>
      </c>
      <c r="BR25" s="10">
        <v>0</v>
      </c>
      <c r="BS25" s="10">
        <v>0</v>
      </c>
      <c r="BT25" s="10">
        <v>0</v>
      </c>
      <c r="BU25" s="10">
        <v>0</v>
      </c>
      <c r="BV25" s="10">
        <v>0</v>
      </c>
      <c r="BW25" s="10">
        <v>0</v>
      </c>
      <c r="BX25" s="10">
        <v>0</v>
      </c>
      <c r="BY25" s="10">
        <v>0</v>
      </c>
      <c r="BZ25" s="10">
        <v>0</v>
      </c>
      <c r="CA25" s="10">
        <v>0</v>
      </c>
      <c r="CB25" s="10">
        <v>0</v>
      </c>
      <c r="CC25" s="10">
        <v>0</v>
      </c>
      <c r="CD25" s="10">
        <v>0</v>
      </c>
      <c r="CE25" s="10">
        <v>0</v>
      </c>
      <c r="CF25" s="10">
        <v>0</v>
      </c>
      <c r="CG25" s="10">
        <v>0</v>
      </c>
      <c r="CH25" s="10">
        <v>0</v>
      </c>
      <c r="CI25" s="10">
        <v>0</v>
      </c>
      <c r="CJ25" s="10">
        <v>0</v>
      </c>
      <c r="CK25" s="10">
        <v>0</v>
      </c>
      <c r="CL25" s="10">
        <v>0</v>
      </c>
      <c r="CM25" s="10">
        <v>0</v>
      </c>
      <c r="CN25" s="10">
        <v>0</v>
      </c>
      <c r="CO25" s="10">
        <v>0</v>
      </c>
      <c r="CP25" s="10">
        <v>0</v>
      </c>
      <c r="CQ25" s="10">
        <v>0</v>
      </c>
      <c r="CR25" s="10">
        <v>0</v>
      </c>
      <c r="CS25" s="10">
        <v>0</v>
      </c>
      <c r="CT25" s="10">
        <v>0</v>
      </c>
      <c r="CU25" s="10">
        <v>0</v>
      </c>
      <c r="CV25" s="10">
        <v>0</v>
      </c>
      <c r="CW25" s="10">
        <v>0</v>
      </c>
      <c r="CX25" s="10">
        <v>0</v>
      </c>
      <c r="CY25" s="10">
        <v>0</v>
      </c>
      <c r="CZ25" s="10">
        <v>0</v>
      </c>
      <c r="DA25" s="10">
        <v>1.9910403185664509</v>
      </c>
      <c r="DB25" s="10">
        <v>1.9910403185664509</v>
      </c>
      <c r="DC25" s="10">
        <v>1.9910403185664509</v>
      </c>
      <c r="DD25" s="10">
        <v>1.9910403185664509</v>
      </c>
      <c r="DE25" s="10">
        <v>1.9910403185664509</v>
      </c>
      <c r="DF25" s="10">
        <v>1.9910403185664509</v>
      </c>
      <c r="DG25" s="10">
        <v>1.9910403185664509</v>
      </c>
      <c r="DH25" s="10">
        <v>1.9910403185664509</v>
      </c>
      <c r="DI25" s="10">
        <v>1.9910403185664509</v>
      </c>
      <c r="DJ25" s="10">
        <v>1.9910403185664509</v>
      </c>
      <c r="DK25" s="10">
        <v>1.9910403185664509</v>
      </c>
      <c r="DL25" s="10">
        <v>1.9910403185664509</v>
      </c>
      <c r="DM25" s="10">
        <v>1.9910403185664509</v>
      </c>
      <c r="DN25" s="10">
        <v>1.9910403185664509</v>
      </c>
      <c r="DO25" s="10">
        <v>0</v>
      </c>
      <c r="DP25" s="10">
        <v>0</v>
      </c>
      <c r="DQ25" s="10">
        <v>0</v>
      </c>
      <c r="DR25" s="10">
        <v>0</v>
      </c>
      <c r="DS25" s="12">
        <v>5.9731209556993523</v>
      </c>
      <c r="DT25" s="12">
        <v>5.9731209556993523</v>
      </c>
      <c r="DU25" s="12">
        <v>11.946241911398705</v>
      </c>
      <c r="DV25" s="12">
        <v>11.946241911398705</v>
      </c>
      <c r="DW25" s="12">
        <v>13.937282229965156</v>
      </c>
      <c r="DX25" s="12">
        <v>15.928322548531607</v>
      </c>
      <c r="DY25" s="12">
        <v>29.86560477849676</v>
      </c>
      <c r="DZ25" s="12">
        <v>45.793927327028371</v>
      </c>
      <c r="EA25" s="12">
        <v>57.740169238427086</v>
      </c>
      <c r="EB25" s="12">
        <v>55.749128919860624</v>
      </c>
      <c r="EC25" s="12">
        <v>63.713290194126429</v>
      </c>
      <c r="ED25" s="12">
        <v>61.722249875559982</v>
      </c>
      <c r="EE25" s="12">
        <v>59.73120955699352</v>
      </c>
      <c r="EF25" s="12">
        <v>53.758088601294176</v>
      </c>
      <c r="EG25" s="12">
        <v>47.784967645594818</v>
      </c>
    </row>
    <row r="26" spans="1:137">
      <c r="A26" t="s">
        <v>922</v>
      </c>
      <c r="B26" t="s">
        <v>667</v>
      </c>
      <c r="C26" t="s">
        <v>145</v>
      </c>
      <c r="D26" t="s">
        <v>145</v>
      </c>
      <c r="E26" t="s">
        <v>409</v>
      </c>
      <c r="T26" s="10">
        <v>0.36702500541361882</v>
      </c>
      <c r="U26" s="10">
        <v>0.36702500541361882</v>
      </c>
      <c r="V26" s="10">
        <v>0.36702500541361882</v>
      </c>
      <c r="W26" s="10">
        <v>0.73405001082723764</v>
      </c>
      <c r="X26" s="10">
        <v>0.73405001082723764</v>
      </c>
      <c r="Y26" s="10">
        <v>1.1010750162408565</v>
      </c>
      <c r="Z26" s="10">
        <v>1.1010750162408565</v>
      </c>
      <c r="AA26" s="10">
        <v>0.73405001082723764</v>
      </c>
      <c r="AB26" s="10">
        <v>0.73405001082723764</v>
      </c>
      <c r="AC26" s="10">
        <v>0.73405001082723764</v>
      </c>
      <c r="AD26" s="10">
        <v>0.36702500541361882</v>
      </c>
      <c r="AE26" s="10">
        <v>0.36702500541361882</v>
      </c>
      <c r="AF26" s="10">
        <v>0</v>
      </c>
      <c r="AG26" s="10">
        <v>0.36702500541361882</v>
      </c>
      <c r="AH26" s="10">
        <v>0.36702500541361882</v>
      </c>
      <c r="AI26" s="10">
        <v>0.73405001082723764</v>
      </c>
      <c r="AJ26" s="10">
        <v>1.1010750162408565</v>
      </c>
      <c r="AK26" s="10">
        <v>1.1010750162408565</v>
      </c>
      <c r="AL26" s="10">
        <v>1.1010750162408565</v>
      </c>
      <c r="AM26" s="10">
        <v>1.8351250270680943</v>
      </c>
      <c r="AN26" s="10">
        <v>1.4681000216544753</v>
      </c>
      <c r="AO26" s="10">
        <v>2.2021500324817129</v>
      </c>
      <c r="AP26" s="10">
        <v>1.8351250270680943</v>
      </c>
      <c r="AQ26" s="10">
        <v>1.4681000216544753</v>
      </c>
      <c r="AR26" s="10">
        <v>1.8351250270680943</v>
      </c>
      <c r="AS26" s="10">
        <v>1.8351250270680943</v>
      </c>
      <c r="AT26" s="10">
        <v>1.4681000216544753</v>
      </c>
      <c r="AU26" s="10">
        <v>1.4681000216544753</v>
      </c>
      <c r="AV26" s="10">
        <v>0.73405001082723764</v>
      </c>
      <c r="AW26" s="10">
        <v>1.1010750162408565</v>
      </c>
      <c r="AX26" s="10">
        <v>1.1010750162408565</v>
      </c>
      <c r="AY26" s="10">
        <v>0.73405001082723764</v>
      </c>
      <c r="AZ26" s="10">
        <v>0.73405001082723764</v>
      </c>
      <c r="BA26" s="10">
        <v>0.36702500541361882</v>
      </c>
      <c r="BB26" s="10">
        <v>1.8351250270680943</v>
      </c>
      <c r="BC26" s="10">
        <v>1.8351250270680943</v>
      </c>
      <c r="BD26" s="10">
        <v>1.4681000216544753</v>
      </c>
      <c r="BE26" s="10">
        <v>5.5053750812042823</v>
      </c>
      <c r="BF26" s="10">
        <v>7.7075251136859952</v>
      </c>
      <c r="BG26" s="10">
        <v>7.7075251136859952</v>
      </c>
      <c r="BH26" s="10">
        <v>8.4415751245132338</v>
      </c>
      <c r="BI26" s="10">
        <v>6.9734751028587576</v>
      </c>
      <c r="BJ26" s="10">
        <v>6.9734751028587576</v>
      </c>
      <c r="BK26" s="10">
        <v>6.9734751028587576</v>
      </c>
      <c r="BL26" s="10">
        <v>2.9362000433089506</v>
      </c>
      <c r="BM26" s="10">
        <v>1.4681000216544753</v>
      </c>
      <c r="BN26" s="10">
        <v>1.4681000216544753</v>
      </c>
      <c r="BO26" s="10">
        <v>0.73405001082723764</v>
      </c>
      <c r="BP26" s="10">
        <v>0.73405001082723764</v>
      </c>
      <c r="BQ26" s="10">
        <v>0.73405001082723764</v>
      </c>
      <c r="BR26" s="10">
        <v>0.73405001082723764</v>
      </c>
      <c r="BS26" s="10">
        <v>0.73405001082723764</v>
      </c>
      <c r="BT26" s="10">
        <v>0</v>
      </c>
      <c r="BU26" s="10">
        <v>4.7713250703770447</v>
      </c>
      <c r="BV26" s="10">
        <v>4.7713250703770447</v>
      </c>
      <c r="BW26" s="10">
        <v>4.7713250703770447</v>
      </c>
      <c r="BX26" s="10">
        <v>4.7713250703770447</v>
      </c>
      <c r="BY26" s="10">
        <v>4.7713250703770447</v>
      </c>
      <c r="BZ26" s="10">
        <v>4.7713250703770447</v>
      </c>
      <c r="CA26" s="10">
        <v>4.7713250703770447</v>
      </c>
      <c r="CB26" s="10">
        <v>1.4681000216544753</v>
      </c>
      <c r="CC26" s="10">
        <v>1.4681000216544753</v>
      </c>
      <c r="CD26" s="10">
        <v>1.4681000216544753</v>
      </c>
      <c r="CE26" s="10">
        <v>1.8351250270680943</v>
      </c>
      <c r="CF26" s="10">
        <v>1.8351250270680943</v>
      </c>
      <c r="CG26" s="10">
        <v>1.8351250270680943</v>
      </c>
      <c r="CH26" s="10">
        <v>2.2021500324817129</v>
      </c>
      <c r="CI26" s="10">
        <v>0.73405001082723764</v>
      </c>
      <c r="CJ26" s="10">
        <v>0.73405001082723764</v>
      </c>
      <c r="CK26" s="10">
        <v>1.1010750162408565</v>
      </c>
      <c r="CL26" s="10">
        <v>0.73405001082723764</v>
      </c>
      <c r="CM26" s="10">
        <v>0.73405001082723764</v>
      </c>
      <c r="CN26" s="10">
        <v>0.73405001082723764</v>
      </c>
      <c r="CO26" s="10">
        <v>0.73405001082723764</v>
      </c>
      <c r="CP26" s="10">
        <v>0.73405001082723764</v>
      </c>
      <c r="CQ26" s="10">
        <v>0.73405001082723764</v>
      </c>
      <c r="CR26" s="10">
        <v>0.36702500541361882</v>
      </c>
      <c r="CS26" s="10">
        <v>0.36702500541361882</v>
      </c>
      <c r="CT26" s="10">
        <v>0.36702500541361882</v>
      </c>
      <c r="CU26" s="10">
        <v>0.36702500541361882</v>
      </c>
      <c r="CV26" s="10">
        <v>0.36702500541361882</v>
      </c>
      <c r="CW26" s="10">
        <v>0.36702500541361882</v>
      </c>
      <c r="CX26" s="10">
        <v>0.36702500541361882</v>
      </c>
      <c r="CY26" s="10">
        <v>0.36702500541361882</v>
      </c>
      <c r="CZ26" s="10">
        <v>0.36702500541361882</v>
      </c>
      <c r="DA26" s="10">
        <v>0.36702500541361882</v>
      </c>
      <c r="DB26" s="10">
        <v>0.36702500541361882</v>
      </c>
      <c r="DC26" s="10">
        <v>0.36702500541361882</v>
      </c>
      <c r="DD26" s="10">
        <v>0.36702500541361882</v>
      </c>
      <c r="DE26" s="10">
        <v>0.36702500541361882</v>
      </c>
      <c r="DF26" s="10">
        <v>0.73405001082723764</v>
      </c>
      <c r="DG26" s="10">
        <v>0.73405001082723764</v>
      </c>
      <c r="DH26" s="10">
        <v>0.73405001082723764</v>
      </c>
      <c r="DI26" s="10">
        <v>0.73405001082723764</v>
      </c>
      <c r="DJ26" s="10">
        <v>1.4681000216544753</v>
      </c>
      <c r="DK26" s="10">
        <v>1.4681000216544753</v>
      </c>
      <c r="DL26" s="10">
        <v>1.8351250270680943</v>
      </c>
      <c r="DM26" s="10">
        <v>2.2021500324817129</v>
      </c>
      <c r="DN26" s="10">
        <v>2.2021500324817129</v>
      </c>
      <c r="DO26" s="10">
        <v>2.2021500324817129</v>
      </c>
      <c r="DP26" s="10">
        <v>2.2021500324817129</v>
      </c>
      <c r="DQ26" s="10">
        <v>2.9362000433089506</v>
      </c>
      <c r="DR26" s="10">
        <v>4.4043000649634259</v>
      </c>
      <c r="DS26" s="12">
        <v>6.9734751028587576</v>
      </c>
      <c r="DT26" s="12">
        <v>6.9734751028587576</v>
      </c>
      <c r="DU26" s="12">
        <v>11.377775167822184</v>
      </c>
      <c r="DV26" s="12">
        <v>11.377775167822184</v>
      </c>
      <c r="DW26" s="12">
        <v>11.377775167822184</v>
      </c>
      <c r="DX26" s="12">
        <v>9.5426501407540893</v>
      </c>
      <c r="DY26" s="12">
        <v>14.681000216544755</v>
      </c>
      <c r="DZ26" s="12">
        <v>26.058775384366935</v>
      </c>
      <c r="EA26" s="12">
        <v>25.324725373539703</v>
      </c>
      <c r="EB26" s="12">
        <v>26.425800389780559</v>
      </c>
      <c r="EC26" s="12">
        <v>26.425800389780559</v>
      </c>
      <c r="ED26" s="12">
        <v>26.425800389780559</v>
      </c>
      <c r="EE26" s="12">
        <v>50.649450747079406</v>
      </c>
      <c r="EF26" s="12">
        <v>45.144075665875114</v>
      </c>
      <c r="EG26" s="12">
        <v>33.766300498052935</v>
      </c>
    </row>
    <row r="27" spans="1:137">
      <c r="A27" t="s">
        <v>923</v>
      </c>
      <c r="B27" t="s">
        <v>668</v>
      </c>
      <c r="C27" t="s">
        <v>146</v>
      </c>
      <c r="D27" t="s">
        <v>146</v>
      </c>
      <c r="E27" t="s">
        <v>410</v>
      </c>
      <c r="T27" s="10">
        <v>0</v>
      </c>
      <c r="U27" s="10">
        <v>0</v>
      </c>
      <c r="V27" s="10">
        <v>0</v>
      </c>
      <c r="W27" s="10">
        <v>0</v>
      </c>
      <c r="X27" s="10">
        <v>0</v>
      </c>
      <c r="Y27" s="10">
        <v>0</v>
      </c>
      <c r="Z27" s="10">
        <v>0</v>
      </c>
      <c r="AA27" s="10">
        <v>0.80628255365810386</v>
      </c>
      <c r="AB27" s="10">
        <v>0.80628255365810386</v>
      </c>
      <c r="AC27" s="10">
        <v>0.80628255365810386</v>
      </c>
      <c r="AD27" s="10">
        <v>0.80628255365810386</v>
      </c>
      <c r="AE27" s="10">
        <v>0.80628255365810386</v>
      </c>
      <c r="AF27" s="10">
        <v>0.80628255365810386</v>
      </c>
      <c r="AG27" s="10">
        <v>0.80628255365810386</v>
      </c>
      <c r="AH27" s="10">
        <v>0.80628255365810386</v>
      </c>
      <c r="AI27" s="10">
        <v>0.80628255365810386</v>
      </c>
      <c r="AJ27" s="10">
        <v>0.80628255365810386</v>
      </c>
      <c r="AK27" s="10">
        <v>3.2251302146324154</v>
      </c>
      <c r="AL27" s="10">
        <v>3.2251302146324154</v>
      </c>
      <c r="AM27" s="10">
        <v>3.2251302146324154</v>
      </c>
      <c r="AN27" s="10">
        <v>4.0314127682905196</v>
      </c>
      <c r="AO27" s="10">
        <v>3.2251302146324154</v>
      </c>
      <c r="AP27" s="10">
        <v>3.2251302146324154</v>
      </c>
      <c r="AQ27" s="10">
        <v>3.2251302146324154</v>
      </c>
      <c r="AR27" s="10">
        <v>0.80628255365810386</v>
      </c>
      <c r="AS27" s="10">
        <v>2.4188476609743117</v>
      </c>
      <c r="AT27" s="10">
        <v>2.4188476609743117</v>
      </c>
      <c r="AU27" s="10">
        <v>2.4188476609743117</v>
      </c>
      <c r="AV27" s="10">
        <v>1.6125651073162077</v>
      </c>
      <c r="AW27" s="10">
        <v>1.6125651073162077</v>
      </c>
      <c r="AX27" s="10">
        <v>1.6125651073162077</v>
      </c>
      <c r="AY27" s="10">
        <v>2.4188476609743117</v>
      </c>
      <c r="AZ27" s="10">
        <v>1.6125651073162077</v>
      </c>
      <c r="BA27" s="10">
        <v>2.4188476609743117</v>
      </c>
      <c r="BB27" s="10">
        <v>1.6125651073162077</v>
      </c>
      <c r="BC27" s="10">
        <v>2.4188476609743117</v>
      </c>
      <c r="BD27" s="10">
        <v>2.4188476609743117</v>
      </c>
      <c r="BE27" s="10">
        <v>2.4188476609743117</v>
      </c>
      <c r="BF27" s="10">
        <v>2.4188476609743117</v>
      </c>
      <c r="BG27" s="10">
        <v>1.6125651073162077</v>
      </c>
      <c r="BH27" s="10">
        <v>0.80628255365810386</v>
      </c>
      <c r="BI27" s="10">
        <v>1.6125651073162077</v>
      </c>
      <c r="BJ27" s="10">
        <v>2.4188476609743117</v>
      </c>
      <c r="BK27" s="10">
        <v>2.4188476609743117</v>
      </c>
      <c r="BL27" s="10">
        <v>2.4188476609743117</v>
      </c>
      <c r="BM27" s="10">
        <v>1.6125651073162077</v>
      </c>
      <c r="BN27" s="10">
        <v>1.6125651073162077</v>
      </c>
      <c r="BO27" s="10">
        <v>1.6125651073162077</v>
      </c>
      <c r="BP27" s="10">
        <v>1.6125651073162077</v>
      </c>
      <c r="BQ27" s="10">
        <v>0.80628255365810386</v>
      </c>
      <c r="BR27" s="10">
        <v>0.80628255365810386</v>
      </c>
      <c r="BS27" s="10">
        <v>0.80628255365810386</v>
      </c>
      <c r="BT27" s="10">
        <v>1.6125651073162077</v>
      </c>
      <c r="BU27" s="10">
        <v>1.6125651073162077</v>
      </c>
      <c r="BV27" s="10">
        <v>2.4188476609743117</v>
      </c>
      <c r="BW27" s="10">
        <v>1.6125651073162077</v>
      </c>
      <c r="BX27" s="10">
        <v>2.4188476609743117</v>
      </c>
      <c r="BY27" s="10">
        <v>2.4188476609743117</v>
      </c>
      <c r="BZ27" s="10">
        <v>2.4188476609743117</v>
      </c>
      <c r="CA27" s="10">
        <v>3.2251302146324154</v>
      </c>
      <c r="CB27" s="10">
        <v>3.2251302146324154</v>
      </c>
      <c r="CC27" s="10">
        <v>2.4188476609743117</v>
      </c>
      <c r="CD27" s="10">
        <v>4.0314127682905196</v>
      </c>
      <c r="CE27" s="10">
        <v>3.2251302146324154</v>
      </c>
      <c r="CF27" s="10">
        <v>3.2251302146324154</v>
      </c>
      <c r="CG27" s="10">
        <v>3.2251302146324154</v>
      </c>
      <c r="CH27" s="10">
        <v>1.6125651073162077</v>
      </c>
      <c r="CI27" s="10">
        <v>1.6125651073162077</v>
      </c>
      <c r="CJ27" s="10">
        <v>2.4188476609743117</v>
      </c>
      <c r="CK27" s="10">
        <v>1.6125651073162077</v>
      </c>
      <c r="CL27" s="10">
        <v>1.6125651073162077</v>
      </c>
      <c r="CM27" s="10">
        <v>1.6125651073162077</v>
      </c>
      <c r="CN27" s="10">
        <v>2.4188476609743117</v>
      </c>
      <c r="CO27" s="10">
        <v>2.4188476609743117</v>
      </c>
      <c r="CP27" s="10">
        <v>3.2251302146324154</v>
      </c>
      <c r="CQ27" s="10">
        <v>4.0314127682905196</v>
      </c>
      <c r="CR27" s="10">
        <v>4.0314127682905196</v>
      </c>
      <c r="CS27" s="10">
        <v>6.4502604292648309</v>
      </c>
      <c r="CT27" s="10">
        <v>6.4502604292648309</v>
      </c>
      <c r="CU27" s="10">
        <v>5.6439778756067271</v>
      </c>
      <c r="CV27" s="10">
        <v>8.0628255365810393</v>
      </c>
      <c r="CW27" s="10">
        <v>10.481673197555351</v>
      </c>
      <c r="CX27" s="10">
        <v>8.869108090239143</v>
      </c>
      <c r="CY27" s="10">
        <v>8.869108090239143</v>
      </c>
      <c r="CZ27" s="10">
        <v>7.2565429829229355</v>
      </c>
      <c r="DA27" s="10">
        <v>7.2565429829229355</v>
      </c>
      <c r="DB27" s="10">
        <v>7.2565429829229355</v>
      </c>
      <c r="DC27" s="10">
        <v>8.0628255365810393</v>
      </c>
      <c r="DD27" s="10">
        <v>7.2565429829229355</v>
      </c>
      <c r="DE27" s="10">
        <v>11.287955751213454</v>
      </c>
      <c r="DF27" s="10">
        <v>10.481673197555351</v>
      </c>
      <c r="DG27" s="10">
        <v>10.481673197555351</v>
      </c>
      <c r="DH27" s="10">
        <v>11.287955751213454</v>
      </c>
      <c r="DI27" s="10">
        <v>15.319368519503977</v>
      </c>
      <c r="DJ27" s="10">
        <v>17.738216180478286</v>
      </c>
      <c r="DK27" s="10">
        <v>15.319368519503977</v>
      </c>
      <c r="DL27" s="10">
        <v>12.094238304871558</v>
      </c>
      <c r="DM27" s="10">
        <v>12.900520858529662</v>
      </c>
      <c r="DN27" s="10">
        <v>12.900520858529662</v>
      </c>
      <c r="DO27" s="10">
        <v>15.319368519503977</v>
      </c>
      <c r="DP27" s="10">
        <v>12.900520858529662</v>
      </c>
      <c r="DQ27" s="10">
        <v>7.2565429829229355</v>
      </c>
      <c r="DR27" s="10">
        <v>12.900520858529662</v>
      </c>
      <c r="DS27" s="12">
        <v>12.900520858529662</v>
      </c>
      <c r="DT27" s="12">
        <v>13.706803412187767</v>
      </c>
      <c r="DU27" s="12">
        <v>13.706803412187767</v>
      </c>
      <c r="DV27" s="12">
        <v>10.481673197555351</v>
      </c>
      <c r="DW27" s="12">
        <v>13.706803412187767</v>
      </c>
      <c r="DX27" s="12">
        <v>13.706803412187767</v>
      </c>
      <c r="DY27" s="12">
        <v>29.832454485349846</v>
      </c>
      <c r="DZ27" s="12">
        <v>37.895280021930887</v>
      </c>
      <c r="EA27" s="12">
        <v>38.701562575588987</v>
      </c>
      <c r="EB27" s="12">
        <v>49.183235773144339</v>
      </c>
      <c r="EC27" s="12">
        <v>51.602083434118647</v>
      </c>
      <c r="ED27" s="12">
        <v>47.570670665828132</v>
      </c>
      <c r="EE27" s="12">
        <v>49.183235773144339</v>
      </c>
      <c r="EF27" s="12">
        <v>29.026171931691742</v>
      </c>
      <c r="EG27" s="12">
        <v>23.382194056085016</v>
      </c>
    </row>
    <row r="28" spans="1:137">
      <c r="A28" t="s">
        <v>924</v>
      </c>
      <c r="B28" t="s">
        <v>669</v>
      </c>
      <c r="C28" t="s">
        <v>147</v>
      </c>
      <c r="D28" t="s">
        <v>147</v>
      </c>
      <c r="E28" t="s">
        <v>411</v>
      </c>
      <c r="T28" s="10">
        <v>0</v>
      </c>
      <c r="U28" s="10">
        <v>0</v>
      </c>
      <c r="V28" s="10">
        <v>0</v>
      </c>
      <c r="W28" s="10">
        <v>0.29640871204486441</v>
      </c>
      <c r="X28" s="10">
        <v>0.29640871204486441</v>
      </c>
      <c r="Y28" s="10">
        <v>0.29640871204486441</v>
      </c>
      <c r="Z28" s="10">
        <v>0.29640871204486441</v>
      </c>
      <c r="AA28" s="10">
        <v>0.29640871204486441</v>
      </c>
      <c r="AB28" s="10">
        <v>0.29640871204486441</v>
      </c>
      <c r="AC28" s="10">
        <v>0.59281742408972882</v>
      </c>
      <c r="AD28" s="10">
        <v>0.29640871204486441</v>
      </c>
      <c r="AE28" s="10">
        <v>0.59281742408972882</v>
      </c>
      <c r="AF28" s="10">
        <v>0.88922613613459323</v>
      </c>
      <c r="AG28" s="10">
        <v>0.88922613613459323</v>
      </c>
      <c r="AH28" s="10">
        <v>0.88922613613459323</v>
      </c>
      <c r="AI28" s="10">
        <v>0.88922613613459323</v>
      </c>
      <c r="AJ28" s="10">
        <v>0.59281742408972882</v>
      </c>
      <c r="AK28" s="10">
        <v>0.88922613613459323</v>
      </c>
      <c r="AL28" s="10">
        <v>0.59281742408972882</v>
      </c>
      <c r="AM28" s="10">
        <v>0.29640871204486441</v>
      </c>
      <c r="AN28" s="10">
        <v>0.59281742408972882</v>
      </c>
      <c r="AO28" s="10">
        <v>0.59281742408972882</v>
      </c>
      <c r="AP28" s="10">
        <v>0.59281742408972882</v>
      </c>
      <c r="AQ28" s="10">
        <v>0.59281742408972882</v>
      </c>
      <c r="AR28" s="10">
        <v>0.29640871204486441</v>
      </c>
      <c r="AS28" s="10">
        <v>0.59281742408972882</v>
      </c>
      <c r="AT28" s="10">
        <v>0.59281742408972882</v>
      </c>
      <c r="AU28" s="10">
        <v>0.59281742408972882</v>
      </c>
      <c r="AV28" s="10">
        <v>0.59281742408972882</v>
      </c>
      <c r="AW28" s="10">
        <v>0.59281742408972882</v>
      </c>
      <c r="AX28" s="10">
        <v>0.88922613613459323</v>
      </c>
      <c r="AY28" s="10">
        <v>2.0748609843140509</v>
      </c>
      <c r="AZ28" s="10">
        <v>1.7784522722691865</v>
      </c>
      <c r="BA28" s="10">
        <v>2.0748609843140509</v>
      </c>
      <c r="BB28" s="10">
        <v>1.7784522722691865</v>
      </c>
      <c r="BC28" s="10">
        <v>1.7784522722691865</v>
      </c>
      <c r="BD28" s="10">
        <v>1.7784522722691865</v>
      </c>
      <c r="BE28" s="10">
        <v>1.7784522722691865</v>
      </c>
      <c r="BF28" s="10">
        <v>0.59281742408972882</v>
      </c>
      <c r="BG28" s="10">
        <v>0.88922613613459323</v>
      </c>
      <c r="BH28" s="10">
        <v>1.482043560224322</v>
      </c>
      <c r="BI28" s="10">
        <v>1.482043560224322</v>
      </c>
      <c r="BJ28" s="10">
        <v>1.7784522722691865</v>
      </c>
      <c r="BK28" s="10">
        <v>1.482043560224322</v>
      </c>
      <c r="BL28" s="10">
        <v>2.3712696963589153</v>
      </c>
      <c r="BM28" s="10">
        <v>2.6676784084037801</v>
      </c>
      <c r="BN28" s="10">
        <v>2.3712696963589153</v>
      </c>
      <c r="BO28" s="10">
        <v>1.482043560224322</v>
      </c>
      <c r="BP28" s="10">
        <v>1.7784522722691865</v>
      </c>
      <c r="BQ28" s="10">
        <v>1.7784522722691865</v>
      </c>
      <c r="BR28" s="10">
        <v>2.0748609843140509</v>
      </c>
      <c r="BS28" s="10">
        <v>0.88922613613459323</v>
      </c>
      <c r="BT28" s="10">
        <v>1.1856348481794576</v>
      </c>
      <c r="BU28" s="10">
        <v>1.1856348481794576</v>
      </c>
      <c r="BV28" s="10">
        <v>1.1856348481794576</v>
      </c>
      <c r="BW28" s="10">
        <v>0.88922613613459323</v>
      </c>
      <c r="BX28" s="10">
        <v>0.59281742408972882</v>
      </c>
      <c r="BY28" s="10">
        <v>0.59281742408972882</v>
      </c>
      <c r="BZ28" s="10">
        <v>0.59281742408972882</v>
      </c>
      <c r="CA28" s="10">
        <v>0</v>
      </c>
      <c r="CB28" s="10">
        <v>0</v>
      </c>
      <c r="CC28" s="10">
        <v>0.29640871204486441</v>
      </c>
      <c r="CD28" s="10">
        <v>0.29640871204486441</v>
      </c>
      <c r="CE28" s="10">
        <v>0.29640871204486441</v>
      </c>
      <c r="CF28" s="10">
        <v>0.29640871204486441</v>
      </c>
      <c r="CG28" s="10">
        <v>0.29640871204486441</v>
      </c>
      <c r="CH28" s="10">
        <v>0.29640871204486441</v>
      </c>
      <c r="CI28" s="10">
        <v>0.59281742408972882</v>
      </c>
      <c r="CJ28" s="10">
        <v>0.88922613613459323</v>
      </c>
      <c r="CK28" s="10">
        <v>1.7784522722691865</v>
      </c>
      <c r="CL28" s="10">
        <v>2.0748609843140509</v>
      </c>
      <c r="CM28" s="10">
        <v>2.3712696963589153</v>
      </c>
      <c r="CN28" s="10">
        <v>2.6676784084037801</v>
      </c>
      <c r="CO28" s="10">
        <v>2.9640871204486441</v>
      </c>
      <c r="CP28" s="10">
        <v>4.4461306806729661</v>
      </c>
      <c r="CQ28" s="10">
        <v>5.0389481047626949</v>
      </c>
      <c r="CR28" s="10">
        <v>4.1497219686281017</v>
      </c>
      <c r="CS28" s="10">
        <v>4.4461306806729661</v>
      </c>
      <c r="CT28" s="10">
        <v>5.0389481047626949</v>
      </c>
      <c r="CU28" s="10">
        <v>4.7425393927178305</v>
      </c>
      <c r="CV28" s="10">
        <v>4.7425393927178305</v>
      </c>
      <c r="CW28" s="10">
        <v>2.9640871204486441</v>
      </c>
      <c r="CX28" s="10">
        <v>2.0748609843140509</v>
      </c>
      <c r="CY28" s="10">
        <v>2.0748609843140509</v>
      </c>
      <c r="CZ28" s="10">
        <v>2.9640871204486441</v>
      </c>
      <c r="DA28" s="10">
        <v>2.3712696963589153</v>
      </c>
      <c r="DB28" s="10">
        <v>2.3712696963589153</v>
      </c>
      <c r="DC28" s="10">
        <v>2.0748609843140509</v>
      </c>
      <c r="DD28" s="10">
        <v>3.2604958324935089</v>
      </c>
      <c r="DE28" s="10">
        <v>5.6317655288524247</v>
      </c>
      <c r="DF28" s="10">
        <v>6.8174003770318814</v>
      </c>
      <c r="DG28" s="10">
        <v>5.6317655288524247</v>
      </c>
      <c r="DH28" s="10">
        <v>5.3353568168075602</v>
      </c>
      <c r="DI28" s="10">
        <v>8.0030352252113399</v>
      </c>
      <c r="DJ28" s="10">
        <v>10.374304921570255</v>
      </c>
      <c r="DK28" s="10">
        <v>10.07789620952539</v>
      </c>
      <c r="DL28" s="10">
        <v>7.4102178011216111</v>
      </c>
      <c r="DM28" s="10">
        <v>10.67071363361512</v>
      </c>
      <c r="DN28" s="10">
        <v>10.67071363361512</v>
      </c>
      <c r="DO28" s="10">
        <v>10.967122345659984</v>
      </c>
      <c r="DP28" s="10">
        <v>11.856348481794576</v>
      </c>
      <c r="DQ28" s="10">
        <v>9.4850787854356611</v>
      </c>
      <c r="DR28" s="10">
        <v>10.374304921570255</v>
      </c>
      <c r="DS28" s="12">
        <v>12.152757193839442</v>
      </c>
      <c r="DT28" s="12">
        <v>8.2994439372562034</v>
      </c>
      <c r="DU28" s="12">
        <v>8.5958526493010687</v>
      </c>
      <c r="DV28" s="12">
        <v>8.2994439372562034</v>
      </c>
      <c r="DW28" s="12">
        <v>15.413253026332949</v>
      </c>
      <c r="DX28" s="12">
        <v>15.413253026332949</v>
      </c>
      <c r="DY28" s="12">
        <v>20.15579241905078</v>
      </c>
      <c r="DZ28" s="12">
        <v>21.934244691319968</v>
      </c>
      <c r="EA28" s="12">
        <v>21.934244691319968</v>
      </c>
      <c r="EB28" s="12">
        <v>25.194740523813476</v>
      </c>
      <c r="EC28" s="12">
        <v>27.566010220172391</v>
      </c>
      <c r="ED28" s="12">
        <v>17.191705298602137</v>
      </c>
      <c r="EE28" s="12">
        <v>22.23065340336483</v>
      </c>
      <c r="EF28" s="12">
        <v>22.23065340336483</v>
      </c>
      <c r="EG28" s="12">
        <v>21.341427267230241</v>
      </c>
    </row>
    <row r="29" spans="1:137">
      <c r="A29" t="s">
        <v>925</v>
      </c>
      <c r="B29" t="s">
        <v>670</v>
      </c>
      <c r="C29" t="s">
        <v>148</v>
      </c>
      <c r="D29" t="s">
        <v>148</v>
      </c>
      <c r="E29" t="s">
        <v>412</v>
      </c>
      <c r="T29" s="10">
        <v>0</v>
      </c>
      <c r="U29" s="10">
        <v>0</v>
      </c>
      <c r="V29" s="10">
        <v>0</v>
      </c>
      <c r="W29" s="10">
        <v>0</v>
      </c>
      <c r="X29" s="10">
        <v>0</v>
      </c>
      <c r="Y29" s="10">
        <v>0</v>
      </c>
      <c r="Z29" s="10">
        <v>0</v>
      </c>
      <c r="AA29" s="10">
        <v>0.32259313263739237</v>
      </c>
      <c r="AB29" s="10">
        <v>0.32259313263739237</v>
      </c>
      <c r="AC29" s="10">
        <v>0.32259313263739237</v>
      </c>
      <c r="AD29" s="10">
        <v>0.32259313263739237</v>
      </c>
      <c r="AE29" s="10">
        <v>0.32259313263739237</v>
      </c>
      <c r="AF29" s="10">
        <v>0.32259313263739237</v>
      </c>
      <c r="AG29" s="10">
        <v>0.64518626527478473</v>
      </c>
      <c r="AH29" s="10">
        <v>0.64518626527478473</v>
      </c>
      <c r="AI29" s="10">
        <v>0.64518626527478473</v>
      </c>
      <c r="AJ29" s="10">
        <v>0.96777939791217726</v>
      </c>
      <c r="AK29" s="10">
        <v>1.2903725305495695</v>
      </c>
      <c r="AL29" s="10">
        <v>1.2903725305495695</v>
      </c>
      <c r="AM29" s="10">
        <v>1.2903725305495695</v>
      </c>
      <c r="AN29" s="10">
        <v>1.2903725305495695</v>
      </c>
      <c r="AO29" s="10">
        <v>0.96777939791217726</v>
      </c>
      <c r="AP29" s="10">
        <v>0.96777939791217726</v>
      </c>
      <c r="AQ29" s="10">
        <v>0.64518626527478473</v>
      </c>
      <c r="AR29" s="10">
        <v>0.32259313263739237</v>
      </c>
      <c r="AS29" s="10">
        <v>0.32259313263739237</v>
      </c>
      <c r="AT29" s="10">
        <v>0.64518626527478473</v>
      </c>
      <c r="AU29" s="10">
        <v>0.32259313263739237</v>
      </c>
      <c r="AV29" s="10">
        <v>0.32259313263739237</v>
      </c>
      <c r="AW29" s="10">
        <v>0.32259313263739237</v>
      </c>
      <c r="AX29" s="10">
        <v>0.64518626527478473</v>
      </c>
      <c r="AY29" s="10">
        <v>0.96777939791217726</v>
      </c>
      <c r="AZ29" s="10">
        <v>0.64518626527478473</v>
      </c>
      <c r="BA29" s="10">
        <v>0.96777939791217726</v>
      </c>
      <c r="BB29" s="10">
        <v>0.96777939791217726</v>
      </c>
      <c r="BC29" s="10">
        <v>0.96777939791217726</v>
      </c>
      <c r="BD29" s="10">
        <v>1.2903725305495695</v>
      </c>
      <c r="BE29" s="10">
        <v>0.96777939791217726</v>
      </c>
      <c r="BF29" s="10">
        <v>0.64518626527478473</v>
      </c>
      <c r="BG29" s="10">
        <v>0.96777939791217726</v>
      </c>
      <c r="BH29" s="10">
        <v>1.2903725305495695</v>
      </c>
      <c r="BI29" s="10">
        <v>1.2903725305495695</v>
      </c>
      <c r="BJ29" s="10">
        <v>3.225931326373924</v>
      </c>
      <c r="BK29" s="10">
        <v>2.9033381937365319</v>
      </c>
      <c r="BL29" s="10">
        <v>3.225931326373924</v>
      </c>
      <c r="BM29" s="10">
        <v>3.8711175916487091</v>
      </c>
      <c r="BN29" s="10">
        <v>4.1937107242861016</v>
      </c>
      <c r="BO29" s="10">
        <v>3.548524459011317</v>
      </c>
      <c r="BP29" s="10">
        <v>3.548524459011317</v>
      </c>
      <c r="BQ29" s="10">
        <v>1.9355587958243545</v>
      </c>
      <c r="BR29" s="10">
        <v>2.2581519284617468</v>
      </c>
      <c r="BS29" s="10">
        <v>2.9033381937365319</v>
      </c>
      <c r="BT29" s="10">
        <v>2.5807450610991389</v>
      </c>
      <c r="BU29" s="10">
        <v>2.9033381937365319</v>
      </c>
      <c r="BV29" s="10">
        <v>2.5807450610991389</v>
      </c>
      <c r="BW29" s="10">
        <v>3.225931326373924</v>
      </c>
      <c r="BX29" s="10">
        <v>3.225931326373924</v>
      </c>
      <c r="BY29" s="10">
        <v>2.9033381937365319</v>
      </c>
      <c r="BZ29" s="10">
        <v>1.9355587958243545</v>
      </c>
      <c r="CA29" s="10">
        <v>2.5807450610991389</v>
      </c>
      <c r="CB29" s="10">
        <v>1.9355587958243545</v>
      </c>
      <c r="CC29" s="10">
        <v>2.5807450610991389</v>
      </c>
      <c r="CD29" s="10">
        <v>4.5163038569234937</v>
      </c>
      <c r="CE29" s="10">
        <v>4.5163038569234937</v>
      </c>
      <c r="CF29" s="10">
        <v>4.5163038569234937</v>
      </c>
      <c r="CG29" s="10">
        <v>4.5163038569234937</v>
      </c>
      <c r="CH29" s="10">
        <v>3.8711175916487091</v>
      </c>
      <c r="CI29" s="10">
        <v>4.1937107242861016</v>
      </c>
      <c r="CJ29" s="10">
        <v>5.1614901221982779</v>
      </c>
      <c r="CK29" s="10">
        <v>4.5163038569234937</v>
      </c>
      <c r="CL29" s="10">
        <v>4.5163038569234937</v>
      </c>
      <c r="CM29" s="10">
        <v>4.8388969895608858</v>
      </c>
      <c r="CN29" s="10">
        <v>5.1614901221982779</v>
      </c>
      <c r="CO29" s="10">
        <v>5.1614901221982779</v>
      </c>
      <c r="CP29" s="10">
        <v>6.774455785385241</v>
      </c>
      <c r="CQ29" s="10">
        <v>5.1614901221982779</v>
      </c>
      <c r="CR29" s="10">
        <v>3.548524459011317</v>
      </c>
      <c r="CS29" s="10">
        <v>3.8711175916487091</v>
      </c>
      <c r="CT29" s="10">
        <v>3.8711175916487091</v>
      </c>
      <c r="CU29" s="10">
        <v>3.548524459011317</v>
      </c>
      <c r="CV29" s="10">
        <v>3.8711175916487091</v>
      </c>
      <c r="CW29" s="10">
        <v>2.5807450610991389</v>
      </c>
      <c r="CX29" s="10">
        <v>3.8711175916487091</v>
      </c>
      <c r="CY29" s="10">
        <v>4.1937107242861016</v>
      </c>
      <c r="CZ29" s="10">
        <v>6.1292695201104568</v>
      </c>
      <c r="DA29" s="10">
        <v>22.581519284617467</v>
      </c>
      <c r="DB29" s="10">
        <v>22.581519284617467</v>
      </c>
      <c r="DC29" s="10">
        <v>25.162264345716608</v>
      </c>
      <c r="DD29" s="10">
        <v>28.710788804727926</v>
      </c>
      <c r="DE29" s="10">
        <v>33.872278926926207</v>
      </c>
      <c r="DF29" s="10">
        <v>35.485244590113162</v>
      </c>
      <c r="DG29" s="10">
        <v>36.453023988025343</v>
      </c>
      <c r="DH29" s="10">
        <v>22.258926151980077</v>
      </c>
      <c r="DI29" s="10">
        <v>25.484857478354002</v>
      </c>
      <c r="DJ29" s="10">
        <v>38.065989651212305</v>
      </c>
      <c r="DK29" s="10">
        <v>37.420803385937525</v>
      </c>
      <c r="DL29" s="10">
        <v>30.968940733189672</v>
      </c>
      <c r="DM29" s="10">
        <v>32.259313263739244</v>
      </c>
      <c r="DN29" s="10">
        <v>30.646347600552279</v>
      </c>
      <c r="DO29" s="10">
        <v>29.355975070002707</v>
      </c>
      <c r="DP29" s="10">
        <v>34.194872059563593</v>
      </c>
      <c r="DQ29" s="10">
        <v>19.678181090880937</v>
      </c>
      <c r="DR29" s="10">
        <v>19.355587958243543</v>
      </c>
      <c r="DS29" s="12">
        <v>29.355975070002707</v>
      </c>
      <c r="DT29" s="12">
        <v>27.743009406815752</v>
      </c>
      <c r="DU29" s="12">
        <v>43.227479773410586</v>
      </c>
      <c r="DV29" s="12">
        <v>41.937107242861018</v>
      </c>
      <c r="DW29" s="12">
        <v>37.743396518574912</v>
      </c>
      <c r="DX29" s="12">
        <v>36.453023988025343</v>
      </c>
      <c r="DY29" s="12">
        <v>62.260474599016746</v>
      </c>
      <c r="DZ29" s="12">
        <v>65.486405925390656</v>
      </c>
      <c r="EA29" s="12">
        <v>71.293082312863731</v>
      </c>
      <c r="EB29" s="12">
        <v>67.099371588577625</v>
      </c>
      <c r="EC29" s="12">
        <v>69.357523517039368</v>
      </c>
      <c r="ED29" s="12">
        <v>70.325302914951536</v>
      </c>
      <c r="EE29" s="12">
        <v>84.196807618359415</v>
      </c>
      <c r="EF29" s="12">
        <v>67.744557853852413</v>
      </c>
      <c r="EG29" s="12">
        <v>61.937881466379345</v>
      </c>
    </row>
    <row r="30" spans="1:137">
      <c r="A30" t="s">
        <v>926</v>
      </c>
      <c r="B30" t="s">
        <v>671</v>
      </c>
      <c r="C30" t="s">
        <v>149</v>
      </c>
      <c r="D30" t="s">
        <v>149</v>
      </c>
      <c r="E30" t="s">
        <v>413</v>
      </c>
      <c r="T30" s="10">
        <v>0</v>
      </c>
      <c r="U30" s="10">
        <v>0</v>
      </c>
      <c r="V30" s="10">
        <v>0</v>
      </c>
      <c r="W30" s="10">
        <v>0</v>
      </c>
      <c r="X30" s="10">
        <v>0</v>
      </c>
      <c r="Y30" s="10">
        <v>1.2509382036527394</v>
      </c>
      <c r="Z30" s="10">
        <v>1.2509382036527394</v>
      </c>
      <c r="AA30" s="10">
        <v>1.8764073054791093</v>
      </c>
      <c r="AB30" s="10">
        <v>1.8764073054791093</v>
      </c>
      <c r="AC30" s="10">
        <v>1.8764073054791093</v>
      </c>
      <c r="AD30" s="10">
        <v>1.8764073054791093</v>
      </c>
      <c r="AE30" s="10">
        <v>4.3782837127845884</v>
      </c>
      <c r="AF30" s="10">
        <v>3.7528146109582186</v>
      </c>
      <c r="AG30" s="10">
        <v>3.7528146109582186</v>
      </c>
      <c r="AH30" s="10">
        <v>3.1273455091318487</v>
      </c>
      <c r="AI30" s="10">
        <v>5.0037528146109578</v>
      </c>
      <c r="AJ30" s="10">
        <v>5.6292219164373281</v>
      </c>
      <c r="AK30" s="10">
        <v>5.6292219164373281</v>
      </c>
      <c r="AL30" s="10">
        <v>3.1273455091318487</v>
      </c>
      <c r="AM30" s="10">
        <v>3.1273455091318487</v>
      </c>
      <c r="AN30" s="10">
        <v>3.7528146109582186</v>
      </c>
      <c r="AO30" s="10">
        <v>3.7528146109582186</v>
      </c>
      <c r="AP30" s="10">
        <v>2.5018764073054789</v>
      </c>
      <c r="AQ30" s="10">
        <v>1.8764073054791093</v>
      </c>
      <c r="AR30" s="10">
        <v>4.3782837127845884</v>
      </c>
      <c r="AS30" s="10">
        <v>4.3782837127845884</v>
      </c>
      <c r="AT30" s="10">
        <v>3.7528146109582186</v>
      </c>
      <c r="AU30" s="10">
        <v>4.3782837127845884</v>
      </c>
      <c r="AV30" s="10">
        <v>4.3782837127845884</v>
      </c>
      <c r="AW30" s="10">
        <v>3.7528146109582186</v>
      </c>
      <c r="AX30" s="10">
        <v>3.7528146109582186</v>
      </c>
      <c r="AY30" s="10">
        <v>1.2509382036527394</v>
      </c>
      <c r="AZ30" s="10">
        <v>1.8764073054791093</v>
      </c>
      <c r="BA30" s="10">
        <v>2.5018764073054789</v>
      </c>
      <c r="BB30" s="10">
        <v>1.2509382036527394</v>
      </c>
      <c r="BC30" s="10">
        <v>3.1273455091318487</v>
      </c>
      <c r="BD30" s="10">
        <v>3.1273455091318487</v>
      </c>
      <c r="BE30" s="10">
        <v>5.0037528146109578</v>
      </c>
      <c r="BF30" s="10">
        <v>5.6292219164373281</v>
      </c>
      <c r="BG30" s="10">
        <v>5.0037528146109578</v>
      </c>
      <c r="BH30" s="10">
        <v>4.3782837127845884</v>
      </c>
      <c r="BI30" s="10">
        <v>4.3782837127845884</v>
      </c>
      <c r="BJ30" s="10">
        <v>3.1273455091318487</v>
      </c>
      <c r="BK30" s="10">
        <v>3.7528146109582186</v>
      </c>
      <c r="BL30" s="10">
        <v>2.5018764073054789</v>
      </c>
      <c r="BM30" s="10">
        <v>2.5018764073054789</v>
      </c>
      <c r="BN30" s="10">
        <v>2.5018764073054789</v>
      </c>
      <c r="BO30" s="10">
        <v>2.5018764073054789</v>
      </c>
      <c r="BP30" s="10">
        <v>3.7528146109582186</v>
      </c>
      <c r="BQ30" s="10">
        <v>3.1273455091318487</v>
      </c>
      <c r="BR30" s="10">
        <v>2.5018764073054789</v>
      </c>
      <c r="BS30" s="10">
        <v>1.8764073054791093</v>
      </c>
      <c r="BT30" s="10">
        <v>1.2509382036527394</v>
      </c>
      <c r="BU30" s="10">
        <v>1.2509382036527394</v>
      </c>
      <c r="BV30" s="10">
        <v>1.2509382036527394</v>
      </c>
      <c r="BW30" s="10">
        <v>0</v>
      </c>
      <c r="BX30" s="10">
        <v>0</v>
      </c>
      <c r="BY30" s="10">
        <v>0</v>
      </c>
      <c r="BZ30" s="10">
        <v>0</v>
      </c>
      <c r="CA30" s="10">
        <v>0</v>
      </c>
      <c r="CB30" s="10">
        <v>0.62546910182636972</v>
      </c>
      <c r="CC30" s="10">
        <v>0.62546910182636972</v>
      </c>
      <c r="CD30" s="10">
        <v>0.62546910182636972</v>
      </c>
      <c r="CE30" s="10">
        <v>0.62546910182636972</v>
      </c>
      <c r="CF30" s="10">
        <v>0.62546910182636972</v>
      </c>
      <c r="CG30" s="10">
        <v>0.62546910182636972</v>
      </c>
      <c r="CH30" s="10">
        <v>0.62546910182636972</v>
      </c>
      <c r="CI30" s="10">
        <v>0</v>
      </c>
      <c r="CJ30" s="10">
        <v>0</v>
      </c>
      <c r="CK30" s="10">
        <v>0</v>
      </c>
      <c r="CL30" s="10">
        <v>0</v>
      </c>
      <c r="CM30" s="10">
        <v>0</v>
      </c>
      <c r="CN30" s="10">
        <v>0</v>
      </c>
      <c r="CO30" s="10">
        <v>0</v>
      </c>
      <c r="CP30" s="10">
        <v>0</v>
      </c>
      <c r="CQ30" s="10">
        <v>0</v>
      </c>
      <c r="CR30" s="10">
        <v>0</v>
      </c>
      <c r="CS30" s="10">
        <v>0.62546910182636972</v>
      </c>
      <c r="CT30" s="10">
        <v>1.2509382036527394</v>
      </c>
      <c r="CU30" s="10">
        <v>1.2509382036527394</v>
      </c>
      <c r="CV30" s="10">
        <v>2.5018764073054789</v>
      </c>
      <c r="CW30" s="10">
        <v>3.1273455091318487</v>
      </c>
      <c r="CX30" s="10">
        <v>5.0037528146109578</v>
      </c>
      <c r="CY30" s="10">
        <v>5.6292219164373281</v>
      </c>
      <c r="CZ30" s="10">
        <v>5.0037528146109578</v>
      </c>
      <c r="DA30" s="10">
        <v>4.3782837127845884</v>
      </c>
      <c r="DB30" s="10">
        <v>4.3782837127845884</v>
      </c>
      <c r="DC30" s="10">
        <v>3.1273455091318487</v>
      </c>
      <c r="DD30" s="10">
        <v>2.5018764073054789</v>
      </c>
      <c r="DE30" s="10">
        <v>0.62546910182636972</v>
      </c>
      <c r="DF30" s="10">
        <v>3.7528146109582186</v>
      </c>
      <c r="DG30" s="10">
        <v>5.6292219164373281</v>
      </c>
      <c r="DH30" s="10">
        <v>5.6292219164373281</v>
      </c>
      <c r="DI30" s="10">
        <v>5.6292219164373281</v>
      </c>
      <c r="DJ30" s="10">
        <v>6.2546910182636974</v>
      </c>
      <c r="DK30" s="10">
        <v>7.5056292219164371</v>
      </c>
      <c r="DL30" s="10">
        <v>14.385789342006504</v>
      </c>
      <c r="DM30" s="10">
        <v>10.632974731048286</v>
      </c>
      <c r="DN30" s="10">
        <v>10.632974731048286</v>
      </c>
      <c r="DO30" s="10">
        <v>10.632974731048286</v>
      </c>
      <c r="DP30" s="10">
        <v>10.632974731048286</v>
      </c>
      <c r="DQ30" s="10">
        <v>11.258443832874656</v>
      </c>
      <c r="DR30" s="10">
        <v>20.015011258443831</v>
      </c>
      <c r="DS30" s="12">
        <v>15.636727545659246</v>
      </c>
      <c r="DT30" s="12">
        <v>16.887665749311982</v>
      </c>
      <c r="DU30" s="12">
        <v>15.636727545659246</v>
      </c>
      <c r="DV30" s="12">
        <v>15.636727545659246</v>
      </c>
      <c r="DW30" s="12">
        <v>15.636727545659246</v>
      </c>
      <c r="DX30" s="12">
        <v>22.516887665749312</v>
      </c>
      <c r="DY30" s="12">
        <v>14.385789342006504</v>
      </c>
      <c r="DZ30" s="12">
        <v>20.015011258443831</v>
      </c>
      <c r="EA30" s="12">
        <v>29.39704778583938</v>
      </c>
      <c r="EB30" s="12">
        <v>35.026269702276707</v>
      </c>
      <c r="EC30" s="12">
        <v>35.651738804103076</v>
      </c>
      <c r="ED30" s="12">
        <v>35.651738804103076</v>
      </c>
      <c r="EE30" s="12">
        <v>33.775331498623963</v>
      </c>
      <c r="EF30" s="12">
        <v>40.030022516887662</v>
      </c>
      <c r="EG30" s="12">
        <v>35.651738804103076</v>
      </c>
    </row>
    <row r="31" spans="1:137">
      <c r="A31" t="s">
        <v>927</v>
      </c>
      <c r="B31" t="s">
        <v>672</v>
      </c>
      <c r="C31" t="s">
        <v>150</v>
      </c>
      <c r="D31" t="s">
        <v>150</v>
      </c>
      <c r="E31" t="s">
        <v>414</v>
      </c>
      <c r="T31" s="10">
        <v>0</v>
      </c>
      <c r="U31" s="10">
        <v>0</v>
      </c>
      <c r="V31" s="10">
        <v>0</v>
      </c>
      <c r="W31" s="10">
        <v>0</v>
      </c>
      <c r="X31" s="10">
        <v>0</v>
      </c>
      <c r="Y31" s="10">
        <v>0</v>
      </c>
      <c r="Z31" s="10">
        <v>0</v>
      </c>
      <c r="AA31" s="10">
        <v>0</v>
      </c>
      <c r="AB31" s="10">
        <v>0</v>
      </c>
      <c r="AC31" s="10">
        <v>0</v>
      </c>
      <c r="AD31" s="10">
        <v>0</v>
      </c>
      <c r="AE31" s="10">
        <v>0</v>
      </c>
      <c r="AF31" s="10">
        <v>0</v>
      </c>
      <c r="AG31" s="10">
        <v>0</v>
      </c>
      <c r="AH31" s="10">
        <v>0</v>
      </c>
      <c r="AI31" s="10">
        <v>0</v>
      </c>
      <c r="AJ31" s="10">
        <v>0</v>
      </c>
      <c r="AK31" s="10">
        <v>1.0616612875828095</v>
      </c>
      <c r="AL31" s="10">
        <v>1.0616612875828095</v>
      </c>
      <c r="AM31" s="10">
        <v>1.0616612875828095</v>
      </c>
      <c r="AN31" s="10">
        <v>1.0616612875828095</v>
      </c>
      <c r="AO31" s="10">
        <v>1.0616612875828095</v>
      </c>
      <c r="AP31" s="10">
        <v>1.0616612875828095</v>
      </c>
      <c r="AQ31" s="10">
        <v>1.0616612875828095</v>
      </c>
      <c r="AR31" s="10">
        <v>0</v>
      </c>
      <c r="AS31" s="10">
        <v>0</v>
      </c>
      <c r="AT31" s="10">
        <v>0</v>
      </c>
      <c r="AU31" s="10">
        <v>0</v>
      </c>
      <c r="AV31" s="10">
        <v>0</v>
      </c>
      <c r="AW31" s="10">
        <v>0</v>
      </c>
      <c r="AX31" s="10">
        <v>0</v>
      </c>
      <c r="AY31" s="10">
        <v>0</v>
      </c>
      <c r="AZ31" s="10">
        <v>0</v>
      </c>
      <c r="BA31" s="10">
        <v>0</v>
      </c>
      <c r="BB31" s="10">
        <v>0</v>
      </c>
      <c r="BC31" s="10">
        <v>0</v>
      </c>
      <c r="BD31" s="10">
        <v>0</v>
      </c>
      <c r="BE31" s="10">
        <v>0</v>
      </c>
      <c r="BF31" s="10">
        <v>1.0616612875828095</v>
      </c>
      <c r="BG31" s="10">
        <v>1.0616612875828095</v>
      </c>
      <c r="BH31" s="10">
        <v>1.0616612875828095</v>
      </c>
      <c r="BI31" s="10">
        <v>1.0616612875828095</v>
      </c>
      <c r="BJ31" s="10">
        <v>1.0616612875828095</v>
      </c>
      <c r="BK31" s="10">
        <v>1.0616612875828095</v>
      </c>
      <c r="BL31" s="10">
        <v>1.0616612875828095</v>
      </c>
      <c r="BM31" s="10">
        <v>0</v>
      </c>
      <c r="BN31" s="10">
        <v>0</v>
      </c>
      <c r="BO31" s="10">
        <v>3.1849838627484282</v>
      </c>
      <c r="BP31" s="10">
        <v>4.2466451503312381</v>
      </c>
      <c r="BQ31" s="10">
        <v>4.2466451503312381</v>
      </c>
      <c r="BR31" s="10">
        <v>4.2466451503312381</v>
      </c>
      <c r="BS31" s="10">
        <v>4.2466451503312381</v>
      </c>
      <c r="BT31" s="10">
        <v>4.2466451503312381</v>
      </c>
      <c r="BU31" s="10">
        <v>5.3083064379140481</v>
      </c>
      <c r="BV31" s="10">
        <v>3.1849838627484282</v>
      </c>
      <c r="BW31" s="10">
        <v>2.1233225751656191</v>
      </c>
      <c r="BX31" s="10">
        <v>2.1233225751656191</v>
      </c>
      <c r="BY31" s="10">
        <v>2.1233225751656191</v>
      </c>
      <c r="BZ31" s="10">
        <v>2.1233225751656191</v>
      </c>
      <c r="CA31" s="10">
        <v>2.1233225751656191</v>
      </c>
      <c r="CB31" s="10">
        <v>1.0616612875828095</v>
      </c>
      <c r="CC31" s="10">
        <v>0</v>
      </c>
      <c r="CD31" s="10">
        <v>0</v>
      </c>
      <c r="CE31" s="10">
        <v>0</v>
      </c>
      <c r="CF31" s="10">
        <v>0</v>
      </c>
      <c r="CG31" s="10">
        <v>0</v>
      </c>
      <c r="CH31" s="10">
        <v>1.0616612875828095</v>
      </c>
      <c r="CI31" s="10">
        <v>1.0616612875828095</v>
      </c>
      <c r="CJ31" s="10">
        <v>1.0616612875828095</v>
      </c>
      <c r="CK31" s="10">
        <v>1.0616612875828095</v>
      </c>
      <c r="CL31" s="10">
        <v>1.0616612875828095</v>
      </c>
      <c r="CM31" s="10">
        <v>1.0616612875828095</v>
      </c>
      <c r="CN31" s="10">
        <v>1.0616612875828095</v>
      </c>
      <c r="CO31" s="10">
        <v>0</v>
      </c>
      <c r="CP31" s="10">
        <v>0</v>
      </c>
      <c r="CQ31" s="10">
        <v>1.0616612875828095</v>
      </c>
      <c r="CR31" s="10">
        <v>1.0616612875828095</v>
      </c>
      <c r="CS31" s="10">
        <v>1.0616612875828095</v>
      </c>
      <c r="CT31" s="10">
        <v>1.0616612875828095</v>
      </c>
      <c r="CU31" s="10">
        <v>1.0616612875828095</v>
      </c>
      <c r="CV31" s="10">
        <v>1.0616612875828095</v>
      </c>
      <c r="CW31" s="10">
        <v>1.0616612875828095</v>
      </c>
      <c r="CX31" s="10">
        <v>2.1233225751656191</v>
      </c>
      <c r="CY31" s="10">
        <v>2.1233225751656191</v>
      </c>
      <c r="CZ31" s="10">
        <v>3.1849838627484282</v>
      </c>
      <c r="DA31" s="10">
        <v>3.1849838627484282</v>
      </c>
      <c r="DB31" s="10">
        <v>3.1849838627484282</v>
      </c>
      <c r="DC31" s="10">
        <v>3.1849838627484282</v>
      </c>
      <c r="DD31" s="10">
        <v>3.1849838627484282</v>
      </c>
      <c r="DE31" s="10">
        <v>1.0616612875828095</v>
      </c>
      <c r="DF31" s="10">
        <v>1.0616612875828095</v>
      </c>
      <c r="DG31" s="10">
        <v>0</v>
      </c>
      <c r="DH31" s="10">
        <v>0</v>
      </c>
      <c r="DI31" s="10">
        <v>0</v>
      </c>
      <c r="DJ31" s="10">
        <v>0</v>
      </c>
      <c r="DK31" s="10">
        <v>3.1849838627484282</v>
      </c>
      <c r="DL31" s="10">
        <v>3.1849838627484282</v>
      </c>
      <c r="DM31" s="10">
        <v>3.1849838627484282</v>
      </c>
      <c r="DN31" s="10">
        <v>3.1849838627484282</v>
      </c>
      <c r="DO31" s="10">
        <v>3.1849838627484282</v>
      </c>
      <c r="DP31" s="10">
        <v>3.1849838627484282</v>
      </c>
      <c r="DQ31" s="10">
        <v>3.1849838627484282</v>
      </c>
      <c r="DR31" s="10">
        <v>1.0616612875828095</v>
      </c>
      <c r="DS31" s="12">
        <v>1.0616612875828095</v>
      </c>
      <c r="DT31" s="12">
        <v>2.1233225751656191</v>
      </c>
      <c r="DU31" s="12">
        <v>3.1849838627484282</v>
      </c>
      <c r="DV31" s="12">
        <v>3.1849838627484282</v>
      </c>
      <c r="DW31" s="12">
        <v>3.1849838627484282</v>
      </c>
      <c r="DX31" s="12">
        <v>8.4932903006624763</v>
      </c>
      <c r="DY31" s="12">
        <v>8.4932903006624763</v>
      </c>
      <c r="DZ31" s="12">
        <v>8.4932903006624763</v>
      </c>
      <c r="EA31" s="12">
        <v>8.4932903006624763</v>
      </c>
      <c r="EB31" s="12">
        <v>8.4932903006624763</v>
      </c>
      <c r="EC31" s="12">
        <v>8.4932903006624763</v>
      </c>
      <c r="ED31" s="12">
        <v>8.4932903006624763</v>
      </c>
      <c r="EE31" s="12">
        <v>4.2466451503312381</v>
      </c>
      <c r="EF31" s="12">
        <v>3.1849838627484282</v>
      </c>
      <c r="EG31" s="12">
        <v>5.3083064379140481</v>
      </c>
    </row>
    <row r="32" spans="1:137">
      <c r="A32" t="s">
        <v>928</v>
      </c>
      <c r="B32" t="s">
        <v>673</v>
      </c>
      <c r="C32" t="s">
        <v>151</v>
      </c>
      <c r="D32" t="s">
        <v>151</v>
      </c>
      <c r="E32" t="s">
        <v>415</v>
      </c>
      <c r="T32" s="10">
        <v>3.3387119983626957E-2</v>
      </c>
      <c r="U32" s="10">
        <v>0.20032271990176173</v>
      </c>
      <c r="V32" s="10">
        <v>0.20032271990176173</v>
      </c>
      <c r="W32" s="10">
        <v>0.20032271990176173</v>
      </c>
      <c r="X32" s="10">
        <v>0.20032271990176173</v>
      </c>
      <c r="Y32" s="10">
        <v>0.23370983988538871</v>
      </c>
      <c r="Z32" s="10">
        <v>0.30048407985264264</v>
      </c>
      <c r="AA32" s="10">
        <v>0.40064543980352346</v>
      </c>
      <c r="AB32" s="10">
        <v>0.46741967977077742</v>
      </c>
      <c r="AC32" s="10">
        <v>0.46741967977077742</v>
      </c>
      <c r="AD32" s="10">
        <v>0.66774239967253912</v>
      </c>
      <c r="AE32" s="10">
        <v>0.66774239967253912</v>
      </c>
      <c r="AF32" s="10">
        <v>1.0016135995088087</v>
      </c>
      <c r="AG32" s="10">
        <v>1.5024203992632132</v>
      </c>
      <c r="AH32" s="10">
        <v>1.6359688791977207</v>
      </c>
      <c r="AI32" s="10">
        <v>1.9030658390667363</v>
      </c>
      <c r="AJ32" s="10">
        <v>2.2369370389030059</v>
      </c>
      <c r="AK32" s="10">
        <v>2.5040339987720217</v>
      </c>
      <c r="AL32" s="10">
        <v>2.7377438386574102</v>
      </c>
      <c r="AM32" s="10">
        <v>2.7043567186737834</v>
      </c>
      <c r="AN32" s="10">
        <v>3.0716150384936798</v>
      </c>
      <c r="AO32" s="10">
        <v>3.2385506384118146</v>
      </c>
      <c r="AP32" s="10">
        <v>3.939680158067981</v>
      </c>
      <c r="AQ32" s="10">
        <v>3.6058089582317114</v>
      </c>
      <c r="AR32" s="10">
        <v>3.8395187981170995</v>
      </c>
      <c r="AS32" s="10">
        <v>4.3737127178551312</v>
      </c>
      <c r="AT32" s="10">
        <v>4.5406483177732655</v>
      </c>
      <c r="AU32" s="10">
        <v>4.1066157579861153</v>
      </c>
      <c r="AV32" s="10">
        <v>4.0064543980352347</v>
      </c>
      <c r="AW32" s="10">
        <v>3.4388733583135762</v>
      </c>
      <c r="AX32" s="10">
        <v>3.4388733583135762</v>
      </c>
      <c r="AY32" s="10">
        <v>3.1383892784609335</v>
      </c>
      <c r="AZ32" s="10">
        <v>2.3704855188375138</v>
      </c>
      <c r="BA32" s="10">
        <v>2.2369370389030059</v>
      </c>
      <c r="BB32" s="10">
        <v>2.1033885589684984</v>
      </c>
      <c r="BC32" s="10">
        <v>2.5040339987720217</v>
      </c>
      <c r="BD32" s="10">
        <v>2.2703241588866327</v>
      </c>
      <c r="BE32" s="10">
        <v>2.2703241588866327</v>
      </c>
      <c r="BF32" s="10">
        <v>2.203549918919379</v>
      </c>
      <c r="BG32" s="10">
        <v>2.5708082387392759</v>
      </c>
      <c r="BH32" s="10">
        <v>2.6709695986901565</v>
      </c>
      <c r="BI32" s="10">
        <v>2.6375824787065296</v>
      </c>
      <c r="BJ32" s="10">
        <v>2.2369370389030059</v>
      </c>
      <c r="BK32" s="10">
        <v>2.203549918919379</v>
      </c>
      <c r="BL32" s="10">
        <v>2.203549918919379</v>
      </c>
      <c r="BM32" s="10">
        <v>2.2369370389030059</v>
      </c>
      <c r="BN32" s="10">
        <v>2.2369370389030059</v>
      </c>
      <c r="BO32" s="10">
        <v>2.2703241588866327</v>
      </c>
      <c r="BP32" s="10">
        <v>2.3704855188375138</v>
      </c>
      <c r="BQ32" s="10">
        <v>2.437259758804768</v>
      </c>
      <c r="BR32" s="10">
        <v>2.6709695986901565</v>
      </c>
      <c r="BS32" s="10">
        <v>2.6709695986901565</v>
      </c>
      <c r="BT32" s="10">
        <v>2.8045180786246644</v>
      </c>
      <c r="BU32" s="10">
        <v>3.0048407985264265</v>
      </c>
      <c r="BV32" s="10">
        <v>3.3387119983626961</v>
      </c>
      <c r="BW32" s="10">
        <v>3.3053248783790683</v>
      </c>
      <c r="BX32" s="10">
        <v>2.9380665585591719</v>
      </c>
      <c r="BY32" s="10">
        <v>3.5724218382480846</v>
      </c>
      <c r="BZ32" s="10">
        <v>3.5724218382480846</v>
      </c>
      <c r="CA32" s="10">
        <v>3.6058089582317114</v>
      </c>
      <c r="CB32" s="10">
        <v>3.5056475982808308</v>
      </c>
      <c r="CC32" s="10">
        <v>3.1717763984445608</v>
      </c>
      <c r="CD32" s="10">
        <v>2.7377438386574102</v>
      </c>
      <c r="CE32" s="10">
        <v>3.472260478297204</v>
      </c>
      <c r="CF32" s="10">
        <v>2.6375824787065296</v>
      </c>
      <c r="CG32" s="10">
        <v>2.6375824787065296</v>
      </c>
      <c r="CH32" s="10">
        <v>2.1033885589684984</v>
      </c>
      <c r="CI32" s="10">
        <v>2.0700014389848711</v>
      </c>
      <c r="CJ32" s="10">
        <v>2.2369370389030059</v>
      </c>
      <c r="CK32" s="10">
        <v>2.6375824787065296</v>
      </c>
      <c r="CL32" s="10">
        <v>2.2703241588866327</v>
      </c>
      <c r="CM32" s="10">
        <v>2.203549918919379</v>
      </c>
      <c r="CN32" s="10">
        <v>2.203549918919379</v>
      </c>
      <c r="CO32" s="10">
        <v>2.6041953587229023</v>
      </c>
      <c r="CP32" s="10">
        <v>2.9380665585591719</v>
      </c>
      <c r="CQ32" s="10">
        <v>2.9714536785427992</v>
      </c>
      <c r="CR32" s="10">
        <v>3.2719377583954414</v>
      </c>
      <c r="CS32" s="10">
        <v>3.6391960782153383</v>
      </c>
      <c r="CT32" s="10">
        <v>4.2735513579042506</v>
      </c>
      <c r="CU32" s="10">
        <v>4.2735513579042506</v>
      </c>
      <c r="CV32" s="10">
        <v>4.7743581576586545</v>
      </c>
      <c r="CW32" s="10">
        <v>5.074842237511298</v>
      </c>
      <c r="CX32" s="10">
        <v>5.6758103972165825</v>
      </c>
      <c r="CY32" s="10">
        <v>6.3435527968891217</v>
      </c>
      <c r="CZ32" s="10">
        <v>7.2783921564306766</v>
      </c>
      <c r="DA32" s="10">
        <v>8.2132315159722307</v>
      </c>
      <c r="DB32" s="10">
        <v>8.2132315159722307</v>
      </c>
      <c r="DC32" s="10">
        <v>8.6472640757593808</v>
      </c>
      <c r="DD32" s="10">
        <v>9.5153291953336829</v>
      </c>
      <c r="DE32" s="10">
        <v>10.383394314907983</v>
      </c>
      <c r="DF32" s="10">
        <v>11.351620794433165</v>
      </c>
      <c r="DG32" s="10">
        <v>12.453395753892854</v>
      </c>
      <c r="DH32" s="10">
        <v>13.621944953319797</v>
      </c>
      <c r="DI32" s="10">
        <v>13.621944953319797</v>
      </c>
      <c r="DJ32" s="10">
        <v>15.658559272321042</v>
      </c>
      <c r="DK32" s="10">
        <v>17.428076631453269</v>
      </c>
      <c r="DL32" s="10">
        <v>19.364529590503636</v>
      </c>
      <c r="DM32" s="10">
        <v>20.065659110159803</v>
      </c>
      <c r="DN32" s="10">
        <v>21.067272709668607</v>
      </c>
      <c r="DO32" s="10">
        <v>21.26759542957037</v>
      </c>
      <c r="DP32" s="10">
        <v>21.26759542957037</v>
      </c>
      <c r="DQ32" s="10">
        <v>21.668240869373893</v>
      </c>
      <c r="DR32" s="10">
        <v>21.401143909504878</v>
      </c>
      <c r="DS32" s="12">
        <v>21.000498469701355</v>
      </c>
      <c r="DT32" s="12">
        <v>21.334369669537626</v>
      </c>
      <c r="DU32" s="12">
        <v>20.265981830061559</v>
      </c>
      <c r="DV32" s="12">
        <v>19.898723510241666</v>
      </c>
      <c r="DW32" s="12">
        <v>19.898723510241666</v>
      </c>
      <c r="DX32" s="12">
        <v>19.498078070438144</v>
      </c>
      <c r="DY32" s="12">
        <v>19.965497750208922</v>
      </c>
      <c r="DZ32" s="12">
        <v>20.366143190012441</v>
      </c>
      <c r="EA32" s="12">
        <v>21.200821189603115</v>
      </c>
      <c r="EB32" s="12">
        <v>26.843244466836076</v>
      </c>
      <c r="EC32" s="12">
        <v>35.891153982398983</v>
      </c>
      <c r="ED32" s="12">
        <v>35.891153982398983</v>
      </c>
      <c r="EE32" s="12">
        <v>43.236320378796911</v>
      </c>
      <c r="EF32" s="12">
        <v>53.185682133917751</v>
      </c>
      <c r="EG32" s="12">
        <v>59.596009170774124</v>
      </c>
    </row>
    <row r="33" spans="1:137">
      <c r="A33" t="s">
        <v>929</v>
      </c>
      <c r="B33" t="s">
        <v>674</v>
      </c>
      <c r="C33" t="s">
        <v>152</v>
      </c>
      <c r="D33" t="s">
        <v>152</v>
      </c>
      <c r="E33" t="s">
        <v>416</v>
      </c>
      <c r="T33" s="10">
        <v>0</v>
      </c>
      <c r="U33" s="10">
        <v>0</v>
      </c>
      <c r="V33" s="10">
        <v>0</v>
      </c>
      <c r="W33" s="10">
        <v>0</v>
      </c>
      <c r="X33" s="10">
        <v>0</v>
      </c>
      <c r="Y33" s="10">
        <v>0</v>
      </c>
      <c r="Z33" s="10">
        <v>0</v>
      </c>
      <c r="AA33" s="10">
        <v>0</v>
      </c>
      <c r="AB33" s="10">
        <v>0</v>
      </c>
      <c r="AC33" s="10">
        <v>0</v>
      </c>
      <c r="AD33" s="10">
        <v>0</v>
      </c>
      <c r="AE33" s="10">
        <v>1.0723400604799793</v>
      </c>
      <c r="AF33" s="10">
        <v>1.0723400604799793</v>
      </c>
      <c r="AG33" s="10">
        <v>1.0723400604799793</v>
      </c>
      <c r="AH33" s="10">
        <v>1.0723400604799793</v>
      </c>
      <c r="AI33" s="10">
        <v>1.0723400604799793</v>
      </c>
      <c r="AJ33" s="10">
        <v>1.0723400604799793</v>
      </c>
      <c r="AK33" s="10">
        <v>2.1446801209599586</v>
      </c>
      <c r="AL33" s="10">
        <v>1.0723400604799793</v>
      </c>
      <c r="AM33" s="10">
        <v>2.1446801209599586</v>
      </c>
      <c r="AN33" s="10">
        <v>2.1446801209599586</v>
      </c>
      <c r="AO33" s="10">
        <v>2.1446801209599586</v>
      </c>
      <c r="AP33" s="10">
        <v>2.1446801209599586</v>
      </c>
      <c r="AQ33" s="10">
        <v>2.1446801209599586</v>
      </c>
      <c r="AR33" s="10">
        <v>3.217020181439938</v>
      </c>
      <c r="AS33" s="10">
        <v>3.217020181439938</v>
      </c>
      <c r="AT33" s="10">
        <v>3.217020181439938</v>
      </c>
      <c r="AU33" s="10">
        <v>3.217020181439938</v>
      </c>
      <c r="AV33" s="10">
        <v>3.217020181439938</v>
      </c>
      <c r="AW33" s="10">
        <v>3.217020181439938</v>
      </c>
      <c r="AX33" s="10">
        <v>3.217020181439938</v>
      </c>
      <c r="AY33" s="10">
        <v>1.0723400604799793</v>
      </c>
      <c r="AZ33" s="10">
        <v>1.0723400604799793</v>
      </c>
      <c r="BA33" s="10">
        <v>0</v>
      </c>
      <c r="BB33" s="10">
        <v>0</v>
      </c>
      <c r="BC33" s="10">
        <v>0</v>
      </c>
      <c r="BD33" s="10">
        <v>0</v>
      </c>
      <c r="BE33" s="10">
        <v>0</v>
      </c>
      <c r="BF33" s="10">
        <v>0</v>
      </c>
      <c r="BG33" s="10">
        <v>0</v>
      </c>
      <c r="BH33" s="10">
        <v>0</v>
      </c>
      <c r="BI33" s="10">
        <v>0</v>
      </c>
      <c r="BJ33" s="10">
        <v>0</v>
      </c>
      <c r="BK33" s="10">
        <v>1.0723400604799793</v>
      </c>
      <c r="BL33" s="10">
        <v>1.0723400604799793</v>
      </c>
      <c r="BM33" s="10">
        <v>1.0723400604799793</v>
      </c>
      <c r="BN33" s="10">
        <v>1.0723400604799793</v>
      </c>
      <c r="BO33" s="10">
        <v>1.0723400604799793</v>
      </c>
      <c r="BP33" s="10">
        <v>1.0723400604799793</v>
      </c>
      <c r="BQ33" s="10">
        <v>1.0723400604799793</v>
      </c>
      <c r="BR33" s="10">
        <v>0</v>
      </c>
      <c r="BS33" s="10">
        <v>0</v>
      </c>
      <c r="BT33" s="10">
        <v>0</v>
      </c>
      <c r="BU33" s="10">
        <v>4.2893602419199173</v>
      </c>
      <c r="BV33" s="10">
        <v>6.4340403628798759</v>
      </c>
      <c r="BW33" s="10">
        <v>9.6510605443198152</v>
      </c>
      <c r="BX33" s="10">
        <v>15.012760846719713</v>
      </c>
      <c r="BY33" s="10">
        <v>15.012760846719713</v>
      </c>
      <c r="BZ33" s="10">
        <v>18.229781028159646</v>
      </c>
      <c r="CA33" s="10">
        <v>20.374461149119607</v>
      </c>
      <c r="CB33" s="10">
        <v>19.30212108863963</v>
      </c>
      <c r="CC33" s="10">
        <v>20.374461149119607</v>
      </c>
      <c r="CD33" s="10">
        <v>24.663821391039523</v>
      </c>
      <c r="CE33" s="10">
        <v>21.446801209599588</v>
      </c>
      <c r="CF33" s="10">
        <v>22.519141270079569</v>
      </c>
      <c r="CG33" s="10">
        <v>21.446801209599588</v>
      </c>
      <c r="CH33" s="10">
        <v>26.808501511999488</v>
      </c>
      <c r="CI33" s="10">
        <v>31.097861753919403</v>
      </c>
      <c r="CJ33" s="10">
        <v>45.038282540159138</v>
      </c>
      <c r="CK33" s="10">
        <v>45.038282540159138</v>
      </c>
      <c r="CL33" s="10">
        <v>43.96594247967915</v>
      </c>
      <c r="CM33" s="10">
        <v>43.96594247967915</v>
      </c>
      <c r="CN33" s="10">
        <v>42.893602419199176</v>
      </c>
      <c r="CO33" s="10">
        <v>35.387221995839319</v>
      </c>
      <c r="CP33" s="10">
        <v>27.880841572479468</v>
      </c>
      <c r="CQ33" s="10">
        <v>11.795740665279773</v>
      </c>
      <c r="CR33" s="10">
        <v>6.4340403628798759</v>
      </c>
      <c r="CS33" s="10">
        <v>9.6510605443198152</v>
      </c>
      <c r="CT33" s="10">
        <v>9.6510605443198152</v>
      </c>
      <c r="CU33" s="10">
        <v>8.5787204838398345</v>
      </c>
      <c r="CV33" s="10">
        <v>11.795740665279773</v>
      </c>
      <c r="CW33" s="10">
        <v>11.795740665279773</v>
      </c>
      <c r="CX33" s="10">
        <v>13.940420786239734</v>
      </c>
      <c r="CY33" s="10">
        <v>11.795740665279773</v>
      </c>
      <c r="CZ33" s="10">
        <v>15.012760846719713</v>
      </c>
      <c r="DA33" s="10">
        <v>15.012760846719713</v>
      </c>
      <c r="DB33" s="10">
        <v>17.157440967679669</v>
      </c>
      <c r="DC33" s="10">
        <v>15.012760846719713</v>
      </c>
      <c r="DD33" s="10">
        <v>15.012760846719713</v>
      </c>
      <c r="DE33" s="10">
        <v>11.795740665279773</v>
      </c>
      <c r="DF33" s="10">
        <v>11.795740665279773</v>
      </c>
      <c r="DG33" s="10">
        <v>5.361700302399897</v>
      </c>
      <c r="DH33" s="10">
        <v>4.2893602419199173</v>
      </c>
      <c r="DI33" s="10">
        <v>2.1446801209599586</v>
      </c>
      <c r="DJ33" s="10">
        <v>1.0723400604799793</v>
      </c>
      <c r="DK33" s="10">
        <v>4.2893602419199173</v>
      </c>
      <c r="DL33" s="10">
        <v>4.2893602419199173</v>
      </c>
      <c r="DM33" s="10">
        <v>7.5063804233598566</v>
      </c>
      <c r="DN33" s="10">
        <v>7.5063804233598566</v>
      </c>
      <c r="DO33" s="10">
        <v>7.5063804233598566</v>
      </c>
      <c r="DP33" s="10">
        <v>7.5063804233598566</v>
      </c>
      <c r="DQ33" s="10">
        <v>7.5063804233598566</v>
      </c>
      <c r="DR33" s="10">
        <v>5.361700302399897</v>
      </c>
      <c r="DS33" s="12">
        <v>7.5063804233598566</v>
      </c>
      <c r="DT33" s="12">
        <v>6.4340403628798759</v>
      </c>
      <c r="DU33" s="12">
        <v>6.4340403628798759</v>
      </c>
      <c r="DV33" s="12">
        <v>6.4340403628798759</v>
      </c>
      <c r="DW33" s="12">
        <v>6.4340403628798759</v>
      </c>
      <c r="DX33" s="12">
        <v>9.6510605443198152</v>
      </c>
      <c r="DY33" s="12">
        <v>10.723400604799794</v>
      </c>
      <c r="DZ33" s="12">
        <v>10.723400604799794</v>
      </c>
      <c r="EA33" s="12">
        <v>8.5787204838398345</v>
      </c>
      <c r="EB33" s="12">
        <v>8.5787204838398345</v>
      </c>
      <c r="EC33" s="12">
        <v>15.012760846719713</v>
      </c>
      <c r="ED33" s="12">
        <v>20.374461149119607</v>
      </c>
      <c r="EE33" s="12">
        <v>19.30212108863963</v>
      </c>
      <c r="EF33" s="12">
        <v>17.157440967679669</v>
      </c>
      <c r="EG33" s="12">
        <v>23.591481330559546</v>
      </c>
    </row>
    <row r="34" spans="1:137">
      <c r="A34" t="s">
        <v>930</v>
      </c>
      <c r="B34" t="s">
        <v>675</v>
      </c>
      <c r="C34" t="s">
        <v>153</v>
      </c>
      <c r="D34" t="s">
        <v>153</v>
      </c>
      <c r="E34" t="s">
        <v>417</v>
      </c>
      <c r="T34" s="10">
        <v>0</v>
      </c>
      <c r="U34" s="10">
        <v>0</v>
      </c>
      <c r="V34" s="10">
        <v>0</v>
      </c>
      <c r="W34" s="10">
        <v>0</v>
      </c>
      <c r="X34" s="10">
        <v>0</v>
      </c>
      <c r="Y34" s="10">
        <v>0</v>
      </c>
      <c r="Z34" s="10">
        <v>0</v>
      </c>
      <c r="AA34" s="10">
        <v>0</v>
      </c>
      <c r="AB34" s="10">
        <v>0</v>
      </c>
      <c r="AC34" s="10">
        <v>0</v>
      </c>
      <c r="AD34" s="10">
        <v>0</v>
      </c>
      <c r="AE34" s="10">
        <v>0</v>
      </c>
      <c r="AF34" s="10">
        <v>0</v>
      </c>
      <c r="AG34" s="10">
        <v>0</v>
      </c>
      <c r="AH34" s="10">
        <v>0</v>
      </c>
      <c r="AI34" s="10">
        <v>0</v>
      </c>
      <c r="AJ34" s="10">
        <v>0</v>
      </c>
      <c r="AK34" s="10">
        <v>0</v>
      </c>
      <c r="AL34" s="10">
        <v>0</v>
      </c>
      <c r="AM34" s="10">
        <v>0</v>
      </c>
      <c r="AN34" s="10">
        <v>0</v>
      </c>
      <c r="AO34" s="10">
        <v>0</v>
      </c>
      <c r="AP34" s="10">
        <v>0</v>
      </c>
      <c r="AQ34" s="10">
        <v>0</v>
      </c>
      <c r="AR34" s="10">
        <v>0</v>
      </c>
      <c r="AS34" s="10">
        <v>0</v>
      </c>
      <c r="AT34" s="10">
        <v>0</v>
      </c>
      <c r="AU34" s="10">
        <v>0</v>
      </c>
      <c r="AV34" s="10">
        <v>2.4634789249377973</v>
      </c>
      <c r="AW34" s="10">
        <v>2.4634789249377973</v>
      </c>
      <c r="AX34" s="10">
        <v>2.4634789249377973</v>
      </c>
      <c r="AY34" s="10">
        <v>2.4634789249377973</v>
      </c>
      <c r="AZ34" s="10">
        <v>2.4634789249377973</v>
      </c>
      <c r="BA34" s="10">
        <v>2.4634789249377973</v>
      </c>
      <c r="BB34" s="10">
        <v>2.4634789249377973</v>
      </c>
      <c r="BC34" s="10">
        <v>0</v>
      </c>
      <c r="BD34" s="10">
        <v>0</v>
      </c>
      <c r="BE34" s="10">
        <v>0</v>
      </c>
      <c r="BF34" s="10">
        <v>0</v>
      </c>
      <c r="BG34" s="10">
        <v>2.4634789249377973</v>
      </c>
      <c r="BH34" s="10">
        <v>2.4634789249377973</v>
      </c>
      <c r="BI34" s="10">
        <v>2.4634789249377973</v>
      </c>
      <c r="BJ34" s="10">
        <v>2.4634789249377973</v>
      </c>
      <c r="BK34" s="10">
        <v>4.9269578498755946</v>
      </c>
      <c r="BL34" s="10">
        <v>4.9269578498755946</v>
      </c>
      <c r="BM34" s="10">
        <v>4.9269578498755946</v>
      </c>
      <c r="BN34" s="10">
        <v>2.4634789249377973</v>
      </c>
      <c r="BO34" s="10">
        <v>2.4634789249377973</v>
      </c>
      <c r="BP34" s="10">
        <v>2.4634789249377973</v>
      </c>
      <c r="BQ34" s="10">
        <v>2.4634789249377973</v>
      </c>
      <c r="BR34" s="10">
        <v>0</v>
      </c>
      <c r="BS34" s="10">
        <v>0</v>
      </c>
      <c r="BT34" s="10">
        <v>0</v>
      </c>
      <c r="BU34" s="10">
        <v>0</v>
      </c>
      <c r="BV34" s="10">
        <v>0</v>
      </c>
      <c r="BW34" s="10">
        <v>0</v>
      </c>
      <c r="BX34" s="10">
        <v>0</v>
      </c>
      <c r="BY34" s="10">
        <v>2.4634789249377973</v>
      </c>
      <c r="BZ34" s="10">
        <v>4.9269578498755946</v>
      </c>
      <c r="CA34" s="10">
        <v>4.9269578498755946</v>
      </c>
      <c r="CB34" s="10">
        <v>4.9269578498755946</v>
      </c>
      <c r="CC34" s="10">
        <v>7.3904367748133906</v>
      </c>
      <c r="CD34" s="10">
        <v>7.3904367748133906</v>
      </c>
      <c r="CE34" s="10">
        <v>7.3904367748133906</v>
      </c>
      <c r="CF34" s="10">
        <v>4.9269578498755946</v>
      </c>
      <c r="CG34" s="10">
        <v>2.4634789249377973</v>
      </c>
      <c r="CH34" s="10">
        <v>2.4634789249377973</v>
      </c>
      <c r="CI34" s="10">
        <v>2.4634789249377973</v>
      </c>
      <c r="CJ34" s="10">
        <v>0</v>
      </c>
      <c r="CK34" s="10">
        <v>0</v>
      </c>
      <c r="CL34" s="10">
        <v>0</v>
      </c>
      <c r="CM34" s="10">
        <v>0</v>
      </c>
      <c r="CN34" s="10">
        <v>0</v>
      </c>
      <c r="CO34" s="10">
        <v>0</v>
      </c>
      <c r="CP34" s="10">
        <v>0</v>
      </c>
      <c r="CQ34" s="10">
        <v>0</v>
      </c>
      <c r="CR34" s="10">
        <v>0</v>
      </c>
      <c r="CS34" s="10">
        <v>0</v>
      </c>
      <c r="CT34" s="10">
        <v>0</v>
      </c>
      <c r="CU34" s="10">
        <v>0</v>
      </c>
      <c r="CV34" s="10">
        <v>0</v>
      </c>
      <c r="CW34" s="10">
        <v>0</v>
      </c>
      <c r="CX34" s="10">
        <v>0</v>
      </c>
      <c r="CY34" s="10">
        <v>0</v>
      </c>
      <c r="CZ34" s="10">
        <v>0</v>
      </c>
      <c r="DA34" s="10">
        <v>0</v>
      </c>
      <c r="DB34" s="10">
        <v>0</v>
      </c>
      <c r="DC34" s="10">
        <v>0</v>
      </c>
      <c r="DD34" s="10">
        <v>0</v>
      </c>
      <c r="DE34" s="10">
        <v>0</v>
      </c>
      <c r="DF34" s="10">
        <v>0</v>
      </c>
      <c r="DG34" s="10">
        <v>0</v>
      </c>
      <c r="DH34" s="10">
        <v>0</v>
      </c>
      <c r="DI34" s="10">
        <v>0</v>
      </c>
      <c r="DJ34" s="10">
        <v>0</v>
      </c>
      <c r="DK34" s="10">
        <v>0</v>
      </c>
      <c r="DL34" s="10">
        <v>0</v>
      </c>
      <c r="DM34" s="10">
        <v>0</v>
      </c>
      <c r="DN34" s="10">
        <v>0</v>
      </c>
      <c r="DO34" s="10">
        <v>0</v>
      </c>
      <c r="DP34" s="10">
        <v>0</v>
      </c>
      <c r="DQ34" s="10">
        <v>0</v>
      </c>
      <c r="DR34" s="10">
        <v>0</v>
      </c>
      <c r="DS34" s="12">
        <v>2.4634789249377973</v>
      </c>
      <c r="DT34" s="12">
        <v>2.4634789249377973</v>
      </c>
      <c r="DU34" s="12">
        <v>2.4634789249377973</v>
      </c>
      <c r="DV34" s="12">
        <v>2.4634789249377973</v>
      </c>
      <c r="DW34" s="12">
        <v>2.4634789249377973</v>
      </c>
      <c r="DX34" s="12">
        <v>2.4634789249377973</v>
      </c>
      <c r="DY34" s="12">
        <v>2.4634789249377973</v>
      </c>
      <c r="DZ34" s="12">
        <v>7.3904367748133906</v>
      </c>
      <c r="EA34" s="12">
        <v>7.3904367748133906</v>
      </c>
      <c r="EB34" s="12">
        <v>7.3904367748133906</v>
      </c>
      <c r="EC34" s="12">
        <v>7.3904367748133906</v>
      </c>
      <c r="ED34" s="12">
        <v>7.3904367748133906</v>
      </c>
      <c r="EE34" s="12">
        <v>7.3904367748133906</v>
      </c>
      <c r="EF34" s="12">
        <v>7.3904367748133906</v>
      </c>
      <c r="EG34" s="12">
        <v>0</v>
      </c>
    </row>
    <row r="35" spans="1:137">
      <c r="A35" t="s">
        <v>931</v>
      </c>
      <c r="B35" t="s">
        <v>676</v>
      </c>
      <c r="C35" t="s">
        <v>154</v>
      </c>
      <c r="D35" t="s">
        <v>154</v>
      </c>
      <c r="E35" t="s">
        <v>418</v>
      </c>
      <c r="T35" s="10">
        <v>0</v>
      </c>
      <c r="U35" s="10">
        <v>0</v>
      </c>
      <c r="V35" s="10">
        <v>0</v>
      </c>
      <c r="W35" s="10">
        <v>0.47105596615933937</v>
      </c>
      <c r="X35" s="10">
        <v>0.47105596615933937</v>
      </c>
      <c r="Y35" s="10">
        <v>0.47105596615933937</v>
      </c>
      <c r="Z35" s="10">
        <v>0.47105596615933937</v>
      </c>
      <c r="AA35" s="10">
        <v>0.94211193231867874</v>
      </c>
      <c r="AB35" s="10">
        <v>0.94211193231867874</v>
      </c>
      <c r="AC35" s="10">
        <v>0.94211193231867874</v>
      </c>
      <c r="AD35" s="10">
        <v>0.47105596615933937</v>
      </c>
      <c r="AE35" s="10">
        <v>0.94211193231867874</v>
      </c>
      <c r="AF35" s="10">
        <v>1.413167898478018</v>
      </c>
      <c r="AG35" s="10">
        <v>1.413167898478018</v>
      </c>
      <c r="AH35" s="10">
        <v>0.94211193231867874</v>
      </c>
      <c r="AI35" s="10">
        <v>0.94211193231867874</v>
      </c>
      <c r="AJ35" s="10">
        <v>0.47105596615933937</v>
      </c>
      <c r="AK35" s="10">
        <v>0.94211193231867874</v>
      </c>
      <c r="AL35" s="10">
        <v>0.47105596615933937</v>
      </c>
      <c r="AM35" s="10">
        <v>0</v>
      </c>
      <c r="AN35" s="10">
        <v>0</v>
      </c>
      <c r="AO35" s="10">
        <v>0</v>
      </c>
      <c r="AP35" s="10">
        <v>0.47105596615933937</v>
      </c>
      <c r="AQ35" s="10">
        <v>0.94211193231867874</v>
      </c>
      <c r="AR35" s="10">
        <v>0.47105596615933937</v>
      </c>
      <c r="AS35" s="10">
        <v>0.47105596615933937</v>
      </c>
      <c r="AT35" s="10">
        <v>0.47105596615933937</v>
      </c>
      <c r="AU35" s="10">
        <v>0.47105596615933937</v>
      </c>
      <c r="AV35" s="10">
        <v>2.8263357969560361</v>
      </c>
      <c r="AW35" s="10">
        <v>2.8263357969560361</v>
      </c>
      <c r="AX35" s="10">
        <v>2.8263357969560361</v>
      </c>
      <c r="AY35" s="10">
        <v>2.3552798307966971</v>
      </c>
      <c r="AZ35" s="10">
        <v>2.3552798307966971</v>
      </c>
      <c r="BA35" s="10">
        <v>2.3552798307966971</v>
      </c>
      <c r="BB35" s="10">
        <v>3.297391763115376</v>
      </c>
      <c r="BC35" s="10">
        <v>0.94211193231867874</v>
      </c>
      <c r="BD35" s="10">
        <v>0.94211193231867874</v>
      </c>
      <c r="BE35" s="10">
        <v>0.94211193231867874</v>
      </c>
      <c r="BF35" s="10">
        <v>1.413167898478018</v>
      </c>
      <c r="BG35" s="10">
        <v>1.413167898478018</v>
      </c>
      <c r="BH35" s="10">
        <v>1.413167898478018</v>
      </c>
      <c r="BI35" s="10">
        <v>0.94211193231867874</v>
      </c>
      <c r="BJ35" s="10">
        <v>1.413167898478018</v>
      </c>
      <c r="BK35" s="10">
        <v>0.94211193231867874</v>
      </c>
      <c r="BL35" s="10">
        <v>0.94211193231867874</v>
      </c>
      <c r="BM35" s="10">
        <v>1.413167898478018</v>
      </c>
      <c r="BN35" s="10">
        <v>1.8842238646373575</v>
      </c>
      <c r="BO35" s="10">
        <v>1.8842238646373575</v>
      </c>
      <c r="BP35" s="10">
        <v>1.413167898478018</v>
      </c>
      <c r="BQ35" s="10">
        <v>0.94211193231867874</v>
      </c>
      <c r="BR35" s="10">
        <v>2.3552798307966971</v>
      </c>
      <c r="BS35" s="10">
        <v>2.3552798307966971</v>
      </c>
      <c r="BT35" s="10">
        <v>0.47105596615933937</v>
      </c>
      <c r="BU35" s="10">
        <v>0</v>
      </c>
      <c r="BV35" s="10">
        <v>0</v>
      </c>
      <c r="BW35" s="10">
        <v>0.47105596615933937</v>
      </c>
      <c r="BX35" s="10">
        <v>0.94211193231867874</v>
      </c>
      <c r="BY35" s="10">
        <v>-0.47105596615933937</v>
      </c>
      <c r="BZ35" s="10">
        <v>0</v>
      </c>
      <c r="CA35" s="10">
        <v>1.8842238646373575</v>
      </c>
      <c r="CB35" s="10">
        <v>1.8842238646373575</v>
      </c>
      <c r="CC35" s="10">
        <v>1.8842238646373575</v>
      </c>
      <c r="CD35" s="10">
        <v>1.413167898478018</v>
      </c>
      <c r="CE35" s="10">
        <v>0.94211193231867874</v>
      </c>
      <c r="CF35" s="10">
        <v>0.94211193231867874</v>
      </c>
      <c r="CG35" s="10">
        <v>0.47105596615933937</v>
      </c>
      <c r="CH35" s="10">
        <v>0.94211193231867874</v>
      </c>
      <c r="CI35" s="10">
        <v>1.8842238646373575</v>
      </c>
      <c r="CJ35" s="10">
        <v>3.7684477292747149</v>
      </c>
      <c r="CK35" s="10">
        <v>3.7684477292747149</v>
      </c>
      <c r="CL35" s="10">
        <v>3.7684477292747149</v>
      </c>
      <c r="CM35" s="10">
        <v>3.7684477292747149</v>
      </c>
      <c r="CN35" s="10">
        <v>3.7684477292747149</v>
      </c>
      <c r="CO35" s="10">
        <v>3.297391763115376</v>
      </c>
      <c r="CP35" s="10">
        <v>2.3552798307966971</v>
      </c>
      <c r="CQ35" s="10">
        <v>0.47105596615933937</v>
      </c>
      <c r="CR35" s="10">
        <v>0.47105596615933937</v>
      </c>
      <c r="CS35" s="10">
        <v>0.94211193231867874</v>
      </c>
      <c r="CT35" s="10">
        <v>0.94211193231867874</v>
      </c>
      <c r="CU35" s="10">
        <v>0.94211193231867874</v>
      </c>
      <c r="CV35" s="10">
        <v>0.94211193231867874</v>
      </c>
      <c r="CW35" s="10">
        <v>0.94211193231867874</v>
      </c>
      <c r="CX35" s="10">
        <v>1.413167898478018</v>
      </c>
      <c r="CY35" s="10">
        <v>1.8842238646373575</v>
      </c>
      <c r="CZ35" s="10">
        <v>1.413167898478018</v>
      </c>
      <c r="DA35" s="10">
        <v>1.413167898478018</v>
      </c>
      <c r="DB35" s="10">
        <v>1.413167898478018</v>
      </c>
      <c r="DC35" s="10">
        <v>0.94211193231867874</v>
      </c>
      <c r="DD35" s="10">
        <v>1.413167898478018</v>
      </c>
      <c r="DE35" s="10">
        <v>1.413167898478018</v>
      </c>
      <c r="DF35" s="10">
        <v>0.94211193231867874</v>
      </c>
      <c r="DG35" s="10">
        <v>0.94211193231867874</v>
      </c>
      <c r="DH35" s="10">
        <v>0.94211193231867874</v>
      </c>
      <c r="DI35" s="10">
        <v>0.94211193231867874</v>
      </c>
      <c r="DJ35" s="10">
        <v>0.94211193231867874</v>
      </c>
      <c r="DK35" s="10">
        <v>0.47105596615933937</v>
      </c>
      <c r="DL35" s="10">
        <v>0.47105596615933937</v>
      </c>
      <c r="DM35" s="10">
        <v>0.47105596615933937</v>
      </c>
      <c r="DN35" s="10">
        <v>0.47105596615933937</v>
      </c>
      <c r="DO35" s="10">
        <v>0.47105596615933937</v>
      </c>
      <c r="DP35" s="10">
        <v>0.94211193231867874</v>
      </c>
      <c r="DQ35" s="10">
        <v>0.94211193231867874</v>
      </c>
      <c r="DR35" s="10">
        <v>2.3552798307966971</v>
      </c>
      <c r="DS35" s="12">
        <v>3.297391763115376</v>
      </c>
      <c r="DT35" s="12">
        <v>3.297391763115376</v>
      </c>
      <c r="DU35" s="12">
        <v>4.2395036954340553</v>
      </c>
      <c r="DV35" s="12">
        <v>5.1816156277527332</v>
      </c>
      <c r="DW35" s="12">
        <v>5.1816156277527332</v>
      </c>
      <c r="DX35" s="12">
        <v>5.6526715939120722</v>
      </c>
      <c r="DY35" s="12">
        <v>5.1816156277527332</v>
      </c>
      <c r="DZ35" s="12">
        <v>3.7684477292747149</v>
      </c>
      <c r="EA35" s="12">
        <v>3.7684477292747149</v>
      </c>
      <c r="EB35" s="12">
        <v>2.8263357969560361</v>
      </c>
      <c r="EC35" s="12">
        <v>4.7105596615933942</v>
      </c>
      <c r="ED35" s="12">
        <v>6.1237275600714121</v>
      </c>
      <c r="EE35" s="12">
        <v>9.4211193231867885</v>
      </c>
      <c r="EF35" s="12">
        <v>9.4211193231867885</v>
      </c>
      <c r="EG35" s="12">
        <v>10.834287221664805</v>
      </c>
    </row>
    <row r="36" spans="1:137">
      <c r="A36" t="s">
        <v>932</v>
      </c>
      <c r="B36" t="s">
        <v>677</v>
      </c>
      <c r="C36" t="s">
        <v>155</v>
      </c>
      <c r="D36" t="s">
        <v>155</v>
      </c>
      <c r="E36" t="s">
        <v>419</v>
      </c>
      <c r="T36" s="10">
        <v>2.0112226222320544</v>
      </c>
      <c r="U36" s="10">
        <v>2.0112226222320544</v>
      </c>
      <c r="V36" s="10">
        <v>4.0224452444641088</v>
      </c>
      <c r="W36" s="10">
        <v>4.0224452444641088</v>
      </c>
      <c r="X36" s="10">
        <v>6.0336678666961641</v>
      </c>
      <c r="Y36" s="10">
        <v>12.067335733392328</v>
      </c>
      <c r="Z36" s="10">
        <v>14.078558355624384</v>
      </c>
      <c r="AA36" s="10">
        <v>14.078558355624384</v>
      </c>
      <c r="AB36" s="10">
        <v>14.078558355624384</v>
      </c>
      <c r="AC36" s="10">
        <v>12.067335733392328</v>
      </c>
      <c r="AD36" s="10">
        <v>12.067335733392328</v>
      </c>
      <c r="AE36" s="10">
        <v>10.056113111160276</v>
      </c>
      <c r="AF36" s="10">
        <v>4.0224452444641088</v>
      </c>
      <c r="AG36" s="10">
        <v>4.0224452444641088</v>
      </c>
      <c r="AH36" s="10">
        <v>4.0224452444641088</v>
      </c>
      <c r="AI36" s="10">
        <v>4.0224452444641088</v>
      </c>
      <c r="AJ36" s="10">
        <v>4.0224452444641088</v>
      </c>
      <c r="AK36" s="10">
        <v>4.0224452444641088</v>
      </c>
      <c r="AL36" s="10">
        <v>4.0224452444641088</v>
      </c>
      <c r="AM36" s="10">
        <v>4.0224452444641088</v>
      </c>
      <c r="AN36" s="10">
        <v>2.0112226222320544</v>
      </c>
      <c r="AO36" s="10">
        <v>0</v>
      </c>
      <c r="AP36" s="10">
        <v>2.0112226222320544</v>
      </c>
      <c r="AQ36" s="10">
        <v>2.0112226222320544</v>
      </c>
      <c r="AR36" s="10">
        <v>2.0112226222320544</v>
      </c>
      <c r="AS36" s="10">
        <v>2.0112226222320544</v>
      </c>
      <c r="AT36" s="10">
        <v>2.0112226222320544</v>
      </c>
      <c r="AU36" s="10">
        <v>2.0112226222320544</v>
      </c>
      <c r="AV36" s="10">
        <v>2.0112226222320544</v>
      </c>
      <c r="AW36" s="10">
        <v>0</v>
      </c>
      <c r="AX36" s="10">
        <v>0</v>
      </c>
      <c r="AY36" s="10">
        <v>0</v>
      </c>
      <c r="AZ36" s="10">
        <v>2.0112226222320544</v>
      </c>
      <c r="BA36" s="10">
        <v>4.0224452444641088</v>
      </c>
      <c r="BB36" s="10">
        <v>4.0224452444641088</v>
      </c>
      <c r="BC36" s="10">
        <v>4.0224452444641088</v>
      </c>
      <c r="BD36" s="10">
        <v>4.0224452444641088</v>
      </c>
      <c r="BE36" s="10">
        <v>4.0224452444641088</v>
      </c>
      <c r="BF36" s="10">
        <v>4.0224452444641088</v>
      </c>
      <c r="BG36" s="10">
        <v>2.0112226222320544</v>
      </c>
      <c r="BH36" s="10">
        <v>0</v>
      </c>
      <c r="BI36" s="10">
        <v>4.0224452444641088</v>
      </c>
      <c r="BJ36" s="10">
        <v>4.0224452444641088</v>
      </c>
      <c r="BK36" s="10">
        <v>4.0224452444641088</v>
      </c>
      <c r="BL36" s="10">
        <v>10.056113111160276</v>
      </c>
      <c r="BM36" s="10">
        <v>10.056113111160276</v>
      </c>
      <c r="BN36" s="10">
        <v>14.078558355624384</v>
      </c>
      <c r="BO36" s="10">
        <v>18.101003600088493</v>
      </c>
      <c r="BP36" s="10">
        <v>14.078558355624384</v>
      </c>
      <c r="BQ36" s="10">
        <v>14.078558355624384</v>
      </c>
      <c r="BR36" s="10">
        <v>16.089780977856435</v>
      </c>
      <c r="BS36" s="10">
        <v>10.056113111160276</v>
      </c>
      <c r="BT36" s="10">
        <v>10.056113111160276</v>
      </c>
      <c r="BU36" s="10">
        <v>8.0448904889282176</v>
      </c>
      <c r="BV36" s="10">
        <v>6.0336678666961641</v>
      </c>
      <c r="BW36" s="10">
        <v>10.056113111160276</v>
      </c>
      <c r="BX36" s="10">
        <v>8.0448904889282176</v>
      </c>
      <c r="BY36" s="10">
        <v>8.0448904889282176</v>
      </c>
      <c r="BZ36" s="10">
        <v>8.0448904889282176</v>
      </c>
      <c r="CA36" s="10">
        <v>10.056113111160276</v>
      </c>
      <c r="CB36" s="10">
        <v>8.0448904889282176</v>
      </c>
      <c r="CC36" s="10">
        <v>8.0448904889282176</v>
      </c>
      <c r="CD36" s="10">
        <v>8.0448904889282176</v>
      </c>
      <c r="CE36" s="10">
        <v>12.067335733392328</v>
      </c>
      <c r="CF36" s="10">
        <v>10.056113111160276</v>
      </c>
      <c r="CG36" s="10">
        <v>10.056113111160276</v>
      </c>
      <c r="CH36" s="10">
        <v>8.0448904889282176</v>
      </c>
      <c r="CI36" s="10">
        <v>8.0448904889282176</v>
      </c>
      <c r="CJ36" s="10">
        <v>6.0336678666961641</v>
      </c>
      <c r="CK36" s="10">
        <v>2.0112226222320544</v>
      </c>
      <c r="CL36" s="10">
        <v>2.0112226222320544</v>
      </c>
      <c r="CM36" s="10">
        <v>2.0112226222320544</v>
      </c>
      <c r="CN36" s="10">
        <v>2.0112226222320544</v>
      </c>
      <c r="CO36" s="10">
        <v>2.0112226222320544</v>
      </c>
      <c r="CP36" s="10">
        <v>2.0112226222320544</v>
      </c>
      <c r="CQ36" s="10">
        <v>4.0224452444641088</v>
      </c>
      <c r="CR36" s="10">
        <v>4.0224452444641088</v>
      </c>
      <c r="CS36" s="10">
        <v>4.0224452444641088</v>
      </c>
      <c r="CT36" s="10">
        <v>4.0224452444641088</v>
      </c>
      <c r="CU36" s="10">
        <v>4.0224452444641088</v>
      </c>
      <c r="CV36" s="10">
        <v>6.0336678666961641</v>
      </c>
      <c r="CW36" s="10">
        <v>8.0448904889282176</v>
      </c>
      <c r="CX36" s="10">
        <v>6.0336678666961641</v>
      </c>
      <c r="CY36" s="10">
        <v>10.056113111160276</v>
      </c>
      <c r="CZ36" s="10">
        <v>14.078558355624384</v>
      </c>
      <c r="DA36" s="10">
        <v>14.078558355624384</v>
      </c>
      <c r="DB36" s="10">
        <v>14.078558355624384</v>
      </c>
      <c r="DC36" s="10">
        <v>24.134671466784656</v>
      </c>
      <c r="DD36" s="10">
        <v>22.123448844552602</v>
      </c>
      <c r="DE36" s="10">
        <v>26.145894089016714</v>
      </c>
      <c r="DF36" s="10">
        <v>24.134671466784656</v>
      </c>
      <c r="DG36" s="10">
        <v>18.101003600088493</v>
      </c>
      <c r="DH36" s="10">
        <v>18.101003600088493</v>
      </c>
      <c r="DI36" s="10">
        <v>32.17956195571287</v>
      </c>
      <c r="DJ36" s="10">
        <v>30.168339333480819</v>
      </c>
      <c r="DK36" s="10">
        <v>34.190784577944932</v>
      </c>
      <c r="DL36" s="10">
        <v>40.224452444641102</v>
      </c>
      <c r="DM36" s="10">
        <v>44.246897689105204</v>
      </c>
      <c r="DN36" s="10">
        <v>46.258120311337258</v>
      </c>
      <c r="DO36" s="10">
        <v>46.258120311337258</v>
      </c>
      <c r="DP36" s="10">
        <v>32.17956195571287</v>
      </c>
      <c r="DQ36" s="10">
        <v>24.134671466784656</v>
      </c>
      <c r="DR36" s="10">
        <v>44.246897689105204</v>
      </c>
      <c r="DS36" s="12">
        <v>46.258120311337258</v>
      </c>
      <c r="DT36" s="12">
        <v>48.269342933569312</v>
      </c>
      <c r="DU36" s="12">
        <v>50.280565555801374</v>
      </c>
      <c r="DV36" s="12">
        <v>50.280565555801374</v>
      </c>
      <c r="DW36" s="12">
        <v>50.280565555801374</v>
      </c>
      <c r="DX36" s="12">
        <v>66.370346533657809</v>
      </c>
      <c r="DY36" s="12">
        <v>40.224452444641102</v>
      </c>
      <c r="DZ36" s="12">
        <v>34.190784577944932</v>
      </c>
      <c r="EA36" s="12">
        <v>30.168339333480819</v>
      </c>
      <c r="EB36" s="12">
        <v>42.235675066873149</v>
      </c>
      <c r="EC36" s="12">
        <v>42.235675066873149</v>
      </c>
      <c r="ED36" s="12">
        <v>42.235675066873149</v>
      </c>
      <c r="EE36" s="12">
        <v>26.145894089016714</v>
      </c>
      <c r="EF36" s="12">
        <v>46.258120311337258</v>
      </c>
      <c r="EG36" s="12">
        <v>50.280565555801374</v>
      </c>
    </row>
    <row r="37" spans="1:137">
      <c r="A37" t="s">
        <v>933</v>
      </c>
      <c r="B37" t="s">
        <v>678</v>
      </c>
      <c r="C37" t="s">
        <v>156</v>
      </c>
      <c r="D37" t="s">
        <v>156</v>
      </c>
      <c r="E37" t="s">
        <v>420</v>
      </c>
      <c r="T37" s="10">
        <v>0.33756413718606532</v>
      </c>
      <c r="U37" s="10">
        <v>0.33756413718606532</v>
      </c>
      <c r="V37" s="10">
        <v>0.33756413718606532</v>
      </c>
      <c r="W37" s="10">
        <v>0.67512827437213063</v>
      </c>
      <c r="X37" s="10">
        <v>0.67512827437213063</v>
      </c>
      <c r="Y37" s="10">
        <v>0.67512827437213063</v>
      </c>
      <c r="Z37" s="10">
        <v>0.67512827437213063</v>
      </c>
      <c r="AA37" s="10">
        <v>0.67512827437213063</v>
      </c>
      <c r="AB37" s="10">
        <v>0.67512827437213063</v>
      </c>
      <c r="AC37" s="10">
        <v>1.3502565487442613</v>
      </c>
      <c r="AD37" s="10">
        <v>2.0253848231163922</v>
      </c>
      <c r="AE37" s="10">
        <v>2.3629489603024574</v>
      </c>
      <c r="AF37" s="10">
        <v>2.3629489603024574</v>
      </c>
      <c r="AG37" s="10">
        <v>3.0380772346745886</v>
      </c>
      <c r="AH37" s="10">
        <v>2.7005130974885225</v>
      </c>
      <c r="AI37" s="10">
        <v>2.7005130974885225</v>
      </c>
      <c r="AJ37" s="10">
        <v>2.0253848231163922</v>
      </c>
      <c r="AK37" s="10">
        <v>3.0380772346745886</v>
      </c>
      <c r="AL37" s="10">
        <v>3.3756413718606533</v>
      </c>
      <c r="AM37" s="10">
        <v>4.3883337834188501</v>
      </c>
      <c r="AN37" s="10">
        <v>4.3883337834188501</v>
      </c>
      <c r="AO37" s="10">
        <v>4.3883337834188501</v>
      </c>
      <c r="AP37" s="10">
        <v>6.0761544693491771</v>
      </c>
      <c r="AQ37" s="10">
        <v>6.0761544693491771</v>
      </c>
      <c r="AR37" s="10">
        <v>4.0507696462327845</v>
      </c>
      <c r="AS37" s="10">
        <v>4.0507696462327845</v>
      </c>
      <c r="AT37" s="10">
        <v>3.7132055090467193</v>
      </c>
      <c r="AU37" s="10">
        <v>3.3756413718606533</v>
      </c>
      <c r="AV37" s="10">
        <v>3.7132055090467193</v>
      </c>
      <c r="AW37" s="10">
        <v>2.0253848231163922</v>
      </c>
      <c r="AX37" s="10">
        <v>2.0253848231163922</v>
      </c>
      <c r="AY37" s="10">
        <v>2.0253848231163922</v>
      </c>
      <c r="AZ37" s="10">
        <v>1.6878206859303266</v>
      </c>
      <c r="BA37" s="10">
        <v>2.0253848231163922</v>
      </c>
      <c r="BB37" s="10">
        <v>2.3629489603024574</v>
      </c>
      <c r="BC37" s="10">
        <v>2.0253848231163922</v>
      </c>
      <c r="BD37" s="10">
        <v>2.0253848231163922</v>
      </c>
      <c r="BE37" s="10">
        <v>2.0253848231163922</v>
      </c>
      <c r="BF37" s="10">
        <v>2.0253848231163922</v>
      </c>
      <c r="BG37" s="10">
        <v>1.6878206859303266</v>
      </c>
      <c r="BH37" s="10">
        <v>0.67512827437213063</v>
      </c>
      <c r="BI37" s="10">
        <v>0.33756413718606532</v>
      </c>
      <c r="BJ37" s="10">
        <v>0.67512827437213063</v>
      </c>
      <c r="BK37" s="10">
        <v>1.0126924115581961</v>
      </c>
      <c r="BL37" s="10">
        <v>1.3502565487442613</v>
      </c>
      <c r="BM37" s="10">
        <v>1.3502565487442613</v>
      </c>
      <c r="BN37" s="10">
        <v>1.3502565487442613</v>
      </c>
      <c r="BO37" s="10">
        <v>2.0253848231163922</v>
      </c>
      <c r="BP37" s="10">
        <v>1.6878206859303266</v>
      </c>
      <c r="BQ37" s="10">
        <v>1.6878206859303266</v>
      </c>
      <c r="BR37" s="10">
        <v>1.6878206859303266</v>
      </c>
      <c r="BS37" s="10">
        <v>1.6878206859303266</v>
      </c>
      <c r="BT37" s="10">
        <v>1.6878206859303266</v>
      </c>
      <c r="BU37" s="10">
        <v>1.6878206859303266</v>
      </c>
      <c r="BV37" s="10">
        <v>1.0126924115581961</v>
      </c>
      <c r="BW37" s="10">
        <v>1.6878206859303266</v>
      </c>
      <c r="BX37" s="10">
        <v>1.3502565487442613</v>
      </c>
      <c r="BY37" s="10">
        <v>1.3502565487442613</v>
      </c>
      <c r="BZ37" s="10">
        <v>1.0126924115581961</v>
      </c>
      <c r="CA37" s="10">
        <v>1.6878206859303266</v>
      </c>
      <c r="CB37" s="10">
        <v>2.7005130974885225</v>
      </c>
      <c r="CC37" s="10">
        <v>2.7005130974885225</v>
      </c>
      <c r="CD37" s="10">
        <v>2.0253848231163922</v>
      </c>
      <c r="CE37" s="10">
        <v>2.0253848231163922</v>
      </c>
      <c r="CF37" s="10">
        <v>2.0253848231163922</v>
      </c>
      <c r="CG37" s="10">
        <v>2.7005130974885225</v>
      </c>
      <c r="CH37" s="10">
        <v>2.0253848231163922</v>
      </c>
      <c r="CI37" s="10">
        <v>1.3502565487442613</v>
      </c>
      <c r="CJ37" s="10">
        <v>1.3502565487442613</v>
      </c>
      <c r="CK37" s="10">
        <v>2.3629489603024574</v>
      </c>
      <c r="CL37" s="10">
        <v>3.0380772346745886</v>
      </c>
      <c r="CM37" s="10">
        <v>3.0380772346745886</v>
      </c>
      <c r="CN37" s="10">
        <v>2.3629489603024574</v>
      </c>
      <c r="CO37" s="10">
        <v>2.3629489603024574</v>
      </c>
      <c r="CP37" s="10">
        <v>2.3629489603024574</v>
      </c>
      <c r="CQ37" s="10">
        <v>2.7005130974885225</v>
      </c>
      <c r="CR37" s="10">
        <v>2.7005130974885225</v>
      </c>
      <c r="CS37" s="10">
        <v>3.0380772346745886</v>
      </c>
      <c r="CT37" s="10">
        <v>2.7005130974885225</v>
      </c>
      <c r="CU37" s="10">
        <v>3.7132055090467193</v>
      </c>
      <c r="CV37" s="10">
        <v>5.0634620577909804</v>
      </c>
      <c r="CW37" s="10">
        <v>5.7385903321631107</v>
      </c>
      <c r="CX37" s="10">
        <v>6.0761544693491771</v>
      </c>
      <c r="CY37" s="10">
        <v>8.4391034296516345</v>
      </c>
      <c r="CZ37" s="10">
        <v>9.4517958412098295</v>
      </c>
      <c r="DA37" s="10">
        <v>10.126924115581961</v>
      </c>
      <c r="DB37" s="10">
        <v>10.126924115581961</v>
      </c>
      <c r="DC37" s="10">
        <v>11.139616527140157</v>
      </c>
      <c r="DD37" s="10">
        <v>14.177693761814744</v>
      </c>
      <c r="DE37" s="10">
        <v>14.177693761814744</v>
      </c>
      <c r="DF37" s="10">
        <v>13.502565487442613</v>
      </c>
      <c r="DG37" s="10">
        <v>15.190386173372941</v>
      </c>
      <c r="DH37" s="10">
        <v>16.878206859303269</v>
      </c>
      <c r="DI37" s="10">
        <v>15.86551444774507</v>
      </c>
      <c r="DJ37" s="10">
        <v>19.916284093977858</v>
      </c>
      <c r="DK37" s="10">
        <v>17.890899270861464</v>
      </c>
      <c r="DL37" s="10">
        <v>20.591412368349985</v>
      </c>
      <c r="DM37" s="10">
        <v>20.253848231163921</v>
      </c>
      <c r="DN37" s="10">
        <v>34.093977855792602</v>
      </c>
      <c r="DO37" s="10">
        <v>39.15743991358358</v>
      </c>
      <c r="DP37" s="10">
        <v>39.15743991358358</v>
      </c>
      <c r="DQ37" s="10">
        <v>38.144747502025382</v>
      </c>
      <c r="DR37" s="10">
        <v>42.870645422630297</v>
      </c>
      <c r="DS37" s="12">
        <v>48.271671617607339</v>
      </c>
      <c r="DT37" s="12">
        <v>51.984877126654062</v>
      </c>
      <c r="DU37" s="12">
        <v>34.431541992978666</v>
      </c>
      <c r="DV37" s="12">
        <v>27.005130974885226</v>
      </c>
      <c r="DW37" s="12">
        <v>27.005130974885226</v>
      </c>
      <c r="DX37" s="12">
        <v>56.035646772886849</v>
      </c>
      <c r="DY37" s="12">
        <v>49.284364029165538</v>
      </c>
      <c r="DZ37" s="12">
        <v>45.571158520118821</v>
      </c>
      <c r="EA37" s="12">
        <v>66.162570888468821</v>
      </c>
      <c r="EB37" s="12">
        <v>68.525519848771268</v>
      </c>
      <c r="EC37" s="12">
        <v>80.340264650283558</v>
      </c>
      <c r="ED37" s="12">
        <v>80.340264650283558</v>
      </c>
      <c r="EE37" s="12">
        <v>45.908722657304885</v>
      </c>
      <c r="EF37" s="12">
        <v>55.360518498514722</v>
      </c>
      <c r="EG37" s="12">
        <v>56.035646772886849</v>
      </c>
    </row>
    <row r="38" spans="1:137">
      <c r="A38" t="s">
        <v>934</v>
      </c>
      <c r="B38" t="s">
        <v>679</v>
      </c>
      <c r="C38" t="s">
        <v>157</v>
      </c>
      <c r="D38" t="s">
        <v>157</v>
      </c>
      <c r="E38" t="s">
        <v>421</v>
      </c>
      <c r="T38" s="10">
        <v>0</v>
      </c>
      <c r="U38" s="10">
        <v>0</v>
      </c>
      <c r="V38" s="10">
        <v>0</v>
      </c>
      <c r="W38" s="10">
        <v>0</v>
      </c>
      <c r="X38" s="10">
        <v>0</v>
      </c>
      <c r="Y38" s="10">
        <v>0</v>
      </c>
      <c r="Z38" s="10">
        <v>0.27378807707681946</v>
      </c>
      <c r="AA38" s="10">
        <v>0.27378807707681946</v>
      </c>
      <c r="AB38" s="10">
        <v>0.27378807707681946</v>
      </c>
      <c r="AC38" s="10">
        <v>0.27378807707681946</v>
      </c>
      <c r="AD38" s="10">
        <v>0.54757615415363892</v>
      </c>
      <c r="AE38" s="10">
        <v>1.0951523083072778</v>
      </c>
      <c r="AF38" s="10">
        <v>1.3689403853840973</v>
      </c>
      <c r="AG38" s="10">
        <v>1.0951523083072778</v>
      </c>
      <c r="AH38" s="10">
        <v>1.0951523083072778</v>
      </c>
      <c r="AI38" s="10">
        <v>1.0951523083072778</v>
      </c>
      <c r="AJ38" s="10">
        <v>1.0951523083072778</v>
      </c>
      <c r="AK38" s="10">
        <v>1.0951523083072778</v>
      </c>
      <c r="AL38" s="10">
        <v>0.54757615415363892</v>
      </c>
      <c r="AM38" s="10">
        <v>0.27378807707681946</v>
      </c>
      <c r="AN38" s="10">
        <v>0.27378807707681946</v>
      </c>
      <c r="AO38" s="10">
        <v>0.27378807707681946</v>
      </c>
      <c r="AP38" s="10">
        <v>0.27378807707681946</v>
      </c>
      <c r="AQ38" s="10">
        <v>0.27378807707681946</v>
      </c>
      <c r="AR38" s="10">
        <v>0.27378807707681946</v>
      </c>
      <c r="AS38" s="10">
        <v>0.27378807707681946</v>
      </c>
      <c r="AT38" s="10">
        <v>0.54757615415363892</v>
      </c>
      <c r="AU38" s="10">
        <v>0.54757615415363892</v>
      </c>
      <c r="AV38" s="10">
        <v>0.54757615415363892</v>
      </c>
      <c r="AW38" s="10">
        <v>0.54757615415363892</v>
      </c>
      <c r="AX38" s="10">
        <v>0.54757615415363892</v>
      </c>
      <c r="AY38" s="10">
        <v>0.27378807707681946</v>
      </c>
      <c r="AZ38" s="10">
        <v>0.27378807707681946</v>
      </c>
      <c r="BA38" s="10">
        <v>0</v>
      </c>
      <c r="BB38" s="10">
        <v>1.0951523083072778</v>
      </c>
      <c r="BC38" s="10">
        <v>1.0951523083072778</v>
      </c>
      <c r="BD38" s="10">
        <v>1.0951523083072778</v>
      </c>
      <c r="BE38" s="10">
        <v>1.0951523083072778</v>
      </c>
      <c r="BF38" s="10">
        <v>1.6427284624609166</v>
      </c>
      <c r="BG38" s="10">
        <v>1.6427284624609166</v>
      </c>
      <c r="BH38" s="10">
        <v>1.6427284624609166</v>
      </c>
      <c r="BI38" s="10">
        <v>1.0951523083072778</v>
      </c>
      <c r="BJ38" s="10">
        <v>1.3689403853840973</v>
      </c>
      <c r="BK38" s="10">
        <v>1.3689403853840973</v>
      </c>
      <c r="BL38" s="10">
        <v>1.3689403853840973</v>
      </c>
      <c r="BM38" s="10">
        <v>1.3689403853840973</v>
      </c>
      <c r="BN38" s="10">
        <v>1.6427284624609166</v>
      </c>
      <c r="BO38" s="10">
        <v>1.6427284624609166</v>
      </c>
      <c r="BP38" s="10">
        <v>0.54757615415363892</v>
      </c>
      <c r="BQ38" s="10">
        <v>0.27378807707681946</v>
      </c>
      <c r="BR38" s="10">
        <v>0.27378807707681946</v>
      </c>
      <c r="BS38" s="10">
        <v>0.27378807707681946</v>
      </c>
      <c r="BT38" s="10">
        <v>1.0951523083072778</v>
      </c>
      <c r="BU38" s="10">
        <v>1.9165165395377364</v>
      </c>
      <c r="BV38" s="10">
        <v>1.9165165395377364</v>
      </c>
      <c r="BW38" s="10">
        <v>3.5592450019986535</v>
      </c>
      <c r="BX38" s="10">
        <v>4.3806092332291113</v>
      </c>
      <c r="BY38" s="10">
        <v>4.3806092332291113</v>
      </c>
      <c r="BZ38" s="10">
        <v>4.3806092332291113</v>
      </c>
      <c r="CA38" s="10">
        <v>3.5592450019986535</v>
      </c>
      <c r="CB38" s="10">
        <v>3.011668847845014</v>
      </c>
      <c r="CC38" s="10">
        <v>4.6543973103059306</v>
      </c>
      <c r="CD38" s="10">
        <v>2.7378807707681947</v>
      </c>
      <c r="CE38" s="10">
        <v>2.1903046166145557</v>
      </c>
      <c r="CF38" s="10">
        <v>2.1903046166145557</v>
      </c>
      <c r="CG38" s="10">
        <v>2.1903046166145557</v>
      </c>
      <c r="CH38" s="10">
        <v>1.6427284624609166</v>
      </c>
      <c r="CI38" s="10">
        <v>1.6427284624609166</v>
      </c>
      <c r="CJ38" s="10">
        <v>0</v>
      </c>
      <c r="CK38" s="10">
        <v>0.82136423123045832</v>
      </c>
      <c r="CL38" s="10">
        <v>0.54757615415363892</v>
      </c>
      <c r="CM38" s="10">
        <v>0.54757615415363892</v>
      </c>
      <c r="CN38" s="10">
        <v>0.54757615415363892</v>
      </c>
      <c r="CO38" s="10">
        <v>1.0951523083072778</v>
      </c>
      <c r="CP38" s="10">
        <v>0.82136423123045832</v>
      </c>
      <c r="CQ38" s="10">
        <v>1.3689403853840973</v>
      </c>
      <c r="CR38" s="10">
        <v>1.6427284624609166</v>
      </c>
      <c r="CS38" s="10">
        <v>2.1903046166145557</v>
      </c>
      <c r="CT38" s="10">
        <v>2.1903046166145557</v>
      </c>
      <c r="CU38" s="10">
        <v>2.1903046166145557</v>
      </c>
      <c r="CV38" s="10">
        <v>2.1903046166145557</v>
      </c>
      <c r="CW38" s="10">
        <v>1.9165165395377364</v>
      </c>
      <c r="CX38" s="10">
        <v>1.3689403853840973</v>
      </c>
      <c r="CY38" s="10">
        <v>1.0951523083072778</v>
      </c>
      <c r="CZ38" s="10">
        <v>0.54757615415363892</v>
      </c>
      <c r="DA38" s="10">
        <v>0.54757615415363892</v>
      </c>
      <c r="DB38" s="10">
        <v>0.54757615415363892</v>
      </c>
      <c r="DC38" s="10">
        <v>1.9165165395377364</v>
      </c>
      <c r="DD38" s="10">
        <v>1.9165165395377364</v>
      </c>
      <c r="DE38" s="10">
        <v>3.011668847845014</v>
      </c>
      <c r="DF38" s="10">
        <v>3.5592450019986535</v>
      </c>
      <c r="DG38" s="10">
        <v>3.5592450019986535</v>
      </c>
      <c r="DH38" s="10">
        <v>3.5592450019986535</v>
      </c>
      <c r="DI38" s="10">
        <v>3.5592450019986535</v>
      </c>
      <c r="DJ38" s="10">
        <v>4.3806092332291113</v>
      </c>
      <c r="DK38" s="10">
        <v>5.7495496186132087</v>
      </c>
      <c r="DL38" s="10">
        <v>6.023337695690028</v>
      </c>
      <c r="DM38" s="10">
        <v>7.1184900039973069</v>
      </c>
      <c r="DN38" s="10">
        <v>10.40394692891914</v>
      </c>
      <c r="DO38" s="10">
        <v>10.40394692891914</v>
      </c>
      <c r="DP38" s="10">
        <v>17.248648855839626</v>
      </c>
      <c r="DQ38" s="10">
        <v>19.43895347245418</v>
      </c>
      <c r="DR38" s="10">
        <v>17.796225009993268</v>
      </c>
      <c r="DS38" s="12">
        <v>23.271986551529654</v>
      </c>
      <c r="DT38" s="12">
        <v>26.00986732229785</v>
      </c>
      <c r="DU38" s="12">
        <v>29.295324247219682</v>
      </c>
      <c r="DV38" s="12">
        <v>29.295324247219682</v>
      </c>
      <c r="DW38" s="12">
        <v>22.450622320299196</v>
      </c>
      <c r="DX38" s="12">
        <v>27.926383861835582</v>
      </c>
      <c r="DY38" s="12">
        <v>33.675933480448798</v>
      </c>
      <c r="DZ38" s="12">
        <v>31.211840786757413</v>
      </c>
      <c r="EA38" s="12">
        <v>39.151695021985184</v>
      </c>
      <c r="EB38" s="12">
        <v>39.699271176138822</v>
      </c>
      <c r="EC38" s="12">
        <v>41.615787715676561</v>
      </c>
      <c r="ED38" s="12">
        <v>41.615787715676561</v>
      </c>
      <c r="EE38" s="12">
        <v>31.211840786757413</v>
      </c>
      <c r="EF38" s="12">
        <v>40.246847330292461</v>
      </c>
      <c r="EG38" s="12">
        <v>41.889575792753377</v>
      </c>
    </row>
    <row r="39" spans="1:137">
      <c r="A39" t="s">
        <v>935</v>
      </c>
      <c r="B39" t="s">
        <v>680</v>
      </c>
      <c r="C39" t="s">
        <v>158</v>
      </c>
      <c r="D39" t="s">
        <v>158</v>
      </c>
      <c r="E39" t="s">
        <v>422</v>
      </c>
      <c r="T39" s="10">
        <v>0</v>
      </c>
      <c r="U39" s="10">
        <v>0</v>
      </c>
      <c r="V39" s="10">
        <v>0</v>
      </c>
      <c r="W39" s="10">
        <v>0</v>
      </c>
      <c r="X39" s="10">
        <v>0</v>
      </c>
      <c r="Y39" s="10">
        <v>0</v>
      </c>
      <c r="Z39" s="10">
        <v>0</v>
      </c>
      <c r="AA39" s="10">
        <v>0</v>
      </c>
      <c r="AB39" s="10">
        <v>0</v>
      </c>
      <c r="AC39" s="10">
        <v>0</v>
      </c>
      <c r="AD39" s="10">
        <v>0</v>
      </c>
      <c r="AE39" s="10">
        <v>0</v>
      </c>
      <c r="AF39" s="10">
        <v>0</v>
      </c>
      <c r="AG39" s="10">
        <v>0</v>
      </c>
      <c r="AH39" s="10">
        <v>0</v>
      </c>
      <c r="AI39" s="10">
        <v>0</v>
      </c>
      <c r="AJ39" s="10">
        <v>0</v>
      </c>
      <c r="AK39" s="10">
        <v>0</v>
      </c>
      <c r="AL39" s="10">
        <v>0</v>
      </c>
      <c r="AM39" s="10">
        <v>0</v>
      </c>
      <c r="AN39" s="10">
        <v>0</v>
      </c>
      <c r="AO39" s="10">
        <v>0</v>
      </c>
      <c r="AP39" s="10">
        <v>0</v>
      </c>
      <c r="AQ39" s="10">
        <v>0</v>
      </c>
      <c r="AR39" s="10">
        <v>0</v>
      </c>
      <c r="AS39" s="10">
        <v>0</v>
      </c>
      <c r="AT39" s="10">
        <v>0</v>
      </c>
      <c r="AU39" s="10">
        <v>0</v>
      </c>
      <c r="AV39" s="10">
        <v>0</v>
      </c>
      <c r="AW39" s="10">
        <v>2.0228992191609012</v>
      </c>
      <c r="AX39" s="10">
        <v>2.0228992191609012</v>
      </c>
      <c r="AY39" s="10">
        <v>2.0228992191609012</v>
      </c>
      <c r="AZ39" s="10">
        <v>2.0228992191609012</v>
      </c>
      <c r="BA39" s="10">
        <v>2.0228992191609012</v>
      </c>
      <c r="BB39" s="10">
        <v>2.0228992191609012</v>
      </c>
      <c r="BC39" s="10">
        <v>2.0228992191609012</v>
      </c>
      <c r="BD39" s="10">
        <v>0</v>
      </c>
      <c r="BE39" s="10">
        <v>0</v>
      </c>
      <c r="BF39" s="10">
        <v>0</v>
      </c>
      <c r="BG39" s="10">
        <v>0</v>
      </c>
      <c r="BH39" s="10">
        <v>0</v>
      </c>
      <c r="BI39" s="10">
        <v>0</v>
      </c>
      <c r="BJ39" s="10">
        <v>0</v>
      </c>
      <c r="BK39" s="10">
        <v>0</v>
      </c>
      <c r="BL39" s="10">
        <v>0</v>
      </c>
      <c r="BM39" s="10">
        <v>0</v>
      </c>
      <c r="BN39" s="10">
        <v>0</v>
      </c>
      <c r="BO39" s="10">
        <v>0</v>
      </c>
      <c r="BP39" s="10">
        <v>0</v>
      </c>
      <c r="BQ39" s="10">
        <v>0</v>
      </c>
      <c r="BR39" s="10">
        <v>2.0228992191609012</v>
      </c>
      <c r="BS39" s="10">
        <v>2.0228992191609012</v>
      </c>
      <c r="BT39" s="10">
        <v>2.0228992191609012</v>
      </c>
      <c r="BU39" s="10">
        <v>2.0228992191609012</v>
      </c>
      <c r="BV39" s="10">
        <v>2.0228992191609012</v>
      </c>
      <c r="BW39" s="10">
        <v>2.0228992191609012</v>
      </c>
      <c r="BX39" s="10">
        <v>2.0228992191609012</v>
      </c>
      <c r="BY39" s="10">
        <v>0</v>
      </c>
      <c r="BZ39" s="10">
        <v>0</v>
      </c>
      <c r="CA39" s="10">
        <v>0</v>
      </c>
      <c r="CB39" s="10">
        <v>0</v>
      </c>
      <c r="CC39" s="10">
        <v>0</v>
      </c>
      <c r="CD39" s="10">
        <v>0</v>
      </c>
      <c r="CE39" s="10">
        <v>0</v>
      </c>
      <c r="CF39" s="10">
        <v>0</v>
      </c>
      <c r="CG39" s="10">
        <v>0</v>
      </c>
      <c r="CH39" s="10">
        <v>0</v>
      </c>
      <c r="CI39" s="10">
        <v>0</v>
      </c>
      <c r="CJ39" s="10">
        <v>0</v>
      </c>
      <c r="CK39" s="10">
        <v>0</v>
      </c>
      <c r="CL39" s="10">
        <v>0</v>
      </c>
      <c r="CM39" s="10">
        <v>0</v>
      </c>
      <c r="CN39" s="10">
        <v>0</v>
      </c>
      <c r="CO39" s="10">
        <v>0</v>
      </c>
      <c r="CP39" s="10">
        <v>0</v>
      </c>
      <c r="CQ39" s="10">
        <v>0</v>
      </c>
      <c r="CR39" s="10">
        <v>0</v>
      </c>
      <c r="CS39" s="10">
        <v>0</v>
      </c>
      <c r="CT39" s="10">
        <v>0</v>
      </c>
      <c r="CU39" s="10">
        <v>0</v>
      </c>
      <c r="CV39" s="10">
        <v>4.0457984383218024</v>
      </c>
      <c r="CW39" s="10">
        <v>8.0915968766436048</v>
      </c>
      <c r="CX39" s="10">
        <v>8.0915968766436048</v>
      </c>
      <c r="CY39" s="10">
        <v>8.0915968766436048</v>
      </c>
      <c r="CZ39" s="10">
        <v>8.0915968766436048</v>
      </c>
      <c r="DA39" s="10">
        <v>8.0915968766436048</v>
      </c>
      <c r="DB39" s="10">
        <v>8.0915968766436048</v>
      </c>
      <c r="DC39" s="10">
        <v>4.0457984383218024</v>
      </c>
      <c r="DD39" s="10">
        <v>0</v>
      </c>
      <c r="DE39" s="10">
        <v>0</v>
      </c>
      <c r="DF39" s="10">
        <v>0</v>
      </c>
      <c r="DG39" s="10">
        <v>0</v>
      </c>
      <c r="DH39" s="10">
        <v>0</v>
      </c>
      <c r="DI39" s="10">
        <v>0</v>
      </c>
      <c r="DJ39" s="10">
        <v>0</v>
      </c>
      <c r="DK39" s="10">
        <v>2.0228992191609012</v>
      </c>
      <c r="DL39" s="10">
        <v>2.0228992191609012</v>
      </c>
      <c r="DM39" s="10">
        <v>4.0457984383218024</v>
      </c>
      <c r="DN39" s="10">
        <v>2.0228992191609012</v>
      </c>
      <c r="DO39" s="10">
        <v>2.0228992191609012</v>
      </c>
      <c r="DP39" s="10">
        <v>2.0228992191609012</v>
      </c>
      <c r="DQ39" s="10">
        <v>2.0228992191609012</v>
      </c>
      <c r="DR39" s="10">
        <v>0</v>
      </c>
      <c r="DS39" s="12">
        <v>0</v>
      </c>
      <c r="DT39" s="12">
        <v>-2.0228992191609012</v>
      </c>
      <c r="DU39" s="12">
        <v>0</v>
      </c>
      <c r="DV39" s="12">
        <v>0</v>
      </c>
      <c r="DW39" s="12">
        <v>0</v>
      </c>
      <c r="DX39" s="12">
        <v>0</v>
      </c>
      <c r="DY39" s="12">
        <v>0</v>
      </c>
      <c r="DZ39" s="12">
        <v>0</v>
      </c>
      <c r="EA39" s="12">
        <v>0</v>
      </c>
      <c r="EB39" s="12">
        <v>0</v>
      </c>
      <c r="EC39" s="12">
        <v>0</v>
      </c>
      <c r="ED39" s="12">
        <v>0</v>
      </c>
      <c r="EE39" s="12">
        <v>0</v>
      </c>
      <c r="EF39" s="12">
        <v>0</v>
      </c>
      <c r="EG39" s="12">
        <v>2.0228992191609012</v>
      </c>
    </row>
    <row r="40" spans="1:137">
      <c r="A40" t="s">
        <v>936</v>
      </c>
      <c r="B40" t="s">
        <v>681</v>
      </c>
      <c r="C40" t="s">
        <v>159</v>
      </c>
      <c r="D40" t="s">
        <v>159</v>
      </c>
      <c r="E40" t="s">
        <v>423</v>
      </c>
      <c r="T40" s="10">
        <v>0</v>
      </c>
      <c r="U40" s="10">
        <v>0</v>
      </c>
      <c r="V40" s="10">
        <v>0</v>
      </c>
      <c r="W40" s="10">
        <v>0</v>
      </c>
      <c r="X40" s="10">
        <v>0</v>
      </c>
      <c r="Y40" s="10">
        <v>0</v>
      </c>
      <c r="Z40" s="10">
        <v>0</v>
      </c>
      <c r="AA40" s="10">
        <v>0</v>
      </c>
      <c r="AB40" s="10">
        <v>0</v>
      </c>
      <c r="AC40" s="10">
        <v>0</v>
      </c>
      <c r="AD40" s="10">
        <v>0</v>
      </c>
      <c r="AE40" s="10">
        <v>1.4596622341590155</v>
      </c>
      <c r="AF40" s="10">
        <v>1.4596622341590155</v>
      </c>
      <c r="AG40" s="10">
        <v>1.4596622341590155</v>
      </c>
      <c r="AH40" s="10">
        <v>1.4596622341590155</v>
      </c>
      <c r="AI40" s="10">
        <v>1.4596622341590155</v>
      </c>
      <c r="AJ40" s="10">
        <v>1.4596622341590155</v>
      </c>
      <c r="AK40" s="10">
        <v>1.4596622341590155</v>
      </c>
      <c r="AL40" s="10">
        <v>0</v>
      </c>
      <c r="AM40" s="10">
        <v>0</v>
      </c>
      <c r="AN40" s="10">
        <v>0</v>
      </c>
      <c r="AO40" s="10">
        <v>1.4596622341590155</v>
      </c>
      <c r="AP40" s="10">
        <v>1.4596622341590155</v>
      </c>
      <c r="AQ40" s="10">
        <v>1.4596622341590155</v>
      </c>
      <c r="AR40" s="10">
        <v>1.4596622341590155</v>
      </c>
      <c r="AS40" s="10">
        <v>2.9193244683180311</v>
      </c>
      <c r="AT40" s="10">
        <v>2.9193244683180311</v>
      </c>
      <c r="AU40" s="10">
        <v>2.9193244683180311</v>
      </c>
      <c r="AV40" s="10">
        <v>1.4596622341590155</v>
      </c>
      <c r="AW40" s="10">
        <v>1.4596622341590155</v>
      </c>
      <c r="AX40" s="10">
        <v>1.4596622341590155</v>
      </c>
      <c r="AY40" s="10">
        <v>1.4596622341590155</v>
      </c>
      <c r="AZ40" s="10">
        <v>0</v>
      </c>
      <c r="BA40" s="10">
        <v>0</v>
      </c>
      <c r="BB40" s="10">
        <v>0</v>
      </c>
      <c r="BC40" s="10">
        <v>0</v>
      </c>
      <c r="BD40" s="10">
        <v>0</v>
      </c>
      <c r="BE40" s="10">
        <v>0</v>
      </c>
      <c r="BF40" s="10">
        <v>0</v>
      </c>
      <c r="BG40" s="10">
        <v>0</v>
      </c>
      <c r="BH40" s="10">
        <v>0</v>
      </c>
      <c r="BI40" s="10">
        <v>0</v>
      </c>
      <c r="BJ40" s="10">
        <v>0</v>
      </c>
      <c r="BK40" s="10">
        <v>0</v>
      </c>
      <c r="BL40" s="10">
        <v>0</v>
      </c>
      <c r="BM40" s="10">
        <v>0</v>
      </c>
      <c r="BN40" s="10">
        <v>0</v>
      </c>
      <c r="BO40" s="10">
        <v>0</v>
      </c>
      <c r="BP40" s="10">
        <v>0</v>
      </c>
      <c r="BQ40" s="10">
        <v>0</v>
      </c>
      <c r="BR40" s="10">
        <v>0</v>
      </c>
      <c r="BS40" s="10">
        <v>0</v>
      </c>
      <c r="BT40" s="10">
        <v>0</v>
      </c>
      <c r="BU40" s="10">
        <v>0</v>
      </c>
      <c r="BV40" s="10">
        <v>0</v>
      </c>
      <c r="BW40" s="10">
        <v>0</v>
      </c>
      <c r="BX40" s="10">
        <v>0</v>
      </c>
      <c r="BY40" s="10">
        <v>0</v>
      </c>
      <c r="BZ40" s="10">
        <v>0</v>
      </c>
      <c r="CA40" s="10">
        <v>0</v>
      </c>
      <c r="CB40" s="10">
        <v>0</v>
      </c>
      <c r="CC40" s="10">
        <v>0</v>
      </c>
      <c r="CD40" s="10">
        <v>0</v>
      </c>
      <c r="CE40" s="10">
        <v>0</v>
      </c>
      <c r="CF40" s="10">
        <v>0</v>
      </c>
      <c r="CG40" s="10">
        <v>0</v>
      </c>
      <c r="CH40" s="10">
        <v>0</v>
      </c>
      <c r="CI40" s="10">
        <v>0</v>
      </c>
      <c r="CJ40" s="10">
        <v>0</v>
      </c>
      <c r="CK40" s="10">
        <v>0</v>
      </c>
      <c r="CL40" s="10">
        <v>0</v>
      </c>
      <c r="CM40" s="10">
        <v>0</v>
      </c>
      <c r="CN40" s="10">
        <v>0</v>
      </c>
      <c r="CO40" s="10">
        <v>1.4596622341590155</v>
      </c>
      <c r="CP40" s="10">
        <v>1.4596622341590155</v>
      </c>
      <c r="CQ40" s="10">
        <v>2.9193244683180311</v>
      </c>
      <c r="CR40" s="10">
        <v>2.9193244683180311</v>
      </c>
      <c r="CS40" s="10">
        <v>2.9193244683180311</v>
      </c>
      <c r="CT40" s="10">
        <v>2.9193244683180311</v>
      </c>
      <c r="CU40" s="10">
        <v>2.9193244683180311</v>
      </c>
      <c r="CV40" s="10">
        <v>1.4596622341590155</v>
      </c>
      <c r="CW40" s="10">
        <v>1.4596622341590155</v>
      </c>
      <c r="CX40" s="10">
        <v>0</v>
      </c>
      <c r="CY40" s="10">
        <v>0</v>
      </c>
      <c r="CZ40" s="10">
        <v>0</v>
      </c>
      <c r="DA40" s="10">
        <v>0</v>
      </c>
      <c r="DB40" s="10">
        <v>0</v>
      </c>
      <c r="DC40" s="10">
        <v>0</v>
      </c>
      <c r="DD40" s="10">
        <v>0</v>
      </c>
      <c r="DE40" s="10">
        <v>0</v>
      </c>
      <c r="DF40" s="10">
        <v>0</v>
      </c>
      <c r="DG40" s="10">
        <v>0</v>
      </c>
      <c r="DH40" s="10">
        <v>0</v>
      </c>
      <c r="DI40" s="10">
        <v>0</v>
      </c>
      <c r="DJ40" s="10">
        <v>0</v>
      </c>
      <c r="DK40" s="10">
        <v>0</v>
      </c>
      <c r="DL40" s="10">
        <v>0</v>
      </c>
      <c r="DM40" s="10">
        <v>0</v>
      </c>
      <c r="DN40" s="10">
        <v>1.4596622341590155</v>
      </c>
      <c r="DO40" s="10">
        <v>1.4596622341590155</v>
      </c>
      <c r="DP40" s="10">
        <v>1.4596622341590155</v>
      </c>
      <c r="DQ40" s="10">
        <v>2.9193244683180311</v>
      </c>
      <c r="DR40" s="10">
        <v>4.3789867024770466</v>
      </c>
      <c r="DS40" s="12">
        <v>4.3789867024770466</v>
      </c>
      <c r="DT40" s="12">
        <v>5.8386489366360621</v>
      </c>
      <c r="DU40" s="12">
        <v>4.3789867024770466</v>
      </c>
      <c r="DV40" s="12">
        <v>4.3789867024770466</v>
      </c>
      <c r="DW40" s="12">
        <v>4.3789867024770466</v>
      </c>
      <c r="DX40" s="12">
        <v>2.9193244683180311</v>
      </c>
      <c r="DY40" s="12">
        <v>7.2983111707950776</v>
      </c>
      <c r="DZ40" s="12">
        <v>7.2983111707950776</v>
      </c>
      <c r="EA40" s="12">
        <v>7.2983111707950776</v>
      </c>
      <c r="EB40" s="12">
        <v>10.217635639113109</v>
      </c>
      <c r="EC40" s="12">
        <v>10.217635639113109</v>
      </c>
      <c r="ED40" s="12">
        <v>10.217635639113109</v>
      </c>
      <c r="EE40" s="12">
        <v>14.596622341590155</v>
      </c>
      <c r="EF40" s="12">
        <v>8.7579734049540932</v>
      </c>
      <c r="EG40" s="12">
        <v>8.7579734049540932</v>
      </c>
    </row>
    <row r="41" spans="1:137">
      <c r="A41" t="s">
        <v>937</v>
      </c>
      <c r="B41" t="s">
        <v>682</v>
      </c>
      <c r="C41" t="s">
        <v>160</v>
      </c>
      <c r="D41" t="s">
        <v>160</v>
      </c>
      <c r="E41" t="s">
        <v>424</v>
      </c>
      <c r="T41" s="10">
        <v>0</v>
      </c>
      <c r="U41" s="10">
        <v>0</v>
      </c>
      <c r="V41" s="10">
        <v>0</v>
      </c>
      <c r="W41" s="10">
        <v>0</v>
      </c>
      <c r="X41" s="10">
        <v>0</v>
      </c>
      <c r="Y41" s="10">
        <v>0</v>
      </c>
      <c r="Z41" s="10">
        <v>0</v>
      </c>
      <c r="AA41" s="10">
        <v>0</v>
      </c>
      <c r="AB41" s="10">
        <v>0</v>
      </c>
      <c r="AC41" s="10">
        <v>0</v>
      </c>
      <c r="AD41" s="10">
        <v>0</v>
      </c>
      <c r="AE41" s="10">
        <v>0</v>
      </c>
      <c r="AF41" s="10">
        <v>0</v>
      </c>
      <c r="AG41" s="10">
        <v>0</v>
      </c>
      <c r="AH41" s="10">
        <v>0</v>
      </c>
      <c r="AI41" s="10">
        <v>0</v>
      </c>
      <c r="AJ41" s="10">
        <v>0</v>
      </c>
      <c r="AK41" s="10">
        <v>0</v>
      </c>
      <c r="AL41" s="10">
        <v>0</v>
      </c>
      <c r="AM41" s="10">
        <v>0</v>
      </c>
      <c r="AN41" s="10">
        <v>0</v>
      </c>
      <c r="AO41" s="10">
        <v>0</v>
      </c>
      <c r="AP41" s="10">
        <v>0</v>
      </c>
      <c r="AQ41" s="10">
        <v>0</v>
      </c>
      <c r="AR41" s="10">
        <v>0</v>
      </c>
      <c r="AS41" s="10">
        <v>0</v>
      </c>
      <c r="AT41" s="10">
        <v>0</v>
      </c>
      <c r="AU41" s="10">
        <v>0</v>
      </c>
      <c r="AV41" s="10">
        <v>0</v>
      </c>
      <c r="AW41" s="10">
        <v>0</v>
      </c>
      <c r="AX41" s="10">
        <v>0</v>
      </c>
      <c r="AY41" s="10">
        <v>0</v>
      </c>
      <c r="AZ41" s="10">
        <v>0</v>
      </c>
      <c r="BA41" s="10">
        <v>4.2669397508107183</v>
      </c>
      <c r="BB41" s="10">
        <v>4.2669397508107183</v>
      </c>
      <c r="BC41" s="10">
        <v>4.2669397508107183</v>
      </c>
      <c r="BD41" s="10">
        <v>4.2669397508107183</v>
      </c>
      <c r="BE41" s="10">
        <v>4.2669397508107183</v>
      </c>
      <c r="BF41" s="10">
        <v>4.2669397508107183</v>
      </c>
      <c r="BG41" s="10">
        <v>4.2669397508107183</v>
      </c>
      <c r="BH41" s="10">
        <v>0</v>
      </c>
      <c r="BI41" s="10">
        <v>0</v>
      </c>
      <c r="BJ41" s="10">
        <v>0</v>
      </c>
      <c r="BK41" s="10">
        <v>0</v>
      </c>
      <c r="BL41" s="10">
        <v>0</v>
      </c>
      <c r="BM41" s="10">
        <v>0</v>
      </c>
      <c r="BN41" s="10">
        <v>0</v>
      </c>
      <c r="BO41" s="10">
        <v>0</v>
      </c>
      <c r="BP41" s="10">
        <v>0</v>
      </c>
      <c r="BQ41" s="10">
        <v>0</v>
      </c>
      <c r="BR41" s="10">
        <v>0</v>
      </c>
      <c r="BS41" s="10">
        <v>0</v>
      </c>
      <c r="BT41" s="10">
        <v>0</v>
      </c>
      <c r="BU41" s="10">
        <v>0</v>
      </c>
      <c r="BV41" s="10">
        <v>0</v>
      </c>
      <c r="BW41" s="10">
        <v>0</v>
      </c>
      <c r="BX41" s="10">
        <v>0</v>
      </c>
      <c r="BY41" s="10">
        <v>0</v>
      </c>
      <c r="BZ41" s="10">
        <v>0</v>
      </c>
      <c r="CA41" s="10">
        <v>0</v>
      </c>
      <c r="CB41" s="10">
        <v>0</v>
      </c>
      <c r="CC41" s="10">
        <v>0</v>
      </c>
      <c r="CD41" s="10">
        <v>0</v>
      </c>
      <c r="CE41" s="10">
        <v>0</v>
      </c>
      <c r="CF41" s="10">
        <v>0</v>
      </c>
      <c r="CG41" s="10">
        <v>0</v>
      </c>
      <c r="CH41" s="10">
        <v>0</v>
      </c>
      <c r="CI41" s="10">
        <v>0</v>
      </c>
      <c r="CJ41" s="10">
        <v>0</v>
      </c>
      <c r="CK41" s="10">
        <v>0</v>
      </c>
      <c r="CL41" s="10">
        <v>0</v>
      </c>
      <c r="CM41" s="10">
        <v>0</v>
      </c>
      <c r="CN41" s="10">
        <v>0</v>
      </c>
      <c r="CO41" s="10">
        <v>0</v>
      </c>
      <c r="CP41" s="10">
        <v>0</v>
      </c>
      <c r="CQ41" s="10">
        <v>0</v>
      </c>
      <c r="CR41" s="10">
        <v>0</v>
      </c>
      <c r="CS41" s="10">
        <v>0</v>
      </c>
      <c r="CT41" s="10">
        <v>0</v>
      </c>
      <c r="CU41" s="10">
        <v>0</v>
      </c>
      <c r="CV41" s="10">
        <v>0</v>
      </c>
      <c r="CW41" s="10">
        <v>0</v>
      </c>
      <c r="CX41" s="10">
        <v>0</v>
      </c>
      <c r="CY41" s="10">
        <v>0</v>
      </c>
      <c r="CZ41" s="10">
        <v>0</v>
      </c>
      <c r="DA41" s="10">
        <v>0</v>
      </c>
      <c r="DB41" s="10">
        <v>0</v>
      </c>
      <c r="DC41" s="10">
        <v>0</v>
      </c>
      <c r="DD41" s="10">
        <v>0</v>
      </c>
      <c r="DE41" s="10">
        <v>0</v>
      </c>
      <c r="DF41" s="10">
        <v>0</v>
      </c>
      <c r="DG41" s="10">
        <v>0</v>
      </c>
      <c r="DH41" s="10">
        <v>0</v>
      </c>
      <c r="DI41" s="10">
        <v>0</v>
      </c>
      <c r="DJ41" s="10">
        <v>0</v>
      </c>
      <c r="DK41" s="10">
        <v>0</v>
      </c>
      <c r="DL41" s="10">
        <v>0</v>
      </c>
      <c r="DM41" s="10">
        <v>0</v>
      </c>
      <c r="DN41" s="10">
        <v>0</v>
      </c>
      <c r="DO41" s="10">
        <v>0</v>
      </c>
      <c r="DP41" s="10">
        <v>0</v>
      </c>
      <c r="DQ41" s="10">
        <v>0</v>
      </c>
      <c r="DR41" s="10">
        <v>0</v>
      </c>
      <c r="DS41" s="12">
        <v>0</v>
      </c>
      <c r="DT41" s="12">
        <v>0</v>
      </c>
      <c r="DU41" s="12">
        <v>0</v>
      </c>
      <c r="DV41" s="12">
        <v>0</v>
      </c>
      <c r="DW41" s="12">
        <v>0</v>
      </c>
      <c r="DX41" s="12">
        <v>8.5338795016214366</v>
      </c>
      <c r="DY41" s="12">
        <v>12.800819252432156</v>
      </c>
      <c r="DZ41" s="12">
        <v>17.067759003242873</v>
      </c>
      <c r="EA41" s="12">
        <v>21.334698754053594</v>
      </c>
      <c r="EB41" s="12">
        <v>21.334698754053594</v>
      </c>
      <c r="EC41" s="12">
        <v>21.334698754053594</v>
      </c>
      <c r="ED41" s="12">
        <v>21.334698754053594</v>
      </c>
      <c r="EE41" s="12">
        <v>12.800819252432156</v>
      </c>
      <c r="EF41" s="12">
        <v>17.067759003242873</v>
      </c>
      <c r="EG41" s="12">
        <v>12.800819252432156</v>
      </c>
    </row>
    <row r="42" spans="1:137">
      <c r="A42" t="s">
        <v>938</v>
      </c>
      <c r="B42" t="s">
        <v>683</v>
      </c>
      <c r="C42" t="s">
        <v>161</v>
      </c>
      <c r="D42" t="s">
        <v>161</v>
      </c>
      <c r="E42" t="s">
        <v>425</v>
      </c>
      <c r="T42" s="10">
        <v>0</v>
      </c>
      <c r="U42" s="10">
        <v>0</v>
      </c>
      <c r="V42" s="10">
        <v>0</v>
      </c>
      <c r="W42" s="10">
        <v>0</v>
      </c>
      <c r="X42" s="10">
        <v>0</v>
      </c>
      <c r="Y42" s="10">
        <v>0</v>
      </c>
      <c r="Z42" s="10">
        <v>0</v>
      </c>
      <c r="AA42" s="10">
        <v>0</v>
      </c>
      <c r="AB42" s="10">
        <v>0</v>
      </c>
      <c r="AC42" s="10">
        <v>0</v>
      </c>
      <c r="AD42" s="10">
        <v>0</v>
      </c>
      <c r="AE42" s="10">
        <v>0</v>
      </c>
      <c r="AF42" s="10">
        <v>0</v>
      </c>
      <c r="AG42" s="10">
        <v>0</v>
      </c>
      <c r="AH42" s="10">
        <v>0</v>
      </c>
      <c r="AI42" s="10">
        <v>0</v>
      </c>
      <c r="AJ42" s="10">
        <v>0</v>
      </c>
      <c r="AK42" s="10">
        <v>0</v>
      </c>
      <c r="AL42" s="10">
        <v>0</v>
      </c>
      <c r="AM42" s="10">
        <v>0</v>
      </c>
      <c r="AN42" s="10">
        <v>0</v>
      </c>
      <c r="AO42" s="10">
        <v>0</v>
      </c>
      <c r="AP42" s="10">
        <v>0</v>
      </c>
      <c r="AQ42" s="10">
        <v>0</v>
      </c>
      <c r="AR42" s="10">
        <v>0</v>
      </c>
      <c r="AS42" s="10">
        <v>0</v>
      </c>
      <c r="AT42" s="10">
        <v>0</v>
      </c>
      <c r="AU42" s="10">
        <v>0</v>
      </c>
      <c r="AV42" s="10">
        <v>0</v>
      </c>
      <c r="AW42" s="10">
        <v>0</v>
      </c>
      <c r="AX42" s="10">
        <v>0</v>
      </c>
      <c r="AY42" s="10">
        <v>0</v>
      </c>
      <c r="AZ42" s="10">
        <v>0</v>
      </c>
      <c r="BA42" s="10">
        <v>0</v>
      </c>
      <c r="BB42" s="10">
        <v>0</v>
      </c>
      <c r="BC42" s="10">
        <v>0</v>
      </c>
      <c r="BD42" s="10">
        <v>0</v>
      </c>
      <c r="BE42" s="10">
        <v>0</v>
      </c>
      <c r="BF42" s="10">
        <v>0</v>
      </c>
      <c r="BG42" s="10">
        <v>0</v>
      </c>
      <c r="BH42" s="10">
        <v>0</v>
      </c>
      <c r="BI42" s="10">
        <v>0</v>
      </c>
      <c r="BJ42" s="10">
        <v>0</v>
      </c>
      <c r="BK42" s="10">
        <v>0</v>
      </c>
      <c r="BL42" s="10">
        <v>0</v>
      </c>
      <c r="BM42" s="10">
        <v>4.4434570095534323</v>
      </c>
      <c r="BN42" s="10">
        <v>4.4434570095534323</v>
      </c>
      <c r="BO42" s="10">
        <v>4.4434570095534323</v>
      </c>
      <c r="BP42" s="10">
        <v>4.4434570095534323</v>
      </c>
      <c r="BQ42" s="10">
        <v>4.4434570095534323</v>
      </c>
      <c r="BR42" s="10">
        <v>4.4434570095534323</v>
      </c>
      <c r="BS42" s="10">
        <v>4.4434570095534323</v>
      </c>
      <c r="BT42" s="10">
        <v>0</v>
      </c>
      <c r="BU42" s="10">
        <v>0</v>
      </c>
      <c r="BV42" s="10">
        <v>0</v>
      </c>
      <c r="BW42" s="10">
        <v>0</v>
      </c>
      <c r="BX42" s="10">
        <v>0</v>
      </c>
      <c r="BY42" s="10">
        <v>0</v>
      </c>
      <c r="BZ42" s="10">
        <v>0</v>
      </c>
      <c r="CA42" s="10">
        <v>0</v>
      </c>
      <c r="CB42" s="10">
        <v>0</v>
      </c>
      <c r="CC42" s="10">
        <v>0</v>
      </c>
      <c r="CD42" s="10">
        <v>0</v>
      </c>
      <c r="CE42" s="10">
        <v>0</v>
      </c>
      <c r="CF42" s="10">
        <v>0</v>
      </c>
      <c r="CG42" s="10">
        <v>0</v>
      </c>
      <c r="CH42" s="10">
        <v>0</v>
      </c>
      <c r="CI42" s="10">
        <v>0</v>
      </c>
      <c r="CJ42" s="10">
        <v>0</v>
      </c>
      <c r="CK42" s="10">
        <v>0</v>
      </c>
      <c r="CL42" s="10">
        <v>0</v>
      </c>
      <c r="CM42" s="10">
        <v>0</v>
      </c>
      <c r="CN42" s="10">
        <v>0</v>
      </c>
      <c r="CO42" s="10">
        <v>0</v>
      </c>
      <c r="CP42" s="10">
        <v>0</v>
      </c>
      <c r="CQ42" s="10">
        <v>0</v>
      </c>
      <c r="CR42" s="10">
        <v>0</v>
      </c>
      <c r="CS42" s="10">
        <v>0</v>
      </c>
      <c r="CT42" s="10">
        <v>0</v>
      </c>
      <c r="CU42" s="10">
        <v>0</v>
      </c>
      <c r="CV42" s="10">
        <v>0</v>
      </c>
      <c r="CW42" s="10">
        <v>0</v>
      </c>
      <c r="CX42" s="10">
        <v>4.4434570095534323</v>
      </c>
      <c r="CY42" s="10">
        <v>13.330371028660299</v>
      </c>
      <c r="CZ42" s="10">
        <v>13.330371028660299</v>
      </c>
      <c r="DA42" s="10">
        <v>13.330371028660299</v>
      </c>
      <c r="DB42" s="10">
        <v>13.330371028660299</v>
      </c>
      <c r="DC42" s="10">
        <v>13.330371028660299</v>
      </c>
      <c r="DD42" s="10">
        <v>13.330371028660299</v>
      </c>
      <c r="DE42" s="10">
        <v>8.8869140191068645</v>
      </c>
      <c r="DF42" s="10">
        <v>0</v>
      </c>
      <c r="DG42" s="10">
        <v>0</v>
      </c>
      <c r="DH42" s="10">
        <v>0</v>
      </c>
      <c r="DI42" s="10">
        <v>0</v>
      </c>
      <c r="DJ42" s="10">
        <v>4.4434570095534323</v>
      </c>
      <c r="DK42" s="10">
        <v>4.4434570095534323</v>
      </c>
      <c r="DL42" s="10">
        <v>4.4434570095534323</v>
      </c>
      <c r="DM42" s="10">
        <v>4.4434570095534323</v>
      </c>
      <c r="DN42" s="10">
        <v>4.4434570095534323</v>
      </c>
      <c r="DO42" s="10">
        <v>4.4434570095534323</v>
      </c>
      <c r="DP42" s="10">
        <v>4.4434570095534323</v>
      </c>
      <c r="DQ42" s="10">
        <v>0</v>
      </c>
      <c r="DR42" s="10">
        <v>0</v>
      </c>
      <c r="DS42" s="12">
        <v>0</v>
      </c>
      <c r="DT42" s="12">
        <v>0</v>
      </c>
      <c r="DU42" s="12">
        <v>0</v>
      </c>
      <c r="DV42" s="12">
        <v>0</v>
      </c>
      <c r="DW42" s="12">
        <v>0</v>
      </c>
      <c r="DX42" s="12">
        <v>0</v>
      </c>
      <c r="DY42" s="12">
        <v>0</v>
      </c>
      <c r="DZ42" s="12">
        <v>0</v>
      </c>
      <c r="EA42" s="12">
        <v>4.4434570095534323</v>
      </c>
      <c r="EB42" s="12">
        <v>4.4434570095534323</v>
      </c>
      <c r="EC42" s="12">
        <v>4.4434570095534323</v>
      </c>
      <c r="ED42" s="12">
        <v>4.4434570095534323</v>
      </c>
      <c r="EE42" s="12">
        <v>0</v>
      </c>
      <c r="EF42" s="12">
        <v>0</v>
      </c>
      <c r="EG42" s="12">
        <v>4.4434570095534323</v>
      </c>
    </row>
    <row r="43" spans="1:137">
      <c r="A43" t="s">
        <v>939</v>
      </c>
      <c r="B43" t="s">
        <v>684</v>
      </c>
      <c r="C43" t="s">
        <v>162</v>
      </c>
      <c r="D43" t="s">
        <v>162</v>
      </c>
      <c r="E43" t="s">
        <v>426</v>
      </c>
      <c r="T43" s="10">
        <v>0</v>
      </c>
      <c r="U43" s="10">
        <v>0</v>
      </c>
      <c r="V43" s="10">
        <v>0</v>
      </c>
      <c r="W43" s="10">
        <v>0</v>
      </c>
      <c r="X43" s="10">
        <v>0</v>
      </c>
      <c r="Y43" s="10">
        <v>0</v>
      </c>
      <c r="Z43" s="10">
        <v>0</v>
      </c>
      <c r="AA43" s="10">
        <v>0</v>
      </c>
      <c r="AB43" s="10">
        <v>0</v>
      </c>
      <c r="AC43" s="10">
        <v>0</v>
      </c>
      <c r="AD43" s="10">
        <v>0</v>
      </c>
      <c r="AE43" s="10">
        <v>0</v>
      </c>
      <c r="AF43" s="10">
        <v>0</v>
      </c>
      <c r="AG43" s="10">
        <v>0</v>
      </c>
      <c r="AH43" s="10">
        <v>0</v>
      </c>
      <c r="AI43" s="10">
        <v>0</v>
      </c>
      <c r="AJ43" s="10">
        <v>0</v>
      </c>
      <c r="AK43" s="10">
        <v>0</v>
      </c>
      <c r="AL43" s="10">
        <v>0</v>
      </c>
      <c r="AM43" s="10">
        <v>0</v>
      </c>
      <c r="AN43" s="10">
        <v>0</v>
      </c>
      <c r="AO43" s="10">
        <v>0</v>
      </c>
      <c r="AP43" s="10">
        <v>0</v>
      </c>
      <c r="AQ43" s="10">
        <v>0</v>
      </c>
      <c r="AR43" s="10">
        <v>0</v>
      </c>
      <c r="AS43" s="10">
        <v>0</v>
      </c>
      <c r="AT43" s="10">
        <v>0</v>
      </c>
      <c r="AU43" s="10">
        <v>0</v>
      </c>
      <c r="AV43" s="10">
        <v>0</v>
      </c>
      <c r="AW43" s="10">
        <v>0</v>
      </c>
      <c r="AX43" s="10">
        <v>0</v>
      </c>
      <c r="AY43" s="10">
        <v>0</v>
      </c>
      <c r="AZ43" s="10">
        <v>0</v>
      </c>
      <c r="BA43" s="10">
        <v>0</v>
      </c>
      <c r="BB43" s="10">
        <v>0</v>
      </c>
      <c r="BC43" s="10">
        <v>0</v>
      </c>
      <c r="BD43" s="10">
        <v>0</v>
      </c>
      <c r="BE43" s="10">
        <v>0</v>
      </c>
      <c r="BF43" s="10">
        <v>0</v>
      </c>
      <c r="BG43" s="10">
        <v>0</v>
      </c>
      <c r="BH43" s="10">
        <v>0</v>
      </c>
      <c r="BI43" s="10">
        <v>0</v>
      </c>
      <c r="BJ43" s="10">
        <v>1.68503353216729</v>
      </c>
      <c r="BK43" s="10">
        <v>1.68503353216729</v>
      </c>
      <c r="BL43" s="10">
        <v>1.68503353216729</v>
      </c>
      <c r="BM43" s="10">
        <v>1.68503353216729</v>
      </c>
      <c r="BN43" s="10">
        <v>1.68503353216729</v>
      </c>
      <c r="BO43" s="10">
        <v>3.37006706433458</v>
      </c>
      <c r="BP43" s="10">
        <v>3.37006706433458</v>
      </c>
      <c r="BQ43" s="10">
        <v>1.68503353216729</v>
      </c>
      <c r="BR43" s="10">
        <v>1.68503353216729</v>
      </c>
      <c r="BS43" s="10">
        <v>1.68503353216729</v>
      </c>
      <c r="BT43" s="10">
        <v>1.68503353216729</v>
      </c>
      <c r="BU43" s="10">
        <v>1.68503353216729</v>
      </c>
      <c r="BV43" s="10">
        <v>0</v>
      </c>
      <c r="BW43" s="10">
        <v>0</v>
      </c>
      <c r="BX43" s="10">
        <v>0</v>
      </c>
      <c r="BY43" s="10">
        <v>0</v>
      </c>
      <c r="BZ43" s="10">
        <v>0</v>
      </c>
      <c r="CA43" s="10">
        <v>0</v>
      </c>
      <c r="CB43" s="10">
        <v>0</v>
      </c>
      <c r="CC43" s="10">
        <v>0</v>
      </c>
      <c r="CD43" s="10">
        <v>0</v>
      </c>
      <c r="CE43" s="10">
        <v>0</v>
      </c>
      <c r="CF43" s="10">
        <v>0</v>
      </c>
      <c r="CG43" s="10">
        <v>0</v>
      </c>
      <c r="CH43" s="10">
        <v>0</v>
      </c>
      <c r="CI43" s="10">
        <v>0</v>
      </c>
      <c r="CJ43" s="10">
        <v>1.68503353216729</v>
      </c>
      <c r="CK43" s="10">
        <v>1.68503353216729</v>
      </c>
      <c r="CL43" s="10">
        <v>1.68503353216729</v>
      </c>
      <c r="CM43" s="10">
        <v>1.68503353216729</v>
      </c>
      <c r="CN43" s="10">
        <v>1.68503353216729</v>
      </c>
      <c r="CO43" s="10">
        <v>1.68503353216729</v>
      </c>
      <c r="CP43" s="10">
        <v>3.37006706433458</v>
      </c>
      <c r="CQ43" s="10">
        <v>1.68503353216729</v>
      </c>
      <c r="CR43" s="10">
        <v>1.68503353216729</v>
      </c>
      <c r="CS43" s="10">
        <v>0</v>
      </c>
      <c r="CT43" s="10">
        <v>0</v>
      </c>
      <c r="CU43" s="10">
        <v>0</v>
      </c>
      <c r="CV43" s="10">
        <v>0</v>
      </c>
      <c r="CW43" s="10">
        <v>-1.68503353216729</v>
      </c>
      <c r="CX43" s="10">
        <v>-1.68503353216729</v>
      </c>
      <c r="CY43" s="10">
        <v>-1.68503353216729</v>
      </c>
      <c r="CZ43" s="10">
        <v>0</v>
      </c>
      <c r="DA43" s="10">
        <v>0</v>
      </c>
      <c r="DB43" s="10">
        <v>0</v>
      </c>
      <c r="DC43" s="10">
        <v>0</v>
      </c>
      <c r="DD43" s="10">
        <v>0</v>
      </c>
      <c r="DE43" s="10">
        <v>0</v>
      </c>
      <c r="DF43" s="10">
        <v>0</v>
      </c>
      <c r="DG43" s="10">
        <v>0</v>
      </c>
      <c r="DH43" s="10">
        <v>0</v>
      </c>
      <c r="DI43" s="10">
        <v>0</v>
      </c>
      <c r="DJ43" s="10">
        <v>0</v>
      </c>
      <c r="DK43" s="10">
        <v>0</v>
      </c>
      <c r="DL43" s="10">
        <v>0</v>
      </c>
      <c r="DM43" s="10">
        <v>0</v>
      </c>
      <c r="DN43" s="10">
        <v>0</v>
      </c>
      <c r="DO43" s="10">
        <v>0</v>
      </c>
      <c r="DP43" s="10">
        <v>0</v>
      </c>
      <c r="DQ43" s="10">
        <v>0</v>
      </c>
      <c r="DR43" s="10">
        <v>0</v>
      </c>
      <c r="DS43" s="12">
        <v>0</v>
      </c>
      <c r="DT43" s="12">
        <v>0</v>
      </c>
      <c r="DU43" s="12">
        <v>0</v>
      </c>
      <c r="DV43" s="12">
        <v>0</v>
      </c>
      <c r="DW43" s="12">
        <v>0</v>
      </c>
      <c r="DX43" s="12">
        <v>0</v>
      </c>
      <c r="DY43" s="12">
        <v>1.68503353216729</v>
      </c>
      <c r="DZ43" s="12">
        <v>1.68503353216729</v>
      </c>
      <c r="EA43" s="12">
        <v>3.37006706433458</v>
      </c>
      <c r="EB43" s="12">
        <v>3.37006706433458</v>
      </c>
      <c r="EC43" s="12">
        <v>3.37006706433458</v>
      </c>
      <c r="ED43" s="12">
        <v>3.37006706433458</v>
      </c>
      <c r="EE43" s="12">
        <v>3.37006706433458</v>
      </c>
      <c r="EF43" s="12">
        <v>1.68503353216729</v>
      </c>
      <c r="EG43" s="12">
        <v>1.68503353216729</v>
      </c>
    </row>
    <row r="44" spans="1:137">
      <c r="A44" t="s">
        <v>940</v>
      </c>
      <c r="B44" t="s">
        <v>685</v>
      </c>
      <c r="C44" t="s">
        <v>163</v>
      </c>
      <c r="D44" t="s">
        <v>163</v>
      </c>
      <c r="E44" t="s">
        <v>427</v>
      </c>
      <c r="T44" s="10">
        <v>0.15119063310802722</v>
      </c>
      <c r="U44" s="10">
        <v>0.20616904514730983</v>
      </c>
      <c r="V44" s="10">
        <v>0.24740285417677185</v>
      </c>
      <c r="W44" s="10">
        <v>0.43982729631426098</v>
      </c>
      <c r="X44" s="10">
        <v>0.53603951738300559</v>
      </c>
      <c r="Y44" s="10">
        <v>0.6322517384517502</v>
      </c>
      <c r="Z44" s="10">
        <v>1.04458982874637</v>
      </c>
      <c r="AA44" s="10">
        <v>1.4294387130213484</v>
      </c>
      <c r="AB44" s="10">
        <v>1.4706725220508103</v>
      </c>
      <c r="AC44" s="10">
        <v>1.5119063310802723</v>
      </c>
      <c r="AD44" s="10">
        <v>1.6768415671981201</v>
      </c>
      <c r="AE44" s="10">
        <v>1.9104998183650714</v>
      </c>
      <c r="AF44" s="10">
        <v>1.8005429942865061</v>
      </c>
      <c r="AG44" s="10">
        <v>1.9104998183650714</v>
      </c>
      <c r="AH44" s="10">
        <v>1.8967552153552507</v>
      </c>
      <c r="AI44" s="10">
        <v>1.7593091852570439</v>
      </c>
      <c r="AJ44" s="10">
        <v>2.1029242605025606</v>
      </c>
      <c r="AK44" s="10">
        <v>2.0067120394338156</v>
      </c>
      <c r="AL44" s="10">
        <v>2.1853918785614845</v>
      </c>
      <c r="AM44" s="10">
        <v>2.6664529839052076</v>
      </c>
      <c r="AN44" s="10">
        <v>2.4602839387578976</v>
      </c>
      <c r="AO44" s="10">
        <v>2.3228379086596909</v>
      </c>
      <c r="AP44" s="10">
        <v>2.5427515568168211</v>
      </c>
      <c r="AQ44" s="10">
        <v>2.2816040996302291</v>
      </c>
      <c r="AR44" s="10">
        <v>2.2816040996302291</v>
      </c>
      <c r="AS44" s="10">
        <v>1.841776803315968</v>
      </c>
      <c r="AT44" s="10">
        <v>1.5943739491391962</v>
      </c>
      <c r="AU44" s="10">
        <v>1.360715697972245</v>
      </c>
      <c r="AV44" s="10">
        <v>1.3194818889427828</v>
      </c>
      <c r="AW44" s="10">
        <v>1.1133128437954731</v>
      </c>
      <c r="AX44" s="10">
        <v>1.0171006227267285</v>
      </c>
      <c r="AY44" s="10">
        <v>0.98961141670708741</v>
      </c>
      <c r="AZ44" s="10">
        <v>1.2782480799133211</v>
      </c>
      <c r="BA44" s="10">
        <v>1.237014270883859</v>
      </c>
      <c r="BB44" s="10">
        <v>1.4294387130213484</v>
      </c>
      <c r="BC44" s="10">
        <v>1.6218631551588376</v>
      </c>
      <c r="BD44" s="10">
        <v>1.8142875972963266</v>
      </c>
      <c r="BE44" s="10">
        <v>1.869266009335609</v>
      </c>
      <c r="BF44" s="10">
        <v>1.8142875972963266</v>
      </c>
      <c r="BG44" s="10">
        <v>1.6768415671981201</v>
      </c>
      <c r="BH44" s="10">
        <v>1.7318199792374027</v>
      </c>
      <c r="BI44" s="10">
        <v>1.5806293461293752</v>
      </c>
      <c r="BJ44" s="10">
        <v>1.7455645822472234</v>
      </c>
      <c r="BK44" s="10">
        <v>1.7867983912766854</v>
      </c>
      <c r="BL44" s="10">
        <v>1.7318199792374027</v>
      </c>
      <c r="BM44" s="10">
        <v>1.7593091852570439</v>
      </c>
      <c r="BN44" s="10">
        <v>1.869266009335609</v>
      </c>
      <c r="BO44" s="10">
        <v>1.7730537882668647</v>
      </c>
      <c r="BP44" s="10">
        <v>1.8280322003061473</v>
      </c>
      <c r="BQ44" s="10">
        <v>1.6630969641882993</v>
      </c>
      <c r="BR44" s="10">
        <v>1.6081185521490169</v>
      </c>
      <c r="BS44" s="10">
        <v>1.7730537882668647</v>
      </c>
      <c r="BT44" s="10">
        <v>1.8555214063257883</v>
      </c>
      <c r="BU44" s="10">
        <v>1.8555214063257883</v>
      </c>
      <c r="BV44" s="10">
        <v>1.9104998183650714</v>
      </c>
      <c r="BW44" s="10">
        <v>1.869266009335609</v>
      </c>
      <c r="BX44" s="10">
        <v>1.6630969641882993</v>
      </c>
      <c r="BY44" s="10">
        <v>1.5806293461293752</v>
      </c>
      <c r="BZ44" s="10">
        <v>1.5119063310802723</v>
      </c>
      <c r="CA44" s="10">
        <v>1.4844171250606308</v>
      </c>
      <c r="CB44" s="10">
        <v>1.5119063310802723</v>
      </c>
      <c r="CC44" s="10">
        <v>1.5393955370999135</v>
      </c>
      <c r="CD44" s="10">
        <v>1.718075376227582</v>
      </c>
      <c r="CE44" s="10">
        <v>1.7043307732177613</v>
      </c>
      <c r="CF44" s="10">
        <v>1.6493523611784786</v>
      </c>
      <c r="CG44" s="10">
        <v>1.690586170207941</v>
      </c>
      <c r="CH44" s="10">
        <v>1.5119063310802723</v>
      </c>
      <c r="CI44" s="10">
        <v>1.5943739491391962</v>
      </c>
      <c r="CJ44" s="10">
        <v>1.7455645822472234</v>
      </c>
      <c r="CK44" s="10">
        <v>1.6218631551588376</v>
      </c>
      <c r="CL44" s="10">
        <v>2.0067120394338156</v>
      </c>
      <c r="CM44" s="10">
        <v>2.2128810845811255</v>
      </c>
      <c r="CN44" s="10">
        <v>2.2128810845811255</v>
      </c>
      <c r="CO44" s="10">
        <v>2.1304134665222016</v>
      </c>
      <c r="CP44" s="10">
        <v>2.1579026725418431</v>
      </c>
      <c r="CQ44" s="10">
        <v>2.3503271146793319</v>
      </c>
      <c r="CR44" s="10">
        <v>2.6664529839052076</v>
      </c>
      <c r="CS44" s="10">
        <v>2.3228379086596909</v>
      </c>
      <c r="CT44" s="10">
        <v>2.061690451473098</v>
      </c>
      <c r="CU44" s="10">
        <v>1.8555214063257883</v>
      </c>
      <c r="CV44" s="10">
        <v>2.9688342501212617</v>
      </c>
      <c r="CW44" s="10">
        <v>2.7489206019641315</v>
      </c>
      <c r="CX44" s="10">
        <v>2.2678594966204084</v>
      </c>
      <c r="CY44" s="10">
        <v>1.7867983912766854</v>
      </c>
      <c r="CZ44" s="10">
        <v>2.625219174875745</v>
      </c>
      <c r="DA44" s="10">
        <v>2.7489206019641315</v>
      </c>
      <c r="DB44" s="10">
        <v>3.0238126621605446</v>
      </c>
      <c r="DC44" s="10">
        <v>3.55985217954355</v>
      </c>
      <c r="DD44" s="10">
        <v>4.3982729631426096</v>
      </c>
      <c r="DE44" s="10">
        <v>5.6902656460657521</v>
      </c>
      <c r="DF44" s="10">
        <v>6.4049850025764252</v>
      </c>
      <c r="DG44" s="10">
        <v>5.855200882183599</v>
      </c>
      <c r="DH44" s="10">
        <v>7.4495748313227965</v>
      </c>
      <c r="DI44" s="10">
        <v>7.6419992734602857</v>
      </c>
      <c r="DJ44" s="10">
        <v>6.3637511935469631</v>
      </c>
      <c r="DK44" s="10">
        <v>6.7760892838415829</v>
      </c>
      <c r="DL44" s="10">
        <v>6.6248986507335568</v>
      </c>
      <c r="DM44" s="10">
        <v>6.3225173845175009</v>
      </c>
      <c r="DN44" s="10">
        <v>6.4324742085960676</v>
      </c>
      <c r="DO44" s="10">
        <v>6.6248986507335568</v>
      </c>
      <c r="DP44" s="10">
        <v>7.4220856253031533</v>
      </c>
      <c r="DQ44" s="10">
        <v>8.6865891022066553</v>
      </c>
      <c r="DR44" s="10">
        <v>8.7690567202655778</v>
      </c>
      <c r="DS44" s="12">
        <v>9.1401610015307373</v>
      </c>
      <c r="DT44" s="12">
        <v>9.7999019460021284</v>
      </c>
      <c r="DU44" s="12">
        <v>10.844491774748498</v>
      </c>
      <c r="DV44" s="12">
        <v>10.143517021247645</v>
      </c>
      <c r="DW44" s="12">
        <v>10.418409081444057</v>
      </c>
      <c r="DX44" s="12">
        <v>11.339297483102042</v>
      </c>
      <c r="DY44" s="12">
        <v>11.380531292131504</v>
      </c>
      <c r="DZ44" s="12">
        <v>11.462998910190427</v>
      </c>
      <c r="EA44" s="12">
        <v>12.493844135926977</v>
      </c>
      <c r="EB44" s="12">
        <v>13.565923170692987</v>
      </c>
      <c r="EC44" s="12">
        <v>14.43183316031169</v>
      </c>
      <c r="ED44" s="12">
        <v>13.909538245938506</v>
      </c>
      <c r="EE44" s="12">
        <v>13.442221743604604</v>
      </c>
      <c r="EF44" s="12">
        <v>13.40098793457514</v>
      </c>
      <c r="EG44" s="12">
        <v>13.552178567683166</v>
      </c>
    </row>
    <row r="45" spans="1:137">
      <c r="A45" t="s">
        <v>941</v>
      </c>
      <c r="B45" t="s">
        <v>686</v>
      </c>
      <c r="C45" t="s">
        <v>164</v>
      </c>
      <c r="D45" t="s">
        <v>164</v>
      </c>
      <c r="E45" t="s">
        <v>428</v>
      </c>
      <c r="T45" s="10">
        <v>0</v>
      </c>
      <c r="U45" s="10">
        <v>0</v>
      </c>
      <c r="V45" s="10">
        <v>0</v>
      </c>
      <c r="W45" s="10">
        <v>0</v>
      </c>
      <c r="X45" s="10">
        <v>0</v>
      </c>
      <c r="Y45" s="10">
        <v>0</v>
      </c>
      <c r="Z45" s="10">
        <v>0</v>
      </c>
      <c r="AA45" s="10">
        <v>0</v>
      </c>
      <c r="AB45" s="10">
        <v>0</v>
      </c>
      <c r="AC45" s="10">
        <v>0</v>
      </c>
      <c r="AD45" s="10">
        <v>0</v>
      </c>
      <c r="AE45" s="10">
        <v>0</v>
      </c>
      <c r="AF45" s="10">
        <v>0</v>
      </c>
      <c r="AG45" s="10">
        <v>0</v>
      </c>
      <c r="AH45" s="10">
        <v>0</v>
      </c>
      <c r="AI45" s="10">
        <v>0</v>
      </c>
      <c r="AJ45" s="10">
        <v>0</v>
      </c>
      <c r="AK45" s="10">
        <v>0</v>
      </c>
      <c r="AL45" s="10">
        <v>0</v>
      </c>
      <c r="AM45" s="10">
        <v>0</v>
      </c>
      <c r="AN45" s="10">
        <v>0</v>
      </c>
      <c r="AO45" s="10">
        <v>0</v>
      </c>
      <c r="AP45" s="10">
        <v>0</v>
      </c>
      <c r="AQ45" s="10">
        <v>0</v>
      </c>
      <c r="AR45" s="10">
        <v>0</v>
      </c>
      <c r="AS45" s="10">
        <v>0</v>
      </c>
      <c r="AT45" s="10">
        <v>0</v>
      </c>
      <c r="AU45" s="10">
        <v>0</v>
      </c>
      <c r="AV45" s="10">
        <v>0</v>
      </c>
      <c r="AW45" s="10">
        <v>0</v>
      </c>
      <c r="AX45" s="10">
        <v>0</v>
      </c>
      <c r="AY45" s="10">
        <v>0</v>
      </c>
      <c r="AZ45" s="10">
        <v>0</v>
      </c>
      <c r="BA45" s="10">
        <v>0</v>
      </c>
      <c r="BB45" s="10">
        <v>0</v>
      </c>
      <c r="BC45" s="10">
        <v>0</v>
      </c>
      <c r="BD45" s="10">
        <v>0</v>
      </c>
      <c r="BE45" s="10">
        <v>0</v>
      </c>
      <c r="BF45" s="10">
        <v>0</v>
      </c>
      <c r="BG45" s="10">
        <v>0</v>
      </c>
      <c r="BH45" s="10">
        <v>0</v>
      </c>
      <c r="BI45" s="10">
        <v>0</v>
      </c>
      <c r="BJ45" s="10">
        <v>0</v>
      </c>
      <c r="BK45" s="10">
        <v>0</v>
      </c>
      <c r="BL45" s="10">
        <v>0</v>
      </c>
      <c r="BM45" s="10">
        <v>4.4503782821539826</v>
      </c>
      <c r="BN45" s="10">
        <v>4.4503782821539826</v>
      </c>
      <c r="BO45" s="10">
        <v>4.4503782821539826</v>
      </c>
      <c r="BP45" s="10">
        <v>4.4503782821539826</v>
      </c>
      <c r="BQ45" s="10">
        <v>4.4503782821539826</v>
      </c>
      <c r="BR45" s="10">
        <v>17.80151312861593</v>
      </c>
      <c r="BS45" s="10">
        <v>17.80151312861593</v>
      </c>
      <c r="BT45" s="10">
        <v>13.351134846461949</v>
      </c>
      <c r="BU45" s="10">
        <v>13.351134846461949</v>
      </c>
      <c r="BV45" s="10">
        <v>13.351134846461949</v>
      </c>
      <c r="BW45" s="10">
        <v>13.351134846461949</v>
      </c>
      <c r="BX45" s="10">
        <v>13.351134846461949</v>
      </c>
      <c r="BY45" s="10">
        <v>0</v>
      </c>
      <c r="BZ45" s="10">
        <v>0</v>
      </c>
      <c r="CA45" s="10">
        <v>0</v>
      </c>
      <c r="CB45" s="10">
        <v>0</v>
      </c>
      <c r="CC45" s="10">
        <v>0</v>
      </c>
      <c r="CD45" s="10">
        <v>0</v>
      </c>
      <c r="CE45" s="10">
        <v>0</v>
      </c>
      <c r="CF45" s="10">
        <v>0</v>
      </c>
      <c r="CG45" s="10">
        <v>0</v>
      </c>
      <c r="CH45" s="10">
        <v>4.4503782821539826</v>
      </c>
      <c r="CI45" s="10">
        <v>4.4503782821539826</v>
      </c>
      <c r="CJ45" s="10">
        <v>4.4503782821539826</v>
      </c>
      <c r="CK45" s="10">
        <v>4.4503782821539826</v>
      </c>
      <c r="CL45" s="10">
        <v>4.4503782821539826</v>
      </c>
      <c r="CM45" s="10">
        <v>4.4503782821539826</v>
      </c>
      <c r="CN45" s="10">
        <v>4.4503782821539826</v>
      </c>
      <c r="CO45" s="10">
        <v>0</v>
      </c>
      <c r="CP45" s="10">
        <v>0</v>
      </c>
      <c r="CQ45" s="10">
        <v>0</v>
      </c>
      <c r="CR45" s="10">
        <v>0</v>
      </c>
      <c r="CS45" s="10">
        <v>0</v>
      </c>
      <c r="CT45" s="10">
        <v>0</v>
      </c>
      <c r="CU45" s="10">
        <v>0</v>
      </c>
      <c r="CV45" s="10">
        <v>0</v>
      </c>
      <c r="CW45" s="10">
        <v>0</v>
      </c>
      <c r="CX45" s="10">
        <v>0</v>
      </c>
      <c r="CY45" s="10">
        <v>0</v>
      </c>
      <c r="CZ45" s="10">
        <v>0</v>
      </c>
      <c r="DA45" s="10">
        <v>0</v>
      </c>
      <c r="DB45" s="10">
        <v>0</v>
      </c>
      <c r="DC45" s="10">
        <v>0</v>
      </c>
      <c r="DD45" s="10">
        <v>0</v>
      </c>
      <c r="DE45" s="10">
        <v>0</v>
      </c>
      <c r="DF45" s="10">
        <v>0</v>
      </c>
      <c r="DG45" s="10">
        <v>0</v>
      </c>
      <c r="DH45" s="10">
        <v>0</v>
      </c>
      <c r="DI45" s="10">
        <v>0</v>
      </c>
      <c r="DJ45" s="10">
        <v>0</v>
      </c>
      <c r="DK45" s="10">
        <v>0</v>
      </c>
      <c r="DL45" s="10">
        <v>0</v>
      </c>
      <c r="DM45" s="10">
        <v>0</v>
      </c>
      <c r="DN45" s="10">
        <v>4.4503782821539826</v>
      </c>
      <c r="DO45" s="10">
        <v>4.4503782821539826</v>
      </c>
      <c r="DP45" s="10">
        <v>4.4503782821539826</v>
      </c>
      <c r="DQ45" s="10">
        <v>4.4503782821539826</v>
      </c>
      <c r="DR45" s="10">
        <v>4.4503782821539826</v>
      </c>
      <c r="DS45" s="12">
        <v>4.4503782821539826</v>
      </c>
      <c r="DT45" s="12">
        <v>4.4503782821539826</v>
      </c>
      <c r="DU45" s="12">
        <v>0</v>
      </c>
      <c r="DV45" s="12">
        <v>0</v>
      </c>
      <c r="DW45" s="12">
        <v>0</v>
      </c>
      <c r="DX45" s="12">
        <v>0</v>
      </c>
      <c r="DY45" s="12">
        <v>0</v>
      </c>
      <c r="DZ45" s="12">
        <v>0</v>
      </c>
      <c r="EA45" s="12">
        <v>0</v>
      </c>
      <c r="EB45" s="12">
        <v>0</v>
      </c>
      <c r="EC45" s="12">
        <v>0</v>
      </c>
      <c r="ED45" s="12">
        <v>0</v>
      </c>
      <c r="EE45" s="12">
        <v>0</v>
      </c>
      <c r="EF45" s="12">
        <v>0</v>
      </c>
      <c r="EG45" s="12">
        <v>0</v>
      </c>
    </row>
    <row r="46" spans="1:137">
      <c r="A46" t="s">
        <v>942</v>
      </c>
      <c r="B46" t="s">
        <v>687</v>
      </c>
      <c r="C46" t="s">
        <v>165</v>
      </c>
      <c r="D46" t="s">
        <v>165</v>
      </c>
      <c r="E46" t="s">
        <v>429</v>
      </c>
      <c r="T46" s="10">
        <v>0</v>
      </c>
      <c r="U46" s="10">
        <v>0</v>
      </c>
      <c r="V46" s="10">
        <v>0</v>
      </c>
      <c r="W46" s="10">
        <v>0</v>
      </c>
      <c r="X46" s="10">
        <v>0</v>
      </c>
      <c r="Y46" s="10">
        <v>0</v>
      </c>
      <c r="Z46" s="10">
        <v>0</v>
      </c>
      <c r="AA46" s="10">
        <v>0</v>
      </c>
      <c r="AB46" s="10">
        <v>0</v>
      </c>
      <c r="AC46" s="10">
        <v>0</v>
      </c>
      <c r="AD46" s="10">
        <v>0</v>
      </c>
      <c r="AE46" s="10">
        <v>1.3430841240741114</v>
      </c>
      <c r="AF46" s="10">
        <v>1.3430841240741114</v>
      </c>
      <c r="AG46" s="10">
        <v>1.3430841240741114</v>
      </c>
      <c r="AH46" s="10">
        <v>1.3430841240741114</v>
      </c>
      <c r="AI46" s="10">
        <v>1.3430841240741114</v>
      </c>
      <c r="AJ46" s="10">
        <v>1.3430841240741114</v>
      </c>
      <c r="AK46" s="10">
        <v>2.0146261861111667</v>
      </c>
      <c r="AL46" s="10">
        <v>2.6861682481482227</v>
      </c>
      <c r="AM46" s="10">
        <v>2.6861682481482227</v>
      </c>
      <c r="AN46" s="10">
        <v>2.6861682481482227</v>
      </c>
      <c r="AO46" s="10">
        <v>3.3577103101852788</v>
      </c>
      <c r="AP46" s="10">
        <v>3.3577103101852788</v>
      </c>
      <c r="AQ46" s="10">
        <v>3.3577103101852788</v>
      </c>
      <c r="AR46" s="10">
        <v>2.6861682481482227</v>
      </c>
      <c r="AS46" s="10">
        <v>0.67154206203705569</v>
      </c>
      <c r="AT46" s="10">
        <v>0.67154206203705569</v>
      </c>
      <c r="AU46" s="10">
        <v>0.67154206203705569</v>
      </c>
      <c r="AV46" s="10">
        <v>0.67154206203705569</v>
      </c>
      <c r="AW46" s="10">
        <v>0.67154206203705569</v>
      </c>
      <c r="AX46" s="10">
        <v>0.67154206203705569</v>
      </c>
      <c r="AY46" s="10">
        <v>1.3430841240741114</v>
      </c>
      <c r="AZ46" s="10">
        <v>1.3430841240741114</v>
      </c>
      <c r="BA46" s="10">
        <v>2.0146261861111667</v>
      </c>
      <c r="BB46" s="10">
        <v>2.0146261861111667</v>
      </c>
      <c r="BC46" s="10">
        <v>1.3430841240741114</v>
      </c>
      <c r="BD46" s="10">
        <v>1.3430841240741114</v>
      </c>
      <c r="BE46" s="10">
        <v>1.3430841240741114</v>
      </c>
      <c r="BF46" s="10">
        <v>0.67154206203705569</v>
      </c>
      <c r="BG46" s="10">
        <v>0.67154206203705569</v>
      </c>
      <c r="BH46" s="10">
        <v>0</v>
      </c>
      <c r="BI46" s="10">
        <v>0.67154206203705569</v>
      </c>
      <c r="BJ46" s="10">
        <v>0.67154206203705569</v>
      </c>
      <c r="BK46" s="10">
        <v>0</v>
      </c>
      <c r="BL46" s="10">
        <v>0</v>
      </c>
      <c r="BM46" s="10">
        <v>0</v>
      </c>
      <c r="BN46" s="10">
        <v>1.3430841240741114</v>
      </c>
      <c r="BO46" s="10">
        <v>1.3430841240741114</v>
      </c>
      <c r="BP46" s="10">
        <v>1.3430841240741114</v>
      </c>
      <c r="BQ46" s="10">
        <v>3.3577103101852788</v>
      </c>
      <c r="BR46" s="10">
        <v>4.0292523722223335</v>
      </c>
      <c r="BS46" s="10">
        <v>4.0292523722223335</v>
      </c>
      <c r="BT46" s="10">
        <v>4.0292523722223335</v>
      </c>
      <c r="BU46" s="10">
        <v>4.0292523722223335</v>
      </c>
      <c r="BV46" s="10">
        <v>4.0292523722223335</v>
      </c>
      <c r="BW46" s="10">
        <v>3.3577103101852788</v>
      </c>
      <c r="BX46" s="10">
        <v>1.3430841240741114</v>
      </c>
      <c r="BY46" s="10">
        <v>1.3430841240741114</v>
      </c>
      <c r="BZ46" s="10">
        <v>1.3430841240741114</v>
      </c>
      <c r="CA46" s="10">
        <v>2.0146261861111667</v>
      </c>
      <c r="CB46" s="10">
        <v>0.67154206203705569</v>
      </c>
      <c r="CC46" s="10">
        <v>0.67154206203705569</v>
      </c>
      <c r="CD46" s="10">
        <v>0.67154206203705569</v>
      </c>
      <c r="CE46" s="10">
        <v>0.67154206203705569</v>
      </c>
      <c r="CF46" s="10">
        <v>0.67154206203705569</v>
      </c>
      <c r="CG46" s="10">
        <v>1.3430841240741114</v>
      </c>
      <c r="CH46" s="10">
        <v>0.67154206203705569</v>
      </c>
      <c r="CI46" s="10">
        <v>1.3430841240741114</v>
      </c>
      <c r="CJ46" s="10">
        <v>2.0146261861111667</v>
      </c>
      <c r="CK46" s="10">
        <v>2.0146261861111667</v>
      </c>
      <c r="CL46" s="10">
        <v>2.0146261861111667</v>
      </c>
      <c r="CM46" s="10">
        <v>2.0146261861111667</v>
      </c>
      <c r="CN46" s="10">
        <v>1.3430841240741114</v>
      </c>
      <c r="CO46" s="10">
        <v>2.0146261861111667</v>
      </c>
      <c r="CP46" s="10">
        <v>1.3430841240741114</v>
      </c>
      <c r="CQ46" s="10">
        <v>1.3430841240741114</v>
      </c>
      <c r="CR46" s="10">
        <v>1.3430841240741114</v>
      </c>
      <c r="CS46" s="10">
        <v>1.3430841240741114</v>
      </c>
      <c r="CT46" s="10">
        <v>1.3430841240741114</v>
      </c>
      <c r="CU46" s="10">
        <v>1.3430841240741114</v>
      </c>
      <c r="CV46" s="10">
        <v>2.0146261861111667</v>
      </c>
      <c r="CW46" s="10">
        <v>2.6861682481482227</v>
      </c>
      <c r="CX46" s="10">
        <v>2.6861682481482227</v>
      </c>
      <c r="CY46" s="10">
        <v>4.7007944342593904</v>
      </c>
      <c r="CZ46" s="10">
        <v>6.0438785583335015</v>
      </c>
      <c r="DA46" s="10">
        <v>6.0438785583335015</v>
      </c>
      <c r="DB46" s="10">
        <v>6.7154206203705575</v>
      </c>
      <c r="DC46" s="10">
        <v>6.7154206203705575</v>
      </c>
      <c r="DD46" s="10">
        <v>9.4015888685187807</v>
      </c>
      <c r="DE46" s="10">
        <v>10.744672992592891</v>
      </c>
      <c r="DF46" s="10">
        <v>10.073130930555834</v>
      </c>
      <c r="DG46" s="10">
        <v>14.773925364815227</v>
      </c>
      <c r="DH46" s="10">
        <v>14.773925364815227</v>
      </c>
      <c r="DI46" s="10">
        <v>14.10238330277817</v>
      </c>
      <c r="DJ46" s="10">
        <v>12.759299178704058</v>
      </c>
      <c r="DK46" s="10">
        <v>11.416215054629946</v>
      </c>
      <c r="DL46" s="10">
        <v>14.773925364815227</v>
      </c>
      <c r="DM46" s="10">
        <v>16.788551550926393</v>
      </c>
      <c r="DN46" s="10">
        <v>18.131635675000506</v>
      </c>
      <c r="DO46" s="10">
        <v>21.489345985185782</v>
      </c>
      <c r="DP46" s="10">
        <v>21.489345985185782</v>
      </c>
      <c r="DQ46" s="10">
        <v>21.489345985185782</v>
      </c>
      <c r="DR46" s="10">
        <v>23.503972171296947</v>
      </c>
      <c r="DS46" s="12">
        <v>19.474719799074617</v>
      </c>
      <c r="DT46" s="12">
        <v>19.474719799074617</v>
      </c>
      <c r="DU46" s="12">
        <v>14.773925364815227</v>
      </c>
      <c r="DV46" s="12">
        <v>11.416215054629946</v>
      </c>
      <c r="DW46" s="12">
        <v>14.10238330277817</v>
      </c>
      <c r="DX46" s="12">
        <v>14.773925364815227</v>
      </c>
      <c r="DY46" s="12">
        <v>12.087757116667003</v>
      </c>
      <c r="DZ46" s="12">
        <v>32.234018977778668</v>
      </c>
      <c r="EA46" s="12">
        <v>34.920187225926895</v>
      </c>
      <c r="EB46" s="12">
        <v>38.277897536112171</v>
      </c>
      <c r="EC46" s="12">
        <v>42.307149908334509</v>
      </c>
      <c r="ED46" s="12">
        <v>41.635607846297454</v>
      </c>
      <c r="EE46" s="12">
        <v>47.007944342593895</v>
      </c>
      <c r="EF46" s="12">
        <v>47.67948640463095</v>
      </c>
      <c r="EG46" s="12">
        <v>25.518598357408116</v>
      </c>
    </row>
    <row r="47" spans="1:137">
      <c r="A47" t="s">
        <v>943</v>
      </c>
      <c r="B47" t="s">
        <v>688</v>
      </c>
      <c r="C47" t="s">
        <v>166</v>
      </c>
      <c r="D47" t="s">
        <v>166</v>
      </c>
      <c r="E47" t="s">
        <v>430</v>
      </c>
      <c r="T47" s="10">
        <v>0</v>
      </c>
      <c r="U47" s="10">
        <v>0.29089216627396219</v>
      </c>
      <c r="V47" s="10">
        <v>0.29089216627396219</v>
      </c>
      <c r="W47" s="10">
        <v>0.38785622169861628</v>
      </c>
      <c r="X47" s="10">
        <v>0.48482027712327042</v>
      </c>
      <c r="Y47" s="10">
        <v>0.67874838797257853</v>
      </c>
      <c r="Z47" s="10">
        <v>0.8726764988218868</v>
      </c>
      <c r="AA47" s="10">
        <v>0.8726764988218868</v>
      </c>
      <c r="AB47" s="10">
        <v>0.58178433254792439</v>
      </c>
      <c r="AC47" s="10">
        <v>0.58178433254792439</v>
      </c>
      <c r="AD47" s="10">
        <v>0.67874838797257853</v>
      </c>
      <c r="AE47" s="10">
        <v>0.58178433254792439</v>
      </c>
      <c r="AF47" s="10">
        <v>0.48482027712327042</v>
      </c>
      <c r="AG47" s="10">
        <v>0.8726764988218868</v>
      </c>
      <c r="AH47" s="10">
        <v>0.8726764988218868</v>
      </c>
      <c r="AI47" s="10">
        <v>1.1635686650958488</v>
      </c>
      <c r="AJ47" s="10">
        <v>1.1635686650958488</v>
      </c>
      <c r="AK47" s="10">
        <v>1.0666046096711947</v>
      </c>
      <c r="AL47" s="10">
        <v>1.5514248867944651</v>
      </c>
      <c r="AM47" s="10">
        <v>1.6483889422191191</v>
      </c>
      <c r="AN47" s="10">
        <v>1.5514248867944651</v>
      </c>
      <c r="AO47" s="10">
        <v>1.8423170530684276</v>
      </c>
      <c r="AP47" s="10">
        <v>1.5514248867944651</v>
      </c>
      <c r="AQ47" s="10">
        <v>1.5514248867944651</v>
      </c>
      <c r="AR47" s="10">
        <v>1.5514248867944651</v>
      </c>
      <c r="AS47" s="10">
        <v>1.1635686650958488</v>
      </c>
      <c r="AT47" s="10">
        <v>1.3574967759451571</v>
      </c>
      <c r="AU47" s="10">
        <v>0.8726764988218868</v>
      </c>
      <c r="AV47" s="10">
        <v>0.58178433254792439</v>
      </c>
      <c r="AW47" s="10">
        <v>0.58178433254792439</v>
      </c>
      <c r="AX47" s="10">
        <v>0.58178433254792439</v>
      </c>
      <c r="AY47" s="10">
        <v>0.48482027712327042</v>
      </c>
      <c r="AZ47" s="10">
        <v>0.58178433254792439</v>
      </c>
      <c r="BA47" s="10">
        <v>0.38785622169861628</v>
      </c>
      <c r="BB47" s="10">
        <v>0.48482027712327042</v>
      </c>
      <c r="BC47" s="10">
        <v>0.48482027712327042</v>
      </c>
      <c r="BD47" s="10">
        <v>0.48482027712327042</v>
      </c>
      <c r="BE47" s="10">
        <v>0.48482027712327042</v>
      </c>
      <c r="BF47" s="10">
        <v>0.58178433254792439</v>
      </c>
      <c r="BG47" s="10">
        <v>0.67874838797257853</v>
      </c>
      <c r="BH47" s="10">
        <v>0.67874838797257853</v>
      </c>
      <c r="BI47" s="10">
        <v>0.67874838797257853</v>
      </c>
      <c r="BJ47" s="10">
        <v>0.96964055424654083</v>
      </c>
      <c r="BK47" s="10">
        <v>0.96964055424654083</v>
      </c>
      <c r="BL47" s="10">
        <v>0.96964055424654083</v>
      </c>
      <c r="BM47" s="10">
        <v>0.8726764988218868</v>
      </c>
      <c r="BN47" s="10">
        <v>0.67874838797257853</v>
      </c>
      <c r="BO47" s="10">
        <v>0.67874838797257853</v>
      </c>
      <c r="BP47" s="10">
        <v>0.96964055424654083</v>
      </c>
      <c r="BQ47" s="10">
        <v>0.67874838797257853</v>
      </c>
      <c r="BR47" s="10">
        <v>0.67874838797257853</v>
      </c>
      <c r="BS47" s="10">
        <v>0.67874838797257853</v>
      </c>
      <c r="BT47" s="10">
        <v>0.67874838797257853</v>
      </c>
      <c r="BU47" s="10">
        <v>0.8726764988218868</v>
      </c>
      <c r="BV47" s="10">
        <v>0.67874838797257853</v>
      </c>
      <c r="BW47" s="10">
        <v>0.29089216627396219</v>
      </c>
      <c r="BX47" s="10">
        <v>0.48482027712327042</v>
      </c>
      <c r="BY47" s="10">
        <v>0.48482027712327042</v>
      </c>
      <c r="BZ47" s="10">
        <v>0.48482027712327042</v>
      </c>
      <c r="CA47" s="10">
        <v>0.58178433254792439</v>
      </c>
      <c r="CB47" s="10">
        <v>0.38785622169861628</v>
      </c>
      <c r="CC47" s="10">
        <v>0.96964055424654083</v>
      </c>
      <c r="CD47" s="10">
        <v>1.260532720520503</v>
      </c>
      <c r="CE47" s="10">
        <v>1.1635686650958488</v>
      </c>
      <c r="CF47" s="10">
        <v>1.1635686650958488</v>
      </c>
      <c r="CG47" s="10">
        <v>1.1635686650958488</v>
      </c>
      <c r="CH47" s="10">
        <v>1.0666046096711947</v>
      </c>
      <c r="CI47" s="10">
        <v>1.0666046096711947</v>
      </c>
      <c r="CJ47" s="10">
        <v>0.8726764988218868</v>
      </c>
      <c r="CK47" s="10">
        <v>0.8726764988218868</v>
      </c>
      <c r="CL47" s="10">
        <v>1.1635686650958488</v>
      </c>
      <c r="CM47" s="10">
        <v>1.1635686650958488</v>
      </c>
      <c r="CN47" s="10">
        <v>1.6483889422191191</v>
      </c>
      <c r="CO47" s="10">
        <v>1.7453529976437736</v>
      </c>
      <c r="CP47" s="10">
        <v>2.424101385616352</v>
      </c>
      <c r="CQ47" s="10">
        <v>2.3271373301916976</v>
      </c>
      <c r="CR47" s="10">
        <v>2.2301732747670435</v>
      </c>
      <c r="CS47" s="10">
        <v>2.2301732747670435</v>
      </c>
      <c r="CT47" s="10">
        <v>2.2301732747670435</v>
      </c>
      <c r="CU47" s="10">
        <v>1.7453529976437736</v>
      </c>
      <c r="CV47" s="10">
        <v>2.0362451639177355</v>
      </c>
      <c r="CW47" s="10">
        <v>2.521065441041006</v>
      </c>
      <c r="CX47" s="10">
        <v>2.521065441041006</v>
      </c>
      <c r="CY47" s="10">
        <v>2.7149935518903141</v>
      </c>
      <c r="CZ47" s="10">
        <v>3.2967778844382383</v>
      </c>
      <c r="DA47" s="10">
        <v>4.0724903278354709</v>
      </c>
      <c r="DB47" s="10">
        <v>4.0724903278354709</v>
      </c>
      <c r="DC47" s="10">
        <v>3.6846341061368553</v>
      </c>
      <c r="DD47" s="10">
        <v>6.1087354917532073</v>
      </c>
      <c r="DE47" s="10">
        <v>6.7874838797257855</v>
      </c>
      <c r="DF47" s="10">
        <v>7.5631963231230177</v>
      </c>
      <c r="DG47" s="10">
        <v>8.6298009327942129</v>
      </c>
      <c r="DH47" s="10">
        <v>11.732650706383144</v>
      </c>
      <c r="DI47" s="10">
        <v>11.732650706383144</v>
      </c>
      <c r="DJ47" s="10">
        <v>11.732650706383144</v>
      </c>
      <c r="DK47" s="10">
        <v>13.090147482328302</v>
      </c>
      <c r="DL47" s="10">
        <v>16.192997255917234</v>
      </c>
      <c r="DM47" s="10">
        <v>17.065673754739116</v>
      </c>
      <c r="DN47" s="10">
        <v>18.907990807807547</v>
      </c>
      <c r="DO47" s="10">
        <v>18.423170530684274</v>
      </c>
      <c r="DP47" s="10">
        <v>18.423170530684274</v>
      </c>
      <c r="DQ47" s="10">
        <v>18.423170530684274</v>
      </c>
      <c r="DR47" s="10">
        <v>18.714062696958241</v>
      </c>
      <c r="DS47" s="12">
        <v>21.816912470547173</v>
      </c>
      <c r="DT47" s="12">
        <v>23.271373301916977</v>
      </c>
      <c r="DU47" s="12">
        <v>24.725834133286792</v>
      </c>
      <c r="DV47" s="12">
        <v>21.332092193423897</v>
      </c>
      <c r="DW47" s="12">
        <v>21.332092193423897</v>
      </c>
      <c r="DX47" s="12">
        <v>27.149935518903142</v>
      </c>
      <c r="DY47" s="12">
        <v>21.816912470547173</v>
      </c>
      <c r="DZ47" s="12">
        <v>21.913876525971823</v>
      </c>
      <c r="EA47" s="12">
        <v>22.398696803095095</v>
      </c>
      <c r="EB47" s="12">
        <v>25.404582521259375</v>
      </c>
      <c r="EC47" s="12">
        <v>27.828683906875721</v>
      </c>
      <c r="ED47" s="12">
        <v>27.828683906875721</v>
      </c>
      <c r="EE47" s="12">
        <v>25.889402798382644</v>
      </c>
      <c r="EF47" s="12">
        <v>31.707246123861886</v>
      </c>
      <c r="EG47" s="12">
        <v>28.31350418399899</v>
      </c>
    </row>
    <row r="48" spans="1:137">
      <c r="A48" t="s">
        <v>944</v>
      </c>
      <c r="B48" t="s">
        <v>689</v>
      </c>
      <c r="C48" t="s">
        <v>167</v>
      </c>
      <c r="D48" t="s">
        <v>167</v>
      </c>
      <c r="E48" t="s">
        <v>431</v>
      </c>
      <c r="T48" s="10">
        <v>0</v>
      </c>
      <c r="U48" s="10">
        <v>0</v>
      </c>
      <c r="V48" s="10">
        <v>0</v>
      </c>
      <c r="W48" s="10">
        <v>0</v>
      </c>
      <c r="X48" s="10">
        <v>0</v>
      </c>
      <c r="Y48" s="10">
        <v>0</v>
      </c>
      <c r="Z48" s="10">
        <v>0</v>
      </c>
      <c r="AA48" s="10">
        <v>0</v>
      </c>
      <c r="AB48" s="10">
        <v>0</v>
      </c>
      <c r="AC48" s="10">
        <v>0</v>
      </c>
      <c r="AD48" s="10">
        <v>0</v>
      </c>
      <c r="AE48" s="10">
        <v>1.0925976509150503</v>
      </c>
      <c r="AF48" s="10">
        <v>1.0925976509150503</v>
      </c>
      <c r="AG48" s="10">
        <v>1.0925976509150503</v>
      </c>
      <c r="AH48" s="10">
        <v>1.0925976509150503</v>
      </c>
      <c r="AI48" s="10">
        <v>1.0925976509150503</v>
      </c>
      <c r="AJ48" s="10">
        <v>1.0925976509150503</v>
      </c>
      <c r="AK48" s="10">
        <v>3.277792952745151</v>
      </c>
      <c r="AL48" s="10">
        <v>2.1851953018301007</v>
      </c>
      <c r="AM48" s="10">
        <v>2.1851953018301007</v>
      </c>
      <c r="AN48" s="10">
        <v>2.1851953018301007</v>
      </c>
      <c r="AO48" s="10">
        <v>2.1851953018301007</v>
      </c>
      <c r="AP48" s="10">
        <v>2.1851953018301007</v>
      </c>
      <c r="AQ48" s="10">
        <v>2.1851953018301007</v>
      </c>
      <c r="AR48" s="10">
        <v>0</v>
      </c>
      <c r="AS48" s="10">
        <v>0</v>
      </c>
      <c r="AT48" s="10">
        <v>0</v>
      </c>
      <c r="AU48" s="10">
        <v>0</v>
      </c>
      <c r="AV48" s="10">
        <v>0</v>
      </c>
      <c r="AW48" s="10">
        <v>0</v>
      </c>
      <c r="AX48" s="10">
        <v>0</v>
      </c>
      <c r="AY48" s="10">
        <v>0</v>
      </c>
      <c r="AZ48" s="10">
        <v>0</v>
      </c>
      <c r="BA48" s="10">
        <v>0</v>
      </c>
      <c r="BB48" s="10">
        <v>0</v>
      </c>
      <c r="BC48" s="10">
        <v>0</v>
      </c>
      <c r="BD48" s="10">
        <v>0</v>
      </c>
      <c r="BE48" s="10">
        <v>0</v>
      </c>
      <c r="BF48" s="10">
        <v>0</v>
      </c>
      <c r="BG48" s="10">
        <v>0</v>
      </c>
      <c r="BH48" s="10">
        <v>0</v>
      </c>
      <c r="BI48" s="10">
        <v>0</v>
      </c>
      <c r="BJ48" s="10">
        <v>0</v>
      </c>
      <c r="BK48" s="10">
        <v>0</v>
      </c>
      <c r="BL48" s="10">
        <v>0</v>
      </c>
      <c r="BM48" s="10">
        <v>0</v>
      </c>
      <c r="BN48" s="10">
        <v>0</v>
      </c>
      <c r="BO48" s="10">
        <v>0</v>
      </c>
      <c r="BP48" s="10">
        <v>0</v>
      </c>
      <c r="BQ48" s="10">
        <v>0</v>
      </c>
      <c r="BR48" s="10">
        <v>0</v>
      </c>
      <c r="BS48" s="10">
        <v>0</v>
      </c>
      <c r="BT48" s="10">
        <v>0</v>
      </c>
      <c r="BU48" s="10">
        <v>0</v>
      </c>
      <c r="BV48" s="10">
        <v>0</v>
      </c>
      <c r="BW48" s="10">
        <v>0</v>
      </c>
      <c r="BX48" s="10">
        <v>0</v>
      </c>
      <c r="BY48" s="10">
        <v>0</v>
      </c>
      <c r="BZ48" s="10">
        <v>0</v>
      </c>
      <c r="CA48" s="10">
        <v>2.1851953018301007</v>
      </c>
      <c r="CB48" s="10">
        <v>2.1851953018301007</v>
      </c>
      <c r="CC48" s="10">
        <v>2.1851953018301007</v>
      </c>
      <c r="CD48" s="10">
        <v>7.6481835564053533</v>
      </c>
      <c r="CE48" s="10">
        <v>7.6481835564053533</v>
      </c>
      <c r="CF48" s="10">
        <v>7.6481835564053533</v>
      </c>
      <c r="CG48" s="10">
        <v>7.6481835564053533</v>
      </c>
      <c r="CH48" s="10">
        <v>4.3703906036602014</v>
      </c>
      <c r="CI48" s="10">
        <v>4.3703906036602014</v>
      </c>
      <c r="CJ48" s="10">
        <v>4.3703906036602014</v>
      </c>
      <c r="CK48" s="10">
        <v>1.0925976509150503</v>
      </c>
      <c r="CL48" s="10">
        <v>2.1851953018301007</v>
      </c>
      <c r="CM48" s="10">
        <v>2.1851953018301007</v>
      </c>
      <c r="CN48" s="10">
        <v>2.1851953018301007</v>
      </c>
      <c r="CO48" s="10">
        <v>3.277792952745151</v>
      </c>
      <c r="CP48" s="10">
        <v>3.277792952745151</v>
      </c>
      <c r="CQ48" s="10">
        <v>3.277792952745151</v>
      </c>
      <c r="CR48" s="10">
        <v>1.0925976509150503</v>
      </c>
      <c r="CS48" s="10">
        <v>0</v>
      </c>
      <c r="CT48" s="10">
        <v>0</v>
      </c>
      <c r="CU48" s="10">
        <v>0</v>
      </c>
      <c r="CV48" s="10">
        <v>0</v>
      </c>
      <c r="CW48" s="10">
        <v>0</v>
      </c>
      <c r="CX48" s="10">
        <v>0</v>
      </c>
      <c r="CY48" s="10">
        <v>0</v>
      </c>
      <c r="CZ48" s="10">
        <v>0</v>
      </c>
      <c r="DA48" s="10">
        <v>0</v>
      </c>
      <c r="DB48" s="10">
        <v>0</v>
      </c>
      <c r="DC48" s="10">
        <v>2.1851953018301007</v>
      </c>
      <c r="DD48" s="10">
        <v>2.1851953018301007</v>
      </c>
      <c r="DE48" s="10">
        <v>2.1851953018301007</v>
      </c>
      <c r="DF48" s="10">
        <v>2.1851953018301007</v>
      </c>
      <c r="DG48" s="10">
        <v>2.1851953018301007</v>
      </c>
      <c r="DH48" s="10">
        <v>2.1851953018301007</v>
      </c>
      <c r="DI48" s="10">
        <v>2.1851953018301007</v>
      </c>
      <c r="DJ48" s="10">
        <v>0</v>
      </c>
      <c r="DK48" s="10">
        <v>0</v>
      </c>
      <c r="DL48" s="10">
        <v>0</v>
      </c>
      <c r="DM48" s="10">
        <v>0</v>
      </c>
      <c r="DN48" s="10">
        <v>0</v>
      </c>
      <c r="DO48" s="10">
        <v>0</v>
      </c>
      <c r="DP48" s="10">
        <v>0</v>
      </c>
      <c r="DQ48" s="10">
        <v>3.277792952745151</v>
      </c>
      <c r="DR48" s="10">
        <v>4.3703906036602014</v>
      </c>
      <c r="DS48" s="12">
        <v>5.4629882545752535</v>
      </c>
      <c r="DT48" s="12">
        <v>7.6481835564053533</v>
      </c>
      <c r="DU48" s="12">
        <v>7.6481835564053533</v>
      </c>
      <c r="DV48" s="12">
        <v>7.6481835564053533</v>
      </c>
      <c r="DW48" s="12">
        <v>7.6481835564053533</v>
      </c>
      <c r="DX48" s="12">
        <v>4.3703906036602014</v>
      </c>
      <c r="DY48" s="12">
        <v>7.6481835564053533</v>
      </c>
      <c r="DZ48" s="12">
        <v>6.5555859054903021</v>
      </c>
      <c r="EA48" s="12">
        <v>5.4629882545752535</v>
      </c>
      <c r="EB48" s="12">
        <v>5.4629882545752535</v>
      </c>
      <c r="EC48" s="12">
        <v>5.4629882545752535</v>
      </c>
      <c r="ED48" s="12">
        <v>5.4629882545752535</v>
      </c>
      <c r="EE48" s="12">
        <v>12.018574160065556</v>
      </c>
      <c r="EF48" s="12">
        <v>9.8333788582354558</v>
      </c>
      <c r="EG48" s="12">
        <v>9.8333788582354558</v>
      </c>
    </row>
    <row r="49" spans="1:137">
      <c r="A49" t="s">
        <v>945</v>
      </c>
      <c r="B49" t="s">
        <v>690</v>
      </c>
      <c r="C49" t="s">
        <v>168</v>
      </c>
      <c r="D49" t="s">
        <v>168</v>
      </c>
      <c r="E49" t="s">
        <v>432</v>
      </c>
      <c r="T49" s="10">
        <v>0</v>
      </c>
      <c r="U49" s="10">
        <v>0</v>
      </c>
      <c r="V49" s="10">
        <v>0</v>
      </c>
      <c r="W49" s="10">
        <v>0</v>
      </c>
      <c r="X49" s="10">
        <v>0</v>
      </c>
      <c r="Y49" s="10">
        <v>0</v>
      </c>
      <c r="Z49" s="10">
        <v>0</v>
      </c>
      <c r="AA49" s="10">
        <v>0</v>
      </c>
      <c r="AB49" s="10">
        <v>0</v>
      </c>
      <c r="AC49" s="10">
        <v>0</v>
      </c>
      <c r="AD49" s="10">
        <v>0</v>
      </c>
      <c r="AE49" s="10">
        <v>0</v>
      </c>
      <c r="AF49" s="10">
        <v>0</v>
      </c>
      <c r="AG49" s="10">
        <v>0</v>
      </c>
      <c r="AH49" s="10">
        <v>0</v>
      </c>
      <c r="AI49" s="10">
        <v>0</v>
      </c>
      <c r="AJ49" s="10">
        <v>0</v>
      </c>
      <c r="AK49" s="10">
        <v>0</v>
      </c>
      <c r="AL49" s="10">
        <v>0</v>
      </c>
      <c r="AM49" s="10">
        <v>0</v>
      </c>
      <c r="AN49" s="10">
        <v>3.4448310310379271</v>
      </c>
      <c r="AO49" s="10">
        <v>3.4448310310379271</v>
      </c>
      <c r="AP49" s="10">
        <v>3.4448310310379271</v>
      </c>
      <c r="AQ49" s="10">
        <v>3.4448310310379271</v>
      </c>
      <c r="AR49" s="10">
        <v>3.4448310310379271</v>
      </c>
      <c r="AS49" s="10">
        <v>3.4448310310379271</v>
      </c>
      <c r="AT49" s="10">
        <v>3.4448310310379271</v>
      </c>
      <c r="AU49" s="10">
        <v>0</v>
      </c>
      <c r="AV49" s="10">
        <v>0</v>
      </c>
      <c r="AW49" s="10">
        <v>0</v>
      </c>
      <c r="AX49" s="10">
        <v>0</v>
      </c>
      <c r="AY49" s="10">
        <v>0</v>
      </c>
      <c r="AZ49" s="10">
        <v>0</v>
      </c>
      <c r="BA49" s="10">
        <v>0</v>
      </c>
      <c r="BB49" s="10">
        <v>0</v>
      </c>
      <c r="BC49" s="10">
        <v>0</v>
      </c>
      <c r="BD49" s="10">
        <v>0</v>
      </c>
      <c r="BE49" s="10">
        <v>0</v>
      </c>
      <c r="BF49" s="10">
        <v>0</v>
      </c>
      <c r="BG49" s="10">
        <v>0</v>
      </c>
      <c r="BH49" s="10">
        <v>0</v>
      </c>
      <c r="BI49" s="10">
        <v>0</v>
      </c>
      <c r="BJ49" s="10">
        <v>0</v>
      </c>
      <c r="BK49" s="10">
        <v>0</v>
      </c>
      <c r="BL49" s="10">
        <v>0</v>
      </c>
      <c r="BM49" s="10">
        <v>0</v>
      </c>
      <c r="BN49" s="10">
        <v>0</v>
      </c>
      <c r="BO49" s="10">
        <v>0</v>
      </c>
      <c r="BP49" s="10">
        <v>0</v>
      </c>
      <c r="BQ49" s="10">
        <v>0</v>
      </c>
      <c r="BR49" s="10">
        <v>0</v>
      </c>
      <c r="BS49" s="10">
        <v>0</v>
      </c>
      <c r="BT49" s="10">
        <v>0</v>
      </c>
      <c r="BU49" s="10">
        <v>0</v>
      </c>
      <c r="BV49" s="10">
        <v>0</v>
      </c>
      <c r="BW49" s="10">
        <v>0</v>
      </c>
      <c r="BX49" s="10">
        <v>0</v>
      </c>
      <c r="BY49" s="10">
        <v>0</v>
      </c>
      <c r="BZ49" s="10">
        <v>0</v>
      </c>
      <c r="CA49" s="10">
        <v>0</v>
      </c>
      <c r="CB49" s="10">
        <v>0</v>
      </c>
      <c r="CC49" s="10">
        <v>0</v>
      </c>
      <c r="CD49" s="10">
        <v>0</v>
      </c>
      <c r="CE49" s="10">
        <v>0</v>
      </c>
      <c r="CF49" s="10">
        <v>0</v>
      </c>
      <c r="CG49" s="10">
        <v>0</v>
      </c>
      <c r="CH49" s="10">
        <v>0</v>
      </c>
      <c r="CI49" s="10">
        <v>0</v>
      </c>
      <c r="CJ49" s="10">
        <v>0</v>
      </c>
      <c r="CK49" s="10">
        <v>0</v>
      </c>
      <c r="CL49" s="10">
        <v>0</v>
      </c>
      <c r="CM49" s="10">
        <v>0</v>
      </c>
      <c r="CN49" s="10">
        <v>0</v>
      </c>
      <c r="CO49" s="10">
        <v>0</v>
      </c>
      <c r="CP49" s="10">
        <v>0</v>
      </c>
      <c r="CQ49" s="10">
        <v>0</v>
      </c>
      <c r="CR49" s="10">
        <v>0</v>
      </c>
      <c r="CS49" s="10">
        <v>0</v>
      </c>
      <c r="CT49" s="10">
        <v>0</v>
      </c>
      <c r="CU49" s="10">
        <v>0</v>
      </c>
      <c r="CV49" s="10">
        <v>0</v>
      </c>
      <c r="CW49" s="10">
        <v>0</v>
      </c>
      <c r="CX49" s="10">
        <v>0</v>
      </c>
      <c r="CY49" s="10">
        <v>0</v>
      </c>
      <c r="CZ49" s="10">
        <v>0</v>
      </c>
      <c r="DA49" s="10">
        <v>0</v>
      </c>
      <c r="DB49" s="10">
        <v>0</v>
      </c>
      <c r="DC49" s="10">
        <v>0</v>
      </c>
      <c r="DD49" s="10">
        <v>0</v>
      </c>
      <c r="DE49" s="10">
        <v>0</v>
      </c>
      <c r="DF49" s="10">
        <v>0</v>
      </c>
      <c r="DG49" s="10">
        <v>3.4448310310379271</v>
      </c>
      <c r="DH49" s="10">
        <v>3.4448310310379271</v>
      </c>
      <c r="DI49" s="10">
        <v>3.4448310310379271</v>
      </c>
      <c r="DJ49" s="10">
        <v>3.4448310310379271</v>
      </c>
      <c r="DK49" s="10">
        <v>3.4448310310379271</v>
      </c>
      <c r="DL49" s="10">
        <v>10.334493093113782</v>
      </c>
      <c r="DM49" s="10">
        <v>13.779324124151708</v>
      </c>
      <c r="DN49" s="10">
        <v>17.224155155189639</v>
      </c>
      <c r="DO49" s="10">
        <v>17.224155155189639</v>
      </c>
      <c r="DP49" s="10">
        <v>17.224155155189639</v>
      </c>
      <c r="DQ49" s="10">
        <v>24.113817217265495</v>
      </c>
      <c r="DR49" s="10">
        <v>24.113817217265495</v>
      </c>
      <c r="DS49" s="12">
        <v>17.224155155189639</v>
      </c>
      <c r="DT49" s="12">
        <v>13.779324124151708</v>
      </c>
      <c r="DU49" s="12">
        <v>13.779324124151708</v>
      </c>
      <c r="DV49" s="12">
        <v>13.779324124151708</v>
      </c>
      <c r="DW49" s="12">
        <v>13.779324124151708</v>
      </c>
      <c r="DX49" s="12">
        <v>6.8896620620758542</v>
      </c>
      <c r="DY49" s="12">
        <v>6.8896620620758542</v>
      </c>
      <c r="DZ49" s="12">
        <v>13.779324124151708</v>
      </c>
      <c r="EA49" s="12">
        <v>13.779324124151708</v>
      </c>
      <c r="EB49" s="12">
        <v>6.8896620620758542</v>
      </c>
      <c r="EC49" s="12">
        <v>6.8896620620758542</v>
      </c>
      <c r="ED49" s="12">
        <v>13.779324124151708</v>
      </c>
      <c r="EE49" s="12">
        <v>13.779324124151708</v>
      </c>
      <c r="EF49" s="12">
        <v>13.779324124151708</v>
      </c>
      <c r="EG49" s="12">
        <v>13.779324124151708</v>
      </c>
    </row>
    <row r="50" spans="1:137">
      <c r="A50" t="s">
        <v>946</v>
      </c>
      <c r="B50" t="s">
        <v>691</v>
      </c>
      <c r="C50" t="s">
        <v>169</v>
      </c>
      <c r="D50" t="s">
        <v>169</v>
      </c>
      <c r="E50" t="s">
        <v>433</v>
      </c>
      <c r="T50" s="10">
        <v>0</v>
      </c>
      <c r="U50" s="10">
        <v>0</v>
      </c>
      <c r="V50" s="10">
        <v>0</v>
      </c>
      <c r="W50" s="10">
        <v>0</v>
      </c>
      <c r="X50" s="10">
        <v>0</v>
      </c>
      <c r="Y50" s="10">
        <v>0</v>
      </c>
      <c r="Z50" s="10">
        <v>0</v>
      </c>
      <c r="AA50" s="10">
        <v>0</v>
      </c>
      <c r="AB50" s="10">
        <v>0</v>
      </c>
      <c r="AC50" s="10">
        <v>0</v>
      </c>
      <c r="AD50" s="10">
        <v>0</v>
      </c>
      <c r="AE50" s="10">
        <v>0</v>
      </c>
      <c r="AF50" s="10">
        <v>0</v>
      </c>
      <c r="AG50" s="10">
        <v>0</v>
      </c>
      <c r="AH50" s="10">
        <v>0</v>
      </c>
      <c r="AI50" s="10">
        <v>0</v>
      </c>
      <c r="AJ50" s="10">
        <v>0</v>
      </c>
      <c r="AK50" s="10">
        <v>0</v>
      </c>
      <c r="AL50" s="10">
        <v>0</v>
      </c>
      <c r="AM50" s="10">
        <v>0</v>
      </c>
      <c r="AN50" s="10">
        <v>0.35959710740086809</v>
      </c>
      <c r="AO50" s="10">
        <v>0.35959710740086809</v>
      </c>
      <c r="AP50" s="10">
        <v>0.35959710740086809</v>
      </c>
      <c r="AQ50" s="10">
        <v>0.35959710740086809</v>
      </c>
      <c r="AR50" s="10">
        <v>0.35959710740086809</v>
      </c>
      <c r="AS50" s="10">
        <v>0.71919421480173618</v>
      </c>
      <c r="AT50" s="10">
        <v>0.71919421480173618</v>
      </c>
      <c r="AU50" s="10">
        <v>0.35959710740086809</v>
      </c>
      <c r="AV50" s="10">
        <v>0.71919421480173618</v>
      </c>
      <c r="AW50" s="10">
        <v>0.71919421480173618</v>
      </c>
      <c r="AX50" s="10">
        <v>0.71919421480173618</v>
      </c>
      <c r="AY50" s="10">
        <v>1.078791322202604</v>
      </c>
      <c r="AZ50" s="10">
        <v>0.71919421480173618</v>
      </c>
      <c r="BA50" s="10">
        <v>0.71919421480173618</v>
      </c>
      <c r="BB50" s="10">
        <v>0.71919421480173618</v>
      </c>
      <c r="BC50" s="10">
        <v>0.35959710740086809</v>
      </c>
      <c r="BD50" s="10">
        <v>0.35959710740086809</v>
      </c>
      <c r="BE50" s="10">
        <v>0.35959710740086809</v>
      </c>
      <c r="BF50" s="10">
        <v>0</v>
      </c>
      <c r="BG50" s="10">
        <v>1.4383884296034724</v>
      </c>
      <c r="BH50" s="10">
        <v>1.078791322202604</v>
      </c>
      <c r="BI50" s="10">
        <v>1.078791322202604</v>
      </c>
      <c r="BJ50" s="10">
        <v>1.4383884296034724</v>
      </c>
      <c r="BK50" s="10">
        <v>1.4383884296034724</v>
      </c>
      <c r="BL50" s="10">
        <v>1.7979855370043403</v>
      </c>
      <c r="BM50" s="10">
        <v>1.7979855370043403</v>
      </c>
      <c r="BN50" s="10">
        <v>1.078791322202604</v>
      </c>
      <c r="BO50" s="10">
        <v>1.4383884296034724</v>
      </c>
      <c r="BP50" s="10">
        <v>1.4383884296034724</v>
      </c>
      <c r="BQ50" s="10">
        <v>1.4383884296034724</v>
      </c>
      <c r="BR50" s="10">
        <v>1.4383884296034724</v>
      </c>
      <c r="BS50" s="10">
        <v>1.078791322202604</v>
      </c>
      <c r="BT50" s="10">
        <v>1.078791322202604</v>
      </c>
      <c r="BU50" s="10">
        <v>0.71919421480173618</v>
      </c>
      <c r="BV50" s="10">
        <v>0.71919421480173618</v>
      </c>
      <c r="BW50" s="10">
        <v>0.71919421480173618</v>
      </c>
      <c r="BX50" s="10">
        <v>0.35959710740086809</v>
      </c>
      <c r="BY50" s="10">
        <v>0.35959710740086809</v>
      </c>
      <c r="BZ50" s="10">
        <v>0.35959710740086809</v>
      </c>
      <c r="CA50" s="10">
        <v>0.35959710740086809</v>
      </c>
      <c r="CB50" s="10">
        <v>0</v>
      </c>
      <c r="CC50" s="10">
        <v>0</v>
      </c>
      <c r="CD50" s="10">
        <v>0</v>
      </c>
      <c r="CE50" s="10">
        <v>0</v>
      </c>
      <c r="CF50" s="10">
        <v>0</v>
      </c>
      <c r="CG50" s="10">
        <v>0</v>
      </c>
      <c r="CH50" s="10">
        <v>0</v>
      </c>
      <c r="CI50" s="10">
        <v>0</v>
      </c>
      <c r="CJ50" s="10">
        <v>0</v>
      </c>
      <c r="CK50" s="10">
        <v>0.35959710740086809</v>
      </c>
      <c r="CL50" s="10">
        <v>0.35959710740086809</v>
      </c>
      <c r="CM50" s="10">
        <v>0.35959710740086809</v>
      </c>
      <c r="CN50" s="10">
        <v>0.35959710740086809</v>
      </c>
      <c r="CO50" s="10">
        <v>1.078791322202604</v>
      </c>
      <c r="CP50" s="10">
        <v>1.7979855370043403</v>
      </c>
      <c r="CQ50" s="10">
        <v>2.157582644405208</v>
      </c>
      <c r="CR50" s="10">
        <v>2.157582644405208</v>
      </c>
      <c r="CS50" s="10">
        <v>2.157582644405208</v>
      </c>
      <c r="CT50" s="10">
        <v>2.157582644405208</v>
      </c>
      <c r="CU50" s="10">
        <v>2.157582644405208</v>
      </c>
      <c r="CV50" s="10">
        <v>1.4383884296034724</v>
      </c>
      <c r="CW50" s="10">
        <v>0.71919421480173618</v>
      </c>
      <c r="CX50" s="10">
        <v>1.4383884296034724</v>
      </c>
      <c r="CY50" s="10">
        <v>1.078791322202604</v>
      </c>
      <c r="CZ50" s="10">
        <v>1.078791322202604</v>
      </c>
      <c r="DA50" s="10">
        <v>1.078791322202604</v>
      </c>
      <c r="DB50" s="10">
        <v>1.078791322202604</v>
      </c>
      <c r="DC50" s="10">
        <v>1.4383884296034724</v>
      </c>
      <c r="DD50" s="10">
        <v>2.157582644405208</v>
      </c>
      <c r="DE50" s="10">
        <v>1.4383884296034724</v>
      </c>
      <c r="DF50" s="10">
        <v>1.4383884296034724</v>
      </c>
      <c r="DG50" s="10">
        <v>1.4383884296034724</v>
      </c>
      <c r="DH50" s="10">
        <v>1.4383884296034724</v>
      </c>
      <c r="DI50" s="10">
        <v>1.4383884296034724</v>
      </c>
      <c r="DJ50" s="10">
        <v>2.157582644405208</v>
      </c>
      <c r="DK50" s="10">
        <v>1.4383884296034724</v>
      </c>
      <c r="DL50" s="10">
        <v>1.078791322202604</v>
      </c>
      <c r="DM50" s="10">
        <v>1.078791322202604</v>
      </c>
      <c r="DN50" s="10">
        <v>2.8767768592069447</v>
      </c>
      <c r="DO50" s="10">
        <v>2.8767768592069447</v>
      </c>
      <c r="DP50" s="10">
        <v>2.8767768592069447</v>
      </c>
      <c r="DQ50" s="10">
        <v>4.6747623962112854</v>
      </c>
      <c r="DR50" s="10">
        <v>4.6747623962112854</v>
      </c>
      <c r="DS50" s="12">
        <v>4.6747623962112854</v>
      </c>
      <c r="DT50" s="12">
        <v>10.787913222026042</v>
      </c>
      <c r="DU50" s="12">
        <v>9.3495247924225708</v>
      </c>
      <c r="DV50" s="12">
        <v>9.3495247924225708</v>
      </c>
      <c r="DW50" s="12">
        <v>9.3495247924225708</v>
      </c>
      <c r="DX50" s="12">
        <v>8.9899276850217031</v>
      </c>
      <c r="DY50" s="12">
        <v>11.507107436827779</v>
      </c>
      <c r="DZ50" s="12">
        <v>14.383884296034722</v>
      </c>
      <c r="EA50" s="12">
        <v>9.3495247924225708</v>
      </c>
      <c r="EB50" s="12">
        <v>9.3495247924225708</v>
      </c>
      <c r="EC50" s="12">
        <v>9.3495247924225708</v>
      </c>
      <c r="ED50" s="12">
        <v>9.3495247924225708</v>
      </c>
      <c r="EE50" s="12">
        <v>10.787913222026042</v>
      </c>
      <c r="EF50" s="12">
        <v>8.9899276850217031</v>
      </c>
      <c r="EG50" s="12">
        <v>8.6303305776208319</v>
      </c>
    </row>
    <row r="51" spans="1:137">
      <c r="A51" t="s">
        <v>947</v>
      </c>
      <c r="B51" t="s">
        <v>692</v>
      </c>
      <c r="C51" t="s">
        <v>170</v>
      </c>
      <c r="D51" t="s">
        <v>170</v>
      </c>
      <c r="E51" t="s">
        <v>434</v>
      </c>
      <c r="T51" s="10">
        <v>0</v>
      </c>
      <c r="U51" s="10">
        <v>0</v>
      </c>
      <c r="V51" s="10">
        <v>0</v>
      </c>
      <c r="W51" s="10">
        <v>0.18240885485545011</v>
      </c>
      <c r="X51" s="10">
        <v>0.18240885485545011</v>
      </c>
      <c r="Y51" s="10">
        <v>0.18240885485545011</v>
      </c>
      <c r="Z51" s="10">
        <v>0.18240885485545011</v>
      </c>
      <c r="AA51" s="10">
        <v>0.18240885485545011</v>
      </c>
      <c r="AB51" s="10">
        <v>0.18240885485545011</v>
      </c>
      <c r="AC51" s="10">
        <v>0.18240885485545011</v>
      </c>
      <c r="AD51" s="10">
        <v>0</v>
      </c>
      <c r="AE51" s="10">
        <v>0</v>
      </c>
      <c r="AF51" s="10">
        <v>0</v>
      </c>
      <c r="AG51" s="10">
        <v>0.18240885485545011</v>
      </c>
      <c r="AH51" s="10">
        <v>0.54722656456635033</v>
      </c>
      <c r="AI51" s="10">
        <v>0.72963541942180044</v>
      </c>
      <c r="AJ51" s="10">
        <v>1.2768619839881508</v>
      </c>
      <c r="AK51" s="10">
        <v>1.8240885485545011</v>
      </c>
      <c r="AL51" s="10">
        <v>2.0064974034099512</v>
      </c>
      <c r="AM51" s="10">
        <v>2.9185416776872017</v>
      </c>
      <c r="AN51" s="10">
        <v>2.9185416776872017</v>
      </c>
      <c r="AO51" s="10">
        <v>5.4722656456635033</v>
      </c>
      <c r="AP51" s="10">
        <v>5.2898567908080532</v>
      </c>
      <c r="AQ51" s="10">
        <v>4.7426302262417028</v>
      </c>
      <c r="AR51" s="10">
        <v>4.1954036616753516</v>
      </c>
      <c r="AS51" s="10">
        <v>8.7556250330616052</v>
      </c>
      <c r="AT51" s="10">
        <v>9.6676693073388549</v>
      </c>
      <c r="AU51" s="10">
        <v>9.6676693073388549</v>
      </c>
      <c r="AV51" s="10">
        <v>7.4787630490734536</v>
      </c>
      <c r="AW51" s="10">
        <v>7.4787630490734536</v>
      </c>
      <c r="AX51" s="10">
        <v>7.4787630490734536</v>
      </c>
      <c r="AY51" s="10">
        <v>9.1204427427725054</v>
      </c>
      <c r="AZ51" s="10">
        <v>4.7426302262417028</v>
      </c>
      <c r="BA51" s="10">
        <v>2.9185416776872017</v>
      </c>
      <c r="BB51" s="10">
        <v>5.8370833553744035</v>
      </c>
      <c r="BC51" s="10">
        <v>5.2898567908080532</v>
      </c>
      <c r="BD51" s="10">
        <v>5.4722656456635033</v>
      </c>
      <c r="BE51" s="10">
        <v>5.4722656456635033</v>
      </c>
      <c r="BF51" s="10">
        <v>3.8305859519644523</v>
      </c>
      <c r="BG51" s="10">
        <v>3.4657682422535525</v>
      </c>
      <c r="BH51" s="10">
        <v>12.586210985026058</v>
      </c>
      <c r="BI51" s="10">
        <v>10.032487017049755</v>
      </c>
      <c r="BJ51" s="10">
        <v>10.214895871905206</v>
      </c>
      <c r="BK51" s="10">
        <v>10.397304726760655</v>
      </c>
      <c r="BL51" s="10">
        <v>10.397304726760655</v>
      </c>
      <c r="BM51" s="10">
        <v>13.680664114158757</v>
      </c>
      <c r="BN51" s="10">
        <v>15.504752662713258</v>
      </c>
      <c r="BO51" s="10">
        <v>8.3908073233507032</v>
      </c>
      <c r="BP51" s="10">
        <v>8.573216178206156</v>
      </c>
      <c r="BQ51" s="10">
        <v>8.573216178206156</v>
      </c>
      <c r="BR51" s="10">
        <v>8.3908073233507032</v>
      </c>
      <c r="BS51" s="10">
        <v>8.3908073233507032</v>
      </c>
      <c r="BT51" s="10">
        <v>5.6546745005189534</v>
      </c>
      <c r="BU51" s="10">
        <v>4.9250390810971529</v>
      </c>
      <c r="BV51" s="10">
        <v>3.4657682422535525</v>
      </c>
      <c r="BW51" s="10">
        <v>2.9185416776872017</v>
      </c>
      <c r="BX51" s="10">
        <v>3.1009505325426518</v>
      </c>
      <c r="BY51" s="10">
        <v>2.9185416776872017</v>
      </c>
      <c r="BZ51" s="10">
        <v>2.9185416776872017</v>
      </c>
      <c r="CA51" s="10">
        <v>2.7361328228317516</v>
      </c>
      <c r="CB51" s="10">
        <v>1.4592708388436009</v>
      </c>
      <c r="CC51" s="10">
        <v>1.0944531291327007</v>
      </c>
      <c r="CD51" s="10">
        <v>0.91204427427725054</v>
      </c>
      <c r="CE51" s="10">
        <v>0.36481770971090022</v>
      </c>
      <c r="CF51" s="10">
        <v>0.36481770971090022</v>
      </c>
      <c r="CG51" s="10">
        <v>0.36481770971090022</v>
      </c>
      <c r="CH51" s="10">
        <v>0.18240885485545011</v>
      </c>
      <c r="CI51" s="10">
        <v>0.36481770971090022</v>
      </c>
      <c r="CJ51" s="10">
        <v>0.18240885485545011</v>
      </c>
      <c r="CK51" s="10">
        <v>0.72963541942180044</v>
      </c>
      <c r="CL51" s="10">
        <v>0.91204427427725054</v>
      </c>
      <c r="CM51" s="10">
        <v>10.032487017049755</v>
      </c>
      <c r="CN51" s="10">
        <v>10.214895871905206</v>
      </c>
      <c r="CO51" s="10">
        <v>10.579713581616106</v>
      </c>
      <c r="CP51" s="10">
        <v>11.309349001037907</v>
      </c>
      <c r="CQ51" s="10">
        <v>11.309349001037907</v>
      </c>
      <c r="CR51" s="10">
        <v>10.762122436471556</v>
      </c>
      <c r="CS51" s="10">
        <v>10.762122436471556</v>
      </c>
      <c r="CT51" s="10">
        <v>1.4592708388436009</v>
      </c>
      <c r="CU51" s="10">
        <v>1.2768619839881508</v>
      </c>
      <c r="CV51" s="10">
        <v>2.0064974034099512</v>
      </c>
      <c r="CW51" s="10">
        <v>1.8240885485545011</v>
      </c>
      <c r="CX51" s="10">
        <v>1.2768619839881508</v>
      </c>
      <c r="CY51" s="10">
        <v>1.8240885485545011</v>
      </c>
      <c r="CZ51" s="10">
        <v>1.641679693699051</v>
      </c>
      <c r="DA51" s="10">
        <v>2.0064974034099512</v>
      </c>
      <c r="DB51" s="10">
        <v>2.0064974034099512</v>
      </c>
      <c r="DC51" s="10">
        <v>0.72963541942180044</v>
      </c>
      <c r="DD51" s="10">
        <v>0.72963541942180044</v>
      </c>
      <c r="DE51" s="10">
        <v>1.4592708388436009</v>
      </c>
      <c r="DF51" s="10">
        <v>1.0944531291327007</v>
      </c>
      <c r="DG51" s="10">
        <v>1.0944531291327007</v>
      </c>
      <c r="DH51" s="10">
        <v>1.8240885485545011</v>
      </c>
      <c r="DI51" s="10">
        <v>2.7361328228317516</v>
      </c>
      <c r="DJ51" s="10">
        <v>3.8305859519644523</v>
      </c>
      <c r="DK51" s="10">
        <v>3.4657682422535525</v>
      </c>
      <c r="DL51" s="10">
        <v>3.1009505325426518</v>
      </c>
      <c r="DM51" s="10">
        <v>4.0129948068199024</v>
      </c>
      <c r="DN51" s="10">
        <v>3.8305859519644523</v>
      </c>
      <c r="DO51" s="10">
        <v>3.1009505325426518</v>
      </c>
      <c r="DP51" s="10">
        <v>2.7361328228317516</v>
      </c>
      <c r="DQ51" s="10">
        <v>1.8240885485545011</v>
      </c>
      <c r="DR51" s="10">
        <v>1.641679693699051</v>
      </c>
      <c r="DS51" s="12">
        <v>2.5537239679763015</v>
      </c>
      <c r="DT51" s="12">
        <v>1.641679693699051</v>
      </c>
      <c r="DU51" s="12">
        <v>1.8240885485545011</v>
      </c>
      <c r="DV51" s="12">
        <v>1.641679693699051</v>
      </c>
      <c r="DW51" s="12">
        <v>1.0944531291327007</v>
      </c>
      <c r="DX51" s="12">
        <v>0.91204427427725054</v>
      </c>
      <c r="DY51" s="12">
        <v>4.0129948068199024</v>
      </c>
      <c r="DZ51" s="12">
        <v>3.8305859519644523</v>
      </c>
      <c r="EA51" s="12">
        <v>6.931536484507105</v>
      </c>
      <c r="EB51" s="12">
        <v>11.309349001037907</v>
      </c>
      <c r="EC51" s="12">
        <v>11.856575565604258</v>
      </c>
      <c r="ED51" s="12">
        <v>12.403802130170607</v>
      </c>
      <c r="EE51" s="12">
        <v>14.592708388436009</v>
      </c>
      <c r="EF51" s="12">
        <v>11.856575565604258</v>
      </c>
      <c r="EG51" s="12">
        <v>12.038984420459707</v>
      </c>
    </row>
    <row r="52" spans="1:137">
      <c r="A52" t="s">
        <v>948</v>
      </c>
      <c r="B52" t="s">
        <v>693</v>
      </c>
      <c r="C52" t="s">
        <v>171</v>
      </c>
      <c r="D52" t="s">
        <v>171</v>
      </c>
      <c r="E52" t="s">
        <v>435</v>
      </c>
      <c r="T52" s="10">
        <v>0</v>
      </c>
      <c r="U52" s="10">
        <v>0</v>
      </c>
      <c r="V52" s="10">
        <v>0</v>
      </c>
      <c r="W52" s="10">
        <v>0</v>
      </c>
      <c r="X52" s="10">
        <v>0</v>
      </c>
      <c r="Y52" s="10">
        <v>0</v>
      </c>
      <c r="Z52" s="10">
        <v>0</v>
      </c>
      <c r="AA52" s="10">
        <v>0</v>
      </c>
      <c r="AB52" s="10">
        <v>0</v>
      </c>
      <c r="AC52" s="10">
        <v>0</v>
      </c>
      <c r="AD52" s="10">
        <v>0</v>
      </c>
      <c r="AE52" s="10">
        <v>0</v>
      </c>
      <c r="AF52" s="10">
        <v>0</v>
      </c>
      <c r="AG52" s="10">
        <v>0</v>
      </c>
      <c r="AH52" s="10">
        <v>0</v>
      </c>
      <c r="AI52" s="10">
        <v>0</v>
      </c>
      <c r="AJ52" s="10">
        <v>0</v>
      </c>
      <c r="AK52" s="10">
        <v>0</v>
      </c>
      <c r="AL52" s="10">
        <v>0</v>
      </c>
      <c r="AM52" s="10">
        <v>0</v>
      </c>
      <c r="AN52" s="10">
        <v>0</v>
      </c>
      <c r="AO52" s="10">
        <v>0</v>
      </c>
      <c r="AP52" s="10">
        <v>0</v>
      </c>
      <c r="AQ52" s="10">
        <v>0</v>
      </c>
      <c r="AR52" s="10">
        <v>0</v>
      </c>
      <c r="AS52" s="10">
        <v>0</v>
      </c>
      <c r="AT52" s="10">
        <v>0</v>
      </c>
      <c r="AU52" s="10">
        <v>0</v>
      </c>
      <c r="AV52" s="10">
        <v>0</v>
      </c>
      <c r="AW52" s="10">
        <v>0</v>
      </c>
      <c r="AX52" s="10">
        <v>0</v>
      </c>
      <c r="AY52" s="10">
        <v>0</v>
      </c>
      <c r="AZ52" s="10">
        <v>0</v>
      </c>
      <c r="BA52" s="10">
        <v>0</v>
      </c>
      <c r="BB52" s="10">
        <v>0</v>
      </c>
      <c r="BC52" s="10">
        <v>0</v>
      </c>
      <c r="BD52" s="10">
        <v>0</v>
      </c>
      <c r="BE52" s="10">
        <v>9.460737937559129</v>
      </c>
      <c r="BF52" s="10">
        <v>9.460737937559129</v>
      </c>
      <c r="BG52" s="10">
        <v>18.921475875118258</v>
      </c>
      <c r="BH52" s="10">
        <v>18.921475875118258</v>
      </c>
      <c r="BI52" s="10">
        <v>18.921475875118258</v>
      </c>
      <c r="BJ52" s="10">
        <v>18.921475875118258</v>
      </c>
      <c r="BK52" s="10">
        <v>18.921475875118258</v>
      </c>
      <c r="BL52" s="10">
        <v>9.460737937559129</v>
      </c>
      <c r="BM52" s="10">
        <v>18.921475875118258</v>
      </c>
      <c r="BN52" s="10">
        <v>9.460737937559129</v>
      </c>
      <c r="BO52" s="10">
        <v>9.460737937559129</v>
      </c>
      <c r="BP52" s="10">
        <v>9.460737937559129</v>
      </c>
      <c r="BQ52" s="10">
        <v>18.921475875118258</v>
      </c>
      <c r="BR52" s="10">
        <v>18.921475875118258</v>
      </c>
      <c r="BS52" s="10">
        <v>18.921475875118258</v>
      </c>
      <c r="BT52" s="10">
        <v>9.460737937559129</v>
      </c>
      <c r="BU52" s="10">
        <v>9.460737937559129</v>
      </c>
      <c r="BV52" s="10">
        <v>9.460737937559129</v>
      </c>
      <c r="BW52" s="10">
        <v>9.460737937559129</v>
      </c>
      <c r="BX52" s="10">
        <v>0</v>
      </c>
      <c r="BY52" s="10">
        <v>0</v>
      </c>
      <c r="BZ52" s="10">
        <v>0</v>
      </c>
      <c r="CA52" s="10">
        <v>0</v>
      </c>
      <c r="CB52" s="10">
        <v>0</v>
      </c>
      <c r="CC52" s="10">
        <v>0</v>
      </c>
      <c r="CD52" s="10">
        <v>0</v>
      </c>
      <c r="CE52" s="10">
        <v>0</v>
      </c>
      <c r="CF52" s="10">
        <v>0</v>
      </c>
      <c r="CG52" s="10">
        <v>0</v>
      </c>
      <c r="CH52" s="10">
        <v>0</v>
      </c>
      <c r="CI52" s="10">
        <v>0</v>
      </c>
      <c r="CJ52" s="10">
        <v>0</v>
      </c>
      <c r="CK52" s="10">
        <v>0</v>
      </c>
      <c r="CL52" s="10">
        <v>0</v>
      </c>
      <c r="CM52" s="10">
        <v>0</v>
      </c>
      <c r="CN52" s="10">
        <v>0</v>
      </c>
      <c r="CO52" s="10">
        <v>0</v>
      </c>
      <c r="CP52" s="10">
        <v>0</v>
      </c>
      <c r="CQ52" s="10">
        <v>0</v>
      </c>
      <c r="CR52" s="10">
        <v>0</v>
      </c>
      <c r="CS52" s="10">
        <v>0</v>
      </c>
      <c r="CT52" s="10">
        <v>0</v>
      </c>
      <c r="CU52" s="10">
        <v>0</v>
      </c>
      <c r="CV52" s="10">
        <v>0</v>
      </c>
      <c r="CW52" s="10">
        <v>0</v>
      </c>
      <c r="CX52" s="10">
        <v>0</v>
      </c>
      <c r="CY52" s="10">
        <v>0</v>
      </c>
      <c r="CZ52" s="10">
        <v>0</v>
      </c>
      <c r="DA52" s="10">
        <v>0</v>
      </c>
      <c r="DB52" s="10">
        <v>0</v>
      </c>
      <c r="DC52" s="10">
        <v>0</v>
      </c>
      <c r="DD52" s="10">
        <v>0</v>
      </c>
      <c r="DE52" s="10">
        <v>0</v>
      </c>
      <c r="DF52" s="10">
        <v>0</v>
      </c>
      <c r="DG52" s="10">
        <v>0</v>
      </c>
      <c r="DH52" s="10">
        <v>0</v>
      </c>
      <c r="DI52" s="10">
        <v>0</v>
      </c>
      <c r="DJ52" s="10">
        <v>0</v>
      </c>
      <c r="DK52" s="10">
        <v>0</v>
      </c>
      <c r="DL52" s="10">
        <v>0</v>
      </c>
      <c r="DM52" s="10">
        <v>0</v>
      </c>
      <c r="DN52" s="10">
        <v>0</v>
      </c>
      <c r="DO52" s="10">
        <v>0</v>
      </c>
      <c r="DP52" s="10">
        <v>0</v>
      </c>
      <c r="DQ52" s="10">
        <v>0</v>
      </c>
      <c r="DR52" s="10">
        <v>0</v>
      </c>
      <c r="DS52" s="12">
        <v>0</v>
      </c>
      <c r="DT52" s="12">
        <v>0</v>
      </c>
      <c r="DU52" s="12">
        <v>0</v>
      </c>
      <c r="DV52" s="12">
        <v>0</v>
      </c>
      <c r="DW52" s="12">
        <v>0</v>
      </c>
      <c r="DX52" s="12">
        <v>0</v>
      </c>
      <c r="DY52" s="12">
        <v>0</v>
      </c>
      <c r="DZ52" s="12">
        <v>0</v>
      </c>
      <c r="EA52" s="12">
        <v>0</v>
      </c>
      <c r="EB52" s="12">
        <v>0</v>
      </c>
      <c r="EC52" s="12">
        <v>0</v>
      </c>
      <c r="ED52" s="12">
        <v>0</v>
      </c>
      <c r="EE52" s="12">
        <v>0</v>
      </c>
      <c r="EF52" s="12">
        <v>0</v>
      </c>
      <c r="EG52" s="12">
        <v>9.460737937559129</v>
      </c>
    </row>
    <row r="53" spans="1:137">
      <c r="A53" t="s">
        <v>949</v>
      </c>
      <c r="B53" t="s">
        <v>694</v>
      </c>
      <c r="C53" t="s">
        <v>172</v>
      </c>
      <c r="D53" t="s">
        <v>172</v>
      </c>
      <c r="E53" t="s">
        <v>436</v>
      </c>
      <c r="T53" s="10">
        <v>2.3008075834617951</v>
      </c>
      <c r="U53" s="10">
        <v>2.3008075834617951</v>
      </c>
      <c r="V53" s="10">
        <v>2.3008075834617951</v>
      </c>
      <c r="W53" s="10">
        <v>2.3008075834617951</v>
      </c>
      <c r="X53" s="10">
        <v>2.3008075834617951</v>
      </c>
      <c r="Y53" s="10">
        <v>2.3008075834617951</v>
      </c>
      <c r="Z53" s="10">
        <v>0</v>
      </c>
      <c r="AA53" s="10">
        <v>0</v>
      </c>
      <c r="AB53" s="10">
        <v>0</v>
      </c>
      <c r="AC53" s="10">
        <v>0</v>
      </c>
      <c r="AD53" s="10">
        <v>0</v>
      </c>
      <c r="AE53" s="10">
        <v>2.3008075834617951</v>
      </c>
      <c r="AF53" s="10">
        <v>2.3008075834617951</v>
      </c>
      <c r="AG53" s="10">
        <v>2.3008075834617951</v>
      </c>
      <c r="AH53" s="10">
        <v>2.3008075834617951</v>
      </c>
      <c r="AI53" s="10">
        <v>2.3008075834617951</v>
      </c>
      <c r="AJ53" s="10">
        <v>2.3008075834617951</v>
      </c>
      <c r="AK53" s="10">
        <v>2.3008075834617951</v>
      </c>
      <c r="AL53" s="10">
        <v>0</v>
      </c>
      <c r="AM53" s="10">
        <v>0</v>
      </c>
      <c r="AN53" s="10">
        <v>0</v>
      </c>
      <c r="AO53" s="10">
        <v>0</v>
      </c>
      <c r="AP53" s="10">
        <v>0</v>
      </c>
      <c r="AQ53" s="10">
        <v>0</v>
      </c>
      <c r="AR53" s="10">
        <v>0</v>
      </c>
      <c r="AS53" s="10">
        <v>0</v>
      </c>
      <c r="AT53" s="10">
        <v>0</v>
      </c>
      <c r="AU53" s="10">
        <v>0</v>
      </c>
      <c r="AV53" s="10">
        <v>0</v>
      </c>
      <c r="AW53" s="10">
        <v>0</v>
      </c>
      <c r="AX53" s="10">
        <v>0</v>
      </c>
      <c r="AY53" s="10">
        <v>0</v>
      </c>
      <c r="AZ53" s="10">
        <v>0</v>
      </c>
      <c r="BA53" s="10">
        <v>0</v>
      </c>
      <c r="BB53" s="10">
        <v>0</v>
      </c>
      <c r="BC53" s="10">
        <v>0</v>
      </c>
      <c r="BD53" s="10">
        <v>0</v>
      </c>
      <c r="BE53" s="10">
        <v>0</v>
      </c>
      <c r="BF53" s="10">
        <v>0</v>
      </c>
      <c r="BG53" s="10">
        <v>0</v>
      </c>
      <c r="BH53" s="10">
        <v>0</v>
      </c>
      <c r="BI53" s="10">
        <v>0</v>
      </c>
      <c r="BJ53" s="10">
        <v>0</v>
      </c>
      <c r="BK53" s="10">
        <v>0</v>
      </c>
      <c r="BL53" s="10">
        <v>0</v>
      </c>
      <c r="BM53" s="10">
        <v>0</v>
      </c>
      <c r="BN53" s="10">
        <v>0</v>
      </c>
      <c r="BO53" s="10">
        <v>0</v>
      </c>
      <c r="BP53" s="10">
        <v>0</v>
      </c>
      <c r="BQ53" s="10">
        <v>0</v>
      </c>
      <c r="BR53" s="10">
        <v>0</v>
      </c>
      <c r="BS53" s="10">
        <v>0</v>
      </c>
      <c r="BT53" s="10">
        <v>0</v>
      </c>
      <c r="BU53" s="10">
        <v>0</v>
      </c>
      <c r="BV53" s="10">
        <v>0</v>
      </c>
      <c r="BW53" s="10">
        <v>0</v>
      </c>
      <c r="BX53" s="10">
        <v>0</v>
      </c>
      <c r="BY53" s="10">
        <v>0</v>
      </c>
      <c r="BZ53" s="10">
        <v>0</v>
      </c>
      <c r="CA53" s="10">
        <v>0</v>
      </c>
      <c r="CB53" s="10">
        <v>0</v>
      </c>
      <c r="CC53" s="10">
        <v>2.3008075834617951</v>
      </c>
      <c r="CD53" s="10">
        <v>11.504037917308976</v>
      </c>
      <c r="CE53" s="10">
        <v>11.504037917308976</v>
      </c>
      <c r="CF53" s="10">
        <v>11.504037917308976</v>
      </c>
      <c r="CG53" s="10">
        <v>46.016151669235903</v>
      </c>
      <c r="CH53" s="10">
        <v>46.016151669235903</v>
      </c>
      <c r="CI53" s="10">
        <v>46.016151669235903</v>
      </c>
      <c r="CJ53" s="10">
        <v>43.715344085774106</v>
      </c>
      <c r="CK53" s="10">
        <v>34.512113751926925</v>
      </c>
      <c r="CL53" s="10">
        <v>36.812921335388722</v>
      </c>
      <c r="CM53" s="10">
        <v>36.812921335388722</v>
      </c>
      <c r="CN53" s="10">
        <v>2.3008075834617951</v>
      </c>
      <c r="CO53" s="10">
        <v>6.9024227503853846</v>
      </c>
      <c r="CP53" s="10">
        <v>6.9024227503853846</v>
      </c>
      <c r="CQ53" s="10">
        <v>6.9024227503853846</v>
      </c>
      <c r="CR53" s="10">
        <v>9.2032303338471806</v>
      </c>
      <c r="CS53" s="10">
        <v>9.2032303338471806</v>
      </c>
      <c r="CT53" s="10">
        <v>9.2032303338471806</v>
      </c>
      <c r="CU53" s="10">
        <v>9.2032303338471806</v>
      </c>
      <c r="CV53" s="10">
        <v>6.9024227503853846</v>
      </c>
      <c r="CW53" s="10">
        <v>13.804845500770769</v>
      </c>
      <c r="CX53" s="10">
        <v>16.105653084232568</v>
      </c>
      <c r="CY53" s="10">
        <v>13.804845500770769</v>
      </c>
      <c r="CZ53" s="10">
        <v>11.504037917308976</v>
      </c>
      <c r="DA53" s="10">
        <v>11.504037917308976</v>
      </c>
      <c r="DB53" s="10">
        <v>11.504037917308976</v>
      </c>
      <c r="DC53" s="10">
        <v>25.308883418079745</v>
      </c>
      <c r="DD53" s="10">
        <v>18.406460667694361</v>
      </c>
      <c r="DE53" s="10">
        <v>29.910498585003335</v>
      </c>
      <c r="DF53" s="10">
        <v>29.910498585003335</v>
      </c>
      <c r="DG53" s="10">
        <v>32.211306168465136</v>
      </c>
      <c r="DH53" s="10">
        <v>32.211306168465136</v>
      </c>
      <c r="DI53" s="10">
        <v>34.512113751926925</v>
      </c>
      <c r="DJ53" s="10">
        <v>18.406460667694361</v>
      </c>
      <c r="DK53" s="10">
        <v>20.707268251156158</v>
      </c>
      <c r="DL53" s="10">
        <v>9.2032303338471806</v>
      </c>
      <c r="DM53" s="10">
        <v>11.504037917308976</v>
      </c>
      <c r="DN53" s="10">
        <v>9.2032303338471806</v>
      </c>
      <c r="DO53" s="10">
        <v>9.2032303338471806</v>
      </c>
      <c r="DP53" s="10">
        <v>6.9024227503853846</v>
      </c>
      <c r="DQ53" s="10">
        <v>16.105653084232568</v>
      </c>
      <c r="DR53" s="10">
        <v>20.707268251156158</v>
      </c>
      <c r="DS53" s="12">
        <v>18.406460667694361</v>
      </c>
      <c r="DT53" s="12">
        <v>18.406460667694361</v>
      </c>
      <c r="DU53" s="12">
        <v>23.008075834617951</v>
      </c>
      <c r="DV53" s="12">
        <v>23.008075834617951</v>
      </c>
      <c r="DW53" s="12">
        <v>23.008075834617951</v>
      </c>
      <c r="DX53" s="12">
        <v>16.105653084232568</v>
      </c>
      <c r="DY53" s="12">
        <v>11.504037917308976</v>
      </c>
      <c r="DZ53" s="12">
        <v>11.504037917308976</v>
      </c>
      <c r="EA53" s="12">
        <v>11.504037917308976</v>
      </c>
      <c r="EB53" s="12">
        <v>9.2032303338471806</v>
      </c>
      <c r="EC53" s="12">
        <v>9.2032303338471806</v>
      </c>
      <c r="ED53" s="12">
        <v>9.2032303338471806</v>
      </c>
      <c r="EE53" s="12">
        <v>6.9024227503853846</v>
      </c>
      <c r="EF53" s="12">
        <v>4.6016151669235903</v>
      </c>
      <c r="EG53" s="12">
        <v>4.6016151669235903</v>
      </c>
    </row>
    <row r="54" spans="1:137">
      <c r="A54" t="s">
        <v>950</v>
      </c>
      <c r="B54" t="s">
        <v>695</v>
      </c>
      <c r="C54" t="s">
        <v>173</v>
      </c>
      <c r="D54" t="s">
        <v>173</v>
      </c>
      <c r="E54" t="s">
        <v>437</v>
      </c>
      <c r="T54" s="10">
        <v>0</v>
      </c>
      <c r="U54" s="10">
        <v>0</v>
      </c>
      <c r="V54" s="10">
        <v>0</v>
      </c>
      <c r="W54" s="10">
        <v>0</v>
      </c>
      <c r="X54" s="10">
        <v>0</v>
      </c>
      <c r="Y54" s="10">
        <v>0</v>
      </c>
      <c r="Z54" s="10">
        <v>0</v>
      </c>
      <c r="AA54" s="10">
        <v>0</v>
      </c>
      <c r="AB54" s="10">
        <v>0</v>
      </c>
      <c r="AC54" s="10">
        <v>0</v>
      </c>
      <c r="AD54" s="10">
        <v>0</v>
      </c>
      <c r="AE54" s="10">
        <v>0</v>
      </c>
      <c r="AF54" s="10">
        <v>0</v>
      </c>
      <c r="AG54" s="10">
        <v>0</v>
      </c>
      <c r="AH54" s="10">
        <v>0</v>
      </c>
      <c r="AI54" s="10">
        <v>0</v>
      </c>
      <c r="AJ54" s="10">
        <v>0</v>
      </c>
      <c r="AK54" s="10">
        <v>0</v>
      </c>
      <c r="AL54" s="10">
        <v>0</v>
      </c>
      <c r="AM54" s="10">
        <v>0</v>
      </c>
      <c r="AN54" s="10">
        <v>0</v>
      </c>
      <c r="AO54" s="10">
        <v>0</v>
      </c>
      <c r="AP54" s="10">
        <v>0</v>
      </c>
      <c r="AQ54" s="10">
        <v>0</v>
      </c>
      <c r="AR54" s="10">
        <v>0</v>
      </c>
      <c r="AS54" s="10">
        <v>0</v>
      </c>
      <c r="AT54" s="10">
        <v>0</v>
      </c>
      <c r="AU54" s="10">
        <v>0</v>
      </c>
      <c r="AV54" s="10">
        <v>0</v>
      </c>
      <c r="AW54" s="10">
        <v>0</v>
      </c>
      <c r="AX54" s="10">
        <v>0</v>
      </c>
      <c r="AY54" s="10">
        <v>0</v>
      </c>
      <c r="AZ54" s="10">
        <v>0</v>
      </c>
      <c r="BA54" s="10">
        <v>0</v>
      </c>
      <c r="BB54" s="10">
        <v>0</v>
      </c>
      <c r="BC54" s="10">
        <v>0</v>
      </c>
      <c r="BD54" s="10">
        <v>0</v>
      </c>
      <c r="BE54" s="10">
        <v>0</v>
      </c>
      <c r="BF54" s="10">
        <v>0</v>
      </c>
      <c r="BG54" s="10">
        <v>0</v>
      </c>
      <c r="BH54" s="10">
        <v>0</v>
      </c>
      <c r="BI54" s="10">
        <v>0</v>
      </c>
      <c r="BJ54" s="10">
        <v>0</v>
      </c>
      <c r="BK54" s="10">
        <v>0</v>
      </c>
      <c r="BL54" s="10">
        <v>0</v>
      </c>
      <c r="BM54" s="10">
        <v>0</v>
      </c>
      <c r="BN54" s="10">
        <v>0</v>
      </c>
      <c r="BO54" s="10">
        <v>0</v>
      </c>
      <c r="BP54" s="10">
        <v>0</v>
      </c>
      <c r="BQ54" s="10">
        <v>0</v>
      </c>
      <c r="BR54" s="10">
        <v>0</v>
      </c>
      <c r="BS54" s="10">
        <v>0</v>
      </c>
      <c r="BT54" s="10">
        <v>0</v>
      </c>
      <c r="BU54" s="10">
        <v>0</v>
      </c>
      <c r="BV54" s="10">
        <v>0</v>
      </c>
      <c r="BW54" s="10">
        <v>0</v>
      </c>
      <c r="BX54" s="10">
        <v>0</v>
      </c>
      <c r="BY54" s="10">
        <v>0</v>
      </c>
      <c r="BZ54" s="10">
        <v>0</v>
      </c>
      <c r="CA54" s="10">
        <v>0</v>
      </c>
      <c r="CB54" s="10">
        <v>0</v>
      </c>
      <c r="CC54" s="10">
        <v>0</v>
      </c>
      <c r="CD54" s="10">
        <v>0</v>
      </c>
      <c r="CE54" s="10">
        <v>0</v>
      </c>
      <c r="CF54" s="10">
        <v>0</v>
      </c>
      <c r="CG54" s="10">
        <v>0</v>
      </c>
      <c r="CH54" s="10">
        <v>0</v>
      </c>
      <c r="CI54" s="10">
        <v>0</v>
      </c>
      <c r="CJ54" s="10">
        <v>0</v>
      </c>
      <c r="CK54" s="10">
        <v>0</v>
      </c>
      <c r="CL54" s="10">
        <v>0</v>
      </c>
      <c r="CM54" s="10">
        <v>0</v>
      </c>
      <c r="CN54" s="10">
        <v>0</v>
      </c>
      <c r="CO54" s="10">
        <v>0</v>
      </c>
      <c r="CP54" s="10">
        <v>0</v>
      </c>
      <c r="CQ54" s="10">
        <v>0</v>
      </c>
      <c r="CR54" s="10">
        <v>3.536067892503536</v>
      </c>
      <c r="CS54" s="10">
        <v>3.536067892503536</v>
      </c>
      <c r="CT54" s="10">
        <v>3.536067892503536</v>
      </c>
      <c r="CU54" s="10">
        <v>3.536067892503536</v>
      </c>
      <c r="CV54" s="10">
        <v>14.144271570014144</v>
      </c>
      <c r="CW54" s="10">
        <v>17.680339462517679</v>
      </c>
      <c r="CX54" s="10">
        <v>17.680339462517679</v>
      </c>
      <c r="CY54" s="10">
        <v>14.144271570014144</v>
      </c>
      <c r="CZ54" s="10">
        <v>14.144271570014144</v>
      </c>
      <c r="DA54" s="10">
        <v>14.144271570014144</v>
      </c>
      <c r="DB54" s="10">
        <v>14.144271570014144</v>
      </c>
      <c r="DC54" s="10">
        <v>3.536067892503536</v>
      </c>
      <c r="DD54" s="10">
        <v>0</v>
      </c>
      <c r="DE54" s="10">
        <v>0</v>
      </c>
      <c r="DF54" s="10">
        <v>0</v>
      </c>
      <c r="DG54" s="10">
        <v>0</v>
      </c>
      <c r="DH54" s="10">
        <v>0</v>
      </c>
      <c r="DI54" s="10">
        <v>0</v>
      </c>
      <c r="DJ54" s="10">
        <v>0</v>
      </c>
      <c r="DK54" s="10">
        <v>0</v>
      </c>
      <c r="DL54" s="10">
        <v>0</v>
      </c>
      <c r="DM54" s="10">
        <v>0</v>
      </c>
      <c r="DN54" s="10">
        <v>7.0721357850070721</v>
      </c>
      <c r="DO54" s="10">
        <v>7.0721357850070721</v>
      </c>
      <c r="DP54" s="10">
        <v>10.608203677510607</v>
      </c>
      <c r="DQ54" s="10">
        <v>14.144271570014144</v>
      </c>
      <c r="DR54" s="10">
        <v>17.680339462517679</v>
      </c>
      <c r="DS54" s="12">
        <v>21.216407355021214</v>
      </c>
      <c r="DT54" s="12">
        <v>28.288543140028288</v>
      </c>
      <c r="DU54" s="12">
        <v>21.216407355021214</v>
      </c>
      <c r="DV54" s="12">
        <v>21.216407355021214</v>
      </c>
      <c r="DW54" s="12">
        <v>17.680339462517679</v>
      </c>
      <c r="DX54" s="12">
        <v>21.216407355021214</v>
      </c>
      <c r="DY54" s="12">
        <v>21.216407355021214</v>
      </c>
      <c r="DZ54" s="12">
        <v>24.752475247524753</v>
      </c>
      <c r="EA54" s="12">
        <v>56.577086280056577</v>
      </c>
      <c r="EB54" s="12">
        <v>77.793493635077795</v>
      </c>
      <c r="EC54" s="12">
        <v>77.793493635077795</v>
      </c>
      <c r="ED54" s="12">
        <v>88.401697312588411</v>
      </c>
      <c r="EE54" s="12">
        <v>91.937765205091935</v>
      </c>
      <c r="EF54" s="12">
        <v>88.401697312588411</v>
      </c>
      <c r="EG54" s="12">
        <v>187.41159830268739</v>
      </c>
    </row>
    <row r="55" spans="1:137">
      <c r="A55" t="s">
        <v>951</v>
      </c>
      <c r="B55" t="s">
        <v>696</v>
      </c>
      <c r="C55" t="s">
        <v>174</v>
      </c>
      <c r="D55" t="s">
        <v>174</v>
      </c>
      <c r="E55" t="s">
        <v>438</v>
      </c>
      <c r="T55" s="10">
        <v>0</v>
      </c>
      <c r="U55" s="10">
        <v>0</v>
      </c>
      <c r="V55" s="10">
        <v>0</v>
      </c>
      <c r="W55" s="10">
        <v>0</v>
      </c>
      <c r="X55" s="10">
        <v>0</v>
      </c>
      <c r="Y55" s="10">
        <v>0</v>
      </c>
      <c r="Z55" s="10">
        <v>0</v>
      </c>
      <c r="AA55" s="10">
        <v>0</v>
      </c>
      <c r="AB55" s="10">
        <v>0</v>
      </c>
      <c r="AC55" s="10">
        <v>0</v>
      </c>
      <c r="AD55" s="10">
        <v>0</v>
      </c>
      <c r="AE55" s="10">
        <v>0</v>
      </c>
      <c r="AF55" s="10">
        <v>0</v>
      </c>
      <c r="AG55" s="10">
        <v>0</v>
      </c>
      <c r="AH55" s="10">
        <v>0</v>
      </c>
      <c r="AI55" s="10">
        <v>0</v>
      </c>
      <c r="AJ55" s="10">
        <v>2.2100424328147099</v>
      </c>
      <c r="AK55" s="10">
        <v>2.2100424328147099</v>
      </c>
      <c r="AL55" s="10">
        <v>2.2100424328147099</v>
      </c>
      <c r="AM55" s="10">
        <v>2.2100424328147099</v>
      </c>
      <c r="AN55" s="10">
        <v>2.2100424328147099</v>
      </c>
      <c r="AO55" s="10">
        <v>2.2100424328147099</v>
      </c>
      <c r="AP55" s="10">
        <v>2.2100424328147099</v>
      </c>
      <c r="AQ55" s="10">
        <v>0</v>
      </c>
      <c r="AR55" s="10">
        <v>0</v>
      </c>
      <c r="AS55" s="10">
        <v>0</v>
      </c>
      <c r="AT55" s="10">
        <v>0</v>
      </c>
      <c r="AU55" s="10">
        <v>0</v>
      </c>
      <c r="AV55" s="10">
        <v>0</v>
      </c>
      <c r="AW55" s="10">
        <v>0</v>
      </c>
      <c r="AX55" s="10">
        <v>0</v>
      </c>
      <c r="AY55" s="10">
        <v>0</v>
      </c>
      <c r="AZ55" s="10">
        <v>0</v>
      </c>
      <c r="BA55" s="10">
        <v>0</v>
      </c>
      <c r="BB55" s="10">
        <v>2.2100424328147099</v>
      </c>
      <c r="BC55" s="10">
        <v>2.2100424328147099</v>
      </c>
      <c r="BD55" s="10">
        <v>2.2100424328147099</v>
      </c>
      <c r="BE55" s="10">
        <v>2.2100424328147099</v>
      </c>
      <c r="BF55" s="10">
        <v>2.2100424328147099</v>
      </c>
      <c r="BG55" s="10">
        <v>2.2100424328147099</v>
      </c>
      <c r="BH55" s="10">
        <v>2.2100424328147099</v>
      </c>
      <c r="BI55" s="10">
        <v>0</v>
      </c>
      <c r="BJ55" s="10">
        <v>0</v>
      </c>
      <c r="BK55" s="10">
        <v>0</v>
      </c>
      <c r="BL55" s="10">
        <v>0</v>
      </c>
      <c r="BM55" s="10">
        <v>0</v>
      </c>
      <c r="BN55" s="10">
        <v>0</v>
      </c>
      <c r="BO55" s="10">
        <v>0</v>
      </c>
      <c r="BP55" s="10">
        <v>0</v>
      </c>
      <c r="BQ55" s="10">
        <v>0</v>
      </c>
      <c r="BR55" s="10">
        <v>0</v>
      </c>
      <c r="BS55" s="10">
        <v>0</v>
      </c>
      <c r="BT55" s="10">
        <v>0</v>
      </c>
      <c r="BU55" s="10">
        <v>0</v>
      </c>
      <c r="BV55" s="10">
        <v>0</v>
      </c>
      <c r="BW55" s="10">
        <v>0</v>
      </c>
      <c r="BX55" s="10">
        <v>0</v>
      </c>
      <c r="BY55" s="10">
        <v>2.2100424328147099</v>
      </c>
      <c r="BZ55" s="10">
        <v>2.2100424328147099</v>
      </c>
      <c r="CA55" s="10">
        <v>2.2100424328147099</v>
      </c>
      <c r="CB55" s="10">
        <v>2.2100424328147099</v>
      </c>
      <c r="CC55" s="10">
        <v>2.2100424328147099</v>
      </c>
      <c r="CD55" s="10">
        <v>2.2100424328147099</v>
      </c>
      <c r="CE55" s="10">
        <v>2.2100424328147099</v>
      </c>
      <c r="CF55" s="10">
        <v>0</v>
      </c>
      <c r="CG55" s="10">
        <v>0</v>
      </c>
      <c r="CH55" s="10">
        <v>0</v>
      </c>
      <c r="CI55" s="10">
        <v>0</v>
      </c>
      <c r="CJ55" s="10">
        <v>0</v>
      </c>
      <c r="CK55" s="10">
        <v>0</v>
      </c>
      <c r="CL55" s="10">
        <v>2.2100424328147099</v>
      </c>
      <c r="CM55" s="10">
        <v>2.2100424328147099</v>
      </c>
      <c r="CN55" s="10">
        <v>2.2100424328147099</v>
      </c>
      <c r="CO55" s="10">
        <v>2.2100424328147099</v>
      </c>
      <c r="CP55" s="10">
        <v>0</v>
      </c>
      <c r="CQ55" s="10">
        <v>0</v>
      </c>
      <c r="CR55" s="10">
        <v>0</v>
      </c>
      <c r="CS55" s="10">
        <v>-2.2100424328147099</v>
      </c>
      <c r="CT55" s="10">
        <v>-2.2100424328147099</v>
      </c>
      <c r="CU55" s="10">
        <v>-2.2100424328147099</v>
      </c>
      <c r="CV55" s="10">
        <v>-2.2100424328147099</v>
      </c>
      <c r="CW55" s="10">
        <v>2.2100424328147099</v>
      </c>
      <c r="CX55" s="10">
        <v>2.2100424328147099</v>
      </c>
      <c r="CY55" s="10">
        <v>2.2100424328147099</v>
      </c>
      <c r="CZ55" s="10">
        <v>2.2100424328147099</v>
      </c>
      <c r="DA55" s="10">
        <v>2.2100424328147099</v>
      </c>
      <c r="DB55" s="10">
        <v>2.2100424328147099</v>
      </c>
      <c r="DC55" s="10">
        <v>8.8401697312588396</v>
      </c>
      <c r="DD55" s="10">
        <v>8.8401697312588396</v>
      </c>
      <c r="DE55" s="10">
        <v>8.8401697312588396</v>
      </c>
      <c r="DF55" s="10">
        <v>8.8401697312588396</v>
      </c>
      <c r="DG55" s="10">
        <v>8.8401697312588396</v>
      </c>
      <c r="DH55" s="10">
        <v>8.8401697312588396</v>
      </c>
      <c r="DI55" s="10">
        <v>8.8401697312588396</v>
      </c>
      <c r="DJ55" s="10">
        <v>4.4200848656294198</v>
      </c>
      <c r="DK55" s="10">
        <v>11.050212164073551</v>
      </c>
      <c r="DL55" s="10">
        <v>11.050212164073551</v>
      </c>
      <c r="DM55" s="10">
        <v>15.470297029702971</v>
      </c>
      <c r="DN55" s="10">
        <v>15.470297029702971</v>
      </c>
      <c r="DO55" s="10">
        <v>15.470297029702971</v>
      </c>
      <c r="DP55" s="10">
        <v>15.470297029702971</v>
      </c>
      <c r="DQ55" s="10">
        <v>26.520509193776519</v>
      </c>
      <c r="DR55" s="10">
        <v>26.520509193776519</v>
      </c>
      <c r="DS55" s="12">
        <v>28.730551626591229</v>
      </c>
      <c r="DT55" s="12">
        <v>24.310466760961809</v>
      </c>
      <c r="DU55" s="12">
        <v>24.310466760961809</v>
      </c>
      <c r="DV55" s="12">
        <v>24.310466760961809</v>
      </c>
      <c r="DW55" s="12">
        <v>24.310466760961809</v>
      </c>
      <c r="DX55" s="12">
        <v>15.470297029702971</v>
      </c>
      <c r="DY55" s="12">
        <v>11.050212164073551</v>
      </c>
      <c r="DZ55" s="12">
        <v>17.680339462517679</v>
      </c>
      <c r="EA55" s="12">
        <v>15.470297029702971</v>
      </c>
      <c r="EB55" s="12">
        <v>19.890381895332393</v>
      </c>
      <c r="EC55" s="12">
        <v>19.890381895332393</v>
      </c>
      <c r="ED55" s="12">
        <v>19.890381895332393</v>
      </c>
      <c r="EE55" s="12">
        <v>15.470297029702971</v>
      </c>
      <c r="EF55" s="12">
        <v>11.050212164073551</v>
      </c>
      <c r="EG55" s="12">
        <v>2.2100424328147099</v>
      </c>
    </row>
    <row r="56" spans="1:137">
      <c r="A56" t="s">
        <v>952</v>
      </c>
      <c r="B56" t="s">
        <v>697</v>
      </c>
      <c r="C56" t="s">
        <v>175</v>
      </c>
      <c r="D56" t="s">
        <v>175</v>
      </c>
      <c r="E56" t="s">
        <v>439</v>
      </c>
      <c r="T56" s="10">
        <v>0</v>
      </c>
      <c r="U56" s="10">
        <v>0</v>
      </c>
      <c r="V56" s="10">
        <v>0</v>
      </c>
      <c r="W56" s="10">
        <v>0</v>
      </c>
      <c r="X56" s="10">
        <v>0</v>
      </c>
      <c r="Y56" s="10">
        <v>0</v>
      </c>
      <c r="Z56" s="10">
        <v>0</v>
      </c>
      <c r="AA56" s="10">
        <v>0</v>
      </c>
      <c r="AB56" s="10">
        <v>0</v>
      </c>
      <c r="AC56" s="10">
        <v>0</v>
      </c>
      <c r="AD56" s="10">
        <v>0</v>
      </c>
      <c r="AE56" s="10">
        <v>0</v>
      </c>
      <c r="AF56" s="10">
        <v>0</v>
      </c>
      <c r="AG56" s="10">
        <v>0</v>
      </c>
      <c r="AH56" s="10">
        <v>0</v>
      </c>
      <c r="AI56" s="10">
        <v>0</v>
      </c>
      <c r="AJ56" s="10">
        <v>0</v>
      </c>
      <c r="AK56" s="10">
        <v>0</v>
      </c>
      <c r="AL56" s="10">
        <v>0</v>
      </c>
      <c r="AM56" s="10">
        <v>0</v>
      </c>
      <c r="AN56" s="10">
        <v>0</v>
      </c>
      <c r="AO56" s="10">
        <v>0</v>
      </c>
      <c r="AP56" s="10">
        <v>0</v>
      </c>
      <c r="AQ56" s="10">
        <v>0</v>
      </c>
      <c r="AR56" s="10">
        <v>0</v>
      </c>
      <c r="AS56" s="10">
        <v>0</v>
      </c>
      <c r="AT56" s="10">
        <v>0</v>
      </c>
      <c r="AU56" s="10">
        <v>0</v>
      </c>
      <c r="AV56" s="10">
        <v>0</v>
      </c>
      <c r="AW56" s="10">
        <v>0</v>
      </c>
      <c r="AX56" s="10">
        <v>0</v>
      </c>
      <c r="AY56" s="10">
        <v>0</v>
      </c>
      <c r="AZ56" s="10">
        <v>0</v>
      </c>
      <c r="BA56" s="10">
        <v>0</v>
      </c>
      <c r="BB56" s="10">
        <v>0</v>
      </c>
      <c r="BC56" s="10">
        <v>0</v>
      </c>
      <c r="BD56" s="10">
        <v>0</v>
      </c>
      <c r="BE56" s="10">
        <v>0</v>
      </c>
      <c r="BF56" s="10">
        <v>0</v>
      </c>
      <c r="BG56" s="10">
        <v>0</v>
      </c>
      <c r="BH56" s="10">
        <v>0</v>
      </c>
      <c r="BI56" s="10">
        <v>0</v>
      </c>
      <c r="BJ56" s="10">
        <v>0</v>
      </c>
      <c r="BK56" s="10">
        <v>0</v>
      </c>
      <c r="BL56" s="10">
        <v>0</v>
      </c>
      <c r="BM56" s="10">
        <v>0</v>
      </c>
      <c r="BN56" s="10">
        <v>0</v>
      </c>
      <c r="BO56" s="10">
        <v>0</v>
      </c>
      <c r="BP56" s="10">
        <v>0</v>
      </c>
      <c r="BQ56" s="10">
        <v>0</v>
      </c>
      <c r="BR56" s="10">
        <v>0</v>
      </c>
      <c r="BS56" s="10">
        <v>0</v>
      </c>
      <c r="BT56" s="10">
        <v>0</v>
      </c>
      <c r="BU56" s="10">
        <v>0</v>
      </c>
      <c r="BV56" s="10">
        <v>0</v>
      </c>
      <c r="BW56" s="10">
        <v>0</v>
      </c>
      <c r="BX56" s="10">
        <v>0</v>
      </c>
      <c r="BY56" s="10">
        <v>0</v>
      </c>
      <c r="BZ56" s="10">
        <v>0</v>
      </c>
      <c r="CA56" s="10">
        <v>0</v>
      </c>
      <c r="CB56" s="10">
        <v>0</v>
      </c>
      <c r="CC56" s="10">
        <v>0</v>
      </c>
      <c r="CD56" s="10">
        <v>0</v>
      </c>
      <c r="CE56" s="10">
        <v>0</v>
      </c>
      <c r="CF56" s="10">
        <v>0</v>
      </c>
      <c r="CG56" s="10">
        <v>0</v>
      </c>
      <c r="CH56" s="10">
        <v>0</v>
      </c>
      <c r="CI56" s="10">
        <v>0</v>
      </c>
      <c r="CJ56" s="10">
        <v>0</v>
      </c>
      <c r="CK56" s="10">
        <v>0</v>
      </c>
      <c r="CL56" s="10">
        <v>0</v>
      </c>
      <c r="CM56" s="10">
        <v>0</v>
      </c>
      <c r="CN56" s="10">
        <v>0</v>
      </c>
      <c r="CO56" s="10">
        <v>0</v>
      </c>
      <c r="CP56" s="10">
        <v>0</v>
      </c>
      <c r="CQ56" s="10">
        <v>0</v>
      </c>
      <c r="CR56" s="10">
        <v>0</v>
      </c>
      <c r="CS56" s="10">
        <v>0</v>
      </c>
      <c r="CT56" s="10">
        <v>0</v>
      </c>
      <c r="CU56" s="10">
        <v>0</v>
      </c>
      <c r="CV56" s="10">
        <v>0</v>
      </c>
      <c r="CW56" s="10">
        <v>0</v>
      </c>
      <c r="CX56" s="10">
        <v>0</v>
      </c>
      <c r="CY56" s="10">
        <v>0</v>
      </c>
      <c r="CZ56" s="10">
        <v>0</v>
      </c>
      <c r="DA56" s="10">
        <v>0</v>
      </c>
      <c r="DB56" s="10">
        <v>0</v>
      </c>
      <c r="DC56" s="10">
        <v>0</v>
      </c>
      <c r="DD56" s="10">
        <v>0</v>
      </c>
      <c r="DE56" s="10">
        <v>0</v>
      </c>
      <c r="DF56" s="10">
        <v>0</v>
      </c>
      <c r="DG56" s="10">
        <v>6.363347120585428</v>
      </c>
      <c r="DH56" s="10">
        <v>6.363347120585428</v>
      </c>
      <c r="DI56" s="10">
        <v>6.363347120585428</v>
      </c>
      <c r="DJ56" s="10">
        <v>19.090041361756285</v>
      </c>
      <c r="DK56" s="10">
        <v>19.090041361756285</v>
      </c>
      <c r="DL56" s="10">
        <v>19.090041361756285</v>
      </c>
      <c r="DM56" s="10">
        <v>19.090041361756285</v>
      </c>
      <c r="DN56" s="10">
        <v>12.726694241170856</v>
      </c>
      <c r="DO56" s="10">
        <v>12.726694241170856</v>
      </c>
      <c r="DP56" s="10">
        <v>12.726694241170856</v>
      </c>
      <c r="DQ56" s="10">
        <v>0</v>
      </c>
      <c r="DR56" s="10">
        <v>0</v>
      </c>
      <c r="DS56" s="12">
        <v>0</v>
      </c>
      <c r="DT56" s="12">
        <v>0</v>
      </c>
      <c r="DU56" s="12">
        <v>0</v>
      </c>
      <c r="DV56" s="12">
        <v>0</v>
      </c>
      <c r="DW56" s="12">
        <v>0</v>
      </c>
      <c r="DX56" s="12">
        <v>6.363347120585428</v>
      </c>
      <c r="DY56" s="12">
        <v>6.363347120585428</v>
      </c>
      <c r="DZ56" s="12">
        <v>19.090041361756285</v>
      </c>
      <c r="EA56" s="12">
        <v>19.090041361756285</v>
      </c>
      <c r="EB56" s="12">
        <v>19.090041361756285</v>
      </c>
      <c r="EC56" s="12">
        <v>19.090041361756285</v>
      </c>
      <c r="ED56" s="12">
        <v>19.090041361756285</v>
      </c>
      <c r="EE56" s="12">
        <v>19.090041361756285</v>
      </c>
      <c r="EF56" s="12">
        <v>19.090041361756285</v>
      </c>
      <c r="EG56" s="12">
        <v>12.726694241170856</v>
      </c>
    </row>
    <row r="57" spans="1:137">
      <c r="A57" t="s">
        <v>953</v>
      </c>
      <c r="B57" t="s">
        <v>698</v>
      </c>
      <c r="C57" t="s">
        <v>176</v>
      </c>
      <c r="D57" t="s">
        <v>176</v>
      </c>
      <c r="E57" t="s">
        <v>440</v>
      </c>
      <c r="T57" s="10">
        <v>0</v>
      </c>
      <c r="U57" s="10">
        <v>0</v>
      </c>
      <c r="V57" s="10">
        <v>0</v>
      </c>
      <c r="W57" s="10">
        <v>0</v>
      </c>
      <c r="X57" s="10">
        <v>0</v>
      </c>
      <c r="Y57" s="10">
        <v>0</v>
      </c>
      <c r="Z57" s="10">
        <v>0</v>
      </c>
      <c r="AA57" s="10">
        <v>0</v>
      </c>
      <c r="AB57" s="10">
        <v>0</v>
      </c>
      <c r="AC57" s="10">
        <v>0</v>
      </c>
      <c r="AD57" s="10">
        <v>0</v>
      </c>
      <c r="AE57" s="10">
        <v>0</v>
      </c>
      <c r="AF57" s="10">
        <v>0</v>
      </c>
      <c r="AG57" s="10">
        <v>0</v>
      </c>
      <c r="AH57" s="10">
        <v>0</v>
      </c>
      <c r="AI57" s="10">
        <v>0</v>
      </c>
      <c r="AJ57" s="10">
        <v>1.97398290530804</v>
      </c>
      <c r="AK57" s="10">
        <v>1.97398290530804</v>
      </c>
      <c r="AL57" s="10">
        <v>1.97398290530804</v>
      </c>
      <c r="AM57" s="10">
        <v>1.97398290530804</v>
      </c>
      <c r="AN57" s="10">
        <v>1.97398290530804</v>
      </c>
      <c r="AO57" s="10">
        <v>1.97398290530804</v>
      </c>
      <c r="AP57" s="10">
        <v>1.97398290530804</v>
      </c>
      <c r="AQ57" s="10">
        <v>0</v>
      </c>
      <c r="AR57" s="10">
        <v>1.97398290530804</v>
      </c>
      <c r="AS57" s="10">
        <v>1.97398290530804</v>
      </c>
      <c r="AT57" s="10">
        <v>1.97398290530804</v>
      </c>
      <c r="AU57" s="10">
        <v>3.94796581061608</v>
      </c>
      <c r="AV57" s="10">
        <v>3.94796581061608</v>
      </c>
      <c r="AW57" s="10">
        <v>3.94796581061608</v>
      </c>
      <c r="AX57" s="10">
        <v>1.97398290530804</v>
      </c>
      <c r="AY57" s="10">
        <v>0</v>
      </c>
      <c r="AZ57" s="10">
        <v>1.97398290530804</v>
      </c>
      <c r="BA57" s="10">
        <v>1.97398290530804</v>
      </c>
      <c r="BB57" s="10">
        <v>1.97398290530804</v>
      </c>
      <c r="BC57" s="10">
        <v>9.8699145265401995</v>
      </c>
      <c r="BD57" s="10">
        <v>9.8699145265401995</v>
      </c>
      <c r="BE57" s="10">
        <v>11.843897431848241</v>
      </c>
      <c r="BF57" s="10">
        <v>11.843897431848241</v>
      </c>
      <c r="BG57" s="10">
        <v>13.81788033715628</v>
      </c>
      <c r="BH57" s="10">
        <v>13.81788033715628</v>
      </c>
      <c r="BI57" s="10">
        <v>11.843897431848241</v>
      </c>
      <c r="BJ57" s="10">
        <v>7.89593162123216</v>
      </c>
      <c r="BK57" s="10">
        <v>7.89593162123216</v>
      </c>
      <c r="BL57" s="10">
        <v>9.8699145265401995</v>
      </c>
      <c r="BM57" s="10">
        <v>3.94796581061608</v>
      </c>
      <c r="BN57" s="10">
        <v>0</v>
      </c>
      <c r="BO57" s="10">
        <v>0</v>
      </c>
      <c r="BP57" s="10">
        <v>1.97398290530804</v>
      </c>
      <c r="BQ57" s="10">
        <v>1.97398290530804</v>
      </c>
      <c r="BR57" s="10">
        <v>1.97398290530804</v>
      </c>
      <c r="BS57" s="10">
        <v>1.97398290530804</v>
      </c>
      <c r="BT57" s="10">
        <v>11.843897431848241</v>
      </c>
      <c r="BU57" s="10">
        <v>13.81788033715628</v>
      </c>
      <c r="BV57" s="10">
        <v>17.765846147772361</v>
      </c>
      <c r="BW57" s="10">
        <v>19.739829053080399</v>
      </c>
      <c r="BX57" s="10">
        <v>13.81788033715628</v>
      </c>
      <c r="BY57" s="10">
        <v>17.765846147772361</v>
      </c>
      <c r="BZ57" s="10">
        <v>15.79186324246432</v>
      </c>
      <c r="CA57" s="10">
        <v>3.94796581061608</v>
      </c>
      <c r="CB57" s="10">
        <v>1.97398290530804</v>
      </c>
      <c r="CC57" s="10">
        <v>-1.97398290530804</v>
      </c>
      <c r="CD57" s="10">
        <v>-5.9219487159241204</v>
      </c>
      <c r="CE57" s="10">
        <v>3.94796581061608</v>
      </c>
      <c r="CF57" s="10">
        <v>0</v>
      </c>
      <c r="CG57" s="10">
        <v>0</v>
      </c>
      <c r="CH57" s="10">
        <v>7.89593162123216</v>
      </c>
      <c r="CI57" s="10">
        <v>7.89593162123216</v>
      </c>
      <c r="CJ57" s="10">
        <v>11.843897431848241</v>
      </c>
      <c r="CK57" s="10">
        <v>13.81788033715628</v>
      </c>
      <c r="CL57" s="10">
        <v>5.9219487159241204</v>
      </c>
      <c r="CM57" s="10">
        <v>5.9219487159241204</v>
      </c>
      <c r="CN57" s="10">
        <v>5.9219487159241204</v>
      </c>
      <c r="CO57" s="10">
        <v>7.89593162123216</v>
      </c>
      <c r="CP57" s="10">
        <v>9.8699145265401995</v>
      </c>
      <c r="CQ57" s="10">
        <v>5.9219487159241204</v>
      </c>
      <c r="CR57" s="10">
        <v>3.94796581061608</v>
      </c>
      <c r="CS57" s="10">
        <v>3.94796581061608</v>
      </c>
      <c r="CT57" s="10">
        <v>3.94796581061608</v>
      </c>
      <c r="CU57" s="10">
        <v>3.94796581061608</v>
      </c>
      <c r="CV57" s="10">
        <v>5.9219487159241204</v>
      </c>
      <c r="CW57" s="10">
        <v>9.8699145265401995</v>
      </c>
      <c r="CX57" s="10">
        <v>15.79186324246432</v>
      </c>
      <c r="CY57" s="10">
        <v>17.765846147772361</v>
      </c>
      <c r="CZ57" s="10">
        <v>15.79186324246432</v>
      </c>
      <c r="DA57" s="10">
        <v>15.79186324246432</v>
      </c>
      <c r="DB57" s="10">
        <v>15.79186324246432</v>
      </c>
      <c r="DC57" s="10">
        <v>13.81788033715628</v>
      </c>
      <c r="DD57" s="10">
        <v>13.81788033715628</v>
      </c>
      <c r="DE57" s="10">
        <v>19.739829053080399</v>
      </c>
      <c r="DF57" s="10">
        <v>25.661777769004523</v>
      </c>
      <c r="DG57" s="10">
        <v>27.635760674312561</v>
      </c>
      <c r="DH57" s="10">
        <v>27.635760674312561</v>
      </c>
      <c r="DI57" s="10">
        <v>45.401606822084915</v>
      </c>
      <c r="DJ57" s="10">
        <v>51.323555538009046</v>
      </c>
      <c r="DK57" s="10">
        <v>73.037367496397479</v>
      </c>
      <c r="DL57" s="10">
        <v>67.115418780473348</v>
      </c>
      <c r="DM57" s="10">
        <v>51.323555538009046</v>
      </c>
      <c r="DN57" s="10">
        <v>69.089401685781397</v>
      </c>
      <c r="DO57" s="10">
        <v>69.089401685781397</v>
      </c>
      <c r="DP57" s="10">
        <v>51.323555538009046</v>
      </c>
      <c r="DQ57" s="10">
        <v>41.453641011468839</v>
      </c>
      <c r="DR57" s="10">
        <v>17.765846147772361</v>
      </c>
      <c r="DS57" s="12">
        <v>23.687794863696482</v>
      </c>
      <c r="DT57" s="12">
        <v>31.58372648492864</v>
      </c>
      <c r="DU57" s="12">
        <v>13.81788033715628</v>
      </c>
      <c r="DV57" s="12">
        <v>13.81788033715628</v>
      </c>
      <c r="DW57" s="12">
        <v>13.81788033715628</v>
      </c>
      <c r="DX57" s="12">
        <v>37.505675200852764</v>
      </c>
      <c r="DY57" s="12">
        <v>37.505675200852764</v>
      </c>
      <c r="DZ57" s="12">
        <v>25.661777769004523</v>
      </c>
      <c r="EA57" s="12">
        <v>49.349572632701012</v>
      </c>
      <c r="EB57" s="12">
        <v>49.349572632701012</v>
      </c>
      <c r="EC57" s="12">
        <v>49.349572632701012</v>
      </c>
      <c r="ED57" s="12">
        <v>49.349572632701012</v>
      </c>
      <c r="EE57" s="12">
        <v>47.375589727392963</v>
      </c>
      <c r="EF57" s="12">
        <v>49.349572632701012</v>
      </c>
      <c r="EG57" s="12">
        <v>59.219487159241197</v>
      </c>
    </row>
    <row r="58" spans="1:137">
      <c r="A58" t="s">
        <v>954</v>
      </c>
      <c r="B58" t="s">
        <v>699</v>
      </c>
      <c r="C58" t="s">
        <v>177</v>
      </c>
      <c r="D58" t="s">
        <v>177</v>
      </c>
      <c r="E58" t="s">
        <v>441</v>
      </c>
      <c r="T58" s="10">
        <v>0.14107484506455142</v>
      </c>
      <c r="U58" s="10">
        <v>0.11494987375630115</v>
      </c>
      <c r="V58" s="10">
        <v>0.13062485654125131</v>
      </c>
      <c r="W58" s="10">
        <v>0.63744929992130628</v>
      </c>
      <c r="X58" s="10">
        <v>0.80464911629410807</v>
      </c>
      <c r="Y58" s="10">
        <v>1.4786733760469648</v>
      </c>
      <c r="Z58" s="10">
        <v>1.8026230202692679</v>
      </c>
      <c r="AA58" s="10">
        <v>1.7608230661760675</v>
      </c>
      <c r="AB58" s="10">
        <v>2.1370226530148715</v>
      </c>
      <c r="AC58" s="10">
        <v>2.3773723890507741</v>
      </c>
      <c r="AD58" s="10">
        <v>2.1840476013697216</v>
      </c>
      <c r="AE58" s="10">
        <v>2.4139473488823242</v>
      </c>
      <c r="AF58" s="10">
        <v>2.2362975439862223</v>
      </c>
      <c r="AG58" s="10">
        <v>2.4243973374056242</v>
      </c>
      <c r="AH58" s="10">
        <v>2.894646820954129</v>
      </c>
      <c r="AI58" s="10">
        <v>3.0095966947104302</v>
      </c>
      <c r="AJ58" s="10">
        <v>3.2603964192696324</v>
      </c>
      <c r="AK58" s="10">
        <v>3.1663465225599317</v>
      </c>
      <c r="AL58" s="10">
        <v>3.2917463848395325</v>
      </c>
      <c r="AM58" s="10">
        <v>3.0984215971584805</v>
      </c>
      <c r="AN58" s="10">
        <v>3.1402215512516816</v>
      </c>
      <c r="AO58" s="10">
        <v>3.2185964651764323</v>
      </c>
      <c r="AP58" s="10">
        <v>3.286521390577883</v>
      </c>
      <c r="AQ58" s="10">
        <v>3.1924714938681817</v>
      </c>
      <c r="AR58" s="10">
        <v>3.307421367624483</v>
      </c>
      <c r="AS58" s="10">
        <v>3.2185964651764323</v>
      </c>
      <c r="AT58" s="10">
        <v>3.4589462012123344</v>
      </c>
      <c r="AU58" s="10">
        <v>3.3126463618861326</v>
      </c>
      <c r="AV58" s="10">
        <v>3.4119212528574843</v>
      </c>
      <c r="AW58" s="10">
        <v>3.5529960979220352</v>
      </c>
      <c r="AX58" s="10">
        <v>3.6836209544632865</v>
      </c>
      <c r="AY58" s="10">
        <v>3.7828958454346377</v>
      </c>
      <c r="AZ58" s="10">
        <v>3.7881208396962878</v>
      </c>
      <c r="BA58" s="10">
        <v>3.6418210003700859</v>
      </c>
      <c r="BB58" s="10">
        <v>3.6418210003700859</v>
      </c>
      <c r="BC58" s="10">
        <v>3.3648963045026337</v>
      </c>
      <c r="BD58" s="10">
        <v>3.0566216430652804</v>
      </c>
      <c r="BE58" s="10">
        <v>3.0618466373269304</v>
      </c>
      <c r="BF58" s="10">
        <v>3.0984215971584805</v>
      </c>
      <c r="BG58" s="10">
        <v>3.3335463389327327</v>
      </c>
      <c r="BH58" s="10">
        <v>3.4955211610438846</v>
      </c>
      <c r="BI58" s="10">
        <v>4.0127955929472394</v>
      </c>
      <c r="BJ58" s="10">
        <v>4.6188949272986459</v>
      </c>
      <c r="BK58" s="10">
        <v>5.1727443190335514</v>
      </c>
      <c r="BL58" s="10">
        <v>5.846768578786409</v>
      </c>
      <c r="BM58" s="10">
        <v>6.6096177409873169</v>
      </c>
      <c r="BN58" s="10">
        <v>7.2261670638620235</v>
      </c>
      <c r="BO58" s="10">
        <v>7.9263162949231303</v>
      </c>
      <c r="BP58" s="10">
        <v>8.3025158817619324</v>
      </c>
      <c r="BQ58" s="10">
        <v>8.6264655259842353</v>
      </c>
      <c r="BR58" s="10">
        <v>8.986990130038091</v>
      </c>
      <c r="BS58" s="10">
        <v>9.0758150324861404</v>
      </c>
      <c r="BT58" s="10">
        <v>9.1594149406725407</v>
      </c>
      <c r="BU58" s="10">
        <v>9.0705900382244913</v>
      </c>
      <c r="BV58" s="10">
        <v>9.0549150554395403</v>
      </c>
      <c r="BW58" s="10">
        <v>8.9713151472531383</v>
      </c>
      <c r="BX58" s="10">
        <v>8.7100654341706356</v>
      </c>
      <c r="BY58" s="10">
        <v>8.521965640751235</v>
      </c>
      <c r="BZ58" s="10">
        <v>8.2816159047153324</v>
      </c>
      <c r="CA58" s="10">
        <v>8.130091071127481</v>
      </c>
      <c r="CB58" s="10">
        <v>8.0726161342493299</v>
      </c>
      <c r="CC58" s="10">
        <v>6.8029425286683676</v>
      </c>
      <c r="CD58" s="10">
        <v>7.5030917597294744</v>
      </c>
      <c r="CE58" s="10">
        <v>7.5292167310377245</v>
      </c>
      <c r="CF58" s="10">
        <v>7.3097669720484229</v>
      </c>
      <c r="CG58" s="10">
        <v>7.1686921269838715</v>
      </c>
      <c r="CH58" s="10">
        <v>6.8917674311164188</v>
      </c>
      <c r="CI58" s="10">
        <v>6.7088926319586664</v>
      </c>
      <c r="CJ58" s="10">
        <v>7.7382165015037279</v>
      </c>
      <c r="CK58" s="10">
        <v>6.8656424598081687</v>
      </c>
      <c r="CL58" s="10">
        <v>6.8447424827615677</v>
      </c>
      <c r="CM58" s="10">
        <v>7.0903172130591212</v>
      </c>
      <c r="CN58" s="10">
        <v>7.351566926141623</v>
      </c>
      <c r="CO58" s="10">
        <v>7.6493915990556758</v>
      </c>
      <c r="CP58" s="10">
        <v>7.9994662145862305</v>
      </c>
      <c r="CQ58" s="10">
        <v>8.2189159735755322</v>
      </c>
      <c r="CR58" s="10">
        <v>8.6525904972924881</v>
      </c>
      <c r="CS58" s="10">
        <v>9.1646399349341916</v>
      </c>
      <c r="CT58" s="10">
        <v>9.5303895332496946</v>
      </c>
      <c r="CU58" s="10">
        <v>9.7132643324074461</v>
      </c>
      <c r="CV58" s="10">
        <v>9.8491141832103484</v>
      </c>
      <c r="CW58" s="10">
        <v>10.063338947938002</v>
      </c>
      <c r="CX58" s="10">
        <v>10.382063597898652</v>
      </c>
      <c r="CY58" s="10">
        <v>10.523138442963205</v>
      </c>
      <c r="CZ58" s="10">
        <v>10.679888270812707</v>
      </c>
      <c r="DA58" s="10">
        <v>10.972487949465108</v>
      </c>
      <c r="DB58" s="10">
        <v>11.176262725669462</v>
      </c>
      <c r="DC58" s="10">
        <v>11.442737433013614</v>
      </c>
      <c r="DD58" s="10">
        <v>11.484537387106814</v>
      </c>
      <c r="DE58" s="10">
        <v>12.074961738673272</v>
      </c>
      <c r="DF58" s="10">
        <v>12.492961279605275</v>
      </c>
      <c r="DG58" s="10">
        <v>12.83781090087418</v>
      </c>
      <c r="DH58" s="10">
        <v>13.099060613956681</v>
      </c>
      <c r="DI58" s="10">
        <v>13.652910005691586</v>
      </c>
      <c r="DJ58" s="10">
        <v>14.431434150677443</v>
      </c>
      <c r="DK58" s="10">
        <v>15.157708353046802</v>
      </c>
      <c r="DL58" s="10">
        <v>15.0427584792905</v>
      </c>
      <c r="DM58" s="10">
        <v>15.100233416168651</v>
      </c>
      <c r="DN58" s="10">
        <v>15.633182830856958</v>
      </c>
      <c r="DO58" s="10">
        <v>16.500531878290865</v>
      </c>
      <c r="DP58" s="10">
        <v>17.346980948678173</v>
      </c>
      <c r="DQ58" s="10">
        <v>17.96353027155288</v>
      </c>
      <c r="DR58" s="10">
        <v>18.778629376370287</v>
      </c>
      <c r="DS58" s="12">
        <v>19.578053498402749</v>
      </c>
      <c r="DT58" s="12">
        <v>21.171676748206011</v>
      </c>
      <c r="DU58" s="12">
        <v>24.249198368317892</v>
      </c>
      <c r="DV58" s="12">
        <v>27.081145258132221</v>
      </c>
      <c r="DW58" s="12">
        <v>29.651842434864044</v>
      </c>
      <c r="DX58" s="12">
        <v>33.006288750843382</v>
      </c>
      <c r="DY58" s="12">
        <v>35.493386019388808</v>
      </c>
      <c r="DZ58" s="12">
        <v>38.02750823628908</v>
      </c>
      <c r="EA58" s="12">
        <v>40.603430407282559</v>
      </c>
      <c r="EB58" s="12">
        <v>41.016204953952908</v>
      </c>
      <c r="EC58" s="12">
        <v>41.005754965429603</v>
      </c>
      <c r="ED58" s="12">
        <v>41.590954322734412</v>
      </c>
      <c r="EE58" s="12">
        <v>41.068454896569413</v>
      </c>
      <c r="EF58" s="12">
        <v>40.666130338422356</v>
      </c>
      <c r="EG58" s="12">
        <v>40.801980189225262</v>
      </c>
    </row>
    <row r="59" spans="1:137">
      <c r="A59" t="s">
        <v>955</v>
      </c>
      <c r="B59" t="s">
        <v>700</v>
      </c>
      <c r="C59" t="s">
        <v>178</v>
      </c>
      <c r="D59" t="s">
        <v>178</v>
      </c>
      <c r="E59" t="s">
        <v>442</v>
      </c>
      <c r="T59" s="10">
        <v>0</v>
      </c>
      <c r="U59" s="10">
        <v>0</v>
      </c>
      <c r="V59" s="10">
        <v>0</v>
      </c>
      <c r="W59" s="10">
        <v>0</v>
      </c>
      <c r="X59" s="10">
        <v>0</v>
      </c>
      <c r="Y59" s="10">
        <v>0</v>
      </c>
      <c r="Z59" s="10">
        <v>0</v>
      </c>
      <c r="AA59" s="10">
        <v>0</v>
      </c>
      <c r="AB59" s="10">
        <v>1.0510384259648533</v>
      </c>
      <c r="AC59" s="10">
        <v>1.0510384259648533</v>
      </c>
      <c r="AD59" s="10">
        <v>3.1531152778945595</v>
      </c>
      <c r="AE59" s="10">
        <v>3.1531152778945595</v>
      </c>
      <c r="AF59" s="10">
        <v>3.1531152778945595</v>
      </c>
      <c r="AG59" s="10">
        <v>3.1531152778945595</v>
      </c>
      <c r="AH59" s="10">
        <v>3.1531152778945595</v>
      </c>
      <c r="AI59" s="10">
        <v>2.1020768519297066</v>
      </c>
      <c r="AJ59" s="10">
        <v>2.1020768519297066</v>
      </c>
      <c r="AK59" s="10">
        <v>2.1020768519297066</v>
      </c>
      <c r="AL59" s="10">
        <v>2.1020768519297066</v>
      </c>
      <c r="AM59" s="10">
        <v>2.1020768519297066</v>
      </c>
      <c r="AN59" s="10">
        <v>2.1020768519297066</v>
      </c>
      <c r="AO59" s="10">
        <v>3.1531152778945595</v>
      </c>
      <c r="AP59" s="10">
        <v>3.1531152778945595</v>
      </c>
      <c r="AQ59" s="10">
        <v>5.2551921298242661</v>
      </c>
      <c r="AR59" s="10">
        <v>3.1531152778945595</v>
      </c>
      <c r="AS59" s="10">
        <v>3.1531152778945595</v>
      </c>
      <c r="AT59" s="10">
        <v>3.1531152778945595</v>
      </c>
      <c r="AU59" s="10">
        <v>7.3572689817539727</v>
      </c>
      <c r="AV59" s="10">
        <v>6.306230555789119</v>
      </c>
      <c r="AW59" s="10">
        <v>6.306230555789119</v>
      </c>
      <c r="AX59" s="10">
        <v>5.2551921298242661</v>
      </c>
      <c r="AY59" s="10">
        <v>6.306230555789119</v>
      </c>
      <c r="AZ59" s="10">
        <v>6.306230555789119</v>
      </c>
      <c r="BA59" s="10">
        <v>10.510384259648532</v>
      </c>
      <c r="BB59" s="10">
        <v>6.306230555789119</v>
      </c>
      <c r="BC59" s="10">
        <v>6.306230555789119</v>
      </c>
      <c r="BD59" s="10">
        <v>9.4593458336836811</v>
      </c>
      <c r="BE59" s="10">
        <v>8.4083074077188265</v>
      </c>
      <c r="BF59" s="10">
        <v>7.3572689817539727</v>
      </c>
      <c r="BG59" s="10">
        <v>7.3572689817539727</v>
      </c>
      <c r="BH59" s="10">
        <v>6.306230555789119</v>
      </c>
      <c r="BI59" s="10">
        <v>6.306230555789119</v>
      </c>
      <c r="BJ59" s="10">
        <v>8.4083074077188265</v>
      </c>
      <c r="BK59" s="10">
        <v>5.2551921298242661</v>
      </c>
      <c r="BL59" s="10">
        <v>5.2551921298242661</v>
      </c>
      <c r="BM59" s="10">
        <v>8.4083074077188265</v>
      </c>
      <c r="BN59" s="10">
        <v>9.4593458336836811</v>
      </c>
      <c r="BO59" s="10">
        <v>6.306230555789119</v>
      </c>
      <c r="BP59" s="10">
        <v>6.306230555789119</v>
      </c>
      <c r="BQ59" s="10">
        <v>4.2041537038594132</v>
      </c>
      <c r="BR59" s="10">
        <v>4.2041537038594132</v>
      </c>
      <c r="BS59" s="10">
        <v>4.2041537038594132</v>
      </c>
      <c r="BT59" s="10">
        <v>1.0510384259648533</v>
      </c>
      <c r="BU59" s="10">
        <v>2.1020768519297066</v>
      </c>
      <c r="BV59" s="10">
        <v>2.1020768519297066</v>
      </c>
      <c r="BW59" s="10">
        <v>6.306230555789119</v>
      </c>
      <c r="BX59" s="10">
        <v>8.4083074077188265</v>
      </c>
      <c r="BY59" s="10">
        <v>8.4083074077188265</v>
      </c>
      <c r="BZ59" s="10">
        <v>8.4083074077188265</v>
      </c>
      <c r="CA59" s="10">
        <v>8.4083074077188265</v>
      </c>
      <c r="CB59" s="10">
        <v>7.3572689817539727</v>
      </c>
      <c r="CC59" s="10">
        <v>7.3572689817539727</v>
      </c>
      <c r="CD59" s="10">
        <v>3.1531152778945595</v>
      </c>
      <c r="CE59" s="10">
        <v>1.0510384259648533</v>
      </c>
      <c r="CF59" s="10">
        <v>1.0510384259648533</v>
      </c>
      <c r="CG59" s="10">
        <v>1.0510384259648533</v>
      </c>
      <c r="CH59" s="10">
        <v>2.1020768519297066</v>
      </c>
      <c r="CI59" s="10">
        <v>1.0510384259648533</v>
      </c>
      <c r="CJ59" s="10">
        <v>1.0510384259648533</v>
      </c>
      <c r="CK59" s="10">
        <v>2.1020768519297066</v>
      </c>
      <c r="CL59" s="10">
        <v>3.1531152778945595</v>
      </c>
      <c r="CM59" s="10">
        <v>3.1531152778945595</v>
      </c>
      <c r="CN59" s="10">
        <v>3.1531152778945595</v>
      </c>
      <c r="CO59" s="10">
        <v>2.1020768519297066</v>
      </c>
      <c r="CP59" s="10">
        <v>3.1531152778945595</v>
      </c>
      <c r="CQ59" s="10">
        <v>5.2551921298242661</v>
      </c>
      <c r="CR59" s="10">
        <v>4.2041537038594132</v>
      </c>
      <c r="CS59" s="10">
        <v>3.1531152778945595</v>
      </c>
      <c r="CT59" s="10">
        <v>3.1531152778945595</v>
      </c>
      <c r="CU59" s="10">
        <v>3.1531152778945595</v>
      </c>
      <c r="CV59" s="10">
        <v>3.1531152778945595</v>
      </c>
      <c r="CW59" s="10">
        <v>2.1020768519297066</v>
      </c>
      <c r="CX59" s="10">
        <v>0</v>
      </c>
      <c r="CY59" s="10">
        <v>0</v>
      </c>
      <c r="CZ59" s="10">
        <v>0</v>
      </c>
      <c r="DA59" s="10">
        <v>0</v>
      </c>
      <c r="DB59" s="10">
        <v>0</v>
      </c>
      <c r="DC59" s="10">
        <v>0</v>
      </c>
      <c r="DD59" s="10">
        <v>0</v>
      </c>
      <c r="DE59" s="10">
        <v>0</v>
      </c>
      <c r="DF59" s="10">
        <v>0</v>
      </c>
      <c r="DG59" s="10">
        <v>0</v>
      </c>
      <c r="DH59" s="10">
        <v>0</v>
      </c>
      <c r="DI59" s="10">
        <v>0</v>
      </c>
      <c r="DJ59" s="10">
        <v>0</v>
      </c>
      <c r="DK59" s="10">
        <v>0</v>
      </c>
      <c r="DL59" s="10">
        <v>0</v>
      </c>
      <c r="DM59" s="10">
        <v>0</v>
      </c>
      <c r="DN59" s="10">
        <v>0</v>
      </c>
      <c r="DO59" s="10">
        <v>0</v>
      </c>
      <c r="DP59" s="10">
        <v>0</v>
      </c>
      <c r="DQ59" s="10">
        <v>7.3572689817539727</v>
      </c>
      <c r="DR59" s="10">
        <v>7.3572689817539727</v>
      </c>
      <c r="DS59" s="12">
        <v>14.714537963507945</v>
      </c>
      <c r="DT59" s="12">
        <v>14.714537963507945</v>
      </c>
      <c r="DU59" s="12">
        <v>26.27596064912133</v>
      </c>
      <c r="DV59" s="12">
        <v>26.27596064912133</v>
      </c>
      <c r="DW59" s="12">
        <v>26.27596064912133</v>
      </c>
      <c r="DX59" s="12">
        <v>18.918691667367362</v>
      </c>
      <c r="DY59" s="12">
        <v>18.918691667367362</v>
      </c>
      <c r="DZ59" s="12">
        <v>16.816614815437653</v>
      </c>
      <c r="EA59" s="12">
        <v>16.816614815437653</v>
      </c>
      <c r="EB59" s="12">
        <v>13.663499537543093</v>
      </c>
      <c r="EC59" s="12">
        <v>13.663499537543093</v>
      </c>
      <c r="ED59" s="12">
        <v>13.663499537543093</v>
      </c>
      <c r="EE59" s="12">
        <v>23.122845371226774</v>
      </c>
      <c r="EF59" s="12">
        <v>25.224922223156476</v>
      </c>
      <c r="EG59" s="12">
        <v>24.173883797191625</v>
      </c>
    </row>
    <row r="60" spans="1:137">
      <c r="A60" t="s">
        <v>956</v>
      </c>
      <c r="B60" t="s">
        <v>701</v>
      </c>
      <c r="C60" t="s">
        <v>179</v>
      </c>
      <c r="D60" t="s">
        <v>179</v>
      </c>
      <c r="E60" t="s">
        <v>443</v>
      </c>
      <c r="T60" s="10">
        <v>0.78739537483956823</v>
      </c>
      <c r="U60" s="10">
        <v>0.78739537483956823</v>
      </c>
      <c r="V60" s="10">
        <v>0.78739537483956823</v>
      </c>
      <c r="W60" s="10">
        <v>1.5747907496791365</v>
      </c>
      <c r="X60" s="10">
        <v>1.5747907496791365</v>
      </c>
      <c r="Y60" s="10">
        <v>1.5747907496791365</v>
      </c>
      <c r="Z60" s="10">
        <v>1.5747907496791365</v>
      </c>
      <c r="AA60" s="10">
        <v>0.78739537483956823</v>
      </c>
      <c r="AB60" s="10">
        <v>0.78739537483956823</v>
      </c>
      <c r="AC60" s="10">
        <v>0.78739537483956823</v>
      </c>
      <c r="AD60" s="10">
        <v>0</v>
      </c>
      <c r="AE60" s="10">
        <v>0</v>
      </c>
      <c r="AF60" s="10">
        <v>0</v>
      </c>
      <c r="AG60" s="10">
        <v>0.78739537483956823</v>
      </c>
      <c r="AH60" s="10">
        <v>2.3621861245187046</v>
      </c>
      <c r="AI60" s="10">
        <v>2.3621861245187046</v>
      </c>
      <c r="AJ60" s="10">
        <v>3.9369768741978408</v>
      </c>
      <c r="AK60" s="10">
        <v>3.9369768741978408</v>
      </c>
      <c r="AL60" s="10">
        <v>3.9369768741978408</v>
      </c>
      <c r="AM60" s="10">
        <v>3.9369768741978408</v>
      </c>
      <c r="AN60" s="10">
        <v>3.1495814993582729</v>
      </c>
      <c r="AO60" s="10">
        <v>1.5747907496791365</v>
      </c>
      <c r="AP60" s="10">
        <v>1.5747907496791365</v>
      </c>
      <c r="AQ60" s="10">
        <v>0.78739537483956823</v>
      </c>
      <c r="AR60" s="10">
        <v>3.1495814993582729</v>
      </c>
      <c r="AS60" s="10">
        <v>3.1495814993582729</v>
      </c>
      <c r="AT60" s="10">
        <v>3.1495814993582729</v>
      </c>
      <c r="AU60" s="10">
        <v>3.1495814993582729</v>
      </c>
      <c r="AV60" s="10">
        <v>3.1495814993582729</v>
      </c>
      <c r="AW60" s="10">
        <v>3.9369768741978408</v>
      </c>
      <c r="AX60" s="10">
        <v>3.1495814993582729</v>
      </c>
      <c r="AY60" s="10">
        <v>2.3621861245187046</v>
      </c>
      <c r="AZ60" s="10">
        <v>2.3621861245187046</v>
      </c>
      <c r="BA60" s="10">
        <v>4.7243722490374092</v>
      </c>
      <c r="BB60" s="10">
        <v>7.8739537483956816</v>
      </c>
      <c r="BC60" s="10">
        <v>7.8739537483956816</v>
      </c>
      <c r="BD60" s="10">
        <v>7.0865583735561142</v>
      </c>
      <c r="BE60" s="10">
        <v>10.236139872914386</v>
      </c>
      <c r="BF60" s="10">
        <v>9.4487444980748183</v>
      </c>
      <c r="BG60" s="10">
        <v>9.4487444980748183</v>
      </c>
      <c r="BH60" s="10">
        <v>11.023535247753955</v>
      </c>
      <c r="BI60" s="10">
        <v>7.8739537483956816</v>
      </c>
      <c r="BJ60" s="10">
        <v>10.236139872914386</v>
      </c>
      <c r="BK60" s="10">
        <v>11.023535247753955</v>
      </c>
      <c r="BL60" s="10">
        <v>9.4487444980748183</v>
      </c>
      <c r="BM60" s="10">
        <v>9.4487444980748183</v>
      </c>
      <c r="BN60" s="10">
        <v>11.810930622593522</v>
      </c>
      <c r="BO60" s="10">
        <v>7.8739537483956816</v>
      </c>
      <c r="BP60" s="10">
        <v>11.810930622593522</v>
      </c>
      <c r="BQ60" s="10">
        <v>9.4487444980748183</v>
      </c>
      <c r="BR60" s="10">
        <v>18.897488996149637</v>
      </c>
      <c r="BS60" s="10">
        <v>17.322698246470502</v>
      </c>
      <c r="BT60" s="10">
        <v>22.834465870347479</v>
      </c>
      <c r="BU60" s="10">
        <v>40.157164116817981</v>
      </c>
      <c r="BV60" s="10">
        <v>40.944559491657543</v>
      </c>
      <c r="BW60" s="10">
        <v>57.479862363288476</v>
      </c>
      <c r="BX60" s="10">
        <v>58.267257738128052</v>
      </c>
      <c r="BY60" s="10">
        <v>49.60590861489279</v>
      </c>
      <c r="BZ60" s="10">
        <v>49.60590861489279</v>
      </c>
      <c r="CA60" s="10">
        <v>51.968094739411498</v>
      </c>
      <c r="CB60" s="10">
        <v>37.007582617459704</v>
      </c>
      <c r="CC60" s="10">
        <v>37.794977992299273</v>
      </c>
      <c r="CD60" s="10">
        <v>26.771442744545318</v>
      </c>
      <c r="CE60" s="10">
        <v>29.133628869064026</v>
      </c>
      <c r="CF60" s="10">
        <v>27.558838119384884</v>
      </c>
      <c r="CG60" s="10">
        <v>27.558838119384884</v>
      </c>
      <c r="CH60" s="10">
        <v>18.110093621310067</v>
      </c>
      <c r="CI60" s="10">
        <v>14.960512121951796</v>
      </c>
      <c r="CJ60" s="10">
        <v>15.747907496791363</v>
      </c>
      <c r="CK60" s="10">
        <v>7.0865583735561142</v>
      </c>
      <c r="CL60" s="10">
        <v>5.5117676238769775</v>
      </c>
      <c r="CM60" s="10">
        <v>5.5117676238769775</v>
      </c>
      <c r="CN60" s="10">
        <v>5.5117676238769775</v>
      </c>
      <c r="CO60" s="10">
        <v>5.5117676238769775</v>
      </c>
      <c r="CP60" s="10">
        <v>6.2991629987165458</v>
      </c>
      <c r="CQ60" s="10">
        <v>3.9369768741978408</v>
      </c>
      <c r="CR60" s="10">
        <v>9.4487444980748183</v>
      </c>
      <c r="CS60" s="10">
        <v>9.4487444980748183</v>
      </c>
      <c r="CT60" s="10">
        <v>9.4487444980748183</v>
      </c>
      <c r="CU60" s="10">
        <v>9.4487444980748183</v>
      </c>
      <c r="CV60" s="10">
        <v>15.747907496791363</v>
      </c>
      <c r="CW60" s="10">
        <v>18.897488996149637</v>
      </c>
      <c r="CX60" s="10">
        <v>20.472279745828772</v>
      </c>
      <c r="CY60" s="10">
        <v>22.834465870347479</v>
      </c>
      <c r="CZ60" s="10">
        <v>28.346233494224457</v>
      </c>
      <c r="DA60" s="10">
        <v>28.346233494224457</v>
      </c>
      <c r="DB60" s="10">
        <v>28.346233494224457</v>
      </c>
      <c r="DC60" s="10">
        <v>30.708419618743161</v>
      </c>
      <c r="DD60" s="10">
        <v>25.984047369705749</v>
      </c>
      <c r="DE60" s="10">
        <v>26.771442744545318</v>
      </c>
      <c r="DF60" s="10">
        <v>23.621861245187045</v>
      </c>
      <c r="DG60" s="10">
        <v>16.535302871630932</v>
      </c>
      <c r="DH60" s="10">
        <v>16.535302871630932</v>
      </c>
      <c r="DI60" s="10">
        <v>23.621861245187045</v>
      </c>
      <c r="DJ60" s="10">
        <v>25.196651994866183</v>
      </c>
      <c r="DK60" s="10">
        <v>30.708419618743161</v>
      </c>
      <c r="DL60" s="10">
        <v>33.070605743261865</v>
      </c>
      <c r="DM60" s="10">
        <v>40.157164116817981</v>
      </c>
      <c r="DN60" s="10">
        <v>42.519350241336689</v>
      </c>
      <c r="DO60" s="10">
        <v>42.519350241336689</v>
      </c>
      <c r="DP60" s="10">
        <v>35.432791867780566</v>
      </c>
      <c r="DQ60" s="10">
        <v>29.921024243903592</v>
      </c>
      <c r="DR60" s="10">
        <v>33.858001118101434</v>
      </c>
      <c r="DS60" s="12">
        <v>44.09414099101582</v>
      </c>
      <c r="DT60" s="12">
        <v>41.731954866497112</v>
      </c>
      <c r="DU60" s="12">
        <v>53.542885489090636</v>
      </c>
      <c r="DV60" s="12">
        <v>53.542885489090636</v>
      </c>
      <c r="DW60" s="12">
        <v>53.542885489090636</v>
      </c>
      <c r="DX60" s="12">
        <v>62.204234612325891</v>
      </c>
      <c r="DY60" s="12">
        <v>61.416839237486322</v>
      </c>
      <c r="DZ60" s="12">
        <v>60.629443862646745</v>
      </c>
      <c r="EA60" s="12">
        <v>51.968094739411498</v>
      </c>
      <c r="EB60" s="12">
        <v>42.519350241336689</v>
      </c>
      <c r="EC60" s="12">
        <v>42.519350241336689</v>
      </c>
      <c r="ED60" s="12">
        <v>42.519350241336689</v>
      </c>
      <c r="EE60" s="12">
        <v>30.708419618743161</v>
      </c>
      <c r="EF60" s="12">
        <v>32.283210368422296</v>
      </c>
      <c r="EG60" s="12">
        <v>23.621861245187045</v>
      </c>
    </row>
    <row r="61" spans="1:137">
      <c r="A61" t="s">
        <v>957</v>
      </c>
      <c r="B61" t="s">
        <v>702</v>
      </c>
      <c r="C61" t="s">
        <v>180</v>
      </c>
      <c r="D61" t="s">
        <v>180</v>
      </c>
      <c r="E61" t="s">
        <v>444</v>
      </c>
      <c r="T61" s="10">
        <v>0</v>
      </c>
      <c r="U61" s="10">
        <v>0</v>
      </c>
      <c r="V61" s="10">
        <v>0</v>
      </c>
      <c r="W61" s="10">
        <v>0</v>
      </c>
      <c r="X61" s="10">
        <v>0</v>
      </c>
      <c r="Y61" s="10">
        <v>0</v>
      </c>
      <c r="Z61" s="10">
        <v>0</v>
      </c>
      <c r="AA61" s="10">
        <v>0</v>
      </c>
      <c r="AB61" s="10">
        <v>0</v>
      </c>
      <c r="AC61" s="10">
        <v>0</v>
      </c>
      <c r="AD61" s="10">
        <v>0</v>
      </c>
      <c r="AE61" s="10">
        <v>0</v>
      </c>
      <c r="AF61" s="10">
        <v>0</v>
      </c>
      <c r="AG61" s="10">
        <v>0</v>
      </c>
      <c r="AH61" s="10">
        <v>0</v>
      </c>
      <c r="AI61" s="10">
        <v>0</v>
      </c>
      <c r="AJ61" s="10">
        <v>0</v>
      </c>
      <c r="AK61" s="10">
        <v>0</v>
      </c>
      <c r="AL61" s="10">
        <v>2.6617690116851658</v>
      </c>
      <c r="AM61" s="10">
        <v>2.6617690116851658</v>
      </c>
      <c r="AN61" s="10">
        <v>2.6617690116851658</v>
      </c>
      <c r="AO61" s="10">
        <v>2.6617690116851658</v>
      </c>
      <c r="AP61" s="10">
        <v>2.6617690116851658</v>
      </c>
      <c r="AQ61" s="10">
        <v>2.6617690116851658</v>
      </c>
      <c r="AR61" s="10">
        <v>2.6617690116851658</v>
      </c>
      <c r="AS61" s="10">
        <v>0</v>
      </c>
      <c r="AT61" s="10">
        <v>0</v>
      </c>
      <c r="AU61" s="10">
        <v>0</v>
      </c>
      <c r="AV61" s="10">
        <v>0</v>
      </c>
      <c r="AW61" s="10">
        <v>0</v>
      </c>
      <c r="AX61" s="10">
        <v>0</v>
      </c>
      <c r="AY61" s="10">
        <v>0</v>
      </c>
      <c r="AZ61" s="10">
        <v>0</v>
      </c>
      <c r="BA61" s="10">
        <v>0</v>
      </c>
      <c r="BB61" s="10">
        <v>0</v>
      </c>
      <c r="BC61" s="10">
        <v>0</v>
      </c>
      <c r="BD61" s="10">
        <v>0</v>
      </c>
      <c r="BE61" s="10">
        <v>0</v>
      </c>
      <c r="BF61" s="10">
        <v>0</v>
      </c>
      <c r="BG61" s="10">
        <v>0</v>
      </c>
      <c r="BH61" s="10">
        <v>0</v>
      </c>
      <c r="BI61" s="10">
        <v>0</v>
      </c>
      <c r="BJ61" s="10">
        <v>0</v>
      </c>
      <c r="BK61" s="10">
        <v>0</v>
      </c>
      <c r="BL61" s="10">
        <v>0</v>
      </c>
      <c r="BM61" s="10">
        <v>0</v>
      </c>
      <c r="BN61" s="10">
        <v>0</v>
      </c>
      <c r="BO61" s="10">
        <v>0</v>
      </c>
      <c r="BP61" s="10">
        <v>0</v>
      </c>
      <c r="BQ61" s="10">
        <v>0</v>
      </c>
      <c r="BR61" s="10">
        <v>0</v>
      </c>
      <c r="BS61" s="10">
        <v>0</v>
      </c>
      <c r="BT61" s="10">
        <v>0</v>
      </c>
      <c r="BU61" s="10">
        <v>0</v>
      </c>
      <c r="BV61" s="10">
        <v>0</v>
      </c>
      <c r="BW61" s="10">
        <v>0</v>
      </c>
      <c r="BX61" s="10">
        <v>0</v>
      </c>
      <c r="BY61" s="10">
        <v>0</v>
      </c>
      <c r="BZ61" s="10">
        <v>0</v>
      </c>
      <c r="CA61" s="10">
        <v>0</v>
      </c>
      <c r="CB61" s="10">
        <v>0</v>
      </c>
      <c r="CC61" s="10">
        <v>0</v>
      </c>
      <c r="CD61" s="10">
        <v>0</v>
      </c>
      <c r="CE61" s="10">
        <v>0</v>
      </c>
      <c r="CF61" s="10">
        <v>0</v>
      </c>
      <c r="CG61" s="10">
        <v>0</v>
      </c>
      <c r="CH61" s="10">
        <v>0</v>
      </c>
      <c r="CI61" s="10">
        <v>0</v>
      </c>
      <c r="CJ61" s="10">
        <v>0</v>
      </c>
      <c r="CK61" s="10">
        <v>0</v>
      </c>
      <c r="CL61" s="10">
        <v>0</v>
      </c>
      <c r="CM61" s="10">
        <v>0</v>
      </c>
      <c r="CN61" s="10">
        <v>0</v>
      </c>
      <c r="CO61" s="10">
        <v>0</v>
      </c>
      <c r="CP61" s="10">
        <v>2.6617690116851658</v>
      </c>
      <c r="CQ61" s="10">
        <v>2.6617690116851658</v>
      </c>
      <c r="CR61" s="10">
        <v>2.6617690116851658</v>
      </c>
      <c r="CS61" s="10">
        <v>2.6617690116851658</v>
      </c>
      <c r="CT61" s="10">
        <v>2.6617690116851658</v>
      </c>
      <c r="CU61" s="10">
        <v>2.6617690116851658</v>
      </c>
      <c r="CV61" s="10">
        <v>2.6617690116851658</v>
      </c>
      <c r="CW61" s="10">
        <v>0</v>
      </c>
      <c r="CX61" s="10">
        <v>0</v>
      </c>
      <c r="CY61" s="10">
        <v>0</v>
      </c>
      <c r="CZ61" s="10">
        <v>0</v>
      </c>
      <c r="DA61" s="10">
        <v>0</v>
      </c>
      <c r="DB61" s="10">
        <v>0</v>
      </c>
      <c r="DC61" s="10">
        <v>0</v>
      </c>
      <c r="DD61" s="10">
        <v>2.6617690116851658</v>
      </c>
      <c r="DE61" s="10">
        <v>2.6617690116851658</v>
      </c>
      <c r="DF61" s="10">
        <v>5.3235380233703316</v>
      </c>
      <c r="DG61" s="10">
        <v>5.3235380233703316</v>
      </c>
      <c r="DH61" s="10">
        <v>5.3235380233703316</v>
      </c>
      <c r="DI61" s="10">
        <v>5.3235380233703316</v>
      </c>
      <c r="DJ61" s="10">
        <v>5.3235380233703316</v>
      </c>
      <c r="DK61" s="10">
        <v>5.3235380233703316</v>
      </c>
      <c r="DL61" s="10">
        <v>5.3235380233703316</v>
      </c>
      <c r="DM61" s="10">
        <v>2.6617690116851658</v>
      </c>
      <c r="DN61" s="10">
        <v>2.6617690116851658</v>
      </c>
      <c r="DO61" s="10">
        <v>2.6617690116851658</v>
      </c>
      <c r="DP61" s="10">
        <v>5.3235380233703316</v>
      </c>
      <c r="DQ61" s="10">
        <v>5.3235380233703316</v>
      </c>
      <c r="DR61" s="10">
        <v>2.6617690116851658</v>
      </c>
      <c r="DS61" s="12">
        <v>5.3235380233703316</v>
      </c>
      <c r="DT61" s="12">
        <v>5.3235380233703316</v>
      </c>
      <c r="DU61" s="12">
        <v>5.3235380233703316</v>
      </c>
      <c r="DV61" s="12">
        <v>5.3235380233703316</v>
      </c>
      <c r="DW61" s="12">
        <v>2.6617690116851658</v>
      </c>
      <c r="DX61" s="12">
        <v>2.6617690116851658</v>
      </c>
      <c r="DY61" s="12">
        <v>2.6617690116851658</v>
      </c>
      <c r="DZ61" s="12">
        <v>0</v>
      </c>
      <c r="EA61" s="12">
        <v>0</v>
      </c>
      <c r="EB61" s="12">
        <v>0</v>
      </c>
      <c r="EC61" s="12">
        <v>2.6617690116851658</v>
      </c>
      <c r="ED61" s="12">
        <v>2.6617690116851658</v>
      </c>
      <c r="EE61" s="12">
        <v>5.3235380233703316</v>
      </c>
      <c r="EF61" s="12">
        <v>5.3235380233703316</v>
      </c>
      <c r="EG61" s="12">
        <v>5.3235380233703316</v>
      </c>
    </row>
    <row r="62" spans="1:137">
      <c r="A62" t="s">
        <v>958</v>
      </c>
      <c r="B62" t="s">
        <v>703</v>
      </c>
      <c r="C62" t="s">
        <v>181</v>
      </c>
      <c r="D62" t="s">
        <v>181</v>
      </c>
      <c r="E62" t="s">
        <v>445</v>
      </c>
      <c r="T62" s="10">
        <v>0.17500120512193526</v>
      </c>
      <c r="U62" s="10">
        <v>0.19091040558756572</v>
      </c>
      <c r="V62" s="10">
        <v>0.19091040558756572</v>
      </c>
      <c r="W62" s="10">
        <v>0.4613668135032839</v>
      </c>
      <c r="X62" s="10">
        <v>0.41363921210639243</v>
      </c>
      <c r="Y62" s="10">
        <v>1.0500072307316115</v>
      </c>
      <c r="Z62" s="10">
        <v>1.2250084358535469</v>
      </c>
      <c r="AA62" s="10">
        <v>2.0045592586694405</v>
      </c>
      <c r="AB62" s="10">
        <v>2.163651263325745</v>
      </c>
      <c r="AC62" s="10">
        <v>2.4341076712414633</v>
      </c>
      <c r="AD62" s="10">
        <v>2.5613812749665072</v>
      </c>
      <c r="AE62" s="10">
        <v>2.8000192819509642</v>
      </c>
      <c r="AF62" s="10">
        <v>2.5613812749665072</v>
      </c>
      <c r="AG62" s="10">
        <v>2.7204732796228117</v>
      </c>
      <c r="AH62" s="10">
        <v>2.163651263325745</v>
      </c>
      <c r="AI62" s="10">
        <v>2.2272880651882674</v>
      </c>
      <c r="AJ62" s="10">
        <v>2.2113788647226369</v>
      </c>
      <c r="AK62" s="10">
        <v>2.3227432679820499</v>
      </c>
      <c r="AL62" s="10">
        <v>2.5454720745008768</v>
      </c>
      <c r="AM62" s="10">
        <v>2.6568364777602897</v>
      </c>
      <c r="AN62" s="10">
        <v>2.7363824800884426</v>
      </c>
      <c r="AO62" s="10">
        <v>2.8795652842791166</v>
      </c>
      <c r="AP62" s="10">
        <v>2.9591112866072695</v>
      </c>
      <c r="AQ62" s="10">
        <v>2.8318376828822251</v>
      </c>
      <c r="AR62" s="10">
        <v>2.7045640791571817</v>
      </c>
      <c r="AS62" s="10">
        <v>2.4659260721727243</v>
      </c>
      <c r="AT62" s="10">
        <v>2.3704708693789414</v>
      </c>
      <c r="AU62" s="10">
        <v>2.1954696642570064</v>
      </c>
      <c r="AV62" s="10">
        <v>2.084105260997593</v>
      </c>
      <c r="AW62" s="10">
        <v>1.8772856549443966</v>
      </c>
      <c r="AX62" s="10">
        <v>1.7659212516849834</v>
      </c>
      <c r="AY62" s="10">
        <v>1.4477372423723736</v>
      </c>
      <c r="AZ62" s="10">
        <v>1.559101645631787</v>
      </c>
      <c r="BA62" s="10">
        <v>1.5431924451661565</v>
      </c>
      <c r="BB62" s="10">
        <v>1.5431924451661565</v>
      </c>
      <c r="BC62" s="10">
        <v>1.5113740442348955</v>
      </c>
      <c r="BD62" s="10">
        <v>1.7500120512193524</v>
      </c>
      <c r="BE62" s="10">
        <v>1.9091040558756573</v>
      </c>
      <c r="BF62" s="10">
        <v>2.020468459135071</v>
      </c>
      <c r="BG62" s="10">
        <v>1.8931948554100269</v>
      </c>
      <c r="BH62" s="10">
        <v>1.6545568484255697</v>
      </c>
      <c r="BI62" s="10">
        <v>1.6545568484255697</v>
      </c>
      <c r="BJ62" s="10">
        <v>1.6863752493568309</v>
      </c>
      <c r="BK62" s="10">
        <v>1.5431924451661565</v>
      </c>
      <c r="BL62" s="10">
        <v>1.4318280419067431</v>
      </c>
      <c r="BM62" s="10">
        <v>1.2886452377160689</v>
      </c>
      <c r="BN62" s="10">
        <v>1.495464843769265</v>
      </c>
      <c r="BO62" s="10">
        <v>1.559101645631787</v>
      </c>
      <c r="BP62" s="10">
        <v>1.7022844498224612</v>
      </c>
      <c r="BQ62" s="10">
        <v>1.8454672540131356</v>
      </c>
      <c r="BR62" s="10">
        <v>1.8295580535475049</v>
      </c>
      <c r="BS62" s="10">
        <v>1.8931948554100269</v>
      </c>
      <c r="BT62" s="10">
        <v>2.2272880651882674</v>
      </c>
      <c r="BU62" s="10">
        <v>2.163651263325745</v>
      </c>
      <c r="BV62" s="10">
        <v>2.2750156665851584</v>
      </c>
      <c r="BW62" s="10">
        <v>2.2909248670507893</v>
      </c>
      <c r="BX62" s="10">
        <v>2.1954696642570064</v>
      </c>
      <c r="BY62" s="10">
        <v>2.1795604637913759</v>
      </c>
      <c r="BZ62" s="10">
        <v>2.3386524684476804</v>
      </c>
      <c r="CA62" s="10">
        <v>2.2591064661195279</v>
      </c>
      <c r="CB62" s="10">
        <v>2.3545616689133109</v>
      </c>
      <c r="CC62" s="10">
        <v>2.7363824800884426</v>
      </c>
      <c r="CD62" s="10">
        <v>2.7363824800884426</v>
      </c>
      <c r="CE62" s="10">
        <v>2.6250180768290292</v>
      </c>
      <c r="CF62" s="10">
        <v>2.5613812749665072</v>
      </c>
      <c r="CG62" s="10">
        <v>2.4659260721727243</v>
      </c>
      <c r="CH62" s="10">
        <v>2.3068340675164194</v>
      </c>
      <c r="CI62" s="10">
        <v>2.2113788647226369</v>
      </c>
      <c r="CJ62" s="10">
        <v>1.9727408577381795</v>
      </c>
      <c r="CK62" s="10">
        <v>2.0681960605319625</v>
      </c>
      <c r="CL62" s="10">
        <v>1.9727408577381795</v>
      </c>
      <c r="CM62" s="10">
        <v>2.3068340675164194</v>
      </c>
      <c r="CN62" s="10">
        <v>2.3704708693789414</v>
      </c>
      <c r="CO62" s="10">
        <v>2.6250180768290292</v>
      </c>
      <c r="CP62" s="10">
        <v>2.5613812749665072</v>
      </c>
      <c r="CQ62" s="10">
        <v>2.3863800698445714</v>
      </c>
      <c r="CR62" s="10">
        <v>2.163651263325745</v>
      </c>
      <c r="CS62" s="10">
        <v>2.1954696642570064</v>
      </c>
      <c r="CT62" s="10">
        <v>2.0522868600663315</v>
      </c>
      <c r="CU62" s="10">
        <v>2.020468459135071</v>
      </c>
      <c r="CV62" s="10">
        <v>2.0045592586694405</v>
      </c>
      <c r="CW62" s="10">
        <v>2.2750156665851584</v>
      </c>
      <c r="CX62" s="10">
        <v>2.6091088763633983</v>
      </c>
      <c r="CY62" s="10">
        <v>2.8318376828822251</v>
      </c>
      <c r="CZ62" s="10">
        <v>3.5000241024387049</v>
      </c>
      <c r="DA62" s="10">
        <v>3.7068437084919017</v>
      </c>
      <c r="DB62" s="10">
        <v>3.7545713098887932</v>
      </c>
      <c r="DC62" s="10">
        <v>3.9454817154763591</v>
      </c>
      <c r="DD62" s="10">
        <v>4.0250277178045115</v>
      </c>
      <c r="DE62" s="10">
        <v>4.6773049368953608</v>
      </c>
      <c r="DF62" s="10">
        <v>5.5364017620394073</v>
      </c>
      <c r="DG62" s="10">
        <v>5.8386765708863857</v>
      </c>
      <c r="DH62" s="10">
        <v>6.2682249834584089</v>
      </c>
      <c r="DI62" s="10">
        <v>6.7932285988242151</v>
      </c>
      <c r="DJ62" s="10">
        <v>7.1114126081368241</v>
      </c>
      <c r="DK62" s="10">
        <v>7.7955082281589343</v>
      </c>
      <c r="DL62" s="10">
        <v>8.3364210439903719</v>
      </c>
      <c r="DM62" s="10">
        <v>8.177329039334067</v>
      </c>
      <c r="DN62" s="10">
        <v>8.3841486453872633</v>
      </c>
      <c r="DO62" s="10">
        <v>8.2250566407309584</v>
      </c>
      <c r="DP62" s="10">
        <v>8.0659646360746535</v>
      </c>
      <c r="DQ62" s="10">
        <v>8.2886934425934804</v>
      </c>
      <c r="DR62" s="10">
        <v>8.6386958528373512</v>
      </c>
      <c r="DS62" s="12">
        <v>8.4955130486466768</v>
      </c>
      <c r="DT62" s="12">
        <v>8.5591498505091987</v>
      </c>
      <c r="DU62" s="12">
        <v>9.5932478807751789</v>
      </c>
      <c r="DV62" s="12">
        <v>10.325071102194181</v>
      </c>
      <c r="DW62" s="12">
        <v>10.627345911041159</v>
      </c>
      <c r="DX62" s="12">
        <v>10.547799908713007</v>
      </c>
      <c r="DY62" s="12">
        <v>9.7682490858971143</v>
      </c>
      <c r="DZ62" s="12">
        <v>10.038705493812833</v>
      </c>
      <c r="EA62" s="12">
        <v>10.579618309644269</v>
      </c>
      <c r="EB62" s="12">
        <v>9.9591594914846802</v>
      </c>
      <c r="EC62" s="12">
        <v>10.468253906384856</v>
      </c>
      <c r="ED62" s="12">
        <v>11.31144153106327</v>
      </c>
      <c r="EE62" s="12">
        <v>12.075083153413534</v>
      </c>
      <c r="EF62" s="12">
        <v>13.634184799045322</v>
      </c>
      <c r="EG62" s="12">
        <v>14.079642412082974</v>
      </c>
    </row>
    <row r="63" spans="1:137">
      <c r="A63" t="s">
        <v>959</v>
      </c>
      <c r="B63" t="s">
        <v>704</v>
      </c>
      <c r="C63" t="s">
        <v>705</v>
      </c>
      <c r="D63" t="s">
        <v>182</v>
      </c>
      <c r="E63" t="s">
        <v>446</v>
      </c>
      <c r="T63" s="10">
        <v>0.65720726345467573</v>
      </c>
      <c r="U63" s="10">
        <v>0.65720726345467573</v>
      </c>
      <c r="V63" s="10">
        <v>0.65720726345467573</v>
      </c>
      <c r="W63" s="10">
        <v>0.65720726345467573</v>
      </c>
      <c r="X63" s="10">
        <v>0.65720726345467573</v>
      </c>
      <c r="Y63" s="10">
        <v>0.65720726345467573</v>
      </c>
      <c r="Z63" s="10">
        <v>1.3144145269093515</v>
      </c>
      <c r="AA63" s="10">
        <v>1.3144145269093515</v>
      </c>
      <c r="AB63" s="10">
        <v>1.3144145269093515</v>
      </c>
      <c r="AC63" s="10">
        <v>1.3144145269093515</v>
      </c>
      <c r="AD63" s="10">
        <v>1.3144145269093515</v>
      </c>
      <c r="AE63" s="10">
        <v>1.971621790364027</v>
      </c>
      <c r="AF63" s="10">
        <v>1.3144145269093515</v>
      </c>
      <c r="AG63" s="10">
        <v>1.971621790364027</v>
      </c>
      <c r="AH63" s="10">
        <v>1.971621790364027</v>
      </c>
      <c r="AI63" s="10">
        <v>2.6288290538187029</v>
      </c>
      <c r="AJ63" s="10">
        <v>2.6288290538187029</v>
      </c>
      <c r="AK63" s="10">
        <v>2.6288290538187029</v>
      </c>
      <c r="AL63" s="10">
        <v>1.971621790364027</v>
      </c>
      <c r="AM63" s="10">
        <v>2.6288290538187029</v>
      </c>
      <c r="AN63" s="10">
        <v>1.3144145269093515</v>
      </c>
      <c r="AO63" s="10">
        <v>1.971621790364027</v>
      </c>
      <c r="AP63" s="10">
        <v>1.3144145269093515</v>
      </c>
      <c r="AQ63" s="10">
        <v>1.3144145269093515</v>
      </c>
      <c r="AR63" s="10">
        <v>1.971621790364027</v>
      </c>
      <c r="AS63" s="10">
        <v>1.971621790364027</v>
      </c>
      <c r="AT63" s="10">
        <v>1.3144145269093515</v>
      </c>
      <c r="AU63" s="10">
        <v>1.3144145269093515</v>
      </c>
      <c r="AV63" s="10">
        <v>2.6288290538187029</v>
      </c>
      <c r="AW63" s="10">
        <v>2.6288290538187029</v>
      </c>
      <c r="AX63" s="10">
        <v>2.6288290538187029</v>
      </c>
      <c r="AY63" s="10">
        <v>2.6288290538187029</v>
      </c>
      <c r="AZ63" s="10">
        <v>2.6288290538187029</v>
      </c>
      <c r="BA63" s="10">
        <v>2.6288290538187029</v>
      </c>
      <c r="BB63" s="10">
        <v>2.6288290538187029</v>
      </c>
      <c r="BC63" s="10">
        <v>1.3144145269093515</v>
      </c>
      <c r="BD63" s="10">
        <v>1.3144145269093515</v>
      </c>
      <c r="BE63" s="10">
        <v>1.3144145269093515</v>
      </c>
      <c r="BF63" s="10">
        <v>0.65720726345467573</v>
      </c>
      <c r="BG63" s="10">
        <v>0.65720726345467573</v>
      </c>
      <c r="BH63" s="10">
        <v>0.65720726345467573</v>
      </c>
      <c r="BI63" s="10">
        <v>0.65720726345467573</v>
      </c>
      <c r="BJ63" s="10">
        <v>0</v>
      </c>
      <c r="BK63" s="10">
        <v>0</v>
      </c>
      <c r="BL63" s="10">
        <v>0</v>
      </c>
      <c r="BM63" s="10">
        <v>0</v>
      </c>
      <c r="BN63" s="10">
        <v>0</v>
      </c>
      <c r="BO63" s="10">
        <v>0</v>
      </c>
      <c r="BP63" s="10">
        <v>0</v>
      </c>
      <c r="BQ63" s="10">
        <v>0</v>
      </c>
      <c r="BR63" s="10">
        <v>0</v>
      </c>
      <c r="BS63" s="10">
        <v>0</v>
      </c>
      <c r="BT63" s="10">
        <v>1.3144145269093515</v>
      </c>
      <c r="BU63" s="10">
        <v>1.3144145269093515</v>
      </c>
      <c r="BV63" s="10">
        <v>1.3144145269093515</v>
      </c>
      <c r="BW63" s="10">
        <v>1.3144145269093515</v>
      </c>
      <c r="BX63" s="10">
        <v>1.3144145269093515</v>
      </c>
      <c r="BY63" s="10">
        <v>1.3144145269093515</v>
      </c>
      <c r="BZ63" s="10">
        <v>1.3144145269093515</v>
      </c>
      <c r="CA63" s="10">
        <v>0</v>
      </c>
      <c r="CB63" s="10">
        <v>0</v>
      </c>
      <c r="CC63" s="10">
        <v>0</v>
      </c>
      <c r="CD63" s="10">
        <v>0</v>
      </c>
      <c r="CE63" s="10">
        <v>0</v>
      </c>
      <c r="CF63" s="10">
        <v>0</v>
      </c>
      <c r="CG63" s="10">
        <v>0</v>
      </c>
      <c r="CH63" s="10">
        <v>0</v>
      </c>
      <c r="CI63" s="10">
        <v>0</v>
      </c>
      <c r="CJ63" s="10">
        <v>0</v>
      </c>
      <c r="CK63" s="10">
        <v>0</v>
      </c>
      <c r="CL63" s="10">
        <v>0</v>
      </c>
      <c r="CM63" s="10">
        <v>0</v>
      </c>
      <c r="CN63" s="10">
        <v>0</v>
      </c>
      <c r="CO63" s="10">
        <v>0</v>
      </c>
      <c r="CP63" s="10">
        <v>0</v>
      </c>
      <c r="CQ63" s="10">
        <v>0</v>
      </c>
      <c r="CR63" s="10">
        <v>0.65720726345467573</v>
      </c>
      <c r="CS63" s="10">
        <v>0.65720726345467573</v>
      </c>
      <c r="CT63" s="10">
        <v>0.65720726345467573</v>
      </c>
      <c r="CU63" s="10">
        <v>0.65720726345467573</v>
      </c>
      <c r="CV63" s="10">
        <v>3.9432435807280539</v>
      </c>
      <c r="CW63" s="10">
        <v>4.6004508441827294</v>
      </c>
      <c r="CX63" s="10">
        <v>5.2576581076374058</v>
      </c>
      <c r="CY63" s="10">
        <v>5.2576581076374058</v>
      </c>
      <c r="CZ63" s="10">
        <v>6.5720726345467568</v>
      </c>
      <c r="DA63" s="10">
        <v>6.5720726345467568</v>
      </c>
      <c r="DB63" s="10">
        <v>6.5720726345467568</v>
      </c>
      <c r="DC63" s="10">
        <v>5.2576581076374058</v>
      </c>
      <c r="DD63" s="10">
        <v>4.6004508441827294</v>
      </c>
      <c r="DE63" s="10">
        <v>6.5720726345467568</v>
      </c>
      <c r="DF63" s="10">
        <v>5.9148653710920822</v>
      </c>
      <c r="DG63" s="10">
        <v>5.9148653710920822</v>
      </c>
      <c r="DH63" s="10">
        <v>5.9148653710920822</v>
      </c>
      <c r="DI63" s="10">
        <v>5.9148653710920822</v>
      </c>
      <c r="DJ63" s="10">
        <v>7.2292798980014332</v>
      </c>
      <c r="DK63" s="10">
        <v>7.2292798980014332</v>
      </c>
      <c r="DL63" s="10">
        <v>5.2576581076374058</v>
      </c>
      <c r="DM63" s="10">
        <v>7.8864871614561078</v>
      </c>
      <c r="DN63" s="10">
        <v>12.486938005638837</v>
      </c>
      <c r="DO63" s="10">
        <v>12.486938005638837</v>
      </c>
      <c r="DP63" s="10">
        <v>12.486938005638837</v>
      </c>
      <c r="DQ63" s="10">
        <v>9.2009016883654589</v>
      </c>
      <c r="DR63" s="10">
        <v>18.401803376730918</v>
      </c>
      <c r="DS63" s="12">
        <v>17.744596113276245</v>
      </c>
      <c r="DT63" s="12">
        <v>32.203155909279104</v>
      </c>
      <c r="DU63" s="12">
        <v>26.288290538187027</v>
      </c>
      <c r="DV63" s="12">
        <v>26.288290538187027</v>
      </c>
      <c r="DW63" s="12">
        <v>26.288290538187027</v>
      </c>
      <c r="DX63" s="12">
        <v>35.48919222655249</v>
      </c>
      <c r="DY63" s="12">
        <v>26.288290538187027</v>
      </c>
      <c r="DZ63" s="12">
        <v>40.089643070735214</v>
      </c>
      <c r="EA63" s="12">
        <v>23.002254220913649</v>
      </c>
      <c r="EB63" s="12">
        <v>41.404057597644567</v>
      </c>
      <c r="EC63" s="12">
        <v>41.404057597644567</v>
      </c>
      <c r="ED63" s="12">
        <v>41.404057597644567</v>
      </c>
      <c r="EE63" s="12">
        <v>51.262166549464702</v>
      </c>
      <c r="EF63" s="12">
        <v>51.262166549464702</v>
      </c>
      <c r="EG63" s="12">
        <v>37.460814016916515</v>
      </c>
    </row>
    <row r="64" spans="1:137">
      <c r="A64" t="s">
        <v>960</v>
      </c>
      <c r="B64" t="s">
        <v>706</v>
      </c>
      <c r="C64" t="s">
        <v>183</v>
      </c>
      <c r="D64" t="s">
        <v>183</v>
      </c>
      <c r="E64" t="s">
        <v>447</v>
      </c>
      <c r="T64" s="10">
        <v>0</v>
      </c>
      <c r="U64" s="10">
        <v>0</v>
      </c>
      <c r="V64" s="10">
        <v>0</v>
      </c>
      <c r="W64" s="10">
        <v>0</v>
      </c>
      <c r="X64" s="10">
        <v>0</v>
      </c>
      <c r="Y64" s="10">
        <v>0</v>
      </c>
      <c r="Z64" s="10">
        <v>0</v>
      </c>
      <c r="AA64" s="10">
        <v>0</v>
      </c>
      <c r="AB64" s="10">
        <v>0</v>
      </c>
      <c r="AC64" s="10">
        <v>0</v>
      </c>
      <c r="AD64" s="10">
        <v>0</v>
      </c>
      <c r="AE64" s="10">
        <v>0</v>
      </c>
      <c r="AF64" s="10">
        <v>0</v>
      </c>
      <c r="AG64" s="10">
        <v>0</v>
      </c>
      <c r="AH64" s="10">
        <v>0</v>
      </c>
      <c r="AI64" s="10">
        <v>0</v>
      </c>
      <c r="AJ64" s="10">
        <v>0</v>
      </c>
      <c r="AK64" s="10">
        <v>0</v>
      </c>
      <c r="AL64" s="10">
        <v>6.5711657247995792</v>
      </c>
      <c r="AM64" s="10">
        <v>6.5711657247995792</v>
      </c>
      <c r="AN64" s="10">
        <v>6.5711657247995792</v>
      </c>
      <c r="AO64" s="10">
        <v>13.142331449599158</v>
      </c>
      <c r="AP64" s="10">
        <v>13.142331449599158</v>
      </c>
      <c r="AQ64" s="10">
        <v>6.5711657247995792</v>
      </c>
      <c r="AR64" s="10">
        <v>6.5711657247995792</v>
      </c>
      <c r="AS64" s="10">
        <v>0</v>
      </c>
      <c r="AT64" s="10">
        <v>0</v>
      </c>
      <c r="AU64" s="10">
        <v>0</v>
      </c>
      <c r="AV64" s="10">
        <v>-6.5711657247995792</v>
      </c>
      <c r="AW64" s="10">
        <v>-6.5711657247995792</v>
      </c>
      <c r="AX64" s="10">
        <v>0</v>
      </c>
      <c r="AY64" s="10">
        <v>0</v>
      </c>
      <c r="AZ64" s="10">
        <v>0</v>
      </c>
      <c r="BA64" s="10">
        <v>0</v>
      </c>
      <c r="BB64" s="10">
        <v>0</v>
      </c>
      <c r="BC64" s="10">
        <v>0</v>
      </c>
      <c r="BD64" s="10">
        <v>0</v>
      </c>
      <c r="BE64" s="10">
        <v>0</v>
      </c>
      <c r="BF64" s="10">
        <v>0</v>
      </c>
      <c r="BG64" s="10">
        <v>0</v>
      </c>
      <c r="BH64" s="10">
        <v>0</v>
      </c>
      <c r="BI64" s="10">
        <v>0</v>
      </c>
      <c r="BJ64" s="10">
        <v>0</v>
      </c>
      <c r="BK64" s="10">
        <v>0</v>
      </c>
      <c r="BL64" s="10">
        <v>0</v>
      </c>
      <c r="BM64" s="10">
        <v>0</v>
      </c>
      <c r="BN64" s="10">
        <v>0</v>
      </c>
      <c r="BO64" s="10">
        <v>0</v>
      </c>
      <c r="BP64" s="10">
        <v>0</v>
      </c>
      <c r="BQ64" s="10">
        <v>0</v>
      </c>
      <c r="BR64" s="10">
        <v>0</v>
      </c>
      <c r="BS64" s="10">
        <v>0</v>
      </c>
      <c r="BT64" s="10">
        <v>0</v>
      </c>
      <c r="BU64" s="10">
        <v>0</v>
      </c>
      <c r="BV64" s="10">
        <v>0</v>
      </c>
      <c r="BW64" s="10">
        <v>0</v>
      </c>
      <c r="BX64" s="10">
        <v>0</v>
      </c>
      <c r="BY64" s="10">
        <v>0</v>
      </c>
      <c r="BZ64" s="10">
        <v>0</v>
      </c>
      <c r="CA64" s="10">
        <v>0</v>
      </c>
      <c r="CB64" s="10">
        <v>0</v>
      </c>
      <c r="CC64" s="10">
        <v>0</v>
      </c>
      <c r="CD64" s="10">
        <v>0</v>
      </c>
      <c r="CE64" s="10">
        <v>0</v>
      </c>
      <c r="CF64" s="10">
        <v>0</v>
      </c>
      <c r="CG64" s="10">
        <v>0</v>
      </c>
      <c r="CH64" s="10">
        <v>0</v>
      </c>
      <c r="CI64" s="10">
        <v>0</v>
      </c>
      <c r="CJ64" s="10">
        <v>0</v>
      </c>
      <c r="CK64" s="10">
        <v>0</v>
      </c>
      <c r="CL64" s="10">
        <v>0</v>
      </c>
      <c r="CM64" s="10">
        <v>0</v>
      </c>
      <c r="CN64" s="10">
        <v>0</v>
      </c>
      <c r="CO64" s="10">
        <v>0</v>
      </c>
      <c r="CP64" s="10">
        <v>0</v>
      </c>
      <c r="CQ64" s="10">
        <v>0</v>
      </c>
      <c r="CR64" s="10">
        <v>0</v>
      </c>
      <c r="CS64" s="10">
        <v>0</v>
      </c>
      <c r="CT64" s="10">
        <v>0</v>
      </c>
      <c r="CU64" s="10">
        <v>0</v>
      </c>
      <c r="CV64" s="10">
        <v>0</v>
      </c>
      <c r="CW64" s="10">
        <v>0</v>
      </c>
      <c r="CX64" s="10">
        <v>0</v>
      </c>
      <c r="CY64" s="10">
        <v>6.5711657247995792</v>
      </c>
      <c r="CZ64" s="10">
        <v>6.5711657247995792</v>
      </c>
      <c r="DA64" s="10">
        <v>6.5711657247995792</v>
      </c>
      <c r="DB64" s="10">
        <v>6.5711657247995792</v>
      </c>
      <c r="DC64" s="10">
        <v>6.5711657247995792</v>
      </c>
      <c r="DD64" s="10">
        <v>6.5711657247995792</v>
      </c>
      <c r="DE64" s="10">
        <v>6.5711657247995792</v>
      </c>
      <c r="DF64" s="10">
        <v>0</v>
      </c>
      <c r="DG64" s="10">
        <v>0</v>
      </c>
      <c r="DH64" s="10">
        <v>0</v>
      </c>
      <c r="DI64" s="10">
        <v>0</v>
      </c>
      <c r="DJ64" s="10">
        <v>0</v>
      </c>
      <c r="DK64" s="10">
        <v>0</v>
      </c>
      <c r="DL64" s="10">
        <v>0</v>
      </c>
      <c r="DM64" s="10">
        <v>0</v>
      </c>
      <c r="DN64" s="10">
        <v>0</v>
      </c>
      <c r="DO64" s="10">
        <v>0</v>
      </c>
      <c r="DP64" s="10">
        <v>0</v>
      </c>
      <c r="DQ64" s="10">
        <v>0</v>
      </c>
      <c r="DR64" s="10">
        <v>0</v>
      </c>
      <c r="DS64" s="12">
        <v>0</v>
      </c>
      <c r="DT64" s="12">
        <v>0</v>
      </c>
      <c r="DU64" s="12">
        <v>0</v>
      </c>
      <c r="DV64" s="12">
        <v>0</v>
      </c>
      <c r="DW64" s="12">
        <v>0</v>
      </c>
      <c r="DX64" s="12">
        <v>0</v>
      </c>
      <c r="DY64" s="12">
        <v>0</v>
      </c>
      <c r="DZ64" s="12">
        <v>0</v>
      </c>
      <c r="EA64" s="12">
        <v>0</v>
      </c>
      <c r="EB64" s="12">
        <v>0</v>
      </c>
      <c r="EC64" s="12">
        <v>0</v>
      </c>
      <c r="ED64" s="12">
        <v>0</v>
      </c>
      <c r="EE64" s="12">
        <v>0</v>
      </c>
      <c r="EF64" s="12">
        <v>0</v>
      </c>
      <c r="EG64" s="12">
        <v>13.142331449599158</v>
      </c>
    </row>
    <row r="65" spans="1:137">
      <c r="A65" t="s">
        <v>961</v>
      </c>
      <c r="B65" t="s">
        <v>707</v>
      </c>
      <c r="C65" t="s">
        <v>184</v>
      </c>
      <c r="D65" t="s">
        <v>184</v>
      </c>
      <c r="E65" t="s">
        <v>448</v>
      </c>
      <c r="T65" s="10">
        <v>0</v>
      </c>
      <c r="U65" s="10">
        <v>0</v>
      </c>
      <c r="V65" s="10">
        <v>0</v>
      </c>
      <c r="W65" s="10">
        <v>0</v>
      </c>
      <c r="X65" s="10">
        <v>0</v>
      </c>
      <c r="Y65" s="10">
        <v>0</v>
      </c>
      <c r="Z65" s="10">
        <v>0</v>
      </c>
      <c r="AA65" s="10">
        <v>0</v>
      </c>
      <c r="AB65" s="10">
        <v>0</v>
      </c>
      <c r="AC65" s="10">
        <v>0</v>
      </c>
      <c r="AD65" s="10">
        <v>0</v>
      </c>
      <c r="AE65" s="10">
        <v>0</v>
      </c>
      <c r="AF65" s="10">
        <v>0</v>
      </c>
      <c r="AG65" s="10">
        <v>0</v>
      </c>
      <c r="AH65" s="10">
        <v>0</v>
      </c>
      <c r="AI65" s="10">
        <v>0</v>
      </c>
      <c r="AJ65" s="10">
        <v>0</v>
      </c>
      <c r="AK65" s="10">
        <v>0</v>
      </c>
      <c r="AL65" s="10">
        <v>0</v>
      </c>
      <c r="AM65" s="10">
        <v>0</v>
      </c>
      <c r="AN65" s="10">
        <v>0</v>
      </c>
      <c r="AO65" s="10">
        <v>1.2165302125278281</v>
      </c>
      <c r="AP65" s="10">
        <v>1.2165302125278281</v>
      </c>
      <c r="AQ65" s="10">
        <v>1.2165302125278281</v>
      </c>
      <c r="AR65" s="10">
        <v>1.2165302125278281</v>
      </c>
      <c r="AS65" s="10">
        <v>1.2165302125278281</v>
      </c>
      <c r="AT65" s="10">
        <v>1.2165302125278281</v>
      </c>
      <c r="AU65" s="10">
        <v>1.2165302125278281</v>
      </c>
      <c r="AV65" s="10">
        <v>0</v>
      </c>
      <c r="AW65" s="10">
        <v>0</v>
      </c>
      <c r="AX65" s="10">
        <v>0</v>
      </c>
      <c r="AY65" s="10">
        <v>0</v>
      </c>
      <c r="AZ65" s="10">
        <v>0</v>
      </c>
      <c r="BA65" s="10">
        <v>0</v>
      </c>
      <c r="BB65" s="10">
        <v>0</v>
      </c>
      <c r="BC65" s="10">
        <v>0</v>
      </c>
      <c r="BD65" s="10">
        <v>0</v>
      </c>
      <c r="BE65" s="10">
        <v>0</v>
      </c>
      <c r="BF65" s="10">
        <v>0</v>
      </c>
      <c r="BG65" s="10">
        <v>0</v>
      </c>
      <c r="BH65" s="10">
        <v>0</v>
      </c>
      <c r="BI65" s="10">
        <v>0</v>
      </c>
      <c r="BJ65" s="10">
        <v>0</v>
      </c>
      <c r="BK65" s="10">
        <v>0</v>
      </c>
      <c r="BL65" s="10">
        <v>0</v>
      </c>
      <c r="BM65" s="10">
        <v>0</v>
      </c>
      <c r="BN65" s="10">
        <v>0</v>
      </c>
      <c r="BO65" s="10">
        <v>0</v>
      </c>
      <c r="BP65" s="10">
        <v>0</v>
      </c>
      <c r="BQ65" s="10">
        <v>0</v>
      </c>
      <c r="BR65" s="10">
        <v>0</v>
      </c>
      <c r="BS65" s="10">
        <v>0</v>
      </c>
      <c r="BT65" s="10">
        <v>0</v>
      </c>
      <c r="BU65" s="10">
        <v>0</v>
      </c>
      <c r="BV65" s="10">
        <v>0</v>
      </c>
      <c r="BW65" s="10">
        <v>0</v>
      </c>
      <c r="BX65" s="10">
        <v>0</v>
      </c>
      <c r="BY65" s="10">
        <v>0</v>
      </c>
      <c r="BZ65" s="10">
        <v>0</v>
      </c>
      <c r="CA65" s="10">
        <v>0</v>
      </c>
      <c r="CB65" s="10">
        <v>0</v>
      </c>
      <c r="CC65" s="10">
        <v>0</v>
      </c>
      <c r="CD65" s="10">
        <v>0</v>
      </c>
      <c r="CE65" s="10">
        <v>0</v>
      </c>
      <c r="CF65" s="10">
        <v>0</v>
      </c>
      <c r="CG65" s="10">
        <v>0</v>
      </c>
      <c r="CH65" s="10">
        <v>0</v>
      </c>
      <c r="CI65" s="10">
        <v>0</v>
      </c>
      <c r="CJ65" s="10">
        <v>0</v>
      </c>
      <c r="CK65" s="10">
        <v>0</v>
      </c>
      <c r="CL65" s="10">
        <v>0</v>
      </c>
      <c r="CM65" s="10">
        <v>0</v>
      </c>
      <c r="CN65" s="10">
        <v>0</v>
      </c>
      <c r="CO65" s="10">
        <v>0</v>
      </c>
      <c r="CP65" s="10">
        <v>0</v>
      </c>
      <c r="CQ65" s="10">
        <v>0</v>
      </c>
      <c r="CR65" s="10">
        <v>0</v>
      </c>
      <c r="CS65" s="10">
        <v>0</v>
      </c>
      <c r="CT65" s="10">
        <v>0</v>
      </c>
      <c r="CU65" s="10">
        <v>0</v>
      </c>
      <c r="CV65" s="10">
        <v>0</v>
      </c>
      <c r="CW65" s="10">
        <v>0</v>
      </c>
      <c r="CX65" s="10">
        <v>0</v>
      </c>
      <c r="CY65" s="10">
        <v>0</v>
      </c>
      <c r="CZ65" s="10">
        <v>0</v>
      </c>
      <c r="DA65" s="10">
        <v>0</v>
      </c>
      <c r="DB65" s="10">
        <v>0</v>
      </c>
      <c r="DC65" s="10">
        <v>0</v>
      </c>
      <c r="DD65" s="10">
        <v>0</v>
      </c>
      <c r="DE65" s="10">
        <v>0</v>
      </c>
      <c r="DF65" s="10">
        <v>2.4330604250556562</v>
      </c>
      <c r="DG65" s="10">
        <v>2.4330604250556562</v>
      </c>
      <c r="DH65" s="10">
        <v>2.4330604250556562</v>
      </c>
      <c r="DI65" s="10">
        <v>2.4330604250556562</v>
      </c>
      <c r="DJ65" s="10">
        <v>2.4330604250556562</v>
      </c>
      <c r="DK65" s="10">
        <v>2.4330604250556562</v>
      </c>
      <c r="DL65" s="10">
        <v>4.8661208501113125</v>
      </c>
      <c r="DM65" s="10">
        <v>7.2991812751669682</v>
      </c>
      <c r="DN65" s="10">
        <v>9.7322417002226249</v>
      </c>
      <c r="DO65" s="10">
        <v>9.7322417002226249</v>
      </c>
      <c r="DP65" s="10">
        <v>9.7322417002226249</v>
      </c>
      <c r="DQ65" s="10">
        <v>12.165302125278281</v>
      </c>
      <c r="DR65" s="10">
        <v>12.165302125278281</v>
      </c>
      <c r="DS65" s="12">
        <v>9.7322417002226249</v>
      </c>
      <c r="DT65" s="12">
        <v>4.8661208501113125</v>
      </c>
      <c r="DU65" s="12">
        <v>2.4330604250556562</v>
      </c>
      <c r="DV65" s="12">
        <v>2.4330604250556562</v>
      </c>
      <c r="DW65" s="12">
        <v>2.4330604250556562</v>
      </c>
      <c r="DX65" s="12">
        <v>6.0826510626391403</v>
      </c>
      <c r="DY65" s="12">
        <v>6.0826510626391403</v>
      </c>
      <c r="DZ65" s="12">
        <v>14.598362550333936</v>
      </c>
      <c r="EA65" s="12">
        <v>20.681013612973075</v>
      </c>
      <c r="EB65" s="12">
        <v>21.897543825500907</v>
      </c>
      <c r="EC65" s="12">
        <v>30.413255313195705</v>
      </c>
      <c r="ED65" s="12">
        <v>30.413255313195705</v>
      </c>
      <c r="EE65" s="12">
        <v>24.330604250556561</v>
      </c>
      <c r="EF65" s="12">
        <v>25.54713446308439</v>
      </c>
      <c r="EG65" s="12">
        <v>18.247953187917421</v>
      </c>
    </row>
    <row r="66" spans="1:137">
      <c r="A66" t="s">
        <v>962</v>
      </c>
      <c r="B66" t="s">
        <v>708</v>
      </c>
      <c r="C66" t="s">
        <v>185</v>
      </c>
      <c r="D66" t="s">
        <v>185</v>
      </c>
      <c r="E66" t="s">
        <v>449</v>
      </c>
      <c r="T66" s="10">
        <v>0</v>
      </c>
      <c r="U66" s="10">
        <v>0</v>
      </c>
      <c r="V66" s="10">
        <v>0</v>
      </c>
      <c r="W66" s="10">
        <v>0</v>
      </c>
      <c r="X66" s="10">
        <v>0</v>
      </c>
      <c r="Y66" s="10">
        <v>0</v>
      </c>
      <c r="Z66" s="10">
        <v>0</v>
      </c>
      <c r="AA66" s="10">
        <v>0</v>
      </c>
      <c r="AB66" s="10">
        <v>0</v>
      </c>
      <c r="AC66" s="10">
        <v>0</v>
      </c>
      <c r="AD66" s="10">
        <v>0</v>
      </c>
      <c r="AE66" s="10">
        <v>0</v>
      </c>
      <c r="AF66" s="10">
        <v>4.1893590280687052</v>
      </c>
      <c r="AG66" s="10">
        <v>20.946795140343529</v>
      </c>
      <c r="AH66" s="10">
        <v>20.946795140343529</v>
      </c>
      <c r="AI66" s="10">
        <v>29.325513196480937</v>
      </c>
      <c r="AJ66" s="10">
        <v>29.325513196480937</v>
      </c>
      <c r="AK66" s="10">
        <v>29.325513196480937</v>
      </c>
      <c r="AL66" s="10">
        <v>54.461667364893174</v>
      </c>
      <c r="AM66" s="10">
        <v>54.461667364893174</v>
      </c>
      <c r="AN66" s="10">
        <v>67.029744449099283</v>
      </c>
      <c r="AO66" s="10">
        <v>75.408462505236713</v>
      </c>
      <c r="AP66" s="10">
        <v>62.840385421030582</v>
      </c>
      <c r="AQ66" s="10">
        <v>62.840385421030582</v>
      </c>
      <c r="AR66" s="10">
        <v>62.840385421030582</v>
      </c>
      <c r="AS66" s="10">
        <v>37.704231252618357</v>
      </c>
      <c r="AT66" s="10">
        <v>37.704231252618357</v>
      </c>
      <c r="AU66" s="10">
        <v>8.3787180561374104</v>
      </c>
      <c r="AV66" s="10">
        <v>0</v>
      </c>
      <c r="AW66" s="10">
        <v>4.1893590280687052</v>
      </c>
      <c r="AX66" s="10">
        <v>4.1893590280687052</v>
      </c>
      <c r="AY66" s="10">
        <v>8.3787180561374104</v>
      </c>
      <c r="AZ66" s="10">
        <v>8.3787180561374104</v>
      </c>
      <c r="BA66" s="10">
        <v>4.1893590280687052</v>
      </c>
      <c r="BB66" s="10">
        <v>4.1893590280687052</v>
      </c>
      <c r="BC66" s="10">
        <v>4.1893590280687052</v>
      </c>
      <c r="BD66" s="10">
        <v>4.1893590280687052</v>
      </c>
      <c r="BE66" s="10">
        <v>4.1893590280687052</v>
      </c>
      <c r="BF66" s="10">
        <v>0</v>
      </c>
      <c r="BG66" s="10">
        <v>0</v>
      </c>
      <c r="BH66" s="10">
        <v>0</v>
      </c>
      <c r="BI66" s="10">
        <v>0</v>
      </c>
      <c r="BJ66" s="10">
        <v>4.1893590280687052</v>
      </c>
      <c r="BK66" s="10">
        <v>4.1893590280687052</v>
      </c>
      <c r="BL66" s="10">
        <v>4.1893590280687052</v>
      </c>
      <c r="BM66" s="10">
        <v>4.1893590280687052</v>
      </c>
      <c r="BN66" s="10">
        <v>4.1893590280687052</v>
      </c>
      <c r="BO66" s="10">
        <v>4.1893590280687052</v>
      </c>
      <c r="BP66" s="10">
        <v>4.1893590280687052</v>
      </c>
      <c r="BQ66" s="10">
        <v>0</v>
      </c>
      <c r="BR66" s="10">
        <v>4.1893590280687052</v>
      </c>
      <c r="BS66" s="10">
        <v>4.1893590280687052</v>
      </c>
      <c r="BT66" s="10">
        <v>0</v>
      </c>
      <c r="BU66" s="10">
        <v>0</v>
      </c>
      <c r="BV66" s="10">
        <v>0</v>
      </c>
      <c r="BW66" s="10">
        <v>4.1893590280687052</v>
      </c>
      <c r="BX66" s="10">
        <v>0</v>
      </c>
      <c r="BY66" s="10">
        <v>-4.1893590280687052</v>
      </c>
      <c r="BZ66" s="10">
        <v>0</v>
      </c>
      <c r="CA66" s="10">
        <v>8.3787180561374104</v>
      </c>
      <c r="CB66" s="10">
        <v>4.1893590280687052</v>
      </c>
      <c r="CC66" s="10">
        <v>4.1893590280687052</v>
      </c>
      <c r="CD66" s="10">
        <v>0</v>
      </c>
      <c r="CE66" s="10">
        <v>4.1893590280687052</v>
      </c>
      <c r="CF66" s="10">
        <v>4.1893590280687052</v>
      </c>
      <c r="CG66" s="10">
        <v>0</v>
      </c>
      <c r="CH66" s="10">
        <v>-4.1893590280687052</v>
      </c>
      <c r="CI66" s="10">
        <v>0</v>
      </c>
      <c r="CJ66" s="10">
        <v>0</v>
      </c>
      <c r="CK66" s="10">
        <v>0</v>
      </c>
      <c r="CL66" s="10">
        <v>0</v>
      </c>
      <c r="CM66" s="10">
        <v>0</v>
      </c>
      <c r="CN66" s="10">
        <v>0</v>
      </c>
      <c r="CO66" s="10">
        <v>0</v>
      </c>
      <c r="CP66" s="10">
        <v>0</v>
      </c>
      <c r="CQ66" s="10">
        <v>4.1893590280687052</v>
      </c>
      <c r="CR66" s="10">
        <v>4.1893590280687052</v>
      </c>
      <c r="CS66" s="10">
        <v>4.1893590280687052</v>
      </c>
      <c r="CT66" s="10">
        <v>4.1893590280687052</v>
      </c>
      <c r="CU66" s="10">
        <v>4.1893590280687052</v>
      </c>
      <c r="CV66" s="10">
        <v>4.1893590280687052</v>
      </c>
      <c r="CW66" s="10">
        <v>4.1893590280687052</v>
      </c>
      <c r="CX66" s="10">
        <v>0</v>
      </c>
      <c r="CY66" s="10">
        <v>4.1893590280687052</v>
      </c>
      <c r="CZ66" s="10">
        <v>4.1893590280687052</v>
      </c>
      <c r="DA66" s="10">
        <v>4.1893590280687052</v>
      </c>
      <c r="DB66" s="10">
        <v>4.1893590280687052</v>
      </c>
      <c r="DC66" s="10">
        <v>4.1893590280687052</v>
      </c>
      <c r="DD66" s="10">
        <v>0</v>
      </c>
      <c r="DE66" s="10">
        <v>0</v>
      </c>
      <c r="DF66" s="10">
        <v>-4.1893590280687052</v>
      </c>
      <c r="DG66" s="10">
        <v>-4.1893590280687052</v>
      </c>
      <c r="DH66" s="10">
        <v>-4.1893590280687052</v>
      </c>
      <c r="DI66" s="10">
        <v>-4.1893590280687052</v>
      </c>
      <c r="DJ66" s="10">
        <v>-4.1893590280687052</v>
      </c>
      <c r="DK66" s="10">
        <v>0</v>
      </c>
      <c r="DL66" s="10">
        <v>0</v>
      </c>
      <c r="DM66" s="10">
        <v>0</v>
      </c>
      <c r="DN66" s="10">
        <v>0</v>
      </c>
      <c r="DO66" s="10">
        <v>0</v>
      </c>
      <c r="DP66" s="10">
        <v>0</v>
      </c>
      <c r="DQ66" s="10">
        <v>0</v>
      </c>
      <c r="DR66" s="10">
        <v>0</v>
      </c>
      <c r="DS66" s="12">
        <v>0</v>
      </c>
      <c r="DT66" s="12">
        <v>0</v>
      </c>
      <c r="DU66" s="12">
        <v>0</v>
      </c>
      <c r="DV66" s="12">
        <v>0</v>
      </c>
      <c r="DW66" s="12">
        <v>0</v>
      </c>
      <c r="DX66" s="12">
        <v>4.1893590280687052</v>
      </c>
      <c r="DY66" s="12">
        <v>4.1893590280687052</v>
      </c>
      <c r="DZ66" s="12">
        <v>4.1893590280687052</v>
      </c>
      <c r="EA66" s="12">
        <v>4.1893590280687052</v>
      </c>
      <c r="EB66" s="12">
        <v>20.946795140343529</v>
      </c>
      <c r="EC66" s="12">
        <v>20.946795140343529</v>
      </c>
      <c r="ED66" s="12">
        <v>20.946795140343529</v>
      </c>
      <c r="EE66" s="12">
        <v>20.946795140343529</v>
      </c>
      <c r="EF66" s="12">
        <v>20.946795140343529</v>
      </c>
      <c r="EG66" s="12">
        <v>25.136154168412233</v>
      </c>
    </row>
    <row r="67" spans="1:137">
      <c r="A67" t="s">
        <v>963</v>
      </c>
      <c r="B67" t="s">
        <v>709</v>
      </c>
      <c r="C67" t="s">
        <v>186</v>
      </c>
      <c r="D67" t="s">
        <v>186</v>
      </c>
      <c r="E67" t="s">
        <v>450</v>
      </c>
      <c r="T67" s="10">
        <v>0</v>
      </c>
      <c r="U67" s="10">
        <v>0</v>
      </c>
      <c r="V67" s="10">
        <v>0</v>
      </c>
      <c r="W67" s="10">
        <v>0</v>
      </c>
      <c r="X67" s="10">
        <v>0</v>
      </c>
      <c r="Y67" s="10">
        <v>0</v>
      </c>
      <c r="Z67" s="10">
        <v>0</v>
      </c>
      <c r="AA67" s="10">
        <v>0</v>
      </c>
      <c r="AB67" s="10">
        <v>0</v>
      </c>
      <c r="AC67" s="10">
        <v>0</v>
      </c>
      <c r="AD67" s="10">
        <v>0</v>
      </c>
      <c r="AE67" s="10">
        <v>0</v>
      </c>
      <c r="AF67" s="10">
        <v>0</v>
      </c>
      <c r="AG67" s="10">
        <v>0</v>
      </c>
      <c r="AH67" s="10">
        <v>0</v>
      </c>
      <c r="AI67" s="10">
        <v>0</v>
      </c>
      <c r="AJ67" s="10">
        <v>0</v>
      </c>
      <c r="AK67" s="10">
        <v>0</v>
      </c>
      <c r="AL67" s="10">
        <v>0</v>
      </c>
      <c r="AM67" s="10">
        <v>0</v>
      </c>
      <c r="AN67" s="10">
        <v>0</v>
      </c>
      <c r="AO67" s="10">
        <v>0</v>
      </c>
      <c r="AP67" s="10">
        <v>0</v>
      </c>
      <c r="AQ67" s="10">
        <v>0</v>
      </c>
      <c r="AR67" s="10">
        <v>1.211064283292157</v>
      </c>
      <c r="AS67" s="10">
        <v>1.211064283292157</v>
      </c>
      <c r="AT67" s="10">
        <v>1.211064283292157</v>
      </c>
      <c r="AU67" s="10">
        <v>1.211064283292157</v>
      </c>
      <c r="AV67" s="10">
        <v>1.211064283292157</v>
      </c>
      <c r="AW67" s="10">
        <v>1.211064283292157</v>
      </c>
      <c r="AX67" s="10">
        <v>1.211064283292157</v>
      </c>
      <c r="AY67" s="10">
        <v>0</v>
      </c>
      <c r="AZ67" s="10">
        <v>0</v>
      </c>
      <c r="BA67" s="10">
        <v>0</v>
      </c>
      <c r="BB67" s="10">
        <v>0</v>
      </c>
      <c r="BC67" s="10">
        <v>1.211064283292157</v>
      </c>
      <c r="BD67" s="10">
        <v>1.211064283292157</v>
      </c>
      <c r="BE67" s="10">
        <v>1.211064283292157</v>
      </c>
      <c r="BF67" s="10">
        <v>1.211064283292157</v>
      </c>
      <c r="BG67" s="10">
        <v>1.211064283292157</v>
      </c>
      <c r="BH67" s="10">
        <v>1.211064283292157</v>
      </c>
      <c r="BI67" s="10">
        <v>1.211064283292157</v>
      </c>
      <c r="BJ67" s="10">
        <v>1.211064283292157</v>
      </c>
      <c r="BK67" s="10">
        <v>1.211064283292157</v>
      </c>
      <c r="BL67" s="10">
        <v>1.211064283292157</v>
      </c>
      <c r="BM67" s="10">
        <v>1.211064283292157</v>
      </c>
      <c r="BN67" s="10">
        <v>1.211064283292157</v>
      </c>
      <c r="BO67" s="10">
        <v>1.211064283292157</v>
      </c>
      <c r="BP67" s="10">
        <v>1.211064283292157</v>
      </c>
      <c r="BQ67" s="10">
        <v>2.422128566584314</v>
      </c>
      <c r="BR67" s="10">
        <v>2.422128566584314</v>
      </c>
      <c r="BS67" s="10">
        <v>2.422128566584314</v>
      </c>
      <c r="BT67" s="10">
        <v>2.422128566584314</v>
      </c>
      <c r="BU67" s="10">
        <v>2.422128566584314</v>
      </c>
      <c r="BV67" s="10">
        <v>2.422128566584314</v>
      </c>
      <c r="BW67" s="10">
        <v>2.422128566584314</v>
      </c>
      <c r="BX67" s="10">
        <v>0</v>
      </c>
      <c r="BY67" s="10">
        <v>0</v>
      </c>
      <c r="BZ67" s="10">
        <v>0</v>
      </c>
      <c r="CA67" s="10">
        <v>0</v>
      </c>
      <c r="CB67" s="10">
        <v>1.211064283292157</v>
      </c>
      <c r="CC67" s="10">
        <v>0</v>
      </c>
      <c r="CD67" s="10">
        <v>0</v>
      </c>
      <c r="CE67" s="10">
        <v>0</v>
      </c>
      <c r="CF67" s="10">
        <v>0</v>
      </c>
      <c r="CG67" s="10">
        <v>0</v>
      </c>
      <c r="CH67" s="10">
        <v>0</v>
      </c>
      <c r="CI67" s="10">
        <v>-1.211064283292157</v>
      </c>
      <c r="CJ67" s="10">
        <v>0</v>
      </c>
      <c r="CK67" s="10">
        <v>0</v>
      </c>
      <c r="CL67" s="10">
        <v>0</v>
      </c>
      <c r="CM67" s="10">
        <v>0</v>
      </c>
      <c r="CN67" s="10">
        <v>0</v>
      </c>
      <c r="CO67" s="10">
        <v>0</v>
      </c>
      <c r="CP67" s="10">
        <v>0</v>
      </c>
      <c r="CQ67" s="10">
        <v>0</v>
      </c>
      <c r="CR67" s="10">
        <v>0</v>
      </c>
      <c r="CS67" s="10">
        <v>0</v>
      </c>
      <c r="CT67" s="10">
        <v>0</v>
      </c>
      <c r="CU67" s="10">
        <v>0</v>
      </c>
      <c r="CV67" s="10">
        <v>0</v>
      </c>
      <c r="CW67" s="10">
        <v>0</v>
      </c>
      <c r="CX67" s="10">
        <v>0</v>
      </c>
      <c r="CY67" s="10">
        <v>0</v>
      </c>
      <c r="CZ67" s="10">
        <v>0</v>
      </c>
      <c r="DA67" s="10">
        <v>0</v>
      </c>
      <c r="DB67" s="10">
        <v>0</v>
      </c>
      <c r="DC67" s="10">
        <v>0</v>
      </c>
      <c r="DD67" s="10">
        <v>0</v>
      </c>
      <c r="DE67" s="10">
        <v>0</v>
      </c>
      <c r="DF67" s="10">
        <v>0</v>
      </c>
      <c r="DG67" s="10">
        <v>0</v>
      </c>
      <c r="DH67" s="10">
        <v>0</v>
      </c>
      <c r="DI67" s="10">
        <v>0</v>
      </c>
      <c r="DJ67" s="10">
        <v>1.211064283292157</v>
      </c>
      <c r="DK67" s="10">
        <v>2.422128566584314</v>
      </c>
      <c r="DL67" s="10">
        <v>3.6331928498764712</v>
      </c>
      <c r="DM67" s="10">
        <v>4.8442571331686279</v>
      </c>
      <c r="DN67" s="10">
        <v>6.055321416460786</v>
      </c>
      <c r="DO67" s="10">
        <v>12.110642832921572</v>
      </c>
      <c r="DP67" s="10">
        <v>18.165964249382355</v>
      </c>
      <c r="DQ67" s="10">
        <v>42.387249915225503</v>
      </c>
      <c r="DR67" s="10">
        <v>52.075764181562761</v>
      </c>
      <c r="DS67" s="12">
        <v>55.708957031439226</v>
      </c>
      <c r="DT67" s="12">
        <v>54.497892748147073</v>
      </c>
      <c r="DU67" s="12">
        <v>55.708957031439226</v>
      </c>
      <c r="DV67" s="12">
        <v>50.864699898270601</v>
      </c>
      <c r="DW67" s="12">
        <v>50.864699898270601</v>
      </c>
      <c r="DX67" s="12">
        <v>29.065542799011769</v>
      </c>
      <c r="DY67" s="12">
        <v>20.588092815966668</v>
      </c>
      <c r="DZ67" s="12">
        <v>19.377028532674512</v>
      </c>
      <c r="EA67" s="12">
        <v>24.221285665843144</v>
      </c>
      <c r="EB67" s="12">
        <v>23.010221382550984</v>
      </c>
      <c r="EC67" s="12">
        <v>27.854478515719613</v>
      </c>
      <c r="ED67" s="12">
        <v>25.4323499491353</v>
      </c>
      <c r="EE67" s="12">
        <v>29.065542799011769</v>
      </c>
      <c r="EF67" s="12">
        <v>26.643414232427457</v>
      </c>
      <c r="EG67" s="12">
        <v>29.065542799011769</v>
      </c>
    </row>
    <row r="68" spans="1:137">
      <c r="A68" t="s">
        <v>964</v>
      </c>
      <c r="B68" t="s">
        <v>710</v>
      </c>
      <c r="C68" t="s">
        <v>187</v>
      </c>
      <c r="D68" t="s">
        <v>187</v>
      </c>
      <c r="E68" t="s">
        <v>451</v>
      </c>
      <c r="T68" s="10">
        <v>0</v>
      </c>
      <c r="U68" s="10">
        <v>0</v>
      </c>
      <c r="V68" s="10">
        <v>0</v>
      </c>
      <c r="W68" s="10">
        <v>1.569427551300663</v>
      </c>
      <c r="X68" s="10">
        <v>1.569427551300663</v>
      </c>
      <c r="Y68" s="10">
        <v>1.569427551300663</v>
      </c>
      <c r="Z68" s="10">
        <v>1.569427551300663</v>
      </c>
      <c r="AA68" s="10">
        <v>2.3541413269509945</v>
      </c>
      <c r="AB68" s="10">
        <v>2.3541413269509945</v>
      </c>
      <c r="AC68" s="10">
        <v>2.3541413269509945</v>
      </c>
      <c r="AD68" s="10">
        <v>0.78471377565033151</v>
      </c>
      <c r="AE68" s="10">
        <v>0.78471377565033151</v>
      </c>
      <c r="AF68" s="10">
        <v>0.78471377565033151</v>
      </c>
      <c r="AG68" s="10">
        <v>0.78471377565033151</v>
      </c>
      <c r="AH68" s="10">
        <v>0</v>
      </c>
      <c r="AI68" s="10">
        <v>0</v>
      </c>
      <c r="AJ68" s="10">
        <v>0</v>
      </c>
      <c r="AK68" s="10">
        <v>0</v>
      </c>
      <c r="AL68" s="10">
        <v>0</v>
      </c>
      <c r="AM68" s="10">
        <v>0</v>
      </c>
      <c r="AN68" s="10">
        <v>0</v>
      </c>
      <c r="AO68" s="10">
        <v>0</v>
      </c>
      <c r="AP68" s="10">
        <v>0</v>
      </c>
      <c r="AQ68" s="10">
        <v>0</v>
      </c>
      <c r="AR68" s="10">
        <v>0</v>
      </c>
      <c r="AS68" s="10">
        <v>0</v>
      </c>
      <c r="AT68" s="10">
        <v>0</v>
      </c>
      <c r="AU68" s="10">
        <v>0</v>
      </c>
      <c r="AV68" s="10">
        <v>0</v>
      </c>
      <c r="AW68" s="10">
        <v>0</v>
      </c>
      <c r="AX68" s="10">
        <v>0</v>
      </c>
      <c r="AY68" s="10">
        <v>0</v>
      </c>
      <c r="AZ68" s="10">
        <v>0</v>
      </c>
      <c r="BA68" s="10">
        <v>0</v>
      </c>
      <c r="BB68" s="10">
        <v>0</v>
      </c>
      <c r="BC68" s="10">
        <v>0</v>
      </c>
      <c r="BD68" s="10">
        <v>0</v>
      </c>
      <c r="BE68" s="10">
        <v>0</v>
      </c>
      <c r="BF68" s="10">
        <v>0</v>
      </c>
      <c r="BG68" s="10">
        <v>0</v>
      </c>
      <c r="BH68" s="10">
        <v>0</v>
      </c>
      <c r="BI68" s="10">
        <v>0</v>
      </c>
      <c r="BJ68" s="10">
        <v>0</v>
      </c>
      <c r="BK68" s="10">
        <v>0</v>
      </c>
      <c r="BL68" s="10">
        <v>0</v>
      </c>
      <c r="BM68" s="10">
        <v>0</v>
      </c>
      <c r="BN68" s="10">
        <v>0</v>
      </c>
      <c r="BO68" s="10">
        <v>0</v>
      </c>
      <c r="BP68" s="10">
        <v>0</v>
      </c>
      <c r="BQ68" s="10">
        <v>0</v>
      </c>
      <c r="BR68" s="10">
        <v>0</v>
      </c>
      <c r="BS68" s="10">
        <v>0</v>
      </c>
      <c r="BT68" s="10">
        <v>0</v>
      </c>
      <c r="BU68" s="10">
        <v>0</v>
      </c>
      <c r="BV68" s="10">
        <v>0.78471377565033151</v>
      </c>
      <c r="BW68" s="10">
        <v>0.78471377565033151</v>
      </c>
      <c r="BX68" s="10">
        <v>1.569427551300663</v>
      </c>
      <c r="BY68" s="10">
        <v>1.569427551300663</v>
      </c>
      <c r="BZ68" s="10">
        <v>1.569427551300663</v>
      </c>
      <c r="CA68" s="10">
        <v>1.569427551300663</v>
      </c>
      <c r="CB68" s="10">
        <v>1.569427551300663</v>
      </c>
      <c r="CC68" s="10">
        <v>0.78471377565033151</v>
      </c>
      <c r="CD68" s="10">
        <v>0.78471377565033151</v>
      </c>
      <c r="CE68" s="10">
        <v>0</v>
      </c>
      <c r="CF68" s="10">
        <v>0</v>
      </c>
      <c r="CG68" s="10">
        <v>0</v>
      </c>
      <c r="CH68" s="10">
        <v>0</v>
      </c>
      <c r="CI68" s="10">
        <v>0.78471377565033151</v>
      </c>
      <c r="CJ68" s="10">
        <v>0.78471377565033151</v>
      </c>
      <c r="CK68" s="10">
        <v>0.78471377565033151</v>
      </c>
      <c r="CL68" s="10">
        <v>0.78471377565033151</v>
      </c>
      <c r="CM68" s="10">
        <v>0.78471377565033151</v>
      </c>
      <c r="CN68" s="10">
        <v>0.78471377565033151</v>
      </c>
      <c r="CO68" s="10">
        <v>0.78471377565033151</v>
      </c>
      <c r="CP68" s="10">
        <v>0.78471377565033151</v>
      </c>
      <c r="CQ68" s="10">
        <v>0.78471377565033151</v>
      </c>
      <c r="CR68" s="10">
        <v>0.78471377565033151</v>
      </c>
      <c r="CS68" s="10">
        <v>0.78471377565033151</v>
      </c>
      <c r="CT68" s="10">
        <v>0.78471377565033151</v>
      </c>
      <c r="CU68" s="10">
        <v>0.78471377565033151</v>
      </c>
      <c r="CV68" s="10">
        <v>0.78471377565033151</v>
      </c>
      <c r="CW68" s="10">
        <v>0</v>
      </c>
      <c r="CX68" s="10">
        <v>0</v>
      </c>
      <c r="CY68" s="10">
        <v>0</v>
      </c>
      <c r="CZ68" s="10">
        <v>0</v>
      </c>
      <c r="DA68" s="10">
        <v>0</v>
      </c>
      <c r="DB68" s="10">
        <v>0</v>
      </c>
      <c r="DC68" s="10">
        <v>0</v>
      </c>
      <c r="DD68" s="10">
        <v>0</v>
      </c>
      <c r="DE68" s="10">
        <v>0</v>
      </c>
      <c r="DF68" s="10">
        <v>0</v>
      </c>
      <c r="DG68" s="10">
        <v>0</v>
      </c>
      <c r="DH68" s="10">
        <v>0</v>
      </c>
      <c r="DI68" s="10">
        <v>0</v>
      </c>
      <c r="DJ68" s="10">
        <v>0</v>
      </c>
      <c r="DK68" s="10">
        <v>0.78471377565033151</v>
      </c>
      <c r="DL68" s="10">
        <v>0.78471377565033151</v>
      </c>
      <c r="DM68" s="10">
        <v>0.78471377565033151</v>
      </c>
      <c r="DN68" s="10">
        <v>1.569427551300663</v>
      </c>
      <c r="DO68" s="10">
        <v>1.569427551300663</v>
      </c>
      <c r="DP68" s="10">
        <v>1.569427551300663</v>
      </c>
      <c r="DQ68" s="10">
        <v>2.3541413269509945</v>
      </c>
      <c r="DR68" s="10">
        <v>1.569427551300663</v>
      </c>
      <c r="DS68" s="12">
        <v>1.569427551300663</v>
      </c>
      <c r="DT68" s="12">
        <v>2.3541413269509945</v>
      </c>
      <c r="DU68" s="12">
        <v>1.569427551300663</v>
      </c>
      <c r="DV68" s="12">
        <v>1.569427551300663</v>
      </c>
      <c r="DW68" s="12">
        <v>1.569427551300663</v>
      </c>
      <c r="DX68" s="12">
        <v>0.78471377565033151</v>
      </c>
      <c r="DY68" s="12">
        <v>2.3541413269509945</v>
      </c>
      <c r="DZ68" s="12">
        <v>5.4929964295523206</v>
      </c>
      <c r="EA68" s="12">
        <v>4.7082826539019891</v>
      </c>
      <c r="EB68" s="12">
        <v>7.0624239808529836</v>
      </c>
      <c r="EC68" s="12">
        <v>7.0624239808529836</v>
      </c>
      <c r="ED68" s="12">
        <v>7.0624239808529836</v>
      </c>
      <c r="EE68" s="12">
        <v>7.0624239808529836</v>
      </c>
      <c r="EF68" s="12">
        <v>5.4929964295523206</v>
      </c>
      <c r="EG68" s="12">
        <v>3.1388551026013261</v>
      </c>
    </row>
    <row r="69" spans="1:137">
      <c r="A69" t="s">
        <v>965</v>
      </c>
      <c r="B69" t="s">
        <v>711</v>
      </c>
      <c r="C69" t="s">
        <v>188</v>
      </c>
      <c r="D69" t="s">
        <v>188</v>
      </c>
      <c r="E69" t="s">
        <v>452</v>
      </c>
      <c r="T69" s="10">
        <v>0</v>
      </c>
      <c r="U69" s="10">
        <v>0</v>
      </c>
      <c r="V69" s="10">
        <v>0</v>
      </c>
      <c r="W69" s="10">
        <v>0</v>
      </c>
      <c r="X69" s="10">
        <v>0</v>
      </c>
      <c r="Y69" s="10">
        <v>0</v>
      </c>
      <c r="Z69" s="10">
        <v>0</v>
      </c>
      <c r="AA69" s="10">
        <v>0</v>
      </c>
      <c r="AB69" s="10">
        <v>7.7286501835167984E-2</v>
      </c>
      <c r="AC69" s="10">
        <v>0.23185950550550394</v>
      </c>
      <c r="AD69" s="10">
        <v>0.54100551284617593</v>
      </c>
      <c r="AE69" s="10">
        <v>0.8501515201868477</v>
      </c>
      <c r="AF69" s="10">
        <v>0.92743802202201575</v>
      </c>
      <c r="AG69" s="10">
        <v>1.1592975275275197</v>
      </c>
      <c r="AH69" s="10">
        <v>1.7003030403736954</v>
      </c>
      <c r="AI69" s="10">
        <v>1.6230165385385276</v>
      </c>
      <c r="AJ69" s="10">
        <v>1.7775895422088637</v>
      </c>
      <c r="AK69" s="10">
        <v>1.7775895422088637</v>
      </c>
      <c r="AL69" s="10">
        <v>1.4684435348681917</v>
      </c>
      <c r="AM69" s="10">
        <v>1.7003030403736954</v>
      </c>
      <c r="AN69" s="10">
        <v>1.8548760440440315</v>
      </c>
      <c r="AO69" s="10">
        <v>1.3911570330330238</v>
      </c>
      <c r="AP69" s="10">
        <v>1.4684435348681917</v>
      </c>
      <c r="AQ69" s="10">
        <v>1.3138705311978558</v>
      </c>
      <c r="AR69" s="10">
        <v>1.1592975275275197</v>
      </c>
      <c r="AS69" s="10">
        <v>1.2365840293626877</v>
      </c>
      <c r="AT69" s="10">
        <v>1.0820110256923519</v>
      </c>
      <c r="AU69" s="10">
        <v>1.2365840293626877</v>
      </c>
      <c r="AV69" s="10">
        <v>1.3911570330330238</v>
      </c>
      <c r="AW69" s="10">
        <v>1.3138705311978558</v>
      </c>
      <c r="AX69" s="10">
        <v>1.1592975275275197</v>
      </c>
      <c r="AY69" s="10">
        <v>1.1592975275275197</v>
      </c>
      <c r="AZ69" s="10">
        <v>1.1592975275275197</v>
      </c>
      <c r="BA69" s="10">
        <v>1.0820110256923519</v>
      </c>
      <c r="BB69" s="10">
        <v>0.92743802202201575</v>
      </c>
      <c r="BC69" s="10">
        <v>0.69557851651651192</v>
      </c>
      <c r="BD69" s="10">
        <v>0.69557851651651192</v>
      </c>
      <c r="BE69" s="10">
        <v>0.92743802202201575</v>
      </c>
      <c r="BF69" s="10">
        <v>1.2365840293626877</v>
      </c>
      <c r="BG69" s="10">
        <v>1.3138705311978558</v>
      </c>
      <c r="BH69" s="10">
        <v>1.4684435348681917</v>
      </c>
      <c r="BI69" s="10">
        <v>0.8501515201868477</v>
      </c>
      <c r="BJ69" s="10">
        <v>0.8501515201868477</v>
      </c>
      <c r="BK69" s="10">
        <v>1.0820110256923519</v>
      </c>
      <c r="BL69" s="10">
        <v>0.61829201468134387</v>
      </c>
      <c r="BM69" s="10">
        <v>0.61829201468134387</v>
      </c>
      <c r="BN69" s="10">
        <v>0.54100551284617593</v>
      </c>
      <c r="BO69" s="10">
        <v>0.69557851651651192</v>
      </c>
      <c r="BP69" s="10">
        <v>1.2365840293626877</v>
      </c>
      <c r="BQ69" s="10">
        <v>1.3138705311978558</v>
      </c>
      <c r="BR69" s="10">
        <v>1.0820110256923519</v>
      </c>
      <c r="BS69" s="10">
        <v>1.6230165385385276</v>
      </c>
      <c r="BT69" s="10">
        <v>1.2365840293626877</v>
      </c>
      <c r="BU69" s="10">
        <v>1.1592975275275197</v>
      </c>
      <c r="BV69" s="10">
        <v>0.92743802202201575</v>
      </c>
      <c r="BW69" s="10">
        <v>0.69557851651651192</v>
      </c>
      <c r="BX69" s="10">
        <v>1.0820110256923519</v>
      </c>
      <c r="BY69" s="10">
        <v>1.4684435348681917</v>
      </c>
      <c r="BZ69" s="10">
        <v>1.1592975275275197</v>
      </c>
      <c r="CA69" s="10">
        <v>1.1592975275275197</v>
      </c>
      <c r="CB69" s="10">
        <v>1.8548760440440315</v>
      </c>
      <c r="CC69" s="10">
        <v>2.1640220513847037</v>
      </c>
      <c r="CD69" s="10">
        <v>2.3958815568902074</v>
      </c>
      <c r="CE69" s="10">
        <v>2.0867355495495357</v>
      </c>
      <c r="CF69" s="10">
        <v>2.3185950550550394</v>
      </c>
      <c r="CG69" s="10">
        <v>2.4731680587253755</v>
      </c>
      <c r="CH69" s="10">
        <v>2.7823140660660477</v>
      </c>
      <c r="CI69" s="10">
        <v>2.1640220513847037</v>
      </c>
      <c r="CJ69" s="10">
        <v>1.7003030403736954</v>
      </c>
      <c r="CK69" s="10">
        <v>1.3911570330330238</v>
      </c>
      <c r="CL69" s="10">
        <v>1.3911570330330238</v>
      </c>
      <c r="CM69" s="10">
        <v>0.77286501835167987</v>
      </c>
      <c r="CN69" s="10">
        <v>0.61829201468134387</v>
      </c>
      <c r="CO69" s="10">
        <v>0.77286501835167987</v>
      </c>
      <c r="CP69" s="10">
        <v>1.1592975275275197</v>
      </c>
      <c r="CQ69" s="10">
        <v>1.7775895422088637</v>
      </c>
      <c r="CR69" s="10">
        <v>2.5504545605605435</v>
      </c>
      <c r="CS69" s="10">
        <v>2.5504545605605435</v>
      </c>
      <c r="CT69" s="10">
        <v>2.5504545605605435</v>
      </c>
      <c r="CU69" s="10">
        <v>2.5504545605605435</v>
      </c>
      <c r="CV69" s="10">
        <v>3.4778925825825597</v>
      </c>
      <c r="CW69" s="10">
        <v>3.6324655862528954</v>
      </c>
      <c r="CX69" s="10">
        <v>3.5551790844177273</v>
      </c>
      <c r="CY69" s="10">
        <v>3.2460330770770551</v>
      </c>
      <c r="CZ69" s="10">
        <v>3.9416115935935672</v>
      </c>
      <c r="DA69" s="10">
        <v>3.9416115935935672</v>
      </c>
      <c r="DB69" s="10">
        <v>3.9416115935935672</v>
      </c>
      <c r="DC69" s="10">
        <v>4.1734710990990713</v>
      </c>
      <c r="DD69" s="10">
        <v>4.7144766119452468</v>
      </c>
      <c r="DE69" s="10">
        <v>5.2554821247914232</v>
      </c>
      <c r="DF69" s="10">
        <v>5.6419146339672626</v>
      </c>
      <c r="DG69" s="10">
        <v>6.7239256596596153</v>
      </c>
      <c r="DH69" s="10">
        <v>6.7239256596596153</v>
      </c>
      <c r="DI69" s="10">
        <v>6.7239256596596153</v>
      </c>
      <c r="DJ69" s="10">
        <v>7.6513636816816302</v>
      </c>
      <c r="DK69" s="10">
        <v>9.3516667220553256</v>
      </c>
      <c r="DL69" s="10">
        <v>11.206542766099359</v>
      </c>
      <c r="DM69" s="10">
        <v>13.911570330330239</v>
      </c>
      <c r="DN69" s="10">
        <v>13.988856832165405</v>
      </c>
      <c r="DO69" s="10">
        <v>13.988856832165405</v>
      </c>
      <c r="DP69" s="10">
        <v>13.988856832165405</v>
      </c>
      <c r="DQ69" s="10">
        <v>15.380013865198428</v>
      </c>
      <c r="DR69" s="10">
        <v>12.520413297297214</v>
      </c>
      <c r="DS69" s="12">
        <v>18.239614433099646</v>
      </c>
      <c r="DT69" s="12">
        <v>18.394187436769982</v>
      </c>
      <c r="DU69" s="12">
        <v>16.384738389055613</v>
      </c>
      <c r="DV69" s="12">
        <v>16.384738389055613</v>
      </c>
      <c r="DW69" s="12">
        <v>16.384738389055613</v>
      </c>
      <c r="DX69" s="12">
        <v>29.987162712045183</v>
      </c>
      <c r="DY69" s="12">
        <v>29.987162712045183</v>
      </c>
      <c r="DZ69" s="12">
        <v>33.619628298298075</v>
      </c>
      <c r="EA69" s="12">
        <v>29.909876210210008</v>
      </c>
      <c r="EB69" s="12">
        <v>39.957121448781848</v>
      </c>
      <c r="EC69" s="12">
        <v>39.957121448781848</v>
      </c>
      <c r="ED69" s="12">
        <v>39.957121448781848</v>
      </c>
      <c r="EE69" s="12">
        <v>32.769476778111226</v>
      </c>
      <c r="EF69" s="12">
        <v>32.769476778111226</v>
      </c>
      <c r="EG69" s="12">
        <v>31.378319745078201</v>
      </c>
    </row>
    <row r="70" spans="1:137">
      <c r="A70" t="s">
        <v>966</v>
      </c>
      <c r="B70" t="s">
        <v>712</v>
      </c>
      <c r="C70" t="s">
        <v>189</v>
      </c>
      <c r="D70" t="s">
        <v>189</v>
      </c>
      <c r="E70" t="s">
        <v>453</v>
      </c>
      <c r="T70" s="10">
        <v>0</v>
      </c>
      <c r="U70" s="10">
        <v>0</v>
      </c>
      <c r="V70" s="10">
        <v>0</v>
      </c>
      <c r="W70" s="10">
        <v>0</v>
      </c>
      <c r="X70" s="10">
        <v>0</v>
      </c>
      <c r="Y70" s="10">
        <v>0</v>
      </c>
      <c r="Z70" s="10">
        <v>0</v>
      </c>
      <c r="AA70" s="10">
        <v>0</v>
      </c>
      <c r="AB70" s="10">
        <v>0</v>
      </c>
      <c r="AC70" s="10">
        <v>0</v>
      </c>
      <c r="AD70" s="10">
        <v>0</v>
      </c>
      <c r="AE70" s="10">
        <v>0</v>
      </c>
      <c r="AF70" s="10">
        <v>0</v>
      </c>
      <c r="AG70" s="10">
        <v>0</v>
      </c>
      <c r="AH70" s="10">
        <v>0</v>
      </c>
      <c r="AI70" s="10">
        <v>0</v>
      </c>
      <c r="AJ70" s="10">
        <v>0</v>
      </c>
      <c r="AK70" s="10">
        <v>0</v>
      </c>
      <c r="AL70" s="10">
        <v>0</v>
      </c>
      <c r="AM70" s="10">
        <v>0</v>
      </c>
      <c r="AN70" s="10">
        <v>0</v>
      </c>
      <c r="AO70" s="10">
        <v>0</v>
      </c>
      <c r="AP70" s="10">
        <v>0</v>
      </c>
      <c r="AQ70" s="10">
        <v>0</v>
      </c>
      <c r="AR70" s="10">
        <v>0</v>
      </c>
      <c r="AS70" s="10">
        <v>0</v>
      </c>
      <c r="AT70" s="10">
        <v>0</v>
      </c>
      <c r="AU70" s="10">
        <v>0</v>
      </c>
      <c r="AV70" s="10">
        <v>0</v>
      </c>
      <c r="AW70" s="10">
        <v>0</v>
      </c>
      <c r="AX70" s="10">
        <v>0</v>
      </c>
      <c r="AY70" s="10">
        <v>0</v>
      </c>
      <c r="AZ70" s="10">
        <v>0</v>
      </c>
      <c r="BA70" s="10">
        <v>0</v>
      </c>
      <c r="BB70" s="10">
        <v>0</v>
      </c>
      <c r="BC70" s="10">
        <v>0</v>
      </c>
      <c r="BD70" s="10">
        <v>0</v>
      </c>
      <c r="BE70" s="10">
        <v>0</v>
      </c>
      <c r="BF70" s="10">
        <v>0</v>
      </c>
      <c r="BG70" s="10">
        <v>0</v>
      </c>
      <c r="BH70" s="10">
        <v>0</v>
      </c>
      <c r="BI70" s="10">
        <v>0</v>
      </c>
      <c r="BJ70" s="10">
        <v>0</v>
      </c>
      <c r="BK70" s="10">
        <v>0</v>
      </c>
      <c r="BL70" s="10">
        <v>0</v>
      </c>
      <c r="BM70" s="10">
        <v>0</v>
      </c>
      <c r="BN70" s="10">
        <v>0</v>
      </c>
      <c r="BO70" s="10">
        <v>0</v>
      </c>
      <c r="BP70" s="10">
        <v>0</v>
      </c>
      <c r="BQ70" s="10">
        <v>0</v>
      </c>
      <c r="BR70" s="10">
        <v>0</v>
      </c>
      <c r="BS70" s="10">
        <v>0</v>
      </c>
      <c r="BT70" s="10">
        <v>0</v>
      </c>
      <c r="BU70" s="10">
        <v>0</v>
      </c>
      <c r="BV70" s="10">
        <v>0</v>
      </c>
      <c r="BW70" s="10">
        <v>0</v>
      </c>
      <c r="BX70" s="10">
        <v>0</v>
      </c>
      <c r="BY70" s="10">
        <v>0</v>
      </c>
      <c r="BZ70" s="10">
        <v>0</v>
      </c>
      <c r="CA70" s="10">
        <v>0</v>
      </c>
      <c r="CB70" s="10">
        <v>0</v>
      </c>
      <c r="CC70" s="10">
        <v>0</v>
      </c>
      <c r="CD70" s="10">
        <v>0</v>
      </c>
      <c r="CE70" s="10">
        <v>0</v>
      </c>
      <c r="CF70" s="10">
        <v>0</v>
      </c>
      <c r="CG70" s="10">
        <v>0</v>
      </c>
      <c r="CH70" s="10">
        <v>0</v>
      </c>
      <c r="CI70" s="10">
        <v>0</v>
      </c>
      <c r="CJ70" s="10">
        <v>0</v>
      </c>
      <c r="CK70" s="10">
        <v>0</v>
      </c>
      <c r="CL70" s="10">
        <v>0</v>
      </c>
      <c r="CM70" s="10">
        <v>0</v>
      </c>
      <c r="CN70" s="10">
        <v>0</v>
      </c>
      <c r="CO70" s="10">
        <v>0</v>
      </c>
      <c r="CP70" s="10">
        <v>0</v>
      </c>
      <c r="CQ70" s="10">
        <v>0</v>
      </c>
      <c r="CR70" s="10">
        <v>0</v>
      </c>
      <c r="CS70" s="10">
        <v>0</v>
      </c>
      <c r="CT70" s="10">
        <v>0</v>
      </c>
      <c r="CU70" s="10">
        <v>0</v>
      </c>
      <c r="CV70" s="10">
        <v>0</v>
      </c>
      <c r="CW70" s="10">
        <v>0</v>
      </c>
      <c r="CX70" s="10">
        <v>0</v>
      </c>
      <c r="CY70" s="10">
        <v>0</v>
      </c>
      <c r="CZ70" s="10">
        <v>0</v>
      </c>
      <c r="DA70" s="10">
        <v>0</v>
      </c>
      <c r="DB70" s="10">
        <v>0</v>
      </c>
      <c r="DC70" s="10">
        <v>0</v>
      </c>
      <c r="DD70" s="10">
        <v>0</v>
      </c>
      <c r="DE70" s="10">
        <v>0</v>
      </c>
      <c r="DF70" s="10">
        <v>0</v>
      </c>
      <c r="DG70" s="10">
        <v>0</v>
      </c>
      <c r="DH70" s="10">
        <v>0</v>
      </c>
      <c r="DI70" s="10">
        <v>0</v>
      </c>
      <c r="DJ70" s="10">
        <v>0</v>
      </c>
      <c r="DK70" s="10">
        <v>0</v>
      </c>
      <c r="DL70" s="10">
        <v>14.350290593384516</v>
      </c>
      <c r="DM70" s="10">
        <v>14.350290593384516</v>
      </c>
      <c r="DN70" s="10">
        <v>14.350290593384516</v>
      </c>
      <c r="DO70" s="10">
        <v>14.350290593384516</v>
      </c>
      <c r="DP70" s="10">
        <v>14.350290593384516</v>
      </c>
      <c r="DQ70" s="10">
        <v>14.350290593384516</v>
      </c>
      <c r="DR70" s="10">
        <v>14.350290593384516</v>
      </c>
      <c r="DS70" s="12">
        <v>0</v>
      </c>
      <c r="DT70" s="12">
        <v>0</v>
      </c>
      <c r="DU70" s="12">
        <v>0</v>
      </c>
      <c r="DV70" s="12">
        <v>0</v>
      </c>
      <c r="DW70" s="12">
        <v>0</v>
      </c>
      <c r="DX70" s="12">
        <v>0</v>
      </c>
      <c r="DY70" s="12">
        <v>0</v>
      </c>
      <c r="DZ70" s="12">
        <v>0</v>
      </c>
      <c r="EA70" s="12">
        <v>0</v>
      </c>
      <c r="EB70" s="12">
        <v>14.350290593384516</v>
      </c>
      <c r="EC70" s="12">
        <v>57.401162373538064</v>
      </c>
      <c r="ED70" s="12">
        <v>57.401162373538064</v>
      </c>
      <c r="EE70" s="12">
        <v>57.401162373538064</v>
      </c>
      <c r="EF70" s="12">
        <v>57.401162373538064</v>
      </c>
      <c r="EG70" s="12">
        <v>64.576307670230335</v>
      </c>
    </row>
    <row r="71" spans="1:137">
      <c r="A71" t="s">
        <v>967</v>
      </c>
      <c r="B71" t="s">
        <v>713</v>
      </c>
      <c r="C71" t="s">
        <v>191</v>
      </c>
      <c r="D71" t="s">
        <v>190</v>
      </c>
      <c r="E71" t="s">
        <v>454</v>
      </c>
      <c r="T71" s="10">
        <v>0.16076563023744278</v>
      </c>
      <c r="U71" s="10">
        <v>0.24114844535616417</v>
      </c>
      <c r="V71" s="10">
        <v>0.24114844535616417</v>
      </c>
      <c r="W71" s="10">
        <v>0.40191407559360703</v>
      </c>
      <c r="X71" s="10">
        <v>0.48229689071232834</v>
      </c>
      <c r="Y71" s="10">
        <v>0.48229689071232834</v>
      </c>
      <c r="Z71" s="10">
        <v>0.64306252094977112</v>
      </c>
      <c r="AA71" s="10">
        <v>0.88421096630593532</v>
      </c>
      <c r="AB71" s="10">
        <v>0.80382815118721407</v>
      </c>
      <c r="AC71" s="10">
        <v>0.96459378142465668</v>
      </c>
      <c r="AD71" s="10">
        <v>0.88421096630593532</v>
      </c>
      <c r="AE71" s="10">
        <v>1.1253594116620995</v>
      </c>
      <c r="AF71" s="10">
        <v>1.6076563023744281</v>
      </c>
      <c r="AG71" s="10">
        <v>1.3665078570182636</v>
      </c>
      <c r="AH71" s="10">
        <v>1.2861250418995422</v>
      </c>
      <c r="AI71" s="10">
        <v>1.2861250418995422</v>
      </c>
      <c r="AJ71" s="10">
        <v>1.1253594116620995</v>
      </c>
      <c r="AK71" s="10">
        <v>1.5272734872557066</v>
      </c>
      <c r="AL71" s="10">
        <v>1.6880391174931495</v>
      </c>
      <c r="AM71" s="10">
        <v>1.9291875628493134</v>
      </c>
      <c r="AN71" s="10">
        <v>2.4918672686803633</v>
      </c>
      <c r="AO71" s="10">
        <v>2.974164159392692</v>
      </c>
      <c r="AP71" s="10">
        <v>2.974164159392692</v>
      </c>
      <c r="AQ71" s="10">
        <v>2.974164159392692</v>
      </c>
      <c r="AR71" s="10">
        <v>2.974164159392692</v>
      </c>
      <c r="AS71" s="10">
        <v>2.8133985291552488</v>
      </c>
      <c r="AT71" s="10">
        <v>2.4918672686803633</v>
      </c>
      <c r="AU71" s="10">
        <v>1.9291875628493134</v>
      </c>
      <c r="AV71" s="10">
        <v>1.3665078570182636</v>
      </c>
      <c r="AW71" s="10">
        <v>1.3665078570182636</v>
      </c>
      <c r="AX71" s="10">
        <v>1.9291875628493134</v>
      </c>
      <c r="AY71" s="10">
        <v>2.250718823324199</v>
      </c>
      <c r="AZ71" s="10">
        <v>2.7330157140365272</v>
      </c>
      <c r="BA71" s="10">
        <v>2.4114844535616418</v>
      </c>
      <c r="BB71" s="10">
        <v>3.1349297896301342</v>
      </c>
      <c r="BC71" s="10">
        <v>3.5368438652237413</v>
      </c>
      <c r="BD71" s="10">
        <v>3.5368438652237413</v>
      </c>
      <c r="BE71" s="10">
        <v>3.4564610501050201</v>
      </c>
      <c r="BF71" s="10">
        <v>2.6526328989178061</v>
      </c>
      <c r="BG71" s="10">
        <v>2.6526328989178061</v>
      </c>
      <c r="BH71" s="10">
        <v>2.974164159392692</v>
      </c>
      <c r="BI71" s="10">
        <v>2.1703360082054779</v>
      </c>
      <c r="BJ71" s="10">
        <v>3.1349297896301342</v>
      </c>
      <c r="BK71" s="10">
        <v>3.1349297896301342</v>
      </c>
      <c r="BL71" s="10">
        <v>2.8937813442739704</v>
      </c>
      <c r="BM71" s="10">
        <v>3.4564610501050201</v>
      </c>
      <c r="BN71" s="10">
        <v>3.295695419867577</v>
      </c>
      <c r="BO71" s="10">
        <v>3.2153126047488563</v>
      </c>
      <c r="BP71" s="10">
        <v>3.6172266803424629</v>
      </c>
      <c r="BQ71" s="10">
        <v>2.8937813442739704</v>
      </c>
      <c r="BR71" s="10">
        <v>2.8937813442739704</v>
      </c>
      <c r="BS71" s="10">
        <v>3.376078234986299</v>
      </c>
      <c r="BT71" s="10">
        <v>3.2153126047488563</v>
      </c>
      <c r="BU71" s="10">
        <v>2.974164159392692</v>
      </c>
      <c r="BV71" s="10">
        <v>3.8583751256986267</v>
      </c>
      <c r="BW71" s="10">
        <v>3.8583751256986267</v>
      </c>
      <c r="BX71" s="10">
        <v>3.6172266803424629</v>
      </c>
      <c r="BY71" s="10">
        <v>3.6172266803424629</v>
      </c>
      <c r="BZ71" s="10">
        <v>2.8937813442739704</v>
      </c>
      <c r="CA71" s="10">
        <v>3.376078234986299</v>
      </c>
      <c r="CB71" s="10">
        <v>3.4564610501050201</v>
      </c>
      <c r="CC71" s="10">
        <v>2.4114844535616418</v>
      </c>
      <c r="CD71" s="10">
        <v>2.4918672686803633</v>
      </c>
      <c r="CE71" s="10">
        <v>2.0095703779680352</v>
      </c>
      <c r="CF71" s="10">
        <v>2.0095703779680352</v>
      </c>
      <c r="CG71" s="10">
        <v>2.0095703779680352</v>
      </c>
      <c r="CH71" s="10">
        <v>2.4918672686803633</v>
      </c>
      <c r="CI71" s="10">
        <v>2.0899531930867568</v>
      </c>
      <c r="CJ71" s="10">
        <v>3.1349297896301342</v>
      </c>
      <c r="CK71" s="10">
        <v>2.974164159392692</v>
      </c>
      <c r="CL71" s="10">
        <v>3.6172266803424629</v>
      </c>
      <c r="CM71" s="10">
        <v>3.6172266803424629</v>
      </c>
      <c r="CN71" s="10">
        <v>3.6172266803424629</v>
      </c>
      <c r="CO71" s="10">
        <v>2.8937813442739704</v>
      </c>
      <c r="CP71" s="10">
        <v>3.376078234986299</v>
      </c>
      <c r="CQ71" s="10">
        <v>2.6526328989178061</v>
      </c>
      <c r="CR71" s="10">
        <v>4.1799063861735135</v>
      </c>
      <c r="CS71" s="10">
        <v>3.777992310579906</v>
      </c>
      <c r="CT71" s="10">
        <v>3.777992310579906</v>
      </c>
      <c r="CU71" s="10">
        <v>3.777992310579906</v>
      </c>
      <c r="CV71" s="10">
        <v>5.9483283187853839</v>
      </c>
      <c r="CW71" s="10">
        <v>6.9129221002100403</v>
      </c>
      <c r="CX71" s="10">
        <v>7.3148361758036478</v>
      </c>
      <c r="CY71" s="10">
        <v>6.1090939490228262</v>
      </c>
      <c r="CZ71" s="10">
        <v>6.752156469972598</v>
      </c>
      <c r="DA71" s="10">
        <v>6.752156469972598</v>
      </c>
      <c r="DB71" s="10">
        <v>6.752156469972598</v>
      </c>
      <c r="DC71" s="10">
        <v>4.7425860920045633</v>
      </c>
      <c r="DD71" s="10">
        <v>4.1799063861735135</v>
      </c>
      <c r="DE71" s="10">
        <v>4.9033517222420047</v>
      </c>
      <c r="DF71" s="10">
        <v>5.8679455036666619</v>
      </c>
      <c r="DG71" s="10">
        <v>4.9837345373607267</v>
      </c>
      <c r="DH71" s="10">
        <v>4.9837345373607267</v>
      </c>
      <c r="DI71" s="10">
        <v>4.9837345373607267</v>
      </c>
      <c r="DJ71" s="10">
        <v>6.5110080246164337</v>
      </c>
      <c r="DK71" s="10">
        <v>17.201922435406377</v>
      </c>
      <c r="DL71" s="10">
        <v>15.594266133031953</v>
      </c>
      <c r="DM71" s="10">
        <v>13.986609830657525</v>
      </c>
      <c r="DN71" s="10">
        <v>16.156945838863003</v>
      </c>
      <c r="DO71" s="10">
        <v>16.156945838863003</v>
      </c>
      <c r="DP71" s="10">
        <v>16.156945838863003</v>
      </c>
      <c r="DQ71" s="10">
        <v>22.587571048360715</v>
      </c>
      <c r="DR71" s="10">
        <v>14.308141091132407</v>
      </c>
      <c r="DS71" s="12">
        <v>17.443070880762544</v>
      </c>
      <c r="DT71" s="12">
        <v>23.63254764490409</v>
      </c>
      <c r="DU71" s="12">
        <v>26.928243064771667</v>
      </c>
      <c r="DV71" s="12">
        <v>26.928243064771667</v>
      </c>
      <c r="DW71" s="12">
        <v>26.928243064771667</v>
      </c>
      <c r="DX71" s="12">
        <v>29.098579072977149</v>
      </c>
      <c r="DY71" s="12">
        <v>39.307196593054769</v>
      </c>
      <c r="DZ71" s="12">
        <v>42.040212307091288</v>
      </c>
      <c r="EA71" s="12">
        <v>40.75408726519175</v>
      </c>
      <c r="EB71" s="12">
        <v>37.29762621508673</v>
      </c>
      <c r="EC71" s="12">
        <v>37.29762621508673</v>
      </c>
      <c r="ED71" s="12">
        <v>37.29762621508673</v>
      </c>
      <c r="EE71" s="12">
        <v>43.969399869940602</v>
      </c>
      <c r="EF71" s="12">
        <v>36.976094954611838</v>
      </c>
      <c r="EG71" s="12">
        <v>33.198102644031934</v>
      </c>
    </row>
    <row r="72" spans="1:137">
      <c r="A72" t="s">
        <v>968</v>
      </c>
      <c r="B72" t="s">
        <v>714</v>
      </c>
      <c r="C72" t="s">
        <v>190</v>
      </c>
      <c r="D72" t="s">
        <v>191</v>
      </c>
      <c r="E72" t="s">
        <v>455</v>
      </c>
      <c r="T72" s="10">
        <v>9.7833956209521192E-2</v>
      </c>
      <c r="U72" s="10">
        <v>8.1528296841267667E-2</v>
      </c>
      <c r="V72" s="10">
        <v>8.1528296841267667E-2</v>
      </c>
      <c r="W72" s="10">
        <v>6.5222637473014128E-2</v>
      </c>
      <c r="X72" s="10">
        <v>0.13044527494602826</v>
      </c>
      <c r="Y72" s="10">
        <v>0.29350186862856359</v>
      </c>
      <c r="Z72" s="10">
        <v>0.29350186862856359</v>
      </c>
      <c r="AA72" s="10">
        <v>0.40764148420633833</v>
      </c>
      <c r="AB72" s="10">
        <v>0.47286412167935254</v>
      </c>
      <c r="AC72" s="10">
        <v>0.55439241852062016</v>
      </c>
      <c r="AD72" s="10">
        <v>0.63592071536188777</v>
      </c>
      <c r="AE72" s="10">
        <v>0.63592071536188777</v>
      </c>
      <c r="AF72" s="10">
        <v>0.76636599030791608</v>
      </c>
      <c r="AG72" s="10">
        <v>0.9294225839904513</v>
      </c>
      <c r="AH72" s="10">
        <v>1.0598678589364796</v>
      </c>
      <c r="AI72" s="10">
        <v>1.1577018151460008</v>
      </c>
      <c r="AJ72" s="10">
        <v>1.2229244526190148</v>
      </c>
      <c r="AK72" s="10">
        <v>1.2881470900920293</v>
      </c>
      <c r="AL72" s="10">
        <v>1.6794829149301138</v>
      </c>
      <c r="AM72" s="10">
        <v>2.0219017616634383</v>
      </c>
      <c r="AN72" s="10">
        <v>2.3969319271332692</v>
      </c>
      <c r="AO72" s="10">
        <v>2.5436828614475511</v>
      </c>
      <c r="AP72" s="10">
        <v>2.6578224770253258</v>
      </c>
      <c r="AQ72" s="10">
        <v>2.8861017081808753</v>
      </c>
      <c r="AR72" s="10">
        <v>2.8534903894443682</v>
      </c>
      <c r="AS72" s="10">
        <v>3.1469922580729319</v>
      </c>
      <c r="AT72" s="10">
        <v>3.2774375330189605</v>
      </c>
      <c r="AU72" s="10">
        <v>3.6850790172252981</v>
      </c>
      <c r="AV72" s="10">
        <v>3.7503016546983119</v>
      </c>
      <c r="AW72" s="10">
        <v>3.8481356109078342</v>
      </c>
      <c r="AX72" s="10">
        <v>3.8970525890125951</v>
      </c>
      <c r="AY72" s="10">
        <v>3.913358248380848</v>
      </c>
      <c r="AZ72" s="10">
        <v>3.9296639077491018</v>
      </c>
      <c r="BA72" s="10">
        <v>4.1090261607998899</v>
      </c>
      <c r="BB72" s="10">
        <v>3.636162039120538</v>
      </c>
      <c r="BC72" s="10">
        <v>3.6524676984887914</v>
      </c>
      <c r="BD72" s="10">
        <v>4.4840563262697213</v>
      </c>
      <c r="BE72" s="10">
        <v>4.4188336887967079</v>
      </c>
      <c r="BF72" s="10">
        <v>4.7123355574252708</v>
      </c>
      <c r="BG72" s="10">
        <v>4.4025280294284537</v>
      </c>
      <c r="BH72" s="10">
        <v>3.9459695671173551</v>
      </c>
      <c r="BI72" s="10">
        <v>4.0764148420633832</v>
      </c>
      <c r="BJ72" s="10">
        <v>4.1579431389046508</v>
      </c>
      <c r="BK72" s="10">
        <v>3.3589658298602276</v>
      </c>
      <c r="BL72" s="10">
        <v>3.1959092361776928</v>
      </c>
      <c r="BM72" s="10">
        <v>3.2611318736507067</v>
      </c>
      <c r="BN72" s="10">
        <v>3.636162039120538</v>
      </c>
      <c r="BO72" s="10">
        <v>3.7829129734348204</v>
      </c>
      <c r="BP72" s="10">
        <v>4.3373053919554403</v>
      </c>
      <c r="BQ72" s="10">
        <v>5.1362827009998631</v>
      </c>
      <c r="BR72" s="10">
        <v>5.4787015477331877</v>
      </c>
      <c r="BS72" s="10">
        <v>5.5765355039427087</v>
      </c>
      <c r="BT72" s="10">
        <v>5.2015053384728773</v>
      </c>
      <c r="BU72" s="10">
        <v>5.4297845696284259</v>
      </c>
      <c r="BV72" s="10">
        <v>5.4950072071014411</v>
      </c>
      <c r="BW72" s="10">
        <v>6.7994599565617238</v>
      </c>
      <c r="BX72" s="10">
        <v>6.1798449005680895</v>
      </c>
      <c r="BY72" s="10">
        <v>6.5874863847744276</v>
      </c>
      <c r="BZ72" s="10">
        <v>7.0440448470855266</v>
      </c>
      <c r="CA72" s="10">
        <v>8.2180523215997798</v>
      </c>
      <c r="CB72" s="10">
        <v>8.4300258933870769</v>
      </c>
      <c r="CC72" s="10">
        <v>9.6203390272695852</v>
      </c>
      <c r="CD72" s="10">
        <v>9.0170296306442044</v>
      </c>
      <c r="CE72" s="10">
        <v>9.9464522146346557</v>
      </c>
      <c r="CF72" s="10">
        <v>10.011674852107669</v>
      </c>
      <c r="CG72" s="10">
        <v>9.8486182584251356</v>
      </c>
      <c r="CH72" s="10">
        <v>8.8213617182251625</v>
      </c>
      <c r="CI72" s="10">
        <v>8.6583051245426272</v>
      </c>
      <c r="CJ72" s="10">
        <v>8.5278598495965969</v>
      </c>
      <c r="CK72" s="10">
        <v>7.5495202875013865</v>
      </c>
      <c r="CL72" s="10">
        <v>7.1581844626633018</v>
      </c>
      <c r="CM72" s="10">
        <v>6.9135995721394981</v>
      </c>
      <c r="CN72" s="10">
        <v>6.8157656159299762</v>
      </c>
      <c r="CO72" s="10">
        <v>7.1744901220315551</v>
      </c>
      <c r="CP72" s="10">
        <v>6.7016260003522019</v>
      </c>
      <c r="CQ72" s="10">
        <v>8.1528296841267665</v>
      </c>
      <c r="CR72" s="10">
        <v>9.6203390272695852</v>
      </c>
      <c r="CS72" s="10">
        <v>9.6855616647426004</v>
      </c>
      <c r="CT72" s="10">
        <v>9.9790635333711624</v>
      </c>
      <c r="CU72" s="10">
        <v>9.4898937523235549</v>
      </c>
      <c r="CV72" s="10">
        <v>11.071542711044149</v>
      </c>
      <c r="CW72" s="10">
        <v>11.577018151460008</v>
      </c>
      <c r="CX72" s="10">
        <v>9.4735880929553034</v>
      </c>
      <c r="CY72" s="10">
        <v>7.8593278154982036</v>
      </c>
      <c r="CZ72" s="10">
        <v>8.0876070466537531</v>
      </c>
      <c r="DA72" s="10">
        <v>7.4679919906601189</v>
      </c>
      <c r="DB72" s="10">
        <v>8.7235277620156406</v>
      </c>
      <c r="DC72" s="10">
        <v>7.1092674845585409</v>
      </c>
      <c r="DD72" s="10">
        <v>6.7994599565617238</v>
      </c>
      <c r="DE72" s="10">
        <v>7.1418788032950475</v>
      </c>
      <c r="DF72" s="10">
        <v>7.8756334748664569</v>
      </c>
      <c r="DG72" s="10">
        <v>8.9028900150664292</v>
      </c>
      <c r="DH72" s="10">
        <v>10.66390122683781</v>
      </c>
      <c r="DI72" s="10">
        <v>10.468233314418768</v>
      </c>
      <c r="DJ72" s="10">
        <v>11.886825679456825</v>
      </c>
      <c r="DK72" s="10">
        <v>13.20758408828536</v>
      </c>
      <c r="DL72" s="10">
        <v>14.609870793955166</v>
      </c>
      <c r="DM72" s="10">
        <v>16.94158008361542</v>
      </c>
      <c r="DN72" s="10">
        <v>16.142602774570996</v>
      </c>
      <c r="DO72" s="10">
        <v>18.360172448653479</v>
      </c>
      <c r="DP72" s="10">
        <v>19.436345966958211</v>
      </c>
      <c r="DQ72" s="10">
        <v>20.398379869685172</v>
      </c>
      <c r="DR72" s="10">
        <v>21.441942069253397</v>
      </c>
      <c r="DS72" s="12">
        <v>22.909451412396216</v>
      </c>
      <c r="DT72" s="12">
        <v>23.610594765231117</v>
      </c>
      <c r="DU72" s="12">
        <v>26.464085154675484</v>
      </c>
      <c r="DV72" s="12">
        <v>21.833277894091481</v>
      </c>
      <c r="DW72" s="12">
        <v>27.980511475923066</v>
      </c>
      <c r="DX72" s="12">
        <v>27.94790015718656</v>
      </c>
      <c r="DY72" s="12">
        <v>31.160115052732504</v>
      </c>
      <c r="DZ72" s="12">
        <v>32.546096099034052</v>
      </c>
      <c r="EA72" s="12">
        <v>33.932077145335597</v>
      </c>
      <c r="EB72" s="12">
        <v>34.991945004272083</v>
      </c>
      <c r="EC72" s="12">
        <v>41.693571004624282</v>
      </c>
      <c r="ED72" s="12">
        <v>36.769261875411722</v>
      </c>
      <c r="EE72" s="12">
        <v>37.682378800033916</v>
      </c>
      <c r="EF72" s="12">
        <v>36.899707150357742</v>
      </c>
      <c r="EG72" s="12">
        <v>36.736650556675208</v>
      </c>
    </row>
    <row r="73" spans="1:137">
      <c r="A73" t="s">
        <v>969</v>
      </c>
      <c r="B73" t="s">
        <v>715</v>
      </c>
      <c r="C73" t="s">
        <v>192</v>
      </c>
      <c r="D73" t="s">
        <v>192</v>
      </c>
      <c r="E73" t="s">
        <v>456</v>
      </c>
      <c r="T73" s="10">
        <v>0</v>
      </c>
      <c r="U73" s="10">
        <v>0</v>
      </c>
      <c r="V73" s="10">
        <v>0</v>
      </c>
      <c r="W73" s="10">
        <v>0.34401854948018795</v>
      </c>
      <c r="X73" s="10">
        <v>0.34401854948018795</v>
      </c>
      <c r="Y73" s="10">
        <v>0.34401854948018795</v>
      </c>
      <c r="Z73" s="10">
        <v>0.34401854948018795</v>
      </c>
      <c r="AA73" s="10">
        <v>0.34401854948018795</v>
      </c>
      <c r="AB73" s="10">
        <v>0.34401854948018795</v>
      </c>
      <c r="AC73" s="10">
        <v>0.34401854948018795</v>
      </c>
      <c r="AD73" s="10">
        <v>0</v>
      </c>
      <c r="AE73" s="10">
        <v>0.34401854948018795</v>
      </c>
      <c r="AF73" s="10">
        <v>0.34401854948018795</v>
      </c>
      <c r="AG73" s="10">
        <v>0.6880370989603759</v>
      </c>
      <c r="AH73" s="10">
        <v>2.0641112968811277</v>
      </c>
      <c r="AI73" s="10">
        <v>2.0641112968811277</v>
      </c>
      <c r="AJ73" s="10">
        <v>2.0641112968811277</v>
      </c>
      <c r="AK73" s="10">
        <v>2.4081298463613159</v>
      </c>
      <c r="AL73" s="10">
        <v>2.4081298463613159</v>
      </c>
      <c r="AM73" s="10">
        <v>2.7521483958415036</v>
      </c>
      <c r="AN73" s="10">
        <v>2.4081298463613159</v>
      </c>
      <c r="AO73" s="10">
        <v>1.72009274740094</v>
      </c>
      <c r="AP73" s="10">
        <v>1.72009274740094</v>
      </c>
      <c r="AQ73" s="10">
        <v>1.72009274740094</v>
      </c>
      <c r="AR73" s="10">
        <v>1.3760741979207518</v>
      </c>
      <c r="AS73" s="10">
        <v>1.0320556484405639</v>
      </c>
      <c r="AT73" s="10">
        <v>0.6880370989603759</v>
      </c>
      <c r="AU73" s="10">
        <v>0.6880370989603759</v>
      </c>
      <c r="AV73" s="10">
        <v>0</v>
      </c>
      <c r="AW73" s="10">
        <v>0</v>
      </c>
      <c r="AX73" s="10">
        <v>0</v>
      </c>
      <c r="AY73" s="10">
        <v>0</v>
      </c>
      <c r="AZ73" s="10">
        <v>0</v>
      </c>
      <c r="BA73" s="10">
        <v>0</v>
      </c>
      <c r="BB73" s="10">
        <v>0</v>
      </c>
      <c r="BC73" s="10">
        <v>0</v>
      </c>
      <c r="BD73" s="10">
        <v>0</v>
      </c>
      <c r="BE73" s="10">
        <v>0</v>
      </c>
      <c r="BF73" s="10">
        <v>0</v>
      </c>
      <c r="BG73" s="10">
        <v>0</v>
      </c>
      <c r="BH73" s="10">
        <v>0</v>
      </c>
      <c r="BI73" s="10">
        <v>0</v>
      </c>
      <c r="BJ73" s="10">
        <v>0</v>
      </c>
      <c r="BK73" s="10">
        <v>0</v>
      </c>
      <c r="BL73" s="10">
        <v>0</v>
      </c>
      <c r="BM73" s="10">
        <v>0</v>
      </c>
      <c r="BN73" s="10">
        <v>0.34401854948018795</v>
      </c>
      <c r="BO73" s="10">
        <v>1.0320556484405639</v>
      </c>
      <c r="BP73" s="10">
        <v>0.6880370989603759</v>
      </c>
      <c r="BQ73" s="10">
        <v>0.6880370989603759</v>
      </c>
      <c r="BR73" s="10">
        <v>0.6880370989603759</v>
      </c>
      <c r="BS73" s="10">
        <v>0.6880370989603759</v>
      </c>
      <c r="BT73" s="10">
        <v>0.6880370989603759</v>
      </c>
      <c r="BU73" s="10">
        <v>0.34401854948018795</v>
      </c>
      <c r="BV73" s="10">
        <v>0</v>
      </c>
      <c r="BW73" s="10">
        <v>0.34401854948018795</v>
      </c>
      <c r="BX73" s="10">
        <v>0.34401854948018795</v>
      </c>
      <c r="BY73" s="10">
        <v>0.34401854948018795</v>
      </c>
      <c r="BZ73" s="10">
        <v>0.34401854948018795</v>
      </c>
      <c r="CA73" s="10">
        <v>0.34401854948018795</v>
      </c>
      <c r="CB73" s="10">
        <v>0.34401854948018795</v>
      </c>
      <c r="CC73" s="10">
        <v>0</v>
      </c>
      <c r="CD73" s="10">
        <v>0</v>
      </c>
      <c r="CE73" s="10">
        <v>0</v>
      </c>
      <c r="CF73" s="10">
        <v>0</v>
      </c>
      <c r="CG73" s="10">
        <v>0</v>
      </c>
      <c r="CH73" s="10">
        <v>0.34401854948018795</v>
      </c>
      <c r="CI73" s="10">
        <v>0.34401854948018795</v>
      </c>
      <c r="CJ73" s="10">
        <v>0.34401854948018795</v>
      </c>
      <c r="CK73" s="10">
        <v>0.34401854948018795</v>
      </c>
      <c r="CL73" s="10">
        <v>0.6880370989603759</v>
      </c>
      <c r="CM73" s="10">
        <v>0.6880370989603759</v>
      </c>
      <c r="CN73" s="10">
        <v>0.6880370989603759</v>
      </c>
      <c r="CO73" s="10">
        <v>0.34401854948018795</v>
      </c>
      <c r="CP73" s="10">
        <v>0.34401854948018795</v>
      </c>
      <c r="CQ73" s="10">
        <v>0.34401854948018795</v>
      </c>
      <c r="CR73" s="10">
        <v>3.0961669453216918</v>
      </c>
      <c r="CS73" s="10">
        <v>3.0961669453216918</v>
      </c>
      <c r="CT73" s="10">
        <v>3.0961669453216918</v>
      </c>
      <c r="CU73" s="10">
        <v>3.0961669453216918</v>
      </c>
      <c r="CV73" s="10">
        <v>4.1282225937622554</v>
      </c>
      <c r="CW73" s="10">
        <v>4.1282225937622554</v>
      </c>
      <c r="CX73" s="10">
        <v>4.4722411432424432</v>
      </c>
      <c r="CY73" s="10">
        <v>2.4081298463613159</v>
      </c>
      <c r="CZ73" s="10">
        <v>3.44018549480188</v>
      </c>
      <c r="DA73" s="10">
        <v>3.44018549480188</v>
      </c>
      <c r="DB73" s="10">
        <v>3.44018549480188</v>
      </c>
      <c r="DC73" s="10">
        <v>2.7521483958415036</v>
      </c>
      <c r="DD73" s="10">
        <v>4.1282225937622554</v>
      </c>
      <c r="DE73" s="10">
        <v>4.4722411432424432</v>
      </c>
      <c r="DF73" s="10">
        <v>4.1282225937622554</v>
      </c>
      <c r="DG73" s="10">
        <v>2.7521483958415036</v>
      </c>
      <c r="DH73" s="10">
        <v>2.7521483958415036</v>
      </c>
      <c r="DI73" s="10">
        <v>2.7521483958415036</v>
      </c>
      <c r="DJ73" s="10">
        <v>2.4081298463613159</v>
      </c>
      <c r="DK73" s="10">
        <v>9.6325193854452635</v>
      </c>
      <c r="DL73" s="10">
        <v>8.9444822864848863</v>
      </c>
      <c r="DM73" s="10">
        <v>8.6004637370047003</v>
      </c>
      <c r="DN73" s="10">
        <v>8.6004637370047003</v>
      </c>
      <c r="DO73" s="10">
        <v>8.6004637370047003</v>
      </c>
      <c r="DP73" s="10">
        <v>8.6004637370047003</v>
      </c>
      <c r="DQ73" s="10">
        <v>14.792797627648083</v>
      </c>
      <c r="DR73" s="10">
        <v>7.9124266380443222</v>
      </c>
      <c r="DS73" s="12">
        <v>11.69663068232639</v>
      </c>
      <c r="DT73" s="12">
        <v>22.017187166732029</v>
      </c>
      <c r="DU73" s="12">
        <v>26.489428309974471</v>
      </c>
      <c r="DV73" s="12">
        <v>26.489428309974471</v>
      </c>
      <c r="DW73" s="12">
        <v>26.489428309974471</v>
      </c>
      <c r="DX73" s="12">
        <v>25.113354112053724</v>
      </c>
      <c r="DY73" s="12">
        <v>32.337743651137671</v>
      </c>
      <c r="DZ73" s="12">
        <v>33.369799299578233</v>
      </c>
      <c r="EA73" s="12">
        <v>25.45737266153391</v>
      </c>
      <c r="EB73" s="12">
        <v>24.081298463613159</v>
      </c>
      <c r="EC73" s="12">
        <v>24.081298463613159</v>
      </c>
      <c r="ED73" s="12">
        <v>24.081298463613159</v>
      </c>
      <c r="EE73" s="12">
        <v>26.145409760494289</v>
      </c>
      <c r="EF73" s="12">
        <v>24.425317013093341</v>
      </c>
      <c r="EG73" s="12">
        <v>22.705224265692408</v>
      </c>
    </row>
    <row r="74" spans="1:137">
      <c r="A74" t="s">
        <v>970</v>
      </c>
      <c r="B74" t="s">
        <v>716</v>
      </c>
      <c r="C74" t="s">
        <v>193</v>
      </c>
      <c r="D74" t="s">
        <v>193</v>
      </c>
      <c r="E74" t="s">
        <v>457</v>
      </c>
      <c r="T74" s="10">
        <v>0</v>
      </c>
      <c r="U74" s="10">
        <v>0</v>
      </c>
      <c r="V74" s="10">
        <v>0.86042969859147655</v>
      </c>
      <c r="W74" s="10">
        <v>0.86042969859147655</v>
      </c>
      <c r="X74" s="10">
        <v>0.86042969859147655</v>
      </c>
      <c r="Y74" s="10">
        <v>0.86042969859147655</v>
      </c>
      <c r="Z74" s="10">
        <v>0.86042969859147655</v>
      </c>
      <c r="AA74" s="10">
        <v>0.86042969859147655</v>
      </c>
      <c r="AB74" s="10">
        <v>0.86042969859147655</v>
      </c>
      <c r="AC74" s="10">
        <v>0</v>
      </c>
      <c r="AD74" s="10">
        <v>0</v>
      </c>
      <c r="AE74" s="10">
        <v>0</v>
      </c>
      <c r="AF74" s="10">
        <v>0</v>
      </c>
      <c r="AG74" s="10">
        <v>0</v>
      </c>
      <c r="AH74" s="10">
        <v>0</v>
      </c>
      <c r="AI74" s="10">
        <v>0</v>
      </c>
      <c r="AJ74" s="10">
        <v>0</v>
      </c>
      <c r="AK74" s="10">
        <v>0</v>
      </c>
      <c r="AL74" s="10">
        <v>0</v>
      </c>
      <c r="AM74" s="10">
        <v>0</v>
      </c>
      <c r="AN74" s="10">
        <v>0</v>
      </c>
      <c r="AO74" s="10">
        <v>0</v>
      </c>
      <c r="AP74" s="10">
        <v>0</v>
      </c>
      <c r="AQ74" s="10">
        <v>0</v>
      </c>
      <c r="AR74" s="10">
        <v>0</v>
      </c>
      <c r="AS74" s="10">
        <v>0</v>
      </c>
      <c r="AT74" s="10">
        <v>0</v>
      </c>
      <c r="AU74" s="10">
        <v>0</v>
      </c>
      <c r="AV74" s="10">
        <v>0</v>
      </c>
      <c r="AW74" s="10">
        <v>0</v>
      </c>
      <c r="AX74" s="10">
        <v>0</v>
      </c>
      <c r="AY74" s="10">
        <v>0</v>
      </c>
      <c r="AZ74" s="10">
        <v>0</v>
      </c>
      <c r="BA74" s="10">
        <v>0</v>
      </c>
      <c r="BB74" s="10">
        <v>0</v>
      </c>
      <c r="BC74" s="10">
        <v>0</v>
      </c>
      <c r="BD74" s="10">
        <v>0.86042969859147655</v>
      </c>
      <c r="BE74" s="10">
        <v>1.7208593971829531</v>
      </c>
      <c r="BF74" s="10">
        <v>1.7208593971829531</v>
      </c>
      <c r="BG74" s="10">
        <v>2.5812890957744297</v>
      </c>
      <c r="BH74" s="10">
        <v>2.5812890957744297</v>
      </c>
      <c r="BI74" s="10">
        <v>2.5812890957744297</v>
      </c>
      <c r="BJ74" s="10">
        <v>2.5812890957744297</v>
      </c>
      <c r="BK74" s="10">
        <v>1.7208593971829531</v>
      </c>
      <c r="BL74" s="10">
        <v>0.86042969859147655</v>
      </c>
      <c r="BM74" s="10">
        <v>2.5812890957744297</v>
      </c>
      <c r="BN74" s="10">
        <v>1.7208593971829531</v>
      </c>
      <c r="BO74" s="10">
        <v>1.7208593971829531</v>
      </c>
      <c r="BP74" s="10">
        <v>1.7208593971829531</v>
      </c>
      <c r="BQ74" s="10">
        <v>1.7208593971829531</v>
      </c>
      <c r="BR74" s="10">
        <v>1.7208593971829531</v>
      </c>
      <c r="BS74" s="10">
        <v>1.7208593971829531</v>
      </c>
      <c r="BT74" s="10">
        <v>0</v>
      </c>
      <c r="BU74" s="10">
        <v>0</v>
      </c>
      <c r="BV74" s="10">
        <v>0</v>
      </c>
      <c r="BW74" s="10">
        <v>0</v>
      </c>
      <c r="BX74" s="10">
        <v>0</v>
      </c>
      <c r="BY74" s="10">
        <v>0</v>
      </c>
      <c r="BZ74" s="10">
        <v>0</v>
      </c>
      <c r="CA74" s="10">
        <v>0</v>
      </c>
      <c r="CB74" s="10">
        <v>0</v>
      </c>
      <c r="CC74" s="10">
        <v>0</v>
      </c>
      <c r="CD74" s="10">
        <v>0</v>
      </c>
      <c r="CE74" s="10">
        <v>0</v>
      </c>
      <c r="CF74" s="10">
        <v>0</v>
      </c>
      <c r="CG74" s="10">
        <v>0</v>
      </c>
      <c r="CH74" s="10">
        <v>0</v>
      </c>
      <c r="CI74" s="10">
        <v>0</v>
      </c>
      <c r="CJ74" s="10">
        <v>0</v>
      </c>
      <c r="CK74" s="10">
        <v>0</v>
      </c>
      <c r="CL74" s="10">
        <v>0.86042969859147655</v>
      </c>
      <c r="CM74" s="10">
        <v>0.86042969859147655</v>
      </c>
      <c r="CN74" s="10">
        <v>0.86042969859147655</v>
      </c>
      <c r="CO74" s="10">
        <v>2.5812890957744297</v>
      </c>
      <c r="CP74" s="10">
        <v>2.5812890957744297</v>
      </c>
      <c r="CQ74" s="10">
        <v>3.4417187943659062</v>
      </c>
      <c r="CR74" s="10">
        <v>4.3021484929573832</v>
      </c>
      <c r="CS74" s="10">
        <v>3.4417187943659062</v>
      </c>
      <c r="CT74" s="10">
        <v>3.4417187943659062</v>
      </c>
      <c r="CU74" s="10">
        <v>3.4417187943659062</v>
      </c>
      <c r="CV74" s="10">
        <v>3.4417187943659062</v>
      </c>
      <c r="CW74" s="10">
        <v>3.4417187943659062</v>
      </c>
      <c r="CX74" s="10">
        <v>3.4417187943659062</v>
      </c>
      <c r="CY74" s="10">
        <v>2.5812890957744297</v>
      </c>
      <c r="CZ74" s="10">
        <v>2.5812890957744297</v>
      </c>
      <c r="DA74" s="10">
        <v>5.1625781915488593</v>
      </c>
      <c r="DB74" s="10">
        <v>5.1625781915488593</v>
      </c>
      <c r="DC74" s="10">
        <v>4.3021484929573832</v>
      </c>
      <c r="DD74" s="10">
        <v>5.1625781915488593</v>
      </c>
      <c r="DE74" s="10">
        <v>6.0230078901403363</v>
      </c>
      <c r="DF74" s="10">
        <v>6.8834375887318124</v>
      </c>
      <c r="DG74" s="10">
        <v>6.8834375887318124</v>
      </c>
      <c r="DH74" s="10">
        <v>4.3021484929573832</v>
      </c>
      <c r="DI74" s="10">
        <v>5.1625781915488593</v>
      </c>
      <c r="DJ74" s="10">
        <v>6.0230078901403363</v>
      </c>
      <c r="DK74" s="10">
        <v>5.1625781915488593</v>
      </c>
      <c r="DL74" s="10">
        <v>3.4417187943659062</v>
      </c>
      <c r="DM74" s="10">
        <v>2.5812890957744297</v>
      </c>
      <c r="DN74" s="10">
        <v>2.5812890957744297</v>
      </c>
      <c r="DO74" s="10">
        <v>3.4417187943659062</v>
      </c>
      <c r="DP74" s="10">
        <v>4.3021484929573832</v>
      </c>
      <c r="DQ74" s="10">
        <v>3.4417187943659062</v>
      </c>
      <c r="DR74" s="10">
        <v>5.1625781915488593</v>
      </c>
      <c r="DS74" s="12">
        <v>5.1625781915488593</v>
      </c>
      <c r="DT74" s="12">
        <v>5.1625781915488593</v>
      </c>
      <c r="DU74" s="12">
        <v>7.7438672873232894</v>
      </c>
      <c r="DV74" s="12">
        <v>6.8834375887318124</v>
      </c>
      <c r="DW74" s="12">
        <v>6.0230078901403363</v>
      </c>
      <c r="DX74" s="12">
        <v>5.1625781915488593</v>
      </c>
      <c r="DY74" s="12">
        <v>11.185586081689197</v>
      </c>
      <c r="DZ74" s="12">
        <v>12.906445478872149</v>
      </c>
      <c r="EA74" s="12">
        <v>16.348164273238059</v>
      </c>
      <c r="EB74" s="12">
        <v>18.929453369012485</v>
      </c>
      <c r="EC74" s="12">
        <v>18.929453369012485</v>
      </c>
      <c r="ED74" s="12">
        <v>18.069023670421007</v>
      </c>
      <c r="EE74" s="12">
        <v>18.929453369012485</v>
      </c>
      <c r="EF74" s="12">
        <v>11.185586081689197</v>
      </c>
      <c r="EG74" s="12">
        <v>12.046015780280673</v>
      </c>
    </row>
    <row r="75" spans="1:137">
      <c r="A75" t="s">
        <v>971</v>
      </c>
      <c r="B75" t="s">
        <v>717</v>
      </c>
      <c r="C75" t="s">
        <v>194</v>
      </c>
      <c r="D75" t="s">
        <v>194</v>
      </c>
      <c r="E75" t="s">
        <v>458</v>
      </c>
      <c r="T75" s="10">
        <v>0.41291771788635673</v>
      </c>
      <c r="U75" s="10">
        <v>0.41291771788635673</v>
      </c>
      <c r="V75" s="10">
        <v>0.41291771788635673</v>
      </c>
      <c r="W75" s="10">
        <v>0.41291771788635673</v>
      </c>
      <c r="X75" s="10">
        <v>0.41291771788635673</v>
      </c>
      <c r="Y75" s="10">
        <v>0.41291771788635673</v>
      </c>
      <c r="Z75" s="10">
        <v>0</v>
      </c>
      <c r="AA75" s="10">
        <v>0</v>
      </c>
      <c r="AB75" s="10">
        <v>0</v>
      </c>
      <c r="AC75" s="10">
        <v>0</v>
      </c>
      <c r="AD75" s="10">
        <v>0</v>
      </c>
      <c r="AE75" s="10">
        <v>0</v>
      </c>
      <c r="AF75" s="10">
        <v>0</v>
      </c>
      <c r="AG75" s="10">
        <v>0.41291771788635673</v>
      </c>
      <c r="AH75" s="10">
        <v>0.41291771788635673</v>
      </c>
      <c r="AI75" s="10">
        <v>0.41291771788635673</v>
      </c>
      <c r="AJ75" s="10">
        <v>0.41291771788635673</v>
      </c>
      <c r="AK75" s="10">
        <v>0.41291771788635673</v>
      </c>
      <c r="AL75" s="10">
        <v>1.2387531536590703</v>
      </c>
      <c r="AM75" s="10">
        <v>1.2387531536590703</v>
      </c>
      <c r="AN75" s="10">
        <v>1.2387531536590703</v>
      </c>
      <c r="AO75" s="10">
        <v>1.2387531536590703</v>
      </c>
      <c r="AP75" s="10">
        <v>1.2387531536590703</v>
      </c>
      <c r="AQ75" s="10">
        <v>1.2387531536590703</v>
      </c>
      <c r="AR75" s="10">
        <v>1.2387531536590703</v>
      </c>
      <c r="AS75" s="10">
        <v>0.41291771788635673</v>
      </c>
      <c r="AT75" s="10">
        <v>0.41291771788635673</v>
      </c>
      <c r="AU75" s="10">
        <v>0</v>
      </c>
      <c r="AV75" s="10">
        <v>0.82583543577271346</v>
      </c>
      <c r="AW75" s="10">
        <v>0.82583543577271346</v>
      </c>
      <c r="AX75" s="10">
        <v>1.2387531536590703</v>
      </c>
      <c r="AY75" s="10">
        <v>1.6516708715454269</v>
      </c>
      <c r="AZ75" s="10">
        <v>2.8904240252044975</v>
      </c>
      <c r="BA75" s="10">
        <v>3.3033417430908538</v>
      </c>
      <c r="BB75" s="10">
        <v>3.3033417430908538</v>
      </c>
      <c r="BC75" s="10">
        <v>3.3033417430908538</v>
      </c>
      <c r="BD75" s="10">
        <v>3.3033417430908538</v>
      </c>
      <c r="BE75" s="10">
        <v>3.3033417430908538</v>
      </c>
      <c r="BF75" s="10">
        <v>3.3033417430908538</v>
      </c>
      <c r="BG75" s="10">
        <v>2.4775063073181407</v>
      </c>
      <c r="BH75" s="10">
        <v>2.0645885894317839</v>
      </c>
      <c r="BI75" s="10">
        <v>2.0645885894317839</v>
      </c>
      <c r="BJ75" s="10">
        <v>1.6516708715454269</v>
      </c>
      <c r="BK75" s="10">
        <v>1.6516708715454269</v>
      </c>
      <c r="BL75" s="10">
        <v>1.6516708715454269</v>
      </c>
      <c r="BM75" s="10">
        <v>1.2387531536590703</v>
      </c>
      <c r="BN75" s="10">
        <v>1.6516708715454269</v>
      </c>
      <c r="BO75" s="10">
        <v>2.0645885894317839</v>
      </c>
      <c r="BP75" s="10">
        <v>2.0645885894317839</v>
      </c>
      <c r="BQ75" s="10">
        <v>1.6516708715454269</v>
      </c>
      <c r="BR75" s="10">
        <v>1.6516708715454269</v>
      </c>
      <c r="BS75" s="10">
        <v>1.2387531536590703</v>
      </c>
      <c r="BT75" s="10">
        <v>1.2387531536590703</v>
      </c>
      <c r="BU75" s="10">
        <v>0.82583543577271346</v>
      </c>
      <c r="BV75" s="10">
        <v>0.41291771788635673</v>
      </c>
      <c r="BW75" s="10">
        <v>0.41291771788635673</v>
      </c>
      <c r="BX75" s="10">
        <v>0.82583543577271346</v>
      </c>
      <c r="BY75" s="10">
        <v>0.82583543577271346</v>
      </c>
      <c r="BZ75" s="10">
        <v>0.82583543577271346</v>
      </c>
      <c r="CA75" s="10">
        <v>1.6516708715454269</v>
      </c>
      <c r="CB75" s="10">
        <v>1.6516708715454269</v>
      </c>
      <c r="CC75" s="10">
        <v>2.0645885894317839</v>
      </c>
      <c r="CD75" s="10">
        <v>4.1291771788635678</v>
      </c>
      <c r="CE75" s="10">
        <v>3.7162594609772115</v>
      </c>
      <c r="CF75" s="10">
        <v>3.7162594609772115</v>
      </c>
      <c r="CG75" s="10">
        <v>3.7162594609772115</v>
      </c>
      <c r="CH75" s="10">
        <v>4.1291771788635678</v>
      </c>
      <c r="CI75" s="10">
        <v>3.7162594609772115</v>
      </c>
      <c r="CJ75" s="10">
        <v>3.3033417430908538</v>
      </c>
      <c r="CK75" s="10">
        <v>1.6516708715454269</v>
      </c>
      <c r="CL75" s="10">
        <v>2.8904240252044975</v>
      </c>
      <c r="CM75" s="10">
        <v>2.8904240252044975</v>
      </c>
      <c r="CN75" s="10">
        <v>2.8904240252044975</v>
      </c>
      <c r="CO75" s="10">
        <v>1.2387531536590703</v>
      </c>
      <c r="CP75" s="10">
        <v>1.6516708715454269</v>
      </c>
      <c r="CQ75" s="10">
        <v>1.6516708715454269</v>
      </c>
      <c r="CR75" s="10">
        <v>1.6516708715454269</v>
      </c>
      <c r="CS75" s="10">
        <v>0.82583543577271346</v>
      </c>
      <c r="CT75" s="10">
        <v>0.82583543577271346</v>
      </c>
      <c r="CU75" s="10">
        <v>0.82583543577271346</v>
      </c>
      <c r="CV75" s="10">
        <v>3.7162594609772115</v>
      </c>
      <c r="CW75" s="10">
        <v>3.7162594609772115</v>
      </c>
      <c r="CX75" s="10">
        <v>4.1291771788635678</v>
      </c>
      <c r="CY75" s="10">
        <v>4.1291771788635678</v>
      </c>
      <c r="CZ75" s="10">
        <v>4.5420948967499246</v>
      </c>
      <c r="DA75" s="10">
        <v>4.5420948967499246</v>
      </c>
      <c r="DB75" s="10">
        <v>4.5420948967499246</v>
      </c>
      <c r="DC75" s="10">
        <v>2.4775063073181407</v>
      </c>
      <c r="DD75" s="10">
        <v>3.7162594609772115</v>
      </c>
      <c r="DE75" s="10">
        <v>5.780848050408995</v>
      </c>
      <c r="DF75" s="10">
        <v>5.3679303325226382</v>
      </c>
      <c r="DG75" s="10">
        <v>4.5420948967499246</v>
      </c>
      <c r="DH75" s="10">
        <v>4.5420948967499246</v>
      </c>
      <c r="DI75" s="10">
        <v>4.5420948967499246</v>
      </c>
      <c r="DJ75" s="10">
        <v>4.9550126146362814</v>
      </c>
      <c r="DK75" s="10">
        <v>9.497107511386206</v>
      </c>
      <c r="DL75" s="10">
        <v>7.0196012040680644</v>
      </c>
      <c r="DM75" s="10">
        <v>7.0196012040680644</v>
      </c>
      <c r="DN75" s="10">
        <v>7.0196012040680644</v>
      </c>
      <c r="DO75" s="10">
        <v>7.0196012040680644</v>
      </c>
      <c r="DP75" s="10">
        <v>7.0196012040680644</v>
      </c>
      <c r="DQ75" s="10">
        <v>8.6712720756134924</v>
      </c>
      <c r="DR75" s="10">
        <v>3.7162594609772115</v>
      </c>
      <c r="DS75" s="12">
        <v>5.780848050408995</v>
      </c>
      <c r="DT75" s="12">
        <v>11.148778382931633</v>
      </c>
      <c r="DU75" s="12">
        <v>12.387531536590703</v>
      </c>
      <c r="DV75" s="12">
        <v>12.387531536590703</v>
      </c>
      <c r="DW75" s="12">
        <v>12.387531536590703</v>
      </c>
      <c r="DX75" s="12">
        <v>14.039202408136129</v>
      </c>
      <c r="DY75" s="12">
        <v>12.80044925447706</v>
      </c>
      <c r="DZ75" s="12">
        <v>14.039202408136129</v>
      </c>
      <c r="EA75" s="12">
        <v>10.735860665045276</v>
      </c>
      <c r="EB75" s="12">
        <v>10.32294294715892</v>
      </c>
      <c r="EC75" s="12">
        <v>10.32294294715892</v>
      </c>
      <c r="ED75" s="12">
        <v>10.32294294715892</v>
      </c>
      <c r="EE75" s="12">
        <v>9.497107511386206</v>
      </c>
      <c r="EF75" s="12">
        <v>11.56169610081799</v>
      </c>
      <c r="EG75" s="12">
        <v>9.497107511386206</v>
      </c>
    </row>
    <row r="76" spans="1:137">
      <c r="A76" t="s">
        <v>972</v>
      </c>
      <c r="B76" t="s">
        <v>718</v>
      </c>
      <c r="C76" t="s">
        <v>195</v>
      </c>
      <c r="D76" t="s">
        <v>195</v>
      </c>
      <c r="E76" t="s">
        <v>459</v>
      </c>
      <c r="T76" s="10">
        <v>0</v>
      </c>
      <c r="U76" s="10">
        <v>0</v>
      </c>
      <c r="V76" s="10">
        <v>0</v>
      </c>
      <c r="W76" s="10">
        <v>0.54763912772039736</v>
      </c>
      <c r="X76" s="10">
        <v>0.54763912772039736</v>
      </c>
      <c r="Y76" s="10">
        <v>0.54763912772039736</v>
      </c>
      <c r="Z76" s="10">
        <v>0.54763912772039736</v>
      </c>
      <c r="AA76" s="10">
        <v>0.54763912772039736</v>
      </c>
      <c r="AB76" s="10">
        <v>0.54763912772039736</v>
      </c>
      <c r="AC76" s="10">
        <v>1.0952782554407947</v>
      </c>
      <c r="AD76" s="10">
        <v>0.54763912772039736</v>
      </c>
      <c r="AE76" s="10">
        <v>1.6429173831611921</v>
      </c>
      <c r="AF76" s="10">
        <v>1.6429173831611921</v>
      </c>
      <c r="AG76" s="10">
        <v>4.9287521494835769</v>
      </c>
      <c r="AH76" s="10">
        <v>4.9287521494835769</v>
      </c>
      <c r="AI76" s="10">
        <v>5.476391277203974</v>
      </c>
      <c r="AJ76" s="10">
        <v>3.8334738940427817</v>
      </c>
      <c r="AK76" s="10">
        <v>3.8334738940427817</v>
      </c>
      <c r="AL76" s="10">
        <v>2.738195638601987</v>
      </c>
      <c r="AM76" s="10">
        <v>2.1905565108815894</v>
      </c>
      <c r="AN76" s="10">
        <v>-0.54763912772039736</v>
      </c>
      <c r="AO76" s="10">
        <v>-0.54763912772039736</v>
      </c>
      <c r="AP76" s="10">
        <v>-0.54763912772039736</v>
      </c>
      <c r="AQ76" s="10">
        <v>0.54763912772039736</v>
      </c>
      <c r="AR76" s="10">
        <v>0.54763912772039736</v>
      </c>
      <c r="AS76" s="10">
        <v>1.6429173831611921</v>
      </c>
      <c r="AT76" s="10">
        <v>2.738195638601987</v>
      </c>
      <c r="AU76" s="10">
        <v>3.2858347663223841</v>
      </c>
      <c r="AV76" s="10">
        <v>3.2858347663223841</v>
      </c>
      <c r="AW76" s="10">
        <v>2.738195638601987</v>
      </c>
      <c r="AX76" s="10">
        <v>2.738195638601987</v>
      </c>
      <c r="AY76" s="10">
        <v>2.1905565108815894</v>
      </c>
      <c r="AZ76" s="10">
        <v>1.6429173831611921</v>
      </c>
      <c r="BA76" s="10">
        <v>1.0952782554407947</v>
      </c>
      <c r="BB76" s="10">
        <v>0</v>
      </c>
      <c r="BC76" s="10">
        <v>-0.54763912772039736</v>
      </c>
      <c r="BD76" s="10">
        <v>-0.54763912772039736</v>
      </c>
      <c r="BE76" s="10">
        <v>-0.54763912772039736</v>
      </c>
      <c r="BF76" s="10">
        <v>0</v>
      </c>
      <c r="BG76" s="10">
        <v>-0.54763912772039736</v>
      </c>
      <c r="BH76" s="10">
        <v>-0.54763912772039736</v>
      </c>
      <c r="BI76" s="10">
        <v>0</v>
      </c>
      <c r="BJ76" s="10">
        <v>0.54763912772039736</v>
      </c>
      <c r="BK76" s="10">
        <v>0.54763912772039736</v>
      </c>
      <c r="BL76" s="10">
        <v>0.54763912772039736</v>
      </c>
      <c r="BM76" s="10">
        <v>1.6429173831611921</v>
      </c>
      <c r="BN76" s="10">
        <v>1.6429173831611921</v>
      </c>
      <c r="BO76" s="10">
        <v>2.738195638601987</v>
      </c>
      <c r="BP76" s="10">
        <v>3.2858347663223841</v>
      </c>
      <c r="BQ76" s="10">
        <v>4.9287521494835769</v>
      </c>
      <c r="BR76" s="10">
        <v>5.476391277203974</v>
      </c>
      <c r="BS76" s="10">
        <v>5.476391277203974</v>
      </c>
      <c r="BT76" s="10">
        <v>4.9287521494835769</v>
      </c>
      <c r="BU76" s="10">
        <v>4.9287521494835769</v>
      </c>
      <c r="BV76" s="10">
        <v>4.9287521494835769</v>
      </c>
      <c r="BW76" s="10">
        <v>2.738195638601987</v>
      </c>
      <c r="BX76" s="10">
        <v>2.738195638601987</v>
      </c>
      <c r="BY76" s="10">
        <v>2.1905565108815894</v>
      </c>
      <c r="BZ76" s="10">
        <v>2.1905565108815894</v>
      </c>
      <c r="CA76" s="10">
        <v>2.738195638601987</v>
      </c>
      <c r="CB76" s="10">
        <v>2.738195638601987</v>
      </c>
      <c r="CC76" s="10">
        <v>1.6429173831611921</v>
      </c>
      <c r="CD76" s="10">
        <v>3.2858347663223841</v>
      </c>
      <c r="CE76" s="10">
        <v>1.6429173831611921</v>
      </c>
      <c r="CF76" s="10">
        <v>1.6429173831611921</v>
      </c>
      <c r="CG76" s="10">
        <v>1.6429173831611921</v>
      </c>
      <c r="CH76" s="10">
        <v>0.54763912772039736</v>
      </c>
      <c r="CI76" s="10">
        <v>0.54763912772039736</v>
      </c>
      <c r="CJ76" s="10">
        <v>1.6429173831611921</v>
      </c>
      <c r="CK76" s="10">
        <v>1.0952782554407947</v>
      </c>
      <c r="CL76" s="10">
        <v>1.0952782554407947</v>
      </c>
      <c r="CM76" s="10">
        <v>1.0952782554407947</v>
      </c>
      <c r="CN76" s="10">
        <v>1.0952782554407947</v>
      </c>
      <c r="CO76" s="10">
        <v>1.0952782554407947</v>
      </c>
      <c r="CP76" s="10">
        <v>2.1905565108815894</v>
      </c>
      <c r="CQ76" s="10">
        <v>2.1905565108815894</v>
      </c>
      <c r="CR76" s="10">
        <v>2.1905565108815894</v>
      </c>
      <c r="CS76" s="10">
        <v>2.1905565108815894</v>
      </c>
      <c r="CT76" s="10">
        <v>2.1905565108815894</v>
      </c>
      <c r="CU76" s="10">
        <v>2.1905565108815894</v>
      </c>
      <c r="CV76" s="10">
        <v>2.1905565108815894</v>
      </c>
      <c r="CW76" s="10">
        <v>1.6429173831611921</v>
      </c>
      <c r="CX76" s="10">
        <v>2.738195638601987</v>
      </c>
      <c r="CY76" s="10">
        <v>3.2858347663223841</v>
      </c>
      <c r="CZ76" s="10">
        <v>2.738195638601987</v>
      </c>
      <c r="DA76" s="10">
        <v>3.2858347663223841</v>
      </c>
      <c r="DB76" s="10">
        <v>3.2858347663223841</v>
      </c>
      <c r="DC76" s="10">
        <v>3.8334738940427817</v>
      </c>
      <c r="DD76" s="10">
        <v>7.1193086603651663</v>
      </c>
      <c r="DE76" s="10">
        <v>4.3811130217631788</v>
      </c>
      <c r="DF76" s="10">
        <v>4.3811130217631788</v>
      </c>
      <c r="DG76" s="10">
        <v>8.2145869158059597</v>
      </c>
      <c r="DH76" s="10">
        <v>8.7622260435263577</v>
      </c>
      <c r="DI76" s="10">
        <v>12.048060809848742</v>
      </c>
      <c r="DJ76" s="10">
        <v>14.238617320730333</v>
      </c>
      <c r="DK76" s="10">
        <v>12.59569993756914</v>
      </c>
      <c r="DL76" s="10">
        <v>13.690978193009935</v>
      </c>
      <c r="DM76" s="10">
        <v>12.59569993756914</v>
      </c>
      <c r="DN76" s="10">
        <v>9.3098651712467539</v>
      </c>
      <c r="DO76" s="10">
        <v>10.952782554407948</v>
      </c>
      <c r="DP76" s="10">
        <v>10.952782554407948</v>
      </c>
      <c r="DQ76" s="10">
        <v>8.2145869158059597</v>
      </c>
      <c r="DR76" s="10">
        <v>8.2145869158059597</v>
      </c>
      <c r="DS76" s="12">
        <v>10.40514342668755</v>
      </c>
      <c r="DT76" s="12">
        <v>11.500421682128344</v>
      </c>
      <c r="DU76" s="12">
        <v>15.881534703891525</v>
      </c>
      <c r="DV76" s="12">
        <v>13.143339065289537</v>
      </c>
      <c r="DW76" s="12">
        <v>9.8575042989671537</v>
      </c>
      <c r="DX76" s="12">
        <v>9.8575042989671537</v>
      </c>
      <c r="DY76" s="12">
        <v>24.096121619697485</v>
      </c>
      <c r="DZ76" s="12">
        <v>22.45320423653629</v>
      </c>
      <c r="EA76" s="12">
        <v>25.191399875138281</v>
      </c>
      <c r="EB76" s="12">
        <v>25.739039002858675</v>
      </c>
      <c r="EC76" s="12">
        <v>28.477234641460665</v>
      </c>
      <c r="ED76" s="12">
        <v>29.572512896901461</v>
      </c>
      <c r="EE76" s="12">
        <v>38.334738940427819</v>
      </c>
      <c r="EF76" s="12">
        <v>24.643760747417883</v>
      </c>
      <c r="EG76" s="12">
        <v>33.40598679094424</v>
      </c>
    </row>
    <row r="77" spans="1:137">
      <c r="A77" t="s">
        <v>973</v>
      </c>
      <c r="B77" t="s">
        <v>719</v>
      </c>
      <c r="C77" t="s">
        <v>196</v>
      </c>
      <c r="D77" t="s">
        <v>196</v>
      </c>
      <c r="E77" t="s">
        <v>460</v>
      </c>
      <c r="T77" s="10">
        <v>0</v>
      </c>
      <c r="U77" s="10">
        <v>0</v>
      </c>
      <c r="V77" s="10">
        <v>0</v>
      </c>
      <c r="W77" s="10">
        <v>0</v>
      </c>
      <c r="X77" s="10">
        <v>0</v>
      </c>
      <c r="Y77" s="10">
        <v>0</v>
      </c>
      <c r="Z77" s="10">
        <v>0</v>
      </c>
      <c r="AA77" s="10">
        <v>0</v>
      </c>
      <c r="AB77" s="10">
        <v>0</v>
      </c>
      <c r="AC77" s="10">
        <v>0</v>
      </c>
      <c r="AD77" s="10">
        <v>0</v>
      </c>
      <c r="AE77" s="10">
        <v>0</v>
      </c>
      <c r="AF77" s="10">
        <v>0</v>
      </c>
      <c r="AG77" s="10">
        <v>0</v>
      </c>
      <c r="AH77" s="10">
        <v>0</v>
      </c>
      <c r="AI77" s="10">
        <v>0</v>
      </c>
      <c r="AJ77" s="10">
        <v>0</v>
      </c>
      <c r="AK77" s="10">
        <v>0</v>
      </c>
      <c r="AL77" s="10">
        <v>0</v>
      </c>
      <c r="AM77" s="10">
        <v>0</v>
      </c>
      <c r="AN77" s="10">
        <v>0</v>
      </c>
      <c r="AO77" s="10">
        <v>0</v>
      </c>
      <c r="AP77" s="10">
        <v>0</v>
      </c>
      <c r="AQ77" s="10">
        <v>0</v>
      </c>
      <c r="AR77" s="10">
        <v>0</v>
      </c>
      <c r="AS77" s="10">
        <v>0</v>
      </c>
      <c r="AT77" s="10">
        <v>0</v>
      </c>
      <c r="AU77" s="10">
        <v>0</v>
      </c>
      <c r="AV77" s="10">
        <v>0</v>
      </c>
      <c r="AW77" s="10">
        <v>0</v>
      </c>
      <c r="AX77" s="10">
        <v>0</v>
      </c>
      <c r="AY77" s="10">
        <v>0</v>
      </c>
      <c r="AZ77" s="10">
        <v>0</v>
      </c>
      <c r="BA77" s="10">
        <v>0</v>
      </c>
      <c r="BB77" s="10">
        <v>0</v>
      </c>
      <c r="BC77" s="10">
        <v>0</v>
      </c>
      <c r="BD77" s="10">
        <v>0</v>
      </c>
      <c r="BE77" s="10">
        <v>0</v>
      </c>
      <c r="BF77" s="10">
        <v>0</v>
      </c>
      <c r="BG77" s="10">
        <v>0</v>
      </c>
      <c r="BH77" s="10">
        <v>0</v>
      </c>
      <c r="BI77" s="10">
        <v>0</v>
      </c>
      <c r="BJ77" s="10">
        <v>0</v>
      </c>
      <c r="BK77" s="10">
        <v>0</v>
      </c>
      <c r="BL77" s="10">
        <v>0</v>
      </c>
      <c r="BM77" s="10">
        <v>0</v>
      </c>
      <c r="BN77" s="10">
        <v>0</v>
      </c>
      <c r="BO77" s="10">
        <v>0</v>
      </c>
      <c r="BP77" s="10">
        <v>0</v>
      </c>
      <c r="BQ77" s="10">
        <v>0</v>
      </c>
      <c r="BR77" s="10">
        <v>0</v>
      </c>
      <c r="BS77" s="10">
        <v>0</v>
      </c>
      <c r="BT77" s="10">
        <v>0</v>
      </c>
      <c r="BU77" s="10">
        <v>0</v>
      </c>
      <c r="BV77" s="10">
        <v>0</v>
      </c>
      <c r="BW77" s="10">
        <v>3.5848718408316897</v>
      </c>
      <c r="BX77" s="10">
        <v>3.5848718408316897</v>
      </c>
      <c r="BY77" s="10">
        <v>3.5848718408316897</v>
      </c>
      <c r="BZ77" s="10">
        <v>3.5848718408316897</v>
      </c>
      <c r="CA77" s="10">
        <v>7.1697436816633795</v>
      </c>
      <c r="CB77" s="10">
        <v>7.1697436816633795</v>
      </c>
      <c r="CC77" s="10">
        <v>7.1697436816633795</v>
      </c>
      <c r="CD77" s="10">
        <v>3.5848718408316897</v>
      </c>
      <c r="CE77" s="10">
        <v>3.5848718408316897</v>
      </c>
      <c r="CF77" s="10">
        <v>3.5848718408316897</v>
      </c>
      <c r="CG77" s="10">
        <v>3.5848718408316897</v>
      </c>
      <c r="CH77" s="10">
        <v>0</v>
      </c>
      <c r="CI77" s="10">
        <v>0</v>
      </c>
      <c r="CJ77" s="10">
        <v>0</v>
      </c>
      <c r="CK77" s="10">
        <v>0</v>
      </c>
      <c r="CL77" s="10">
        <v>0</v>
      </c>
      <c r="CM77" s="10">
        <v>0</v>
      </c>
      <c r="CN77" s="10">
        <v>0</v>
      </c>
      <c r="CO77" s="10">
        <v>0</v>
      </c>
      <c r="CP77" s="10">
        <v>0</v>
      </c>
      <c r="CQ77" s="10">
        <v>0</v>
      </c>
      <c r="CR77" s="10">
        <v>0</v>
      </c>
      <c r="CS77" s="10">
        <v>0</v>
      </c>
      <c r="CT77" s="10">
        <v>0</v>
      </c>
      <c r="CU77" s="10">
        <v>0</v>
      </c>
      <c r="CV77" s="10">
        <v>0</v>
      </c>
      <c r="CW77" s="10">
        <v>0</v>
      </c>
      <c r="CX77" s="10">
        <v>0</v>
      </c>
      <c r="CY77" s="10">
        <v>0</v>
      </c>
      <c r="CZ77" s="10">
        <v>0</v>
      </c>
      <c r="DA77" s="10">
        <v>0</v>
      </c>
      <c r="DB77" s="10">
        <v>0</v>
      </c>
      <c r="DC77" s="10">
        <v>0</v>
      </c>
      <c r="DD77" s="10">
        <v>0</v>
      </c>
      <c r="DE77" s="10">
        <v>0</v>
      </c>
      <c r="DF77" s="10">
        <v>0</v>
      </c>
      <c r="DG77" s="10">
        <v>0</v>
      </c>
      <c r="DH77" s="10">
        <v>0</v>
      </c>
      <c r="DI77" s="10">
        <v>0</v>
      </c>
      <c r="DJ77" s="10">
        <v>0</v>
      </c>
      <c r="DK77" s="10">
        <v>0</v>
      </c>
      <c r="DL77" s="10">
        <v>0</v>
      </c>
      <c r="DM77" s="10">
        <v>0</v>
      </c>
      <c r="DN77" s="10">
        <v>10.754615522495071</v>
      </c>
      <c r="DO77" s="10">
        <v>10.754615522495071</v>
      </c>
      <c r="DP77" s="10">
        <v>10.754615522495071</v>
      </c>
      <c r="DQ77" s="10">
        <v>10.754615522495071</v>
      </c>
      <c r="DR77" s="10">
        <v>10.754615522495071</v>
      </c>
      <c r="DS77" s="12">
        <v>21.509231044990141</v>
      </c>
      <c r="DT77" s="12">
        <v>28.678974726653518</v>
      </c>
      <c r="DU77" s="12">
        <v>17.924359204158449</v>
      </c>
      <c r="DV77" s="12">
        <v>21.509231044990141</v>
      </c>
      <c r="DW77" s="12">
        <v>21.509231044990141</v>
      </c>
      <c r="DX77" s="12">
        <v>21.509231044990141</v>
      </c>
      <c r="DY77" s="12">
        <v>21.509231044990141</v>
      </c>
      <c r="DZ77" s="12">
        <v>10.754615522495071</v>
      </c>
      <c r="EA77" s="12">
        <v>3.5848718408316897</v>
      </c>
      <c r="EB77" s="12">
        <v>10.754615522495071</v>
      </c>
      <c r="EC77" s="12">
        <v>7.1697436816633795</v>
      </c>
      <c r="ED77" s="12">
        <v>7.1697436816633795</v>
      </c>
      <c r="EE77" s="12">
        <v>10.754615522495071</v>
      </c>
      <c r="EF77" s="12">
        <v>17.924359204158449</v>
      </c>
      <c r="EG77" s="12">
        <v>17.924359204158449</v>
      </c>
    </row>
    <row r="78" spans="1:137">
      <c r="A78" t="s">
        <v>974</v>
      </c>
      <c r="B78" t="s">
        <v>720</v>
      </c>
      <c r="C78" t="s">
        <v>197</v>
      </c>
      <c r="D78" t="s">
        <v>197</v>
      </c>
      <c r="E78" t="s">
        <v>461</v>
      </c>
      <c r="T78" s="10">
        <v>0</v>
      </c>
      <c r="U78" s="10">
        <v>0</v>
      </c>
      <c r="V78" s="10">
        <v>0</v>
      </c>
      <c r="W78" s="10">
        <v>0</v>
      </c>
      <c r="X78" s="10">
        <v>0</v>
      </c>
      <c r="Y78" s="10">
        <v>0</v>
      </c>
      <c r="Z78" s="10">
        <v>0</v>
      </c>
      <c r="AA78" s="10">
        <v>0</v>
      </c>
      <c r="AB78" s="10">
        <v>0</v>
      </c>
      <c r="AC78" s="10">
        <v>0</v>
      </c>
      <c r="AD78" s="10">
        <v>0</v>
      </c>
      <c r="AE78" s="10">
        <v>0</v>
      </c>
      <c r="AF78" s="10">
        <v>0</v>
      </c>
      <c r="AG78" s="10">
        <v>0</v>
      </c>
      <c r="AH78" s="10">
        <v>0</v>
      </c>
      <c r="AI78" s="10">
        <v>0</v>
      </c>
      <c r="AJ78" s="10">
        <v>0</v>
      </c>
      <c r="AK78" s="10">
        <v>0</v>
      </c>
      <c r="AL78" s="10">
        <v>2.469013875857982</v>
      </c>
      <c r="AM78" s="10">
        <v>2.469013875857982</v>
      </c>
      <c r="AN78" s="10">
        <v>2.469013875857982</v>
      </c>
      <c r="AO78" s="10">
        <v>2.469013875857982</v>
      </c>
      <c r="AP78" s="10">
        <v>2.469013875857982</v>
      </c>
      <c r="AQ78" s="10">
        <v>2.469013875857982</v>
      </c>
      <c r="AR78" s="10">
        <v>2.469013875857982</v>
      </c>
      <c r="AS78" s="10">
        <v>2.469013875857982</v>
      </c>
      <c r="AT78" s="10">
        <v>2.469013875857982</v>
      </c>
      <c r="AU78" s="10">
        <v>2.469013875857982</v>
      </c>
      <c r="AV78" s="10">
        <v>2.469013875857982</v>
      </c>
      <c r="AW78" s="10">
        <v>2.469013875857982</v>
      </c>
      <c r="AX78" s="10">
        <v>2.469013875857982</v>
      </c>
      <c r="AY78" s="10">
        <v>2.469013875857982</v>
      </c>
      <c r="AZ78" s="10">
        <v>0</v>
      </c>
      <c r="BA78" s="10">
        <v>2.469013875857982</v>
      </c>
      <c r="BB78" s="10">
        <v>2.469013875857982</v>
      </c>
      <c r="BC78" s="10">
        <v>2.469013875857982</v>
      </c>
      <c r="BD78" s="10">
        <v>2.469013875857982</v>
      </c>
      <c r="BE78" s="10">
        <v>2.469013875857982</v>
      </c>
      <c r="BF78" s="10">
        <v>2.469013875857982</v>
      </c>
      <c r="BG78" s="10">
        <v>2.469013875857982</v>
      </c>
      <c r="BH78" s="10">
        <v>0</v>
      </c>
      <c r="BI78" s="10">
        <v>0</v>
      </c>
      <c r="BJ78" s="10">
        <v>0</v>
      </c>
      <c r="BK78" s="10">
        <v>0</v>
      </c>
      <c r="BL78" s="10">
        <v>0</v>
      </c>
      <c r="BM78" s="10">
        <v>2.469013875857982</v>
      </c>
      <c r="BN78" s="10">
        <v>2.469013875857982</v>
      </c>
      <c r="BO78" s="10">
        <v>2.469013875857982</v>
      </c>
      <c r="BP78" s="10">
        <v>2.469013875857982</v>
      </c>
      <c r="BQ78" s="10">
        <v>2.469013875857982</v>
      </c>
      <c r="BR78" s="10">
        <v>2.469013875857982</v>
      </c>
      <c r="BS78" s="10">
        <v>2.469013875857982</v>
      </c>
      <c r="BT78" s="10">
        <v>0</v>
      </c>
      <c r="BU78" s="10">
        <v>0</v>
      </c>
      <c r="BV78" s="10">
        <v>0</v>
      </c>
      <c r="BW78" s="10">
        <v>0</v>
      </c>
      <c r="BX78" s="10">
        <v>0</v>
      </c>
      <c r="BY78" s="10">
        <v>0</v>
      </c>
      <c r="BZ78" s="10">
        <v>0</v>
      </c>
      <c r="CA78" s="10">
        <v>2.469013875857982</v>
      </c>
      <c r="CB78" s="10">
        <v>2.469013875857982</v>
      </c>
      <c r="CC78" s="10">
        <v>2.469013875857982</v>
      </c>
      <c r="CD78" s="10">
        <v>2.469013875857982</v>
      </c>
      <c r="CE78" s="10">
        <v>2.469013875857982</v>
      </c>
      <c r="CF78" s="10">
        <v>2.469013875857982</v>
      </c>
      <c r="CG78" s="10">
        <v>2.469013875857982</v>
      </c>
      <c r="CH78" s="10">
        <v>0</v>
      </c>
      <c r="CI78" s="10">
        <v>4.9380277517159641</v>
      </c>
      <c r="CJ78" s="10">
        <v>7.4070416275739461</v>
      </c>
      <c r="CK78" s="10">
        <v>14.814083255147892</v>
      </c>
      <c r="CL78" s="10">
        <v>14.814083255147892</v>
      </c>
      <c r="CM78" s="10">
        <v>14.814083255147892</v>
      </c>
      <c r="CN78" s="10">
        <v>14.814083255147892</v>
      </c>
      <c r="CO78" s="10">
        <v>14.814083255147892</v>
      </c>
      <c r="CP78" s="10">
        <v>19.752111006863856</v>
      </c>
      <c r="CQ78" s="10">
        <v>17.283097131005878</v>
      </c>
      <c r="CR78" s="10">
        <v>12.345069379289912</v>
      </c>
      <c r="CS78" s="10">
        <v>12.345069379289912</v>
      </c>
      <c r="CT78" s="10">
        <v>12.345069379289912</v>
      </c>
      <c r="CU78" s="10">
        <v>12.345069379289912</v>
      </c>
      <c r="CV78" s="10">
        <v>12.345069379289912</v>
      </c>
      <c r="CW78" s="10">
        <v>2.469013875857982</v>
      </c>
      <c r="CX78" s="10">
        <v>2.469013875857982</v>
      </c>
      <c r="CY78" s="10">
        <v>0</v>
      </c>
      <c r="CZ78" s="10">
        <v>0</v>
      </c>
      <c r="DA78" s="10">
        <v>0</v>
      </c>
      <c r="DB78" s="10">
        <v>0</v>
      </c>
      <c r="DC78" s="10">
        <v>0</v>
      </c>
      <c r="DD78" s="10">
        <v>0</v>
      </c>
      <c r="DE78" s="10">
        <v>2.469013875857982</v>
      </c>
      <c r="DF78" s="10">
        <v>4.9380277517159641</v>
      </c>
      <c r="DG78" s="10">
        <v>4.9380277517159641</v>
      </c>
      <c r="DH78" s="10">
        <v>4.9380277517159641</v>
      </c>
      <c r="DI78" s="10">
        <v>7.4070416275739461</v>
      </c>
      <c r="DJ78" s="10">
        <v>12.345069379289912</v>
      </c>
      <c r="DK78" s="10">
        <v>12.345069379289912</v>
      </c>
      <c r="DL78" s="10">
        <v>12.345069379289912</v>
      </c>
      <c r="DM78" s="10">
        <v>9.8760555034319282</v>
      </c>
      <c r="DN78" s="10">
        <v>9.8760555034319282</v>
      </c>
      <c r="DO78" s="10">
        <v>9.8760555034319282</v>
      </c>
      <c r="DP78" s="10">
        <v>7.4070416275739461</v>
      </c>
      <c r="DQ78" s="10">
        <v>17.283097131005878</v>
      </c>
      <c r="DR78" s="10">
        <v>24.690138758579824</v>
      </c>
      <c r="DS78" s="12">
        <v>29.628166510295785</v>
      </c>
      <c r="DT78" s="12">
        <v>29.628166510295785</v>
      </c>
      <c r="DU78" s="12">
        <v>34.566194262011756</v>
      </c>
      <c r="DV78" s="12">
        <v>34.566194262011756</v>
      </c>
      <c r="DW78" s="12">
        <v>34.566194262011756</v>
      </c>
      <c r="DX78" s="12">
        <v>44.442249765443684</v>
      </c>
      <c r="DY78" s="12">
        <v>44.442249765443684</v>
      </c>
      <c r="DZ78" s="12">
        <v>37.035208137869738</v>
      </c>
      <c r="EA78" s="12">
        <v>39.504222013727713</v>
      </c>
      <c r="EB78" s="12">
        <v>39.504222013727713</v>
      </c>
      <c r="EC78" s="12">
        <v>39.504222013727713</v>
      </c>
      <c r="ED78" s="12">
        <v>39.504222013727713</v>
      </c>
      <c r="EE78" s="12">
        <v>17.283097131005878</v>
      </c>
      <c r="EF78" s="12">
        <v>29.628166510295785</v>
      </c>
      <c r="EG78" s="12">
        <v>29.628166510295785</v>
      </c>
    </row>
    <row r="79" spans="1:137">
      <c r="A79" t="s">
        <v>975</v>
      </c>
      <c r="B79" t="s">
        <v>721</v>
      </c>
      <c r="C79" t="s">
        <v>198</v>
      </c>
      <c r="D79" t="s">
        <v>198</v>
      </c>
      <c r="E79" t="s">
        <v>462</v>
      </c>
      <c r="T79" s="10">
        <v>0</v>
      </c>
      <c r="U79" s="10">
        <v>0</v>
      </c>
      <c r="V79" s="10">
        <v>0</v>
      </c>
      <c r="W79" s="10">
        <v>0</v>
      </c>
      <c r="X79" s="10">
        <v>0</v>
      </c>
      <c r="Y79" s="10">
        <v>0</v>
      </c>
      <c r="Z79" s="10">
        <v>0</v>
      </c>
      <c r="AA79" s="10">
        <v>0</v>
      </c>
      <c r="AB79" s="10">
        <v>0</v>
      </c>
      <c r="AC79" s="10">
        <v>0</v>
      </c>
      <c r="AD79" s="10">
        <v>0</v>
      </c>
      <c r="AE79" s="10">
        <v>0</v>
      </c>
      <c r="AF79" s="10">
        <v>0</v>
      </c>
      <c r="AG79" s="10">
        <v>0</v>
      </c>
      <c r="AH79" s="10">
        <v>0</v>
      </c>
      <c r="AI79" s="10">
        <v>0</v>
      </c>
      <c r="AJ79" s="10">
        <v>0</v>
      </c>
      <c r="AK79" s="10">
        <v>0</v>
      </c>
      <c r="AL79" s="10">
        <v>0</v>
      </c>
      <c r="AM79" s="10">
        <v>0</v>
      </c>
      <c r="AN79" s="10">
        <v>0</v>
      </c>
      <c r="AO79" s="10">
        <v>0</v>
      </c>
      <c r="AP79" s="10">
        <v>0</v>
      </c>
      <c r="AQ79" s="10">
        <v>0</v>
      </c>
      <c r="AR79" s="10">
        <v>0</v>
      </c>
      <c r="AS79" s="10">
        <v>0</v>
      </c>
      <c r="AT79" s="10">
        <v>0</v>
      </c>
      <c r="AU79" s="10">
        <v>0</v>
      </c>
      <c r="AV79" s="10">
        <v>0</v>
      </c>
      <c r="AW79" s="10">
        <v>0</v>
      </c>
      <c r="AX79" s="10">
        <v>0</v>
      </c>
      <c r="AY79" s="10">
        <v>0</v>
      </c>
      <c r="AZ79" s="10">
        <v>0</v>
      </c>
      <c r="BA79" s="10">
        <v>0</v>
      </c>
      <c r="BB79" s="10">
        <v>0</v>
      </c>
      <c r="BC79" s="10">
        <v>0</v>
      </c>
      <c r="BD79" s="10">
        <v>0</v>
      </c>
      <c r="BE79" s="10">
        <v>0</v>
      </c>
      <c r="BF79" s="10">
        <v>0</v>
      </c>
      <c r="BG79" s="10">
        <v>0</v>
      </c>
      <c r="BH79" s="10">
        <v>0</v>
      </c>
      <c r="BI79" s="10">
        <v>0</v>
      </c>
      <c r="BJ79" s="10">
        <v>0</v>
      </c>
      <c r="BK79" s="10">
        <v>0</v>
      </c>
      <c r="BL79" s="10">
        <v>0</v>
      </c>
      <c r="BM79" s="10">
        <v>0</v>
      </c>
      <c r="BN79" s="10">
        <v>0</v>
      </c>
      <c r="BO79" s="10">
        <v>0</v>
      </c>
      <c r="BP79" s="10">
        <v>0</v>
      </c>
      <c r="BQ79" s="10">
        <v>0</v>
      </c>
      <c r="BR79" s="10">
        <v>0</v>
      </c>
      <c r="BS79" s="10">
        <v>0</v>
      </c>
      <c r="BT79" s="10">
        <v>0</v>
      </c>
      <c r="BU79" s="10">
        <v>0</v>
      </c>
      <c r="BV79" s="10">
        <v>0</v>
      </c>
      <c r="BW79" s="10">
        <v>0</v>
      </c>
      <c r="BX79" s="10">
        <v>0</v>
      </c>
      <c r="BY79" s="10">
        <v>0</v>
      </c>
      <c r="BZ79" s="10">
        <v>0</v>
      </c>
      <c r="CA79" s="10">
        <v>0</v>
      </c>
      <c r="CB79" s="10">
        <v>0</v>
      </c>
      <c r="CC79" s="10">
        <v>0</v>
      </c>
      <c r="CD79" s="10">
        <v>0</v>
      </c>
      <c r="CE79" s="10">
        <v>0</v>
      </c>
      <c r="CF79" s="10">
        <v>0</v>
      </c>
      <c r="CG79" s="10">
        <v>0</v>
      </c>
      <c r="CH79" s="10">
        <v>0</v>
      </c>
      <c r="CI79" s="10">
        <v>0</v>
      </c>
      <c r="CJ79" s="10">
        <v>0</v>
      </c>
      <c r="CK79" s="10">
        <v>0</v>
      </c>
      <c r="CL79" s="10">
        <v>0</v>
      </c>
      <c r="CM79" s="10">
        <v>0</v>
      </c>
      <c r="CN79" s="10">
        <v>0</v>
      </c>
      <c r="CO79" s="10">
        <v>0</v>
      </c>
      <c r="CP79" s="10">
        <v>0</v>
      </c>
      <c r="CQ79" s="10">
        <v>0</v>
      </c>
      <c r="CR79" s="10">
        <v>0</v>
      </c>
      <c r="CS79" s="10">
        <v>0</v>
      </c>
      <c r="CT79" s="10">
        <v>0</v>
      </c>
      <c r="CU79" s="10">
        <v>0</v>
      </c>
      <c r="CV79" s="10">
        <v>0</v>
      </c>
      <c r="CW79" s="10">
        <v>0</v>
      </c>
      <c r="CX79" s="10">
        <v>0</v>
      </c>
      <c r="CY79" s="10">
        <v>0</v>
      </c>
      <c r="CZ79" s="10">
        <v>0</v>
      </c>
      <c r="DA79" s="10">
        <v>0</v>
      </c>
      <c r="DB79" s="10">
        <v>0</v>
      </c>
      <c r="DC79" s="10">
        <v>0</v>
      </c>
      <c r="DD79" s="10">
        <v>0</v>
      </c>
      <c r="DE79" s="10">
        <v>0</v>
      </c>
      <c r="DF79" s="10">
        <v>0</v>
      </c>
      <c r="DG79" s="10">
        <v>0</v>
      </c>
      <c r="DH79" s="10">
        <v>0</v>
      </c>
      <c r="DI79" s="10">
        <v>0</v>
      </c>
      <c r="DJ79" s="10">
        <v>0</v>
      </c>
      <c r="DK79" s="10">
        <v>0</v>
      </c>
      <c r="DL79" s="10">
        <v>0</v>
      </c>
      <c r="DM79" s="10">
        <v>0</v>
      </c>
      <c r="DN79" s="10">
        <v>0</v>
      </c>
      <c r="DO79" s="10">
        <v>0</v>
      </c>
      <c r="DP79" s="10">
        <v>0</v>
      </c>
      <c r="DQ79" s="10">
        <v>0</v>
      </c>
      <c r="DR79" s="10">
        <v>0</v>
      </c>
      <c r="DS79" s="12">
        <v>0</v>
      </c>
      <c r="DT79" s="12">
        <v>0</v>
      </c>
      <c r="DU79" s="12">
        <v>0</v>
      </c>
      <c r="DV79" s="12">
        <v>0</v>
      </c>
      <c r="DW79" s="12">
        <v>0</v>
      </c>
      <c r="DX79" s="12">
        <v>0</v>
      </c>
      <c r="DY79" s="12">
        <v>0</v>
      </c>
      <c r="DZ79" s="12">
        <v>0</v>
      </c>
      <c r="EA79" s="12">
        <v>11.52073732718894</v>
      </c>
      <c r="EB79" s="12">
        <v>11.52073732718894</v>
      </c>
      <c r="EC79" s="12">
        <v>11.52073732718894</v>
      </c>
      <c r="ED79" s="12">
        <v>11.52073732718894</v>
      </c>
      <c r="EE79" s="12">
        <v>11.52073732718894</v>
      </c>
      <c r="EF79" s="12">
        <v>11.52073732718894</v>
      </c>
      <c r="EG79" s="12">
        <v>11.52073732718894</v>
      </c>
    </row>
    <row r="80" spans="1:137">
      <c r="A80" t="s">
        <v>976</v>
      </c>
      <c r="B80" t="s">
        <v>722</v>
      </c>
      <c r="C80" t="s">
        <v>199</v>
      </c>
      <c r="D80" t="s">
        <v>199</v>
      </c>
      <c r="E80" t="s">
        <v>463</v>
      </c>
      <c r="T80" s="10">
        <v>8.4995259814360152E-2</v>
      </c>
      <c r="U80" s="10">
        <v>3.399810392574406E-2</v>
      </c>
      <c r="V80" s="10">
        <v>3.399810392574406E-2</v>
      </c>
      <c r="W80" s="10">
        <v>0.33998103925744061</v>
      </c>
      <c r="X80" s="10">
        <v>0.62896492262626513</v>
      </c>
      <c r="Y80" s="10">
        <v>0.7649573383292414</v>
      </c>
      <c r="Z80" s="10">
        <v>1.2749288972154023</v>
      </c>
      <c r="AA80" s="10">
        <v>1.5299146766584828</v>
      </c>
      <c r="AB80" s="10">
        <v>1.5299146766584828</v>
      </c>
      <c r="AC80" s="10">
        <v>1.8358976119901793</v>
      </c>
      <c r="AD80" s="10">
        <v>1.5299146766584828</v>
      </c>
      <c r="AE80" s="10">
        <v>1.9888890796560277</v>
      </c>
      <c r="AF80" s="10">
        <v>2.3798672748020842</v>
      </c>
      <c r="AG80" s="10">
        <v>2.2948720149877238</v>
      </c>
      <c r="AH80" s="10">
        <v>2.6178540022822925</v>
      </c>
      <c r="AI80" s="10">
        <v>2.8388416777996293</v>
      </c>
      <c r="AJ80" s="10">
        <v>2.7368473660223969</v>
      </c>
      <c r="AK80" s="10">
        <v>3.3828113406115339</v>
      </c>
      <c r="AL80" s="10">
        <v>4.3177591985694956</v>
      </c>
      <c r="AM80" s="10">
        <v>4.1307696269779042</v>
      </c>
      <c r="AN80" s="10">
        <v>4.4877497181982156</v>
      </c>
      <c r="AO80" s="10">
        <v>4.470750666235344</v>
      </c>
      <c r="AP80" s="10">
        <v>4.5557459260497044</v>
      </c>
      <c r="AQ80" s="10">
        <v>4.3517573024952396</v>
      </c>
      <c r="AR80" s="10">
        <v>3.8247866916462074</v>
      </c>
      <c r="AS80" s="10">
        <v>3.5698009122031267</v>
      </c>
      <c r="AT80" s="10">
        <v>3.2298198729456855</v>
      </c>
      <c r="AU80" s="10">
        <v>2.9068378856511168</v>
      </c>
      <c r="AV80" s="10">
        <v>4.0287753152006713</v>
      </c>
      <c r="AW80" s="10">
        <v>3.7227923798689746</v>
      </c>
      <c r="AX80" s="10">
        <v>4.1987658348293913</v>
      </c>
      <c r="AY80" s="10">
        <v>4.3517573024952396</v>
      </c>
      <c r="AZ80" s="10">
        <v>3.0768284052798371</v>
      </c>
      <c r="BA80" s="10">
        <v>4.1307696269779042</v>
      </c>
      <c r="BB80" s="10">
        <v>3.9607791073491829</v>
      </c>
      <c r="BC80" s="10">
        <v>2.5498577944308045</v>
      </c>
      <c r="BD80" s="10">
        <v>2.7878445219110128</v>
      </c>
      <c r="BE80" s="10">
        <v>2.8728397817253732</v>
      </c>
      <c r="BF80" s="10">
        <v>2.6858502101337813</v>
      </c>
      <c r="BG80" s="10">
        <v>2.8048435738738853</v>
      </c>
      <c r="BH80" s="10">
        <v>2.5158596905050605</v>
      </c>
      <c r="BI80" s="10">
        <v>2.7708454699481408</v>
      </c>
      <c r="BJ80" s="10">
        <v>2.9578350415397336</v>
      </c>
      <c r="BK80" s="10">
        <v>3.6377971200546146</v>
      </c>
      <c r="BL80" s="10">
        <v>3.9267810034234394</v>
      </c>
      <c r="BM80" s="10">
        <v>3.9097819514605665</v>
      </c>
      <c r="BN80" s="10">
        <v>4.6237421339011924</v>
      </c>
      <c r="BO80" s="10">
        <v>4.5727449780125768</v>
      </c>
      <c r="BP80" s="10">
        <v>4.7597345496041683</v>
      </c>
      <c r="BQ80" s="10">
        <v>4.7257364456784252</v>
      </c>
      <c r="BR80" s="10">
        <v>4.0287753152006713</v>
      </c>
      <c r="BS80" s="10">
        <v>3.4338084965001503</v>
      </c>
      <c r="BT80" s="10">
        <v>3.6887942759432311</v>
      </c>
      <c r="BU80" s="10">
        <v>2.7028492620966529</v>
      </c>
      <c r="BV80" s="10">
        <v>2.8048435738738853</v>
      </c>
      <c r="BW80" s="10">
        <v>2.3628682228392126</v>
      </c>
      <c r="BX80" s="10">
        <v>2.6008549503194209</v>
      </c>
      <c r="BY80" s="10">
        <v>3.195821769019942</v>
      </c>
      <c r="BZ80" s="10">
        <v>2.9578350415397336</v>
      </c>
      <c r="CA80" s="10">
        <v>2.6348530542451649</v>
      </c>
      <c r="CB80" s="10">
        <v>3.0088321974283492</v>
      </c>
      <c r="CC80" s="10">
        <v>2.8728397817253732</v>
      </c>
      <c r="CD80" s="10">
        <v>3.0768284052798371</v>
      </c>
      <c r="CE80" s="10">
        <v>2.5668568463936765</v>
      </c>
      <c r="CF80" s="10">
        <v>2.0058881316188995</v>
      </c>
      <c r="CG80" s="10">
        <v>2.1418805473218758</v>
      </c>
      <c r="CH80" s="10">
        <v>2.9408359895768612</v>
      </c>
      <c r="CI80" s="10">
        <v>2.5668568463936765</v>
      </c>
      <c r="CJ80" s="10">
        <v>2.4648625346164446</v>
      </c>
      <c r="CK80" s="10">
        <v>2.2268758071362362</v>
      </c>
      <c r="CL80" s="10">
        <v>2.9068378856511168</v>
      </c>
      <c r="CM80" s="10">
        <v>3.1448246131313256</v>
      </c>
      <c r="CN80" s="10">
        <v>3.3318141847229183</v>
      </c>
      <c r="CO80" s="10">
        <v>2.5328587424679325</v>
      </c>
      <c r="CP80" s="10">
        <v>3.1278255611684536</v>
      </c>
      <c r="CQ80" s="10">
        <v>3.1448246131313256</v>
      </c>
      <c r="CR80" s="10">
        <v>4.2327639387551352</v>
      </c>
      <c r="CS80" s="10">
        <v>4.8447298094185287</v>
      </c>
      <c r="CT80" s="10">
        <v>4.3517573024952396</v>
      </c>
      <c r="CU80" s="10">
        <v>4.0117762632377989</v>
      </c>
      <c r="CV80" s="10">
        <v>4.3687563544581121</v>
      </c>
      <c r="CW80" s="10">
        <v>5.2527070565274574</v>
      </c>
      <c r="CX80" s="10">
        <v>5.9156700830794673</v>
      </c>
      <c r="CY80" s="10">
        <v>4.8957269653071451</v>
      </c>
      <c r="CZ80" s="10">
        <v>4.0967715230521593</v>
      </c>
      <c r="DA80" s="10">
        <v>4.5557459260497044</v>
      </c>
      <c r="DB80" s="10">
        <v>4.5557459260497044</v>
      </c>
      <c r="DC80" s="10">
        <v>4.4877497181982156</v>
      </c>
      <c r="DD80" s="10">
        <v>4.6067430819383208</v>
      </c>
      <c r="DE80" s="10">
        <v>6.2556511223369071</v>
      </c>
      <c r="DF80" s="10">
        <v>6.9016150969260437</v>
      </c>
      <c r="DG80" s="10">
        <v>8.9075032285449449</v>
      </c>
      <c r="DH80" s="10">
        <v>9.6214634109855695</v>
      </c>
      <c r="DI80" s="10">
        <v>11.627351542604467</v>
      </c>
      <c r="DJ80" s="10">
        <v>12.409307932896581</v>
      </c>
      <c r="DK80" s="10">
        <v>11.559355334752981</v>
      </c>
      <c r="DL80" s="10">
        <v>10.199431177723218</v>
      </c>
      <c r="DM80" s="10">
        <v>11.406363867087132</v>
      </c>
      <c r="DN80" s="10">
        <v>12.97027664767136</v>
      </c>
      <c r="DO80" s="10">
        <v>13.004274751597105</v>
      </c>
      <c r="DP80" s="10">
        <v>10.998386619978204</v>
      </c>
      <c r="DQ80" s="10">
        <v>10.029440658094499</v>
      </c>
      <c r="DR80" s="10">
        <v>10.301425489500451</v>
      </c>
      <c r="DS80" s="12">
        <v>10.21643022968609</v>
      </c>
      <c r="DT80" s="12">
        <v>10.233429281648963</v>
      </c>
      <c r="DU80" s="12">
        <v>8.0745496823642142</v>
      </c>
      <c r="DV80" s="12">
        <v>6.8676169930003006</v>
      </c>
      <c r="DW80" s="12">
        <v>6.8676169930003006</v>
      </c>
      <c r="DX80" s="12">
        <v>9.5874653070598246</v>
      </c>
      <c r="DY80" s="12">
        <v>9.5874653070598246</v>
      </c>
      <c r="DZ80" s="12">
        <v>9.2644833197652563</v>
      </c>
      <c r="EA80" s="12">
        <v>8.9245022805078147</v>
      </c>
      <c r="EB80" s="12">
        <v>8.4485288255473989</v>
      </c>
      <c r="EC80" s="12">
        <v>10.845395152312355</v>
      </c>
      <c r="ED80" s="12">
        <v>11.542356282790109</v>
      </c>
      <c r="EE80" s="12">
        <v>12.39230888093371</v>
      </c>
      <c r="EF80" s="12">
        <v>14.704179947884306</v>
      </c>
      <c r="EG80" s="12">
        <v>14.806174259661539</v>
      </c>
    </row>
    <row r="81" spans="1:137">
      <c r="A81" t="s">
        <v>977</v>
      </c>
      <c r="B81" t="s">
        <v>723</v>
      </c>
      <c r="C81" t="s">
        <v>200</v>
      </c>
      <c r="D81" t="s">
        <v>200</v>
      </c>
      <c r="E81" t="s">
        <v>464</v>
      </c>
      <c r="T81" s="10">
        <v>0</v>
      </c>
      <c r="U81" s="10">
        <v>0</v>
      </c>
      <c r="V81" s="10">
        <v>0</v>
      </c>
      <c r="W81" s="10">
        <v>0</v>
      </c>
      <c r="X81" s="10">
        <v>0</v>
      </c>
      <c r="Y81" s="10">
        <v>0</v>
      </c>
      <c r="Z81" s="10">
        <v>0</v>
      </c>
      <c r="AA81" s="10">
        <v>0</v>
      </c>
      <c r="AB81" s="10">
        <v>1.3077365695454306</v>
      </c>
      <c r="AC81" s="10">
        <v>1.3077365695454306</v>
      </c>
      <c r="AD81" s="10">
        <v>1.3077365695454306</v>
      </c>
      <c r="AE81" s="10">
        <v>1.3077365695454306</v>
      </c>
      <c r="AF81" s="10">
        <v>1.3077365695454306</v>
      </c>
      <c r="AG81" s="10">
        <v>1.3077365695454306</v>
      </c>
      <c r="AH81" s="10">
        <v>1.3077365695454306</v>
      </c>
      <c r="AI81" s="10">
        <v>0</v>
      </c>
      <c r="AJ81" s="10">
        <v>0</v>
      </c>
      <c r="AK81" s="10">
        <v>0</v>
      </c>
      <c r="AL81" s="10">
        <v>0</v>
      </c>
      <c r="AM81" s="10">
        <v>0</v>
      </c>
      <c r="AN81" s="10">
        <v>0</v>
      </c>
      <c r="AO81" s="10">
        <v>0</v>
      </c>
      <c r="AP81" s="10">
        <v>0</v>
      </c>
      <c r="AQ81" s="10">
        <v>0</v>
      </c>
      <c r="AR81" s="10">
        <v>0</v>
      </c>
      <c r="AS81" s="10">
        <v>0</v>
      </c>
      <c r="AT81" s="10">
        <v>0</v>
      </c>
      <c r="AU81" s="10">
        <v>0</v>
      </c>
      <c r="AV81" s="10">
        <v>0</v>
      </c>
      <c r="AW81" s="10">
        <v>0</v>
      </c>
      <c r="AX81" s="10">
        <v>0</v>
      </c>
      <c r="AY81" s="10">
        <v>0</v>
      </c>
      <c r="AZ81" s="10">
        <v>0</v>
      </c>
      <c r="BA81" s="10">
        <v>0</v>
      </c>
      <c r="BB81" s="10">
        <v>0</v>
      </c>
      <c r="BC81" s="10">
        <v>0</v>
      </c>
      <c r="BD81" s="10">
        <v>0</v>
      </c>
      <c r="BE81" s="10">
        <v>0</v>
      </c>
      <c r="BF81" s="10">
        <v>0</v>
      </c>
      <c r="BG81" s="10">
        <v>0</v>
      </c>
      <c r="BH81" s="10">
        <v>0</v>
      </c>
      <c r="BI81" s="10">
        <v>0</v>
      </c>
      <c r="BJ81" s="10">
        <v>1.3077365695454306</v>
      </c>
      <c r="BK81" s="10">
        <v>1.3077365695454306</v>
      </c>
      <c r="BL81" s="10">
        <v>1.3077365695454306</v>
      </c>
      <c r="BM81" s="10">
        <v>1.3077365695454306</v>
      </c>
      <c r="BN81" s="10">
        <v>2.6154731390908612</v>
      </c>
      <c r="BO81" s="10">
        <v>2.6154731390908612</v>
      </c>
      <c r="BP81" s="10">
        <v>2.6154731390908612</v>
      </c>
      <c r="BQ81" s="10">
        <v>1.3077365695454306</v>
      </c>
      <c r="BR81" s="10">
        <v>1.3077365695454306</v>
      </c>
      <c r="BS81" s="10">
        <v>1.3077365695454306</v>
      </c>
      <c r="BT81" s="10">
        <v>1.3077365695454306</v>
      </c>
      <c r="BU81" s="10">
        <v>0</v>
      </c>
      <c r="BV81" s="10">
        <v>1.3077365695454306</v>
      </c>
      <c r="BW81" s="10">
        <v>1.3077365695454306</v>
      </c>
      <c r="BX81" s="10">
        <v>2.6154731390908612</v>
      </c>
      <c r="BY81" s="10">
        <v>2.6154731390908612</v>
      </c>
      <c r="BZ81" s="10">
        <v>3.9232097086362923</v>
      </c>
      <c r="CA81" s="10">
        <v>5.2309462781817224</v>
      </c>
      <c r="CB81" s="10">
        <v>6.5386828477271539</v>
      </c>
      <c r="CC81" s="10">
        <v>5.2309462781817224</v>
      </c>
      <c r="CD81" s="10">
        <v>6.5386828477271539</v>
      </c>
      <c r="CE81" s="10">
        <v>7.8464194172725845</v>
      </c>
      <c r="CF81" s="10">
        <v>9.1541559868180169</v>
      </c>
      <c r="CG81" s="10">
        <v>7.8464194172725845</v>
      </c>
      <c r="CH81" s="10">
        <v>6.5386828477271539</v>
      </c>
      <c r="CI81" s="10">
        <v>6.5386828477271539</v>
      </c>
      <c r="CJ81" s="10">
        <v>6.5386828477271539</v>
      </c>
      <c r="CK81" s="10">
        <v>5.2309462781817224</v>
      </c>
      <c r="CL81" s="10">
        <v>5.2309462781817224</v>
      </c>
      <c r="CM81" s="10">
        <v>3.9232097086362923</v>
      </c>
      <c r="CN81" s="10">
        <v>5.2309462781817224</v>
      </c>
      <c r="CO81" s="10">
        <v>5.2309462781817224</v>
      </c>
      <c r="CP81" s="10">
        <v>5.2309462781817224</v>
      </c>
      <c r="CQ81" s="10">
        <v>6.5386828477271539</v>
      </c>
      <c r="CR81" s="10">
        <v>6.5386828477271539</v>
      </c>
      <c r="CS81" s="10">
        <v>5.2309462781817224</v>
      </c>
      <c r="CT81" s="10">
        <v>5.2309462781817224</v>
      </c>
      <c r="CU81" s="10">
        <v>3.9232097086362923</v>
      </c>
      <c r="CV81" s="10">
        <v>7.8464194172725845</v>
      </c>
      <c r="CW81" s="10">
        <v>6.5386828477271539</v>
      </c>
      <c r="CX81" s="10">
        <v>7.8464194172725845</v>
      </c>
      <c r="CY81" s="10">
        <v>7.8464194172725845</v>
      </c>
      <c r="CZ81" s="10">
        <v>10.461892556363445</v>
      </c>
      <c r="DA81" s="10">
        <v>10.461892556363445</v>
      </c>
      <c r="DB81" s="10">
        <v>10.461892556363445</v>
      </c>
      <c r="DC81" s="10">
        <v>6.5386828477271539</v>
      </c>
      <c r="DD81" s="10">
        <v>9.1541559868180169</v>
      </c>
      <c r="DE81" s="10">
        <v>7.8464194172725845</v>
      </c>
      <c r="DF81" s="10">
        <v>7.8464194172725845</v>
      </c>
      <c r="DG81" s="10">
        <v>5.2309462781817224</v>
      </c>
      <c r="DH81" s="10">
        <v>7.8464194172725845</v>
      </c>
      <c r="DI81" s="10">
        <v>7.8464194172725845</v>
      </c>
      <c r="DJ81" s="10">
        <v>10.461892556363445</v>
      </c>
      <c r="DK81" s="10">
        <v>7.8464194172725845</v>
      </c>
      <c r="DL81" s="10">
        <v>7.8464194172725845</v>
      </c>
      <c r="DM81" s="10">
        <v>11.769629125908878</v>
      </c>
      <c r="DN81" s="10">
        <v>13.077365695454308</v>
      </c>
      <c r="DO81" s="10">
        <v>10.461892556363445</v>
      </c>
      <c r="DP81" s="10">
        <v>10.461892556363445</v>
      </c>
      <c r="DQ81" s="10">
        <v>7.8464194172725845</v>
      </c>
      <c r="DR81" s="10">
        <v>7.8464194172725845</v>
      </c>
      <c r="DS81" s="12">
        <v>14.385102264999738</v>
      </c>
      <c r="DT81" s="12">
        <v>14.385102264999738</v>
      </c>
      <c r="DU81" s="12">
        <v>11.769629125908878</v>
      </c>
      <c r="DV81" s="12">
        <v>11.769629125908878</v>
      </c>
      <c r="DW81" s="12">
        <v>11.769629125908878</v>
      </c>
      <c r="DX81" s="12">
        <v>15.692838834545169</v>
      </c>
      <c r="DY81" s="12">
        <v>15.692838834545169</v>
      </c>
      <c r="DZ81" s="12">
        <v>7.8464194172725845</v>
      </c>
      <c r="EA81" s="12">
        <v>6.5386828477271539</v>
      </c>
      <c r="EB81" s="12">
        <v>6.5386828477271539</v>
      </c>
      <c r="EC81" s="12">
        <v>9.1541559868180169</v>
      </c>
      <c r="ED81" s="12">
        <v>10.461892556363445</v>
      </c>
      <c r="EE81" s="12">
        <v>10.461892556363445</v>
      </c>
      <c r="EF81" s="12">
        <v>10.461892556363445</v>
      </c>
      <c r="EG81" s="12">
        <v>15.692838834545169</v>
      </c>
    </row>
    <row r="82" spans="1:137">
      <c r="A82" t="s">
        <v>978</v>
      </c>
      <c r="B82" t="s">
        <v>724</v>
      </c>
      <c r="C82" t="s">
        <v>201</v>
      </c>
      <c r="D82" t="s">
        <v>201</v>
      </c>
      <c r="E82" t="s">
        <v>465</v>
      </c>
      <c r="T82" s="10">
        <v>0</v>
      </c>
      <c r="U82" s="10">
        <v>0</v>
      </c>
      <c r="V82" s="10">
        <v>0</v>
      </c>
      <c r="W82" s="10">
        <v>0</v>
      </c>
      <c r="X82" s="10">
        <v>0</v>
      </c>
      <c r="Y82" s="10">
        <v>0</v>
      </c>
      <c r="Z82" s="10">
        <v>0</v>
      </c>
      <c r="AA82" s="10">
        <v>0</v>
      </c>
      <c r="AB82" s="10">
        <v>0</v>
      </c>
      <c r="AC82" s="10">
        <v>0</v>
      </c>
      <c r="AD82" s="10">
        <v>0</v>
      </c>
      <c r="AE82" s="10">
        <v>0</v>
      </c>
      <c r="AF82" s="10">
        <v>0</v>
      </c>
      <c r="AG82" s="10">
        <v>0</v>
      </c>
      <c r="AH82" s="10">
        <v>0</v>
      </c>
      <c r="AI82" s="10">
        <v>0</v>
      </c>
      <c r="AJ82" s="10">
        <v>0</v>
      </c>
      <c r="AK82" s="10">
        <v>0</v>
      </c>
      <c r="AL82" s="10">
        <v>0</v>
      </c>
      <c r="AM82" s="10">
        <v>0</v>
      </c>
      <c r="AN82" s="10">
        <v>0</v>
      </c>
      <c r="AO82" s="10">
        <v>0</v>
      </c>
      <c r="AP82" s="10">
        <v>0</v>
      </c>
      <c r="AQ82" s="10">
        <v>0</v>
      </c>
      <c r="AR82" s="10">
        <v>0</v>
      </c>
      <c r="AS82" s="10">
        <v>0.71932096101280396</v>
      </c>
      <c r="AT82" s="10">
        <v>0.71932096101280396</v>
      </c>
      <c r="AU82" s="10">
        <v>0.71932096101280396</v>
      </c>
      <c r="AV82" s="10">
        <v>2.1579628830384117</v>
      </c>
      <c r="AW82" s="10">
        <v>2.1579628830384117</v>
      </c>
      <c r="AX82" s="10">
        <v>2.1579628830384117</v>
      </c>
      <c r="AY82" s="10">
        <v>2.1579628830384117</v>
      </c>
      <c r="AZ82" s="10">
        <v>1.4386419220256079</v>
      </c>
      <c r="BA82" s="10">
        <v>1.4386419220256079</v>
      </c>
      <c r="BB82" s="10">
        <v>1.4386419220256079</v>
      </c>
      <c r="BC82" s="10">
        <v>0</v>
      </c>
      <c r="BD82" s="10">
        <v>0</v>
      </c>
      <c r="BE82" s="10">
        <v>0</v>
      </c>
      <c r="BF82" s="10">
        <v>0</v>
      </c>
      <c r="BG82" s="10">
        <v>0</v>
      </c>
      <c r="BH82" s="10">
        <v>0</v>
      </c>
      <c r="BI82" s="10">
        <v>1.4386419220256079</v>
      </c>
      <c r="BJ82" s="10">
        <v>2.1579628830384117</v>
      </c>
      <c r="BK82" s="10">
        <v>2.8772838440512158</v>
      </c>
      <c r="BL82" s="10">
        <v>2.8772838440512158</v>
      </c>
      <c r="BM82" s="10">
        <v>2.8772838440512158</v>
      </c>
      <c r="BN82" s="10">
        <v>2.8772838440512158</v>
      </c>
      <c r="BO82" s="10">
        <v>2.8772838440512158</v>
      </c>
      <c r="BP82" s="10">
        <v>1.4386419220256079</v>
      </c>
      <c r="BQ82" s="10">
        <v>0.71932096101280396</v>
      </c>
      <c r="BR82" s="10">
        <v>0</v>
      </c>
      <c r="BS82" s="10">
        <v>0</v>
      </c>
      <c r="BT82" s="10">
        <v>0</v>
      </c>
      <c r="BU82" s="10">
        <v>0</v>
      </c>
      <c r="BV82" s="10">
        <v>0.71932096101280396</v>
      </c>
      <c r="BW82" s="10">
        <v>0</v>
      </c>
      <c r="BX82" s="10">
        <v>0</v>
      </c>
      <c r="BY82" s="10">
        <v>0</v>
      </c>
      <c r="BZ82" s="10">
        <v>0</v>
      </c>
      <c r="CA82" s="10">
        <v>0</v>
      </c>
      <c r="CB82" s="10">
        <v>0</v>
      </c>
      <c r="CC82" s="10">
        <v>-0.71932096101280396</v>
      </c>
      <c r="CD82" s="10">
        <v>0</v>
      </c>
      <c r="CE82" s="10">
        <v>2.1579628830384117</v>
      </c>
      <c r="CF82" s="10">
        <v>2.1579628830384117</v>
      </c>
      <c r="CG82" s="10">
        <v>2.1579628830384117</v>
      </c>
      <c r="CH82" s="10">
        <v>2.1579628830384117</v>
      </c>
      <c r="CI82" s="10">
        <v>2.1579628830384117</v>
      </c>
      <c r="CJ82" s="10">
        <v>2.1579628830384117</v>
      </c>
      <c r="CK82" s="10">
        <v>2.1579628830384117</v>
      </c>
      <c r="CL82" s="10">
        <v>0</v>
      </c>
      <c r="CM82" s="10">
        <v>0</v>
      </c>
      <c r="CN82" s="10">
        <v>0</v>
      </c>
      <c r="CO82" s="10">
        <v>0</v>
      </c>
      <c r="CP82" s="10">
        <v>0</v>
      </c>
      <c r="CQ82" s="10">
        <v>0</v>
      </c>
      <c r="CR82" s="10">
        <v>0</v>
      </c>
      <c r="CS82" s="10">
        <v>0.71932096101280396</v>
      </c>
      <c r="CT82" s="10">
        <v>0.71932096101280396</v>
      </c>
      <c r="CU82" s="10">
        <v>0.71932096101280396</v>
      </c>
      <c r="CV82" s="10">
        <v>1.4386419220256079</v>
      </c>
      <c r="CW82" s="10">
        <v>2.1579628830384117</v>
      </c>
      <c r="CX82" s="10">
        <v>1.4386419220256079</v>
      </c>
      <c r="CY82" s="10">
        <v>3.5966048050640196</v>
      </c>
      <c r="CZ82" s="10">
        <v>2.8772838440512158</v>
      </c>
      <c r="DA82" s="10">
        <v>2.8772838440512158</v>
      </c>
      <c r="DB82" s="10">
        <v>2.8772838440512158</v>
      </c>
      <c r="DC82" s="10">
        <v>3.5966048050640196</v>
      </c>
      <c r="DD82" s="10">
        <v>2.8772838440512158</v>
      </c>
      <c r="DE82" s="10">
        <v>5.0352467270896275</v>
      </c>
      <c r="DF82" s="10">
        <v>2.1579628830384117</v>
      </c>
      <c r="DG82" s="10">
        <v>2.1579628830384117</v>
      </c>
      <c r="DH82" s="10">
        <v>2.8772838440512158</v>
      </c>
      <c r="DI82" s="10">
        <v>2.8772838440512158</v>
      </c>
      <c r="DJ82" s="10">
        <v>2.1579628830384117</v>
      </c>
      <c r="DK82" s="10">
        <v>2.1579628830384117</v>
      </c>
      <c r="DL82" s="10">
        <v>1.4386419220256079</v>
      </c>
      <c r="DM82" s="10">
        <v>3.5966048050640196</v>
      </c>
      <c r="DN82" s="10">
        <v>1.4386419220256079</v>
      </c>
      <c r="DO82" s="10">
        <v>0.71932096101280396</v>
      </c>
      <c r="DP82" s="10">
        <v>6.473888649115235</v>
      </c>
      <c r="DQ82" s="10">
        <v>5.7545676881024317</v>
      </c>
      <c r="DR82" s="10">
        <v>6.473888649115235</v>
      </c>
      <c r="DS82" s="12">
        <v>7.1932096101280392</v>
      </c>
      <c r="DT82" s="12">
        <v>7.1932096101280392</v>
      </c>
      <c r="DU82" s="12">
        <v>9.3511724931664517</v>
      </c>
      <c r="DV82" s="12">
        <v>9.3511724931664517</v>
      </c>
      <c r="DW82" s="12">
        <v>7.9125305711408433</v>
      </c>
      <c r="DX82" s="12">
        <v>7.9125305711408433</v>
      </c>
      <c r="DY82" s="12">
        <v>21.579628830384117</v>
      </c>
      <c r="DZ82" s="12">
        <v>23.737591713422528</v>
      </c>
      <c r="EA82" s="12">
        <v>25.89555459646094</v>
      </c>
      <c r="EB82" s="12">
        <v>28.772838440512157</v>
      </c>
      <c r="EC82" s="12">
        <v>28.772838440512157</v>
      </c>
      <c r="ED82" s="12">
        <v>24.456912674435333</v>
      </c>
      <c r="EE82" s="12">
        <v>27.33419651848655</v>
      </c>
      <c r="EF82" s="12">
        <v>17.263703064307293</v>
      </c>
      <c r="EG82" s="12">
        <v>19.421665947345705</v>
      </c>
    </row>
    <row r="83" spans="1:137">
      <c r="A83" t="s">
        <v>979</v>
      </c>
      <c r="B83" t="s">
        <v>725</v>
      </c>
      <c r="C83" t="s">
        <v>202</v>
      </c>
      <c r="D83" t="s">
        <v>202</v>
      </c>
      <c r="E83" t="s">
        <v>466</v>
      </c>
      <c r="T83" s="10">
        <v>0</v>
      </c>
      <c r="U83" s="10">
        <v>0</v>
      </c>
      <c r="V83" s="10">
        <v>0</v>
      </c>
      <c r="W83" s="10">
        <v>0</v>
      </c>
      <c r="X83" s="10">
        <v>0</v>
      </c>
      <c r="Y83" s="10">
        <v>0</v>
      </c>
      <c r="Z83" s="10">
        <v>0</v>
      </c>
      <c r="AA83" s="10">
        <v>0</v>
      </c>
      <c r="AB83" s="10">
        <v>0</v>
      </c>
      <c r="AC83" s="10">
        <v>0</v>
      </c>
      <c r="AD83" s="10">
        <v>0</v>
      </c>
      <c r="AE83" s="10">
        <v>0</v>
      </c>
      <c r="AF83" s="10">
        <v>0</v>
      </c>
      <c r="AG83" s="10">
        <v>0</v>
      </c>
      <c r="AH83" s="10">
        <v>0</v>
      </c>
      <c r="AI83" s="10">
        <v>0</v>
      </c>
      <c r="AJ83" s="10">
        <v>0</v>
      </c>
      <c r="AK83" s="10">
        <v>0</v>
      </c>
      <c r="AL83" s="10">
        <v>0.71346522927205136</v>
      </c>
      <c r="AM83" s="10">
        <v>0.71346522927205136</v>
      </c>
      <c r="AN83" s="10">
        <v>0.71346522927205136</v>
      </c>
      <c r="AO83" s="10">
        <v>0.71346522927205136</v>
      </c>
      <c r="AP83" s="10">
        <v>0.71346522927205136</v>
      </c>
      <c r="AQ83" s="10">
        <v>0.71346522927205136</v>
      </c>
      <c r="AR83" s="10">
        <v>0.71346522927205136</v>
      </c>
      <c r="AS83" s="10">
        <v>0</v>
      </c>
      <c r="AT83" s="10">
        <v>0</v>
      </c>
      <c r="AU83" s="10">
        <v>0</v>
      </c>
      <c r="AV83" s="10">
        <v>0</v>
      </c>
      <c r="AW83" s="10">
        <v>0</v>
      </c>
      <c r="AX83" s="10">
        <v>0</v>
      </c>
      <c r="AY83" s="10">
        <v>0</v>
      </c>
      <c r="AZ83" s="10">
        <v>0</v>
      </c>
      <c r="BA83" s="10">
        <v>0</v>
      </c>
      <c r="BB83" s="10">
        <v>0</v>
      </c>
      <c r="BC83" s="10">
        <v>1.4269304585441027</v>
      </c>
      <c r="BD83" s="10">
        <v>1.4269304585441027</v>
      </c>
      <c r="BE83" s="10">
        <v>1.4269304585441027</v>
      </c>
      <c r="BF83" s="10">
        <v>2.1403956878161541</v>
      </c>
      <c r="BG83" s="10">
        <v>4.2807913756323082</v>
      </c>
      <c r="BH83" s="10">
        <v>4.2807913756323082</v>
      </c>
      <c r="BI83" s="10">
        <v>4.2807913756323082</v>
      </c>
      <c r="BJ83" s="10">
        <v>3.5673261463602577</v>
      </c>
      <c r="BK83" s="10">
        <v>4.9942566049043595</v>
      </c>
      <c r="BL83" s="10">
        <v>4.9942566049043595</v>
      </c>
      <c r="BM83" s="10">
        <v>4.2807913756323082</v>
      </c>
      <c r="BN83" s="10">
        <v>2.1403956878161541</v>
      </c>
      <c r="BO83" s="10">
        <v>12.842374126896926</v>
      </c>
      <c r="BP83" s="10">
        <v>12.842374126896926</v>
      </c>
      <c r="BQ83" s="10">
        <v>18.550095961073339</v>
      </c>
      <c r="BR83" s="10">
        <v>17.123165502529233</v>
      </c>
      <c r="BS83" s="10">
        <v>17.123165502529233</v>
      </c>
      <c r="BT83" s="10">
        <v>17.123165502529233</v>
      </c>
      <c r="BU83" s="10">
        <v>17.123165502529233</v>
      </c>
      <c r="BV83" s="10">
        <v>6.4211870634484631</v>
      </c>
      <c r="BW83" s="10">
        <v>6.4211870634484631</v>
      </c>
      <c r="BX83" s="10">
        <v>0.71346522927205136</v>
      </c>
      <c r="BY83" s="10">
        <v>0.71346522927205136</v>
      </c>
      <c r="BZ83" s="10">
        <v>0.71346522927205136</v>
      </c>
      <c r="CA83" s="10">
        <v>0.71346522927205136</v>
      </c>
      <c r="CB83" s="10">
        <v>0.71346522927205136</v>
      </c>
      <c r="CC83" s="10">
        <v>0.71346522927205136</v>
      </c>
      <c r="CD83" s="10">
        <v>0.71346522927205136</v>
      </c>
      <c r="CE83" s="10">
        <v>0</v>
      </c>
      <c r="CF83" s="10">
        <v>0.71346522927205136</v>
      </c>
      <c r="CG83" s="10">
        <v>0.71346522927205136</v>
      </c>
      <c r="CH83" s="10">
        <v>0.71346522927205136</v>
      </c>
      <c r="CI83" s="10">
        <v>1.4269304585441027</v>
      </c>
      <c r="CJ83" s="10">
        <v>1.4269304585441027</v>
      </c>
      <c r="CK83" s="10">
        <v>1.4269304585441027</v>
      </c>
      <c r="CL83" s="10">
        <v>1.4269304585441027</v>
      </c>
      <c r="CM83" s="10">
        <v>0.71346522927205136</v>
      </c>
      <c r="CN83" s="10">
        <v>0.71346522927205136</v>
      </c>
      <c r="CO83" s="10">
        <v>0.71346522927205136</v>
      </c>
      <c r="CP83" s="10">
        <v>0</v>
      </c>
      <c r="CQ83" s="10">
        <v>0</v>
      </c>
      <c r="CR83" s="10">
        <v>2.1403956878161541</v>
      </c>
      <c r="CS83" s="10">
        <v>2.1403956878161541</v>
      </c>
      <c r="CT83" s="10">
        <v>6.4211870634484631</v>
      </c>
      <c r="CU83" s="10">
        <v>6.4211870634484631</v>
      </c>
      <c r="CV83" s="10">
        <v>9.2750479805366695</v>
      </c>
      <c r="CW83" s="10">
        <v>12.128908897624873</v>
      </c>
      <c r="CX83" s="10">
        <v>12.128908897624873</v>
      </c>
      <c r="CY83" s="10">
        <v>12.128908897624873</v>
      </c>
      <c r="CZ83" s="10">
        <v>17.123165502529233</v>
      </c>
      <c r="DA83" s="10">
        <v>23.544352565977697</v>
      </c>
      <c r="DB83" s="10">
        <v>23.544352565977697</v>
      </c>
      <c r="DC83" s="10">
        <v>20.690491648889495</v>
      </c>
      <c r="DD83" s="10">
        <v>18.550095961073339</v>
      </c>
      <c r="DE83" s="10">
        <v>22.830887336705644</v>
      </c>
      <c r="DF83" s="10">
        <v>44.234844214867188</v>
      </c>
      <c r="DG83" s="10">
        <v>47.088705131955393</v>
      </c>
      <c r="DH83" s="10">
        <v>42.807913756323082</v>
      </c>
      <c r="DI83" s="10">
        <v>42.807913756323082</v>
      </c>
      <c r="DJ83" s="10">
        <v>44.948309444139241</v>
      </c>
      <c r="DK83" s="10">
        <v>54.936822653947964</v>
      </c>
      <c r="DL83" s="10">
        <v>50.656031278315645</v>
      </c>
      <c r="DM83" s="10">
        <v>38.527122380690777</v>
      </c>
      <c r="DN83" s="10">
        <v>36.386726692874625</v>
      </c>
      <c r="DO83" s="10">
        <v>27.825143941610005</v>
      </c>
      <c r="DP83" s="10">
        <v>27.825143941610005</v>
      </c>
      <c r="DQ83" s="10">
        <v>35.673261463602572</v>
      </c>
      <c r="DR83" s="10">
        <v>43.521378985595128</v>
      </c>
      <c r="DS83" s="12">
        <v>48.515635590499492</v>
      </c>
      <c r="DT83" s="12">
        <v>37.100191922146678</v>
      </c>
      <c r="DU83" s="12">
        <v>37.100191922146678</v>
      </c>
      <c r="DV83" s="12">
        <v>39.240587609962823</v>
      </c>
      <c r="DW83" s="12">
        <v>39.240587609962823</v>
      </c>
      <c r="DX83" s="12">
        <v>32.819400546514366</v>
      </c>
      <c r="DY83" s="12">
        <v>14.982769814713079</v>
      </c>
      <c r="DZ83" s="12">
        <v>48.515635590499492</v>
      </c>
      <c r="EA83" s="12">
        <v>52.082961736859751</v>
      </c>
      <c r="EB83" s="12">
        <v>74.913849073565402</v>
      </c>
      <c r="EC83" s="12">
        <v>73.486918615021295</v>
      </c>
      <c r="ED83" s="12">
        <v>73.486918615021295</v>
      </c>
      <c r="EE83" s="12">
        <v>69.919592468661037</v>
      </c>
      <c r="EF83" s="12">
        <v>72.773453385749249</v>
      </c>
      <c r="EG83" s="12">
        <v>34.959796234330518</v>
      </c>
    </row>
    <row r="84" spans="1:137">
      <c r="A84" t="s">
        <v>980</v>
      </c>
      <c r="B84" t="s">
        <v>726</v>
      </c>
      <c r="C84" t="s">
        <v>203</v>
      </c>
      <c r="D84" t="s">
        <v>203</v>
      </c>
      <c r="E84" t="s">
        <v>467</v>
      </c>
      <c r="T84" s="10">
        <v>0</v>
      </c>
      <c r="U84" s="10">
        <v>0</v>
      </c>
      <c r="V84" s="10">
        <v>0</v>
      </c>
      <c r="W84" s="10">
        <v>0</v>
      </c>
      <c r="X84" s="10">
        <v>0.64579875619159555</v>
      </c>
      <c r="Y84" s="10">
        <v>0.64579875619159555</v>
      </c>
      <c r="Z84" s="10">
        <v>0.64579875619159555</v>
      </c>
      <c r="AA84" s="10">
        <v>0.64579875619159555</v>
      </c>
      <c r="AB84" s="10">
        <v>0.64579875619159555</v>
      </c>
      <c r="AC84" s="10">
        <v>0.64579875619159555</v>
      </c>
      <c r="AD84" s="10">
        <v>0.64579875619159555</v>
      </c>
      <c r="AE84" s="10">
        <v>0</v>
      </c>
      <c r="AF84" s="10">
        <v>0</v>
      </c>
      <c r="AG84" s="10">
        <v>0</v>
      </c>
      <c r="AH84" s="10">
        <v>0</v>
      </c>
      <c r="AI84" s="10">
        <v>0</v>
      </c>
      <c r="AJ84" s="10">
        <v>0</v>
      </c>
      <c r="AK84" s="10">
        <v>0</v>
      </c>
      <c r="AL84" s="10">
        <v>0</v>
      </c>
      <c r="AM84" s="10">
        <v>0</v>
      </c>
      <c r="AN84" s="10">
        <v>0</v>
      </c>
      <c r="AO84" s="10">
        <v>0</v>
      </c>
      <c r="AP84" s="10">
        <v>0</v>
      </c>
      <c r="AQ84" s="10">
        <v>0.64579875619159555</v>
      </c>
      <c r="AR84" s="10">
        <v>0.64579875619159555</v>
      </c>
      <c r="AS84" s="10">
        <v>0.64579875619159555</v>
      </c>
      <c r="AT84" s="10">
        <v>0.64579875619159555</v>
      </c>
      <c r="AU84" s="10">
        <v>0.64579875619159555</v>
      </c>
      <c r="AV84" s="10">
        <v>0.64579875619159555</v>
      </c>
      <c r="AW84" s="10">
        <v>0.64579875619159555</v>
      </c>
      <c r="AX84" s="10">
        <v>0</v>
      </c>
      <c r="AY84" s="10">
        <v>0</v>
      </c>
      <c r="AZ84" s="10">
        <v>0</v>
      </c>
      <c r="BA84" s="10">
        <v>0</v>
      </c>
      <c r="BB84" s="10">
        <v>0</v>
      </c>
      <c r="BC84" s="10">
        <v>0</v>
      </c>
      <c r="BD84" s="10">
        <v>0</v>
      </c>
      <c r="BE84" s="10">
        <v>0</v>
      </c>
      <c r="BF84" s="10">
        <v>0</v>
      </c>
      <c r="BG84" s="10">
        <v>0</v>
      </c>
      <c r="BH84" s="10">
        <v>0</v>
      </c>
      <c r="BI84" s="10">
        <v>0</v>
      </c>
      <c r="BJ84" s="10">
        <v>0</v>
      </c>
      <c r="BK84" s="10">
        <v>0</v>
      </c>
      <c r="BL84" s="10">
        <v>0</v>
      </c>
      <c r="BM84" s="10">
        <v>0.64579875619159555</v>
      </c>
      <c r="BN84" s="10">
        <v>0.64579875619159555</v>
      </c>
      <c r="BO84" s="10">
        <v>0.64579875619159555</v>
      </c>
      <c r="BP84" s="10">
        <v>0.64579875619159555</v>
      </c>
      <c r="BQ84" s="10">
        <v>0.64579875619159555</v>
      </c>
      <c r="BR84" s="10">
        <v>0.64579875619159555</v>
      </c>
      <c r="BS84" s="10">
        <v>0.64579875619159555</v>
      </c>
      <c r="BT84" s="10">
        <v>0.64579875619159555</v>
      </c>
      <c r="BU84" s="10">
        <v>0.64579875619159555</v>
      </c>
      <c r="BV84" s="10">
        <v>0.64579875619159555</v>
      </c>
      <c r="BW84" s="10">
        <v>1.2915975123831911</v>
      </c>
      <c r="BX84" s="10">
        <v>1.2915975123831911</v>
      </c>
      <c r="BY84" s="10">
        <v>1.2915975123831911</v>
      </c>
      <c r="BZ84" s="10">
        <v>1.2915975123831911</v>
      </c>
      <c r="CA84" s="10">
        <v>1.2915975123831911</v>
      </c>
      <c r="CB84" s="10">
        <v>1.2915975123831911</v>
      </c>
      <c r="CC84" s="10">
        <v>1.2915975123831911</v>
      </c>
      <c r="CD84" s="10">
        <v>0.64579875619159555</v>
      </c>
      <c r="CE84" s="10">
        <v>0.64579875619159555</v>
      </c>
      <c r="CF84" s="10">
        <v>0.64579875619159555</v>
      </c>
      <c r="CG84" s="10">
        <v>0.64579875619159555</v>
      </c>
      <c r="CH84" s="10">
        <v>0</v>
      </c>
      <c r="CI84" s="10">
        <v>0.64579875619159555</v>
      </c>
      <c r="CJ84" s="10">
        <v>0.64579875619159555</v>
      </c>
      <c r="CK84" s="10">
        <v>0.64579875619159555</v>
      </c>
      <c r="CL84" s="10">
        <v>0.64579875619159555</v>
      </c>
      <c r="CM84" s="10">
        <v>0.64579875619159555</v>
      </c>
      <c r="CN84" s="10">
        <v>0.64579875619159555</v>
      </c>
      <c r="CO84" s="10">
        <v>0.64579875619159555</v>
      </c>
      <c r="CP84" s="10">
        <v>0</v>
      </c>
      <c r="CQ84" s="10">
        <v>0</v>
      </c>
      <c r="CR84" s="10">
        <v>0</v>
      </c>
      <c r="CS84" s="10">
        <v>0.64579875619159555</v>
      </c>
      <c r="CT84" s="10">
        <v>0.64579875619159555</v>
      </c>
      <c r="CU84" s="10">
        <v>0.64579875619159555</v>
      </c>
      <c r="CV84" s="10">
        <v>1.2915975123831911</v>
      </c>
      <c r="CW84" s="10">
        <v>1.2915975123831911</v>
      </c>
      <c r="CX84" s="10">
        <v>1.2915975123831911</v>
      </c>
      <c r="CY84" s="10">
        <v>1.2915975123831911</v>
      </c>
      <c r="CZ84" s="10">
        <v>3.8747925371495731</v>
      </c>
      <c r="DA84" s="10">
        <v>3.8747925371495731</v>
      </c>
      <c r="DB84" s="10">
        <v>3.8747925371495731</v>
      </c>
      <c r="DC84" s="10">
        <v>3.2289937809579778</v>
      </c>
      <c r="DD84" s="10">
        <v>3.2289937809579778</v>
      </c>
      <c r="DE84" s="10">
        <v>3.2289937809579778</v>
      </c>
      <c r="DF84" s="10">
        <v>3.2289937809579778</v>
      </c>
      <c r="DG84" s="10">
        <v>0</v>
      </c>
      <c r="DH84" s="10">
        <v>0</v>
      </c>
      <c r="DI84" s="10">
        <v>0</v>
      </c>
      <c r="DJ84" s="10">
        <v>0</v>
      </c>
      <c r="DK84" s="10">
        <v>0</v>
      </c>
      <c r="DL84" s="10">
        <v>0.64579875619159555</v>
      </c>
      <c r="DM84" s="10">
        <v>0.64579875619159555</v>
      </c>
      <c r="DN84" s="10">
        <v>0.64579875619159555</v>
      </c>
      <c r="DO84" s="10">
        <v>0.64579875619159555</v>
      </c>
      <c r="DP84" s="10">
        <v>0.64579875619159555</v>
      </c>
      <c r="DQ84" s="10">
        <v>1.2915975123831911</v>
      </c>
      <c r="DR84" s="10">
        <v>1.2915975123831911</v>
      </c>
      <c r="DS84" s="12">
        <v>7.1037863181075513</v>
      </c>
      <c r="DT84" s="12">
        <v>7.1037863181075513</v>
      </c>
      <c r="DU84" s="12">
        <v>8.3953838304907418</v>
      </c>
      <c r="DV84" s="12">
        <v>8.3953838304907418</v>
      </c>
      <c r="DW84" s="12">
        <v>8.3953838304907418</v>
      </c>
      <c r="DX84" s="12">
        <v>9.0411825866823392</v>
      </c>
      <c r="DY84" s="12">
        <v>12.915975123831911</v>
      </c>
      <c r="DZ84" s="12">
        <v>8.3953838304907418</v>
      </c>
      <c r="EA84" s="12">
        <v>8.3953838304907418</v>
      </c>
      <c r="EB84" s="12">
        <v>9.6869813428739331</v>
      </c>
      <c r="EC84" s="12">
        <v>9.6869813428739331</v>
      </c>
      <c r="ED84" s="12">
        <v>9.6869813428739331</v>
      </c>
      <c r="EE84" s="12">
        <v>9.6869813428739331</v>
      </c>
      <c r="EF84" s="12">
        <v>6.4579875619159557</v>
      </c>
      <c r="EG84" s="12">
        <v>6.4579875619159557</v>
      </c>
    </row>
    <row r="85" spans="1:137">
      <c r="A85" t="s">
        <v>981</v>
      </c>
      <c r="B85" t="s">
        <v>727</v>
      </c>
      <c r="C85" t="s">
        <v>204</v>
      </c>
      <c r="D85" t="s">
        <v>204</v>
      </c>
      <c r="E85" t="s">
        <v>468</v>
      </c>
      <c r="T85" s="10">
        <v>0.24131545882916958</v>
      </c>
      <c r="U85" s="10">
        <v>0.32175394510555938</v>
      </c>
      <c r="V85" s="10">
        <v>0.56306940393472893</v>
      </c>
      <c r="W85" s="10">
        <v>0.68372713334931379</v>
      </c>
      <c r="X85" s="10">
        <v>0.76416561962570373</v>
      </c>
      <c r="Y85" s="10">
        <v>1.0054810784548733</v>
      </c>
      <c r="Z85" s="10">
        <v>1.4478927529750176</v>
      </c>
      <c r="AA85" s="10">
        <v>1.7294274549423818</v>
      </c>
      <c r="AB85" s="10">
        <v>1.6087697255277971</v>
      </c>
      <c r="AC85" s="10">
        <v>2.2120583726007208</v>
      </c>
      <c r="AD85" s="10">
        <v>2.9762239922264246</v>
      </c>
      <c r="AE85" s="10">
        <v>3.4186356667465692</v>
      </c>
      <c r="AF85" s="10">
        <v>3.6599511255757387</v>
      </c>
      <c r="AG85" s="10">
        <v>3.6197318824375433</v>
      </c>
      <c r="AH85" s="10">
        <v>3.499074153022959</v>
      </c>
      <c r="AI85" s="10">
        <v>6.9579290629077235</v>
      </c>
      <c r="AJ85" s="10">
        <v>6.8372713334931383</v>
      </c>
      <c r="AK85" s="10">
        <v>6.5959558746639679</v>
      </c>
      <c r="AL85" s="10">
        <v>6.6763943609403587</v>
      </c>
      <c r="AM85" s="10">
        <v>6.7970520903549421</v>
      </c>
      <c r="AN85" s="10">
        <v>7.1590252785986968</v>
      </c>
      <c r="AO85" s="10">
        <v>8.2449448433299608</v>
      </c>
      <c r="AP85" s="10">
        <v>5.3491593373799251</v>
      </c>
      <c r="AQ85" s="10">
        <v>4.6252129608924166</v>
      </c>
      <c r="AR85" s="10">
        <v>4.8665284197215861</v>
      </c>
      <c r="AS85" s="10">
        <v>4.8263091765833916</v>
      </c>
      <c r="AT85" s="10">
        <v>4.5849937177542213</v>
      </c>
      <c r="AU85" s="10">
        <v>4.5447744746160268</v>
      </c>
      <c r="AV85" s="10">
        <v>3.9012665844049086</v>
      </c>
      <c r="AW85" s="10">
        <v>3.8208280981285179</v>
      </c>
      <c r="AX85" s="10">
        <v>4.0219243138194933</v>
      </c>
      <c r="AY85" s="10">
        <v>3.6599511255757387</v>
      </c>
      <c r="AZ85" s="10">
        <v>3.499074153022959</v>
      </c>
      <c r="BA85" s="10">
        <v>3.6197318824375433</v>
      </c>
      <c r="BB85" s="10">
        <v>3.4588549098847636</v>
      </c>
      <c r="BC85" s="10">
        <v>3.3784164236083738</v>
      </c>
      <c r="BD85" s="10">
        <v>3.5795126392993484</v>
      </c>
      <c r="BE85" s="10">
        <v>3.4588549098847636</v>
      </c>
      <c r="BF85" s="10">
        <v>3.2175394510555941</v>
      </c>
      <c r="BG85" s="10">
        <v>3.0164432353646191</v>
      </c>
      <c r="BH85" s="10">
        <v>3.2577586941937895</v>
      </c>
      <c r="BI85" s="10">
        <v>3.5392933961611535</v>
      </c>
      <c r="BJ85" s="10">
        <v>3.7001703687139336</v>
      </c>
      <c r="BK85" s="10">
        <v>3.6197318824375433</v>
      </c>
      <c r="BL85" s="10">
        <v>3.8208280981285179</v>
      </c>
      <c r="BM85" s="10">
        <v>4.0219243138194933</v>
      </c>
      <c r="BN85" s="10">
        <v>4.2230205295104675</v>
      </c>
      <c r="BO85" s="10">
        <v>3.9012665844049086</v>
      </c>
      <c r="BP85" s="10">
        <v>3.0968817216410094</v>
      </c>
      <c r="BQ85" s="10">
        <v>2.4935930745680857</v>
      </c>
      <c r="BR85" s="10">
        <v>2.0511814000479416</v>
      </c>
      <c r="BS85" s="10">
        <v>1.9707429137715515</v>
      </c>
      <c r="BT85" s="10">
        <v>1.5283312392514075</v>
      </c>
      <c r="BU85" s="10">
        <v>1.166358051007653</v>
      </c>
      <c r="BV85" s="10">
        <v>0.88482334904028836</v>
      </c>
      <c r="BW85" s="10">
        <v>0.84460410590209345</v>
      </c>
      <c r="BX85" s="10">
        <v>0.80438486276389853</v>
      </c>
      <c r="BY85" s="10">
        <v>0.84460410590209345</v>
      </c>
      <c r="BZ85" s="10">
        <v>0.68372713334931379</v>
      </c>
      <c r="CA85" s="10">
        <v>0.80438486276389853</v>
      </c>
      <c r="CB85" s="10">
        <v>1.0859195647312632</v>
      </c>
      <c r="CC85" s="10">
        <v>1.2065772941458479</v>
      </c>
      <c r="CD85" s="10">
        <v>1.5685504823896022</v>
      </c>
      <c r="CE85" s="10">
        <v>1.7696466980805767</v>
      </c>
      <c r="CF85" s="10">
        <v>1.9305236706333566</v>
      </c>
      <c r="CG85" s="10">
        <v>2.0109621569097467</v>
      </c>
      <c r="CH85" s="10">
        <v>1.8903044274951617</v>
      </c>
      <c r="CI85" s="10">
        <v>1.9305236706333566</v>
      </c>
      <c r="CJ85" s="10">
        <v>2.332716102015306</v>
      </c>
      <c r="CK85" s="10">
        <v>2.2522776157389157</v>
      </c>
      <c r="CL85" s="10">
        <v>2.2120583726007208</v>
      </c>
      <c r="CM85" s="10">
        <v>2.332716102015306</v>
      </c>
      <c r="CN85" s="10">
        <v>2.6142508039826704</v>
      </c>
      <c r="CO85" s="10">
        <v>3.7806088549903234</v>
      </c>
      <c r="CP85" s="10">
        <v>3.7806088549903234</v>
      </c>
      <c r="CQ85" s="10">
        <v>3.9012665844049086</v>
      </c>
      <c r="CR85" s="10">
        <v>4.7458706903070018</v>
      </c>
      <c r="CS85" s="10">
        <v>4.464335988339637</v>
      </c>
      <c r="CT85" s="10">
        <v>6.6361751178021642</v>
      </c>
      <c r="CU85" s="10">
        <v>7.1188060354605014</v>
      </c>
      <c r="CV85" s="10">
        <v>7.1992445217368921</v>
      </c>
      <c r="CW85" s="10">
        <v>7.8025331688098172</v>
      </c>
      <c r="CX85" s="10">
        <v>8.365602572744546</v>
      </c>
      <c r="CY85" s="10">
        <v>8.365602572744546</v>
      </c>
      <c r="CZ85" s="10">
        <v>10.457003215930682</v>
      </c>
      <c r="DA85" s="10">
        <v>10.658099431621654</v>
      </c>
      <c r="DB85" s="10">
        <v>10.497222459068876</v>
      </c>
      <c r="DC85" s="10">
        <v>11.502703537523749</v>
      </c>
      <c r="DD85" s="10">
        <v>13.151692506189743</v>
      </c>
      <c r="DE85" s="10">
        <v>16.168135741554362</v>
      </c>
      <c r="DF85" s="10">
        <v>16.932301361180066</v>
      </c>
      <c r="DG85" s="10">
        <v>19.144359733780785</v>
      </c>
      <c r="DH85" s="10">
        <v>21.999925996592626</v>
      </c>
      <c r="DI85" s="10">
        <v>24.614176800575297</v>
      </c>
      <c r="DJ85" s="10">
        <v>26.383823498655872</v>
      </c>
      <c r="DK85" s="10">
        <v>26.625138957485042</v>
      </c>
      <c r="DL85" s="10">
        <v>31.371009647792047</v>
      </c>
      <c r="DM85" s="10">
        <v>35.392933961611533</v>
      </c>
      <c r="DN85" s="10">
        <v>41.224724216649797</v>
      </c>
      <c r="DO85" s="10">
        <v>41.707355134308138</v>
      </c>
      <c r="DP85" s="10">
        <v>42.471520753933845</v>
      </c>
      <c r="DQ85" s="10">
        <v>43.999851993185253</v>
      </c>
      <c r="DR85" s="10">
        <v>50.394711652158243</v>
      </c>
      <c r="DS85" s="12">
        <v>52.244796836515214</v>
      </c>
      <c r="DT85" s="12">
        <v>54.818828397359695</v>
      </c>
      <c r="DU85" s="12">
        <v>53.210058671831888</v>
      </c>
      <c r="DV85" s="12">
        <v>47.016295228549872</v>
      </c>
      <c r="DW85" s="12">
        <v>42.913932428453982</v>
      </c>
      <c r="DX85" s="12">
        <v>61.294126542609071</v>
      </c>
      <c r="DY85" s="12">
        <v>60.972372597503515</v>
      </c>
      <c r="DZ85" s="12">
        <v>60.248426221015997</v>
      </c>
      <c r="EA85" s="12">
        <v>62.018072919096575</v>
      </c>
      <c r="EB85" s="12">
        <v>65.959558746639686</v>
      </c>
      <c r="EC85" s="12">
        <v>75.732834829221048</v>
      </c>
      <c r="ED85" s="12">
        <v>75.732834829221048</v>
      </c>
      <c r="EE85" s="12">
        <v>64.954077668184809</v>
      </c>
      <c r="EF85" s="12">
        <v>60.248426221015997</v>
      </c>
      <c r="EG85" s="12">
        <v>55.864528718952755</v>
      </c>
    </row>
    <row r="86" spans="1:137">
      <c r="A86" t="s">
        <v>982</v>
      </c>
      <c r="B86" t="s">
        <v>728</v>
      </c>
      <c r="C86" t="s">
        <v>205</v>
      </c>
      <c r="D86" t="s">
        <v>205</v>
      </c>
      <c r="E86" t="s">
        <v>469</v>
      </c>
      <c r="T86" s="10">
        <v>0</v>
      </c>
      <c r="U86" s="10">
        <v>0</v>
      </c>
      <c r="V86" s="10">
        <v>0</v>
      </c>
      <c r="W86" s="10">
        <v>0</v>
      </c>
      <c r="X86" s="10">
        <v>0</v>
      </c>
      <c r="Y86" s="10">
        <v>0</v>
      </c>
      <c r="Z86" s="10">
        <v>0</v>
      </c>
      <c r="AA86" s="10">
        <v>0</v>
      </c>
      <c r="AB86" s="10">
        <v>0</v>
      </c>
      <c r="AC86" s="10">
        <v>0</v>
      </c>
      <c r="AD86" s="10">
        <v>0</v>
      </c>
      <c r="AE86" s="10">
        <v>0</v>
      </c>
      <c r="AF86" s="10">
        <v>0</v>
      </c>
      <c r="AG86" s="10">
        <v>0</v>
      </c>
      <c r="AH86" s="10">
        <v>0</v>
      </c>
      <c r="AI86" s="10">
        <v>0</v>
      </c>
      <c r="AJ86" s="10">
        <v>0</v>
      </c>
      <c r="AK86" s="10">
        <v>0</v>
      </c>
      <c r="AL86" s="10">
        <v>0</v>
      </c>
      <c r="AM86" s="10">
        <v>0</v>
      </c>
      <c r="AN86" s="10">
        <v>0</v>
      </c>
      <c r="AO86" s="10">
        <v>0</v>
      </c>
      <c r="AP86" s="10">
        <v>0</v>
      </c>
      <c r="AQ86" s="10">
        <v>0</v>
      </c>
      <c r="AR86" s="10">
        <v>0</v>
      </c>
      <c r="AS86" s="10">
        <v>0</v>
      </c>
      <c r="AT86" s="10">
        <v>0</v>
      </c>
      <c r="AU86" s="10">
        <v>0</v>
      </c>
      <c r="AV86" s="10">
        <v>0</v>
      </c>
      <c r="AW86" s="10">
        <v>0</v>
      </c>
      <c r="AX86" s="10">
        <v>0</v>
      </c>
      <c r="AY86" s="10">
        <v>0</v>
      </c>
      <c r="AZ86" s="10">
        <v>0</v>
      </c>
      <c r="BA86" s="10">
        <v>0</v>
      </c>
      <c r="BB86" s="10">
        <v>0</v>
      </c>
      <c r="BC86" s="10">
        <v>0</v>
      </c>
      <c r="BD86" s="10">
        <v>0</v>
      </c>
      <c r="BE86" s="10">
        <v>0</v>
      </c>
      <c r="BF86" s="10">
        <v>0</v>
      </c>
      <c r="BG86" s="10">
        <v>0</v>
      </c>
      <c r="BH86" s="10">
        <v>2.1057951482479784</v>
      </c>
      <c r="BI86" s="10">
        <v>2.1057951482479784</v>
      </c>
      <c r="BJ86" s="10">
        <v>6.3173854447439339</v>
      </c>
      <c r="BK86" s="10">
        <v>6.3173854447439339</v>
      </c>
      <c r="BL86" s="10">
        <v>6.3173854447439339</v>
      </c>
      <c r="BM86" s="10">
        <v>6.3173854447439339</v>
      </c>
      <c r="BN86" s="10">
        <v>6.3173854447439339</v>
      </c>
      <c r="BO86" s="10">
        <v>4.2115902964959568</v>
      </c>
      <c r="BP86" s="10">
        <v>4.2115902964959568</v>
      </c>
      <c r="BQ86" s="10">
        <v>0</v>
      </c>
      <c r="BR86" s="10">
        <v>0</v>
      </c>
      <c r="BS86" s="10">
        <v>0</v>
      </c>
      <c r="BT86" s="10">
        <v>2.1057951482479784</v>
      </c>
      <c r="BU86" s="10">
        <v>2.1057951482479784</v>
      </c>
      <c r="BV86" s="10">
        <v>2.1057951482479784</v>
      </c>
      <c r="BW86" s="10">
        <v>2.1057951482479784</v>
      </c>
      <c r="BX86" s="10">
        <v>2.1057951482479784</v>
      </c>
      <c r="BY86" s="10">
        <v>2.1057951482479784</v>
      </c>
      <c r="BZ86" s="10">
        <v>2.1057951482479784</v>
      </c>
      <c r="CA86" s="10">
        <v>0</v>
      </c>
      <c r="CB86" s="10">
        <v>0</v>
      </c>
      <c r="CC86" s="10">
        <v>0</v>
      </c>
      <c r="CD86" s="10">
        <v>0</v>
      </c>
      <c r="CE86" s="10">
        <v>2.1057951482479784</v>
      </c>
      <c r="CF86" s="10">
        <v>2.1057951482479784</v>
      </c>
      <c r="CG86" s="10">
        <v>2.1057951482479784</v>
      </c>
      <c r="CH86" s="10">
        <v>2.1057951482479784</v>
      </c>
      <c r="CI86" s="10">
        <v>2.1057951482479784</v>
      </c>
      <c r="CJ86" s="10">
        <v>2.1057951482479784</v>
      </c>
      <c r="CK86" s="10">
        <v>2.1057951482479784</v>
      </c>
      <c r="CL86" s="10">
        <v>0</v>
      </c>
      <c r="CM86" s="10">
        <v>0</v>
      </c>
      <c r="CN86" s="10">
        <v>0</v>
      </c>
      <c r="CO86" s="10">
        <v>0</v>
      </c>
      <c r="CP86" s="10">
        <v>2.1057951482479784</v>
      </c>
      <c r="CQ86" s="10">
        <v>2.1057951482479784</v>
      </c>
      <c r="CR86" s="10">
        <v>2.1057951482479784</v>
      </c>
      <c r="CS86" s="10">
        <v>2.1057951482479784</v>
      </c>
      <c r="CT86" s="10">
        <v>2.1057951482479784</v>
      </c>
      <c r="CU86" s="10">
        <v>2.1057951482479784</v>
      </c>
      <c r="CV86" s="10">
        <v>2.1057951482479784</v>
      </c>
      <c r="CW86" s="10">
        <v>2.1057951482479784</v>
      </c>
      <c r="CX86" s="10">
        <v>0</v>
      </c>
      <c r="CY86" s="10">
        <v>0</v>
      </c>
      <c r="CZ86" s="10">
        <v>0</v>
      </c>
      <c r="DA86" s="10">
        <v>0</v>
      </c>
      <c r="DB86" s="10">
        <v>0</v>
      </c>
      <c r="DC86" s="10">
        <v>2.1057951482479784</v>
      </c>
      <c r="DD86" s="10">
        <v>0</v>
      </c>
      <c r="DE86" s="10">
        <v>2.1057951482479784</v>
      </c>
      <c r="DF86" s="10">
        <v>2.1057951482479784</v>
      </c>
      <c r="DG86" s="10">
        <v>2.1057951482479784</v>
      </c>
      <c r="DH86" s="10">
        <v>2.1057951482479784</v>
      </c>
      <c r="DI86" s="10">
        <v>2.1057951482479784</v>
      </c>
      <c r="DJ86" s="10">
        <v>0</v>
      </c>
      <c r="DK86" s="10">
        <v>0</v>
      </c>
      <c r="DL86" s="10">
        <v>8.4231805929919137</v>
      </c>
      <c r="DM86" s="10">
        <v>8.4231805929919137</v>
      </c>
      <c r="DN86" s="10">
        <v>10.528975741239893</v>
      </c>
      <c r="DO86" s="10">
        <v>10.528975741239893</v>
      </c>
      <c r="DP86" s="10">
        <v>10.528975741239893</v>
      </c>
      <c r="DQ86" s="10">
        <v>10.528975741239893</v>
      </c>
      <c r="DR86" s="10">
        <v>10.528975741239893</v>
      </c>
      <c r="DS86" s="12">
        <v>2.1057951482479784</v>
      </c>
      <c r="DT86" s="12">
        <v>2.1057951482479784</v>
      </c>
      <c r="DU86" s="12">
        <v>0</v>
      </c>
      <c r="DV86" s="12">
        <v>0</v>
      </c>
      <c r="DW86" s="12">
        <v>0</v>
      </c>
      <c r="DX86" s="12">
        <v>4.2115902964959568</v>
      </c>
      <c r="DY86" s="12">
        <v>12.634770889487868</v>
      </c>
      <c r="DZ86" s="12">
        <v>14.740566037735848</v>
      </c>
      <c r="EA86" s="12">
        <v>16.846361185983827</v>
      </c>
      <c r="EB86" s="12">
        <v>18.952156334231809</v>
      </c>
      <c r="EC86" s="12">
        <v>18.952156334231809</v>
      </c>
      <c r="ED86" s="12">
        <v>18.952156334231809</v>
      </c>
      <c r="EE86" s="12">
        <v>16.846361185983827</v>
      </c>
      <c r="EF86" s="12">
        <v>44.221698113207552</v>
      </c>
      <c r="EG86" s="12">
        <v>82.126010781671155</v>
      </c>
    </row>
    <row r="87" spans="1:137">
      <c r="A87" t="s">
        <v>983</v>
      </c>
      <c r="B87" t="s">
        <v>729</v>
      </c>
      <c r="C87" t="s">
        <v>206</v>
      </c>
      <c r="D87" t="s">
        <v>206</v>
      </c>
      <c r="E87" t="s">
        <v>470</v>
      </c>
      <c r="T87" s="10">
        <v>0</v>
      </c>
      <c r="U87" s="10">
        <v>0</v>
      </c>
      <c r="V87" s="10">
        <v>0</v>
      </c>
      <c r="W87" s="10">
        <v>0</v>
      </c>
      <c r="X87" s="10">
        <v>0</v>
      </c>
      <c r="Y87" s="10">
        <v>0</v>
      </c>
      <c r="Z87" s="10">
        <v>0</v>
      </c>
      <c r="AA87" s="10">
        <v>0</v>
      </c>
      <c r="AB87" s="10">
        <v>0</v>
      </c>
      <c r="AC87" s="10">
        <v>0</v>
      </c>
      <c r="AD87" s="10">
        <v>0</v>
      </c>
      <c r="AE87" s="10">
        <v>0</v>
      </c>
      <c r="AF87" s="10">
        <v>0.54544363658181372</v>
      </c>
      <c r="AG87" s="10">
        <v>0.54544363658181372</v>
      </c>
      <c r="AH87" s="10">
        <v>0.54544363658181372</v>
      </c>
      <c r="AI87" s="10">
        <v>0.54544363658181372</v>
      </c>
      <c r="AJ87" s="10">
        <v>0.54544363658181372</v>
      </c>
      <c r="AK87" s="10">
        <v>0.54544363658181372</v>
      </c>
      <c r="AL87" s="10">
        <v>0.54544363658181372</v>
      </c>
      <c r="AM87" s="10">
        <v>0</v>
      </c>
      <c r="AN87" s="10">
        <v>0</v>
      </c>
      <c r="AO87" s="10">
        <v>0</v>
      </c>
      <c r="AP87" s="10">
        <v>0</v>
      </c>
      <c r="AQ87" s="10">
        <v>0</v>
      </c>
      <c r="AR87" s="10">
        <v>0</v>
      </c>
      <c r="AS87" s="10">
        <v>0</v>
      </c>
      <c r="AT87" s="10">
        <v>0</v>
      </c>
      <c r="AU87" s="10">
        <v>0</v>
      </c>
      <c r="AV87" s="10">
        <v>0</v>
      </c>
      <c r="AW87" s="10">
        <v>0</v>
      </c>
      <c r="AX87" s="10">
        <v>0</v>
      </c>
      <c r="AY87" s="10">
        <v>0</v>
      </c>
      <c r="AZ87" s="10">
        <v>0</v>
      </c>
      <c r="BA87" s="10">
        <v>0</v>
      </c>
      <c r="BB87" s="10">
        <v>0</v>
      </c>
      <c r="BC87" s="10">
        <v>0</v>
      </c>
      <c r="BD87" s="10">
        <v>0</v>
      </c>
      <c r="BE87" s="10">
        <v>0</v>
      </c>
      <c r="BF87" s="10">
        <v>0</v>
      </c>
      <c r="BG87" s="10">
        <v>0</v>
      </c>
      <c r="BH87" s="10">
        <v>0</v>
      </c>
      <c r="BI87" s="10">
        <v>0.54544363658181372</v>
      </c>
      <c r="BJ87" s="10">
        <v>1.0908872731636274</v>
      </c>
      <c r="BK87" s="10">
        <v>1.0908872731636274</v>
      </c>
      <c r="BL87" s="10">
        <v>1.6363309097454415</v>
      </c>
      <c r="BM87" s="10">
        <v>1.6363309097454415</v>
      </c>
      <c r="BN87" s="10">
        <v>1.6363309097454415</v>
      </c>
      <c r="BO87" s="10">
        <v>1.6363309097454415</v>
      </c>
      <c r="BP87" s="10">
        <v>1.0908872731636274</v>
      </c>
      <c r="BQ87" s="10">
        <v>0.54544363658181372</v>
      </c>
      <c r="BR87" s="10">
        <v>0.54544363658181372</v>
      </c>
      <c r="BS87" s="10">
        <v>0</v>
      </c>
      <c r="BT87" s="10">
        <v>0</v>
      </c>
      <c r="BU87" s="10">
        <v>0</v>
      </c>
      <c r="BV87" s="10">
        <v>0</v>
      </c>
      <c r="BW87" s="10">
        <v>0</v>
      </c>
      <c r="BX87" s="10">
        <v>0</v>
      </c>
      <c r="BY87" s="10">
        <v>0</v>
      </c>
      <c r="BZ87" s="10">
        <v>0</v>
      </c>
      <c r="CA87" s="10">
        <v>0.54544363658181372</v>
      </c>
      <c r="CB87" s="10">
        <v>0.54544363658181372</v>
      </c>
      <c r="CC87" s="10">
        <v>0.54544363658181372</v>
      </c>
      <c r="CD87" s="10">
        <v>0.54544363658181372</v>
      </c>
      <c r="CE87" s="10">
        <v>0.54544363658181372</v>
      </c>
      <c r="CF87" s="10">
        <v>0.54544363658181372</v>
      </c>
      <c r="CG87" s="10">
        <v>0.54544363658181372</v>
      </c>
      <c r="CH87" s="10">
        <v>0</v>
      </c>
      <c r="CI87" s="10">
        <v>0</v>
      </c>
      <c r="CJ87" s="10">
        <v>0</v>
      </c>
      <c r="CK87" s="10">
        <v>0</v>
      </c>
      <c r="CL87" s="10">
        <v>0</v>
      </c>
      <c r="CM87" s="10">
        <v>0</v>
      </c>
      <c r="CN87" s="10">
        <v>0</v>
      </c>
      <c r="CO87" s="10">
        <v>0</v>
      </c>
      <c r="CP87" s="10">
        <v>0</v>
      </c>
      <c r="CQ87" s="10">
        <v>0</v>
      </c>
      <c r="CR87" s="10">
        <v>0</v>
      </c>
      <c r="CS87" s="10">
        <v>0</v>
      </c>
      <c r="CT87" s="10">
        <v>0</v>
      </c>
      <c r="CU87" s="10">
        <v>0</v>
      </c>
      <c r="CV87" s="10">
        <v>0</v>
      </c>
      <c r="CW87" s="10">
        <v>0</v>
      </c>
      <c r="CX87" s="10">
        <v>0</v>
      </c>
      <c r="CY87" s="10">
        <v>0</v>
      </c>
      <c r="CZ87" s="10">
        <v>0.54544363658181372</v>
      </c>
      <c r="DA87" s="10">
        <v>0.54544363658181372</v>
      </c>
      <c r="DB87" s="10">
        <v>0.54544363658181372</v>
      </c>
      <c r="DC87" s="10">
        <v>2.1817745463272549</v>
      </c>
      <c r="DD87" s="10">
        <v>2.1817745463272549</v>
      </c>
      <c r="DE87" s="10">
        <v>2.7272181829090694</v>
      </c>
      <c r="DF87" s="10">
        <v>5.9998800023999515</v>
      </c>
      <c r="DG87" s="10">
        <v>5.9998800023999515</v>
      </c>
      <c r="DH87" s="10">
        <v>5.9998800023999515</v>
      </c>
      <c r="DI87" s="10">
        <v>5.9998800023999515</v>
      </c>
      <c r="DJ87" s="10">
        <v>7.636210912145394</v>
      </c>
      <c r="DK87" s="10">
        <v>10.908872731636277</v>
      </c>
      <c r="DL87" s="10">
        <v>12.545203641381718</v>
      </c>
      <c r="DM87" s="10">
        <v>9.2725418218908349</v>
      </c>
      <c r="DN87" s="10">
        <v>8.7270981853090195</v>
      </c>
      <c r="DO87" s="10">
        <v>8.7270981853090195</v>
      </c>
      <c r="DP87" s="10">
        <v>8.7270981853090195</v>
      </c>
      <c r="DQ87" s="10">
        <v>10.363429095054462</v>
      </c>
      <c r="DR87" s="10">
        <v>7.0907672755635804</v>
      </c>
      <c r="DS87" s="12">
        <v>4.3635490926545097</v>
      </c>
      <c r="DT87" s="12">
        <v>4.9089927292363251</v>
      </c>
      <c r="DU87" s="12">
        <v>6.5453236389817659</v>
      </c>
      <c r="DV87" s="12">
        <v>6.5453236389817659</v>
      </c>
      <c r="DW87" s="12">
        <v>6.5453236389817659</v>
      </c>
      <c r="DX87" s="12">
        <v>3.818105456072697</v>
      </c>
      <c r="DY87" s="12">
        <v>5.9998800023999515</v>
      </c>
      <c r="DZ87" s="12">
        <v>7.636210912145394</v>
      </c>
      <c r="EA87" s="12">
        <v>11.454316368218091</v>
      </c>
      <c r="EB87" s="12">
        <v>10.908872731636277</v>
      </c>
      <c r="EC87" s="12">
        <v>10.908872731636277</v>
      </c>
      <c r="ED87" s="12">
        <v>10.908872731636277</v>
      </c>
      <c r="EE87" s="12">
        <v>8.7270981853090195</v>
      </c>
      <c r="EF87" s="12">
        <v>9.2725418218908349</v>
      </c>
      <c r="EG87" s="12">
        <v>9.8179854584726503</v>
      </c>
    </row>
    <row r="88" spans="1:137">
      <c r="A88" t="s">
        <v>984</v>
      </c>
      <c r="B88" t="s">
        <v>730</v>
      </c>
      <c r="C88" t="s">
        <v>207</v>
      </c>
      <c r="D88" t="s">
        <v>207</v>
      </c>
      <c r="E88" t="s">
        <v>471</v>
      </c>
      <c r="T88" s="10">
        <v>0</v>
      </c>
      <c r="U88" s="10">
        <v>0</v>
      </c>
      <c r="V88" s="10">
        <v>0</v>
      </c>
      <c r="W88" s="10">
        <v>0</v>
      </c>
      <c r="X88" s="10">
        <v>0</v>
      </c>
      <c r="Y88" s="10">
        <v>0</v>
      </c>
      <c r="Z88" s="10">
        <v>0</v>
      </c>
      <c r="AA88" s="10">
        <v>0</v>
      </c>
      <c r="AB88" s="10">
        <v>0</v>
      </c>
      <c r="AC88" s="10">
        <v>0</v>
      </c>
      <c r="AD88" s="10">
        <v>0</v>
      </c>
      <c r="AE88" s="10">
        <v>0</v>
      </c>
      <c r="AF88" s="10">
        <v>0</v>
      </c>
      <c r="AG88" s="10">
        <v>0</v>
      </c>
      <c r="AH88" s="10">
        <v>0</v>
      </c>
      <c r="AI88" s="10">
        <v>0</v>
      </c>
      <c r="AJ88" s="10">
        <v>0</v>
      </c>
      <c r="AK88" s="10">
        <v>0</v>
      </c>
      <c r="AL88" s="10">
        <v>0</v>
      </c>
      <c r="AM88" s="10">
        <v>0</v>
      </c>
      <c r="AN88" s="10">
        <v>0</v>
      </c>
      <c r="AO88" s="10">
        <v>0</v>
      </c>
      <c r="AP88" s="10">
        <v>0</v>
      </c>
      <c r="AQ88" s="10">
        <v>0</v>
      </c>
      <c r="AR88" s="10">
        <v>0</v>
      </c>
      <c r="AS88" s="10">
        <v>0</v>
      </c>
      <c r="AT88" s="10">
        <v>0</v>
      </c>
      <c r="AU88" s="10">
        <v>0</v>
      </c>
      <c r="AV88" s="10">
        <v>0</v>
      </c>
      <c r="AW88" s="10">
        <v>0</v>
      </c>
      <c r="AX88" s="10">
        <v>0</v>
      </c>
      <c r="AY88" s="10">
        <v>0</v>
      </c>
      <c r="AZ88" s="10">
        <v>0</v>
      </c>
      <c r="BA88" s="10">
        <v>0</v>
      </c>
      <c r="BB88" s="10">
        <v>0</v>
      </c>
      <c r="BC88" s="10">
        <v>0</v>
      </c>
      <c r="BD88" s="10">
        <v>0</v>
      </c>
      <c r="BE88" s="10">
        <v>0</v>
      </c>
      <c r="BF88" s="10">
        <v>0</v>
      </c>
      <c r="BG88" s="10">
        <v>0</v>
      </c>
      <c r="BH88" s="10">
        <v>10.465724751439037</v>
      </c>
      <c r="BI88" s="10">
        <v>10.465724751439037</v>
      </c>
      <c r="BJ88" s="10">
        <v>10.465724751439037</v>
      </c>
      <c r="BK88" s="10">
        <v>10.465724751439037</v>
      </c>
      <c r="BL88" s="10">
        <v>10.465724751439037</v>
      </c>
      <c r="BM88" s="10">
        <v>10.465724751439037</v>
      </c>
      <c r="BN88" s="10">
        <v>10.465724751439037</v>
      </c>
      <c r="BO88" s="10">
        <v>0</v>
      </c>
      <c r="BP88" s="10">
        <v>0</v>
      </c>
      <c r="BQ88" s="10">
        <v>0</v>
      </c>
      <c r="BR88" s="10">
        <v>0</v>
      </c>
      <c r="BS88" s="10">
        <v>0</v>
      </c>
      <c r="BT88" s="10">
        <v>0</v>
      </c>
      <c r="BU88" s="10">
        <v>0</v>
      </c>
      <c r="BV88" s="10">
        <v>0</v>
      </c>
      <c r="BW88" s="10">
        <v>0</v>
      </c>
      <c r="BX88" s="10">
        <v>0</v>
      </c>
      <c r="BY88" s="10">
        <v>0</v>
      </c>
      <c r="BZ88" s="10">
        <v>0</v>
      </c>
      <c r="CA88" s="10">
        <v>0</v>
      </c>
      <c r="CB88" s="10">
        <v>0</v>
      </c>
      <c r="CC88" s="10">
        <v>0</v>
      </c>
      <c r="CD88" s="10">
        <v>0</v>
      </c>
      <c r="CE88" s="10">
        <v>0</v>
      </c>
      <c r="CF88" s="10">
        <v>0</v>
      </c>
      <c r="CG88" s="10">
        <v>0</v>
      </c>
      <c r="CH88" s="10">
        <v>0</v>
      </c>
      <c r="CI88" s="10">
        <v>0</v>
      </c>
      <c r="CJ88" s="10">
        <v>0</v>
      </c>
      <c r="CK88" s="10">
        <v>0</v>
      </c>
      <c r="CL88" s="10">
        <v>0</v>
      </c>
      <c r="CM88" s="10">
        <v>0</v>
      </c>
      <c r="CN88" s="10">
        <v>0</v>
      </c>
      <c r="CO88" s="10">
        <v>0</v>
      </c>
      <c r="CP88" s="10">
        <v>0</v>
      </c>
      <c r="CQ88" s="10">
        <v>0</v>
      </c>
      <c r="CR88" s="10">
        <v>0</v>
      </c>
      <c r="CS88" s="10">
        <v>0</v>
      </c>
      <c r="CT88" s="10">
        <v>0</v>
      </c>
      <c r="CU88" s="10">
        <v>0</v>
      </c>
      <c r="CV88" s="10">
        <v>0</v>
      </c>
      <c r="CW88" s="10">
        <v>0</v>
      </c>
      <c r="CX88" s="10">
        <v>0</v>
      </c>
      <c r="CY88" s="10">
        <v>0</v>
      </c>
      <c r="CZ88" s="10">
        <v>10.465724751439037</v>
      </c>
      <c r="DA88" s="10">
        <v>10.465724751439037</v>
      </c>
      <c r="DB88" s="10">
        <v>10.465724751439037</v>
      </c>
      <c r="DC88" s="10">
        <v>20.931449502878074</v>
      </c>
      <c r="DD88" s="10">
        <v>20.931449502878074</v>
      </c>
      <c r="DE88" s="10">
        <v>41.862899005756148</v>
      </c>
      <c r="DF88" s="10">
        <v>41.862899005756148</v>
      </c>
      <c r="DG88" s="10">
        <v>31.397174254317111</v>
      </c>
      <c r="DH88" s="10">
        <v>31.397174254317111</v>
      </c>
      <c r="DI88" s="10">
        <v>31.397174254317111</v>
      </c>
      <c r="DJ88" s="10">
        <v>20.931449502878074</v>
      </c>
      <c r="DK88" s="10">
        <v>20.931449502878074</v>
      </c>
      <c r="DL88" s="10">
        <v>0</v>
      </c>
      <c r="DM88" s="10">
        <v>0</v>
      </c>
      <c r="DN88" s="10">
        <v>0</v>
      </c>
      <c r="DO88" s="10">
        <v>0</v>
      </c>
      <c r="DP88" s="10">
        <v>0</v>
      </c>
      <c r="DQ88" s="10">
        <v>0</v>
      </c>
      <c r="DR88" s="10">
        <v>0</v>
      </c>
      <c r="DS88" s="12">
        <v>0</v>
      </c>
      <c r="DT88" s="12">
        <v>0</v>
      </c>
      <c r="DU88" s="12">
        <v>0</v>
      </c>
      <c r="DV88" s="12">
        <v>0</v>
      </c>
      <c r="DW88" s="12">
        <v>0</v>
      </c>
      <c r="DX88" s="12">
        <v>0</v>
      </c>
      <c r="DY88" s="12">
        <v>10.465724751439037</v>
      </c>
      <c r="DZ88" s="12">
        <v>10.465724751439037</v>
      </c>
      <c r="EA88" s="12">
        <v>10.465724751439037</v>
      </c>
      <c r="EB88" s="12">
        <v>10.465724751439037</v>
      </c>
      <c r="EC88" s="12">
        <v>10.465724751439037</v>
      </c>
      <c r="ED88" s="12">
        <v>10.465724751439037</v>
      </c>
      <c r="EE88" s="12">
        <v>10.465724751439037</v>
      </c>
      <c r="EF88" s="12">
        <v>0</v>
      </c>
      <c r="EG88" s="12">
        <v>0</v>
      </c>
    </row>
    <row r="89" spans="1:137">
      <c r="A89" t="s">
        <v>985</v>
      </c>
      <c r="B89" t="s">
        <v>731</v>
      </c>
      <c r="C89" t="s">
        <v>208</v>
      </c>
      <c r="D89" t="s">
        <v>208</v>
      </c>
      <c r="E89" t="s">
        <v>472</v>
      </c>
      <c r="T89" s="10">
        <v>0</v>
      </c>
      <c r="U89" s="10">
        <v>0</v>
      </c>
      <c r="V89" s="10">
        <v>0</v>
      </c>
      <c r="W89" s="10">
        <v>0</v>
      </c>
      <c r="X89" s="10">
        <v>0</v>
      </c>
      <c r="Y89" s="10">
        <v>0</v>
      </c>
      <c r="Z89" s="10">
        <v>0</v>
      </c>
      <c r="AA89" s="10">
        <v>0</v>
      </c>
      <c r="AB89" s="10">
        <v>0</v>
      </c>
      <c r="AC89" s="10">
        <v>0</v>
      </c>
      <c r="AD89" s="10">
        <v>0</v>
      </c>
      <c r="AE89" s="10">
        <v>0</v>
      </c>
      <c r="AF89" s="10">
        <v>1.8512005035265369</v>
      </c>
      <c r="AG89" s="10">
        <v>1.8512005035265369</v>
      </c>
      <c r="AH89" s="10">
        <v>1.8512005035265369</v>
      </c>
      <c r="AI89" s="10">
        <v>1.8512005035265369</v>
      </c>
      <c r="AJ89" s="10">
        <v>5.553601510579611</v>
      </c>
      <c r="AK89" s="10">
        <v>5.553601510579611</v>
      </c>
      <c r="AL89" s="10">
        <v>5.553601510579611</v>
      </c>
      <c r="AM89" s="10">
        <v>3.7024010070530737</v>
      </c>
      <c r="AN89" s="10">
        <v>5.553601510579611</v>
      </c>
      <c r="AO89" s="10">
        <v>5.553601510579611</v>
      </c>
      <c r="AP89" s="10">
        <v>5.553601510579611</v>
      </c>
      <c r="AQ89" s="10">
        <v>1.8512005035265369</v>
      </c>
      <c r="AR89" s="10">
        <v>1.8512005035265369</v>
      </c>
      <c r="AS89" s="10">
        <v>3.7024010070530737</v>
      </c>
      <c r="AT89" s="10">
        <v>3.7024010070530737</v>
      </c>
      <c r="AU89" s="10">
        <v>1.8512005035265369</v>
      </c>
      <c r="AV89" s="10">
        <v>1.8512005035265369</v>
      </c>
      <c r="AW89" s="10">
        <v>1.8512005035265369</v>
      </c>
      <c r="AX89" s="10">
        <v>1.8512005035265369</v>
      </c>
      <c r="AY89" s="10">
        <v>3.7024010070530737</v>
      </c>
      <c r="AZ89" s="10">
        <v>1.8512005035265369</v>
      </c>
      <c r="BA89" s="10">
        <v>1.8512005035265369</v>
      </c>
      <c r="BB89" s="10">
        <v>1.8512005035265369</v>
      </c>
      <c r="BC89" s="10">
        <v>1.8512005035265369</v>
      </c>
      <c r="BD89" s="10">
        <v>3.7024010070530737</v>
      </c>
      <c r="BE89" s="10">
        <v>3.7024010070530737</v>
      </c>
      <c r="BF89" s="10">
        <v>1.8512005035265369</v>
      </c>
      <c r="BG89" s="10">
        <v>1.8512005035265369</v>
      </c>
      <c r="BH89" s="10">
        <v>1.8512005035265369</v>
      </c>
      <c r="BI89" s="10">
        <v>1.8512005035265369</v>
      </c>
      <c r="BJ89" s="10">
        <v>1.8512005035265369</v>
      </c>
      <c r="BK89" s="10">
        <v>0</v>
      </c>
      <c r="BL89" s="10">
        <v>0</v>
      </c>
      <c r="BM89" s="10">
        <v>0</v>
      </c>
      <c r="BN89" s="10">
        <v>0</v>
      </c>
      <c r="BO89" s="10">
        <v>0</v>
      </c>
      <c r="BP89" s="10">
        <v>0</v>
      </c>
      <c r="BQ89" s="10">
        <v>0</v>
      </c>
      <c r="BR89" s="10">
        <v>0</v>
      </c>
      <c r="BS89" s="10">
        <v>0</v>
      </c>
      <c r="BT89" s="10">
        <v>0</v>
      </c>
      <c r="BU89" s="10">
        <v>0</v>
      </c>
      <c r="BV89" s="10">
        <v>0</v>
      </c>
      <c r="BW89" s="10">
        <v>0</v>
      </c>
      <c r="BX89" s="10">
        <v>0</v>
      </c>
      <c r="BY89" s="10">
        <v>0</v>
      </c>
      <c r="BZ89" s="10">
        <v>0</v>
      </c>
      <c r="CA89" s="10">
        <v>0</v>
      </c>
      <c r="CB89" s="10">
        <v>0</v>
      </c>
      <c r="CC89" s="10">
        <v>0</v>
      </c>
      <c r="CD89" s="10">
        <v>0</v>
      </c>
      <c r="CE89" s="10">
        <v>0</v>
      </c>
      <c r="CF89" s="10">
        <v>0</v>
      </c>
      <c r="CG89" s="10">
        <v>0</v>
      </c>
      <c r="CH89" s="10">
        <v>0</v>
      </c>
      <c r="CI89" s="10">
        <v>0</v>
      </c>
      <c r="CJ89" s="10">
        <v>0</v>
      </c>
      <c r="CK89" s="10">
        <v>0</v>
      </c>
      <c r="CL89" s="10">
        <v>0</v>
      </c>
      <c r="CM89" s="10">
        <v>0</v>
      </c>
      <c r="CN89" s="10">
        <v>0</v>
      </c>
      <c r="CO89" s="10">
        <v>0</v>
      </c>
      <c r="CP89" s="10">
        <v>0</v>
      </c>
      <c r="CQ89" s="10">
        <v>0</v>
      </c>
      <c r="CR89" s="10">
        <v>0</v>
      </c>
      <c r="CS89" s="10">
        <v>0</v>
      </c>
      <c r="CT89" s="10">
        <v>0</v>
      </c>
      <c r="CU89" s="10">
        <v>0</v>
      </c>
      <c r="CV89" s="10">
        <v>0</v>
      </c>
      <c r="CW89" s="10">
        <v>0</v>
      </c>
      <c r="CX89" s="10">
        <v>0</v>
      </c>
      <c r="CY89" s="10">
        <v>0</v>
      </c>
      <c r="CZ89" s="10">
        <v>0</v>
      </c>
      <c r="DA89" s="10">
        <v>0</v>
      </c>
      <c r="DB89" s="10">
        <v>0</v>
      </c>
      <c r="DC89" s="10">
        <v>0</v>
      </c>
      <c r="DD89" s="10">
        <v>0</v>
      </c>
      <c r="DE89" s="10">
        <v>0</v>
      </c>
      <c r="DF89" s="10">
        <v>0</v>
      </c>
      <c r="DG89" s="10">
        <v>0</v>
      </c>
      <c r="DH89" s="10">
        <v>0</v>
      </c>
      <c r="DI89" s="10">
        <v>0</v>
      </c>
      <c r="DJ89" s="10">
        <v>0</v>
      </c>
      <c r="DK89" s="10">
        <v>0</v>
      </c>
      <c r="DL89" s="10">
        <v>1.8512005035265369</v>
      </c>
      <c r="DM89" s="10">
        <v>1.8512005035265369</v>
      </c>
      <c r="DN89" s="10">
        <v>9.2560025176326857</v>
      </c>
      <c r="DO89" s="10">
        <v>9.2560025176326857</v>
      </c>
      <c r="DP89" s="10">
        <v>9.2560025176326857</v>
      </c>
      <c r="DQ89" s="10">
        <v>12.95840352468576</v>
      </c>
      <c r="DR89" s="10">
        <v>12.95840352468576</v>
      </c>
      <c r="DS89" s="12">
        <v>12.95840352468576</v>
      </c>
      <c r="DT89" s="12">
        <v>12.95840352468576</v>
      </c>
      <c r="DU89" s="12">
        <v>5.553601510579611</v>
      </c>
      <c r="DV89" s="12">
        <v>5.553601510579611</v>
      </c>
      <c r="DW89" s="12">
        <v>3.7024010070530737</v>
      </c>
      <c r="DX89" s="12">
        <v>1.8512005035265369</v>
      </c>
      <c r="DY89" s="12">
        <v>1.8512005035265369</v>
      </c>
      <c r="DZ89" s="12">
        <v>11.107203021159222</v>
      </c>
      <c r="EA89" s="12">
        <v>22.214406042318444</v>
      </c>
      <c r="EB89" s="12">
        <v>27.768007552898052</v>
      </c>
      <c r="EC89" s="12">
        <v>33.321609063477666</v>
      </c>
      <c r="ED89" s="12">
        <v>35.172809567004201</v>
      </c>
      <c r="EE89" s="12">
        <v>33.321609063477666</v>
      </c>
      <c r="EF89" s="12">
        <v>33.321609063477666</v>
      </c>
      <c r="EG89" s="12">
        <v>18.512005035265371</v>
      </c>
    </row>
    <row r="90" spans="1:137">
      <c r="A90" t="s">
        <v>986</v>
      </c>
      <c r="B90" t="s">
        <v>732</v>
      </c>
      <c r="C90" t="s">
        <v>209</v>
      </c>
      <c r="D90" t="s">
        <v>209</v>
      </c>
      <c r="E90" t="s">
        <v>473</v>
      </c>
      <c r="T90" s="10">
        <v>0</v>
      </c>
      <c r="U90" s="10">
        <v>0</v>
      </c>
      <c r="V90" s="10">
        <v>0</v>
      </c>
      <c r="W90" s="10">
        <v>0</v>
      </c>
      <c r="X90" s="10">
        <v>0</v>
      </c>
      <c r="Y90" s="10">
        <v>0</v>
      </c>
      <c r="Z90" s="10">
        <v>0</v>
      </c>
      <c r="AA90" s="10">
        <v>0</v>
      </c>
      <c r="AB90" s="10">
        <v>0</v>
      </c>
      <c r="AC90" s="10">
        <v>0</v>
      </c>
      <c r="AD90" s="10">
        <v>0</v>
      </c>
      <c r="AE90" s="10">
        <v>0.66921414183324524</v>
      </c>
      <c r="AF90" s="10">
        <v>0.66921414183324524</v>
      </c>
      <c r="AG90" s="10">
        <v>0.66921414183324524</v>
      </c>
      <c r="AH90" s="10">
        <v>0.66921414183324524</v>
      </c>
      <c r="AI90" s="10">
        <v>0.66921414183324524</v>
      </c>
      <c r="AJ90" s="10">
        <v>0.66921414183324524</v>
      </c>
      <c r="AK90" s="10">
        <v>0.66921414183324524</v>
      </c>
      <c r="AL90" s="10">
        <v>0</v>
      </c>
      <c r="AM90" s="10">
        <v>0.66921414183324524</v>
      </c>
      <c r="AN90" s="10">
        <v>0.66921414183324524</v>
      </c>
      <c r="AO90" s="10">
        <v>0.66921414183324524</v>
      </c>
      <c r="AP90" s="10">
        <v>0.66921414183324524</v>
      </c>
      <c r="AQ90" s="10">
        <v>0.66921414183324524</v>
      </c>
      <c r="AR90" s="10">
        <v>0.66921414183324524</v>
      </c>
      <c r="AS90" s="10">
        <v>0.66921414183324524</v>
      </c>
      <c r="AT90" s="10">
        <v>0</v>
      </c>
      <c r="AU90" s="10">
        <v>0</v>
      </c>
      <c r="AV90" s="10">
        <v>0</v>
      </c>
      <c r="AW90" s="10">
        <v>0</v>
      </c>
      <c r="AX90" s="10">
        <v>0</v>
      </c>
      <c r="AY90" s="10">
        <v>0</v>
      </c>
      <c r="AZ90" s="10">
        <v>0.66921414183324524</v>
      </c>
      <c r="BA90" s="10">
        <v>1.3384282836664905</v>
      </c>
      <c r="BB90" s="10">
        <v>1.3384282836664905</v>
      </c>
      <c r="BC90" s="10">
        <v>4.0152848509994712</v>
      </c>
      <c r="BD90" s="10">
        <v>6.6921414183324526</v>
      </c>
      <c r="BE90" s="10">
        <v>6.6921414183324526</v>
      </c>
      <c r="BF90" s="10">
        <v>8.0305697019989424</v>
      </c>
      <c r="BG90" s="10">
        <v>10.038212127498678</v>
      </c>
      <c r="BH90" s="10">
        <v>10.707426269331924</v>
      </c>
      <c r="BI90" s="10">
        <v>11.376640411165168</v>
      </c>
      <c r="BJ90" s="10">
        <v>10.038212127498678</v>
      </c>
      <c r="BK90" s="10">
        <v>10.038212127498678</v>
      </c>
      <c r="BL90" s="10">
        <v>12.045854552998415</v>
      </c>
      <c r="BM90" s="10">
        <v>11.376640411165168</v>
      </c>
      <c r="BN90" s="10">
        <v>8.6997838438321882</v>
      </c>
      <c r="BO90" s="10">
        <v>7.3613555601656966</v>
      </c>
      <c r="BP90" s="10">
        <v>6.6921414183324526</v>
      </c>
      <c r="BQ90" s="10">
        <v>11.376640411165168</v>
      </c>
      <c r="BR90" s="10">
        <v>17.399567687664376</v>
      </c>
      <c r="BS90" s="10">
        <v>19.407210113164115</v>
      </c>
      <c r="BT90" s="10">
        <v>18.737995971330864</v>
      </c>
      <c r="BU90" s="10">
        <v>20.745638396830604</v>
      </c>
      <c r="BV90" s="10">
        <v>26.099351531496563</v>
      </c>
      <c r="BW90" s="10">
        <v>28.106993956996302</v>
      </c>
      <c r="BX90" s="10">
        <v>23.422494964163583</v>
      </c>
      <c r="BY90" s="10">
        <v>17.399567687664376</v>
      </c>
      <c r="BZ90" s="10">
        <v>17.399567687664376</v>
      </c>
      <c r="CA90" s="10">
        <v>18.06878182949762</v>
      </c>
      <c r="CB90" s="10">
        <v>17.399567687664376</v>
      </c>
      <c r="CC90" s="10">
        <v>13.384282836664905</v>
      </c>
      <c r="CD90" s="10">
        <v>12.045854552998415</v>
      </c>
      <c r="CE90" s="10">
        <v>10.707426269331924</v>
      </c>
      <c r="CF90" s="10">
        <v>8.0305697019989424</v>
      </c>
      <c r="CG90" s="10">
        <v>4.0152848509994712</v>
      </c>
      <c r="CH90" s="10">
        <v>3.3460707091662263</v>
      </c>
      <c r="CI90" s="10">
        <v>8.0305697019989424</v>
      </c>
      <c r="CJ90" s="10">
        <v>14.053496978498151</v>
      </c>
      <c r="CK90" s="10">
        <v>18.06878182949762</v>
      </c>
      <c r="CL90" s="10">
        <v>20.076424254997356</v>
      </c>
      <c r="CM90" s="10">
        <v>25.430137389663319</v>
      </c>
      <c r="CN90" s="10">
        <v>25.430137389663319</v>
      </c>
      <c r="CO90" s="10">
        <v>27.437779815163054</v>
      </c>
      <c r="CP90" s="10">
        <v>28.776208098829546</v>
      </c>
      <c r="CQ90" s="10">
        <v>22.084066680497092</v>
      </c>
      <c r="CR90" s="10">
        <v>19.407210113164115</v>
      </c>
      <c r="CS90" s="10">
        <v>18.737995971330864</v>
      </c>
      <c r="CT90" s="10">
        <v>14.722711120331393</v>
      </c>
      <c r="CU90" s="10">
        <v>14.722711120331393</v>
      </c>
      <c r="CV90" s="10">
        <v>14.053496978498151</v>
      </c>
      <c r="CW90" s="10">
        <v>8.0305697019989424</v>
      </c>
      <c r="CX90" s="10">
        <v>8.6997838438321882</v>
      </c>
      <c r="CY90" s="10">
        <v>6.6921414183324526</v>
      </c>
      <c r="CZ90" s="10">
        <v>10.707426269331924</v>
      </c>
      <c r="DA90" s="10">
        <v>10.038212127498678</v>
      </c>
      <c r="DB90" s="10">
        <v>10.038212127498678</v>
      </c>
      <c r="DC90" s="10">
        <v>10.707426269331924</v>
      </c>
      <c r="DD90" s="10">
        <v>11.376640411165168</v>
      </c>
      <c r="DE90" s="10">
        <v>12.045854552998415</v>
      </c>
      <c r="DF90" s="10">
        <v>30.783850524329278</v>
      </c>
      <c r="DG90" s="10">
        <v>32.12227880799577</v>
      </c>
      <c r="DH90" s="10">
        <v>32.791492949829014</v>
      </c>
      <c r="DI90" s="10">
        <v>32.791492949829014</v>
      </c>
      <c r="DJ90" s="10">
        <v>32.12227880799577</v>
      </c>
      <c r="DK90" s="10">
        <v>39.483634368161475</v>
      </c>
      <c r="DL90" s="10">
        <v>40.152848509994712</v>
      </c>
      <c r="DM90" s="10">
        <v>27.437779815163054</v>
      </c>
      <c r="DN90" s="10">
        <v>22.753280822330336</v>
      </c>
      <c r="DO90" s="10">
        <v>22.084066680497092</v>
      </c>
      <c r="DP90" s="10">
        <v>22.084066680497092</v>
      </c>
      <c r="DQ90" s="10">
        <v>28.776208098829546</v>
      </c>
      <c r="DR90" s="10">
        <v>20.076424254997356</v>
      </c>
      <c r="DS90" s="12">
        <v>41.491276793661207</v>
      </c>
      <c r="DT90" s="12">
        <v>38.145206084494973</v>
      </c>
      <c r="DU90" s="12">
        <v>39.483634368161475</v>
      </c>
      <c r="DV90" s="12">
        <v>38.814420226328231</v>
      </c>
      <c r="DW90" s="12">
        <v>39.483634368161475</v>
      </c>
      <c r="DX90" s="12">
        <v>36.137563658995241</v>
      </c>
      <c r="DY90" s="12">
        <v>35.468349517161997</v>
      </c>
      <c r="DZ90" s="12">
        <v>12.715068694831659</v>
      </c>
      <c r="EA90" s="12">
        <v>11.376640411165168</v>
      </c>
      <c r="EB90" s="12">
        <v>11.376640411165168</v>
      </c>
      <c r="EC90" s="12">
        <v>28.106993956996302</v>
      </c>
      <c r="ED90" s="12">
        <v>27.437779815163054</v>
      </c>
      <c r="EE90" s="12">
        <v>22.753280822330336</v>
      </c>
      <c r="EF90" s="12">
        <v>27.437779815163054</v>
      </c>
      <c r="EG90" s="12">
        <v>48.183418211993661</v>
      </c>
    </row>
    <row r="91" spans="1:137">
      <c r="A91" t="s">
        <v>987</v>
      </c>
      <c r="B91" t="s">
        <v>733</v>
      </c>
      <c r="C91" t="s">
        <v>210</v>
      </c>
      <c r="D91" t="s">
        <v>210</v>
      </c>
      <c r="E91" t="s">
        <v>474</v>
      </c>
      <c r="T91" s="10">
        <v>0</v>
      </c>
      <c r="U91" s="10">
        <v>0</v>
      </c>
      <c r="V91" s="10">
        <v>0</v>
      </c>
      <c r="W91" s="10">
        <v>0</v>
      </c>
      <c r="X91" s="10">
        <v>0</v>
      </c>
      <c r="Y91" s="10">
        <v>0</v>
      </c>
      <c r="Z91" s="10">
        <v>0</v>
      </c>
      <c r="AA91" s="10">
        <v>0</v>
      </c>
      <c r="AB91" s="10">
        <v>0</v>
      </c>
      <c r="AC91" s="10">
        <v>0</v>
      </c>
      <c r="AD91" s="10">
        <v>0</v>
      </c>
      <c r="AE91" s="10">
        <v>0.58905303833557165</v>
      </c>
      <c r="AF91" s="10">
        <v>0.58905303833557165</v>
      </c>
      <c r="AG91" s="10">
        <v>0.58905303833557165</v>
      </c>
      <c r="AH91" s="10">
        <v>2.9452651916778589</v>
      </c>
      <c r="AI91" s="10">
        <v>2.9452651916778589</v>
      </c>
      <c r="AJ91" s="10">
        <v>5.301477345020146</v>
      </c>
      <c r="AK91" s="10">
        <v>5.301477345020146</v>
      </c>
      <c r="AL91" s="10">
        <v>5.8905303833557179</v>
      </c>
      <c r="AM91" s="10">
        <v>6.4795834216912898</v>
      </c>
      <c r="AN91" s="10">
        <v>6.4795834216912898</v>
      </c>
      <c r="AO91" s="10">
        <v>4.7124243066845732</v>
      </c>
      <c r="AP91" s="10">
        <v>4.7124243066845732</v>
      </c>
      <c r="AQ91" s="10">
        <v>2.3562121533422866</v>
      </c>
      <c r="AR91" s="10">
        <v>2.3562121533422866</v>
      </c>
      <c r="AS91" s="10">
        <v>1.1781060766711433</v>
      </c>
      <c r="AT91" s="10">
        <v>2.3562121533422866</v>
      </c>
      <c r="AU91" s="10">
        <v>2.3562121533422866</v>
      </c>
      <c r="AV91" s="10">
        <v>2.3562121533422866</v>
      </c>
      <c r="AW91" s="10">
        <v>2.3562121533422866</v>
      </c>
      <c r="AX91" s="10">
        <v>2.3562121533422866</v>
      </c>
      <c r="AY91" s="10">
        <v>4.1233712683490022</v>
      </c>
      <c r="AZ91" s="10">
        <v>5.301477345020146</v>
      </c>
      <c r="BA91" s="10">
        <v>6.4795834216912898</v>
      </c>
      <c r="BB91" s="10">
        <v>9.4248486133691465</v>
      </c>
      <c r="BC91" s="10">
        <v>10.602954690040292</v>
      </c>
      <c r="BD91" s="10">
        <v>11.781060766711436</v>
      </c>
      <c r="BE91" s="10">
        <v>11.781060766711436</v>
      </c>
      <c r="BF91" s="10">
        <v>10.602954690040292</v>
      </c>
      <c r="BG91" s="10">
        <v>11.781060766711436</v>
      </c>
      <c r="BH91" s="10">
        <v>11.781060766711436</v>
      </c>
      <c r="BI91" s="10">
        <v>15.315378996724865</v>
      </c>
      <c r="BJ91" s="10">
        <v>13.548219881718151</v>
      </c>
      <c r="BK91" s="10">
        <v>12.370113805047009</v>
      </c>
      <c r="BL91" s="10">
        <v>17.671591150067151</v>
      </c>
      <c r="BM91" s="10">
        <v>17.671591150067151</v>
      </c>
      <c r="BN91" s="10">
        <v>17.08253811173158</v>
      </c>
      <c r="BO91" s="10">
        <v>15.315378996724865</v>
      </c>
      <c r="BP91" s="10">
        <v>8.8357955750335755</v>
      </c>
      <c r="BQ91" s="10">
        <v>8.8357955750335755</v>
      </c>
      <c r="BR91" s="10">
        <v>10.013901651704717</v>
      </c>
      <c r="BS91" s="10">
        <v>4.7124243066845732</v>
      </c>
      <c r="BT91" s="10">
        <v>4.7124243066845732</v>
      </c>
      <c r="BU91" s="10">
        <v>3.5343182300134304</v>
      </c>
      <c r="BV91" s="10">
        <v>2.3562121533422866</v>
      </c>
      <c r="BW91" s="10">
        <v>8.8357955750335755</v>
      </c>
      <c r="BX91" s="10">
        <v>10.602954690040292</v>
      </c>
      <c r="BY91" s="10">
        <v>9.4248486133691465</v>
      </c>
      <c r="BZ91" s="10">
        <v>10.602954690040292</v>
      </c>
      <c r="CA91" s="10">
        <v>10.602954690040292</v>
      </c>
      <c r="CB91" s="10">
        <v>10.602954690040292</v>
      </c>
      <c r="CC91" s="10">
        <v>10.602954690040292</v>
      </c>
      <c r="CD91" s="10">
        <v>4.1233712683490022</v>
      </c>
      <c r="CE91" s="10">
        <v>2.3562121533422866</v>
      </c>
      <c r="CF91" s="10">
        <v>2.9452651916778589</v>
      </c>
      <c r="CG91" s="10">
        <v>1.7671591150067152</v>
      </c>
      <c r="CH91" s="10">
        <v>1.1781060766711433</v>
      </c>
      <c r="CI91" s="10">
        <v>0.58905303833557165</v>
      </c>
      <c r="CJ91" s="10">
        <v>0.58905303833557165</v>
      </c>
      <c r="CK91" s="10">
        <v>0.58905303833557165</v>
      </c>
      <c r="CL91" s="10">
        <v>1.7671591150067152</v>
      </c>
      <c r="CM91" s="10">
        <v>1.1781060766711433</v>
      </c>
      <c r="CN91" s="10">
        <v>1.1781060766711433</v>
      </c>
      <c r="CO91" s="10">
        <v>2.3562121533422866</v>
      </c>
      <c r="CP91" s="10">
        <v>2.3562121533422866</v>
      </c>
      <c r="CQ91" s="10">
        <v>2.9452651916778589</v>
      </c>
      <c r="CR91" s="10">
        <v>4.7124243066845732</v>
      </c>
      <c r="CS91" s="10">
        <v>3.5343182300134304</v>
      </c>
      <c r="CT91" s="10">
        <v>3.5343182300134304</v>
      </c>
      <c r="CU91" s="10">
        <v>3.5343182300134304</v>
      </c>
      <c r="CV91" s="10">
        <v>2.9452651916778589</v>
      </c>
      <c r="CW91" s="10">
        <v>3.5343182300134304</v>
      </c>
      <c r="CX91" s="10">
        <v>3.5343182300134304</v>
      </c>
      <c r="CY91" s="10">
        <v>4.1233712683490022</v>
      </c>
      <c r="CZ91" s="10">
        <v>4.1233712683490022</v>
      </c>
      <c r="DA91" s="10">
        <v>4.1233712683490022</v>
      </c>
      <c r="DB91" s="10">
        <v>4.1233712683490022</v>
      </c>
      <c r="DC91" s="10">
        <v>3.5343182300134304</v>
      </c>
      <c r="DD91" s="10">
        <v>2.9452651916778589</v>
      </c>
      <c r="DE91" s="10">
        <v>2.9452651916778589</v>
      </c>
      <c r="DF91" s="10">
        <v>1.1781060766711433</v>
      </c>
      <c r="DG91" s="10">
        <v>1.1781060766711433</v>
      </c>
      <c r="DH91" s="10">
        <v>1.1781060766711433</v>
      </c>
      <c r="DI91" s="10">
        <v>1.1781060766711433</v>
      </c>
      <c r="DJ91" s="10">
        <v>1.1781060766711433</v>
      </c>
      <c r="DK91" s="10">
        <v>1.1781060766711433</v>
      </c>
      <c r="DL91" s="10">
        <v>0.58905303833557165</v>
      </c>
      <c r="DM91" s="10">
        <v>0</v>
      </c>
      <c r="DN91" s="10">
        <v>0.58905303833557165</v>
      </c>
      <c r="DO91" s="10">
        <v>0.58905303833557165</v>
      </c>
      <c r="DP91" s="10">
        <v>0.58905303833557165</v>
      </c>
      <c r="DQ91" s="10">
        <v>0.58905303833557165</v>
      </c>
      <c r="DR91" s="10">
        <v>2.3562121533422866</v>
      </c>
      <c r="DS91" s="12">
        <v>2.3562121533422866</v>
      </c>
      <c r="DT91" s="12">
        <v>3.5343182300134304</v>
      </c>
      <c r="DU91" s="12">
        <v>4.1233712683490022</v>
      </c>
      <c r="DV91" s="12">
        <v>4.1233712683490022</v>
      </c>
      <c r="DW91" s="12">
        <v>4.1233712683490022</v>
      </c>
      <c r="DX91" s="12">
        <v>4.7124243066845732</v>
      </c>
      <c r="DY91" s="12">
        <v>5.301477345020146</v>
      </c>
      <c r="DZ91" s="12">
        <v>5.301477345020146</v>
      </c>
      <c r="EA91" s="12">
        <v>6.4795834216912898</v>
      </c>
      <c r="EB91" s="12">
        <v>7.0686364600268607</v>
      </c>
      <c r="EC91" s="12">
        <v>7.0686364600268607</v>
      </c>
      <c r="ED91" s="12">
        <v>7.0686364600268607</v>
      </c>
      <c r="EE91" s="12">
        <v>6.4795834216912898</v>
      </c>
      <c r="EF91" s="12">
        <v>5.301477345020146</v>
      </c>
      <c r="EG91" s="12">
        <v>6.4795834216912898</v>
      </c>
    </row>
    <row r="92" spans="1:137">
      <c r="A92" t="s">
        <v>988</v>
      </c>
      <c r="B92" t="s">
        <v>734</v>
      </c>
      <c r="C92" t="s">
        <v>211</v>
      </c>
      <c r="D92" t="s">
        <v>211</v>
      </c>
      <c r="E92" t="s">
        <v>475</v>
      </c>
      <c r="T92" s="10">
        <v>0</v>
      </c>
      <c r="U92" s="10">
        <v>0</v>
      </c>
      <c r="V92" s="10">
        <v>0</v>
      </c>
      <c r="W92" s="10">
        <v>0.10846339902599866</v>
      </c>
      <c r="X92" s="10">
        <v>0.21692679805199733</v>
      </c>
      <c r="Y92" s="10">
        <v>0.21692679805199733</v>
      </c>
      <c r="Z92" s="10">
        <v>0.21692679805199733</v>
      </c>
      <c r="AA92" s="10">
        <v>0.21692679805199733</v>
      </c>
      <c r="AB92" s="10">
        <v>0.32539019707799605</v>
      </c>
      <c r="AC92" s="10">
        <v>0.65078039415599209</v>
      </c>
      <c r="AD92" s="10">
        <v>0.65078039415599209</v>
      </c>
      <c r="AE92" s="10">
        <v>0.65078039415599209</v>
      </c>
      <c r="AF92" s="10">
        <v>0.97617059123398819</v>
      </c>
      <c r="AG92" s="10">
        <v>1.0846339902599869</v>
      </c>
      <c r="AH92" s="10">
        <v>1.0846339902599869</v>
      </c>
      <c r="AI92" s="10">
        <v>0.97617059123398819</v>
      </c>
      <c r="AJ92" s="10">
        <v>0.75924379318199076</v>
      </c>
      <c r="AK92" s="10">
        <v>0.75924379318199076</v>
      </c>
      <c r="AL92" s="10">
        <v>0.75924379318199076</v>
      </c>
      <c r="AM92" s="10">
        <v>0.43385359610399465</v>
      </c>
      <c r="AN92" s="10">
        <v>0.54231699512999343</v>
      </c>
      <c r="AO92" s="10">
        <v>0.54231699512999343</v>
      </c>
      <c r="AP92" s="10">
        <v>0.54231699512999343</v>
      </c>
      <c r="AQ92" s="10">
        <v>0.43385359610399465</v>
      </c>
      <c r="AR92" s="10">
        <v>0.32539019707799605</v>
      </c>
      <c r="AS92" s="10">
        <v>0.43385359610399465</v>
      </c>
      <c r="AT92" s="10">
        <v>0.43385359610399465</v>
      </c>
      <c r="AU92" s="10">
        <v>0.21692679805199733</v>
      </c>
      <c r="AV92" s="10">
        <v>0.21692679805199733</v>
      </c>
      <c r="AW92" s="10">
        <v>0.21692679805199733</v>
      </c>
      <c r="AX92" s="10">
        <v>0.21692679805199733</v>
      </c>
      <c r="AY92" s="10">
        <v>0.21692679805199733</v>
      </c>
      <c r="AZ92" s="10">
        <v>0</v>
      </c>
      <c r="BA92" s="10">
        <v>0</v>
      </c>
      <c r="BB92" s="10">
        <v>0</v>
      </c>
      <c r="BC92" s="10">
        <v>0.32539019707799605</v>
      </c>
      <c r="BD92" s="10">
        <v>0.32539019707799605</v>
      </c>
      <c r="BE92" s="10">
        <v>0.43385359610399465</v>
      </c>
      <c r="BF92" s="10">
        <v>0.54231699512999343</v>
      </c>
      <c r="BG92" s="10">
        <v>0.86770719220798931</v>
      </c>
      <c r="BH92" s="10">
        <v>1.3015607883119842</v>
      </c>
      <c r="BI92" s="10">
        <v>1.6269509853899802</v>
      </c>
      <c r="BJ92" s="10">
        <v>1.7354143844159786</v>
      </c>
      <c r="BK92" s="10">
        <v>2.0608045814939748</v>
      </c>
      <c r="BL92" s="10">
        <v>2.8200483746759657</v>
      </c>
      <c r="BM92" s="10">
        <v>3.1454385717539624</v>
      </c>
      <c r="BN92" s="10">
        <v>3.3623653698059592</v>
      </c>
      <c r="BO92" s="10">
        <v>3.1454385717539624</v>
      </c>
      <c r="BP92" s="10">
        <v>4.7723895571439421</v>
      </c>
      <c r="BQ92" s="10">
        <v>4.8808529561699405</v>
      </c>
      <c r="BR92" s="10">
        <v>5.2062431532479367</v>
      </c>
      <c r="BS92" s="10">
        <v>4.5554627590919443</v>
      </c>
      <c r="BT92" s="10">
        <v>5.6400967493519314</v>
      </c>
      <c r="BU92" s="10">
        <v>5.8570235474039283</v>
      </c>
      <c r="BV92" s="10">
        <v>6.7247307396119185</v>
      </c>
      <c r="BW92" s="10">
        <v>5.5316333503259321</v>
      </c>
      <c r="BX92" s="10">
        <v>6.1824137444819245</v>
      </c>
      <c r="BY92" s="10">
        <v>6.2908771435079247</v>
      </c>
      <c r="BZ92" s="10">
        <v>6.6162673405859183</v>
      </c>
      <c r="CA92" s="10">
        <v>6.5078039415599207</v>
      </c>
      <c r="CB92" s="10">
        <v>9.436315715261884</v>
      </c>
      <c r="CC92" s="10">
        <v>15.835656257795808</v>
      </c>
      <c r="CD92" s="10">
        <v>15.835656257795808</v>
      </c>
      <c r="CE92" s="10">
        <v>15.944119656821805</v>
      </c>
      <c r="CF92" s="10">
        <v>16.161046454873802</v>
      </c>
      <c r="CG92" s="10">
        <v>16.052583055847805</v>
      </c>
      <c r="CH92" s="10">
        <v>14.967949065587819</v>
      </c>
      <c r="CI92" s="10">
        <v>12.039437291885854</v>
      </c>
      <c r="CJ92" s="10">
        <v>5.2062431532479367</v>
      </c>
      <c r="CK92" s="10">
        <v>5.2062431532479367</v>
      </c>
      <c r="CL92" s="10">
        <v>4.3385359610399474</v>
      </c>
      <c r="CM92" s="10">
        <v>4.0131457639619512</v>
      </c>
      <c r="CN92" s="10">
        <v>4.1216091629879497</v>
      </c>
      <c r="CO92" s="10">
        <v>4.2300725620139481</v>
      </c>
      <c r="CP92" s="10">
        <v>4.3385359610399474</v>
      </c>
      <c r="CQ92" s="10">
        <v>4.2300725620139481</v>
      </c>
      <c r="CR92" s="10">
        <v>4.6639261581179428</v>
      </c>
      <c r="CS92" s="10">
        <v>4.8808529561699405</v>
      </c>
      <c r="CT92" s="10">
        <v>4.5554627590919443</v>
      </c>
      <c r="CU92" s="10">
        <v>4.2300725620139481</v>
      </c>
      <c r="CV92" s="10">
        <v>4.5554627590919443</v>
      </c>
      <c r="CW92" s="10">
        <v>4.2300725620139481</v>
      </c>
      <c r="CX92" s="10">
        <v>5.2062431532479367</v>
      </c>
      <c r="CY92" s="10">
        <v>4.5554627590919443</v>
      </c>
      <c r="CZ92" s="10">
        <v>6.6162673405859183</v>
      </c>
      <c r="DA92" s="10">
        <v>6.2908771435079247</v>
      </c>
      <c r="DB92" s="10">
        <v>6.6162673405859183</v>
      </c>
      <c r="DC92" s="10">
        <v>6.073950345455926</v>
      </c>
      <c r="DD92" s="10">
        <v>9.1109255181838886</v>
      </c>
      <c r="DE92" s="10">
        <v>8.4601451240278962</v>
      </c>
      <c r="DF92" s="10">
        <v>9.0024621191578902</v>
      </c>
      <c r="DG92" s="10">
        <v>6.2908771435079247</v>
      </c>
      <c r="DH92" s="10">
        <v>8.7855353211058933</v>
      </c>
      <c r="DI92" s="10">
        <v>8.6770719220798949</v>
      </c>
      <c r="DJ92" s="10">
        <v>8.7855353211058933</v>
      </c>
      <c r="DK92" s="10">
        <v>6.9416575376639145</v>
      </c>
      <c r="DL92" s="10">
        <v>7.1585843357159131</v>
      </c>
      <c r="DM92" s="10">
        <v>6.3993405425339223</v>
      </c>
      <c r="DN92" s="10">
        <v>7.2670477347419116</v>
      </c>
      <c r="DO92" s="10">
        <v>5.3147065522739352</v>
      </c>
      <c r="DP92" s="10">
        <v>5.2062431532479367</v>
      </c>
      <c r="DQ92" s="10">
        <v>5.5316333503259321</v>
      </c>
      <c r="DR92" s="10">
        <v>4.6639261581179428</v>
      </c>
      <c r="DS92" s="12">
        <v>5.0977797542219374</v>
      </c>
      <c r="DT92" s="12">
        <v>7.2670477347419116</v>
      </c>
      <c r="DU92" s="12">
        <v>7.8093647298719056</v>
      </c>
      <c r="DV92" s="12">
        <v>7.5924379318199069</v>
      </c>
      <c r="DW92" s="12">
        <v>7.2670477347419116</v>
      </c>
      <c r="DX92" s="12">
        <v>8.2432183259758993</v>
      </c>
      <c r="DY92" s="12">
        <v>11.714047094807857</v>
      </c>
      <c r="DZ92" s="12">
        <v>10.954803301625866</v>
      </c>
      <c r="EA92" s="12">
        <v>9.8701693113658795</v>
      </c>
      <c r="EB92" s="12">
        <v>10.954803301625866</v>
      </c>
      <c r="EC92" s="12">
        <v>11.171730099677864</v>
      </c>
      <c r="ED92" s="12">
        <v>11.930973892859855</v>
      </c>
      <c r="EE92" s="12">
        <v>11.49712029675586</v>
      </c>
      <c r="EF92" s="12">
        <v>9.0024621191578902</v>
      </c>
      <c r="EG92" s="12">
        <v>10.62941310454787</v>
      </c>
    </row>
    <row r="93" spans="1:137">
      <c r="A93" t="s">
        <v>989</v>
      </c>
      <c r="B93" t="s">
        <v>735</v>
      </c>
      <c r="C93" t="s">
        <v>212</v>
      </c>
      <c r="D93" t="s">
        <v>212</v>
      </c>
      <c r="E93" t="s">
        <v>476</v>
      </c>
      <c r="T93" s="10">
        <v>0</v>
      </c>
      <c r="U93" s="10">
        <v>0</v>
      </c>
      <c r="V93" s="10">
        <v>0</v>
      </c>
      <c r="W93" s="10">
        <v>0</v>
      </c>
      <c r="X93" s="10">
        <v>0</v>
      </c>
      <c r="Y93" s="10">
        <v>0.22724432173251069</v>
      </c>
      <c r="Z93" s="10">
        <v>0.34086648259876606</v>
      </c>
      <c r="AA93" s="10">
        <v>0.34086648259876606</v>
      </c>
      <c r="AB93" s="10">
        <v>0.34086648259876606</v>
      </c>
      <c r="AC93" s="10">
        <v>0.45448864346502138</v>
      </c>
      <c r="AD93" s="10">
        <v>0.45448864346502138</v>
      </c>
      <c r="AE93" s="10">
        <v>0.56811080433127681</v>
      </c>
      <c r="AF93" s="10">
        <v>0.45448864346502138</v>
      </c>
      <c r="AG93" s="10">
        <v>0.45448864346502138</v>
      </c>
      <c r="AH93" s="10">
        <v>1.0225994477962983</v>
      </c>
      <c r="AI93" s="10">
        <v>1.0225994477962983</v>
      </c>
      <c r="AJ93" s="10">
        <v>0.56811080433127681</v>
      </c>
      <c r="AK93" s="10">
        <v>1.7043324129938302</v>
      </c>
      <c r="AL93" s="10">
        <v>1.8179545738600855</v>
      </c>
      <c r="AM93" s="10">
        <v>3.1814205042551498</v>
      </c>
      <c r="AN93" s="10">
        <v>3.2950426651214055</v>
      </c>
      <c r="AO93" s="10">
        <v>2.9541761825226396</v>
      </c>
      <c r="AP93" s="10">
        <v>2.9541761825226396</v>
      </c>
      <c r="AQ93" s="10">
        <v>3.2950426651214055</v>
      </c>
      <c r="AR93" s="10">
        <v>2.8405540216563843</v>
      </c>
      <c r="AS93" s="10">
        <v>2.7269318607901285</v>
      </c>
      <c r="AT93" s="10">
        <v>1.4770880912613198</v>
      </c>
      <c r="AU93" s="10">
        <v>1.2498437695288089</v>
      </c>
      <c r="AV93" s="10">
        <v>1.2498437695288089</v>
      </c>
      <c r="AW93" s="10">
        <v>1.3634659303950643</v>
      </c>
      <c r="AX93" s="10">
        <v>1.3634659303950643</v>
      </c>
      <c r="AY93" s="10">
        <v>0.79535512606378744</v>
      </c>
      <c r="AZ93" s="10">
        <v>0.79535512606378744</v>
      </c>
      <c r="BA93" s="10">
        <v>0.79535512606378744</v>
      </c>
      <c r="BB93" s="10">
        <v>1.1362216086625536</v>
      </c>
      <c r="BC93" s="10">
        <v>0.90897728693004276</v>
      </c>
      <c r="BD93" s="10">
        <v>1.2498437695288089</v>
      </c>
      <c r="BE93" s="10">
        <v>1.7043324129938302</v>
      </c>
      <c r="BF93" s="10">
        <v>1.9315767347263408</v>
      </c>
      <c r="BG93" s="10">
        <v>1.8179545738600855</v>
      </c>
      <c r="BH93" s="10">
        <v>2.0451988955925966</v>
      </c>
      <c r="BI93" s="10">
        <v>2.4996875390576179</v>
      </c>
      <c r="BJ93" s="10">
        <v>3.2950426651214055</v>
      </c>
      <c r="BK93" s="10">
        <v>2.8405540216563843</v>
      </c>
      <c r="BL93" s="10">
        <v>2.3860653781913626</v>
      </c>
      <c r="BM93" s="10">
        <v>3.1814205042551498</v>
      </c>
      <c r="BN93" s="10">
        <v>4.3176421129177038</v>
      </c>
      <c r="BO93" s="10">
        <v>4.0903977911851932</v>
      </c>
      <c r="BP93" s="10">
        <v>4.2040199520514481</v>
      </c>
      <c r="BQ93" s="10">
        <v>3.4086648259876604</v>
      </c>
      <c r="BR93" s="10">
        <v>3.5222869868539162</v>
      </c>
      <c r="BS93" s="10">
        <v>3.5222869868539162</v>
      </c>
      <c r="BT93" s="10">
        <v>3.9767756303189374</v>
      </c>
      <c r="BU93" s="10">
        <v>3.2950426651214055</v>
      </c>
      <c r="BV93" s="10">
        <v>3.2950426651214055</v>
      </c>
      <c r="BW93" s="10">
        <v>2.8405540216563843</v>
      </c>
      <c r="BX93" s="10">
        <v>6.021974525911534</v>
      </c>
      <c r="BY93" s="10">
        <v>5.9083523650452792</v>
      </c>
      <c r="BZ93" s="10">
        <v>5.9083523650452792</v>
      </c>
      <c r="CA93" s="10">
        <v>4.6585085955164693</v>
      </c>
      <c r="CB93" s="10">
        <v>4.2040199520514481</v>
      </c>
      <c r="CC93" s="10">
        <v>4.7721307563827251</v>
      </c>
      <c r="CD93" s="10">
        <v>4.6585085955164693</v>
      </c>
      <c r="CE93" s="10">
        <v>1.7043324129938302</v>
      </c>
      <c r="CF93" s="10">
        <v>1.7043324129938302</v>
      </c>
      <c r="CG93" s="10">
        <v>1.7043324129938302</v>
      </c>
      <c r="CH93" s="10">
        <v>1.3634659303950643</v>
      </c>
      <c r="CI93" s="10">
        <v>2.7269318607901285</v>
      </c>
      <c r="CJ93" s="10">
        <v>2.3860653781913626</v>
      </c>
      <c r="CK93" s="10">
        <v>2.2724432173251072</v>
      </c>
      <c r="CL93" s="10">
        <v>3.1814205042551498</v>
      </c>
      <c r="CM93" s="10">
        <v>3.1814205042551498</v>
      </c>
      <c r="CN93" s="10">
        <v>3.1814205042551498</v>
      </c>
      <c r="CO93" s="10">
        <v>5.7947302041790234</v>
      </c>
      <c r="CP93" s="10">
        <v>5.3402415607140021</v>
      </c>
      <c r="CQ93" s="10">
        <v>5.453863721580257</v>
      </c>
      <c r="CR93" s="10">
        <v>5.3402415607140021</v>
      </c>
      <c r="CS93" s="10">
        <v>4.9993750781152357</v>
      </c>
      <c r="CT93" s="10">
        <v>4.9993750781152357</v>
      </c>
      <c r="CU93" s="10">
        <v>4.9993750781152357</v>
      </c>
      <c r="CV93" s="10">
        <v>4.0903977911851932</v>
      </c>
      <c r="CW93" s="10">
        <v>3.2950426651214055</v>
      </c>
      <c r="CX93" s="10">
        <v>2.8405540216563843</v>
      </c>
      <c r="CY93" s="10">
        <v>2.7269318607901285</v>
      </c>
      <c r="CZ93" s="10">
        <v>2.3860653781913626</v>
      </c>
      <c r="DA93" s="10">
        <v>2.3860653781913626</v>
      </c>
      <c r="DB93" s="10">
        <v>2.3860653781913626</v>
      </c>
      <c r="DC93" s="10">
        <v>1.4770880912613198</v>
      </c>
      <c r="DD93" s="10">
        <v>2.6133096999238732</v>
      </c>
      <c r="DE93" s="10">
        <v>3.1814205042551498</v>
      </c>
      <c r="DF93" s="10">
        <v>3.4086648259876604</v>
      </c>
      <c r="DG93" s="10">
        <v>3.0677983433888949</v>
      </c>
      <c r="DH93" s="10">
        <v>3.0677983433888949</v>
      </c>
      <c r="DI93" s="10">
        <v>3.0677983433888949</v>
      </c>
      <c r="DJ93" s="10">
        <v>2.8405540216563843</v>
      </c>
      <c r="DK93" s="10">
        <v>1.9315767347263408</v>
      </c>
      <c r="DL93" s="10">
        <v>1.4770880912613198</v>
      </c>
      <c r="DM93" s="10">
        <v>3.0677983433888949</v>
      </c>
      <c r="DN93" s="10">
        <v>2.9541761825226396</v>
      </c>
      <c r="DO93" s="10">
        <v>3.8631534694526817</v>
      </c>
      <c r="DP93" s="10">
        <v>3.8631534694526817</v>
      </c>
      <c r="DQ93" s="10">
        <v>5.1129972389814915</v>
      </c>
      <c r="DR93" s="10">
        <v>7.0445739737078323</v>
      </c>
      <c r="DS93" s="12">
        <v>8.4080399041028961</v>
      </c>
      <c r="DT93" s="12">
        <v>7.7263069389053634</v>
      </c>
      <c r="DU93" s="12">
        <v>7.7263069389053634</v>
      </c>
      <c r="DV93" s="12">
        <v>8.8625285475679174</v>
      </c>
      <c r="DW93" s="12">
        <v>8.8625285475679174</v>
      </c>
      <c r="DX93" s="12">
        <v>13.180170660485622</v>
      </c>
      <c r="DY93" s="12">
        <v>31.473338559952733</v>
      </c>
      <c r="DZ93" s="12">
        <v>33.291293133812822</v>
      </c>
      <c r="EA93" s="12">
        <v>37.381690924998011</v>
      </c>
      <c r="EB93" s="12">
        <v>41.244844394450688</v>
      </c>
      <c r="EC93" s="12">
        <v>39.199645498858096</v>
      </c>
      <c r="ED93" s="12">
        <v>39.199645498858096</v>
      </c>
      <c r="EE93" s="12">
        <v>41.585710877049458</v>
      </c>
      <c r="EF93" s="12">
        <v>26.928452125302517</v>
      </c>
      <c r="EG93" s="12">
        <v>27.837429412232563</v>
      </c>
    </row>
    <row r="94" spans="1:137">
      <c r="A94" t="s">
        <v>990</v>
      </c>
      <c r="B94" t="s">
        <v>736</v>
      </c>
      <c r="C94" t="s">
        <v>213</v>
      </c>
      <c r="D94" t="s">
        <v>213</v>
      </c>
      <c r="E94" t="s">
        <v>477</v>
      </c>
      <c r="T94" s="10">
        <v>0</v>
      </c>
      <c r="U94" s="10">
        <v>0</v>
      </c>
      <c r="V94" s="10">
        <v>0</v>
      </c>
      <c r="W94" s="10">
        <v>0.98760555034319286</v>
      </c>
      <c r="X94" s="10">
        <v>0.98760555034319286</v>
      </c>
      <c r="Y94" s="10">
        <v>0.98760555034319286</v>
      </c>
      <c r="Z94" s="10">
        <v>0.98760555034319286</v>
      </c>
      <c r="AA94" s="10">
        <v>0.98760555034319286</v>
      </c>
      <c r="AB94" s="10">
        <v>0.98760555034319286</v>
      </c>
      <c r="AC94" s="10">
        <v>0.98760555034319286</v>
      </c>
      <c r="AD94" s="10">
        <v>0.49380277517159643</v>
      </c>
      <c r="AE94" s="10">
        <v>0.49380277517159643</v>
      </c>
      <c r="AF94" s="10">
        <v>0.49380277517159643</v>
      </c>
      <c r="AG94" s="10">
        <v>0.49380277517159643</v>
      </c>
      <c r="AH94" s="10">
        <v>0.49380277517159643</v>
      </c>
      <c r="AI94" s="10">
        <v>0.49380277517159643</v>
      </c>
      <c r="AJ94" s="10">
        <v>0.49380277517159643</v>
      </c>
      <c r="AK94" s="10">
        <v>0.49380277517159643</v>
      </c>
      <c r="AL94" s="10">
        <v>1.4814083255147894</v>
      </c>
      <c r="AM94" s="10">
        <v>0.98760555034319286</v>
      </c>
      <c r="AN94" s="10">
        <v>1.4814083255147894</v>
      </c>
      <c r="AO94" s="10">
        <v>1.4814083255147894</v>
      </c>
      <c r="AP94" s="10">
        <v>1.9752111006863857</v>
      </c>
      <c r="AQ94" s="10">
        <v>1.9752111006863857</v>
      </c>
      <c r="AR94" s="10">
        <v>1.4814083255147894</v>
      </c>
      <c r="AS94" s="10">
        <v>0.49380277517159643</v>
      </c>
      <c r="AT94" s="10">
        <v>1.9752111006863857</v>
      </c>
      <c r="AU94" s="10">
        <v>1.9752111006863857</v>
      </c>
      <c r="AV94" s="10">
        <v>1.9752111006863857</v>
      </c>
      <c r="AW94" s="10">
        <v>1.4814083255147894</v>
      </c>
      <c r="AX94" s="10">
        <v>1.4814083255147894</v>
      </c>
      <c r="AY94" s="10">
        <v>1.4814083255147894</v>
      </c>
      <c r="AZ94" s="10">
        <v>1.4814083255147894</v>
      </c>
      <c r="BA94" s="10">
        <v>0.49380277517159643</v>
      </c>
      <c r="BB94" s="10">
        <v>1.4814083255147894</v>
      </c>
      <c r="BC94" s="10">
        <v>1.4814083255147894</v>
      </c>
      <c r="BD94" s="10">
        <v>1.4814083255147894</v>
      </c>
      <c r="BE94" s="10">
        <v>2.4690138758579825</v>
      </c>
      <c r="BF94" s="10">
        <v>2.9628166510295788</v>
      </c>
      <c r="BG94" s="10">
        <v>2.9628166510295788</v>
      </c>
      <c r="BH94" s="10">
        <v>4.4442249765443682</v>
      </c>
      <c r="BI94" s="10">
        <v>2.9628166510295788</v>
      </c>
      <c r="BJ94" s="10">
        <v>3.9504222013727714</v>
      </c>
      <c r="BK94" s="10">
        <v>4.4442249765443682</v>
      </c>
      <c r="BL94" s="10">
        <v>3.4566194262011751</v>
      </c>
      <c r="BM94" s="10">
        <v>2.9628166510295788</v>
      </c>
      <c r="BN94" s="10">
        <v>4.4442249765443682</v>
      </c>
      <c r="BO94" s="10">
        <v>2.9628166510295788</v>
      </c>
      <c r="BP94" s="10">
        <v>8.8884499530887364</v>
      </c>
      <c r="BQ94" s="10">
        <v>10.369858278603527</v>
      </c>
      <c r="BR94" s="10">
        <v>9.8760555034319299</v>
      </c>
      <c r="BS94" s="10">
        <v>9.8760555034319299</v>
      </c>
      <c r="BT94" s="10">
        <v>9.8760555034319299</v>
      </c>
      <c r="BU94" s="10">
        <v>14.320280479976297</v>
      </c>
      <c r="BV94" s="10">
        <v>15.307886030319491</v>
      </c>
      <c r="BW94" s="10">
        <v>12.838872154461507</v>
      </c>
      <c r="BX94" s="10">
        <v>11.357463828946718</v>
      </c>
      <c r="BY94" s="10">
        <v>11.357463828946718</v>
      </c>
      <c r="BZ94" s="10">
        <v>11.357463828946718</v>
      </c>
      <c r="CA94" s="10">
        <v>11.357463828946718</v>
      </c>
      <c r="CB94" s="10">
        <v>17.283097131005878</v>
      </c>
      <c r="CC94" s="10">
        <v>17.283097131005878</v>
      </c>
      <c r="CD94" s="10">
        <v>15.307886030319491</v>
      </c>
      <c r="CE94" s="10">
        <v>16.789294355834279</v>
      </c>
      <c r="CF94" s="10">
        <v>16.789294355834279</v>
      </c>
      <c r="CG94" s="10">
        <v>17.283097131005878</v>
      </c>
      <c r="CH94" s="10">
        <v>19.258308231692261</v>
      </c>
      <c r="CI94" s="10">
        <v>10.863661053775122</v>
      </c>
      <c r="CJ94" s="10">
        <v>10.863661053775122</v>
      </c>
      <c r="CK94" s="10">
        <v>9.8760555034319299</v>
      </c>
      <c r="CL94" s="10">
        <v>10.863661053775122</v>
      </c>
      <c r="CM94" s="10">
        <v>57.281121919905189</v>
      </c>
      <c r="CN94" s="10">
        <v>57.774924695076791</v>
      </c>
      <c r="CO94" s="10">
        <v>56.293516369561999</v>
      </c>
      <c r="CP94" s="10">
        <v>56.787319144733587</v>
      </c>
      <c r="CQ94" s="10">
        <v>55.799713594390397</v>
      </c>
      <c r="CR94" s="10">
        <v>55.305910819218802</v>
      </c>
      <c r="CS94" s="10">
        <v>57.281121919905189</v>
      </c>
      <c r="CT94" s="10">
        <v>12.838872154461507</v>
      </c>
      <c r="CU94" s="10">
        <v>11.851266604118315</v>
      </c>
      <c r="CV94" s="10">
        <v>13.332674929633106</v>
      </c>
      <c r="CW94" s="10">
        <v>12.838872154461507</v>
      </c>
      <c r="CX94" s="10">
        <v>12.838872154461507</v>
      </c>
      <c r="CY94" s="10">
        <v>21.727322107550243</v>
      </c>
      <c r="CZ94" s="10">
        <v>16.789294355834279</v>
      </c>
      <c r="DA94" s="10">
        <v>16.295491580662684</v>
      </c>
      <c r="DB94" s="10">
        <v>16.295491580662684</v>
      </c>
      <c r="DC94" s="10">
        <v>17.776899906177473</v>
      </c>
      <c r="DD94" s="10">
        <v>17.283097131005878</v>
      </c>
      <c r="DE94" s="10">
        <v>19.258308231692261</v>
      </c>
      <c r="DF94" s="10">
        <v>8.8884499530887364</v>
      </c>
      <c r="DG94" s="10">
        <v>8.8884499530887364</v>
      </c>
      <c r="DH94" s="10">
        <v>13.332674929633106</v>
      </c>
      <c r="DI94" s="10">
        <v>14.320280479976297</v>
      </c>
      <c r="DJ94" s="10">
        <v>15.307886030319491</v>
      </c>
      <c r="DK94" s="10">
        <v>12.345069379289912</v>
      </c>
      <c r="DL94" s="10">
        <v>15.307886030319491</v>
      </c>
      <c r="DM94" s="10">
        <v>24.690138758579824</v>
      </c>
      <c r="DN94" s="10">
        <v>25.677744308923014</v>
      </c>
      <c r="DO94" s="10">
        <v>21.233519332378648</v>
      </c>
      <c r="DP94" s="10">
        <v>25.677744308923014</v>
      </c>
      <c r="DQ94" s="10">
        <v>99.254357809490898</v>
      </c>
      <c r="DR94" s="10">
        <v>112.0932299639524</v>
      </c>
      <c r="DS94" s="12">
        <v>110.118018863266</v>
      </c>
      <c r="DT94" s="12">
        <v>105.17999111155005</v>
      </c>
      <c r="DU94" s="12">
        <v>106.66139943706484</v>
      </c>
      <c r="DV94" s="12">
        <v>105.17999111155005</v>
      </c>
      <c r="DW94" s="12">
        <v>100.24196335983407</v>
      </c>
      <c r="DX94" s="12">
        <v>30.615772060638982</v>
      </c>
      <c r="DY94" s="12">
        <v>38.516616463384523</v>
      </c>
      <c r="DZ94" s="12">
        <v>45.923658090958469</v>
      </c>
      <c r="EA94" s="12">
        <v>45.923658090958469</v>
      </c>
      <c r="EB94" s="12">
        <v>41.973235889585695</v>
      </c>
      <c r="EC94" s="12">
        <v>43.948446990272082</v>
      </c>
      <c r="ED94" s="12">
        <v>43.948446990272082</v>
      </c>
      <c r="EE94" s="12">
        <v>40.985630339242505</v>
      </c>
      <c r="EF94" s="12">
        <v>36.541405362698136</v>
      </c>
      <c r="EG94" s="12">
        <v>28.146758184781</v>
      </c>
    </row>
    <row r="95" spans="1:137">
      <c r="A95" t="s">
        <v>991</v>
      </c>
      <c r="B95" t="s">
        <v>737</v>
      </c>
      <c r="C95" t="s">
        <v>214</v>
      </c>
      <c r="D95" t="s">
        <v>214</v>
      </c>
      <c r="E95" t="s">
        <v>478</v>
      </c>
      <c r="T95" s="10">
        <v>0</v>
      </c>
      <c r="U95" s="10">
        <v>0</v>
      </c>
      <c r="V95" s="10">
        <v>0</v>
      </c>
      <c r="W95" s="10">
        <v>0</v>
      </c>
      <c r="X95" s="10">
        <v>0.3356093238982365</v>
      </c>
      <c r="Y95" s="10">
        <v>0.671218647796473</v>
      </c>
      <c r="Z95" s="10">
        <v>0.671218647796473</v>
      </c>
      <c r="AA95" s="10">
        <v>0.671218647796473</v>
      </c>
      <c r="AB95" s="10">
        <v>0.83902330974559147</v>
      </c>
      <c r="AC95" s="10">
        <v>1.0907303026692687</v>
      </c>
      <c r="AD95" s="10">
        <v>1.258534964618387</v>
      </c>
      <c r="AE95" s="10">
        <v>1.0907303026692687</v>
      </c>
      <c r="AF95" s="10">
        <v>1.0068279716947095</v>
      </c>
      <c r="AG95" s="10">
        <v>1.258534964618387</v>
      </c>
      <c r="AH95" s="10">
        <v>1.5102419575420645</v>
      </c>
      <c r="AI95" s="10">
        <v>1.5102419575420645</v>
      </c>
      <c r="AJ95" s="10">
        <v>1.258534964618387</v>
      </c>
      <c r="AK95" s="10">
        <v>2.013655943389419</v>
      </c>
      <c r="AL95" s="10">
        <v>2.3492652672876559</v>
      </c>
      <c r="AM95" s="10">
        <v>2.1814606053385375</v>
      </c>
      <c r="AN95" s="10">
        <v>2.013655943389419</v>
      </c>
      <c r="AO95" s="10">
        <v>1.7619489504657417</v>
      </c>
      <c r="AP95" s="10">
        <v>1.7619489504657417</v>
      </c>
      <c r="AQ95" s="10">
        <v>1.7619489504657417</v>
      </c>
      <c r="AR95" s="10">
        <v>0.92292564072015038</v>
      </c>
      <c r="AS95" s="10">
        <v>0.41951165487279574</v>
      </c>
      <c r="AT95" s="10">
        <v>0.58731631682191399</v>
      </c>
      <c r="AU95" s="10">
        <v>0.50341398584735475</v>
      </c>
      <c r="AV95" s="10">
        <v>0.50341398584735475</v>
      </c>
      <c r="AW95" s="10">
        <v>0.671218647796473</v>
      </c>
      <c r="AX95" s="10">
        <v>0.75512097877103224</v>
      </c>
      <c r="AY95" s="10">
        <v>0.83902330974559147</v>
      </c>
      <c r="AZ95" s="10">
        <v>1.0907303026692687</v>
      </c>
      <c r="BA95" s="10">
        <v>0.92292564072015038</v>
      </c>
      <c r="BB95" s="10">
        <v>0.92292564072015038</v>
      </c>
      <c r="BC95" s="10">
        <v>1.174632633643828</v>
      </c>
      <c r="BD95" s="10">
        <v>0.92292564072015038</v>
      </c>
      <c r="BE95" s="10">
        <v>0.92292564072015038</v>
      </c>
      <c r="BF95" s="10">
        <v>0.75512097877103224</v>
      </c>
      <c r="BG95" s="10">
        <v>1.4263396265675052</v>
      </c>
      <c r="BH95" s="10">
        <v>1.342437295592946</v>
      </c>
      <c r="BI95" s="10">
        <v>1.4263396265675052</v>
      </c>
      <c r="BJ95" s="10">
        <v>1.5102419575420645</v>
      </c>
      <c r="BK95" s="10">
        <v>1.4263396265675052</v>
      </c>
      <c r="BL95" s="10">
        <v>1.4263396265675052</v>
      </c>
      <c r="BM95" s="10">
        <v>1.5102419575420645</v>
      </c>
      <c r="BN95" s="10">
        <v>0.671218647796473</v>
      </c>
      <c r="BO95" s="10">
        <v>0.83902330974559147</v>
      </c>
      <c r="BP95" s="10">
        <v>0.92292564072015038</v>
      </c>
      <c r="BQ95" s="10">
        <v>0.58731631682191399</v>
      </c>
      <c r="BR95" s="10">
        <v>0.83902330974559147</v>
      </c>
      <c r="BS95" s="10">
        <v>0.92292564072015038</v>
      </c>
      <c r="BT95" s="10">
        <v>1.0068279716947095</v>
      </c>
      <c r="BU95" s="10">
        <v>0.92292564072015038</v>
      </c>
      <c r="BV95" s="10">
        <v>0.92292564072015038</v>
      </c>
      <c r="BW95" s="10">
        <v>1.174632633643828</v>
      </c>
      <c r="BX95" s="10">
        <v>1.4263396265675052</v>
      </c>
      <c r="BY95" s="10">
        <v>1.258534964618387</v>
      </c>
      <c r="BZ95" s="10">
        <v>1.0907303026692687</v>
      </c>
      <c r="CA95" s="10">
        <v>0.92292564072015038</v>
      </c>
      <c r="CB95" s="10">
        <v>1.258534964618387</v>
      </c>
      <c r="CC95" s="10">
        <v>1.258534964618387</v>
      </c>
      <c r="CD95" s="10">
        <v>1.258534964618387</v>
      </c>
      <c r="CE95" s="10">
        <v>1.0907303026692687</v>
      </c>
      <c r="CF95" s="10">
        <v>1.0068279716947095</v>
      </c>
      <c r="CG95" s="10">
        <v>1.0068279716947095</v>
      </c>
      <c r="CH95" s="10">
        <v>1.0068279716947095</v>
      </c>
      <c r="CI95" s="10">
        <v>0.83902330974559147</v>
      </c>
      <c r="CJ95" s="10">
        <v>0.83902330974559147</v>
      </c>
      <c r="CK95" s="10">
        <v>0.671218647796473</v>
      </c>
      <c r="CL95" s="10">
        <v>0.83902330974559147</v>
      </c>
      <c r="CM95" s="10">
        <v>0.92292564072015038</v>
      </c>
      <c r="CN95" s="10">
        <v>0.92292564072015038</v>
      </c>
      <c r="CO95" s="10">
        <v>0.92292564072015038</v>
      </c>
      <c r="CP95" s="10">
        <v>0.92292564072015038</v>
      </c>
      <c r="CQ95" s="10">
        <v>1.342437295592946</v>
      </c>
      <c r="CR95" s="10">
        <v>1.342437295592946</v>
      </c>
      <c r="CS95" s="10">
        <v>1.258534964618387</v>
      </c>
      <c r="CT95" s="10">
        <v>1.174632633643828</v>
      </c>
      <c r="CU95" s="10">
        <v>1.174632633643828</v>
      </c>
      <c r="CV95" s="10">
        <v>1.174632633643828</v>
      </c>
      <c r="CW95" s="10">
        <v>1.342437295592946</v>
      </c>
      <c r="CX95" s="10">
        <v>1.0068279716947095</v>
      </c>
      <c r="CY95" s="10">
        <v>1.258534964618387</v>
      </c>
      <c r="CZ95" s="10">
        <v>1.5102419575420645</v>
      </c>
      <c r="DA95" s="10">
        <v>2.013655943389419</v>
      </c>
      <c r="DB95" s="10">
        <v>2.013655943389419</v>
      </c>
      <c r="DC95" s="10">
        <v>2.3492652672876559</v>
      </c>
      <c r="DD95" s="10">
        <v>2.7687769221604515</v>
      </c>
      <c r="DE95" s="10">
        <v>2.684874591185892</v>
      </c>
      <c r="DF95" s="10">
        <v>10.068279716947096</v>
      </c>
      <c r="DG95" s="10">
        <v>12.249740322285634</v>
      </c>
      <c r="DH95" s="10">
        <v>12.75315430813299</v>
      </c>
      <c r="DI95" s="10">
        <v>12.75315430813299</v>
      </c>
      <c r="DJ95" s="10">
        <v>20.304364095843308</v>
      </c>
      <c r="DK95" s="10">
        <v>23.744359665800236</v>
      </c>
      <c r="DL95" s="10">
        <v>31.631178777408792</v>
      </c>
      <c r="DM95" s="10">
        <v>25.2546016233423</v>
      </c>
      <c r="DN95" s="10">
        <v>27.26825756673172</v>
      </c>
      <c r="DO95" s="10">
        <v>26.429234256986128</v>
      </c>
      <c r="DP95" s="10">
        <v>26.429234256986128</v>
      </c>
      <c r="DQ95" s="10">
        <v>23.576555003851119</v>
      </c>
      <c r="DR95" s="10">
        <v>19.968754771945076</v>
      </c>
      <c r="DS95" s="12">
        <v>14.59900558957329</v>
      </c>
      <c r="DT95" s="12">
        <v>15.689735892242558</v>
      </c>
      <c r="DU95" s="12">
        <v>17.871196497581096</v>
      </c>
      <c r="DV95" s="12">
        <v>17.703391835631979</v>
      </c>
      <c r="DW95" s="12">
        <v>18.458512814403008</v>
      </c>
      <c r="DX95" s="12">
        <v>16.612661532962708</v>
      </c>
      <c r="DY95" s="12">
        <v>16.444856871013592</v>
      </c>
      <c r="DZ95" s="12">
        <v>16.109247547115352</v>
      </c>
      <c r="EA95" s="12">
        <v>16.612661532962708</v>
      </c>
      <c r="EB95" s="12">
        <v>13.843884610802258</v>
      </c>
      <c r="EC95" s="12">
        <v>16.360954540039032</v>
      </c>
      <c r="ED95" s="12">
        <v>15.605833561268</v>
      </c>
      <c r="EE95" s="12">
        <v>12.41754498423475</v>
      </c>
      <c r="EF95" s="12">
        <v>17.955098828555656</v>
      </c>
      <c r="EG95" s="12">
        <v>20.136559433894192</v>
      </c>
    </row>
    <row r="96" spans="1:137">
      <c r="A96" t="s">
        <v>992</v>
      </c>
      <c r="B96" t="s">
        <v>738</v>
      </c>
      <c r="C96" t="s">
        <v>215</v>
      </c>
      <c r="D96" t="s">
        <v>215</v>
      </c>
      <c r="E96" t="s">
        <v>479</v>
      </c>
      <c r="T96" s="10">
        <v>0</v>
      </c>
      <c r="U96" s="10">
        <v>0</v>
      </c>
      <c r="V96" s="10">
        <v>0</v>
      </c>
      <c r="W96" s="10">
        <v>0</v>
      </c>
      <c r="X96" s="10">
        <v>0</v>
      </c>
      <c r="Y96" s="10">
        <v>0</v>
      </c>
      <c r="Z96" s="10">
        <v>0.43026667928782258</v>
      </c>
      <c r="AA96" s="10">
        <v>0.43026667928782258</v>
      </c>
      <c r="AB96" s="10">
        <v>0.43026667928782258</v>
      </c>
      <c r="AC96" s="10">
        <v>0.43026667928782258</v>
      </c>
      <c r="AD96" s="10">
        <v>0.43026667928782258</v>
      </c>
      <c r="AE96" s="10">
        <v>0.43026667928782258</v>
      </c>
      <c r="AF96" s="10">
        <v>0.43026667928782258</v>
      </c>
      <c r="AG96" s="10">
        <v>2.1513333964391133</v>
      </c>
      <c r="AH96" s="10">
        <v>2.1513333964391133</v>
      </c>
      <c r="AI96" s="10">
        <v>2.5816000757269353</v>
      </c>
      <c r="AJ96" s="10">
        <v>2.5816000757269353</v>
      </c>
      <c r="AK96" s="10">
        <v>2.5816000757269353</v>
      </c>
      <c r="AL96" s="10">
        <v>2.5816000757269353</v>
      </c>
      <c r="AM96" s="10">
        <v>3.4421334343025807</v>
      </c>
      <c r="AN96" s="10">
        <v>1.2908000378634676</v>
      </c>
      <c r="AO96" s="10">
        <v>2.1513333964391133</v>
      </c>
      <c r="AP96" s="10">
        <v>1.7210667171512903</v>
      </c>
      <c r="AQ96" s="10">
        <v>1.7210667171512903</v>
      </c>
      <c r="AR96" s="10">
        <v>1.7210667171512903</v>
      </c>
      <c r="AS96" s="10">
        <v>1.7210667171512903</v>
      </c>
      <c r="AT96" s="10">
        <v>0.86053335857564517</v>
      </c>
      <c r="AU96" s="10">
        <v>0.86053335857564517</v>
      </c>
      <c r="AV96" s="10">
        <v>0</v>
      </c>
      <c r="AW96" s="10">
        <v>0.43026667928782258</v>
      </c>
      <c r="AX96" s="10">
        <v>0.43026667928782258</v>
      </c>
      <c r="AY96" s="10">
        <v>1.7210667171512903</v>
      </c>
      <c r="AZ96" s="10">
        <v>2.1513333964391133</v>
      </c>
      <c r="BA96" s="10">
        <v>2.1513333964391133</v>
      </c>
      <c r="BB96" s="10">
        <v>3.4421334343025807</v>
      </c>
      <c r="BC96" s="10">
        <v>3.4421334343025807</v>
      </c>
      <c r="BD96" s="10">
        <v>3.0118667550147582</v>
      </c>
      <c r="BE96" s="10">
        <v>3.0118667550147582</v>
      </c>
      <c r="BF96" s="10">
        <v>3.8724001135904036</v>
      </c>
      <c r="BG96" s="10">
        <v>3.4421334343025807</v>
      </c>
      <c r="BH96" s="10">
        <v>3.8724001135904036</v>
      </c>
      <c r="BI96" s="10">
        <v>2.5816000757269353</v>
      </c>
      <c r="BJ96" s="10">
        <v>3.0118667550147582</v>
      </c>
      <c r="BK96" s="10">
        <v>4.3026667928782265</v>
      </c>
      <c r="BL96" s="10">
        <v>4.3026667928782265</v>
      </c>
      <c r="BM96" s="10">
        <v>2.1513333964391133</v>
      </c>
      <c r="BN96" s="10">
        <v>3.0118667550147582</v>
      </c>
      <c r="BO96" s="10">
        <v>5.1632001514538706</v>
      </c>
      <c r="BP96" s="10">
        <v>5.1632001514538706</v>
      </c>
      <c r="BQ96" s="10">
        <v>4.7329334721660485</v>
      </c>
      <c r="BR96" s="10">
        <v>3.4421334343025807</v>
      </c>
      <c r="BS96" s="10">
        <v>3.4421334343025807</v>
      </c>
      <c r="BT96" s="10">
        <v>4.3026667928782265</v>
      </c>
      <c r="BU96" s="10">
        <v>3.8724001135904036</v>
      </c>
      <c r="BV96" s="10">
        <v>1.7210667171512903</v>
      </c>
      <c r="BW96" s="10">
        <v>2.1513333964391133</v>
      </c>
      <c r="BX96" s="10">
        <v>2.5816000757269353</v>
      </c>
      <c r="BY96" s="10">
        <v>3.0118667550147582</v>
      </c>
      <c r="BZ96" s="10">
        <v>3.0118667550147582</v>
      </c>
      <c r="CA96" s="10">
        <v>4.3026667928782265</v>
      </c>
      <c r="CB96" s="10">
        <v>3.8724001135904036</v>
      </c>
      <c r="CC96" s="10">
        <v>3.8724001135904036</v>
      </c>
      <c r="CD96" s="10">
        <v>4.7329334721660485</v>
      </c>
      <c r="CE96" s="10">
        <v>4.7329334721660485</v>
      </c>
      <c r="CF96" s="10">
        <v>4.7329334721660485</v>
      </c>
      <c r="CG96" s="10">
        <v>4.7329334721660485</v>
      </c>
      <c r="CH96" s="10">
        <v>2.5816000757269353</v>
      </c>
      <c r="CI96" s="10">
        <v>3.0118667550147582</v>
      </c>
      <c r="CJ96" s="10">
        <v>2.5816000757269353</v>
      </c>
      <c r="CK96" s="10">
        <v>1.7210667171512903</v>
      </c>
      <c r="CL96" s="10">
        <v>1.2908000378634676</v>
      </c>
      <c r="CM96" s="10">
        <v>1.2908000378634676</v>
      </c>
      <c r="CN96" s="10">
        <v>1.2908000378634676</v>
      </c>
      <c r="CO96" s="10">
        <v>1.2908000378634676</v>
      </c>
      <c r="CP96" s="10">
        <v>1.7210667171512903</v>
      </c>
      <c r="CQ96" s="10">
        <v>1.7210667171512903</v>
      </c>
      <c r="CR96" s="10">
        <v>1.2908000378634676</v>
      </c>
      <c r="CS96" s="10">
        <v>1.2908000378634676</v>
      </c>
      <c r="CT96" s="10">
        <v>0.86053335857564517</v>
      </c>
      <c r="CU96" s="10">
        <v>1.2908000378634676</v>
      </c>
      <c r="CV96" s="10">
        <v>1.2908000378634676</v>
      </c>
      <c r="CW96" s="10">
        <v>3.0118667550147582</v>
      </c>
      <c r="CX96" s="10">
        <v>3.0118667550147582</v>
      </c>
      <c r="CY96" s="10">
        <v>6.8842668686051613</v>
      </c>
      <c r="CZ96" s="10">
        <v>6.8842668686051613</v>
      </c>
      <c r="DA96" s="10">
        <v>10.756666982195565</v>
      </c>
      <c r="DB96" s="10">
        <v>10.326400302907741</v>
      </c>
      <c r="DC96" s="10">
        <v>16.78040049222508</v>
      </c>
      <c r="DD96" s="10">
        <v>18.501467209376372</v>
      </c>
      <c r="DE96" s="10">
        <v>18.501467209376372</v>
      </c>
      <c r="DF96" s="10">
        <v>19.792267247239838</v>
      </c>
      <c r="DG96" s="10">
        <v>25.385734077981535</v>
      </c>
      <c r="DH96" s="10">
        <v>23.234400681542422</v>
      </c>
      <c r="DI96" s="10">
        <v>23.234400681542422</v>
      </c>
      <c r="DJ96" s="10">
        <v>32.700267625874517</v>
      </c>
      <c r="DK96" s="10">
        <v>29.258134191571934</v>
      </c>
      <c r="DL96" s="10">
        <v>44.747734645933548</v>
      </c>
      <c r="DM96" s="10">
        <v>48.62013475952395</v>
      </c>
      <c r="DN96" s="10">
        <v>43.02666792878226</v>
      </c>
      <c r="DO96" s="10">
        <v>41.305601211630965</v>
      </c>
      <c r="DP96" s="10">
        <v>41.305601211630965</v>
      </c>
      <c r="DQ96" s="10">
        <v>46.899068042372662</v>
      </c>
      <c r="DR96" s="10">
        <v>52.492534873114359</v>
      </c>
      <c r="DS96" s="12">
        <v>66.691335289612496</v>
      </c>
      <c r="DT96" s="12">
        <v>82.611202423261929</v>
      </c>
      <c r="DU96" s="12">
        <v>114.02067001127297</v>
      </c>
      <c r="DV96" s="12">
        <v>114.02067001127297</v>
      </c>
      <c r="DW96" s="12">
        <v>114.02067001127297</v>
      </c>
      <c r="DX96" s="12">
        <v>132.09187054136152</v>
      </c>
      <c r="DY96" s="12">
        <v>125.6378703520442</v>
      </c>
      <c r="DZ96" s="12">
        <v>125.6378703520442</v>
      </c>
      <c r="EA96" s="12">
        <v>120.47467020059032</v>
      </c>
      <c r="EB96" s="12">
        <v>113.16013665269733</v>
      </c>
      <c r="EC96" s="12">
        <v>113.16013665269733</v>
      </c>
      <c r="ED96" s="12">
        <v>113.16013665269733</v>
      </c>
      <c r="EE96" s="12">
        <v>79.169068988959353</v>
      </c>
      <c r="EF96" s="12">
        <v>92.937602726169686</v>
      </c>
      <c r="EG96" s="12">
        <v>80.029602347535004</v>
      </c>
    </row>
    <row r="97" spans="1:137">
      <c r="A97" t="s">
        <v>993</v>
      </c>
      <c r="B97" t="s">
        <v>739</v>
      </c>
      <c r="C97" t="s">
        <v>216</v>
      </c>
      <c r="D97" t="s">
        <v>216</v>
      </c>
      <c r="E97" t="s">
        <v>480</v>
      </c>
      <c r="T97" s="10">
        <v>0</v>
      </c>
      <c r="U97" s="10">
        <v>0</v>
      </c>
      <c r="V97" s="10">
        <v>0</v>
      </c>
      <c r="W97" s="10">
        <v>0</v>
      </c>
      <c r="X97" s="10">
        <v>0</v>
      </c>
      <c r="Y97" s="10">
        <v>0</v>
      </c>
      <c r="Z97" s="10">
        <v>0</v>
      </c>
      <c r="AA97" s="10">
        <v>0</v>
      </c>
      <c r="AB97" s="10">
        <v>0</v>
      </c>
      <c r="AC97" s="10">
        <v>0</v>
      </c>
      <c r="AD97" s="10">
        <v>0</v>
      </c>
      <c r="AE97" s="10">
        <v>0</v>
      </c>
      <c r="AF97" s="10">
        <v>0</v>
      </c>
      <c r="AG97" s="10">
        <v>0</v>
      </c>
      <c r="AH97" s="10">
        <v>0</v>
      </c>
      <c r="AI97" s="10">
        <v>0</v>
      </c>
      <c r="AJ97" s="10">
        <v>0</v>
      </c>
      <c r="AK97" s="10">
        <v>0</v>
      </c>
      <c r="AL97" s="10">
        <v>0</v>
      </c>
      <c r="AM97" s="10">
        <v>0</v>
      </c>
      <c r="AN97" s="10">
        <v>0</v>
      </c>
      <c r="AO97" s="10">
        <v>0</v>
      </c>
      <c r="AP97" s="10">
        <v>0</v>
      </c>
      <c r="AQ97" s="10">
        <v>0</v>
      </c>
      <c r="AR97" s="10">
        <v>0</v>
      </c>
      <c r="AS97" s="10">
        <v>0</v>
      </c>
      <c r="AT97" s="10">
        <v>0</v>
      </c>
      <c r="AU97" s="10">
        <v>0</v>
      </c>
      <c r="AV97" s="10">
        <v>0</v>
      </c>
      <c r="AW97" s="10">
        <v>0</v>
      </c>
      <c r="AX97" s="10">
        <v>0</v>
      </c>
      <c r="AY97" s="10">
        <v>0</v>
      </c>
      <c r="AZ97" s="10">
        <v>0</v>
      </c>
      <c r="BA97" s="10">
        <v>0</v>
      </c>
      <c r="BB97" s="10">
        <v>0</v>
      </c>
      <c r="BC97" s="10">
        <v>0</v>
      </c>
      <c r="BD97" s="10">
        <v>0</v>
      </c>
      <c r="BE97" s="10">
        <v>0</v>
      </c>
      <c r="BF97" s="10">
        <v>0</v>
      </c>
      <c r="BG97" s="10">
        <v>0</v>
      </c>
      <c r="BH97" s="10">
        <v>0</v>
      </c>
      <c r="BI97" s="10">
        <v>0</v>
      </c>
      <c r="BJ97" s="10">
        <v>0</v>
      </c>
      <c r="BK97" s="10">
        <v>0</v>
      </c>
      <c r="BL97" s="10">
        <v>0</v>
      </c>
      <c r="BM97" s="10">
        <v>0</v>
      </c>
      <c r="BN97" s="10">
        <v>0</v>
      </c>
      <c r="BO97" s="10">
        <v>0</v>
      </c>
      <c r="BP97" s="10">
        <v>0</v>
      </c>
      <c r="BQ97" s="10">
        <v>0</v>
      </c>
      <c r="BR97" s="10">
        <v>0</v>
      </c>
      <c r="BS97" s="10">
        <v>0</v>
      </c>
      <c r="BT97" s="10">
        <v>0</v>
      </c>
      <c r="BU97" s="10">
        <v>0</v>
      </c>
      <c r="BV97" s="10">
        <v>0</v>
      </c>
      <c r="BW97" s="10">
        <v>0</v>
      </c>
      <c r="BX97" s="10">
        <v>0</v>
      </c>
      <c r="BY97" s="10">
        <v>0</v>
      </c>
      <c r="BZ97" s="10">
        <v>0</v>
      </c>
      <c r="CA97" s="10">
        <v>0</v>
      </c>
      <c r="CB97" s="10">
        <v>4.3224551545277716</v>
      </c>
      <c r="CC97" s="10">
        <v>4.3224551545277716</v>
      </c>
      <c r="CD97" s="10">
        <v>4.3224551545277716</v>
      </c>
      <c r="CE97" s="10">
        <v>4.3224551545277716</v>
      </c>
      <c r="CF97" s="10">
        <v>8.6449103090555433</v>
      </c>
      <c r="CG97" s="10">
        <v>8.6449103090555433</v>
      </c>
      <c r="CH97" s="10">
        <v>8.6449103090555433</v>
      </c>
      <c r="CI97" s="10">
        <v>4.3224551545277716</v>
      </c>
      <c r="CJ97" s="10">
        <v>4.3224551545277716</v>
      </c>
      <c r="CK97" s="10">
        <v>4.3224551545277716</v>
      </c>
      <c r="CL97" s="10">
        <v>4.3224551545277716</v>
      </c>
      <c r="CM97" s="10">
        <v>0</v>
      </c>
      <c r="CN97" s="10">
        <v>0</v>
      </c>
      <c r="CO97" s="10">
        <v>0</v>
      </c>
      <c r="CP97" s="10">
        <v>0</v>
      </c>
      <c r="CQ97" s="10">
        <v>0</v>
      </c>
      <c r="CR97" s="10">
        <v>0</v>
      </c>
      <c r="CS97" s="10">
        <v>0</v>
      </c>
      <c r="CT97" s="10">
        <v>0</v>
      </c>
      <c r="CU97" s="10">
        <v>0</v>
      </c>
      <c r="CV97" s="10">
        <v>0</v>
      </c>
      <c r="CW97" s="10">
        <v>0</v>
      </c>
      <c r="CX97" s="10">
        <v>0</v>
      </c>
      <c r="CY97" s="10">
        <v>0</v>
      </c>
      <c r="CZ97" s="10">
        <v>0</v>
      </c>
      <c r="DA97" s="10">
        <v>0</v>
      </c>
      <c r="DB97" s="10">
        <v>0</v>
      </c>
      <c r="DC97" s="10">
        <v>0</v>
      </c>
      <c r="DD97" s="10">
        <v>0</v>
      </c>
      <c r="DE97" s="10">
        <v>0</v>
      </c>
      <c r="DF97" s="10">
        <v>0</v>
      </c>
      <c r="DG97" s="10">
        <v>0</v>
      </c>
      <c r="DH97" s="10">
        <v>0</v>
      </c>
      <c r="DI97" s="10">
        <v>0</v>
      </c>
      <c r="DJ97" s="10">
        <v>0</v>
      </c>
      <c r="DK97" s="10">
        <v>0</v>
      </c>
      <c r="DL97" s="10">
        <v>0</v>
      </c>
      <c r="DM97" s="10">
        <v>0</v>
      </c>
      <c r="DN97" s="10">
        <v>0</v>
      </c>
      <c r="DO97" s="10">
        <v>0</v>
      </c>
      <c r="DP97" s="10">
        <v>0</v>
      </c>
      <c r="DQ97" s="10">
        <v>0</v>
      </c>
      <c r="DR97" s="10">
        <v>0</v>
      </c>
      <c r="DS97" s="12">
        <v>0</v>
      </c>
      <c r="DT97" s="12">
        <v>0</v>
      </c>
      <c r="DU97" s="12">
        <v>0</v>
      </c>
      <c r="DV97" s="12">
        <v>0</v>
      </c>
      <c r="DW97" s="12">
        <v>0</v>
      </c>
      <c r="DX97" s="12">
        <v>0</v>
      </c>
      <c r="DY97" s="12">
        <v>0</v>
      </c>
      <c r="DZ97" s="12">
        <v>0</v>
      </c>
      <c r="EA97" s="12">
        <v>0</v>
      </c>
      <c r="EB97" s="12">
        <v>0</v>
      </c>
      <c r="EC97" s="12">
        <v>0</v>
      </c>
      <c r="ED97" s="12">
        <v>0</v>
      </c>
      <c r="EE97" s="12">
        <v>0</v>
      </c>
      <c r="EF97" s="12">
        <v>0</v>
      </c>
      <c r="EG97" s="12">
        <v>0</v>
      </c>
    </row>
    <row r="98" spans="1:137">
      <c r="A98" t="s">
        <v>994</v>
      </c>
      <c r="B98" t="s">
        <v>740</v>
      </c>
      <c r="C98" t="s">
        <v>217</v>
      </c>
      <c r="D98" t="s">
        <v>217</v>
      </c>
      <c r="E98" t="s">
        <v>481</v>
      </c>
      <c r="T98" s="10">
        <v>0</v>
      </c>
      <c r="U98" s="10">
        <v>0</v>
      </c>
      <c r="V98" s="10">
        <v>0</v>
      </c>
      <c r="W98" s="10">
        <v>0</v>
      </c>
      <c r="X98" s="10">
        <v>0</v>
      </c>
      <c r="Y98" s="10">
        <v>0</v>
      </c>
      <c r="Z98" s="10">
        <v>0</v>
      </c>
      <c r="AA98" s="10">
        <v>0</v>
      </c>
      <c r="AB98" s="10">
        <v>0</v>
      </c>
      <c r="AC98" s="10">
        <v>0</v>
      </c>
      <c r="AD98" s="10">
        <v>0</v>
      </c>
      <c r="AE98" s="10">
        <v>0</v>
      </c>
      <c r="AF98" s="10">
        <v>0</v>
      </c>
      <c r="AG98" s="10">
        <v>0</v>
      </c>
      <c r="AH98" s="10">
        <v>0</v>
      </c>
      <c r="AI98" s="10">
        <v>0</v>
      </c>
      <c r="AJ98" s="10">
        <v>0</v>
      </c>
      <c r="AK98" s="10">
        <v>1.7379214459506429</v>
      </c>
      <c r="AL98" s="10">
        <v>1.7379214459506429</v>
      </c>
      <c r="AM98" s="10">
        <v>1.7379214459506429</v>
      </c>
      <c r="AN98" s="10">
        <v>1.7379214459506429</v>
      </c>
      <c r="AO98" s="10">
        <v>3.4758428919012858</v>
      </c>
      <c r="AP98" s="10">
        <v>3.4758428919012858</v>
      </c>
      <c r="AQ98" s="10">
        <v>3.4758428919012858</v>
      </c>
      <c r="AR98" s="10">
        <v>1.7379214459506429</v>
      </c>
      <c r="AS98" s="10">
        <v>3.4758428919012858</v>
      </c>
      <c r="AT98" s="10">
        <v>3.4758428919012858</v>
      </c>
      <c r="AU98" s="10">
        <v>6.9516857838025716</v>
      </c>
      <c r="AV98" s="10">
        <v>5.2137643378519289</v>
      </c>
      <c r="AW98" s="10">
        <v>5.2137643378519289</v>
      </c>
      <c r="AX98" s="10">
        <v>5.2137643378519289</v>
      </c>
      <c r="AY98" s="10">
        <v>5.2137643378519289</v>
      </c>
      <c r="AZ98" s="10">
        <v>3.4758428919012858</v>
      </c>
      <c r="BA98" s="10">
        <v>3.4758428919012858</v>
      </c>
      <c r="BB98" s="10">
        <v>0</v>
      </c>
      <c r="BC98" s="10">
        <v>0</v>
      </c>
      <c r="BD98" s="10">
        <v>0</v>
      </c>
      <c r="BE98" s="10">
        <v>0</v>
      </c>
      <c r="BF98" s="10">
        <v>0</v>
      </c>
      <c r="BG98" s="10">
        <v>0</v>
      </c>
      <c r="BH98" s="10">
        <v>0</v>
      </c>
      <c r="BI98" s="10">
        <v>0</v>
      </c>
      <c r="BJ98" s="10">
        <v>0</v>
      </c>
      <c r="BK98" s="10">
        <v>0</v>
      </c>
      <c r="BL98" s="10">
        <v>0</v>
      </c>
      <c r="BM98" s="10">
        <v>0</v>
      </c>
      <c r="BN98" s="10">
        <v>0</v>
      </c>
      <c r="BO98" s="10">
        <v>0</v>
      </c>
      <c r="BP98" s="10">
        <v>1.7379214459506429</v>
      </c>
      <c r="BQ98" s="10">
        <v>1.7379214459506429</v>
      </c>
      <c r="BR98" s="10">
        <v>1.7379214459506429</v>
      </c>
      <c r="BS98" s="10">
        <v>3.4758428919012858</v>
      </c>
      <c r="BT98" s="10">
        <v>3.4758428919012858</v>
      </c>
      <c r="BU98" s="10">
        <v>1.7379214459506429</v>
      </c>
      <c r="BV98" s="10">
        <v>3.4758428919012858</v>
      </c>
      <c r="BW98" s="10">
        <v>1.7379214459506429</v>
      </c>
      <c r="BX98" s="10">
        <v>1.7379214459506429</v>
      </c>
      <c r="BY98" s="10">
        <v>1.7379214459506429</v>
      </c>
      <c r="BZ98" s="10">
        <v>0</v>
      </c>
      <c r="CA98" s="10">
        <v>0</v>
      </c>
      <c r="CB98" s="10">
        <v>1.7379214459506429</v>
      </c>
      <c r="CC98" s="10">
        <v>0</v>
      </c>
      <c r="CD98" s="10">
        <v>0</v>
      </c>
      <c r="CE98" s="10">
        <v>0</v>
      </c>
      <c r="CF98" s="10">
        <v>0</v>
      </c>
      <c r="CG98" s="10">
        <v>0</v>
      </c>
      <c r="CH98" s="10">
        <v>0</v>
      </c>
      <c r="CI98" s="10">
        <v>0</v>
      </c>
      <c r="CJ98" s="10">
        <v>0</v>
      </c>
      <c r="CK98" s="10">
        <v>0</v>
      </c>
      <c r="CL98" s="10">
        <v>1.7379214459506429</v>
      </c>
      <c r="CM98" s="10">
        <v>1.7379214459506429</v>
      </c>
      <c r="CN98" s="10">
        <v>1.7379214459506429</v>
      </c>
      <c r="CO98" s="10">
        <v>1.7379214459506429</v>
      </c>
      <c r="CP98" s="10">
        <v>1.7379214459506429</v>
      </c>
      <c r="CQ98" s="10">
        <v>3.4758428919012858</v>
      </c>
      <c r="CR98" s="10">
        <v>3.4758428919012858</v>
      </c>
      <c r="CS98" s="10">
        <v>1.7379214459506429</v>
      </c>
      <c r="CT98" s="10">
        <v>1.7379214459506429</v>
      </c>
      <c r="CU98" s="10">
        <v>1.7379214459506429</v>
      </c>
      <c r="CV98" s="10">
        <v>3.4758428919012858</v>
      </c>
      <c r="CW98" s="10">
        <v>3.4758428919012858</v>
      </c>
      <c r="CX98" s="10">
        <v>1.7379214459506429</v>
      </c>
      <c r="CY98" s="10">
        <v>3.4758428919012858</v>
      </c>
      <c r="CZ98" s="10">
        <v>3.4758428919012858</v>
      </c>
      <c r="DA98" s="10">
        <v>3.4758428919012858</v>
      </c>
      <c r="DB98" s="10">
        <v>3.4758428919012858</v>
      </c>
      <c r="DC98" s="10">
        <v>8.6896072297532161</v>
      </c>
      <c r="DD98" s="10">
        <v>13.903371567605143</v>
      </c>
      <c r="DE98" s="10">
        <v>13.903371567605143</v>
      </c>
      <c r="DF98" s="10">
        <v>12.165450121654501</v>
      </c>
      <c r="DG98" s="10">
        <v>12.165450121654501</v>
      </c>
      <c r="DH98" s="10">
        <v>12.165450121654501</v>
      </c>
      <c r="DI98" s="10">
        <v>13.903371567605143</v>
      </c>
      <c r="DJ98" s="10">
        <v>6.9516857838025716</v>
      </c>
      <c r="DK98" s="10">
        <v>1.7379214459506429</v>
      </c>
      <c r="DL98" s="10">
        <v>1.7379214459506429</v>
      </c>
      <c r="DM98" s="10">
        <v>1.7379214459506429</v>
      </c>
      <c r="DN98" s="10">
        <v>1.7379214459506429</v>
      </c>
      <c r="DO98" s="10">
        <v>1.7379214459506429</v>
      </c>
      <c r="DP98" s="10">
        <v>1.7379214459506429</v>
      </c>
      <c r="DQ98" s="10">
        <v>1.7379214459506429</v>
      </c>
      <c r="DR98" s="10">
        <v>1.7379214459506429</v>
      </c>
      <c r="DS98" s="12">
        <v>1.7379214459506429</v>
      </c>
      <c r="DT98" s="12">
        <v>3.4758428919012858</v>
      </c>
      <c r="DU98" s="12">
        <v>5.2137643378519289</v>
      </c>
      <c r="DV98" s="12">
        <v>5.2137643378519289</v>
      </c>
      <c r="DW98" s="12">
        <v>3.4758428919012858</v>
      </c>
      <c r="DX98" s="12">
        <v>3.4758428919012858</v>
      </c>
      <c r="DY98" s="12">
        <v>10.427528675703858</v>
      </c>
      <c r="DZ98" s="12">
        <v>13.903371567605143</v>
      </c>
      <c r="EA98" s="12">
        <v>12.165450121654501</v>
      </c>
      <c r="EB98" s="12">
        <v>17.379214459506432</v>
      </c>
      <c r="EC98" s="12">
        <v>17.379214459506432</v>
      </c>
      <c r="ED98" s="12">
        <v>17.379214459506432</v>
      </c>
      <c r="EE98" s="12">
        <v>20.855057351407716</v>
      </c>
      <c r="EF98" s="12">
        <v>22.592978797358359</v>
      </c>
      <c r="EG98" s="12">
        <v>19.117135905457072</v>
      </c>
    </row>
    <row r="99" spans="1:137">
      <c r="A99" t="s">
        <v>995</v>
      </c>
      <c r="B99" t="s">
        <v>741</v>
      </c>
      <c r="C99" t="s">
        <v>218</v>
      </c>
      <c r="D99" t="s">
        <v>218</v>
      </c>
      <c r="E99" t="s">
        <v>482</v>
      </c>
      <c r="T99" s="10">
        <v>0</v>
      </c>
      <c r="U99" s="10">
        <v>0</v>
      </c>
      <c r="V99" s="10">
        <v>0</v>
      </c>
      <c r="W99" s="10">
        <v>0</v>
      </c>
      <c r="X99" s="10">
        <v>0</v>
      </c>
      <c r="Y99" s="10">
        <v>0</v>
      </c>
      <c r="Z99" s="10">
        <v>0</v>
      </c>
      <c r="AA99" s="10">
        <v>0</v>
      </c>
      <c r="AB99" s="10">
        <v>0</v>
      </c>
      <c r="AC99" s="10">
        <v>0</v>
      </c>
      <c r="AD99" s="10">
        <v>0</v>
      </c>
      <c r="AE99" s="10">
        <v>0</v>
      </c>
      <c r="AF99" s="10">
        <v>0</v>
      </c>
      <c r="AG99" s="10">
        <v>0</v>
      </c>
      <c r="AH99" s="10">
        <v>0</v>
      </c>
      <c r="AI99" s="10">
        <v>0</v>
      </c>
      <c r="AJ99" s="10">
        <v>2.4545900834560626</v>
      </c>
      <c r="AK99" s="10">
        <v>2.4545900834560626</v>
      </c>
      <c r="AL99" s="10">
        <v>2.4545900834560626</v>
      </c>
      <c r="AM99" s="10">
        <v>2.4545900834560626</v>
      </c>
      <c r="AN99" s="10">
        <v>2.4545900834560626</v>
      </c>
      <c r="AO99" s="10">
        <v>2.4545900834560626</v>
      </c>
      <c r="AP99" s="10">
        <v>2.4545900834560626</v>
      </c>
      <c r="AQ99" s="10">
        <v>0</v>
      </c>
      <c r="AR99" s="10">
        <v>0</v>
      </c>
      <c r="AS99" s="10">
        <v>0</v>
      </c>
      <c r="AT99" s="10">
        <v>0</v>
      </c>
      <c r="AU99" s="10">
        <v>0</v>
      </c>
      <c r="AV99" s="10">
        <v>0</v>
      </c>
      <c r="AW99" s="10">
        <v>0</v>
      </c>
      <c r="AX99" s="10">
        <v>0</v>
      </c>
      <c r="AY99" s="10">
        <v>0</v>
      </c>
      <c r="AZ99" s="10">
        <v>0</v>
      </c>
      <c r="BA99" s="10">
        <v>2.4545900834560626</v>
      </c>
      <c r="BB99" s="10">
        <v>2.4545900834560626</v>
      </c>
      <c r="BC99" s="10">
        <v>7.3637702503681881</v>
      </c>
      <c r="BD99" s="10">
        <v>7.3637702503681881</v>
      </c>
      <c r="BE99" s="10">
        <v>7.3637702503681881</v>
      </c>
      <c r="BF99" s="10">
        <v>9.8183603338242502</v>
      </c>
      <c r="BG99" s="10">
        <v>9.8183603338242502</v>
      </c>
      <c r="BH99" s="10">
        <v>9.8183603338242502</v>
      </c>
      <c r="BI99" s="10">
        <v>9.8183603338242502</v>
      </c>
      <c r="BJ99" s="10">
        <v>4.9091801669121251</v>
      </c>
      <c r="BK99" s="10">
        <v>7.3637702503681881</v>
      </c>
      <c r="BL99" s="10">
        <v>7.3637702503681881</v>
      </c>
      <c r="BM99" s="10">
        <v>14.727540500736376</v>
      </c>
      <c r="BN99" s="10">
        <v>14.727540500736376</v>
      </c>
      <c r="BO99" s="10">
        <v>12.272950417280313</v>
      </c>
      <c r="BP99" s="10">
        <v>14.727540500736376</v>
      </c>
      <c r="BQ99" s="10">
        <v>14.727540500736376</v>
      </c>
      <c r="BR99" s="10">
        <v>12.272950417280313</v>
      </c>
      <c r="BS99" s="10">
        <v>12.272950417280313</v>
      </c>
      <c r="BT99" s="10">
        <v>4.9091801669121251</v>
      </c>
      <c r="BU99" s="10">
        <v>4.9091801669121251</v>
      </c>
      <c r="BV99" s="10">
        <v>9.8183603338242502</v>
      </c>
      <c r="BW99" s="10">
        <v>7.3637702503681881</v>
      </c>
      <c r="BX99" s="10">
        <v>9.8183603338242502</v>
      </c>
      <c r="BY99" s="10">
        <v>9.8183603338242502</v>
      </c>
      <c r="BZ99" s="10">
        <v>9.8183603338242502</v>
      </c>
      <c r="CA99" s="10">
        <v>7.3637702503681881</v>
      </c>
      <c r="CB99" s="10">
        <v>9.8183603338242502</v>
      </c>
      <c r="CC99" s="10">
        <v>7.3637702503681881</v>
      </c>
      <c r="CD99" s="10">
        <v>7.3637702503681881</v>
      </c>
      <c r="CE99" s="10">
        <v>4.9091801669121251</v>
      </c>
      <c r="CF99" s="10">
        <v>4.9091801669121251</v>
      </c>
      <c r="CG99" s="10">
        <v>4.9091801669121251</v>
      </c>
      <c r="CH99" s="10">
        <v>4.9091801669121251</v>
      </c>
      <c r="CI99" s="10">
        <v>2.4545900834560626</v>
      </c>
      <c r="CJ99" s="10">
        <v>0</v>
      </c>
      <c r="CK99" s="10">
        <v>0</v>
      </c>
      <c r="CL99" s="10">
        <v>2.4545900834560626</v>
      </c>
      <c r="CM99" s="10">
        <v>2.4545900834560626</v>
      </c>
      <c r="CN99" s="10">
        <v>2.4545900834560626</v>
      </c>
      <c r="CO99" s="10">
        <v>2.4545900834560626</v>
      </c>
      <c r="CP99" s="10">
        <v>4.9091801669121251</v>
      </c>
      <c r="CQ99" s="10">
        <v>4.9091801669121251</v>
      </c>
      <c r="CR99" s="10">
        <v>4.9091801669121251</v>
      </c>
      <c r="CS99" s="10">
        <v>2.4545900834560626</v>
      </c>
      <c r="CT99" s="10">
        <v>2.4545900834560626</v>
      </c>
      <c r="CU99" s="10">
        <v>2.4545900834560626</v>
      </c>
      <c r="CV99" s="10">
        <v>2.4545900834560626</v>
      </c>
      <c r="CW99" s="10">
        <v>2.4545900834560626</v>
      </c>
      <c r="CX99" s="10">
        <v>2.4545900834560626</v>
      </c>
      <c r="CY99" s="10">
        <v>2.4545900834560626</v>
      </c>
      <c r="CZ99" s="10">
        <v>2.4545900834560626</v>
      </c>
      <c r="DA99" s="10">
        <v>2.4545900834560626</v>
      </c>
      <c r="DB99" s="10">
        <v>2.4545900834560626</v>
      </c>
      <c r="DC99" s="10">
        <v>7.3637702503681881</v>
      </c>
      <c r="DD99" s="10">
        <v>4.9091801669121251</v>
      </c>
      <c r="DE99" s="10">
        <v>4.9091801669121251</v>
      </c>
      <c r="DF99" s="10">
        <v>4.9091801669121251</v>
      </c>
      <c r="DG99" s="10">
        <v>4.9091801669121251</v>
      </c>
      <c r="DH99" s="10">
        <v>4.9091801669121251</v>
      </c>
      <c r="DI99" s="10">
        <v>4.9091801669121251</v>
      </c>
      <c r="DJ99" s="10">
        <v>2.4545900834560626</v>
      </c>
      <c r="DK99" s="10">
        <v>2.4545900834560626</v>
      </c>
      <c r="DL99" s="10">
        <v>7.3637702503681881</v>
      </c>
      <c r="DM99" s="10">
        <v>9.8183603338242502</v>
      </c>
      <c r="DN99" s="10">
        <v>12.272950417280313</v>
      </c>
      <c r="DO99" s="10">
        <v>12.272950417280313</v>
      </c>
      <c r="DP99" s="10">
        <v>12.272950417280313</v>
      </c>
      <c r="DQ99" s="10">
        <v>9.8183603338242502</v>
      </c>
      <c r="DR99" s="10">
        <v>9.8183603338242502</v>
      </c>
      <c r="DS99" s="12">
        <v>12.272950417280313</v>
      </c>
      <c r="DT99" s="12">
        <v>9.8183603338242502</v>
      </c>
      <c r="DU99" s="12">
        <v>7.3637702503681881</v>
      </c>
      <c r="DV99" s="12">
        <v>7.3637702503681881</v>
      </c>
      <c r="DW99" s="12">
        <v>7.3637702503681881</v>
      </c>
      <c r="DX99" s="12">
        <v>7.3637702503681881</v>
      </c>
      <c r="DY99" s="12">
        <v>7.3637702503681881</v>
      </c>
      <c r="DZ99" s="12">
        <v>0</v>
      </c>
      <c r="EA99" s="12">
        <v>2.4545900834560626</v>
      </c>
      <c r="EB99" s="12">
        <v>9.8183603338242502</v>
      </c>
      <c r="EC99" s="12">
        <v>9.8183603338242502</v>
      </c>
      <c r="ED99" s="12">
        <v>9.8183603338242502</v>
      </c>
      <c r="EE99" s="12">
        <v>17.182130584192443</v>
      </c>
      <c r="EF99" s="12">
        <v>22.091310751104569</v>
      </c>
      <c r="EG99" s="12">
        <v>27.000490918016691</v>
      </c>
    </row>
    <row r="100" spans="1:137">
      <c r="A100" t="s">
        <v>996</v>
      </c>
      <c r="B100" t="s">
        <v>742</v>
      </c>
      <c r="C100" t="s">
        <v>219</v>
      </c>
      <c r="D100" t="s">
        <v>219</v>
      </c>
      <c r="E100" t="s">
        <v>483</v>
      </c>
      <c r="T100" s="10">
        <v>0</v>
      </c>
      <c r="U100" s="10">
        <v>0</v>
      </c>
      <c r="V100" s="10">
        <v>0</v>
      </c>
      <c r="W100" s="10">
        <v>0</v>
      </c>
      <c r="X100" s="10">
        <v>0</v>
      </c>
      <c r="Y100" s="10">
        <v>0</v>
      </c>
      <c r="Z100" s="10">
        <v>0</v>
      </c>
      <c r="AA100" s="10">
        <v>0</v>
      </c>
      <c r="AB100" s="10">
        <v>0</v>
      </c>
      <c r="AC100" s="10">
        <v>0</v>
      </c>
      <c r="AD100" s="10">
        <v>0</v>
      </c>
      <c r="AE100" s="10">
        <v>0</v>
      </c>
      <c r="AF100" s="10">
        <v>0</v>
      </c>
      <c r="AG100" s="10">
        <v>0</v>
      </c>
      <c r="AH100" s="10">
        <v>0</v>
      </c>
      <c r="AI100" s="10">
        <v>0</v>
      </c>
      <c r="AJ100" s="10">
        <v>0</v>
      </c>
      <c r="AK100" s="10">
        <v>0</v>
      </c>
      <c r="AL100" s="10">
        <v>0</v>
      </c>
      <c r="AM100" s="10">
        <v>0</v>
      </c>
      <c r="AN100" s="10">
        <v>0</v>
      </c>
      <c r="AO100" s="10">
        <v>0</v>
      </c>
      <c r="AP100" s="10">
        <v>0</v>
      </c>
      <c r="AQ100" s="10">
        <v>0</v>
      </c>
      <c r="AR100" s="10">
        <v>0</v>
      </c>
      <c r="AS100" s="10">
        <v>0</v>
      </c>
      <c r="AT100" s="10">
        <v>0</v>
      </c>
      <c r="AU100" s="10">
        <v>0</v>
      </c>
      <c r="AV100" s="10">
        <v>0</v>
      </c>
      <c r="AW100" s="10">
        <v>0</v>
      </c>
      <c r="AX100" s="10">
        <v>0</v>
      </c>
      <c r="AY100" s="10">
        <v>0</v>
      </c>
      <c r="AZ100" s="10">
        <v>0</v>
      </c>
      <c r="BA100" s="10">
        <v>0</v>
      </c>
      <c r="BB100" s="10">
        <v>0</v>
      </c>
      <c r="BC100" s="10">
        <v>0</v>
      </c>
      <c r="BD100" s="10">
        <v>0</v>
      </c>
      <c r="BE100" s="10">
        <v>0</v>
      </c>
      <c r="BF100" s="10">
        <v>0</v>
      </c>
      <c r="BG100" s="10">
        <v>0</v>
      </c>
      <c r="BH100" s="10">
        <v>0</v>
      </c>
      <c r="BI100" s="10">
        <v>0</v>
      </c>
      <c r="BJ100" s="10">
        <v>0</v>
      </c>
      <c r="BK100" s="10">
        <v>0</v>
      </c>
      <c r="BL100" s="10">
        <v>0</v>
      </c>
      <c r="BM100" s="10">
        <v>0</v>
      </c>
      <c r="BN100" s="10">
        <v>0</v>
      </c>
      <c r="BO100" s="10">
        <v>0</v>
      </c>
      <c r="BP100" s="10">
        <v>0</v>
      </c>
      <c r="BQ100" s="10">
        <v>0</v>
      </c>
      <c r="BR100" s="10">
        <v>0</v>
      </c>
      <c r="BS100" s="10">
        <v>0</v>
      </c>
      <c r="BT100" s="10">
        <v>0</v>
      </c>
      <c r="BU100" s="10">
        <v>0</v>
      </c>
      <c r="BV100" s="10">
        <v>0</v>
      </c>
      <c r="BW100" s="10">
        <v>0</v>
      </c>
      <c r="BX100" s="10">
        <v>0</v>
      </c>
      <c r="BY100" s="10">
        <v>0</v>
      </c>
      <c r="BZ100" s="10">
        <v>0</v>
      </c>
      <c r="CA100" s="10">
        <v>0</v>
      </c>
      <c r="CB100" s="10">
        <v>0</v>
      </c>
      <c r="CC100" s="10">
        <v>0</v>
      </c>
      <c r="CD100" s="10">
        <v>3.6913990402362495</v>
      </c>
      <c r="CE100" s="10">
        <v>3.6913990402362495</v>
      </c>
      <c r="CF100" s="10">
        <v>3.6913990402362495</v>
      </c>
      <c r="CG100" s="10">
        <v>3.6913990402362495</v>
      </c>
      <c r="CH100" s="10">
        <v>3.6913990402362495</v>
      </c>
      <c r="CI100" s="10">
        <v>3.6913990402362495</v>
      </c>
      <c r="CJ100" s="10">
        <v>3.6913990402362495</v>
      </c>
      <c r="CK100" s="10">
        <v>0</v>
      </c>
      <c r="CL100" s="10">
        <v>0</v>
      </c>
      <c r="CM100" s="10">
        <v>0</v>
      </c>
      <c r="CN100" s="10">
        <v>0</v>
      </c>
      <c r="CO100" s="10">
        <v>0</v>
      </c>
      <c r="CP100" s="10">
        <v>3.6913990402362495</v>
      </c>
      <c r="CQ100" s="10">
        <v>3.6913990402362495</v>
      </c>
      <c r="CR100" s="10">
        <v>7.3827980804724991</v>
      </c>
      <c r="CS100" s="10">
        <v>7.3827980804724991</v>
      </c>
      <c r="CT100" s="10">
        <v>7.3827980804724991</v>
      </c>
      <c r="CU100" s="10">
        <v>7.3827980804724991</v>
      </c>
      <c r="CV100" s="10">
        <v>11.074197120708748</v>
      </c>
      <c r="CW100" s="10">
        <v>7.3827980804724991</v>
      </c>
      <c r="CX100" s="10">
        <v>7.3827980804724991</v>
      </c>
      <c r="CY100" s="10">
        <v>3.6913990402362495</v>
      </c>
      <c r="CZ100" s="10">
        <v>3.6913990402362495</v>
      </c>
      <c r="DA100" s="10">
        <v>3.6913990402362495</v>
      </c>
      <c r="DB100" s="10">
        <v>3.6913990402362495</v>
      </c>
      <c r="DC100" s="10">
        <v>0</v>
      </c>
      <c r="DD100" s="10">
        <v>0</v>
      </c>
      <c r="DE100" s="10">
        <v>0</v>
      </c>
      <c r="DF100" s="10">
        <v>0</v>
      </c>
      <c r="DG100" s="10">
        <v>0</v>
      </c>
      <c r="DH100" s="10">
        <v>0</v>
      </c>
      <c r="DI100" s="10">
        <v>0</v>
      </c>
      <c r="DJ100" s="10">
        <v>0</v>
      </c>
      <c r="DK100" s="10">
        <v>0</v>
      </c>
      <c r="DL100" s="10">
        <v>0</v>
      </c>
      <c r="DM100" s="10">
        <v>0</v>
      </c>
      <c r="DN100" s="10">
        <v>0</v>
      </c>
      <c r="DO100" s="10">
        <v>0</v>
      </c>
      <c r="DP100" s="10">
        <v>0</v>
      </c>
      <c r="DQ100" s="10">
        <v>3.6913990402362495</v>
      </c>
      <c r="DR100" s="10">
        <v>3.6913990402362495</v>
      </c>
      <c r="DS100" s="12">
        <v>3.6913990402362495</v>
      </c>
      <c r="DT100" s="12">
        <v>3.6913990402362495</v>
      </c>
      <c r="DU100" s="12">
        <v>3.6913990402362495</v>
      </c>
      <c r="DV100" s="12">
        <v>3.6913990402362495</v>
      </c>
      <c r="DW100" s="12">
        <v>3.6913990402362495</v>
      </c>
      <c r="DX100" s="12">
        <v>0</v>
      </c>
      <c r="DY100" s="12">
        <v>0</v>
      </c>
      <c r="DZ100" s="12">
        <v>0</v>
      </c>
      <c r="EA100" s="12">
        <v>0</v>
      </c>
      <c r="EB100" s="12">
        <v>0</v>
      </c>
      <c r="EC100" s="12">
        <v>0</v>
      </c>
      <c r="ED100" s="12">
        <v>0</v>
      </c>
      <c r="EE100" s="12">
        <v>3.6913990402362495</v>
      </c>
      <c r="EF100" s="12">
        <v>3.6913990402362495</v>
      </c>
      <c r="EG100" s="12">
        <v>3.6913990402362495</v>
      </c>
    </row>
    <row r="101" spans="1:137">
      <c r="A101" t="s">
        <v>997</v>
      </c>
      <c r="B101" t="s">
        <v>743</v>
      </c>
      <c r="C101" t="s">
        <v>220</v>
      </c>
      <c r="D101" t="s">
        <v>220</v>
      </c>
      <c r="E101" t="s">
        <v>484</v>
      </c>
      <c r="T101" s="10">
        <v>0</v>
      </c>
      <c r="U101" s="10">
        <v>0</v>
      </c>
      <c r="V101" s="10">
        <v>0</v>
      </c>
      <c r="W101" s="10">
        <v>0</v>
      </c>
      <c r="X101" s="10">
        <v>0.50581433578990498</v>
      </c>
      <c r="Y101" s="10">
        <v>0.50581433578990498</v>
      </c>
      <c r="Z101" s="10">
        <v>1.01162867157981</v>
      </c>
      <c r="AA101" s="10">
        <v>1.5174430073697147</v>
      </c>
      <c r="AB101" s="10">
        <v>2.2761645110545725</v>
      </c>
      <c r="AC101" s="10">
        <v>2.2761645110545725</v>
      </c>
      <c r="AD101" s="10">
        <v>3.0348860147394294</v>
      </c>
      <c r="AE101" s="10">
        <v>2.7819788468444773</v>
      </c>
      <c r="AF101" s="10">
        <v>3.0348860147394294</v>
      </c>
      <c r="AG101" s="10">
        <v>2.5290716789495247</v>
      </c>
      <c r="AH101" s="10">
        <v>2.0232573431596199</v>
      </c>
      <c r="AI101" s="10">
        <v>4.2994218542141915</v>
      </c>
      <c r="AJ101" s="10">
        <v>4.2994218542141915</v>
      </c>
      <c r="AK101" s="10">
        <v>4.0465146863192398</v>
      </c>
      <c r="AL101" s="10">
        <v>7.0814007010586693</v>
      </c>
      <c r="AM101" s="10">
        <v>6.8284935331637175</v>
      </c>
      <c r="AN101" s="10">
        <v>6.8284935331637175</v>
      </c>
      <c r="AO101" s="10">
        <v>8.3459365405334314</v>
      </c>
      <c r="AP101" s="10">
        <v>8.8517508763233366</v>
      </c>
      <c r="AQ101" s="10">
        <v>8.8517508763233366</v>
      </c>
      <c r="AR101" s="10">
        <v>8.3459365405334314</v>
      </c>
      <c r="AS101" s="10">
        <v>6.0697720294788589</v>
      </c>
      <c r="AT101" s="10">
        <v>6.3226791973738115</v>
      </c>
      <c r="AU101" s="10">
        <v>6.5755863652687649</v>
      </c>
      <c r="AV101" s="10">
        <v>5.0581433578990493</v>
      </c>
      <c r="AW101" s="10">
        <v>3.0348860147394294</v>
      </c>
      <c r="AX101" s="10">
        <v>3.0348860147394294</v>
      </c>
      <c r="AY101" s="10">
        <v>6.0697720294788589</v>
      </c>
      <c r="AZ101" s="10">
        <v>6.0697720294788589</v>
      </c>
      <c r="BA101" s="10">
        <v>6.3226791973738115</v>
      </c>
      <c r="BB101" s="10">
        <v>6.0697720294788589</v>
      </c>
      <c r="BC101" s="10">
        <v>6.3226791973738115</v>
      </c>
      <c r="BD101" s="10">
        <v>4.8052361900040976</v>
      </c>
      <c r="BE101" s="10">
        <v>4.8052361900040976</v>
      </c>
      <c r="BF101" s="10">
        <v>2.7819788468444773</v>
      </c>
      <c r="BG101" s="10">
        <v>2.5290716789495247</v>
      </c>
      <c r="BH101" s="10">
        <v>2.0232573431596199</v>
      </c>
      <c r="BI101" s="10">
        <v>2.2761645110545725</v>
      </c>
      <c r="BJ101" s="10">
        <v>2.7819788468444773</v>
      </c>
      <c r="BK101" s="10">
        <v>2.7819788468444773</v>
      </c>
      <c r="BL101" s="10">
        <v>2.7819788468444773</v>
      </c>
      <c r="BM101" s="10">
        <v>4.0465146863192398</v>
      </c>
      <c r="BN101" s="10">
        <v>3.2877931826343825</v>
      </c>
      <c r="BO101" s="10">
        <v>3.5407003505293346</v>
      </c>
      <c r="BP101" s="10">
        <v>3.2877931826343825</v>
      </c>
      <c r="BQ101" s="10">
        <v>2.5290716789495247</v>
      </c>
      <c r="BR101" s="10">
        <v>3.0348860147394294</v>
      </c>
      <c r="BS101" s="10">
        <v>3.0348860147394294</v>
      </c>
      <c r="BT101" s="10">
        <v>0.75872150368485736</v>
      </c>
      <c r="BU101" s="10">
        <v>0.75872150368485736</v>
      </c>
      <c r="BV101" s="10">
        <v>0.75872150368485736</v>
      </c>
      <c r="BW101" s="10">
        <v>0.75872150368485736</v>
      </c>
      <c r="BX101" s="10">
        <v>1.01162867157981</v>
      </c>
      <c r="BY101" s="10">
        <v>0.50581433578990498</v>
      </c>
      <c r="BZ101" s="10">
        <v>0.50581433578990498</v>
      </c>
      <c r="CA101" s="10">
        <v>0.75872150368485736</v>
      </c>
      <c r="CB101" s="10">
        <v>1.5174430073697147</v>
      </c>
      <c r="CC101" s="10">
        <v>1.2645358394747623</v>
      </c>
      <c r="CD101" s="10">
        <v>2.2761645110545725</v>
      </c>
      <c r="CE101" s="10">
        <v>4.8052361900040976</v>
      </c>
      <c r="CF101" s="10">
        <v>4.8052361900040976</v>
      </c>
      <c r="CG101" s="10">
        <v>4.8052361900040976</v>
      </c>
      <c r="CH101" s="10">
        <v>4.552329022109145</v>
      </c>
      <c r="CI101" s="10">
        <v>3.7936075184242868</v>
      </c>
      <c r="CJ101" s="10">
        <v>4.0465146863192398</v>
      </c>
      <c r="CK101" s="10">
        <v>3.2877931826343825</v>
      </c>
      <c r="CL101" s="10">
        <v>0.50581433578990498</v>
      </c>
      <c r="CM101" s="10">
        <v>0.50581433578990498</v>
      </c>
      <c r="CN101" s="10">
        <v>0.50581433578990498</v>
      </c>
      <c r="CO101" s="10">
        <v>0.50581433578990498</v>
      </c>
      <c r="CP101" s="10">
        <v>0.50581433578990498</v>
      </c>
      <c r="CQ101" s="10">
        <v>1.2645358394747623</v>
      </c>
      <c r="CR101" s="10">
        <v>1.01162867157981</v>
      </c>
      <c r="CS101" s="10">
        <v>1.01162867157981</v>
      </c>
      <c r="CT101" s="10">
        <v>1.01162867157981</v>
      </c>
      <c r="CU101" s="10">
        <v>1.01162867157981</v>
      </c>
      <c r="CV101" s="10">
        <v>1.01162867157981</v>
      </c>
      <c r="CW101" s="10">
        <v>1.5174430073697147</v>
      </c>
      <c r="CX101" s="10">
        <v>0.50581433578990498</v>
      </c>
      <c r="CY101" s="10">
        <v>0.75872150368485736</v>
      </c>
      <c r="CZ101" s="10">
        <v>1.01162867157981</v>
      </c>
      <c r="DA101" s="10">
        <v>1.01162867157981</v>
      </c>
      <c r="DB101" s="10">
        <v>1.01162867157981</v>
      </c>
      <c r="DC101" s="10">
        <v>1.2645358394747623</v>
      </c>
      <c r="DD101" s="10">
        <v>2.7819788468444773</v>
      </c>
      <c r="DE101" s="10">
        <v>3.0348860147394294</v>
      </c>
      <c r="DF101" s="10">
        <v>5.5639576936889545</v>
      </c>
      <c r="DG101" s="10">
        <v>6.5755863652687649</v>
      </c>
      <c r="DH101" s="10">
        <v>6.5755863652687649</v>
      </c>
      <c r="DI101" s="10">
        <v>6.5755863652687649</v>
      </c>
      <c r="DJ101" s="10">
        <v>11.886636891062768</v>
      </c>
      <c r="DK101" s="10">
        <v>12.645358394747623</v>
      </c>
      <c r="DL101" s="10">
        <v>13.909894234222385</v>
      </c>
      <c r="DM101" s="10">
        <v>11.380822555272863</v>
      </c>
      <c r="DN101" s="10">
        <v>11.380822555272863</v>
      </c>
      <c r="DO101" s="10">
        <v>11.380822555272863</v>
      </c>
      <c r="DP101" s="10">
        <v>11.380822555272863</v>
      </c>
      <c r="DQ101" s="10">
        <v>9.6104723800081953</v>
      </c>
      <c r="DR101" s="10">
        <v>12.392451226852673</v>
      </c>
      <c r="DS101" s="12">
        <v>11.633729723167814</v>
      </c>
      <c r="DT101" s="12">
        <v>12.139544058957718</v>
      </c>
      <c r="DU101" s="12">
        <v>10.875008219482957</v>
      </c>
      <c r="DV101" s="12">
        <v>10.875008219482957</v>
      </c>
      <c r="DW101" s="12">
        <v>10.875008219482957</v>
      </c>
      <c r="DX101" s="12">
        <v>10.875008219482957</v>
      </c>
      <c r="DY101" s="12">
        <v>12.392451226852673</v>
      </c>
      <c r="DZ101" s="12">
        <v>12.392451226852673</v>
      </c>
      <c r="EA101" s="12">
        <v>27.566881300549817</v>
      </c>
      <c r="EB101" s="12">
        <v>36.41863217687316</v>
      </c>
      <c r="EC101" s="12">
        <v>36.41863217687316</v>
      </c>
      <c r="ED101" s="12">
        <v>36.41863217687316</v>
      </c>
      <c r="EE101" s="12">
        <v>32.625024658448865</v>
      </c>
      <c r="EF101" s="12">
        <v>46.787826060566211</v>
      </c>
      <c r="EG101" s="12">
        <v>46.02910455688135</v>
      </c>
    </row>
    <row r="102" spans="1:137">
      <c r="A102" t="s">
        <v>998</v>
      </c>
      <c r="B102" t="s">
        <v>744</v>
      </c>
      <c r="C102" t="s">
        <v>221</v>
      </c>
      <c r="D102" t="s">
        <v>221</v>
      </c>
      <c r="E102" t="s">
        <v>485</v>
      </c>
      <c r="T102" s="10">
        <v>5.4516373060131705E-2</v>
      </c>
      <c r="U102" s="10">
        <v>4.8777807474854676E-2</v>
      </c>
      <c r="V102" s="10">
        <v>4.8777807474854676E-2</v>
      </c>
      <c r="W102" s="10">
        <v>0.12624844287609446</v>
      </c>
      <c r="X102" s="10">
        <v>0.35579106628717533</v>
      </c>
      <c r="Y102" s="10">
        <v>0.50212448871173943</v>
      </c>
      <c r="Z102" s="10">
        <v>0.51360161988229347</v>
      </c>
      <c r="AA102" s="10">
        <v>0.58246440690561763</v>
      </c>
      <c r="AB102" s="10">
        <v>1.1993602073228975</v>
      </c>
      <c r="AC102" s="10">
        <v>1.431772113526617</v>
      </c>
      <c r="AD102" s="10">
        <v>1.4604649414530018</v>
      </c>
      <c r="AE102" s="10">
        <v>1.5666284047806267</v>
      </c>
      <c r="AF102" s="10">
        <v>1.8994652087266939</v>
      </c>
      <c r="AG102" s="10">
        <v>2.1577006600641599</v>
      </c>
      <c r="AH102" s="10">
        <v>2.5163610091439739</v>
      </c>
      <c r="AI102" s="10">
        <v>2.4073282630237105</v>
      </c>
      <c r="AJ102" s="10">
        <v>2.4934067468028656</v>
      </c>
      <c r="AK102" s="10">
        <v>3.5751263596275846</v>
      </c>
      <c r="AL102" s="10">
        <v>4.2063685740080565</v>
      </c>
      <c r="AM102" s="10">
        <v>4.2867084922019352</v>
      </c>
      <c r="AN102" s="10">
        <v>6.0025396021997643</v>
      </c>
      <c r="AO102" s="10">
        <v>6.1833044181359895</v>
      </c>
      <c r="AP102" s="10">
        <v>6.5333569188378888</v>
      </c>
      <c r="AQ102" s="10">
        <v>6.4099777587544331</v>
      </c>
      <c r="AR102" s="10">
        <v>5.5606700521334327</v>
      </c>
      <c r="AS102" s="10">
        <v>5.0528069978364174</v>
      </c>
      <c r="AT102" s="10">
        <v>5.038460583873225</v>
      </c>
      <c r="AU102" s="10">
        <v>3.6124270359318849</v>
      </c>
      <c r="AV102" s="10">
        <v>3.4402700683735743</v>
      </c>
      <c r="AW102" s="10">
        <v>3.1332568095612534</v>
      </c>
      <c r="AX102" s="10">
        <v>3.4259236544103824</v>
      </c>
      <c r="AY102" s="10">
        <v>3.529217834945368</v>
      </c>
      <c r="AZ102" s="10">
        <v>3.5464335317011995</v>
      </c>
      <c r="BA102" s="10">
        <v>3.1963810309993006</v>
      </c>
      <c r="BB102" s="10">
        <v>2.938145579661835</v>
      </c>
      <c r="BC102" s="10">
        <v>2.9324070140765581</v>
      </c>
      <c r="BD102" s="10">
        <v>2.7975507228225478</v>
      </c>
      <c r="BE102" s="10">
        <v>2.5995702101304903</v>
      </c>
      <c r="BF102" s="10">
        <v>2.4388903737427343</v>
      </c>
      <c r="BG102" s="10">
        <v>2.4188053941942647</v>
      </c>
      <c r="BH102" s="10">
        <v>2.7258186530065855</v>
      </c>
      <c r="BI102" s="10">
        <v>2.9438841452471123</v>
      </c>
      <c r="BJ102" s="10">
        <v>3.067263305330568</v>
      </c>
      <c r="BK102" s="10">
        <v>3.0988254160495914</v>
      </c>
      <c r="BL102" s="10">
        <v>3.1820346170361082</v>
      </c>
      <c r="BM102" s="10">
        <v>3.2709823836079024</v>
      </c>
      <c r="BN102" s="10">
        <v>3.2767209491931792</v>
      </c>
      <c r="BO102" s="10">
        <v>3.1074332644275073</v>
      </c>
      <c r="BP102" s="10">
        <v>2.9295377312839195</v>
      </c>
      <c r="BQ102" s="10">
        <v>2.9926619527219667</v>
      </c>
      <c r="BR102" s="10">
        <v>3.1418646579391689</v>
      </c>
      <c r="BS102" s="10">
        <v>2.9840541043440512</v>
      </c>
      <c r="BT102" s="10">
        <v>3.4689628962999595</v>
      </c>
      <c r="BU102" s="10">
        <v>3.6956362369184022</v>
      </c>
      <c r="BV102" s="10">
        <v>3.9510024054632296</v>
      </c>
      <c r="BW102" s="10">
        <v>4.1317672213994552</v>
      </c>
      <c r="BX102" s="10">
        <v>4.1776757460816709</v>
      </c>
      <c r="BY102" s="10">
        <v>3.7960611346607496</v>
      </c>
      <c r="BZ102" s="10">
        <v>4.5535517919173172</v>
      </c>
      <c r="CA102" s="10">
        <v>4.1862835944595869</v>
      </c>
      <c r="CB102" s="10">
        <v>4.1403750697773711</v>
      </c>
      <c r="CC102" s="10">
        <v>4.2293228363491648</v>
      </c>
      <c r="CD102" s="10">
        <v>4.2063685740080565</v>
      </c>
      <c r="CE102" s="10">
        <v>4.2350614019344412</v>
      </c>
      <c r="CF102" s="10">
        <v>4.7171009110977113</v>
      </c>
      <c r="CG102" s="10">
        <v>4.1776757460816709</v>
      </c>
      <c r="CH102" s="10">
        <v>3.9022245979883747</v>
      </c>
      <c r="CI102" s="10">
        <v>4.0801201311319621</v>
      </c>
      <c r="CJ102" s="10">
        <v>4.1518522009479257</v>
      </c>
      <c r="CK102" s="10">
        <v>4.2666235126534655</v>
      </c>
      <c r="CL102" s="10">
        <v>4.2551463814829109</v>
      </c>
      <c r="CM102" s="10">
        <v>4.1604600493258408</v>
      </c>
      <c r="CN102" s="10">
        <v>3.8878781840251824</v>
      </c>
      <c r="CO102" s="10">
        <v>4.788832980913674</v>
      </c>
      <c r="CP102" s="10">
        <v>5.0097677559468394</v>
      </c>
      <c r="CQ102" s="10">
        <v>4.9523821000940691</v>
      </c>
      <c r="CR102" s="10">
        <v>5.2593953589063895</v>
      </c>
      <c r="CS102" s="10">
        <v>5.5405850725849639</v>
      </c>
      <c r="CT102" s="10">
        <v>6.3210299921826385</v>
      </c>
      <c r="CU102" s="10">
        <v>6.6280432509949607</v>
      </c>
      <c r="CV102" s="10">
        <v>6.4673634146072034</v>
      </c>
      <c r="CW102" s="10">
        <v>6.3439842545237459</v>
      </c>
      <c r="CX102" s="10">
        <v>6.5534418983863585</v>
      </c>
      <c r="CY102" s="10">
        <v>6.4874483941556722</v>
      </c>
      <c r="CZ102" s="10">
        <v>6.4501477178513724</v>
      </c>
      <c r="DA102" s="10">
        <v>6.1546115902096066</v>
      </c>
      <c r="DB102" s="10">
        <v>6.289467881463616</v>
      </c>
      <c r="DC102" s="10">
        <v>6.7829845217974389</v>
      </c>
      <c r="DD102" s="10">
        <v>7.0842592150244839</v>
      </c>
      <c r="DE102" s="10">
        <v>7.4744816748233198</v>
      </c>
      <c r="DF102" s="10">
        <v>7.7126321466123162</v>
      </c>
      <c r="DG102" s="10">
        <v>10.188823196659351</v>
      </c>
      <c r="DH102" s="10">
        <v>12.355131705101424</v>
      </c>
      <c r="DI102" s="10">
        <v>12.266183938529633</v>
      </c>
      <c r="DJ102" s="10">
        <v>16.541415299561013</v>
      </c>
      <c r="DK102" s="10">
        <v>19.26436466977496</v>
      </c>
      <c r="DL102" s="10">
        <v>21.889758425039197</v>
      </c>
      <c r="DM102" s="10">
        <v>24.288478839684991</v>
      </c>
      <c r="DN102" s="10">
        <v>24.43481226210956</v>
      </c>
      <c r="DO102" s="10">
        <v>23.783485068180614</v>
      </c>
      <c r="DP102" s="10">
        <v>23.594112403866475</v>
      </c>
      <c r="DQ102" s="10">
        <v>22.041830413049038</v>
      </c>
      <c r="DR102" s="10">
        <v>20.08784883126221</v>
      </c>
      <c r="DS102" s="12">
        <v>20.294437192332186</v>
      </c>
      <c r="DT102" s="12">
        <v>20.34608428259968</v>
      </c>
      <c r="DU102" s="12">
        <v>20.260005798820522</v>
      </c>
      <c r="DV102" s="12">
        <v>19.367658850309947</v>
      </c>
      <c r="DW102" s="12">
        <v>21.006019324906539</v>
      </c>
      <c r="DX102" s="12">
        <v>20.219835839723583</v>
      </c>
      <c r="DY102" s="12">
        <v>22.635771951125211</v>
      </c>
      <c r="DZ102" s="12">
        <v>20.523979815743267</v>
      </c>
      <c r="EA102" s="12">
        <v>19.542685100660897</v>
      </c>
      <c r="EB102" s="12">
        <v>19.178286185995805</v>
      </c>
      <c r="EC102" s="12">
        <v>23.028863693716691</v>
      </c>
      <c r="ED102" s="12">
        <v>25.166479374232377</v>
      </c>
      <c r="EE102" s="12">
        <v>27.525029829781232</v>
      </c>
      <c r="EF102" s="12">
        <v>27.877951613275769</v>
      </c>
      <c r="EG102" s="12">
        <v>29.720031166149695</v>
      </c>
    </row>
    <row r="103" spans="1:137">
      <c r="A103" t="s">
        <v>999</v>
      </c>
      <c r="B103" t="s">
        <v>745</v>
      </c>
      <c r="C103" t="s">
        <v>222</v>
      </c>
      <c r="D103" t="s">
        <v>222</v>
      </c>
      <c r="E103" t="s">
        <v>486</v>
      </c>
      <c r="T103" s="10">
        <v>0</v>
      </c>
      <c r="U103" s="10">
        <v>0</v>
      </c>
      <c r="V103" s="10">
        <v>0</v>
      </c>
      <c r="W103" s="10">
        <v>0</v>
      </c>
      <c r="X103" s="10">
        <v>0</v>
      </c>
      <c r="Y103" s="10">
        <v>0</v>
      </c>
      <c r="Z103" s="10">
        <v>0.20932369607036624</v>
      </c>
      <c r="AA103" s="10">
        <v>0.20932369607036624</v>
      </c>
      <c r="AB103" s="10">
        <v>0.20932369607036624</v>
      </c>
      <c r="AC103" s="10">
        <v>0.20932369607036624</v>
      </c>
      <c r="AD103" s="10">
        <v>0.20932369607036624</v>
      </c>
      <c r="AE103" s="10">
        <v>0.6279710882110987</v>
      </c>
      <c r="AF103" s="10">
        <v>1.0466184803518312</v>
      </c>
      <c r="AG103" s="10">
        <v>0.83729478428146498</v>
      </c>
      <c r="AH103" s="10">
        <v>0.83729478428146498</v>
      </c>
      <c r="AI103" s="10">
        <v>1.0466184803518312</v>
      </c>
      <c r="AJ103" s="10">
        <v>1.4652658724925638</v>
      </c>
      <c r="AK103" s="10">
        <v>1.8839132646332963</v>
      </c>
      <c r="AL103" s="10">
        <v>1.4652658724925638</v>
      </c>
      <c r="AM103" s="10">
        <v>1.4652658724925638</v>
      </c>
      <c r="AN103" s="10">
        <v>1.4652658724925638</v>
      </c>
      <c r="AO103" s="10">
        <v>1.4652658724925638</v>
      </c>
      <c r="AP103" s="10">
        <v>2.0932369607036625</v>
      </c>
      <c r="AQ103" s="10">
        <v>1.67458956856293</v>
      </c>
      <c r="AR103" s="10">
        <v>2.0932369607036625</v>
      </c>
      <c r="AS103" s="10">
        <v>5.0237687056887896</v>
      </c>
      <c r="AT103" s="10">
        <v>4.8144450096184244</v>
      </c>
      <c r="AU103" s="10">
        <v>5.8610634899702552</v>
      </c>
      <c r="AV103" s="10">
        <v>6.2797108821109884</v>
      </c>
      <c r="AW103" s="10">
        <v>5.8610634899702552</v>
      </c>
      <c r="AX103" s="10">
        <v>6.4890345781813537</v>
      </c>
      <c r="AY103" s="10">
        <v>7.9543004506739186</v>
      </c>
      <c r="AZ103" s="10">
        <v>5.2330924017591567</v>
      </c>
      <c r="BA103" s="10">
        <v>5.4424160978295228</v>
      </c>
      <c r="BB103" s="10">
        <v>6.0703871860406213</v>
      </c>
      <c r="BC103" s="10">
        <v>5.651739793899889</v>
      </c>
      <c r="BD103" s="10">
        <v>5.651739793899889</v>
      </c>
      <c r="BE103" s="10">
        <v>8.1636241467442829</v>
      </c>
      <c r="BF103" s="10">
        <v>5.4424160978295228</v>
      </c>
      <c r="BG103" s="10">
        <v>5.2330924017591567</v>
      </c>
      <c r="BH103" s="10">
        <v>8.5822715388850153</v>
      </c>
      <c r="BI103" s="10">
        <v>9.2102426270961146</v>
      </c>
      <c r="BJ103" s="10">
        <v>10.884832195659046</v>
      </c>
      <c r="BK103" s="10">
        <v>14.443335028855271</v>
      </c>
      <c r="BL103" s="10">
        <v>11.303479587799778</v>
      </c>
      <c r="BM103" s="10">
        <v>13.606040244573808</v>
      </c>
      <c r="BN103" s="10">
        <v>15.908600901347837</v>
      </c>
      <c r="BO103" s="10">
        <v>13.606040244573808</v>
      </c>
      <c r="BP103" s="10">
        <v>14.024687636714539</v>
      </c>
      <c r="BQ103" s="10">
        <v>12.35009806815161</v>
      </c>
      <c r="BR103" s="10">
        <v>9.6288900192368487</v>
      </c>
      <c r="BS103" s="10">
        <v>9.6288900192368487</v>
      </c>
      <c r="BT103" s="10">
        <v>8.37294784281465</v>
      </c>
      <c r="BU103" s="10">
        <v>6.6983582742517198</v>
      </c>
      <c r="BV103" s="10">
        <v>5.8610634899702552</v>
      </c>
      <c r="BW103" s="10">
        <v>4.186473921407325</v>
      </c>
      <c r="BX103" s="10">
        <v>4.186473921407325</v>
      </c>
      <c r="BY103" s="10">
        <v>3.3491791371258599</v>
      </c>
      <c r="BZ103" s="10">
        <v>3.3491791371258599</v>
      </c>
      <c r="CA103" s="10">
        <v>3.3491791371258599</v>
      </c>
      <c r="CB103" s="10">
        <v>2.9305317449851276</v>
      </c>
      <c r="CC103" s="10">
        <v>4.6051213135480573</v>
      </c>
      <c r="CD103" s="10">
        <v>4.6051213135480573</v>
      </c>
      <c r="CE103" s="10">
        <v>4.8144450096184244</v>
      </c>
      <c r="CF103" s="10">
        <v>4.8144450096184244</v>
      </c>
      <c r="CG103" s="10">
        <v>5.4424160978295228</v>
      </c>
      <c r="CH103" s="10">
        <v>4.8144450096184244</v>
      </c>
      <c r="CI103" s="10">
        <v>6.2797108821109884</v>
      </c>
      <c r="CJ103" s="10">
        <v>4.6051213135480573</v>
      </c>
      <c r="CK103" s="10">
        <v>3.5585028331962265</v>
      </c>
      <c r="CL103" s="10">
        <v>4.395797617477692</v>
      </c>
      <c r="CM103" s="10">
        <v>4.186473921407325</v>
      </c>
      <c r="CN103" s="10">
        <v>3.5585028331962265</v>
      </c>
      <c r="CO103" s="10">
        <v>3.9771502253369593</v>
      </c>
      <c r="CP103" s="10">
        <v>2.9305317449851276</v>
      </c>
      <c r="CQ103" s="10">
        <v>3.3491791371258599</v>
      </c>
      <c r="CR103" s="10">
        <v>3.5585028331962265</v>
      </c>
      <c r="CS103" s="10">
        <v>2.5118843528443948</v>
      </c>
      <c r="CT103" s="10">
        <v>2.3025606567740287</v>
      </c>
      <c r="CU103" s="10">
        <v>2.3025606567740287</v>
      </c>
      <c r="CV103" s="10">
        <v>2.3025606567740287</v>
      </c>
      <c r="CW103" s="10">
        <v>1.8839132646332963</v>
      </c>
      <c r="CX103" s="10">
        <v>1.2559421764221974</v>
      </c>
      <c r="CY103" s="10">
        <v>2.3025606567740287</v>
      </c>
      <c r="CZ103" s="10">
        <v>2.5118843528443948</v>
      </c>
      <c r="DA103" s="10">
        <v>2.7212080489147614</v>
      </c>
      <c r="DB103" s="10">
        <v>2.9305317449851276</v>
      </c>
      <c r="DC103" s="10">
        <v>2.3025606567740287</v>
      </c>
      <c r="DD103" s="10">
        <v>2.0932369607036625</v>
      </c>
      <c r="DE103" s="10">
        <v>1.4652658724925638</v>
      </c>
      <c r="DF103" s="10">
        <v>0.20932369607036624</v>
      </c>
      <c r="DG103" s="10">
        <v>0.6279710882110987</v>
      </c>
      <c r="DH103" s="10">
        <v>0.6279710882110987</v>
      </c>
      <c r="DI103" s="10">
        <v>0.83729478428146498</v>
      </c>
      <c r="DJ103" s="10">
        <v>1.4652658724925638</v>
      </c>
      <c r="DK103" s="10">
        <v>2.0932369607036625</v>
      </c>
      <c r="DL103" s="10">
        <v>2.7212080489147614</v>
      </c>
      <c r="DM103" s="10">
        <v>3.3491791371258599</v>
      </c>
      <c r="DN103" s="10">
        <v>3.5585028331962265</v>
      </c>
      <c r="DO103" s="10">
        <v>3.3491791371258599</v>
      </c>
      <c r="DP103" s="10">
        <v>3.1398554410554942</v>
      </c>
      <c r="DQ103" s="10">
        <v>6.6983582742517198</v>
      </c>
      <c r="DR103" s="10">
        <v>7.3263293624628183</v>
      </c>
      <c r="DS103" s="12">
        <v>9.2102426270961146</v>
      </c>
      <c r="DT103" s="12">
        <v>9.0009189310257494</v>
      </c>
      <c r="DU103" s="12">
        <v>9.2102426270961146</v>
      </c>
      <c r="DV103" s="12">
        <v>10.675508499588679</v>
      </c>
      <c r="DW103" s="12">
        <v>15.489953509207103</v>
      </c>
      <c r="DX103" s="12">
        <v>15.699277205277468</v>
      </c>
      <c r="DY103" s="12">
        <v>15.699277205277468</v>
      </c>
      <c r="DZ103" s="12">
        <v>14.024687636714539</v>
      </c>
      <c r="EA103" s="12">
        <v>14.861982420996004</v>
      </c>
      <c r="EB103" s="12">
        <v>14.443335028855271</v>
      </c>
      <c r="EC103" s="12">
        <v>18.001837862051499</v>
      </c>
      <c r="ED103" s="12">
        <v>13.815363940644174</v>
      </c>
      <c r="EE103" s="12">
        <v>14.234011332784906</v>
      </c>
      <c r="EF103" s="12">
        <v>14.443335028855271</v>
      </c>
      <c r="EG103" s="12">
        <v>19.885751126684795</v>
      </c>
    </row>
    <row r="104" spans="1:137">
      <c r="A104" t="s">
        <v>1000</v>
      </c>
      <c r="B104" t="s">
        <v>746</v>
      </c>
      <c r="C104" t="s">
        <v>223</v>
      </c>
      <c r="D104" t="s">
        <v>223</v>
      </c>
      <c r="E104" t="s">
        <v>487</v>
      </c>
      <c r="T104" s="10">
        <v>0</v>
      </c>
      <c r="U104" s="10">
        <v>0</v>
      </c>
      <c r="V104" s="10">
        <v>0</v>
      </c>
      <c r="W104" s="10">
        <v>0</v>
      </c>
      <c r="X104" s="10">
        <v>0</v>
      </c>
      <c r="Y104" s="10">
        <v>0</v>
      </c>
      <c r="Z104" s="10">
        <v>0</v>
      </c>
      <c r="AA104" s="10">
        <v>0</v>
      </c>
      <c r="AB104" s="10">
        <v>0</v>
      </c>
      <c r="AC104" s="10">
        <v>0</v>
      </c>
      <c r="AD104" s="10">
        <v>0</v>
      </c>
      <c r="AE104" s="10">
        <v>0</v>
      </c>
      <c r="AF104" s="10">
        <v>0</v>
      </c>
      <c r="AG104" s="10">
        <v>0</v>
      </c>
      <c r="AH104" s="10">
        <v>0</v>
      </c>
      <c r="AI104" s="10">
        <v>0</v>
      </c>
      <c r="AJ104" s="10">
        <v>0</v>
      </c>
      <c r="AK104" s="10">
        <v>0</v>
      </c>
      <c r="AL104" s="10">
        <v>0</v>
      </c>
      <c r="AM104" s="10">
        <v>0</v>
      </c>
      <c r="AN104" s="10">
        <v>0</v>
      </c>
      <c r="AO104" s="10">
        <v>0</v>
      </c>
      <c r="AP104" s="10">
        <v>0</v>
      </c>
      <c r="AQ104" s="10">
        <v>0</v>
      </c>
      <c r="AR104" s="10">
        <v>0</v>
      </c>
      <c r="AS104" s="10">
        <v>0</v>
      </c>
      <c r="AT104" s="10">
        <v>0</v>
      </c>
      <c r="AU104" s="10">
        <v>0</v>
      </c>
      <c r="AV104" s="10">
        <v>0</v>
      </c>
      <c r="AW104" s="10">
        <v>0</v>
      </c>
      <c r="AX104" s="10">
        <v>2.3546586922225621</v>
      </c>
      <c r="AY104" s="10">
        <v>2.3546586922225621</v>
      </c>
      <c r="AZ104" s="10">
        <v>2.3546586922225621</v>
      </c>
      <c r="BA104" s="10">
        <v>4.7093173844451242</v>
      </c>
      <c r="BB104" s="10">
        <v>9.4186347688902483</v>
      </c>
      <c r="BC104" s="10">
        <v>9.4186347688902483</v>
      </c>
      <c r="BD104" s="10">
        <v>9.4186347688902483</v>
      </c>
      <c r="BE104" s="10">
        <v>7.0639760766676867</v>
      </c>
      <c r="BF104" s="10">
        <v>7.0639760766676867</v>
      </c>
      <c r="BG104" s="10">
        <v>7.0639760766676867</v>
      </c>
      <c r="BH104" s="10">
        <v>4.7093173844451242</v>
      </c>
      <c r="BI104" s="10">
        <v>2.3546586922225621</v>
      </c>
      <c r="BJ104" s="10">
        <v>2.3546586922225621</v>
      </c>
      <c r="BK104" s="10">
        <v>2.3546586922225621</v>
      </c>
      <c r="BL104" s="10">
        <v>2.3546586922225621</v>
      </c>
      <c r="BM104" s="10">
        <v>7.0639760766676867</v>
      </c>
      <c r="BN104" s="10">
        <v>7.0639760766676867</v>
      </c>
      <c r="BO104" s="10">
        <v>7.0639760766676867</v>
      </c>
      <c r="BP104" s="10">
        <v>4.7093173844451242</v>
      </c>
      <c r="BQ104" s="10">
        <v>7.0639760766676867</v>
      </c>
      <c r="BR104" s="10">
        <v>7.0639760766676867</v>
      </c>
      <c r="BS104" s="10">
        <v>7.0639760766676867</v>
      </c>
      <c r="BT104" s="10">
        <v>4.7093173844451242</v>
      </c>
      <c r="BU104" s="10">
        <v>4.7093173844451242</v>
      </c>
      <c r="BV104" s="10">
        <v>4.7093173844451242</v>
      </c>
      <c r="BW104" s="10">
        <v>4.7093173844451242</v>
      </c>
      <c r="BX104" s="10">
        <v>2.3546586922225621</v>
      </c>
      <c r="BY104" s="10">
        <v>2.3546586922225621</v>
      </c>
      <c r="BZ104" s="10">
        <v>2.3546586922225621</v>
      </c>
      <c r="CA104" s="10">
        <v>4.7093173844451242</v>
      </c>
      <c r="CB104" s="10">
        <v>4.7093173844451242</v>
      </c>
      <c r="CC104" s="10">
        <v>4.7093173844451242</v>
      </c>
      <c r="CD104" s="10">
        <v>4.7093173844451242</v>
      </c>
      <c r="CE104" s="10">
        <v>4.7093173844451242</v>
      </c>
      <c r="CF104" s="10">
        <v>4.7093173844451242</v>
      </c>
      <c r="CG104" s="10">
        <v>4.7093173844451242</v>
      </c>
      <c r="CH104" s="10">
        <v>0</v>
      </c>
      <c r="CI104" s="10">
        <v>0</v>
      </c>
      <c r="CJ104" s="10">
        <v>0</v>
      </c>
      <c r="CK104" s="10">
        <v>0</v>
      </c>
      <c r="CL104" s="10">
        <v>0</v>
      </c>
      <c r="CM104" s="10">
        <v>0</v>
      </c>
      <c r="CN104" s="10">
        <v>2.3546586922225621</v>
      </c>
      <c r="CO104" s="10">
        <v>2.3546586922225621</v>
      </c>
      <c r="CP104" s="10">
        <v>2.3546586922225621</v>
      </c>
      <c r="CQ104" s="10">
        <v>2.3546586922225621</v>
      </c>
      <c r="CR104" s="10">
        <v>2.3546586922225621</v>
      </c>
      <c r="CS104" s="10">
        <v>2.3546586922225621</v>
      </c>
      <c r="CT104" s="10">
        <v>2.3546586922225621</v>
      </c>
      <c r="CU104" s="10">
        <v>0</v>
      </c>
      <c r="CV104" s="10">
        <v>0</v>
      </c>
      <c r="CW104" s="10">
        <v>0</v>
      </c>
      <c r="CX104" s="10">
        <v>0</v>
      </c>
      <c r="CY104" s="10">
        <v>0</v>
      </c>
      <c r="CZ104" s="10">
        <v>2.3546586922225621</v>
      </c>
      <c r="DA104" s="10">
        <v>2.3546586922225621</v>
      </c>
      <c r="DB104" s="10">
        <v>2.3546586922225621</v>
      </c>
      <c r="DC104" s="10">
        <v>2.3546586922225621</v>
      </c>
      <c r="DD104" s="10">
        <v>2.3546586922225621</v>
      </c>
      <c r="DE104" s="10">
        <v>2.3546586922225621</v>
      </c>
      <c r="DF104" s="10">
        <v>2.3546586922225621</v>
      </c>
      <c r="DG104" s="10">
        <v>0</v>
      </c>
      <c r="DH104" s="10">
        <v>0</v>
      </c>
      <c r="DI104" s="10">
        <v>0</v>
      </c>
      <c r="DJ104" s="10">
        <v>0</v>
      </c>
      <c r="DK104" s="10">
        <v>0</v>
      </c>
      <c r="DL104" s="10">
        <v>0</v>
      </c>
      <c r="DM104" s="10">
        <v>18.837269537780497</v>
      </c>
      <c r="DN104" s="10">
        <v>21.191928230003064</v>
      </c>
      <c r="DO104" s="10">
        <v>21.191928230003064</v>
      </c>
      <c r="DP104" s="10">
        <v>21.191928230003064</v>
      </c>
      <c r="DQ104" s="10">
        <v>30.610562998893315</v>
      </c>
      <c r="DR104" s="10">
        <v>35.319880383338436</v>
      </c>
      <c r="DS104" s="12">
        <v>42.383856460006129</v>
      </c>
      <c r="DT104" s="12">
        <v>35.319880383338436</v>
      </c>
      <c r="DU104" s="12">
        <v>32.965221691115872</v>
      </c>
      <c r="DV104" s="12">
        <v>32.965221691115872</v>
      </c>
      <c r="DW104" s="12">
        <v>32.965221691115872</v>
      </c>
      <c r="DX104" s="12">
        <v>23.546586922225625</v>
      </c>
      <c r="DY104" s="12">
        <v>28.255904306670747</v>
      </c>
      <c r="DZ104" s="12">
        <v>32.965221691115872</v>
      </c>
      <c r="EA104" s="12">
        <v>44.738515152228686</v>
      </c>
      <c r="EB104" s="12">
        <v>44.738515152228686</v>
      </c>
      <c r="EC104" s="12">
        <v>44.738515152228686</v>
      </c>
      <c r="ED104" s="12">
        <v>44.738515152228686</v>
      </c>
      <c r="EE104" s="12">
        <v>54.157149921118936</v>
      </c>
      <c r="EF104" s="12">
        <v>49.447832536673815</v>
      </c>
      <c r="EG104" s="12">
        <v>32.965221691115872</v>
      </c>
    </row>
    <row r="105" spans="1:137">
      <c r="A105" t="s">
        <v>1001</v>
      </c>
      <c r="B105" t="s">
        <v>747</v>
      </c>
      <c r="C105" t="s">
        <v>224</v>
      </c>
      <c r="D105" t="s">
        <v>224</v>
      </c>
      <c r="E105" t="s">
        <v>488</v>
      </c>
      <c r="T105" s="10">
        <v>0</v>
      </c>
      <c r="U105" s="10">
        <v>0</v>
      </c>
      <c r="V105" s="10">
        <v>0</v>
      </c>
      <c r="W105" s="10">
        <v>0</v>
      </c>
      <c r="X105" s="10">
        <v>0</v>
      </c>
      <c r="Y105" s="10">
        <v>0</v>
      </c>
      <c r="Z105" s="10">
        <v>0</v>
      </c>
      <c r="AA105" s="10">
        <v>0</v>
      </c>
      <c r="AB105" s="10">
        <v>0</v>
      </c>
      <c r="AC105" s="10">
        <v>0</v>
      </c>
      <c r="AD105" s="10">
        <v>0</v>
      </c>
      <c r="AE105" s="10">
        <v>0</v>
      </c>
      <c r="AF105" s="10">
        <v>0</v>
      </c>
      <c r="AG105" s="10">
        <v>0</v>
      </c>
      <c r="AH105" s="10">
        <v>0</v>
      </c>
      <c r="AI105" s="10">
        <v>0</v>
      </c>
      <c r="AJ105" s="10">
        <v>0</v>
      </c>
      <c r="AK105" s="10">
        <v>0</v>
      </c>
      <c r="AL105" s="10">
        <v>0</v>
      </c>
      <c r="AM105" s="10">
        <v>0</v>
      </c>
      <c r="AN105" s="10">
        <v>0</v>
      </c>
      <c r="AO105" s="10">
        <v>0</v>
      </c>
      <c r="AP105" s="10">
        <v>0</v>
      </c>
      <c r="AQ105" s="10">
        <v>0</v>
      </c>
      <c r="AR105" s="10">
        <v>0</v>
      </c>
      <c r="AS105" s="10">
        <v>0</v>
      </c>
      <c r="AT105" s="10">
        <v>0</v>
      </c>
      <c r="AU105" s="10">
        <v>0</v>
      </c>
      <c r="AV105" s="10">
        <v>0</v>
      </c>
      <c r="AW105" s="10">
        <v>0</v>
      </c>
      <c r="AX105" s="10">
        <v>0</v>
      </c>
      <c r="AY105" s="10">
        <v>0</v>
      </c>
      <c r="AZ105" s="10">
        <v>0</v>
      </c>
      <c r="BA105" s="10">
        <v>0</v>
      </c>
      <c r="BB105" s="10">
        <v>0</v>
      </c>
      <c r="BC105" s="10">
        <v>0</v>
      </c>
      <c r="BD105" s="10">
        <v>0</v>
      </c>
      <c r="BE105" s="10">
        <v>0</v>
      </c>
      <c r="BF105" s="10">
        <v>0</v>
      </c>
      <c r="BG105" s="10">
        <v>0</v>
      </c>
      <c r="BH105" s="10">
        <v>0</v>
      </c>
      <c r="BI105" s="10">
        <v>0</v>
      </c>
      <c r="BJ105" s="10">
        <v>0</v>
      </c>
      <c r="BK105" s="10">
        <v>0</v>
      </c>
      <c r="BL105" s="10">
        <v>0</v>
      </c>
      <c r="BM105" s="10">
        <v>0</v>
      </c>
      <c r="BN105" s="10">
        <v>0</v>
      </c>
      <c r="BO105" s="10">
        <v>0</v>
      </c>
      <c r="BP105" s="10">
        <v>0</v>
      </c>
      <c r="BQ105" s="10">
        <v>0</v>
      </c>
      <c r="BR105" s="10">
        <v>0</v>
      </c>
      <c r="BS105" s="10">
        <v>0</v>
      </c>
      <c r="BT105" s="10">
        <v>0</v>
      </c>
      <c r="BU105" s="10">
        <v>0</v>
      </c>
      <c r="BV105" s="10">
        <v>0</v>
      </c>
      <c r="BW105" s="10">
        <v>2.3052629152354824</v>
      </c>
      <c r="BX105" s="10">
        <v>2.3052629152354824</v>
      </c>
      <c r="BY105" s="10">
        <v>2.3052629152354824</v>
      </c>
      <c r="BZ105" s="10">
        <v>2.3052629152354824</v>
      </c>
      <c r="CA105" s="10">
        <v>4.6105258304709649</v>
      </c>
      <c r="CB105" s="10">
        <v>4.6105258304709649</v>
      </c>
      <c r="CC105" s="10">
        <v>4.6105258304709649</v>
      </c>
      <c r="CD105" s="10">
        <v>2.3052629152354824</v>
      </c>
      <c r="CE105" s="10">
        <v>2.3052629152354824</v>
      </c>
      <c r="CF105" s="10">
        <v>2.3052629152354824</v>
      </c>
      <c r="CG105" s="10">
        <v>2.3052629152354824</v>
      </c>
      <c r="CH105" s="10">
        <v>0</v>
      </c>
      <c r="CI105" s="10">
        <v>0</v>
      </c>
      <c r="CJ105" s="10">
        <v>0</v>
      </c>
      <c r="CK105" s="10">
        <v>2.3052629152354824</v>
      </c>
      <c r="CL105" s="10">
        <v>2.3052629152354824</v>
      </c>
      <c r="CM105" s="10">
        <v>2.3052629152354824</v>
      </c>
      <c r="CN105" s="10">
        <v>2.3052629152354824</v>
      </c>
      <c r="CO105" s="10">
        <v>2.3052629152354824</v>
      </c>
      <c r="CP105" s="10">
        <v>2.3052629152354824</v>
      </c>
      <c r="CQ105" s="10">
        <v>2.3052629152354824</v>
      </c>
      <c r="CR105" s="10">
        <v>0</v>
      </c>
      <c r="CS105" s="10">
        <v>0</v>
      </c>
      <c r="CT105" s="10">
        <v>0</v>
      </c>
      <c r="CU105" s="10">
        <v>0</v>
      </c>
      <c r="CV105" s="10">
        <v>0</v>
      </c>
      <c r="CW105" s="10">
        <v>0</v>
      </c>
      <c r="CX105" s="10">
        <v>0</v>
      </c>
      <c r="CY105" s="10">
        <v>2.3052629152354824</v>
      </c>
      <c r="CZ105" s="10">
        <v>2.3052629152354824</v>
      </c>
      <c r="DA105" s="10">
        <v>2.3052629152354824</v>
      </c>
      <c r="DB105" s="10">
        <v>2.3052629152354824</v>
      </c>
      <c r="DC105" s="10">
        <v>2.3052629152354824</v>
      </c>
      <c r="DD105" s="10">
        <v>2.3052629152354824</v>
      </c>
      <c r="DE105" s="10">
        <v>2.3052629152354824</v>
      </c>
      <c r="DF105" s="10">
        <v>0</v>
      </c>
      <c r="DG105" s="10">
        <v>0</v>
      </c>
      <c r="DH105" s="10">
        <v>0</v>
      </c>
      <c r="DI105" s="10">
        <v>0</v>
      </c>
      <c r="DJ105" s="10">
        <v>0</v>
      </c>
      <c r="DK105" s="10">
        <v>0</v>
      </c>
      <c r="DL105" s="10">
        <v>0</v>
      </c>
      <c r="DM105" s="10">
        <v>0</v>
      </c>
      <c r="DN105" s="10">
        <v>0</v>
      </c>
      <c r="DO105" s="10">
        <v>0</v>
      </c>
      <c r="DP105" s="10">
        <v>0</v>
      </c>
      <c r="DQ105" s="10">
        <v>2.3052629152354824</v>
      </c>
      <c r="DR105" s="10">
        <v>2.3052629152354824</v>
      </c>
      <c r="DS105" s="12">
        <v>2.3052629152354824</v>
      </c>
      <c r="DT105" s="12">
        <v>2.3052629152354824</v>
      </c>
      <c r="DU105" s="12">
        <v>2.3052629152354824</v>
      </c>
      <c r="DV105" s="12">
        <v>2.3052629152354824</v>
      </c>
      <c r="DW105" s="12">
        <v>2.3052629152354824</v>
      </c>
      <c r="DX105" s="12">
        <v>2.3052629152354824</v>
      </c>
      <c r="DY105" s="12">
        <v>2.3052629152354824</v>
      </c>
      <c r="DZ105" s="12">
        <v>4.6105258304709649</v>
      </c>
      <c r="EA105" s="12">
        <v>2.3052629152354824</v>
      </c>
      <c r="EB105" s="12">
        <v>2.3052629152354824</v>
      </c>
      <c r="EC105" s="12">
        <v>2.3052629152354824</v>
      </c>
      <c r="ED105" s="12">
        <v>2.3052629152354824</v>
      </c>
      <c r="EE105" s="12">
        <v>4.6105258304709649</v>
      </c>
      <c r="EF105" s="12">
        <v>25.35789206759031</v>
      </c>
      <c r="EG105" s="12">
        <v>27.663154982825791</v>
      </c>
    </row>
    <row r="106" spans="1:137">
      <c r="A106" t="s">
        <v>1002</v>
      </c>
      <c r="B106" t="s">
        <v>748</v>
      </c>
      <c r="C106" t="s">
        <v>225</v>
      </c>
      <c r="D106" t="s">
        <v>225</v>
      </c>
      <c r="E106" t="s">
        <v>489</v>
      </c>
      <c r="T106" s="10">
        <v>0.30408594198526767</v>
      </c>
      <c r="U106" s="10">
        <v>0.30408594198526767</v>
      </c>
      <c r="V106" s="10">
        <v>0.30408594198526767</v>
      </c>
      <c r="W106" s="10">
        <v>0.36490313038232119</v>
      </c>
      <c r="X106" s="10">
        <v>0.36490313038232119</v>
      </c>
      <c r="Y106" s="10">
        <v>0.36490313038232119</v>
      </c>
      <c r="Z106" s="10">
        <v>0.54735469557348182</v>
      </c>
      <c r="AA106" s="10">
        <v>0.48653750717642819</v>
      </c>
      <c r="AB106" s="10">
        <v>0.42572031877937472</v>
      </c>
      <c r="AC106" s="10">
        <v>0.60817188397053534</v>
      </c>
      <c r="AD106" s="10">
        <v>1.03389220274991</v>
      </c>
      <c r="AE106" s="10">
        <v>1.8853328403086596</v>
      </c>
      <c r="AF106" s="10">
        <v>2.0069672171027664</v>
      </c>
      <c r="AG106" s="10">
        <v>1.9461500287057127</v>
      </c>
      <c r="AH106" s="10">
        <v>2.06778440549982</v>
      </c>
      <c r="AI106" s="10">
        <v>2.2502359706909805</v>
      </c>
      <c r="AJ106" s="10">
        <v>2.3110531590880341</v>
      </c>
      <c r="AK106" s="10">
        <v>2.1286015938968736</v>
      </c>
      <c r="AL106" s="10">
        <v>1.3987953331322311</v>
      </c>
      <c r="AM106" s="10">
        <v>2.1286015938968736</v>
      </c>
      <c r="AN106" s="10">
        <v>2.06778440549982</v>
      </c>
      <c r="AO106" s="10">
        <v>2.1286015938968736</v>
      </c>
      <c r="AP106" s="10">
        <v>1.9461500287057127</v>
      </c>
      <c r="AQ106" s="10">
        <v>1.7028812751174989</v>
      </c>
      <c r="AR106" s="10">
        <v>1.3987953331322311</v>
      </c>
      <c r="AS106" s="10">
        <v>1.9461500287057127</v>
      </c>
      <c r="AT106" s="10">
        <v>1.9461500287057127</v>
      </c>
      <c r="AU106" s="10">
        <v>1.8245156519116057</v>
      </c>
      <c r="AV106" s="10">
        <v>1.6420640867204455</v>
      </c>
      <c r="AW106" s="10">
        <v>1.6420640867204455</v>
      </c>
      <c r="AX106" s="10">
        <v>1.6420640867204455</v>
      </c>
      <c r="AY106" s="10">
        <v>1.6420640867204455</v>
      </c>
      <c r="AZ106" s="10">
        <v>2.8584078546615159</v>
      </c>
      <c r="BA106" s="10">
        <v>1.8853328403086596</v>
      </c>
      <c r="BB106" s="10">
        <v>1.8853328403086596</v>
      </c>
      <c r="BC106" s="10">
        <v>2.3718703474850873</v>
      </c>
      <c r="BD106" s="10">
        <v>2.3718703474850873</v>
      </c>
      <c r="BE106" s="10">
        <v>2.3718703474850873</v>
      </c>
      <c r="BF106" s="10">
        <v>2.7975906662644623</v>
      </c>
      <c r="BG106" s="10">
        <v>1.2771609563381241</v>
      </c>
      <c r="BH106" s="10">
        <v>1.5204297099263382</v>
      </c>
      <c r="BI106" s="10">
        <v>1.5204297099263382</v>
      </c>
      <c r="BJ106" s="10">
        <v>1.1555265795440171</v>
      </c>
      <c r="BK106" s="10">
        <v>1.1555265795440171</v>
      </c>
      <c r="BL106" s="10">
        <v>1.2163437679410707</v>
      </c>
      <c r="BM106" s="10">
        <v>1.2771609563381241</v>
      </c>
      <c r="BN106" s="10">
        <v>0.91225782595580285</v>
      </c>
      <c r="BO106" s="10">
        <v>0.66898907236758876</v>
      </c>
      <c r="BP106" s="10">
        <v>1.8245156519116057</v>
      </c>
      <c r="BQ106" s="10">
        <v>2.1894187822939273</v>
      </c>
      <c r="BR106" s="10">
        <v>2.1894187822939273</v>
      </c>
      <c r="BS106" s="10">
        <v>2.1286015938968736</v>
      </c>
      <c r="BT106" s="10">
        <v>1.6420640867204455</v>
      </c>
      <c r="BU106" s="10">
        <v>2.3110531590880341</v>
      </c>
      <c r="BV106" s="10">
        <v>2.4935047242791946</v>
      </c>
      <c r="BW106" s="10">
        <v>1.4596125215292848</v>
      </c>
      <c r="BX106" s="10">
        <v>0.97307501435285637</v>
      </c>
      <c r="BY106" s="10">
        <v>0.97307501435285637</v>
      </c>
      <c r="BZ106" s="10">
        <v>0.97307501435285637</v>
      </c>
      <c r="CA106" s="10">
        <v>0.97307501435285637</v>
      </c>
      <c r="CB106" s="10">
        <v>1.4596125215292848</v>
      </c>
      <c r="CC106" s="10">
        <v>2.0069672171027664</v>
      </c>
      <c r="CD106" s="10">
        <v>2.4326875358821414</v>
      </c>
      <c r="CE106" s="10">
        <v>2.8584078546615159</v>
      </c>
      <c r="CF106" s="10">
        <v>3.10167660824973</v>
      </c>
      <c r="CG106" s="10">
        <v>3.10167660824973</v>
      </c>
      <c r="CH106" s="10">
        <v>3.10167660824973</v>
      </c>
      <c r="CI106" s="10">
        <v>2.4935047242791946</v>
      </c>
      <c r="CJ106" s="10">
        <v>2.8584078546615159</v>
      </c>
      <c r="CK106" s="10">
        <v>3.3449453618379441</v>
      </c>
      <c r="CL106" s="10">
        <v>3.8314828690143719</v>
      </c>
      <c r="CM106" s="10">
        <v>3.5882141154261586</v>
      </c>
      <c r="CN106" s="10">
        <v>3.5882141154261586</v>
      </c>
      <c r="CO106" s="10">
        <v>5.0478266369554428</v>
      </c>
      <c r="CP106" s="10">
        <v>5.5951813325289246</v>
      </c>
      <c r="CQ106" s="10">
        <v>5.35191257894071</v>
      </c>
      <c r="CR106" s="10">
        <v>4.3180203761908009</v>
      </c>
      <c r="CS106" s="10">
        <v>3.4057625502349977</v>
      </c>
      <c r="CT106" s="10">
        <v>3.4057625502349977</v>
      </c>
      <c r="CU106" s="10">
        <v>3.4057625502349977</v>
      </c>
      <c r="CV106" s="10">
        <v>5.35191257894071</v>
      </c>
      <c r="CW106" s="10">
        <v>5.7168157093230318</v>
      </c>
      <c r="CX106" s="10">
        <v>6.5074391584847282</v>
      </c>
      <c r="CY106" s="10">
        <v>11.494448607043116</v>
      </c>
      <c r="CZ106" s="10">
        <v>17.515350258351418</v>
      </c>
      <c r="DA106" s="10">
        <v>17.515350258351418</v>
      </c>
      <c r="DB106" s="10">
        <v>17.515350258351418</v>
      </c>
      <c r="DC106" s="10">
        <v>30.226142633335606</v>
      </c>
      <c r="DD106" s="10">
        <v>38.193194313349615</v>
      </c>
      <c r="DE106" s="10">
        <v>45.369622544201931</v>
      </c>
      <c r="DF106" s="10">
        <v>53.154222659024782</v>
      </c>
      <c r="DG106" s="10">
        <v>53.397491412613</v>
      </c>
      <c r="DH106" s="10">
        <v>56.864071151245057</v>
      </c>
      <c r="DI106" s="10">
        <v>63.12824155614156</v>
      </c>
      <c r="DJ106" s="10">
        <v>56.742436774450937</v>
      </c>
      <c r="DK106" s="10">
        <v>55.222007064524604</v>
      </c>
      <c r="DL106" s="10">
        <v>58.141232107583185</v>
      </c>
      <c r="DM106" s="10">
        <v>50.295814804363268</v>
      </c>
      <c r="DN106" s="10">
        <v>52.546050775054255</v>
      </c>
      <c r="DO106" s="10">
        <v>52.363599209863082</v>
      </c>
      <c r="DP106" s="10">
        <v>53.215039847421835</v>
      </c>
      <c r="DQ106" s="10">
        <v>48.045578833672288</v>
      </c>
      <c r="DR106" s="10">
        <v>49.748460108789786</v>
      </c>
      <c r="DS106" s="12">
        <v>44.39654752984908</v>
      </c>
      <c r="DT106" s="12">
        <v>47.133321007716482</v>
      </c>
      <c r="DU106" s="12">
        <v>39.652806834878895</v>
      </c>
      <c r="DV106" s="12">
        <v>37.64583961777614</v>
      </c>
      <c r="DW106" s="12">
        <v>30.530228575320866</v>
      </c>
      <c r="DX106" s="12">
        <v>32.354744227232473</v>
      </c>
      <c r="DY106" s="12">
        <v>25.786487880350698</v>
      </c>
      <c r="DZ106" s="12">
        <v>24.570144112409626</v>
      </c>
      <c r="EA106" s="12">
        <v>21.833370634542216</v>
      </c>
      <c r="EB106" s="12">
        <v>26.394659764321229</v>
      </c>
      <c r="EC106" s="12">
        <v>27.124466025085873</v>
      </c>
      <c r="ED106" s="12">
        <v>28.401626981423995</v>
      </c>
      <c r="EE106" s="12">
        <v>27.367734778674091</v>
      </c>
      <c r="EF106" s="12">
        <v>27.732637909056404</v>
      </c>
      <c r="EG106" s="12">
        <v>26.820380083100606</v>
      </c>
    </row>
    <row r="107" spans="1:137">
      <c r="A107" t="s">
        <v>1003</v>
      </c>
      <c r="B107" t="s">
        <v>749</v>
      </c>
      <c r="C107" t="s">
        <v>226</v>
      </c>
      <c r="D107" t="s">
        <v>226</v>
      </c>
      <c r="E107" t="s">
        <v>490</v>
      </c>
      <c r="T107" s="10">
        <v>0</v>
      </c>
      <c r="U107" s="10">
        <v>0</v>
      </c>
      <c r="V107" s="10">
        <v>0</v>
      </c>
      <c r="W107" s="10">
        <v>0</v>
      </c>
      <c r="X107" s="10">
        <v>0</v>
      </c>
      <c r="Y107" s="10">
        <v>0</v>
      </c>
      <c r="Z107" s="10">
        <v>0</v>
      </c>
      <c r="AA107" s="10">
        <v>0</v>
      </c>
      <c r="AB107" s="10">
        <v>0</v>
      </c>
      <c r="AC107" s="10">
        <v>0</v>
      </c>
      <c r="AD107" s="10">
        <v>0</v>
      </c>
      <c r="AE107" s="10">
        <v>0</v>
      </c>
      <c r="AF107" s="10">
        <v>0</v>
      </c>
      <c r="AG107" s="10">
        <v>0</v>
      </c>
      <c r="AH107" s="10">
        <v>3.0761658668635414</v>
      </c>
      <c r="AI107" s="10">
        <v>3.0761658668635414</v>
      </c>
      <c r="AJ107" s="10">
        <v>3.0761658668635414</v>
      </c>
      <c r="AK107" s="10">
        <v>3.0761658668635414</v>
      </c>
      <c r="AL107" s="10">
        <v>3.0761658668635414</v>
      </c>
      <c r="AM107" s="10">
        <v>3.0761658668635414</v>
      </c>
      <c r="AN107" s="10">
        <v>3.0761658668635414</v>
      </c>
      <c r="AO107" s="10">
        <v>0</v>
      </c>
      <c r="AP107" s="10">
        <v>0</v>
      </c>
      <c r="AQ107" s="10">
        <v>0</v>
      </c>
      <c r="AR107" s="10">
        <v>0</v>
      </c>
      <c r="AS107" s="10">
        <v>0</v>
      </c>
      <c r="AT107" s="10">
        <v>0</v>
      </c>
      <c r="AU107" s="10">
        <v>0</v>
      </c>
      <c r="AV107" s="10">
        <v>0</v>
      </c>
      <c r="AW107" s="10">
        <v>0</v>
      </c>
      <c r="AX107" s="10">
        <v>0</v>
      </c>
      <c r="AY107" s="10">
        <v>0</v>
      </c>
      <c r="AZ107" s="10">
        <v>0</v>
      </c>
      <c r="BA107" s="10">
        <v>0</v>
      </c>
      <c r="BB107" s="10">
        <v>0</v>
      </c>
      <c r="BC107" s="10">
        <v>0</v>
      </c>
      <c r="BD107" s="10">
        <v>0</v>
      </c>
      <c r="BE107" s="10">
        <v>0</v>
      </c>
      <c r="BF107" s="10">
        <v>0</v>
      </c>
      <c r="BG107" s="10">
        <v>0</v>
      </c>
      <c r="BH107" s="10">
        <v>0</v>
      </c>
      <c r="BI107" s="10">
        <v>0</v>
      </c>
      <c r="BJ107" s="10">
        <v>0</v>
      </c>
      <c r="BK107" s="10">
        <v>0</v>
      </c>
      <c r="BL107" s="10">
        <v>0</v>
      </c>
      <c r="BM107" s="10">
        <v>0</v>
      </c>
      <c r="BN107" s="10">
        <v>0</v>
      </c>
      <c r="BO107" s="10">
        <v>0</v>
      </c>
      <c r="BP107" s="10">
        <v>0</v>
      </c>
      <c r="BQ107" s="10">
        <v>0</v>
      </c>
      <c r="BR107" s="10">
        <v>0</v>
      </c>
      <c r="BS107" s="10">
        <v>0</v>
      </c>
      <c r="BT107" s="10">
        <v>0</v>
      </c>
      <c r="BU107" s="10">
        <v>0</v>
      </c>
      <c r="BV107" s="10">
        <v>0</v>
      </c>
      <c r="BW107" s="10">
        <v>0</v>
      </c>
      <c r="BX107" s="10">
        <v>0</v>
      </c>
      <c r="BY107" s="10">
        <v>0</v>
      </c>
      <c r="BZ107" s="10">
        <v>0</v>
      </c>
      <c r="CA107" s="10">
        <v>0</v>
      </c>
      <c r="CB107" s="10">
        <v>0</v>
      </c>
      <c r="CC107" s="10">
        <v>0</v>
      </c>
      <c r="CD107" s="10">
        <v>0</v>
      </c>
      <c r="CE107" s="10">
        <v>0</v>
      </c>
      <c r="CF107" s="10">
        <v>0</v>
      </c>
      <c r="CG107" s="10">
        <v>0</v>
      </c>
      <c r="CH107" s="10">
        <v>0</v>
      </c>
      <c r="CI107" s="10">
        <v>0</v>
      </c>
      <c r="CJ107" s="10">
        <v>0</v>
      </c>
      <c r="CK107" s="10">
        <v>0</v>
      </c>
      <c r="CL107" s="10">
        <v>0</v>
      </c>
      <c r="CM107" s="10">
        <v>0</v>
      </c>
      <c r="CN107" s="10">
        <v>0</v>
      </c>
      <c r="CO107" s="10">
        <v>0</v>
      </c>
      <c r="CP107" s="10">
        <v>0</v>
      </c>
      <c r="CQ107" s="10">
        <v>0</v>
      </c>
      <c r="CR107" s="10">
        <v>0</v>
      </c>
      <c r="CS107" s="10">
        <v>0</v>
      </c>
      <c r="CT107" s="10">
        <v>0</v>
      </c>
      <c r="CU107" s="10">
        <v>0</v>
      </c>
      <c r="CV107" s="10">
        <v>0</v>
      </c>
      <c r="CW107" s="10">
        <v>0</v>
      </c>
      <c r="CX107" s="10">
        <v>0</v>
      </c>
      <c r="CY107" s="10">
        <v>0</v>
      </c>
      <c r="CZ107" s="10">
        <v>0</v>
      </c>
      <c r="DA107" s="10">
        <v>0</v>
      </c>
      <c r="DB107" s="10">
        <v>0</v>
      </c>
      <c r="DC107" s="10">
        <v>0</v>
      </c>
      <c r="DD107" s="10">
        <v>3.0761658668635414</v>
      </c>
      <c r="DE107" s="10">
        <v>3.0761658668635414</v>
      </c>
      <c r="DF107" s="10">
        <v>3.0761658668635414</v>
      </c>
      <c r="DG107" s="10">
        <v>3.0761658668635414</v>
      </c>
      <c r="DH107" s="10">
        <v>3.0761658668635414</v>
      </c>
      <c r="DI107" s="10">
        <v>6.1523317337270829</v>
      </c>
      <c r="DJ107" s="10">
        <v>6.1523317337270829</v>
      </c>
      <c r="DK107" s="10">
        <v>3.0761658668635414</v>
      </c>
      <c r="DL107" s="10">
        <v>9.2284976005906234</v>
      </c>
      <c r="DM107" s="10">
        <v>12.304663467454166</v>
      </c>
      <c r="DN107" s="10">
        <v>15.380829334317708</v>
      </c>
      <c r="DO107" s="10">
        <v>15.380829334317708</v>
      </c>
      <c r="DP107" s="10">
        <v>12.304663467454166</v>
      </c>
      <c r="DQ107" s="10">
        <v>12.304663467454166</v>
      </c>
      <c r="DR107" s="10">
        <v>15.380829334317708</v>
      </c>
      <c r="DS107" s="12">
        <v>15.380829334317708</v>
      </c>
      <c r="DT107" s="12">
        <v>24.609326934908331</v>
      </c>
      <c r="DU107" s="12">
        <v>24.609326934908331</v>
      </c>
      <c r="DV107" s="12">
        <v>24.609326934908331</v>
      </c>
      <c r="DW107" s="12">
        <v>24.609326934908331</v>
      </c>
      <c r="DX107" s="12">
        <v>24.609326934908331</v>
      </c>
      <c r="DY107" s="12">
        <v>27.685492801771876</v>
      </c>
      <c r="DZ107" s="12">
        <v>24.609326934908331</v>
      </c>
      <c r="EA107" s="12">
        <v>18.456995201181247</v>
      </c>
      <c r="EB107" s="12">
        <v>15.380829334317708</v>
      </c>
      <c r="EC107" s="12">
        <v>15.380829334317708</v>
      </c>
      <c r="ED107" s="12">
        <v>15.380829334317708</v>
      </c>
      <c r="EE107" s="12">
        <v>21.533161068044787</v>
      </c>
      <c r="EF107" s="12">
        <v>15.380829334317708</v>
      </c>
      <c r="EG107" s="12">
        <v>12.304663467454166</v>
      </c>
    </row>
    <row r="108" spans="1:137">
      <c r="A108" t="s">
        <v>1004</v>
      </c>
      <c r="B108" t="s">
        <v>750</v>
      </c>
      <c r="C108" t="s">
        <v>227</v>
      </c>
      <c r="D108" t="s">
        <v>227</v>
      </c>
      <c r="E108" t="s">
        <v>491</v>
      </c>
      <c r="T108" s="10">
        <v>0</v>
      </c>
      <c r="U108" s="10">
        <v>0</v>
      </c>
      <c r="V108" s="10">
        <v>0</v>
      </c>
      <c r="W108" s="10">
        <v>0</v>
      </c>
      <c r="X108" s="10">
        <v>0</v>
      </c>
      <c r="Y108" s="10">
        <v>0</v>
      </c>
      <c r="Z108" s="10">
        <v>0</v>
      </c>
      <c r="AA108" s="10">
        <v>0</v>
      </c>
      <c r="AB108" s="10">
        <v>0</v>
      </c>
      <c r="AC108" s="10">
        <v>0</v>
      </c>
      <c r="AD108" s="10">
        <v>0</v>
      </c>
      <c r="AE108" s="10">
        <v>0.17597795348198778</v>
      </c>
      <c r="AF108" s="10">
        <v>0.17597795348198778</v>
      </c>
      <c r="AG108" s="10">
        <v>0.17597795348198778</v>
      </c>
      <c r="AH108" s="10">
        <v>0.17597795348198778</v>
      </c>
      <c r="AI108" s="10">
        <v>0.17597795348198778</v>
      </c>
      <c r="AJ108" s="10">
        <v>0.17597795348198778</v>
      </c>
      <c r="AK108" s="10">
        <v>0.17597795348198778</v>
      </c>
      <c r="AL108" s="10">
        <v>0.52793386044596335</v>
      </c>
      <c r="AM108" s="10">
        <v>0.87988976740993885</v>
      </c>
      <c r="AN108" s="10">
        <v>1.2318456743739146</v>
      </c>
      <c r="AO108" s="10">
        <v>1.5838015813378903</v>
      </c>
      <c r="AP108" s="10">
        <v>1.5838015813378903</v>
      </c>
      <c r="AQ108" s="10">
        <v>1.5838015813378903</v>
      </c>
      <c r="AR108" s="10">
        <v>1.5838015813378903</v>
      </c>
      <c r="AS108" s="10">
        <v>1.2318456743739146</v>
      </c>
      <c r="AT108" s="10">
        <v>1.0558677208919267</v>
      </c>
      <c r="AU108" s="10">
        <v>0.7039118139279511</v>
      </c>
      <c r="AV108" s="10">
        <v>0.52793386044596335</v>
      </c>
      <c r="AW108" s="10">
        <v>0.52793386044596335</v>
      </c>
      <c r="AX108" s="10">
        <v>0.52793386044596335</v>
      </c>
      <c r="AY108" s="10">
        <v>0.87988976740993885</v>
      </c>
      <c r="AZ108" s="10">
        <v>1.4078236278559022</v>
      </c>
      <c r="BA108" s="10">
        <v>1.7597795348198777</v>
      </c>
      <c r="BB108" s="10">
        <v>1.7597795348198777</v>
      </c>
      <c r="BC108" s="10">
        <v>1.5838015813378903</v>
      </c>
      <c r="BD108" s="10">
        <v>1.9357574883018656</v>
      </c>
      <c r="BE108" s="10">
        <v>1.9357574883018656</v>
      </c>
      <c r="BF108" s="10">
        <v>1.5838015813378903</v>
      </c>
      <c r="BG108" s="10">
        <v>0.87988976740993885</v>
      </c>
      <c r="BH108" s="10">
        <v>0.52793386044596335</v>
      </c>
      <c r="BI108" s="10">
        <v>0.52793386044596335</v>
      </c>
      <c r="BJ108" s="10">
        <v>1.0558677208919267</v>
      </c>
      <c r="BK108" s="10">
        <v>0.7039118139279511</v>
      </c>
      <c r="BL108" s="10">
        <v>0.7039118139279511</v>
      </c>
      <c r="BM108" s="10">
        <v>1.4078236278559022</v>
      </c>
      <c r="BN108" s="10">
        <v>1.5838015813378903</v>
      </c>
      <c r="BO108" s="10">
        <v>1.5838015813378903</v>
      </c>
      <c r="BP108" s="10">
        <v>1.9357574883018656</v>
      </c>
      <c r="BQ108" s="10">
        <v>1.4078236278559022</v>
      </c>
      <c r="BR108" s="10">
        <v>2.2877133952658411</v>
      </c>
      <c r="BS108" s="10">
        <v>2.2877133952658411</v>
      </c>
      <c r="BT108" s="10">
        <v>2.4636913487478291</v>
      </c>
      <c r="BU108" s="10">
        <v>2.4636913487478291</v>
      </c>
      <c r="BV108" s="10">
        <v>2.2877133952658411</v>
      </c>
      <c r="BW108" s="10">
        <v>2.1117354417838534</v>
      </c>
      <c r="BX108" s="10">
        <v>2.1117354417838534</v>
      </c>
      <c r="BY108" s="10">
        <v>1.2318456743739146</v>
      </c>
      <c r="BZ108" s="10">
        <v>1.2318456743739146</v>
      </c>
      <c r="CA108" s="10">
        <v>0.52793386044596335</v>
      </c>
      <c r="CB108" s="10">
        <v>0.35195590696397555</v>
      </c>
      <c r="CC108" s="10">
        <v>0.7039118139279511</v>
      </c>
      <c r="CD108" s="10">
        <v>0.7039118139279511</v>
      </c>
      <c r="CE108" s="10">
        <v>1.2318456743739146</v>
      </c>
      <c r="CF108" s="10">
        <v>1.2318456743739146</v>
      </c>
      <c r="CG108" s="10">
        <v>1.2318456743739146</v>
      </c>
      <c r="CH108" s="10">
        <v>1.0558677208919267</v>
      </c>
      <c r="CI108" s="10">
        <v>1.2318456743739146</v>
      </c>
      <c r="CJ108" s="10">
        <v>1.0558677208919267</v>
      </c>
      <c r="CK108" s="10">
        <v>0.87988976740993885</v>
      </c>
      <c r="CL108" s="10">
        <v>0.35195590696397555</v>
      </c>
      <c r="CM108" s="10">
        <v>0.35195590696397555</v>
      </c>
      <c r="CN108" s="10">
        <v>0.35195590696397555</v>
      </c>
      <c r="CO108" s="10">
        <v>0.7039118139279511</v>
      </c>
      <c r="CP108" s="10">
        <v>1.2318456743739146</v>
      </c>
      <c r="CQ108" s="10">
        <v>1.4078236278559022</v>
      </c>
      <c r="CR108" s="10">
        <v>1.4078236278559022</v>
      </c>
      <c r="CS108" s="10">
        <v>1.9357574883018656</v>
      </c>
      <c r="CT108" s="10">
        <v>1.9357574883018656</v>
      </c>
      <c r="CU108" s="10">
        <v>1.9357574883018656</v>
      </c>
      <c r="CV108" s="10">
        <v>2.1117354417838534</v>
      </c>
      <c r="CW108" s="10">
        <v>1.4078236278559022</v>
      </c>
      <c r="CX108" s="10">
        <v>1.5838015813378903</v>
      </c>
      <c r="CY108" s="10">
        <v>1.5838015813378903</v>
      </c>
      <c r="CZ108" s="10">
        <v>2.1117354417838534</v>
      </c>
      <c r="DA108" s="10">
        <v>2.1117354417838534</v>
      </c>
      <c r="DB108" s="10">
        <v>2.1117354417838534</v>
      </c>
      <c r="DC108" s="10">
        <v>1.9357574883018656</v>
      </c>
      <c r="DD108" s="10">
        <v>2.4636913487478291</v>
      </c>
      <c r="DE108" s="10">
        <v>2.8156472557118044</v>
      </c>
      <c r="DF108" s="10">
        <v>3.5195590696397554</v>
      </c>
      <c r="DG108" s="10">
        <v>2.991625209193792</v>
      </c>
      <c r="DH108" s="10">
        <v>2.991625209193792</v>
      </c>
      <c r="DI108" s="10">
        <v>2.991625209193792</v>
      </c>
      <c r="DJ108" s="10">
        <v>3.5195590696397554</v>
      </c>
      <c r="DK108" s="10">
        <v>3.3435811161577682</v>
      </c>
      <c r="DL108" s="10">
        <v>3.3435811161577682</v>
      </c>
      <c r="DM108" s="10">
        <v>3.8715149766037311</v>
      </c>
      <c r="DN108" s="10">
        <v>3.3435811161577682</v>
      </c>
      <c r="DO108" s="10">
        <v>3.5195590696397554</v>
      </c>
      <c r="DP108" s="10">
        <v>3.5195590696397554</v>
      </c>
      <c r="DQ108" s="10">
        <v>4.5754267905316821</v>
      </c>
      <c r="DR108" s="10">
        <v>5.8072724649055969</v>
      </c>
      <c r="DS108" s="12">
        <v>5.9832504183875841</v>
      </c>
      <c r="DT108" s="12">
        <v>7.567051999725475</v>
      </c>
      <c r="DU108" s="12">
        <v>7.567051999725475</v>
      </c>
      <c r="DV108" s="12">
        <v>8.9748756275813761</v>
      </c>
      <c r="DW108" s="12">
        <v>8.9748756275813761</v>
      </c>
      <c r="DX108" s="12">
        <v>11.966500836775168</v>
      </c>
      <c r="DY108" s="12">
        <v>13.726280371595045</v>
      </c>
      <c r="DZ108" s="12">
        <v>14.430192185522996</v>
      </c>
      <c r="EA108" s="12">
        <v>12.494434697221131</v>
      </c>
      <c r="EB108" s="12">
        <v>17.069861487752814</v>
      </c>
      <c r="EC108" s="12">
        <v>15.486059906414924</v>
      </c>
      <c r="ED108" s="12">
        <v>15.486059906414924</v>
      </c>
      <c r="EE108" s="12">
        <v>21.6452882782845</v>
      </c>
      <c r="EF108" s="12">
        <v>21.117354417838531</v>
      </c>
      <c r="EG108" s="12">
        <v>20.413442603910585</v>
      </c>
    </row>
    <row r="109" spans="1:137">
      <c r="A109" t="s">
        <v>1005</v>
      </c>
      <c r="B109" t="s">
        <v>751</v>
      </c>
      <c r="C109" t="s">
        <v>228</v>
      </c>
      <c r="D109" t="s">
        <v>228</v>
      </c>
      <c r="E109" t="s">
        <v>492</v>
      </c>
      <c r="T109" s="10">
        <v>0</v>
      </c>
      <c r="U109" s="10">
        <v>0</v>
      </c>
      <c r="V109" s="10">
        <v>3.2826912553372452E-2</v>
      </c>
      <c r="W109" s="10">
        <v>3.2826912553372452E-2</v>
      </c>
      <c r="X109" s="10">
        <v>3.2826912553372452E-2</v>
      </c>
      <c r="Y109" s="10">
        <v>0.1148941939368036</v>
      </c>
      <c r="Z109" s="10">
        <v>0.1805480190435485</v>
      </c>
      <c r="AA109" s="10">
        <v>0.29544221298035217</v>
      </c>
      <c r="AB109" s="10">
        <v>0.44316331947052817</v>
      </c>
      <c r="AC109" s="10">
        <v>0.42674986319384195</v>
      </c>
      <c r="AD109" s="10">
        <v>0.59088442596070434</v>
      </c>
      <c r="AE109" s="10">
        <v>0.72219207617419401</v>
      </c>
      <c r="AF109" s="10">
        <v>0.90274009521774246</v>
      </c>
      <c r="AG109" s="10">
        <v>1.1161150268146633</v>
      </c>
      <c r="AH109" s="10">
        <v>1.1161150268146633</v>
      </c>
      <c r="AI109" s="10">
        <v>0.96839392032448757</v>
      </c>
      <c r="AJ109" s="10">
        <v>1.1653553956447222</v>
      </c>
      <c r="AK109" s="10">
        <v>1.2310092207514671</v>
      </c>
      <c r="AL109" s="10">
        <v>1.0997015705379773</v>
      </c>
      <c r="AM109" s="10">
        <v>1.2638361333048396</v>
      </c>
      <c r="AN109" s="10">
        <v>1.0997015705379773</v>
      </c>
      <c r="AO109" s="10">
        <v>1.5592783462851916</v>
      </c>
      <c r="AP109" s="10">
        <v>1.6741725402219951</v>
      </c>
      <c r="AQ109" s="10">
        <v>1.4936245211784467</v>
      </c>
      <c r="AR109" s="10">
        <v>1.3951437835183294</v>
      </c>
      <c r="AS109" s="10">
        <v>1.7069994527753678</v>
      </c>
      <c r="AT109" s="10">
        <v>1.4115572397950158</v>
      </c>
      <c r="AU109" s="10">
        <v>1.4607976086250742</v>
      </c>
      <c r="AV109" s="10">
        <v>1.0012208328778598</v>
      </c>
      <c r="AW109" s="10">
        <v>1.0997015705379773</v>
      </c>
      <c r="AX109" s="10">
        <v>1.1653553956447222</v>
      </c>
      <c r="AY109" s="10">
        <v>1.148941939368036</v>
      </c>
      <c r="AZ109" s="10">
        <v>0.95198046404780123</v>
      </c>
      <c r="BA109" s="10">
        <v>0.91915355149442879</v>
      </c>
      <c r="BB109" s="10">
        <v>0.90274009521774246</v>
      </c>
      <c r="BC109" s="10">
        <v>0.93556700777111501</v>
      </c>
      <c r="BD109" s="10">
        <v>0.78784590128093879</v>
      </c>
      <c r="BE109" s="10">
        <v>0.77143244500425279</v>
      </c>
      <c r="BF109" s="10">
        <v>0.68936516362082156</v>
      </c>
      <c r="BG109" s="10">
        <v>0.65653825106744912</v>
      </c>
      <c r="BH109" s="10">
        <v>0.7057786198975079</v>
      </c>
      <c r="BI109" s="10">
        <v>0.72219207617419401</v>
      </c>
      <c r="BJ109" s="10">
        <v>0.65653825106744912</v>
      </c>
      <c r="BK109" s="10">
        <v>0.60729788223739045</v>
      </c>
      <c r="BL109" s="10">
        <v>0.54164405713064556</v>
      </c>
      <c r="BM109" s="10">
        <v>0.7057786198975079</v>
      </c>
      <c r="BN109" s="10">
        <v>0.62371133851407667</v>
      </c>
      <c r="BO109" s="10">
        <v>0.57447096968401801</v>
      </c>
      <c r="BP109" s="10">
        <v>0.55805751340733167</v>
      </c>
      <c r="BQ109" s="10">
        <v>0.62371133851407667</v>
      </c>
      <c r="BR109" s="10">
        <v>0.77143244500425279</v>
      </c>
      <c r="BS109" s="10">
        <v>0.78784590128093879</v>
      </c>
      <c r="BT109" s="10">
        <v>0.67295170734413534</v>
      </c>
      <c r="BU109" s="10">
        <v>0.82067281383431157</v>
      </c>
      <c r="BV109" s="10">
        <v>0.82067281383431157</v>
      </c>
      <c r="BW109" s="10">
        <v>0.80425935755762523</v>
      </c>
      <c r="BX109" s="10">
        <v>0.78784590128093879</v>
      </c>
      <c r="BY109" s="10">
        <v>0.62371133851407667</v>
      </c>
      <c r="BZ109" s="10">
        <v>0.83708627011099757</v>
      </c>
      <c r="CA109" s="10">
        <v>0.88632663894105634</v>
      </c>
      <c r="CB109" s="10">
        <v>0.88632663894105634</v>
      </c>
      <c r="CC109" s="10">
        <v>0.95198046404780123</v>
      </c>
      <c r="CD109" s="10">
        <v>0.90274009521774246</v>
      </c>
      <c r="CE109" s="10">
        <v>0.93556700777111501</v>
      </c>
      <c r="CF109" s="10">
        <v>0.93556700777111501</v>
      </c>
      <c r="CG109" s="10">
        <v>0.93556700777111501</v>
      </c>
      <c r="CH109" s="10">
        <v>0.91915355149442879</v>
      </c>
      <c r="CI109" s="10">
        <v>0.96839392032448757</v>
      </c>
      <c r="CJ109" s="10">
        <v>1.148941939368036</v>
      </c>
      <c r="CK109" s="10">
        <v>1.0668746579846049</v>
      </c>
      <c r="CL109" s="10">
        <v>1.0832881142612911</v>
      </c>
      <c r="CM109" s="10">
        <v>1.2802495895815258</v>
      </c>
      <c r="CN109" s="10">
        <v>1.2802495895815258</v>
      </c>
      <c r="CO109" s="10">
        <v>1.3130765021348982</v>
      </c>
      <c r="CP109" s="10">
        <v>1.5428648900085056</v>
      </c>
      <c r="CQ109" s="10">
        <v>1.592105258838564</v>
      </c>
      <c r="CR109" s="10">
        <v>2.3307107912894445</v>
      </c>
      <c r="CS109" s="10">
        <v>2.150162772245896</v>
      </c>
      <c r="CT109" s="10">
        <v>2.3142973350127582</v>
      </c>
      <c r="CU109" s="10">
        <v>2.0680954908624649</v>
      </c>
      <c r="CV109" s="10">
        <v>2.8723548484200903</v>
      </c>
      <c r="CW109" s="10">
        <v>3.184210517677128</v>
      </c>
      <c r="CX109" s="10">
        <v>3.4139989055507356</v>
      </c>
      <c r="CY109" s="10">
        <v>3.8243353124678912</v>
      </c>
      <c r="CZ109" s="10">
        <v>4.7270754076856347</v>
      </c>
      <c r="DA109" s="10">
        <v>4.3659793695985369</v>
      </c>
      <c r="DB109" s="10">
        <v>5.728296240563493</v>
      </c>
      <c r="DC109" s="10">
        <v>5.7939500656702387</v>
      </c>
      <c r="DD109" s="10">
        <v>7.4024687807854894</v>
      </c>
      <c r="DE109" s="10">
        <v>8.2887954197265454</v>
      </c>
      <c r="DF109" s="10">
        <v>8.781199108027133</v>
      </c>
      <c r="DG109" s="10">
        <v>9.6675257469681881</v>
      </c>
      <c r="DH109" s="10">
        <v>9.6675257469681881</v>
      </c>
      <c r="DI109" s="10">
        <v>10.4881985608025</v>
      </c>
      <c r="DJ109" s="10">
        <v>12.638361333048396</v>
      </c>
      <c r="DK109" s="10">
        <v>14.361774242100449</v>
      </c>
      <c r="DL109" s="10">
        <v>18.973955455849278</v>
      </c>
      <c r="DM109" s="10">
        <v>20.779435646284764</v>
      </c>
      <c r="DN109" s="10">
        <v>21.928377585652804</v>
      </c>
      <c r="DO109" s="10">
        <v>21.928377585652804</v>
      </c>
      <c r="DP109" s="10">
        <v>26.343597324081397</v>
      </c>
      <c r="DQ109" s="10">
        <v>27.246337419299138</v>
      </c>
      <c r="DR109" s="10">
        <v>30.397721024422889</v>
      </c>
      <c r="DS109" s="12">
        <v>28.707135027924217</v>
      </c>
      <c r="DT109" s="12">
        <v>29.65911549197202</v>
      </c>
      <c r="DU109" s="12">
        <v>31.28404766336395</v>
      </c>
      <c r="DV109" s="12">
        <v>31.28404766336395</v>
      </c>
      <c r="DW109" s="12">
        <v>33.663998823483453</v>
      </c>
      <c r="DX109" s="12">
        <v>29.59346166686527</v>
      </c>
      <c r="DY109" s="12">
        <v>24.045713445345324</v>
      </c>
      <c r="DZ109" s="12">
        <v>25.11258810332993</v>
      </c>
      <c r="EA109" s="12">
        <v>25.276722666096791</v>
      </c>
      <c r="EB109" s="12">
        <v>41.624525117676278</v>
      </c>
      <c r="EC109" s="12">
        <v>48.075013434413968</v>
      </c>
      <c r="ED109" s="12">
        <v>44.234264665669386</v>
      </c>
      <c r="EE109" s="12">
        <v>44.234264665669386</v>
      </c>
      <c r="EF109" s="12">
        <v>45.137004760887123</v>
      </c>
      <c r="EG109" s="12">
        <v>46.138225593764986</v>
      </c>
    </row>
    <row r="110" spans="1:137">
      <c r="A110" t="s">
        <v>1006</v>
      </c>
      <c r="B110" t="s">
        <v>752</v>
      </c>
      <c r="C110" t="s">
        <v>229</v>
      </c>
      <c r="D110" t="s">
        <v>229</v>
      </c>
      <c r="E110" t="s">
        <v>493</v>
      </c>
      <c r="T110" s="10">
        <v>0</v>
      </c>
      <c r="U110" s="10">
        <v>0</v>
      </c>
      <c r="V110" s="10">
        <v>0</v>
      </c>
      <c r="W110" s="10">
        <v>0</v>
      </c>
      <c r="X110" s="10">
        <v>0</v>
      </c>
      <c r="Y110" s="10">
        <v>0</v>
      </c>
      <c r="Z110" s="10">
        <v>0</v>
      </c>
      <c r="AA110" s="10">
        <v>0</v>
      </c>
      <c r="AB110" s="10">
        <v>0</v>
      </c>
      <c r="AC110" s="10">
        <v>0.40046293515303688</v>
      </c>
      <c r="AD110" s="10">
        <v>0.40046293515303688</v>
      </c>
      <c r="AE110" s="10">
        <v>0.80092587030607376</v>
      </c>
      <c r="AF110" s="10">
        <v>1.2013888054591106</v>
      </c>
      <c r="AG110" s="10">
        <v>1.2013888054591106</v>
      </c>
      <c r="AH110" s="10">
        <v>2.0023146757651844</v>
      </c>
      <c r="AI110" s="10">
        <v>2.0023146757651844</v>
      </c>
      <c r="AJ110" s="10">
        <v>1.6018517406121475</v>
      </c>
      <c r="AK110" s="10">
        <v>1.6018517406121475</v>
      </c>
      <c r="AL110" s="10">
        <v>1.6018517406121475</v>
      </c>
      <c r="AM110" s="10">
        <v>1.2013888054591106</v>
      </c>
      <c r="AN110" s="10">
        <v>2.0023146757651844</v>
      </c>
      <c r="AO110" s="10">
        <v>1.2013888054591106</v>
      </c>
      <c r="AP110" s="10">
        <v>1.2013888054591106</v>
      </c>
      <c r="AQ110" s="10">
        <v>1.2013888054591106</v>
      </c>
      <c r="AR110" s="10">
        <v>1.2013888054591106</v>
      </c>
      <c r="AS110" s="10">
        <v>0.80092587030607376</v>
      </c>
      <c r="AT110" s="10">
        <v>1.2013888054591106</v>
      </c>
      <c r="AU110" s="10">
        <v>0.80092587030607376</v>
      </c>
      <c r="AV110" s="10">
        <v>0.80092587030607376</v>
      </c>
      <c r="AW110" s="10">
        <v>0.80092587030607376</v>
      </c>
      <c r="AX110" s="10">
        <v>0.80092587030607376</v>
      </c>
      <c r="AY110" s="10">
        <v>1.2013888054591106</v>
      </c>
      <c r="AZ110" s="10">
        <v>1.6018517406121475</v>
      </c>
      <c r="BA110" s="10">
        <v>2.0023146757651844</v>
      </c>
      <c r="BB110" s="10">
        <v>2.0023146757651844</v>
      </c>
      <c r="BC110" s="10">
        <v>2.0023146757651844</v>
      </c>
      <c r="BD110" s="10">
        <v>2.0023146757651844</v>
      </c>
      <c r="BE110" s="10">
        <v>2.0023146757651844</v>
      </c>
      <c r="BF110" s="10">
        <v>1.6018517406121475</v>
      </c>
      <c r="BG110" s="10">
        <v>1.6018517406121475</v>
      </c>
      <c r="BH110" s="10">
        <v>0.80092587030607376</v>
      </c>
      <c r="BI110" s="10">
        <v>0.40046293515303688</v>
      </c>
      <c r="BJ110" s="10">
        <v>0.40046293515303688</v>
      </c>
      <c r="BK110" s="10">
        <v>0.80092587030607376</v>
      </c>
      <c r="BL110" s="10">
        <v>0.80092587030607376</v>
      </c>
      <c r="BM110" s="10">
        <v>1.2013888054591106</v>
      </c>
      <c r="BN110" s="10">
        <v>0.80092587030607376</v>
      </c>
      <c r="BO110" s="10">
        <v>0.80092587030607376</v>
      </c>
      <c r="BP110" s="10">
        <v>1.2013888054591106</v>
      </c>
      <c r="BQ110" s="10">
        <v>1.2013888054591106</v>
      </c>
      <c r="BR110" s="10">
        <v>0.80092587030607376</v>
      </c>
      <c r="BS110" s="10">
        <v>0.80092587030607376</v>
      </c>
      <c r="BT110" s="10">
        <v>1.2013888054591106</v>
      </c>
      <c r="BU110" s="10">
        <v>1.2013888054591106</v>
      </c>
      <c r="BV110" s="10">
        <v>1.6018517406121475</v>
      </c>
      <c r="BW110" s="10">
        <v>1.2013888054591106</v>
      </c>
      <c r="BX110" s="10">
        <v>1.2013888054591106</v>
      </c>
      <c r="BY110" s="10">
        <v>1.2013888054591106</v>
      </c>
      <c r="BZ110" s="10">
        <v>1.2013888054591106</v>
      </c>
      <c r="CA110" s="10">
        <v>0.80092587030607376</v>
      </c>
      <c r="CB110" s="10">
        <v>0.80092587030607376</v>
      </c>
      <c r="CC110" s="10">
        <v>0.40046293515303688</v>
      </c>
      <c r="CD110" s="10">
        <v>0.80092587030607376</v>
      </c>
      <c r="CE110" s="10">
        <v>0.80092587030607376</v>
      </c>
      <c r="CF110" s="10">
        <v>0.80092587030607376</v>
      </c>
      <c r="CG110" s="10">
        <v>0.80092587030607376</v>
      </c>
      <c r="CH110" s="10">
        <v>0.40046293515303688</v>
      </c>
      <c r="CI110" s="10">
        <v>0.40046293515303688</v>
      </c>
      <c r="CJ110" s="10">
        <v>0.40046293515303688</v>
      </c>
      <c r="CK110" s="10">
        <v>0</v>
      </c>
      <c r="CL110" s="10">
        <v>0</v>
      </c>
      <c r="CM110" s="10">
        <v>0</v>
      </c>
      <c r="CN110" s="10">
        <v>0</v>
      </c>
      <c r="CO110" s="10">
        <v>0</v>
      </c>
      <c r="CP110" s="10">
        <v>0</v>
      </c>
      <c r="CQ110" s="10">
        <v>0.40046293515303688</v>
      </c>
      <c r="CR110" s="10">
        <v>0.80092587030607376</v>
      </c>
      <c r="CS110" s="10">
        <v>1.2013888054591106</v>
      </c>
      <c r="CT110" s="10">
        <v>2.0023146757651844</v>
      </c>
      <c r="CU110" s="10">
        <v>2.0023146757651844</v>
      </c>
      <c r="CV110" s="10">
        <v>2.4027776109182213</v>
      </c>
      <c r="CW110" s="10">
        <v>2.4027776109182213</v>
      </c>
      <c r="CX110" s="10">
        <v>3.203703481224295</v>
      </c>
      <c r="CY110" s="10">
        <v>3.203703481224295</v>
      </c>
      <c r="CZ110" s="10">
        <v>3.6041664163773324</v>
      </c>
      <c r="DA110" s="10">
        <v>2.8032405460712582</v>
      </c>
      <c r="DB110" s="10">
        <v>2.8032405460712582</v>
      </c>
      <c r="DC110" s="10">
        <v>3.203703481224295</v>
      </c>
      <c r="DD110" s="10">
        <v>4.4050922866834057</v>
      </c>
      <c r="DE110" s="10">
        <v>5.2060181569894803</v>
      </c>
      <c r="DF110" s="10">
        <v>5.2060181569894803</v>
      </c>
      <c r="DG110" s="10">
        <v>4.8055552218364426</v>
      </c>
      <c r="DH110" s="10">
        <v>4.8055552218364426</v>
      </c>
      <c r="DI110" s="10">
        <v>5.2060181569894803</v>
      </c>
      <c r="DJ110" s="10">
        <v>4.8055552218364426</v>
      </c>
      <c r="DK110" s="10">
        <v>3.6041664163773324</v>
      </c>
      <c r="DL110" s="10">
        <v>2.0023146757651844</v>
      </c>
      <c r="DM110" s="10">
        <v>4.4050922866834057</v>
      </c>
      <c r="DN110" s="10">
        <v>4.0046293515303688</v>
      </c>
      <c r="DO110" s="10">
        <v>4.4050922866834057</v>
      </c>
      <c r="DP110" s="10">
        <v>6.8078698976016279</v>
      </c>
      <c r="DQ110" s="10">
        <v>6.4074069624485901</v>
      </c>
      <c r="DR110" s="10">
        <v>8.0092587030607376</v>
      </c>
      <c r="DS110" s="12">
        <v>9.21064750851985</v>
      </c>
      <c r="DT110" s="12">
        <v>6.8078698976016279</v>
      </c>
      <c r="DU110" s="12">
        <v>7.2083328327546647</v>
      </c>
      <c r="DV110" s="12">
        <v>6.8078698976016279</v>
      </c>
      <c r="DW110" s="12">
        <v>6.4074069624485901</v>
      </c>
      <c r="DX110" s="12">
        <v>6.4074069624485901</v>
      </c>
      <c r="DY110" s="12">
        <v>18.821757952192733</v>
      </c>
      <c r="DZ110" s="12">
        <v>22.425924368570065</v>
      </c>
      <c r="EA110" s="12">
        <v>25.62962784979436</v>
      </c>
      <c r="EB110" s="12">
        <v>26.831016655253475</v>
      </c>
      <c r="EC110" s="12">
        <v>27.631942525559545</v>
      </c>
      <c r="ED110" s="12">
        <v>25.229164914641323</v>
      </c>
      <c r="EE110" s="12">
        <v>28.833331331018659</v>
      </c>
      <c r="EF110" s="12">
        <v>24.027776109182213</v>
      </c>
      <c r="EG110" s="12">
        <v>20.824072627957921</v>
      </c>
    </row>
    <row r="111" spans="1:137">
      <c r="A111" t="s">
        <v>1007</v>
      </c>
      <c r="B111" t="s">
        <v>753</v>
      </c>
      <c r="C111" t="s">
        <v>230</v>
      </c>
      <c r="D111" t="s">
        <v>230</v>
      </c>
      <c r="E111" t="s">
        <v>494</v>
      </c>
      <c r="T111" s="10">
        <v>1.1597430009509893</v>
      </c>
      <c r="U111" s="10">
        <v>1.1597430009509893</v>
      </c>
      <c r="V111" s="10">
        <v>1.7396145014264839</v>
      </c>
      <c r="W111" s="10">
        <v>1.7396145014264839</v>
      </c>
      <c r="X111" s="10">
        <v>1.7396145014264839</v>
      </c>
      <c r="Y111" s="10">
        <v>2.8993575023774731</v>
      </c>
      <c r="Z111" s="10">
        <v>2.3194860019019785</v>
      </c>
      <c r="AA111" s="10">
        <v>2.8993575023774731</v>
      </c>
      <c r="AB111" s="10">
        <v>2.8993575023774731</v>
      </c>
      <c r="AC111" s="10">
        <v>2.3194860019019785</v>
      </c>
      <c r="AD111" s="10">
        <v>2.3194860019019785</v>
      </c>
      <c r="AE111" s="10">
        <v>2.3194860019019785</v>
      </c>
      <c r="AF111" s="10">
        <v>1.1597430009509893</v>
      </c>
      <c r="AG111" s="10">
        <v>1.1597430009509893</v>
      </c>
      <c r="AH111" s="10">
        <v>0</v>
      </c>
      <c r="AI111" s="10">
        <v>1.7396145014264839</v>
      </c>
      <c r="AJ111" s="10">
        <v>1.7396145014264839</v>
      </c>
      <c r="AK111" s="10">
        <v>1.7396145014264839</v>
      </c>
      <c r="AL111" s="10">
        <v>1.7396145014264839</v>
      </c>
      <c r="AM111" s="10">
        <v>2.8993575023774731</v>
      </c>
      <c r="AN111" s="10">
        <v>2.8993575023774731</v>
      </c>
      <c r="AO111" s="10">
        <v>3.4792290028529678</v>
      </c>
      <c r="AP111" s="10">
        <v>2.3194860019019785</v>
      </c>
      <c r="AQ111" s="10">
        <v>2.3194860019019785</v>
      </c>
      <c r="AR111" s="10">
        <v>2.3194860019019785</v>
      </c>
      <c r="AS111" s="10">
        <v>2.8993575023774731</v>
      </c>
      <c r="AT111" s="10">
        <v>1.7396145014264839</v>
      </c>
      <c r="AU111" s="10">
        <v>1.7396145014264839</v>
      </c>
      <c r="AV111" s="10">
        <v>1.1597430009509893</v>
      </c>
      <c r="AW111" s="10">
        <v>1.1597430009509893</v>
      </c>
      <c r="AX111" s="10">
        <v>1.1597430009509893</v>
      </c>
      <c r="AY111" s="10">
        <v>1.1597430009509893</v>
      </c>
      <c r="AZ111" s="10">
        <v>1.1597430009509893</v>
      </c>
      <c r="BA111" s="10">
        <v>1.7396145014264839</v>
      </c>
      <c r="BB111" s="10">
        <v>2.3194860019019785</v>
      </c>
      <c r="BC111" s="10">
        <v>2.8993575023774731</v>
      </c>
      <c r="BD111" s="10">
        <v>2.3194860019019785</v>
      </c>
      <c r="BE111" s="10">
        <v>2.3194860019019785</v>
      </c>
      <c r="BF111" s="10">
        <v>2.3194860019019785</v>
      </c>
      <c r="BG111" s="10">
        <v>1.7396145014264839</v>
      </c>
      <c r="BH111" s="10">
        <v>1.1597430009509893</v>
      </c>
      <c r="BI111" s="10">
        <v>1.1597430009509893</v>
      </c>
      <c r="BJ111" s="10">
        <v>0</v>
      </c>
      <c r="BK111" s="10">
        <v>0</v>
      </c>
      <c r="BL111" s="10">
        <v>0</v>
      </c>
      <c r="BM111" s="10">
        <v>0</v>
      </c>
      <c r="BN111" s="10">
        <v>0</v>
      </c>
      <c r="BO111" s="10">
        <v>-0.57987150047549463</v>
      </c>
      <c r="BP111" s="10">
        <v>-0.57987150047549463</v>
      </c>
      <c r="BQ111" s="10">
        <v>0</v>
      </c>
      <c r="BR111" s="10">
        <v>0</v>
      </c>
      <c r="BS111" s="10">
        <v>0</v>
      </c>
      <c r="BT111" s="10">
        <v>0</v>
      </c>
      <c r="BU111" s="10">
        <v>1.7396145014264839</v>
      </c>
      <c r="BV111" s="10">
        <v>1.7396145014264839</v>
      </c>
      <c r="BW111" s="10">
        <v>1.7396145014264839</v>
      </c>
      <c r="BX111" s="10">
        <v>1.7396145014264839</v>
      </c>
      <c r="BY111" s="10">
        <v>1.7396145014264839</v>
      </c>
      <c r="BZ111" s="10">
        <v>1.7396145014264839</v>
      </c>
      <c r="CA111" s="10">
        <v>2.3194860019019785</v>
      </c>
      <c r="CB111" s="10">
        <v>2.3194860019019785</v>
      </c>
      <c r="CC111" s="10">
        <v>2.8993575023774731</v>
      </c>
      <c r="CD111" s="10">
        <v>2.3194860019019785</v>
      </c>
      <c r="CE111" s="10">
        <v>2.3194860019019785</v>
      </c>
      <c r="CF111" s="10">
        <v>2.3194860019019785</v>
      </c>
      <c r="CG111" s="10">
        <v>2.3194860019019785</v>
      </c>
      <c r="CH111" s="10">
        <v>1.7396145014264839</v>
      </c>
      <c r="CI111" s="10">
        <v>0</v>
      </c>
      <c r="CJ111" s="10">
        <v>0</v>
      </c>
      <c r="CK111" s="10">
        <v>0</v>
      </c>
      <c r="CL111" s="10">
        <v>0</v>
      </c>
      <c r="CM111" s="10">
        <v>0</v>
      </c>
      <c r="CN111" s="10">
        <v>0</v>
      </c>
      <c r="CO111" s="10">
        <v>0</v>
      </c>
      <c r="CP111" s="10">
        <v>0</v>
      </c>
      <c r="CQ111" s="10">
        <v>0</v>
      </c>
      <c r="CR111" s="10">
        <v>0</v>
      </c>
      <c r="CS111" s="10">
        <v>0</v>
      </c>
      <c r="CT111" s="10">
        <v>0</v>
      </c>
      <c r="CU111" s="10">
        <v>0</v>
      </c>
      <c r="CV111" s="10">
        <v>0</v>
      </c>
      <c r="CW111" s="10">
        <v>0</v>
      </c>
      <c r="CX111" s="10">
        <v>0.57987150047549463</v>
      </c>
      <c r="CY111" s="10">
        <v>0.57987150047549463</v>
      </c>
      <c r="CZ111" s="10">
        <v>0.57987150047549463</v>
      </c>
      <c r="DA111" s="10">
        <v>0.57987150047549463</v>
      </c>
      <c r="DB111" s="10">
        <v>0.57987150047549463</v>
      </c>
      <c r="DC111" s="10">
        <v>0.57987150047549463</v>
      </c>
      <c r="DD111" s="10">
        <v>1.1597430009509893</v>
      </c>
      <c r="DE111" s="10">
        <v>0.57987150047549463</v>
      </c>
      <c r="DF111" s="10">
        <v>0.57987150047549463</v>
      </c>
      <c r="DG111" s="10">
        <v>0.57987150047549463</v>
      </c>
      <c r="DH111" s="10">
        <v>0.57987150047549463</v>
      </c>
      <c r="DI111" s="10">
        <v>1.1597430009509893</v>
      </c>
      <c r="DJ111" s="10">
        <v>1.1597430009509893</v>
      </c>
      <c r="DK111" s="10">
        <v>2.3194860019019785</v>
      </c>
      <c r="DL111" s="10">
        <v>2.3194860019019785</v>
      </c>
      <c r="DM111" s="10">
        <v>4.0591005033284624</v>
      </c>
      <c r="DN111" s="10">
        <v>4.0591005033284624</v>
      </c>
      <c r="DO111" s="10">
        <v>4.0591005033284624</v>
      </c>
      <c r="DP111" s="10">
        <v>3.4792290028529678</v>
      </c>
      <c r="DQ111" s="10">
        <v>4.638972003803957</v>
      </c>
      <c r="DR111" s="10">
        <v>9.8578155080834087</v>
      </c>
      <c r="DS111" s="12">
        <v>13.337044510936376</v>
      </c>
      <c r="DT111" s="12">
        <v>13.916916011411871</v>
      </c>
      <c r="DU111" s="12">
        <v>18.555888015215828</v>
      </c>
      <c r="DV111" s="12">
        <v>18.555888015215828</v>
      </c>
      <c r="DW111" s="12">
        <v>18.555888015215828</v>
      </c>
      <c r="DX111" s="12">
        <v>27.833832022823742</v>
      </c>
      <c r="DY111" s="12">
        <v>26.674089021872753</v>
      </c>
      <c r="DZ111" s="12">
        <v>23.194860019019785</v>
      </c>
      <c r="EA111" s="12">
        <v>22.61498851854429</v>
      </c>
      <c r="EB111" s="12">
        <v>23.194860019019785</v>
      </c>
      <c r="EC111" s="12">
        <v>23.194860019019785</v>
      </c>
      <c r="ED111" s="12">
        <v>23.194860019019785</v>
      </c>
      <c r="EE111" s="12">
        <v>13.337044510936376</v>
      </c>
      <c r="EF111" s="12">
        <v>8.6980725071324194</v>
      </c>
      <c r="EG111" s="12">
        <v>11.597430009509893</v>
      </c>
    </row>
    <row r="112" spans="1:137">
      <c r="A112" t="s">
        <v>1008</v>
      </c>
      <c r="B112" t="s">
        <v>754</v>
      </c>
      <c r="C112" t="s">
        <v>231</v>
      </c>
      <c r="D112" t="s">
        <v>231</v>
      </c>
      <c r="E112" t="s">
        <v>495</v>
      </c>
      <c r="T112" s="10">
        <v>0</v>
      </c>
      <c r="U112" s="10">
        <v>0</v>
      </c>
      <c r="V112" s="10">
        <v>0</v>
      </c>
      <c r="W112" s="10">
        <v>0</v>
      </c>
      <c r="X112" s="10">
        <v>0</v>
      </c>
      <c r="Y112" s="10">
        <v>0</v>
      </c>
      <c r="Z112" s="10">
        <v>0.48720953176727949</v>
      </c>
      <c r="AA112" s="10">
        <v>0.48720953176727949</v>
      </c>
      <c r="AB112" s="10">
        <v>0.48720953176727949</v>
      </c>
      <c r="AC112" s="10">
        <v>0.73081429765091921</v>
      </c>
      <c r="AD112" s="10">
        <v>1.4616285953018384</v>
      </c>
      <c r="AE112" s="10">
        <v>1.4616285953018384</v>
      </c>
      <c r="AF112" s="10">
        <v>1.4616285953018384</v>
      </c>
      <c r="AG112" s="10">
        <v>1.4616285953018384</v>
      </c>
      <c r="AH112" s="10">
        <v>1.7052333611854782</v>
      </c>
      <c r="AI112" s="10">
        <v>1.7052333611854782</v>
      </c>
      <c r="AJ112" s="10">
        <v>1.4616285953018384</v>
      </c>
      <c r="AK112" s="10">
        <v>0.97441906353455898</v>
      </c>
      <c r="AL112" s="10">
        <v>0.97441906353455898</v>
      </c>
      <c r="AM112" s="10">
        <v>1.2180238294181989</v>
      </c>
      <c r="AN112" s="10">
        <v>0.97441906353455898</v>
      </c>
      <c r="AO112" s="10">
        <v>0.97441906353455898</v>
      </c>
      <c r="AP112" s="10">
        <v>0.97441906353455898</v>
      </c>
      <c r="AQ112" s="10">
        <v>0.97441906353455898</v>
      </c>
      <c r="AR112" s="10">
        <v>1.2180238294181989</v>
      </c>
      <c r="AS112" s="10">
        <v>1.2180238294181989</v>
      </c>
      <c r="AT112" s="10">
        <v>0.97441906353455898</v>
      </c>
      <c r="AU112" s="10">
        <v>0.73081429765091921</v>
      </c>
      <c r="AV112" s="10">
        <v>0.48720953176727949</v>
      </c>
      <c r="AW112" s="10">
        <v>0.48720953176727949</v>
      </c>
      <c r="AX112" s="10">
        <v>0.48720953176727949</v>
      </c>
      <c r="AY112" s="10">
        <v>0</v>
      </c>
      <c r="AZ112" s="10">
        <v>0</v>
      </c>
      <c r="BA112" s="10">
        <v>0</v>
      </c>
      <c r="BB112" s="10">
        <v>0.24360476588363975</v>
      </c>
      <c r="BC112" s="10">
        <v>0.24360476588363975</v>
      </c>
      <c r="BD112" s="10">
        <v>0.24360476588363975</v>
      </c>
      <c r="BE112" s="10">
        <v>0.24360476588363975</v>
      </c>
      <c r="BF112" s="10">
        <v>0.48720953176727949</v>
      </c>
      <c r="BG112" s="10">
        <v>0.73081429765091921</v>
      </c>
      <c r="BH112" s="10">
        <v>0.73081429765091921</v>
      </c>
      <c r="BI112" s="10">
        <v>0.48720953176727949</v>
      </c>
      <c r="BJ112" s="10">
        <v>0.97441906353455898</v>
      </c>
      <c r="BK112" s="10">
        <v>0.97441906353455898</v>
      </c>
      <c r="BL112" s="10">
        <v>0.97441906353455898</v>
      </c>
      <c r="BM112" s="10">
        <v>0.48720953176727949</v>
      </c>
      <c r="BN112" s="10">
        <v>0.24360476588363975</v>
      </c>
      <c r="BO112" s="10">
        <v>0.24360476588363975</v>
      </c>
      <c r="BP112" s="10">
        <v>0.24360476588363975</v>
      </c>
      <c r="BQ112" s="10">
        <v>-0.24360476588363975</v>
      </c>
      <c r="BR112" s="10">
        <v>-0.24360476588363975</v>
      </c>
      <c r="BS112" s="10">
        <v>-0.24360476588363975</v>
      </c>
      <c r="BT112" s="10">
        <v>0.48720953176727949</v>
      </c>
      <c r="BU112" s="10">
        <v>0.73081429765091921</v>
      </c>
      <c r="BV112" s="10">
        <v>0.73081429765091921</v>
      </c>
      <c r="BW112" s="10">
        <v>0.73081429765091921</v>
      </c>
      <c r="BX112" s="10">
        <v>0.73081429765091921</v>
      </c>
      <c r="BY112" s="10">
        <v>0.73081429765091921</v>
      </c>
      <c r="BZ112" s="10">
        <v>0.73081429765091921</v>
      </c>
      <c r="CA112" s="10">
        <v>0.24360476588363975</v>
      </c>
      <c r="CB112" s="10">
        <v>0.24360476588363975</v>
      </c>
      <c r="CC112" s="10">
        <v>0.24360476588363975</v>
      </c>
      <c r="CD112" s="10">
        <v>0.24360476588363975</v>
      </c>
      <c r="CE112" s="10">
        <v>0.24360476588363975</v>
      </c>
      <c r="CF112" s="10">
        <v>0.24360476588363975</v>
      </c>
      <c r="CG112" s="10">
        <v>0.24360476588363975</v>
      </c>
      <c r="CH112" s="10">
        <v>0.97441906353455898</v>
      </c>
      <c r="CI112" s="10">
        <v>0.73081429765091921</v>
      </c>
      <c r="CJ112" s="10">
        <v>0.73081429765091921</v>
      </c>
      <c r="CK112" s="10">
        <v>0.97441906353455898</v>
      </c>
      <c r="CL112" s="10">
        <v>0.97441906353455898</v>
      </c>
      <c r="CM112" s="10">
        <v>0.97441906353455898</v>
      </c>
      <c r="CN112" s="10">
        <v>0.97441906353455898</v>
      </c>
      <c r="CO112" s="10">
        <v>0.24360476588363975</v>
      </c>
      <c r="CP112" s="10">
        <v>0.24360476588363975</v>
      </c>
      <c r="CQ112" s="10">
        <v>0.24360476588363975</v>
      </c>
      <c r="CR112" s="10">
        <v>0.97441906353455898</v>
      </c>
      <c r="CS112" s="10">
        <v>0.97441906353455898</v>
      </c>
      <c r="CT112" s="10">
        <v>0.97441906353455898</v>
      </c>
      <c r="CU112" s="10">
        <v>0.97441906353455898</v>
      </c>
      <c r="CV112" s="10">
        <v>0.97441906353455898</v>
      </c>
      <c r="CW112" s="10">
        <v>0.97441906353455898</v>
      </c>
      <c r="CX112" s="10">
        <v>0.97441906353455898</v>
      </c>
      <c r="CY112" s="10">
        <v>0.73081429765091921</v>
      </c>
      <c r="CZ112" s="10">
        <v>0.97441906353455898</v>
      </c>
      <c r="DA112" s="10">
        <v>0.97441906353455898</v>
      </c>
      <c r="DB112" s="10">
        <v>0.97441906353455898</v>
      </c>
      <c r="DC112" s="10">
        <v>0.97441906353455898</v>
      </c>
      <c r="DD112" s="10">
        <v>0.97441906353455898</v>
      </c>
      <c r="DE112" s="10">
        <v>0.97441906353455898</v>
      </c>
      <c r="DF112" s="10">
        <v>0.24360476588363975</v>
      </c>
      <c r="DG112" s="10">
        <v>0</v>
      </c>
      <c r="DH112" s="10">
        <v>0</v>
      </c>
      <c r="DI112" s="10">
        <v>0</v>
      </c>
      <c r="DJ112" s="10">
        <v>0.24360476588363975</v>
      </c>
      <c r="DK112" s="10">
        <v>2.4360476588363977</v>
      </c>
      <c r="DL112" s="10">
        <v>2.4360476588363977</v>
      </c>
      <c r="DM112" s="10">
        <v>2.4360476588363977</v>
      </c>
      <c r="DN112" s="10">
        <v>3.1668619564873168</v>
      </c>
      <c r="DO112" s="10">
        <v>3.1668619564873168</v>
      </c>
      <c r="DP112" s="10">
        <v>3.1668619564873168</v>
      </c>
      <c r="DQ112" s="10">
        <v>6.0901191470909941</v>
      </c>
      <c r="DR112" s="10">
        <v>5.3593048494400746</v>
      </c>
      <c r="DS112" s="12">
        <v>9.2569811035783101</v>
      </c>
      <c r="DT112" s="12">
        <v>11.449423996531069</v>
      </c>
      <c r="DU112" s="12">
        <v>17.539543143622062</v>
      </c>
      <c r="DV112" s="12">
        <v>17.539543143622062</v>
      </c>
      <c r="DW112" s="12">
        <v>17.539543143622062</v>
      </c>
      <c r="DX112" s="12">
        <v>18.757566973040262</v>
      </c>
      <c r="DY112" s="12">
        <v>21.19361463187666</v>
      </c>
      <c r="DZ112" s="12">
        <v>19.244776504807543</v>
      </c>
      <c r="EA112" s="12">
        <v>18.757566973040262</v>
      </c>
      <c r="EB112" s="12">
        <v>15.834309782436584</v>
      </c>
      <c r="EC112" s="12">
        <v>15.834309782436584</v>
      </c>
      <c r="ED112" s="12">
        <v>15.834309782436584</v>
      </c>
      <c r="EE112" s="12">
        <v>19.001171738923897</v>
      </c>
      <c r="EF112" s="12">
        <v>15.590705016552944</v>
      </c>
      <c r="EG112" s="12">
        <v>14.859890718902022</v>
      </c>
    </row>
    <row r="113" spans="1:137">
      <c r="A113" t="s">
        <v>1009</v>
      </c>
      <c r="B113" t="s">
        <v>755</v>
      </c>
      <c r="C113" t="s">
        <v>232</v>
      </c>
      <c r="D113" t="s">
        <v>232</v>
      </c>
      <c r="E113" t="s">
        <v>496</v>
      </c>
      <c r="T113" s="10">
        <v>0</v>
      </c>
      <c r="U113" s="10">
        <v>0</v>
      </c>
      <c r="V113" s="10">
        <v>0</v>
      </c>
      <c r="W113" s="10">
        <v>0.38568343103980252</v>
      </c>
      <c r="X113" s="10">
        <v>0.38568343103980252</v>
      </c>
      <c r="Y113" s="10">
        <v>0.38568343103980252</v>
      </c>
      <c r="Z113" s="10">
        <v>0.38568343103980252</v>
      </c>
      <c r="AA113" s="10">
        <v>0.38568343103980252</v>
      </c>
      <c r="AB113" s="10">
        <v>0.38568343103980252</v>
      </c>
      <c r="AC113" s="10">
        <v>0.77136686207960503</v>
      </c>
      <c r="AD113" s="10">
        <v>0.38568343103980252</v>
      </c>
      <c r="AE113" s="10">
        <v>0.77136686207960503</v>
      </c>
      <c r="AF113" s="10">
        <v>0.77136686207960503</v>
      </c>
      <c r="AG113" s="10">
        <v>0.77136686207960503</v>
      </c>
      <c r="AH113" s="10">
        <v>0.77136686207960503</v>
      </c>
      <c r="AI113" s="10">
        <v>1.1570502931194075</v>
      </c>
      <c r="AJ113" s="10">
        <v>0.77136686207960503</v>
      </c>
      <c r="AK113" s="10">
        <v>0.77136686207960503</v>
      </c>
      <c r="AL113" s="10">
        <v>0.38568343103980252</v>
      </c>
      <c r="AM113" s="10">
        <v>0.38568343103980252</v>
      </c>
      <c r="AN113" s="10">
        <v>0.38568343103980252</v>
      </c>
      <c r="AO113" s="10">
        <v>0.38568343103980252</v>
      </c>
      <c r="AP113" s="10">
        <v>0</v>
      </c>
      <c r="AQ113" s="10">
        <v>0</v>
      </c>
      <c r="AR113" s="10">
        <v>0</v>
      </c>
      <c r="AS113" s="10">
        <v>0</v>
      </c>
      <c r="AT113" s="10">
        <v>0</v>
      </c>
      <c r="AU113" s="10">
        <v>0</v>
      </c>
      <c r="AV113" s="10">
        <v>0</v>
      </c>
      <c r="AW113" s="10">
        <v>0</v>
      </c>
      <c r="AX113" s="10">
        <v>0</v>
      </c>
      <c r="AY113" s="10">
        <v>0</v>
      </c>
      <c r="AZ113" s="10">
        <v>0</v>
      </c>
      <c r="BA113" s="10">
        <v>0</v>
      </c>
      <c r="BB113" s="10">
        <v>0</v>
      </c>
      <c r="BC113" s="10">
        <v>0</v>
      </c>
      <c r="BD113" s="10">
        <v>0</v>
      </c>
      <c r="BE113" s="10">
        <v>0</v>
      </c>
      <c r="BF113" s="10">
        <v>0</v>
      </c>
      <c r="BG113" s="10">
        <v>0</v>
      </c>
      <c r="BH113" s="10">
        <v>0</v>
      </c>
      <c r="BI113" s="10">
        <v>0</v>
      </c>
      <c r="BJ113" s="10">
        <v>0.77136686207960503</v>
      </c>
      <c r="BK113" s="10">
        <v>0.77136686207960503</v>
      </c>
      <c r="BL113" s="10">
        <v>0.77136686207960503</v>
      </c>
      <c r="BM113" s="10">
        <v>0.77136686207960503</v>
      </c>
      <c r="BN113" s="10">
        <v>0.77136686207960503</v>
      </c>
      <c r="BO113" s="10">
        <v>1.1570502931194075</v>
      </c>
      <c r="BP113" s="10">
        <v>1.1570502931194075</v>
      </c>
      <c r="BQ113" s="10">
        <v>0.38568343103980252</v>
      </c>
      <c r="BR113" s="10">
        <v>0.77136686207960503</v>
      </c>
      <c r="BS113" s="10">
        <v>0.77136686207960503</v>
      </c>
      <c r="BT113" s="10">
        <v>0.77136686207960503</v>
      </c>
      <c r="BU113" s="10">
        <v>0.77136686207960503</v>
      </c>
      <c r="BV113" s="10">
        <v>0.38568343103980252</v>
      </c>
      <c r="BW113" s="10">
        <v>0.38568343103980252</v>
      </c>
      <c r="BX113" s="10">
        <v>0.38568343103980252</v>
      </c>
      <c r="BY113" s="10">
        <v>0</v>
      </c>
      <c r="BZ113" s="10">
        <v>0</v>
      </c>
      <c r="CA113" s="10">
        <v>0</v>
      </c>
      <c r="CB113" s="10">
        <v>1.1570502931194075</v>
      </c>
      <c r="CC113" s="10">
        <v>1.5427337241592101</v>
      </c>
      <c r="CD113" s="10">
        <v>2.6997840172786178</v>
      </c>
      <c r="CE113" s="10">
        <v>2.6997840172786178</v>
      </c>
      <c r="CF113" s="10">
        <v>2.6997840172786178</v>
      </c>
      <c r="CG113" s="10">
        <v>3.4711508793582229</v>
      </c>
      <c r="CH113" s="10">
        <v>3.8568343103980252</v>
      </c>
      <c r="CI113" s="10">
        <v>3.8568343103980252</v>
      </c>
      <c r="CJ113" s="10">
        <v>4.6282011724776302</v>
      </c>
      <c r="CK113" s="10">
        <v>3.4711508793582229</v>
      </c>
      <c r="CL113" s="10">
        <v>4.242517741437827</v>
      </c>
      <c r="CM113" s="10">
        <v>4.242517741437827</v>
      </c>
      <c r="CN113" s="10">
        <v>3.4711508793582229</v>
      </c>
      <c r="CO113" s="10">
        <v>3.0854674483184201</v>
      </c>
      <c r="CP113" s="10">
        <v>2.3141005862388151</v>
      </c>
      <c r="CQ113" s="10">
        <v>1.1570502931194075</v>
      </c>
      <c r="CR113" s="10">
        <v>1.5427337241592101</v>
      </c>
      <c r="CS113" s="10">
        <v>1.1570502931194075</v>
      </c>
      <c r="CT113" s="10">
        <v>1.5427337241592101</v>
      </c>
      <c r="CU113" s="10">
        <v>1.5427337241592101</v>
      </c>
      <c r="CV113" s="10">
        <v>5.0138846035174334</v>
      </c>
      <c r="CW113" s="10">
        <v>4.6282011724776302</v>
      </c>
      <c r="CX113" s="10">
        <v>5.3995680345572357</v>
      </c>
      <c r="CY113" s="10">
        <v>5.0138846035174334</v>
      </c>
      <c r="CZ113" s="10">
        <v>4.6282011724776302</v>
      </c>
      <c r="DA113" s="10">
        <v>4.242517741437827</v>
      </c>
      <c r="DB113" s="10">
        <v>4.242517741437827</v>
      </c>
      <c r="DC113" s="10">
        <v>1.9284171551990126</v>
      </c>
      <c r="DD113" s="10">
        <v>1.9284171551990126</v>
      </c>
      <c r="DE113" s="10">
        <v>1.1570502931194075</v>
      </c>
      <c r="DF113" s="10">
        <v>2.6997840172786178</v>
      </c>
      <c r="DG113" s="10">
        <v>2.6997840172786178</v>
      </c>
      <c r="DH113" s="10">
        <v>3.4711508793582229</v>
      </c>
      <c r="DI113" s="10">
        <v>3.4711508793582229</v>
      </c>
      <c r="DJ113" s="10">
        <v>2.6997840172786178</v>
      </c>
      <c r="DK113" s="10">
        <v>2.6997840172786178</v>
      </c>
      <c r="DL113" s="10">
        <v>3.0854674483184201</v>
      </c>
      <c r="DM113" s="10">
        <v>1.9284171551990126</v>
      </c>
      <c r="DN113" s="10">
        <v>2.3141005862388151</v>
      </c>
      <c r="DO113" s="10">
        <v>1.5427337241592101</v>
      </c>
      <c r="DP113" s="10">
        <v>1.5427337241592101</v>
      </c>
      <c r="DQ113" s="10">
        <v>1.9284171551990126</v>
      </c>
      <c r="DR113" s="10">
        <v>4.6282011724776302</v>
      </c>
      <c r="DS113" s="12">
        <v>6.5566183276766417</v>
      </c>
      <c r="DT113" s="12">
        <v>6.5566183276766417</v>
      </c>
      <c r="DU113" s="12">
        <v>6.1709348966368403</v>
      </c>
      <c r="DV113" s="12">
        <v>6.1709348966368403</v>
      </c>
      <c r="DW113" s="12">
        <v>6.1709348966368403</v>
      </c>
      <c r="DX113" s="12">
        <v>7.3279851897562489</v>
      </c>
      <c r="DY113" s="12">
        <v>5.785251465597038</v>
      </c>
      <c r="DZ113" s="12">
        <v>3.0854674483184201</v>
      </c>
      <c r="EA113" s="12">
        <v>3.8568343103980252</v>
      </c>
      <c r="EB113" s="12">
        <v>3.4711508793582229</v>
      </c>
      <c r="EC113" s="12">
        <v>4.6282011724776302</v>
      </c>
      <c r="ED113" s="12">
        <v>6.1709348966368403</v>
      </c>
      <c r="EE113" s="12">
        <v>5.0138846035174334</v>
      </c>
      <c r="EF113" s="12">
        <v>8.0993520518358526</v>
      </c>
      <c r="EG113" s="12">
        <v>14.655970379512498</v>
      </c>
    </row>
    <row r="114" spans="1:137">
      <c r="A114" t="s">
        <v>1010</v>
      </c>
      <c r="B114" t="s">
        <v>756</v>
      </c>
      <c r="C114" t="s">
        <v>233</v>
      </c>
      <c r="D114" t="s">
        <v>233</v>
      </c>
      <c r="E114" t="s">
        <v>497</v>
      </c>
      <c r="T114" s="10">
        <v>0</v>
      </c>
      <c r="U114" s="10">
        <v>0</v>
      </c>
      <c r="V114" s="10">
        <v>0</v>
      </c>
      <c r="W114" s="10">
        <v>0</v>
      </c>
      <c r="X114" s="10">
        <v>0</v>
      </c>
      <c r="Y114" s="10">
        <v>0</v>
      </c>
      <c r="Z114" s="10">
        <v>0</v>
      </c>
      <c r="AA114" s="10">
        <v>0</v>
      </c>
      <c r="AB114" s="10">
        <v>0</v>
      </c>
      <c r="AC114" s="10">
        <v>0</v>
      </c>
      <c r="AD114" s="10">
        <v>0</v>
      </c>
      <c r="AE114" s="10">
        <v>0</v>
      </c>
      <c r="AF114" s="10">
        <v>0</v>
      </c>
      <c r="AG114" s="10">
        <v>0</v>
      </c>
      <c r="AH114" s="10">
        <v>0</v>
      </c>
      <c r="AI114" s="10">
        <v>0</v>
      </c>
      <c r="AJ114" s="10">
        <v>0</v>
      </c>
      <c r="AK114" s="10">
        <v>0</v>
      </c>
      <c r="AL114" s="10">
        <v>0</v>
      </c>
      <c r="AM114" s="10">
        <v>0</v>
      </c>
      <c r="AN114" s="10">
        <v>0</v>
      </c>
      <c r="AO114" s="10">
        <v>0</v>
      </c>
      <c r="AP114" s="10">
        <v>0</v>
      </c>
      <c r="AQ114" s="10">
        <v>0</v>
      </c>
      <c r="AR114" s="10">
        <v>0</v>
      </c>
      <c r="AS114" s="10">
        <v>0</v>
      </c>
      <c r="AT114" s="10">
        <v>0</v>
      </c>
      <c r="AU114" s="10">
        <v>0</v>
      </c>
      <c r="AV114" s="10">
        <v>0</v>
      </c>
      <c r="AW114" s="10">
        <v>0.63155235569028667</v>
      </c>
      <c r="AX114" s="10">
        <v>0.63155235569028667</v>
      </c>
      <c r="AY114" s="10">
        <v>0.63155235569028667</v>
      </c>
      <c r="AZ114" s="10">
        <v>0.63155235569028667</v>
      </c>
      <c r="BA114" s="10">
        <v>2.5262094227611467</v>
      </c>
      <c r="BB114" s="10">
        <v>2.5262094227611467</v>
      </c>
      <c r="BC114" s="10">
        <v>2.5262094227611467</v>
      </c>
      <c r="BD114" s="10">
        <v>1.89465706707086</v>
      </c>
      <c r="BE114" s="10">
        <v>1.89465706707086</v>
      </c>
      <c r="BF114" s="10">
        <v>2.5262094227611467</v>
      </c>
      <c r="BG114" s="10">
        <v>2.5262094227611467</v>
      </c>
      <c r="BH114" s="10">
        <v>0.63155235569028667</v>
      </c>
      <c r="BI114" s="10">
        <v>1.2631047113805733</v>
      </c>
      <c r="BJ114" s="10">
        <v>1.89465706707086</v>
      </c>
      <c r="BK114" s="10">
        <v>1.89465706707086</v>
      </c>
      <c r="BL114" s="10">
        <v>1.89465706707086</v>
      </c>
      <c r="BM114" s="10">
        <v>1.89465706707086</v>
      </c>
      <c r="BN114" s="10">
        <v>2.5262094227611467</v>
      </c>
      <c r="BO114" s="10">
        <v>3.1577617784514334</v>
      </c>
      <c r="BP114" s="10">
        <v>2.5262094227611467</v>
      </c>
      <c r="BQ114" s="10">
        <v>1.89465706707086</v>
      </c>
      <c r="BR114" s="10">
        <v>3.78931413414172</v>
      </c>
      <c r="BS114" s="10">
        <v>3.78931413414172</v>
      </c>
      <c r="BT114" s="10">
        <v>3.78931413414172</v>
      </c>
      <c r="BU114" s="10">
        <v>7.5786282682834401</v>
      </c>
      <c r="BV114" s="10">
        <v>38.524693697107487</v>
      </c>
      <c r="BW114" s="10">
        <v>40.419350764178347</v>
      </c>
      <c r="BX114" s="10">
        <v>41.682455475558925</v>
      </c>
      <c r="BY114" s="10">
        <v>39.787798408488065</v>
      </c>
      <c r="BZ114" s="10">
        <v>41.682455475558925</v>
      </c>
      <c r="CA114" s="10">
        <v>42.314007831249207</v>
      </c>
      <c r="CB114" s="10">
        <v>37.893141341417206</v>
      </c>
      <c r="CC114" s="10">
        <v>6.3155235569028667</v>
      </c>
      <c r="CD114" s="10">
        <v>-22.104332449160033</v>
      </c>
      <c r="CE114" s="10">
        <v>-22.735884804850322</v>
      </c>
      <c r="CF114" s="10">
        <v>-22.735884804850322</v>
      </c>
      <c r="CG114" s="10">
        <v>-24.630541871921181</v>
      </c>
      <c r="CH114" s="10">
        <v>-25.893646583301752</v>
      </c>
      <c r="CI114" s="10">
        <v>-25.893646583301752</v>
      </c>
      <c r="CJ114" s="10">
        <v>-20.209675382089173</v>
      </c>
      <c r="CK114" s="10">
        <v>8.2101806239737272</v>
      </c>
      <c r="CL114" s="10">
        <v>8.2101806239737272</v>
      </c>
      <c r="CM114" s="10">
        <v>46.734874321081215</v>
      </c>
      <c r="CN114" s="10">
        <v>46.734874321081215</v>
      </c>
      <c r="CO114" s="10">
        <v>46.734874321081215</v>
      </c>
      <c r="CP114" s="10">
        <v>54.945054945054942</v>
      </c>
      <c r="CQ114" s="10">
        <v>60.62902614626752</v>
      </c>
      <c r="CR114" s="10">
        <v>62.52368321333838</v>
      </c>
      <c r="CS114" s="10">
        <v>61.892130857648105</v>
      </c>
      <c r="CT114" s="10">
        <v>23.367437160540607</v>
      </c>
      <c r="CU114" s="10">
        <v>23.367437160540607</v>
      </c>
      <c r="CV114" s="10">
        <v>23.998989516230896</v>
      </c>
      <c r="CW114" s="10">
        <v>16.420361247947454</v>
      </c>
      <c r="CX114" s="10">
        <v>5.0524188455222934</v>
      </c>
      <c r="CY114" s="10">
        <v>1.89465706707086</v>
      </c>
      <c r="CZ114" s="10">
        <v>2.5262094227611467</v>
      </c>
      <c r="DA114" s="10">
        <v>3.1577617784514334</v>
      </c>
      <c r="DB114" s="10">
        <v>3.1577617784514334</v>
      </c>
      <c r="DC114" s="10">
        <v>-3.1577617784514334</v>
      </c>
      <c r="DD114" s="10">
        <v>-3.1577617784514334</v>
      </c>
      <c r="DE114" s="10">
        <v>-3.78931413414172</v>
      </c>
      <c r="DF114" s="10">
        <v>-4.4208664898320071</v>
      </c>
      <c r="DG114" s="10">
        <v>-4.4208664898320071</v>
      </c>
      <c r="DH114" s="10">
        <v>-5.0524188455222934</v>
      </c>
      <c r="DI114" s="10">
        <v>-5.0524188455222934</v>
      </c>
      <c r="DJ114" s="10">
        <v>3.78931413414172</v>
      </c>
      <c r="DK114" s="10">
        <v>5.6839712012125805</v>
      </c>
      <c r="DL114" s="10">
        <v>6.3155235569028667</v>
      </c>
      <c r="DM114" s="10">
        <v>7.5786282682834401</v>
      </c>
      <c r="DN114" s="10">
        <v>7.5786282682834401</v>
      </c>
      <c r="DO114" s="10">
        <v>7.5786282682834401</v>
      </c>
      <c r="DP114" s="10">
        <v>7.5786282682834401</v>
      </c>
      <c r="DQ114" s="10">
        <v>4.4208664898320071</v>
      </c>
      <c r="DR114" s="10">
        <v>3.1577617784514334</v>
      </c>
      <c r="DS114" s="12">
        <v>5.0524188455222934</v>
      </c>
      <c r="DT114" s="12">
        <v>3.78931413414172</v>
      </c>
      <c r="DU114" s="12">
        <v>6.9470759125931529</v>
      </c>
      <c r="DV114" s="12">
        <v>6.9470759125931529</v>
      </c>
      <c r="DW114" s="12">
        <v>6.9470759125931529</v>
      </c>
      <c r="DX114" s="12">
        <v>7.5786282682834401</v>
      </c>
      <c r="DY114" s="12">
        <v>7.5786282682834401</v>
      </c>
      <c r="DZ114" s="12">
        <v>6.3155235569028667</v>
      </c>
      <c r="EA114" s="12">
        <v>6.3155235569028667</v>
      </c>
      <c r="EB114" s="12">
        <v>3.1577617784514334</v>
      </c>
      <c r="EC114" s="12">
        <v>8.8417329796640143</v>
      </c>
      <c r="ED114" s="12">
        <v>10.104837691044587</v>
      </c>
      <c r="EE114" s="12">
        <v>10.104837691044587</v>
      </c>
      <c r="EF114" s="12">
        <v>11.367942402425161</v>
      </c>
      <c r="EG114" s="12">
        <v>12.631047113805733</v>
      </c>
    </row>
    <row r="115" spans="1:137">
      <c r="A115" t="s">
        <v>1011</v>
      </c>
      <c r="B115" t="s">
        <v>757</v>
      </c>
      <c r="C115" t="s">
        <v>234</v>
      </c>
      <c r="D115" t="s">
        <v>234</v>
      </c>
      <c r="E115" t="s">
        <v>498</v>
      </c>
      <c r="T115" s="10">
        <v>0</v>
      </c>
      <c r="U115" s="10">
        <v>0</v>
      </c>
      <c r="V115" s="10">
        <v>0</v>
      </c>
      <c r="W115" s="10">
        <v>0</v>
      </c>
      <c r="X115" s="10">
        <v>0</v>
      </c>
      <c r="Y115" s="10">
        <v>0</v>
      </c>
      <c r="Z115" s="10">
        <v>0</v>
      </c>
      <c r="AA115" s="10">
        <v>0</v>
      </c>
      <c r="AB115" s="10">
        <v>0</v>
      </c>
      <c r="AC115" s="10">
        <v>0</v>
      </c>
      <c r="AD115" s="10">
        <v>0</v>
      </c>
      <c r="AE115" s="10">
        <v>0</v>
      </c>
      <c r="AF115" s="10">
        <v>0</v>
      </c>
      <c r="AG115" s="10">
        <v>0</v>
      </c>
      <c r="AH115" s="10">
        <v>0</v>
      </c>
      <c r="AI115" s="10">
        <v>0</v>
      </c>
      <c r="AJ115" s="10">
        <v>0</v>
      </c>
      <c r="AK115" s="10">
        <v>0</v>
      </c>
      <c r="AL115" s="10">
        <v>0</v>
      </c>
      <c r="AM115" s="10">
        <v>0</v>
      </c>
      <c r="AN115" s="10">
        <v>0.34643792525255324</v>
      </c>
      <c r="AO115" s="10">
        <v>0.34643792525255324</v>
      </c>
      <c r="AP115" s="10">
        <v>0.34643792525255324</v>
      </c>
      <c r="AQ115" s="10">
        <v>0.34643792525255324</v>
      </c>
      <c r="AR115" s="10">
        <v>0.34643792525255324</v>
      </c>
      <c r="AS115" s="10">
        <v>0.34643792525255324</v>
      </c>
      <c r="AT115" s="10">
        <v>0.34643792525255324</v>
      </c>
      <c r="AU115" s="10">
        <v>0</v>
      </c>
      <c r="AV115" s="10">
        <v>0</v>
      </c>
      <c r="AW115" s="10">
        <v>0</v>
      </c>
      <c r="AX115" s="10">
        <v>0</v>
      </c>
      <c r="AY115" s="10">
        <v>0</v>
      </c>
      <c r="AZ115" s="10">
        <v>0</v>
      </c>
      <c r="BA115" s="10">
        <v>0.34643792525255324</v>
      </c>
      <c r="BB115" s="10">
        <v>1.0393137757576596</v>
      </c>
      <c r="BC115" s="10">
        <v>1.0393137757576596</v>
      </c>
      <c r="BD115" s="10">
        <v>1.0393137757576596</v>
      </c>
      <c r="BE115" s="10">
        <v>1.0393137757576596</v>
      </c>
      <c r="BF115" s="10">
        <v>1.0393137757576596</v>
      </c>
      <c r="BG115" s="10">
        <v>1.0393137757576596</v>
      </c>
      <c r="BH115" s="10">
        <v>0.69287585050510647</v>
      </c>
      <c r="BI115" s="10">
        <v>0</v>
      </c>
      <c r="BJ115" s="10">
        <v>0</v>
      </c>
      <c r="BK115" s="10">
        <v>0</v>
      </c>
      <c r="BL115" s="10">
        <v>0</v>
      </c>
      <c r="BM115" s="10">
        <v>0.34643792525255324</v>
      </c>
      <c r="BN115" s="10">
        <v>0.69287585050510647</v>
      </c>
      <c r="BO115" s="10">
        <v>0.69287585050510647</v>
      </c>
      <c r="BP115" s="10">
        <v>0.69287585050510647</v>
      </c>
      <c r="BQ115" s="10">
        <v>0.69287585050510647</v>
      </c>
      <c r="BR115" s="10">
        <v>0.69287585050510647</v>
      </c>
      <c r="BS115" s="10">
        <v>0.69287585050510647</v>
      </c>
      <c r="BT115" s="10">
        <v>0.34643792525255324</v>
      </c>
      <c r="BU115" s="10">
        <v>0</v>
      </c>
      <c r="BV115" s="10">
        <v>0</v>
      </c>
      <c r="BW115" s="10">
        <v>0</v>
      </c>
      <c r="BX115" s="10">
        <v>0</v>
      </c>
      <c r="BY115" s="10">
        <v>0</v>
      </c>
      <c r="BZ115" s="10">
        <v>0</v>
      </c>
      <c r="CA115" s="10">
        <v>0</v>
      </c>
      <c r="CB115" s="10">
        <v>0</v>
      </c>
      <c r="CC115" s="10">
        <v>0</v>
      </c>
      <c r="CD115" s="10">
        <v>0</v>
      </c>
      <c r="CE115" s="10">
        <v>0</v>
      </c>
      <c r="CF115" s="10">
        <v>0</v>
      </c>
      <c r="CG115" s="10">
        <v>0</v>
      </c>
      <c r="CH115" s="10">
        <v>0</v>
      </c>
      <c r="CI115" s="10">
        <v>0</v>
      </c>
      <c r="CJ115" s="10">
        <v>0.34643792525255324</v>
      </c>
      <c r="CK115" s="10">
        <v>0.69287585050510647</v>
      </c>
      <c r="CL115" s="10">
        <v>0.69287585050510647</v>
      </c>
      <c r="CM115" s="10">
        <v>0.69287585050510647</v>
      </c>
      <c r="CN115" s="10">
        <v>0.69287585050510647</v>
      </c>
      <c r="CO115" s="10">
        <v>1.0393137757576596</v>
      </c>
      <c r="CP115" s="10">
        <v>1.0393137757576596</v>
      </c>
      <c r="CQ115" s="10">
        <v>0.69287585050510647</v>
      </c>
      <c r="CR115" s="10">
        <v>0.34643792525255324</v>
      </c>
      <c r="CS115" s="10">
        <v>0.34643792525255324</v>
      </c>
      <c r="CT115" s="10">
        <v>0.34643792525255324</v>
      </c>
      <c r="CU115" s="10">
        <v>0.34643792525255324</v>
      </c>
      <c r="CV115" s="10">
        <v>2.0786275515153192</v>
      </c>
      <c r="CW115" s="10">
        <v>2.7715034020204259</v>
      </c>
      <c r="CX115" s="10">
        <v>3.1179413272729795</v>
      </c>
      <c r="CY115" s="10">
        <v>3.1179413272729795</v>
      </c>
      <c r="CZ115" s="10">
        <v>3.1179413272729795</v>
      </c>
      <c r="DA115" s="10">
        <v>3.1179413272729795</v>
      </c>
      <c r="DB115" s="10">
        <v>3.1179413272729795</v>
      </c>
      <c r="DC115" s="10">
        <v>2.7715034020204259</v>
      </c>
      <c r="DD115" s="10">
        <v>2.4250654767678728</v>
      </c>
      <c r="DE115" s="10">
        <v>2.0786275515153192</v>
      </c>
      <c r="DF115" s="10">
        <v>2.0786275515153192</v>
      </c>
      <c r="DG115" s="10">
        <v>2.7715034020204259</v>
      </c>
      <c r="DH115" s="10">
        <v>2.7715034020204259</v>
      </c>
      <c r="DI115" s="10">
        <v>3.1179413272729795</v>
      </c>
      <c r="DJ115" s="10">
        <v>2.0786275515153192</v>
      </c>
      <c r="DK115" s="10">
        <v>2.7715034020204259</v>
      </c>
      <c r="DL115" s="10">
        <v>3.464379252525533</v>
      </c>
      <c r="DM115" s="10">
        <v>3.464379252525533</v>
      </c>
      <c r="DN115" s="10">
        <v>2.7715034020204259</v>
      </c>
      <c r="DO115" s="10">
        <v>2.7715034020204259</v>
      </c>
      <c r="DP115" s="10">
        <v>2.4250654767678728</v>
      </c>
      <c r="DQ115" s="10">
        <v>3.8108171777780857</v>
      </c>
      <c r="DR115" s="10">
        <v>2.7715034020204259</v>
      </c>
      <c r="DS115" s="12">
        <v>3.1179413272729795</v>
      </c>
      <c r="DT115" s="12">
        <v>2.7715034020204259</v>
      </c>
      <c r="DU115" s="12">
        <v>3.1179413272729795</v>
      </c>
      <c r="DV115" s="12">
        <v>3.1179413272729795</v>
      </c>
      <c r="DW115" s="12">
        <v>3.1179413272729795</v>
      </c>
      <c r="DX115" s="12">
        <v>5.1965688787882991</v>
      </c>
      <c r="DY115" s="12">
        <v>6.9287585050510661</v>
      </c>
      <c r="DZ115" s="12">
        <v>7.2751964303036178</v>
      </c>
      <c r="EA115" s="12">
        <v>7.6216343555561714</v>
      </c>
      <c r="EB115" s="12">
        <v>8.3145102060612768</v>
      </c>
      <c r="EC115" s="12">
        <v>8.3145102060612768</v>
      </c>
      <c r="ED115" s="12">
        <v>8.3145102060612768</v>
      </c>
      <c r="EE115" s="12">
        <v>5.5430068040408518</v>
      </c>
      <c r="EF115" s="12">
        <v>5.5430068040408518</v>
      </c>
      <c r="EG115" s="12">
        <v>5.5430068040408518</v>
      </c>
    </row>
    <row r="116" spans="1:137">
      <c r="A116" t="s">
        <v>1012</v>
      </c>
      <c r="B116" t="s">
        <v>758</v>
      </c>
      <c r="C116" t="s">
        <v>235</v>
      </c>
      <c r="D116" t="s">
        <v>235</v>
      </c>
      <c r="E116" t="s">
        <v>499</v>
      </c>
      <c r="T116" s="10">
        <v>0</v>
      </c>
      <c r="U116" s="10">
        <v>0</v>
      </c>
      <c r="V116" s="10">
        <v>0</v>
      </c>
      <c r="W116" s="10">
        <v>0</v>
      </c>
      <c r="X116" s="10">
        <v>0</v>
      </c>
      <c r="Y116" s="10">
        <v>0</v>
      </c>
      <c r="Z116" s="10">
        <v>0</v>
      </c>
      <c r="AA116" s="10">
        <v>0</v>
      </c>
      <c r="AB116" s="10">
        <v>0</v>
      </c>
      <c r="AC116" s="10">
        <v>0</v>
      </c>
      <c r="AD116" s="10">
        <v>0</v>
      </c>
      <c r="AE116" s="10">
        <v>0</v>
      </c>
      <c r="AF116" s="10">
        <v>0</v>
      </c>
      <c r="AG116" s="10">
        <v>0</v>
      </c>
      <c r="AH116" s="10">
        <v>0</v>
      </c>
      <c r="AI116" s="10">
        <v>0</v>
      </c>
      <c r="AJ116" s="10">
        <v>0</v>
      </c>
      <c r="AK116" s="10">
        <v>0</v>
      </c>
      <c r="AL116" s="10">
        <v>0</v>
      </c>
      <c r="AM116" s="10">
        <v>0</v>
      </c>
      <c r="AN116" s="10">
        <v>0</v>
      </c>
      <c r="AO116" s="10">
        <v>0</v>
      </c>
      <c r="AP116" s="10">
        <v>0</v>
      </c>
      <c r="AQ116" s="10">
        <v>0</v>
      </c>
      <c r="AR116" s="10">
        <v>0</v>
      </c>
      <c r="AS116" s="10">
        <v>0</v>
      </c>
      <c r="AT116" s="10">
        <v>0</v>
      </c>
      <c r="AU116" s="10">
        <v>0</v>
      </c>
      <c r="AV116" s="10">
        <v>0</v>
      </c>
      <c r="AW116" s="10">
        <v>0</v>
      </c>
      <c r="AX116" s="10">
        <v>0</v>
      </c>
      <c r="AY116" s="10">
        <v>0</v>
      </c>
      <c r="AZ116" s="10">
        <v>0</v>
      </c>
      <c r="BA116" s="10">
        <v>0</v>
      </c>
      <c r="BB116" s="10">
        <v>0</v>
      </c>
      <c r="BC116" s="10">
        <v>0</v>
      </c>
      <c r="BD116" s="10">
        <v>0</v>
      </c>
      <c r="BE116" s="10">
        <v>0</v>
      </c>
      <c r="BF116" s="10">
        <v>0</v>
      </c>
      <c r="BG116" s="10">
        <v>0</v>
      </c>
      <c r="BH116" s="10">
        <v>0</v>
      </c>
      <c r="BI116" s="10">
        <v>0</v>
      </c>
      <c r="BJ116" s="10">
        <v>0</v>
      </c>
      <c r="BK116" s="10">
        <v>0</v>
      </c>
      <c r="BL116" s="10">
        <v>0</v>
      </c>
      <c r="BM116" s="10">
        <v>0</v>
      </c>
      <c r="BN116" s="10">
        <v>0</v>
      </c>
      <c r="BO116" s="10">
        <v>0</v>
      </c>
      <c r="BP116" s="10">
        <v>0</v>
      </c>
      <c r="BQ116" s="10">
        <v>0</v>
      </c>
      <c r="BR116" s="10">
        <v>0</v>
      </c>
      <c r="BS116" s="10">
        <v>0</v>
      </c>
      <c r="BT116" s="10">
        <v>0</v>
      </c>
      <c r="BU116" s="10">
        <v>0</v>
      </c>
      <c r="BV116" s="10">
        <v>0</v>
      </c>
      <c r="BW116" s="10">
        <v>0</v>
      </c>
      <c r="BX116" s="10">
        <v>0</v>
      </c>
      <c r="BY116" s="10">
        <v>0</v>
      </c>
      <c r="BZ116" s="10">
        <v>0</v>
      </c>
      <c r="CA116" s="10">
        <v>0</v>
      </c>
      <c r="CB116" s="10">
        <v>0</v>
      </c>
      <c r="CC116" s="10">
        <v>0</v>
      </c>
      <c r="CD116" s="10">
        <v>0</v>
      </c>
      <c r="CE116" s="10">
        <v>0</v>
      </c>
      <c r="CF116" s="10">
        <v>0</v>
      </c>
      <c r="CG116" s="10">
        <v>0</v>
      </c>
      <c r="CH116" s="10">
        <v>4.2016806722689068</v>
      </c>
      <c r="CI116" s="10">
        <v>4.2016806722689068</v>
      </c>
      <c r="CJ116" s="10">
        <v>4.2016806722689068</v>
      </c>
      <c r="CK116" s="10">
        <v>4.2016806722689068</v>
      </c>
      <c r="CL116" s="10">
        <v>8.4033613445378137</v>
      </c>
      <c r="CM116" s="10">
        <v>8.4033613445378137</v>
      </c>
      <c r="CN116" s="10">
        <v>8.4033613445378137</v>
      </c>
      <c r="CO116" s="10">
        <v>4.2016806722689068</v>
      </c>
      <c r="CP116" s="10">
        <v>4.2016806722689068</v>
      </c>
      <c r="CQ116" s="10">
        <v>8.4033613445378137</v>
      </c>
      <c r="CR116" s="10">
        <v>12.605042016806722</v>
      </c>
      <c r="CS116" s="10">
        <v>8.4033613445378137</v>
      </c>
      <c r="CT116" s="10">
        <v>8.4033613445378137</v>
      </c>
      <c r="CU116" s="10">
        <v>8.4033613445378137</v>
      </c>
      <c r="CV116" s="10">
        <v>8.4033613445378137</v>
      </c>
      <c r="CW116" s="10">
        <v>37.815126050420176</v>
      </c>
      <c r="CX116" s="10">
        <v>33.613445378151255</v>
      </c>
      <c r="CY116" s="10">
        <v>33.613445378151255</v>
      </c>
      <c r="CZ116" s="10">
        <v>37.815126050420176</v>
      </c>
      <c r="DA116" s="10">
        <v>37.815126050420176</v>
      </c>
      <c r="DB116" s="10">
        <v>37.815126050420176</v>
      </c>
      <c r="DC116" s="10">
        <v>37.815126050420176</v>
      </c>
      <c r="DD116" s="10">
        <v>8.4033613445378137</v>
      </c>
      <c r="DE116" s="10">
        <v>12.605042016806722</v>
      </c>
      <c r="DF116" s="10">
        <v>8.4033613445378137</v>
      </c>
      <c r="DG116" s="10">
        <v>4.2016806722689068</v>
      </c>
      <c r="DH116" s="10">
        <v>4.2016806722689068</v>
      </c>
      <c r="DI116" s="10">
        <v>4.2016806722689068</v>
      </c>
      <c r="DJ116" s="10">
        <v>4.2016806722689068</v>
      </c>
      <c r="DK116" s="10">
        <v>4.2016806722689068</v>
      </c>
      <c r="DL116" s="10">
        <v>0</v>
      </c>
      <c r="DM116" s="10">
        <v>4.2016806722689068</v>
      </c>
      <c r="DN116" s="10">
        <v>4.2016806722689068</v>
      </c>
      <c r="DO116" s="10">
        <v>4.2016806722689068</v>
      </c>
      <c r="DP116" s="10">
        <v>4.2016806722689068</v>
      </c>
      <c r="DQ116" s="10">
        <v>4.2016806722689068</v>
      </c>
      <c r="DR116" s="10">
        <v>4.2016806722689068</v>
      </c>
      <c r="DS116" s="12">
        <v>8.4033613445378137</v>
      </c>
      <c r="DT116" s="12">
        <v>4.2016806722689068</v>
      </c>
      <c r="DU116" s="12">
        <v>4.2016806722689068</v>
      </c>
      <c r="DV116" s="12">
        <v>4.2016806722689068</v>
      </c>
      <c r="DW116" s="12">
        <v>4.2016806722689068</v>
      </c>
      <c r="DX116" s="12">
        <v>4.2016806722689068</v>
      </c>
      <c r="DY116" s="12">
        <v>4.2016806722689068</v>
      </c>
      <c r="DZ116" s="12">
        <v>0</v>
      </c>
      <c r="EA116" s="12">
        <v>4.2016806722689068</v>
      </c>
      <c r="EB116" s="12">
        <v>4.2016806722689068</v>
      </c>
      <c r="EC116" s="12">
        <v>4.2016806722689068</v>
      </c>
      <c r="ED116" s="12">
        <v>4.2016806722689068</v>
      </c>
      <c r="EE116" s="12">
        <v>8.4033613445378137</v>
      </c>
      <c r="EF116" s="12">
        <v>8.4033613445378137</v>
      </c>
      <c r="EG116" s="12">
        <v>8.4033613445378137</v>
      </c>
    </row>
    <row r="117" spans="1:137">
      <c r="A117" t="s">
        <v>1013</v>
      </c>
      <c r="B117" t="s">
        <v>759</v>
      </c>
      <c r="C117" t="s">
        <v>236</v>
      </c>
      <c r="D117" t="s">
        <v>236</v>
      </c>
      <c r="E117" t="s">
        <v>500</v>
      </c>
      <c r="T117" s="10">
        <v>0</v>
      </c>
      <c r="U117" s="10">
        <v>0</v>
      </c>
      <c r="V117" s="10">
        <v>0</v>
      </c>
      <c r="W117" s="10">
        <v>0.14986482193061856</v>
      </c>
      <c r="X117" s="10">
        <v>0.14986482193061856</v>
      </c>
      <c r="Y117" s="10">
        <v>0.14986482193061856</v>
      </c>
      <c r="Z117" s="10">
        <v>0.14986482193061856</v>
      </c>
      <c r="AA117" s="10">
        <v>0.14986482193061856</v>
      </c>
      <c r="AB117" s="10">
        <v>0.14986482193061856</v>
      </c>
      <c r="AC117" s="10">
        <v>0.44959446579185575</v>
      </c>
      <c r="AD117" s="10">
        <v>0.44959446579185575</v>
      </c>
      <c r="AE117" s="10">
        <v>0.44959446579185575</v>
      </c>
      <c r="AF117" s="10">
        <v>0.44959446579185575</v>
      </c>
      <c r="AG117" s="10">
        <v>1.0490537535143301</v>
      </c>
      <c r="AH117" s="10">
        <v>1.0490537535143301</v>
      </c>
      <c r="AI117" s="10">
        <v>0</v>
      </c>
      <c r="AJ117" s="10">
        <v>-0.29972964386123713</v>
      </c>
      <c r="AK117" s="10">
        <v>-0.44959446579185575</v>
      </c>
      <c r="AL117" s="10">
        <v>1.4986482193061859</v>
      </c>
      <c r="AM117" s="10">
        <v>1.6485130412368043</v>
      </c>
      <c r="AN117" s="10">
        <v>1.0490537535143301</v>
      </c>
      <c r="AO117" s="10">
        <v>1.1989185754449485</v>
      </c>
      <c r="AP117" s="10">
        <v>2.5477019728205157</v>
      </c>
      <c r="AQ117" s="10">
        <v>2.5477019728205157</v>
      </c>
      <c r="AR117" s="10">
        <v>3.1471612605429904</v>
      </c>
      <c r="AS117" s="10">
        <v>1.1989185754449485</v>
      </c>
      <c r="AT117" s="10">
        <v>1.4986482193061859</v>
      </c>
      <c r="AU117" s="10">
        <v>1.4986482193061859</v>
      </c>
      <c r="AV117" s="10">
        <v>1.3487833973755674</v>
      </c>
      <c r="AW117" s="10">
        <v>1.1989185754449485</v>
      </c>
      <c r="AX117" s="10">
        <v>2.0981075070286601</v>
      </c>
      <c r="AY117" s="10">
        <v>1.9482426850980414</v>
      </c>
      <c r="AZ117" s="10">
        <v>2.397837150889897</v>
      </c>
      <c r="BA117" s="10">
        <v>1.798377863167423</v>
      </c>
      <c r="BB117" s="10">
        <v>1.798377863167423</v>
      </c>
      <c r="BC117" s="10">
        <v>1.9482426850980414</v>
      </c>
      <c r="BD117" s="10">
        <v>1.9482426850980414</v>
      </c>
      <c r="BE117" s="10">
        <v>1.3487833973755674</v>
      </c>
      <c r="BF117" s="10">
        <v>1.3487833973755674</v>
      </c>
      <c r="BG117" s="10">
        <v>0.89918893158371149</v>
      </c>
      <c r="BH117" s="10">
        <v>1.0490537535143301</v>
      </c>
      <c r="BI117" s="10">
        <v>1.4986482193061859</v>
      </c>
      <c r="BJ117" s="10">
        <v>1.4986482193061859</v>
      </c>
      <c r="BK117" s="10">
        <v>1.4986482193061859</v>
      </c>
      <c r="BL117" s="10">
        <v>1.1989185754449485</v>
      </c>
      <c r="BM117" s="10">
        <v>1.1989185754449485</v>
      </c>
      <c r="BN117" s="10">
        <v>1.4986482193061859</v>
      </c>
      <c r="BO117" s="10">
        <v>1.4986482193061859</v>
      </c>
      <c r="BP117" s="10">
        <v>1.3487833973755674</v>
      </c>
      <c r="BQ117" s="10">
        <v>1.3487833973755674</v>
      </c>
      <c r="BR117" s="10">
        <v>1.1989185754449485</v>
      </c>
      <c r="BS117" s="10">
        <v>1.1989185754449485</v>
      </c>
      <c r="BT117" s="10">
        <v>0.89918893158371149</v>
      </c>
      <c r="BU117" s="10">
        <v>0.59945928772247425</v>
      </c>
      <c r="BV117" s="10">
        <v>0.59945928772247425</v>
      </c>
      <c r="BW117" s="10">
        <v>1.4986482193061859</v>
      </c>
      <c r="BX117" s="10">
        <v>1.3487833973755674</v>
      </c>
      <c r="BY117" s="10">
        <v>1.3487833973755674</v>
      </c>
      <c r="BZ117" s="10">
        <v>1.3487833973755674</v>
      </c>
      <c r="CA117" s="10">
        <v>1.4986482193061859</v>
      </c>
      <c r="CB117" s="10">
        <v>1.6485130412368043</v>
      </c>
      <c r="CC117" s="10">
        <v>1.9482426850980414</v>
      </c>
      <c r="CD117" s="10">
        <v>0.74932410965309293</v>
      </c>
      <c r="CE117" s="10">
        <v>1.3487833973755674</v>
      </c>
      <c r="CF117" s="10">
        <v>1.3487833973755674</v>
      </c>
      <c r="CG117" s="10">
        <v>1.3487833973755674</v>
      </c>
      <c r="CH117" s="10">
        <v>1.1989185754449485</v>
      </c>
      <c r="CI117" s="10">
        <v>1.0490537535143301</v>
      </c>
      <c r="CJ117" s="10">
        <v>0.74932410965309293</v>
      </c>
      <c r="CK117" s="10">
        <v>1.1989185754449485</v>
      </c>
      <c r="CL117" s="10">
        <v>1.0490537535143301</v>
      </c>
      <c r="CM117" s="10">
        <v>1.9482426850980414</v>
      </c>
      <c r="CN117" s="10">
        <v>1.9482426850980414</v>
      </c>
      <c r="CO117" s="10">
        <v>1.9482426850980414</v>
      </c>
      <c r="CP117" s="10">
        <v>2.2479723289592788</v>
      </c>
      <c r="CQ117" s="10">
        <v>2.9972964386123717</v>
      </c>
      <c r="CR117" s="10">
        <v>4.0463501921267016</v>
      </c>
      <c r="CS117" s="10">
        <v>4.795674301779794</v>
      </c>
      <c r="CT117" s="10">
        <v>4.9455391237104136</v>
      </c>
      <c r="CU117" s="10">
        <v>4.9455391237104136</v>
      </c>
      <c r="CV117" s="10">
        <v>4.795674301779794</v>
      </c>
      <c r="CW117" s="10">
        <v>6.1444576991553621</v>
      </c>
      <c r="CX117" s="10">
        <v>7.6431059184615471</v>
      </c>
      <c r="CY117" s="10">
        <v>8.3924300281146405</v>
      </c>
      <c r="CZ117" s="10">
        <v>10.640402357073919</v>
      </c>
      <c r="DA117" s="10">
        <v>9.5913486035595881</v>
      </c>
      <c r="DB117" s="10">
        <v>9.5913486035595881</v>
      </c>
      <c r="DC117" s="10">
        <v>9.5913486035595881</v>
      </c>
      <c r="DD117" s="10">
        <v>12.738509864102578</v>
      </c>
      <c r="DE117" s="10">
        <v>11.389726466727012</v>
      </c>
      <c r="DF117" s="10">
        <v>9.7412134254902085</v>
      </c>
      <c r="DG117" s="10">
        <v>9.1417541377677338</v>
      </c>
      <c r="DH117" s="10">
        <v>10.940132000935156</v>
      </c>
      <c r="DI117" s="10">
        <v>10.940132000935156</v>
      </c>
      <c r="DJ117" s="10">
        <v>10.940132000935156</v>
      </c>
      <c r="DK117" s="10">
        <v>15.286211836923094</v>
      </c>
      <c r="DL117" s="10">
        <v>16.035535946576189</v>
      </c>
      <c r="DM117" s="10">
        <v>20.53148060449475</v>
      </c>
      <c r="DN117" s="10">
        <v>17.684048987812993</v>
      </c>
      <c r="DO117" s="10">
        <v>20.081886138702888</v>
      </c>
      <c r="DP117" s="10">
        <v>20.081886138702888</v>
      </c>
      <c r="DQ117" s="10">
        <v>20.081886138702888</v>
      </c>
      <c r="DR117" s="10">
        <v>19.932021316772271</v>
      </c>
      <c r="DS117" s="12">
        <v>22.479723289592787</v>
      </c>
      <c r="DT117" s="12">
        <v>21.130939892217221</v>
      </c>
      <c r="DU117" s="12">
        <v>25.327154906274544</v>
      </c>
      <c r="DV117" s="12">
        <v>21.130939892217221</v>
      </c>
      <c r="DW117" s="12">
        <v>21.130939892217221</v>
      </c>
      <c r="DX117" s="12">
        <v>33.569720112458562</v>
      </c>
      <c r="DY117" s="12">
        <v>24.577830796621448</v>
      </c>
      <c r="DZ117" s="12">
        <v>23.528777043107116</v>
      </c>
      <c r="EA117" s="12">
        <v>24.128236330829591</v>
      </c>
      <c r="EB117" s="12">
        <v>24.577830796621448</v>
      </c>
      <c r="EC117" s="12">
        <v>28.02472170102568</v>
      </c>
      <c r="ED117" s="12">
        <v>28.02472170102568</v>
      </c>
      <c r="EE117" s="12">
        <v>15.585941480784332</v>
      </c>
      <c r="EF117" s="12">
        <v>22.779452933454024</v>
      </c>
      <c r="EG117" s="12">
        <v>21.730399179939695</v>
      </c>
    </row>
    <row r="118" spans="1:137">
      <c r="A118" t="s">
        <v>1014</v>
      </c>
      <c r="B118" t="s">
        <v>760</v>
      </c>
      <c r="C118" t="s">
        <v>237</v>
      </c>
      <c r="D118" t="s">
        <v>237</v>
      </c>
      <c r="E118" t="s">
        <v>501</v>
      </c>
      <c r="T118" s="10">
        <v>0</v>
      </c>
      <c r="U118" s="10">
        <v>0</v>
      </c>
      <c r="V118" s="10">
        <v>0</v>
      </c>
      <c r="W118" s="10">
        <v>0</v>
      </c>
      <c r="X118" s="10">
        <v>0</v>
      </c>
      <c r="Y118" s="10">
        <v>0</v>
      </c>
      <c r="Z118" s="10">
        <v>0</v>
      </c>
      <c r="AA118" s="10">
        <v>0</v>
      </c>
      <c r="AB118" s="10">
        <v>0</v>
      </c>
      <c r="AC118" s="10">
        <v>0</v>
      </c>
      <c r="AD118" s="10">
        <v>0</v>
      </c>
      <c r="AE118" s="10">
        <v>0</v>
      </c>
      <c r="AF118" s="10">
        <v>0</v>
      </c>
      <c r="AG118" s="10">
        <v>0</v>
      </c>
      <c r="AH118" s="10">
        <v>1.3313186045118388</v>
      </c>
      <c r="AI118" s="10">
        <v>1.3313186045118388</v>
      </c>
      <c r="AJ118" s="10">
        <v>1.3313186045118388</v>
      </c>
      <c r="AK118" s="10">
        <v>1.3313186045118388</v>
      </c>
      <c r="AL118" s="10">
        <v>1.3313186045118388</v>
      </c>
      <c r="AM118" s="10">
        <v>1.3313186045118388</v>
      </c>
      <c r="AN118" s="10">
        <v>1.3313186045118388</v>
      </c>
      <c r="AO118" s="10">
        <v>0</v>
      </c>
      <c r="AP118" s="10">
        <v>0</v>
      </c>
      <c r="AQ118" s="10">
        <v>0.66565930225591941</v>
      </c>
      <c r="AR118" s="10">
        <v>0.66565930225591941</v>
      </c>
      <c r="AS118" s="10">
        <v>0.66565930225591941</v>
      </c>
      <c r="AT118" s="10">
        <v>2.6626372090236776</v>
      </c>
      <c r="AU118" s="10">
        <v>2.6626372090236776</v>
      </c>
      <c r="AV118" s="10">
        <v>3.3282965112795968</v>
      </c>
      <c r="AW118" s="10">
        <v>3.3282965112795968</v>
      </c>
      <c r="AX118" s="10">
        <v>3.3282965112795968</v>
      </c>
      <c r="AY118" s="10">
        <v>3.3282965112795968</v>
      </c>
      <c r="AZ118" s="10">
        <v>3.3282965112795968</v>
      </c>
      <c r="BA118" s="10">
        <v>1.996977906767758</v>
      </c>
      <c r="BB118" s="10">
        <v>2.6626372090236776</v>
      </c>
      <c r="BC118" s="10">
        <v>2.6626372090236776</v>
      </c>
      <c r="BD118" s="10">
        <v>2.6626372090236776</v>
      </c>
      <c r="BE118" s="10">
        <v>3.3282965112795968</v>
      </c>
      <c r="BF118" s="10">
        <v>3.3282965112795968</v>
      </c>
      <c r="BG118" s="10">
        <v>3.3282965112795968</v>
      </c>
      <c r="BH118" s="10">
        <v>3.3282965112795968</v>
      </c>
      <c r="BI118" s="10">
        <v>2.6626372090236776</v>
      </c>
      <c r="BJ118" s="10">
        <v>1.996977906767758</v>
      </c>
      <c r="BK118" s="10">
        <v>3.3282965112795968</v>
      </c>
      <c r="BL118" s="10">
        <v>1.996977906767758</v>
      </c>
      <c r="BM118" s="10">
        <v>3.993955813535516</v>
      </c>
      <c r="BN118" s="10">
        <v>4.6596151157914356</v>
      </c>
      <c r="BO118" s="10">
        <v>3.3282965112795968</v>
      </c>
      <c r="BP118" s="10">
        <v>3.3282965112795968</v>
      </c>
      <c r="BQ118" s="10">
        <v>3.993955813535516</v>
      </c>
      <c r="BR118" s="10">
        <v>3.3282965112795968</v>
      </c>
      <c r="BS118" s="10">
        <v>3.3282965112795968</v>
      </c>
      <c r="BT118" s="10">
        <v>1.996977906767758</v>
      </c>
      <c r="BU118" s="10">
        <v>3.3282965112795968</v>
      </c>
      <c r="BV118" s="10">
        <v>3.993955813535516</v>
      </c>
      <c r="BW118" s="10">
        <v>3.993955813535516</v>
      </c>
      <c r="BX118" s="10">
        <v>3.3282965112795968</v>
      </c>
      <c r="BY118" s="10">
        <v>2.6626372090236776</v>
      </c>
      <c r="BZ118" s="10">
        <v>4.6596151157914356</v>
      </c>
      <c r="CA118" s="10">
        <v>5.3252744180473552</v>
      </c>
      <c r="CB118" s="10">
        <v>4.6596151157914356</v>
      </c>
      <c r="CC118" s="10">
        <v>3.993955813535516</v>
      </c>
      <c r="CD118" s="10">
        <v>1.996977906767758</v>
      </c>
      <c r="CE118" s="10">
        <v>2.6626372090236776</v>
      </c>
      <c r="CF118" s="10">
        <v>3.3282965112795968</v>
      </c>
      <c r="CG118" s="10">
        <v>1.3313186045118388</v>
      </c>
      <c r="CH118" s="10">
        <v>0</v>
      </c>
      <c r="CI118" s="10">
        <v>-1.3313186045118388</v>
      </c>
      <c r="CJ118" s="10">
        <v>1.996977906767758</v>
      </c>
      <c r="CK118" s="10">
        <v>5.9909337203032749</v>
      </c>
      <c r="CL118" s="10">
        <v>4.6596151157914356</v>
      </c>
      <c r="CM118" s="10">
        <v>3.993955813535516</v>
      </c>
      <c r="CN118" s="10">
        <v>3.993955813535516</v>
      </c>
      <c r="CO118" s="10">
        <v>7.987911627071032</v>
      </c>
      <c r="CP118" s="10">
        <v>7.987911627071032</v>
      </c>
      <c r="CQ118" s="10">
        <v>6.6565930225591936</v>
      </c>
      <c r="CR118" s="10">
        <v>4.6596151157914356</v>
      </c>
      <c r="CS118" s="10">
        <v>5.3252744180473552</v>
      </c>
      <c r="CT118" s="10">
        <v>5.3252744180473552</v>
      </c>
      <c r="CU118" s="10">
        <v>5.3252744180473552</v>
      </c>
      <c r="CV118" s="10">
        <v>1.3313186045118388</v>
      </c>
      <c r="CW118" s="10">
        <v>1.3313186045118388</v>
      </c>
      <c r="CX118" s="10">
        <v>0</v>
      </c>
      <c r="CY118" s="10">
        <v>0.66565930225591941</v>
      </c>
      <c r="CZ118" s="10">
        <v>0.66565930225591941</v>
      </c>
      <c r="DA118" s="10">
        <v>0.66565930225591941</v>
      </c>
      <c r="DB118" s="10">
        <v>0.66565930225591941</v>
      </c>
      <c r="DC118" s="10">
        <v>0.66565930225591941</v>
      </c>
      <c r="DD118" s="10">
        <v>1.996977906767758</v>
      </c>
      <c r="DE118" s="10">
        <v>1.996977906767758</v>
      </c>
      <c r="DF118" s="10">
        <v>2.6626372090236776</v>
      </c>
      <c r="DG118" s="10">
        <v>2.6626372090236776</v>
      </c>
      <c r="DH118" s="10">
        <v>2.6626372090236776</v>
      </c>
      <c r="DI118" s="10">
        <v>3.993955813535516</v>
      </c>
      <c r="DJ118" s="10">
        <v>5.3252744180473552</v>
      </c>
      <c r="DK118" s="10">
        <v>4.6596151157914356</v>
      </c>
      <c r="DL118" s="10">
        <v>5.3252744180473552</v>
      </c>
      <c r="DM118" s="10">
        <v>4.6596151157914356</v>
      </c>
      <c r="DN118" s="10">
        <v>5.3252744180473552</v>
      </c>
      <c r="DO118" s="10">
        <v>5.3252744180473552</v>
      </c>
      <c r="DP118" s="10">
        <v>3.993955813535516</v>
      </c>
      <c r="DQ118" s="10">
        <v>5.9909337203032749</v>
      </c>
      <c r="DR118" s="10">
        <v>7.3222523248151132</v>
      </c>
      <c r="DS118" s="12">
        <v>8.6535709293269516</v>
      </c>
      <c r="DT118" s="12">
        <v>7.987911627071032</v>
      </c>
      <c r="DU118" s="12">
        <v>8.6535709293269516</v>
      </c>
      <c r="DV118" s="12">
        <v>8.6535709293269516</v>
      </c>
      <c r="DW118" s="12">
        <v>8.6535709293269516</v>
      </c>
      <c r="DX118" s="12">
        <v>5.3252744180473552</v>
      </c>
      <c r="DY118" s="12">
        <v>3.3282965112795968</v>
      </c>
      <c r="DZ118" s="12">
        <v>1.996977906767758</v>
      </c>
      <c r="EA118" s="12">
        <v>2.6626372090236776</v>
      </c>
      <c r="EB118" s="12">
        <v>1.996977906767758</v>
      </c>
      <c r="EC118" s="12">
        <v>1.996977906767758</v>
      </c>
      <c r="ED118" s="12">
        <v>1.996977906767758</v>
      </c>
      <c r="EE118" s="12">
        <v>7.3222523248151132</v>
      </c>
      <c r="EF118" s="12">
        <v>9.3192302315828712</v>
      </c>
      <c r="EG118" s="12">
        <v>9.9848895338387891</v>
      </c>
    </row>
    <row r="119" spans="1:137">
      <c r="A119" t="s">
        <v>1015</v>
      </c>
      <c r="B119" t="s">
        <v>761</v>
      </c>
      <c r="C119" t="s">
        <v>238</v>
      </c>
      <c r="D119" t="s">
        <v>238</v>
      </c>
      <c r="E119" t="s">
        <v>502</v>
      </c>
      <c r="T119" s="10">
        <v>0</v>
      </c>
      <c r="U119" s="10">
        <v>0</v>
      </c>
      <c r="V119" s="10">
        <v>0</v>
      </c>
      <c r="W119" s="10">
        <v>0</v>
      </c>
      <c r="X119" s="10">
        <v>0</v>
      </c>
      <c r="Y119" s="10">
        <v>0</v>
      </c>
      <c r="Z119" s="10">
        <v>0</v>
      </c>
      <c r="AA119" s="10">
        <v>0</v>
      </c>
      <c r="AB119" s="10">
        <v>0</v>
      </c>
      <c r="AC119" s="10">
        <v>0</v>
      </c>
      <c r="AD119" s="10">
        <v>0</v>
      </c>
      <c r="AE119" s="10">
        <v>0</v>
      </c>
      <c r="AF119" s="10">
        <v>0</v>
      </c>
      <c r="AG119" s="10">
        <v>0</v>
      </c>
      <c r="AH119" s="10">
        <v>0</v>
      </c>
      <c r="AI119" s="10">
        <v>0</v>
      </c>
      <c r="AJ119" s="10">
        <v>0</v>
      </c>
      <c r="AK119" s="10">
        <v>0</v>
      </c>
      <c r="AL119" s="10">
        <v>0</v>
      </c>
      <c r="AM119" s="10">
        <v>0</v>
      </c>
      <c r="AN119" s="10">
        <v>0</v>
      </c>
      <c r="AO119" s="10">
        <v>0</v>
      </c>
      <c r="AP119" s="10">
        <v>0</v>
      </c>
      <c r="AQ119" s="10">
        <v>0</v>
      </c>
      <c r="AR119" s="10">
        <v>0</v>
      </c>
      <c r="AS119" s="10">
        <v>0</v>
      </c>
      <c r="AT119" s="10">
        <v>0</v>
      </c>
      <c r="AU119" s="10">
        <v>0</v>
      </c>
      <c r="AV119" s="10">
        <v>0</v>
      </c>
      <c r="AW119" s="10">
        <v>0</v>
      </c>
      <c r="AX119" s="10">
        <v>0</v>
      </c>
      <c r="AY119" s="10">
        <v>0</v>
      </c>
      <c r="AZ119" s="10">
        <v>0</v>
      </c>
      <c r="BA119" s="10">
        <v>0</v>
      </c>
      <c r="BB119" s="10">
        <v>0</v>
      </c>
      <c r="BC119" s="10">
        <v>0</v>
      </c>
      <c r="BD119" s="10">
        <v>0</v>
      </c>
      <c r="BE119" s="10">
        <v>0</v>
      </c>
      <c r="BF119" s="10">
        <v>0</v>
      </c>
      <c r="BG119" s="10">
        <v>0</v>
      </c>
      <c r="BH119" s="10">
        <v>0</v>
      </c>
      <c r="BI119" s="10">
        <v>0</v>
      </c>
      <c r="BJ119" s="10">
        <v>0</v>
      </c>
      <c r="BK119" s="10">
        <v>0</v>
      </c>
      <c r="BL119" s="10">
        <v>0</v>
      </c>
      <c r="BM119" s="10">
        <v>0</v>
      </c>
      <c r="BN119" s="10">
        <v>0</v>
      </c>
      <c r="BO119" s="10">
        <v>0</v>
      </c>
      <c r="BP119" s="10">
        <v>0</v>
      </c>
      <c r="BQ119" s="10">
        <v>0</v>
      </c>
      <c r="BR119" s="10">
        <v>0</v>
      </c>
      <c r="BS119" s="10">
        <v>0</v>
      </c>
      <c r="BT119" s="10">
        <v>0</v>
      </c>
      <c r="BU119" s="10">
        <v>0</v>
      </c>
      <c r="BV119" s="10">
        <v>0</v>
      </c>
      <c r="BW119" s="10">
        <v>0</v>
      </c>
      <c r="BX119" s="10">
        <v>0</v>
      </c>
      <c r="BY119" s="10">
        <v>0</v>
      </c>
      <c r="BZ119" s="10">
        <v>0</v>
      </c>
      <c r="CA119" s="10">
        <v>0</v>
      </c>
      <c r="CB119" s="10">
        <v>0</v>
      </c>
      <c r="CC119" s="10">
        <v>0</v>
      </c>
      <c r="CD119" s="10">
        <v>0</v>
      </c>
      <c r="CE119" s="10">
        <v>0</v>
      </c>
      <c r="CF119" s="10">
        <v>0</v>
      </c>
      <c r="CG119" s="10">
        <v>0</v>
      </c>
      <c r="CH119" s="10">
        <v>0</v>
      </c>
      <c r="CI119" s="10">
        <v>0</v>
      </c>
      <c r="CJ119" s="10">
        <v>0</v>
      </c>
      <c r="CK119" s="10">
        <v>0</v>
      </c>
      <c r="CL119" s="10">
        <v>0</v>
      </c>
      <c r="CM119" s="10">
        <v>0</v>
      </c>
      <c r="CN119" s="10">
        <v>0</v>
      </c>
      <c r="CO119" s="10">
        <v>9.4732853353543014</v>
      </c>
      <c r="CP119" s="10">
        <v>9.4732853353543014</v>
      </c>
      <c r="CQ119" s="10">
        <v>9.4732853353543014</v>
      </c>
      <c r="CR119" s="10">
        <v>9.4732853353543014</v>
      </c>
      <c r="CS119" s="10">
        <v>9.4732853353543014</v>
      </c>
      <c r="CT119" s="10">
        <v>9.4732853353543014</v>
      </c>
      <c r="CU119" s="10">
        <v>9.4732853353543014</v>
      </c>
      <c r="CV119" s="10">
        <v>0</v>
      </c>
      <c r="CW119" s="10">
        <v>0</v>
      </c>
      <c r="CX119" s="10">
        <v>0</v>
      </c>
      <c r="CY119" s="10">
        <v>0</v>
      </c>
      <c r="CZ119" s="10">
        <v>0</v>
      </c>
      <c r="DA119" s="10">
        <v>0</v>
      </c>
      <c r="DB119" s="10">
        <v>0</v>
      </c>
      <c r="DC119" s="10">
        <v>0</v>
      </c>
      <c r="DD119" s="10">
        <v>0</v>
      </c>
      <c r="DE119" s="10">
        <v>0</v>
      </c>
      <c r="DF119" s="10">
        <v>0</v>
      </c>
      <c r="DG119" s="10">
        <v>0</v>
      </c>
      <c r="DH119" s="10">
        <v>0</v>
      </c>
      <c r="DI119" s="10">
        <v>0</v>
      </c>
      <c r="DJ119" s="10">
        <v>0</v>
      </c>
      <c r="DK119" s="10">
        <v>0</v>
      </c>
      <c r="DL119" s="10">
        <v>0</v>
      </c>
      <c r="DM119" s="10">
        <v>0</v>
      </c>
      <c r="DN119" s="10">
        <v>9.4732853353543014</v>
      </c>
      <c r="DO119" s="10">
        <v>9.4732853353543014</v>
      </c>
      <c r="DP119" s="10">
        <v>9.4732853353543014</v>
      </c>
      <c r="DQ119" s="10">
        <v>9.4732853353543014</v>
      </c>
      <c r="DR119" s="10">
        <v>9.4732853353543014</v>
      </c>
      <c r="DS119" s="12">
        <v>9.4732853353543014</v>
      </c>
      <c r="DT119" s="12">
        <v>9.4732853353543014</v>
      </c>
      <c r="DU119" s="12">
        <v>0</v>
      </c>
      <c r="DV119" s="12">
        <v>0</v>
      </c>
      <c r="DW119" s="12">
        <v>0</v>
      </c>
      <c r="DX119" s="12">
        <v>0</v>
      </c>
      <c r="DY119" s="12">
        <v>0</v>
      </c>
      <c r="DZ119" s="12">
        <v>9.4732853353543014</v>
      </c>
      <c r="EA119" s="12">
        <v>9.4732853353543014</v>
      </c>
      <c r="EB119" s="12">
        <v>9.4732853353543014</v>
      </c>
      <c r="EC119" s="12">
        <v>9.4732853353543014</v>
      </c>
      <c r="ED119" s="12">
        <v>9.4732853353543014</v>
      </c>
      <c r="EE119" s="12">
        <v>9.4732853353543014</v>
      </c>
      <c r="EF119" s="12">
        <v>9.4732853353543014</v>
      </c>
      <c r="EG119" s="12">
        <v>9.4732853353543014</v>
      </c>
    </row>
    <row r="120" spans="1:137">
      <c r="A120" t="s">
        <v>1016</v>
      </c>
      <c r="B120" t="s">
        <v>762</v>
      </c>
      <c r="C120" t="s">
        <v>239</v>
      </c>
      <c r="D120" t="s">
        <v>239</v>
      </c>
      <c r="E120" t="s">
        <v>503</v>
      </c>
      <c r="T120" s="10">
        <v>0</v>
      </c>
      <c r="U120" s="10">
        <v>0</v>
      </c>
      <c r="V120" s="10">
        <v>0</v>
      </c>
      <c r="W120" s="10">
        <v>0</v>
      </c>
      <c r="X120" s="10">
        <v>0</v>
      </c>
      <c r="Y120" s="10">
        <v>0</v>
      </c>
      <c r="Z120" s="10">
        <v>0</v>
      </c>
      <c r="AA120" s="10">
        <v>0</v>
      </c>
      <c r="AB120" s="10">
        <v>0</v>
      </c>
      <c r="AC120" s="10">
        <v>0</v>
      </c>
      <c r="AD120" s="10">
        <v>0</v>
      </c>
      <c r="AE120" s="10">
        <v>0</v>
      </c>
      <c r="AF120" s="10">
        <v>0</v>
      </c>
      <c r="AG120" s="10">
        <v>0</v>
      </c>
      <c r="AH120" s="10">
        <v>0</v>
      </c>
      <c r="AI120" s="10">
        <v>0</v>
      </c>
      <c r="AJ120" s="10">
        <v>0</v>
      </c>
      <c r="AK120" s="10">
        <v>0</v>
      </c>
      <c r="AL120" s="10">
        <v>0</v>
      </c>
      <c r="AM120" s="10">
        <v>1.6158482395333429</v>
      </c>
      <c r="AN120" s="10">
        <v>1.6158482395333429</v>
      </c>
      <c r="AO120" s="10">
        <v>1.6158482395333429</v>
      </c>
      <c r="AP120" s="10">
        <v>1.6158482395333429</v>
      </c>
      <c r="AQ120" s="10">
        <v>1.6158482395333429</v>
      </c>
      <c r="AR120" s="10">
        <v>3.2316964790666858</v>
      </c>
      <c r="AS120" s="10">
        <v>4.8475447186000284</v>
      </c>
      <c r="AT120" s="10">
        <v>3.2316964790666858</v>
      </c>
      <c r="AU120" s="10">
        <v>3.2316964790666858</v>
      </c>
      <c r="AV120" s="10">
        <v>3.2316964790666858</v>
      </c>
      <c r="AW120" s="10">
        <v>3.2316964790666858</v>
      </c>
      <c r="AX120" s="10">
        <v>3.2316964790666858</v>
      </c>
      <c r="AY120" s="10">
        <v>3.2316964790666858</v>
      </c>
      <c r="AZ120" s="10">
        <v>1.6158482395333429</v>
      </c>
      <c r="BA120" s="10">
        <v>1.6158482395333429</v>
      </c>
      <c r="BB120" s="10">
        <v>1.6158482395333429</v>
      </c>
      <c r="BC120" s="10">
        <v>1.6158482395333429</v>
      </c>
      <c r="BD120" s="10">
        <v>1.6158482395333429</v>
      </c>
      <c r="BE120" s="10">
        <v>1.6158482395333429</v>
      </c>
      <c r="BF120" s="10">
        <v>0</v>
      </c>
      <c r="BG120" s="10">
        <v>0</v>
      </c>
      <c r="BH120" s="10">
        <v>0</v>
      </c>
      <c r="BI120" s="10">
        <v>0</v>
      </c>
      <c r="BJ120" s="10">
        <v>0</v>
      </c>
      <c r="BK120" s="10">
        <v>0</v>
      </c>
      <c r="BL120" s="10">
        <v>0</v>
      </c>
      <c r="BM120" s="10">
        <v>0</v>
      </c>
      <c r="BN120" s="10">
        <v>0</v>
      </c>
      <c r="BO120" s="10">
        <v>0</v>
      </c>
      <c r="BP120" s="10">
        <v>0</v>
      </c>
      <c r="BQ120" s="10">
        <v>0</v>
      </c>
      <c r="BR120" s="10">
        <v>0</v>
      </c>
      <c r="BS120" s="10">
        <v>0</v>
      </c>
      <c r="BT120" s="10">
        <v>0</v>
      </c>
      <c r="BU120" s="10">
        <v>0</v>
      </c>
      <c r="BV120" s="10">
        <v>0</v>
      </c>
      <c r="BW120" s="10">
        <v>0</v>
      </c>
      <c r="BX120" s="10">
        <v>0</v>
      </c>
      <c r="BY120" s="10">
        <v>0</v>
      </c>
      <c r="BZ120" s="10">
        <v>0</v>
      </c>
      <c r="CA120" s="10">
        <v>0</v>
      </c>
      <c r="CB120" s="10">
        <v>0</v>
      </c>
      <c r="CC120" s="10">
        <v>0</v>
      </c>
      <c r="CD120" s="10">
        <v>0</v>
      </c>
      <c r="CE120" s="10">
        <v>0</v>
      </c>
      <c r="CF120" s="10">
        <v>0</v>
      </c>
      <c r="CG120" s="10">
        <v>0</v>
      </c>
      <c r="CH120" s="10">
        <v>0</v>
      </c>
      <c r="CI120" s="10">
        <v>0</v>
      </c>
      <c r="CJ120" s="10">
        <v>0</v>
      </c>
      <c r="CK120" s="10">
        <v>0</v>
      </c>
      <c r="CL120" s="10">
        <v>0</v>
      </c>
      <c r="CM120" s="10">
        <v>0</v>
      </c>
      <c r="CN120" s="10">
        <v>0</v>
      </c>
      <c r="CO120" s="10">
        <v>0</v>
      </c>
      <c r="CP120" s="10">
        <v>0</v>
      </c>
      <c r="CQ120" s="10">
        <v>0</v>
      </c>
      <c r="CR120" s="10">
        <v>0</v>
      </c>
      <c r="CS120" s="10">
        <v>0</v>
      </c>
      <c r="CT120" s="10">
        <v>0</v>
      </c>
      <c r="CU120" s="10">
        <v>0</v>
      </c>
      <c r="CV120" s="10">
        <v>0</v>
      </c>
      <c r="CW120" s="10">
        <v>0</v>
      </c>
      <c r="CX120" s="10">
        <v>0</v>
      </c>
      <c r="CY120" s="10">
        <v>0</v>
      </c>
      <c r="CZ120" s="10">
        <v>0</v>
      </c>
      <c r="DA120" s="10">
        <v>0</v>
      </c>
      <c r="DB120" s="10">
        <v>0</v>
      </c>
      <c r="DC120" s="10">
        <v>0</v>
      </c>
      <c r="DD120" s="10">
        <v>0</v>
      </c>
      <c r="DE120" s="10">
        <v>0</v>
      </c>
      <c r="DF120" s="10">
        <v>0</v>
      </c>
      <c r="DG120" s="10">
        <v>0</v>
      </c>
      <c r="DH120" s="10">
        <v>0</v>
      </c>
      <c r="DI120" s="10">
        <v>0</v>
      </c>
      <c r="DJ120" s="10">
        <v>3.2316964790666858</v>
      </c>
      <c r="DK120" s="10">
        <v>4.8475447186000284</v>
      </c>
      <c r="DL120" s="10">
        <v>4.8475447186000284</v>
      </c>
      <c r="DM120" s="10">
        <v>4.8475447186000284</v>
      </c>
      <c r="DN120" s="10">
        <v>4.8475447186000284</v>
      </c>
      <c r="DO120" s="10">
        <v>4.8475447186000284</v>
      </c>
      <c r="DP120" s="10">
        <v>4.8475447186000284</v>
      </c>
      <c r="DQ120" s="10">
        <v>4.8475447186000284</v>
      </c>
      <c r="DR120" s="10">
        <v>6.4633929581333716</v>
      </c>
      <c r="DS120" s="12">
        <v>6.4633929581333716</v>
      </c>
      <c r="DT120" s="12">
        <v>6.4633929581333716</v>
      </c>
      <c r="DU120" s="12">
        <v>8.0792411976667164</v>
      </c>
      <c r="DV120" s="12">
        <v>8.0792411976667164</v>
      </c>
      <c r="DW120" s="12">
        <v>8.0792411976667164</v>
      </c>
      <c r="DX120" s="12">
        <v>4.8475447186000284</v>
      </c>
      <c r="DY120" s="12">
        <v>1.6158482395333429</v>
      </c>
      <c r="DZ120" s="12">
        <v>1.6158482395333429</v>
      </c>
      <c r="EA120" s="12">
        <v>1.6158482395333429</v>
      </c>
      <c r="EB120" s="12">
        <v>0</v>
      </c>
      <c r="EC120" s="12">
        <v>0</v>
      </c>
      <c r="ED120" s="12">
        <v>0</v>
      </c>
      <c r="EE120" s="12">
        <v>1.6158482395333429</v>
      </c>
      <c r="EF120" s="12">
        <v>1.6158482395333429</v>
      </c>
      <c r="EG120" s="12">
        <v>1.6158482395333429</v>
      </c>
    </row>
    <row r="121" spans="1:137">
      <c r="A121" t="s">
        <v>1017</v>
      </c>
      <c r="B121" t="s">
        <v>763</v>
      </c>
      <c r="C121" t="s">
        <v>240</v>
      </c>
      <c r="D121" t="s">
        <v>240</v>
      </c>
      <c r="E121" t="s">
        <v>504</v>
      </c>
      <c r="T121" s="10">
        <v>0</v>
      </c>
      <c r="U121" s="10">
        <v>0</v>
      </c>
      <c r="V121" s="10">
        <v>0</v>
      </c>
      <c r="W121" s="10">
        <v>0</v>
      </c>
      <c r="X121" s="10">
        <v>0</v>
      </c>
      <c r="Y121" s="10">
        <v>0.89852910785044882</v>
      </c>
      <c r="Z121" s="10">
        <v>0.89852910785044882</v>
      </c>
      <c r="AA121" s="10">
        <v>0.89852910785044882</v>
      </c>
      <c r="AB121" s="10">
        <v>0.89852910785044882</v>
      </c>
      <c r="AC121" s="10">
        <v>0.89852910785044882</v>
      </c>
      <c r="AD121" s="10">
        <v>0.89852910785044882</v>
      </c>
      <c r="AE121" s="10">
        <v>0.89852910785044882</v>
      </c>
      <c r="AF121" s="10">
        <v>0.89852910785044882</v>
      </c>
      <c r="AG121" s="10">
        <v>1.7970582157008976</v>
      </c>
      <c r="AH121" s="10">
        <v>1.7970582157008976</v>
      </c>
      <c r="AI121" s="10">
        <v>1.7970582157008976</v>
      </c>
      <c r="AJ121" s="10">
        <v>1.7970582157008976</v>
      </c>
      <c r="AK121" s="10">
        <v>2.6955873235513463</v>
      </c>
      <c r="AL121" s="10">
        <v>2.6955873235513463</v>
      </c>
      <c r="AM121" s="10">
        <v>1.7970582157008976</v>
      </c>
      <c r="AN121" s="10">
        <v>0.89852910785044882</v>
      </c>
      <c r="AO121" s="10">
        <v>0.89852910785044882</v>
      </c>
      <c r="AP121" s="10">
        <v>0.89852910785044882</v>
      </c>
      <c r="AQ121" s="10">
        <v>0.89852910785044882</v>
      </c>
      <c r="AR121" s="10">
        <v>0</v>
      </c>
      <c r="AS121" s="10">
        <v>0</v>
      </c>
      <c r="AT121" s="10">
        <v>0</v>
      </c>
      <c r="AU121" s="10">
        <v>0</v>
      </c>
      <c r="AV121" s="10">
        <v>0</v>
      </c>
      <c r="AW121" s="10">
        <v>0</v>
      </c>
      <c r="AX121" s="10">
        <v>0</v>
      </c>
      <c r="AY121" s="10">
        <v>1.7970582157008976</v>
      </c>
      <c r="AZ121" s="10">
        <v>1.7970582157008976</v>
      </c>
      <c r="BA121" s="10">
        <v>1.7970582157008976</v>
      </c>
      <c r="BB121" s="10">
        <v>1.7970582157008976</v>
      </c>
      <c r="BC121" s="10">
        <v>1.7970582157008976</v>
      </c>
      <c r="BD121" s="10">
        <v>1.7970582157008976</v>
      </c>
      <c r="BE121" s="10">
        <v>1.7970582157008976</v>
      </c>
      <c r="BF121" s="10">
        <v>0</v>
      </c>
      <c r="BG121" s="10">
        <v>0</v>
      </c>
      <c r="BH121" s="10">
        <v>0</v>
      </c>
      <c r="BI121" s="10">
        <v>1.7970582157008976</v>
      </c>
      <c r="BJ121" s="10">
        <v>3.5941164314017953</v>
      </c>
      <c r="BK121" s="10">
        <v>7.1882328628035905</v>
      </c>
      <c r="BL121" s="10">
        <v>7.1882328628035905</v>
      </c>
      <c r="BM121" s="10">
        <v>7.1882328628035905</v>
      </c>
      <c r="BN121" s="10">
        <v>7.1882328628035905</v>
      </c>
      <c r="BO121" s="10">
        <v>7.1882328628035905</v>
      </c>
      <c r="BP121" s="10">
        <v>5.3911746471026927</v>
      </c>
      <c r="BQ121" s="10">
        <v>3.5941164314017953</v>
      </c>
      <c r="BR121" s="10">
        <v>0</v>
      </c>
      <c r="BS121" s="10">
        <v>0</v>
      </c>
      <c r="BT121" s="10">
        <v>0.89852910785044882</v>
      </c>
      <c r="BU121" s="10">
        <v>0.89852910785044882</v>
      </c>
      <c r="BV121" s="10">
        <v>0.89852910785044882</v>
      </c>
      <c r="BW121" s="10">
        <v>0.89852910785044882</v>
      </c>
      <c r="BX121" s="10">
        <v>0.89852910785044882</v>
      </c>
      <c r="BY121" s="10">
        <v>0.89852910785044882</v>
      </c>
      <c r="BZ121" s="10">
        <v>0.89852910785044882</v>
      </c>
      <c r="CA121" s="10">
        <v>0</v>
      </c>
      <c r="CB121" s="10">
        <v>0</v>
      </c>
      <c r="CC121" s="10">
        <v>0.89852910785044882</v>
      </c>
      <c r="CD121" s="10">
        <v>0.89852910785044882</v>
      </c>
      <c r="CE121" s="10">
        <v>1.7970582157008976</v>
      </c>
      <c r="CF121" s="10">
        <v>1.7970582157008976</v>
      </c>
      <c r="CG121" s="10">
        <v>1.7970582157008976</v>
      </c>
      <c r="CH121" s="10">
        <v>1.7970582157008976</v>
      </c>
      <c r="CI121" s="10">
        <v>1.7970582157008976</v>
      </c>
      <c r="CJ121" s="10">
        <v>1.7970582157008976</v>
      </c>
      <c r="CK121" s="10">
        <v>1.7970582157008976</v>
      </c>
      <c r="CL121" s="10">
        <v>0.89852910785044882</v>
      </c>
      <c r="CM121" s="10">
        <v>0.89852910785044882</v>
      </c>
      <c r="CN121" s="10">
        <v>0.89852910785044882</v>
      </c>
      <c r="CO121" s="10">
        <v>1.7970582157008976</v>
      </c>
      <c r="CP121" s="10">
        <v>1.7970582157008976</v>
      </c>
      <c r="CQ121" s="10">
        <v>0.89852910785044882</v>
      </c>
      <c r="CR121" s="10">
        <v>0.89852910785044882</v>
      </c>
      <c r="CS121" s="10">
        <v>0.89852910785044882</v>
      </c>
      <c r="CT121" s="10">
        <v>0.89852910785044882</v>
      </c>
      <c r="CU121" s="10">
        <v>0.89852910785044882</v>
      </c>
      <c r="CV121" s="10">
        <v>0</v>
      </c>
      <c r="CW121" s="10">
        <v>0</v>
      </c>
      <c r="CX121" s="10">
        <v>0.89852910785044882</v>
      </c>
      <c r="CY121" s="10">
        <v>0.89852910785044882</v>
      </c>
      <c r="CZ121" s="10">
        <v>0.89852910785044882</v>
      </c>
      <c r="DA121" s="10">
        <v>1.7970582157008976</v>
      </c>
      <c r="DB121" s="10">
        <v>1.7970582157008976</v>
      </c>
      <c r="DC121" s="10">
        <v>1.7970582157008976</v>
      </c>
      <c r="DD121" s="10">
        <v>1.7970582157008976</v>
      </c>
      <c r="DE121" s="10">
        <v>0.89852910785044882</v>
      </c>
      <c r="DF121" s="10">
        <v>3.5941164314017953</v>
      </c>
      <c r="DG121" s="10">
        <v>4.4926455392522442</v>
      </c>
      <c r="DH121" s="10">
        <v>3.5941164314017953</v>
      </c>
      <c r="DI121" s="10">
        <v>3.5941164314017953</v>
      </c>
      <c r="DJ121" s="10">
        <v>5.3911746471026927</v>
      </c>
      <c r="DK121" s="10">
        <v>5.3911746471026927</v>
      </c>
      <c r="DL121" s="10">
        <v>13.477936617756733</v>
      </c>
      <c r="DM121" s="10">
        <v>13.477936617756733</v>
      </c>
      <c r="DN121" s="10">
        <v>12.579407509906282</v>
      </c>
      <c r="DO121" s="10">
        <v>13.477936617756733</v>
      </c>
      <c r="DP121" s="10">
        <v>13.477936617756733</v>
      </c>
      <c r="DQ121" s="10">
        <v>12.579407509906282</v>
      </c>
      <c r="DR121" s="10">
        <v>17.970582157008977</v>
      </c>
      <c r="DS121" s="12">
        <v>9.8838201863549369</v>
      </c>
      <c r="DT121" s="12">
        <v>7.1882328628035905</v>
      </c>
      <c r="DU121" s="12">
        <v>12.579407509906282</v>
      </c>
      <c r="DV121" s="12">
        <v>11.680878402055836</v>
      </c>
      <c r="DW121" s="12">
        <v>11.680878402055836</v>
      </c>
      <c r="DX121" s="12">
        <v>24.260285911962118</v>
      </c>
      <c r="DY121" s="12">
        <v>18.869111264859427</v>
      </c>
      <c r="DZ121" s="12">
        <v>23.361756804111671</v>
      </c>
      <c r="EA121" s="12">
        <v>28.752931451214362</v>
      </c>
      <c r="EB121" s="12">
        <v>32.34704788261616</v>
      </c>
      <c r="EC121" s="12">
        <v>32.34704788261616</v>
      </c>
      <c r="ED121" s="12">
        <v>32.34704788261616</v>
      </c>
      <c r="EE121" s="12">
        <v>19.767640372709874</v>
      </c>
      <c r="EF121" s="12">
        <v>26.057344127663018</v>
      </c>
      <c r="EG121" s="12">
        <v>43.129397176821541</v>
      </c>
    </row>
    <row r="122" spans="1:137">
      <c r="A122" t="s">
        <v>1018</v>
      </c>
      <c r="B122" t="s">
        <v>764</v>
      </c>
      <c r="C122" t="s">
        <v>241</v>
      </c>
      <c r="D122" t="s">
        <v>241</v>
      </c>
      <c r="E122" t="s">
        <v>505</v>
      </c>
      <c r="T122" s="10">
        <v>0</v>
      </c>
      <c r="U122" s="10">
        <v>0</v>
      </c>
      <c r="V122" s="10">
        <v>0</v>
      </c>
      <c r="W122" s="10">
        <v>0</v>
      </c>
      <c r="X122" s="10">
        <v>0</v>
      </c>
      <c r="Y122" s="10">
        <v>0</v>
      </c>
      <c r="Z122" s="10">
        <v>0</v>
      </c>
      <c r="AA122" s="10">
        <v>0</v>
      </c>
      <c r="AB122" s="10">
        <v>0</v>
      </c>
      <c r="AC122" s="10">
        <v>0</v>
      </c>
      <c r="AD122" s="10">
        <v>0</v>
      </c>
      <c r="AE122" s="10">
        <v>0</v>
      </c>
      <c r="AF122" s="10">
        <v>0.80426259173620185</v>
      </c>
      <c r="AG122" s="10">
        <v>0.80426259173620185</v>
      </c>
      <c r="AH122" s="10">
        <v>0.80426259173620185</v>
      </c>
      <c r="AI122" s="10">
        <v>0.80426259173620185</v>
      </c>
      <c r="AJ122" s="10">
        <v>0.80426259173620185</v>
      </c>
      <c r="AK122" s="10">
        <v>0.80426259173620185</v>
      </c>
      <c r="AL122" s="10">
        <v>0.80426259173620185</v>
      </c>
      <c r="AM122" s="10">
        <v>0</v>
      </c>
      <c r="AN122" s="10">
        <v>0.40213129586810092</v>
      </c>
      <c r="AO122" s="10">
        <v>2.0106564793405046</v>
      </c>
      <c r="AP122" s="10">
        <v>2.0106564793405046</v>
      </c>
      <c r="AQ122" s="10">
        <v>2.0106564793405046</v>
      </c>
      <c r="AR122" s="10">
        <v>2.0106564793405046</v>
      </c>
      <c r="AS122" s="10">
        <v>1.6085251834724037</v>
      </c>
      <c r="AT122" s="10">
        <v>1.6085251834724037</v>
      </c>
      <c r="AU122" s="10">
        <v>1.2063938876043026</v>
      </c>
      <c r="AV122" s="10">
        <v>-0.40213129586810092</v>
      </c>
      <c r="AW122" s="10">
        <v>-0.40213129586810092</v>
      </c>
      <c r="AX122" s="10">
        <v>0</v>
      </c>
      <c r="AY122" s="10">
        <v>1.2063938876043026</v>
      </c>
      <c r="AZ122" s="10">
        <v>1.6085251834724037</v>
      </c>
      <c r="BA122" s="10">
        <v>1.6085251834724037</v>
      </c>
      <c r="BB122" s="10">
        <v>1.6085251834724037</v>
      </c>
      <c r="BC122" s="10">
        <v>1.6085251834724037</v>
      </c>
      <c r="BD122" s="10">
        <v>2.4127877752086051</v>
      </c>
      <c r="BE122" s="10">
        <v>2.0106564793405046</v>
      </c>
      <c r="BF122" s="10">
        <v>0.80426259173620185</v>
      </c>
      <c r="BG122" s="10">
        <v>0.80426259173620185</v>
      </c>
      <c r="BH122" s="10">
        <v>2.4127877752086051</v>
      </c>
      <c r="BI122" s="10">
        <v>2.4127877752086051</v>
      </c>
      <c r="BJ122" s="10">
        <v>3.2170503669448074</v>
      </c>
      <c r="BK122" s="10">
        <v>2.4127877752086051</v>
      </c>
      <c r="BL122" s="10">
        <v>2.4127877752086051</v>
      </c>
      <c r="BM122" s="10">
        <v>2.4127877752086051</v>
      </c>
      <c r="BN122" s="10">
        <v>2.4127877752086051</v>
      </c>
      <c r="BO122" s="10">
        <v>0.80426259173620185</v>
      </c>
      <c r="BP122" s="10">
        <v>1.2063938876043026</v>
      </c>
      <c r="BQ122" s="10">
        <v>0.40213129586810092</v>
      </c>
      <c r="BR122" s="10">
        <v>0.40213129586810092</v>
      </c>
      <c r="BS122" s="10">
        <v>0.40213129586810092</v>
      </c>
      <c r="BT122" s="10">
        <v>0.40213129586810092</v>
      </c>
      <c r="BU122" s="10">
        <v>0.40213129586810092</v>
      </c>
      <c r="BV122" s="10">
        <v>0.40213129586810092</v>
      </c>
      <c r="BW122" s="10">
        <v>1.6085251834724037</v>
      </c>
      <c r="BX122" s="10">
        <v>1.6085251834724037</v>
      </c>
      <c r="BY122" s="10">
        <v>1.6085251834724037</v>
      </c>
      <c r="BZ122" s="10">
        <v>1.6085251834724037</v>
      </c>
      <c r="CA122" s="10">
        <v>2.8149190710767065</v>
      </c>
      <c r="CB122" s="10">
        <v>2.8149190710767065</v>
      </c>
      <c r="CC122" s="10">
        <v>2.8149190710767065</v>
      </c>
      <c r="CD122" s="10">
        <v>1.6085251834724037</v>
      </c>
      <c r="CE122" s="10">
        <v>2.0106564793405046</v>
      </c>
      <c r="CF122" s="10">
        <v>2.0106564793405046</v>
      </c>
      <c r="CG122" s="10">
        <v>2.0106564793405046</v>
      </c>
      <c r="CH122" s="10">
        <v>0.80426259173620185</v>
      </c>
      <c r="CI122" s="10">
        <v>0.80426259173620185</v>
      </c>
      <c r="CJ122" s="10">
        <v>0.80426259173620185</v>
      </c>
      <c r="CK122" s="10">
        <v>0.40213129586810092</v>
      </c>
      <c r="CL122" s="10">
        <v>0.40213129586810092</v>
      </c>
      <c r="CM122" s="10">
        <v>0.40213129586810092</v>
      </c>
      <c r="CN122" s="10">
        <v>0.40213129586810092</v>
      </c>
      <c r="CO122" s="10">
        <v>0.40213129586810092</v>
      </c>
      <c r="CP122" s="10">
        <v>0.40213129586810092</v>
      </c>
      <c r="CQ122" s="10">
        <v>0.40213129586810092</v>
      </c>
      <c r="CR122" s="10">
        <v>0.40213129586810092</v>
      </c>
      <c r="CS122" s="10">
        <v>0.40213129586810092</v>
      </c>
      <c r="CT122" s="10">
        <v>0.40213129586810092</v>
      </c>
      <c r="CU122" s="10">
        <v>0.40213129586810092</v>
      </c>
      <c r="CV122" s="10">
        <v>0.80426259173620185</v>
      </c>
      <c r="CW122" s="10">
        <v>1.2063938876043026</v>
      </c>
      <c r="CX122" s="10">
        <v>1.2063938876043026</v>
      </c>
      <c r="CY122" s="10">
        <v>1.2063938876043026</v>
      </c>
      <c r="CZ122" s="10">
        <v>0.80426259173620185</v>
      </c>
      <c r="DA122" s="10">
        <v>0.80426259173620185</v>
      </c>
      <c r="DB122" s="10">
        <v>0.80426259173620185</v>
      </c>
      <c r="DC122" s="10">
        <v>0.40213129586810092</v>
      </c>
      <c r="DD122" s="10">
        <v>0.40213129586810092</v>
      </c>
      <c r="DE122" s="10">
        <v>0.40213129586810092</v>
      </c>
      <c r="DF122" s="10">
        <v>0.40213129586810092</v>
      </c>
      <c r="DG122" s="10">
        <v>1.2063938876043026</v>
      </c>
      <c r="DH122" s="10">
        <v>1.6085251834724037</v>
      </c>
      <c r="DI122" s="10">
        <v>1.6085251834724037</v>
      </c>
      <c r="DJ122" s="10">
        <v>2.8149190710767065</v>
      </c>
      <c r="DK122" s="10">
        <v>3.2170503669448074</v>
      </c>
      <c r="DL122" s="10">
        <v>4.0213129586810092</v>
      </c>
      <c r="DM122" s="10">
        <v>4.0213129586810092</v>
      </c>
      <c r="DN122" s="10">
        <v>3.2170503669448074</v>
      </c>
      <c r="DO122" s="10">
        <v>6.0319694380215143</v>
      </c>
      <c r="DP122" s="10">
        <v>6.0319694380215143</v>
      </c>
      <c r="DQ122" s="10">
        <v>4.8255755504172102</v>
      </c>
      <c r="DR122" s="10">
        <v>4.4234442545491097</v>
      </c>
      <c r="DS122" s="12">
        <v>3.6191816628129083</v>
      </c>
      <c r="DT122" s="12">
        <v>6.8362320297577153</v>
      </c>
      <c r="DU122" s="12">
        <v>6.8362320297577153</v>
      </c>
      <c r="DV122" s="12">
        <v>4.0213129586810092</v>
      </c>
      <c r="DW122" s="12">
        <v>4.0213129586810092</v>
      </c>
      <c r="DX122" s="12">
        <v>7.2383633256258166</v>
      </c>
      <c r="DY122" s="12">
        <v>6.8362320297577153</v>
      </c>
      <c r="DZ122" s="12">
        <v>7.2383633256258166</v>
      </c>
      <c r="EA122" s="12">
        <v>4.0213129586810092</v>
      </c>
      <c r="EB122" s="12">
        <v>4.0213129586810092</v>
      </c>
      <c r="EC122" s="12">
        <v>4.0213129586810092</v>
      </c>
      <c r="ED122" s="12">
        <v>4.0213129586810092</v>
      </c>
      <c r="EE122" s="12">
        <v>4.4234442545491097</v>
      </c>
      <c r="EF122" s="12">
        <v>7.6404946214939189</v>
      </c>
      <c r="EG122" s="12">
        <v>8.444757213230119</v>
      </c>
    </row>
    <row r="123" spans="1:137">
      <c r="A123" t="s">
        <v>1019</v>
      </c>
      <c r="B123" t="s">
        <v>765</v>
      </c>
      <c r="C123" t="s">
        <v>242</v>
      </c>
      <c r="D123" t="s">
        <v>242</v>
      </c>
      <c r="E123" t="s">
        <v>506</v>
      </c>
      <c r="T123" s="10">
        <v>0</v>
      </c>
      <c r="U123" s="10">
        <v>0</v>
      </c>
      <c r="V123" s="10">
        <v>0</v>
      </c>
      <c r="W123" s="10">
        <v>0</v>
      </c>
      <c r="X123" s="10">
        <v>0</v>
      </c>
      <c r="Y123" s="10">
        <v>0</v>
      </c>
      <c r="Z123" s="10">
        <v>0</v>
      </c>
      <c r="AA123" s="10">
        <v>0</v>
      </c>
      <c r="AB123" s="10">
        <v>0</v>
      </c>
      <c r="AC123" s="10">
        <v>0</v>
      </c>
      <c r="AD123" s="10">
        <v>0</v>
      </c>
      <c r="AE123" s="10">
        <v>0</v>
      </c>
      <c r="AF123" s="10">
        <v>0</v>
      </c>
      <c r="AG123" s="10">
        <v>0</v>
      </c>
      <c r="AH123" s="10">
        <v>0</v>
      </c>
      <c r="AI123" s="10">
        <v>0</v>
      </c>
      <c r="AJ123" s="10">
        <v>0</v>
      </c>
      <c r="AK123" s="10">
        <v>0</v>
      </c>
      <c r="AL123" s="10">
        <v>0</v>
      </c>
      <c r="AM123" s="10">
        <v>0</v>
      </c>
      <c r="AN123" s="10">
        <v>0</v>
      </c>
      <c r="AO123" s="10">
        <v>0</v>
      </c>
      <c r="AP123" s="10">
        <v>0</v>
      </c>
      <c r="AQ123" s="10">
        <v>0</v>
      </c>
      <c r="AR123" s="10">
        <v>0</v>
      </c>
      <c r="AS123" s="10">
        <v>0</v>
      </c>
      <c r="AT123" s="10">
        <v>0</v>
      </c>
      <c r="AU123" s="10">
        <v>0</v>
      </c>
      <c r="AV123" s="10">
        <v>0</v>
      </c>
      <c r="AW123" s="10">
        <v>0</v>
      </c>
      <c r="AX123" s="10">
        <v>0</v>
      </c>
      <c r="AY123" s="10">
        <v>0</v>
      </c>
      <c r="AZ123" s="10">
        <v>0</v>
      </c>
      <c r="BA123" s="10">
        <v>0</v>
      </c>
      <c r="BB123" s="10">
        <v>0</v>
      </c>
      <c r="BC123" s="10">
        <v>0</v>
      </c>
      <c r="BD123" s="10">
        <v>0</v>
      </c>
      <c r="BE123" s="10">
        <v>0</v>
      </c>
      <c r="BF123" s="10">
        <v>0</v>
      </c>
      <c r="BG123" s="10">
        <v>0</v>
      </c>
      <c r="BH123" s="10">
        <v>0</v>
      </c>
      <c r="BI123" s="10">
        <v>0</v>
      </c>
      <c r="BJ123" s="10">
        <v>0</v>
      </c>
      <c r="BK123" s="10">
        <v>0</v>
      </c>
      <c r="BL123" s="10">
        <v>0</v>
      </c>
      <c r="BM123" s="10">
        <v>0</v>
      </c>
      <c r="BN123" s="10">
        <v>0</v>
      </c>
      <c r="BO123" s="10">
        <v>0</v>
      </c>
      <c r="BP123" s="10">
        <v>0</v>
      </c>
      <c r="BQ123" s="10">
        <v>0</v>
      </c>
      <c r="BR123" s="10">
        <v>0</v>
      </c>
      <c r="BS123" s="10">
        <v>0</v>
      </c>
      <c r="BT123" s="10">
        <v>0</v>
      </c>
      <c r="BU123" s="10">
        <v>0</v>
      </c>
      <c r="BV123" s="10">
        <v>0</v>
      </c>
      <c r="BW123" s="10">
        <v>0</v>
      </c>
      <c r="BX123" s="10">
        <v>0</v>
      </c>
      <c r="BY123" s="10">
        <v>0</v>
      </c>
      <c r="BZ123" s="10">
        <v>0</v>
      </c>
      <c r="CA123" s="10">
        <v>0</v>
      </c>
      <c r="CB123" s="10">
        <v>0</v>
      </c>
      <c r="CC123" s="10">
        <v>0</v>
      </c>
      <c r="CD123" s="10">
        <v>0</v>
      </c>
      <c r="CE123" s="10">
        <v>0</v>
      </c>
      <c r="CF123" s="10">
        <v>0</v>
      </c>
      <c r="CG123" s="10">
        <v>0</v>
      </c>
      <c r="CH123" s="10">
        <v>0</v>
      </c>
      <c r="CI123" s="10">
        <v>0</v>
      </c>
      <c r="CJ123" s="10">
        <v>0</v>
      </c>
      <c r="CK123" s="10">
        <v>0</v>
      </c>
      <c r="CL123" s="10">
        <v>0</v>
      </c>
      <c r="CM123" s="10">
        <v>0</v>
      </c>
      <c r="CN123" s="10">
        <v>0</v>
      </c>
      <c r="CO123" s="10">
        <v>0</v>
      </c>
      <c r="CP123" s="10">
        <v>0</v>
      </c>
      <c r="CQ123" s="10">
        <v>0</v>
      </c>
      <c r="CR123" s="10">
        <v>0</v>
      </c>
      <c r="CS123" s="10">
        <v>0</v>
      </c>
      <c r="CT123" s="10">
        <v>0</v>
      </c>
      <c r="CU123" s="10">
        <v>0</v>
      </c>
      <c r="CV123" s="10">
        <v>0</v>
      </c>
      <c r="CW123" s="10">
        <v>0</v>
      </c>
      <c r="CX123" s="10">
        <v>0</v>
      </c>
      <c r="CY123" s="10">
        <v>0</v>
      </c>
      <c r="CZ123" s="10">
        <v>0</v>
      </c>
      <c r="DA123" s="10">
        <v>0</v>
      </c>
      <c r="DB123" s="10">
        <v>0</v>
      </c>
      <c r="DC123" s="10">
        <v>0</v>
      </c>
      <c r="DD123" s="10">
        <v>0</v>
      </c>
      <c r="DE123" s="10">
        <v>0</v>
      </c>
      <c r="DF123" s="10">
        <v>0</v>
      </c>
      <c r="DG123" s="10">
        <v>0</v>
      </c>
      <c r="DH123" s="10">
        <v>0</v>
      </c>
      <c r="DI123" s="10">
        <v>0</v>
      </c>
      <c r="DJ123" s="10">
        <v>0</v>
      </c>
      <c r="DK123" s="10">
        <v>0</v>
      </c>
      <c r="DL123" s="10">
        <v>0</v>
      </c>
      <c r="DM123" s="10">
        <v>6.7608680954634561</v>
      </c>
      <c r="DN123" s="10">
        <v>6.7608680954634561</v>
      </c>
      <c r="DO123" s="10">
        <v>6.7608680954634561</v>
      </c>
      <c r="DP123" s="10">
        <v>6.7608680954634561</v>
      </c>
      <c r="DQ123" s="10">
        <v>27.043472381853825</v>
      </c>
      <c r="DR123" s="10">
        <v>27.043472381853825</v>
      </c>
      <c r="DS123" s="12">
        <v>27.043472381853825</v>
      </c>
      <c r="DT123" s="12">
        <v>20.282604286390374</v>
      </c>
      <c r="DU123" s="12">
        <v>20.282604286390374</v>
      </c>
      <c r="DV123" s="12">
        <v>20.282604286390374</v>
      </c>
      <c r="DW123" s="12">
        <v>20.282604286390374</v>
      </c>
      <c r="DX123" s="12">
        <v>0</v>
      </c>
      <c r="DY123" s="12">
        <v>0</v>
      </c>
      <c r="DZ123" s="12">
        <v>6.7608680954634561</v>
      </c>
      <c r="EA123" s="12">
        <v>6.7608680954634561</v>
      </c>
      <c r="EB123" s="12">
        <v>6.7608680954634561</v>
      </c>
      <c r="EC123" s="12">
        <v>6.7608680954634561</v>
      </c>
      <c r="ED123" s="12">
        <v>6.7608680954634561</v>
      </c>
      <c r="EE123" s="12">
        <v>6.7608680954634561</v>
      </c>
      <c r="EF123" s="12">
        <v>13.521736190926912</v>
      </c>
      <c r="EG123" s="12">
        <v>6.7608680954634561</v>
      </c>
    </row>
    <row r="124" spans="1:137">
      <c r="A124" t="s">
        <v>1020</v>
      </c>
      <c r="B124" t="s">
        <v>766</v>
      </c>
      <c r="C124" t="s">
        <v>243</v>
      </c>
      <c r="D124" t="s">
        <v>243</v>
      </c>
      <c r="E124" t="s">
        <v>507</v>
      </c>
      <c r="T124" s="10">
        <v>0</v>
      </c>
      <c r="U124" s="10">
        <v>0</v>
      </c>
      <c r="V124" s="10">
        <v>0</v>
      </c>
      <c r="W124" s="10">
        <v>0</v>
      </c>
      <c r="X124" s="10">
        <v>0.16567757156442703</v>
      </c>
      <c r="Y124" s="10">
        <v>0.38658100031699644</v>
      </c>
      <c r="Z124" s="10">
        <v>0.44180685750513871</v>
      </c>
      <c r="AA124" s="10">
        <v>0.66271028625770811</v>
      </c>
      <c r="AB124" s="10">
        <v>0.88361371501027741</v>
      </c>
      <c r="AC124" s="10">
        <v>0.99406542938656228</v>
      </c>
      <c r="AD124" s="10">
        <v>0.99406542938656228</v>
      </c>
      <c r="AE124" s="10">
        <v>1.3254205725154162</v>
      </c>
      <c r="AF124" s="10">
        <v>1.3254205725154162</v>
      </c>
      <c r="AG124" s="10">
        <v>1.7672274300205548</v>
      </c>
      <c r="AH124" s="10">
        <v>0.93883957219841985</v>
      </c>
      <c r="AI124" s="10">
        <v>1.932905001584982</v>
      </c>
      <c r="AJ124" s="10">
        <v>2.2642601447138362</v>
      </c>
      <c r="AK124" s="10">
        <v>3.3135514312885403</v>
      </c>
      <c r="AL124" s="10">
        <v>2.8165187165952594</v>
      </c>
      <c r="AM124" s="10">
        <v>3.0926480025359715</v>
      </c>
      <c r="AN124" s="10">
        <v>2.9821962881596868</v>
      </c>
      <c r="AO124" s="10">
        <v>3.9210358603581068</v>
      </c>
      <c r="AP124" s="10">
        <v>2.7060670022189752</v>
      </c>
      <c r="AQ124" s="10">
        <v>3.5896807172292529</v>
      </c>
      <c r="AR124" s="10">
        <v>3.0926480025359715</v>
      </c>
      <c r="AS124" s="10">
        <v>3.4240031456648259</v>
      </c>
      <c r="AT124" s="10">
        <v>3.0926480025359715</v>
      </c>
      <c r="AU124" s="10">
        <v>3.4792290028529678</v>
      </c>
      <c r="AV124" s="10">
        <v>3.7001324316055371</v>
      </c>
      <c r="AW124" s="10">
        <v>3.7001324316055371</v>
      </c>
      <c r="AX124" s="10">
        <v>3.0926480025359715</v>
      </c>
      <c r="AY124" s="10">
        <v>3.4240031456648259</v>
      </c>
      <c r="AZ124" s="10">
        <v>3.8105841459818222</v>
      </c>
      <c r="BA124" s="10">
        <v>4.4732944322395305</v>
      </c>
      <c r="BB124" s="10">
        <v>4.2523910034869603</v>
      </c>
      <c r="BC124" s="10">
        <v>4.1971651462988184</v>
      </c>
      <c r="BD124" s="10">
        <v>5.4673598616260923</v>
      </c>
      <c r="BE124" s="10">
        <v>4.8598754325565263</v>
      </c>
      <c r="BF124" s="10">
        <v>5.0807788613090956</v>
      </c>
      <c r="BG124" s="10">
        <v>4.9151012897446682</v>
      </c>
      <c r="BH124" s="10">
        <v>4.4732944322395305</v>
      </c>
      <c r="BI124" s="10">
        <v>4.031487574734391</v>
      </c>
      <c r="BJ124" s="10">
        <v>4.1419392891106757</v>
      </c>
      <c r="BK124" s="10">
        <v>2.9269704309715441</v>
      </c>
      <c r="BL124" s="10">
        <v>3.1478738597241134</v>
      </c>
      <c r="BM124" s="10">
        <v>2.4851635734664055</v>
      </c>
      <c r="BN124" s="10">
        <v>2.0433567159612664</v>
      </c>
      <c r="BO124" s="10">
        <v>1.7120015728324129</v>
      </c>
      <c r="BP124" s="10">
        <v>2.5403894306545478</v>
      </c>
      <c r="BQ124" s="10">
        <v>2.3194860019019785</v>
      </c>
      <c r="BR124" s="10">
        <v>3.1478738597241134</v>
      </c>
      <c r="BS124" s="10">
        <v>3.0926480025359715</v>
      </c>
      <c r="BT124" s="10">
        <v>2.8717445737834022</v>
      </c>
      <c r="BU124" s="10">
        <v>3.5344548600411096</v>
      </c>
      <c r="BV124" s="10">
        <v>3.3135514312885403</v>
      </c>
      <c r="BW124" s="10">
        <v>4.1971651462988184</v>
      </c>
      <c r="BX124" s="10">
        <v>4.1971651462988184</v>
      </c>
      <c r="BY124" s="10">
        <v>3.3135514312885403</v>
      </c>
      <c r="BZ124" s="10">
        <v>3.0374221453478287</v>
      </c>
      <c r="CA124" s="10">
        <v>3.6449065744173947</v>
      </c>
      <c r="CB124" s="10">
        <v>3.2583255741003985</v>
      </c>
      <c r="CC124" s="10">
        <v>3.8105841459818222</v>
      </c>
      <c r="CD124" s="10">
        <v>2.5956152878426901</v>
      </c>
      <c r="CE124" s="10">
        <v>2.3194860019019785</v>
      </c>
      <c r="CF124" s="10">
        <v>3.0926480025359715</v>
      </c>
      <c r="CG124" s="10">
        <v>3.4240031456648259</v>
      </c>
      <c r="CH124" s="10">
        <v>2.8717445737834022</v>
      </c>
      <c r="CI124" s="10">
        <v>2.6508411450308325</v>
      </c>
      <c r="CJ124" s="10">
        <v>2.9269704309715441</v>
      </c>
      <c r="CK124" s="10">
        <v>2.6508411450308325</v>
      </c>
      <c r="CL124" s="10">
        <v>3.0374221453478287</v>
      </c>
      <c r="CM124" s="10">
        <v>2.8717445737834022</v>
      </c>
      <c r="CN124" s="10">
        <v>2.8717445737834022</v>
      </c>
      <c r="CO124" s="10">
        <v>3.2583255741003985</v>
      </c>
      <c r="CP124" s="10">
        <v>4.1419392891106757</v>
      </c>
      <c r="CQ124" s="10">
        <v>3.7001324316055371</v>
      </c>
      <c r="CR124" s="10">
        <v>4.4180685750513877</v>
      </c>
      <c r="CS124" s="10">
        <v>4.7494237181802417</v>
      </c>
      <c r="CT124" s="10">
        <v>4.5837461466158151</v>
      </c>
      <c r="CU124" s="10">
        <v>4.2523910034869603</v>
      </c>
      <c r="CV124" s="10">
        <v>4.6941978609920998</v>
      </c>
      <c r="CW124" s="10">
        <v>33.301191884449835</v>
      </c>
      <c r="CX124" s="10">
        <v>33.245966027261694</v>
      </c>
      <c r="CY124" s="10">
        <v>34.129579742271972</v>
      </c>
      <c r="CZ124" s="10">
        <v>33.9086763135194</v>
      </c>
      <c r="DA124" s="10">
        <v>33.577321170390547</v>
      </c>
      <c r="DB124" s="10">
        <v>33.963902170707549</v>
      </c>
      <c r="DC124" s="10">
        <v>34.902741742905967</v>
      </c>
      <c r="DD124" s="10">
        <v>7.455490720399216</v>
      </c>
      <c r="DE124" s="10">
        <v>8.4495561497857796</v>
      </c>
      <c r="DF124" s="10">
        <v>7.4002648632110741</v>
      </c>
      <c r="DG124" s="10">
        <v>8.5600078641620634</v>
      </c>
      <c r="DH124" s="10">
        <v>8.7256854357264917</v>
      </c>
      <c r="DI124" s="10">
        <v>8.3391044354094941</v>
      </c>
      <c r="DJ124" s="10">
        <v>9.277944007607914</v>
      </c>
      <c r="DK124" s="10">
        <v>9.2227181504197731</v>
      </c>
      <c r="DL124" s="10">
        <v>9.9406542938656219</v>
      </c>
      <c r="DM124" s="10">
        <v>10.106331865430048</v>
      </c>
      <c r="DN124" s="10">
        <v>12.867624724837166</v>
      </c>
      <c r="DO124" s="10">
        <v>13.143754010777879</v>
      </c>
      <c r="DP124" s="10">
        <v>13.530335011094875</v>
      </c>
      <c r="DQ124" s="10">
        <v>18.776791443968399</v>
      </c>
      <c r="DR124" s="10">
        <v>21.482858446187372</v>
      </c>
      <c r="DS124" s="12">
        <v>23.581441019336783</v>
      </c>
      <c r="DT124" s="12">
        <v>38.713325888887788</v>
      </c>
      <c r="DU124" s="12">
        <v>61.079798050085437</v>
      </c>
      <c r="DV124" s="12">
        <v>60.527539478204012</v>
      </c>
      <c r="DW124" s="12">
        <v>60.140958477887018</v>
      </c>
      <c r="DX124" s="12">
        <v>64.72470462450282</v>
      </c>
      <c r="DY124" s="12">
        <v>67.320319912345511</v>
      </c>
      <c r="DZ124" s="12">
        <v>71.130904058327346</v>
      </c>
      <c r="EA124" s="12">
        <v>66.160576911394529</v>
      </c>
      <c r="EB124" s="12">
        <v>44.456815036454593</v>
      </c>
      <c r="EC124" s="12">
        <v>45.34042875146487</v>
      </c>
      <c r="ED124" s="12">
        <v>45.34042875146487</v>
      </c>
      <c r="EE124" s="12">
        <v>38.9894551748285</v>
      </c>
      <c r="EF124" s="12">
        <v>42.744813463622172</v>
      </c>
      <c r="EG124" s="12">
        <v>43.95978232176131</v>
      </c>
    </row>
    <row r="125" spans="1:137">
      <c r="A125" t="s">
        <v>1021</v>
      </c>
      <c r="B125" t="s">
        <v>767</v>
      </c>
      <c r="C125" t="s">
        <v>244</v>
      </c>
      <c r="D125" t="s">
        <v>244</v>
      </c>
      <c r="E125" t="s">
        <v>508</v>
      </c>
      <c r="T125" s="10">
        <v>0</v>
      </c>
      <c r="U125" s="10">
        <v>0</v>
      </c>
      <c r="V125" s="10">
        <v>0</v>
      </c>
      <c r="W125" s="10">
        <v>0</v>
      </c>
      <c r="X125" s="10">
        <v>0</v>
      </c>
      <c r="Y125" s="10">
        <v>0</v>
      </c>
      <c r="Z125" s="10">
        <v>0</v>
      </c>
      <c r="AA125" s="10">
        <v>0</v>
      </c>
      <c r="AB125" s="10">
        <v>0</v>
      </c>
      <c r="AC125" s="10">
        <v>0</v>
      </c>
      <c r="AD125" s="10">
        <v>0</v>
      </c>
      <c r="AE125" s="10">
        <v>0</v>
      </c>
      <c r="AF125" s="10">
        <v>0</v>
      </c>
      <c r="AG125" s="10">
        <v>0</v>
      </c>
      <c r="AH125" s="10">
        <v>0</v>
      </c>
      <c r="AI125" s="10">
        <v>0</v>
      </c>
      <c r="AJ125" s="10">
        <v>0</v>
      </c>
      <c r="AK125" s="10">
        <v>0</v>
      </c>
      <c r="AL125" s="10">
        <v>0</v>
      </c>
      <c r="AM125" s="10">
        <v>0</v>
      </c>
      <c r="AN125" s="10">
        <v>0</v>
      </c>
      <c r="AO125" s="10">
        <v>0</v>
      </c>
      <c r="AP125" s="10">
        <v>0</v>
      </c>
      <c r="AQ125" s="10">
        <v>0</v>
      </c>
      <c r="AR125" s="10">
        <v>0</v>
      </c>
      <c r="AS125" s="10">
        <v>0</v>
      </c>
      <c r="AT125" s="10">
        <v>0</v>
      </c>
      <c r="AU125" s="10">
        <v>0</v>
      </c>
      <c r="AV125" s="10">
        <v>0</v>
      </c>
      <c r="AW125" s="10">
        <v>0</v>
      </c>
      <c r="AX125" s="10">
        <v>0</v>
      </c>
      <c r="AY125" s="10">
        <v>0</v>
      </c>
      <c r="AZ125" s="10">
        <v>0</v>
      </c>
      <c r="BA125" s="10">
        <v>2.8138101803652327</v>
      </c>
      <c r="BB125" s="10">
        <v>2.8138101803652327</v>
      </c>
      <c r="BC125" s="10">
        <v>2.8138101803652327</v>
      </c>
      <c r="BD125" s="10">
        <v>2.8138101803652327</v>
      </c>
      <c r="BE125" s="10">
        <v>2.8138101803652327</v>
      </c>
      <c r="BF125" s="10">
        <v>8.4414305410956985</v>
      </c>
      <c r="BG125" s="10">
        <v>8.4414305410956985</v>
      </c>
      <c r="BH125" s="10">
        <v>5.6276203607304653</v>
      </c>
      <c r="BI125" s="10">
        <v>5.6276203607304653</v>
      </c>
      <c r="BJ125" s="10">
        <v>5.6276203607304653</v>
      </c>
      <c r="BK125" s="10">
        <v>5.6276203607304653</v>
      </c>
      <c r="BL125" s="10">
        <v>5.6276203607304653</v>
      </c>
      <c r="BM125" s="10">
        <v>0</v>
      </c>
      <c r="BN125" s="10">
        <v>0</v>
      </c>
      <c r="BO125" s="10">
        <v>0</v>
      </c>
      <c r="BP125" s="10">
        <v>0</v>
      </c>
      <c r="BQ125" s="10">
        <v>0</v>
      </c>
      <c r="BR125" s="10">
        <v>0</v>
      </c>
      <c r="BS125" s="10">
        <v>0</v>
      </c>
      <c r="BT125" s="10">
        <v>0</v>
      </c>
      <c r="BU125" s="10">
        <v>0</v>
      </c>
      <c r="BV125" s="10">
        <v>0</v>
      </c>
      <c r="BW125" s="10">
        <v>0</v>
      </c>
      <c r="BX125" s="10">
        <v>2.8138101803652327</v>
      </c>
      <c r="BY125" s="10">
        <v>2.8138101803652327</v>
      </c>
      <c r="BZ125" s="10">
        <v>2.8138101803652327</v>
      </c>
      <c r="CA125" s="10">
        <v>2.8138101803652327</v>
      </c>
      <c r="CB125" s="10">
        <v>2.8138101803652327</v>
      </c>
      <c r="CC125" s="10">
        <v>2.8138101803652327</v>
      </c>
      <c r="CD125" s="10">
        <v>2.8138101803652327</v>
      </c>
      <c r="CE125" s="10">
        <v>0</v>
      </c>
      <c r="CF125" s="10">
        <v>0</v>
      </c>
      <c r="CG125" s="10">
        <v>0</v>
      </c>
      <c r="CH125" s="10">
        <v>0</v>
      </c>
      <c r="CI125" s="10">
        <v>0</v>
      </c>
      <c r="CJ125" s="10">
        <v>0</v>
      </c>
      <c r="CK125" s="10">
        <v>0</v>
      </c>
      <c r="CL125" s="10">
        <v>0</v>
      </c>
      <c r="CM125" s="10">
        <v>0</v>
      </c>
      <c r="CN125" s="10">
        <v>0</v>
      </c>
      <c r="CO125" s="10">
        <v>0</v>
      </c>
      <c r="CP125" s="10">
        <v>0</v>
      </c>
      <c r="CQ125" s="10">
        <v>0</v>
      </c>
      <c r="CR125" s="10">
        <v>0</v>
      </c>
      <c r="CS125" s="10">
        <v>0</v>
      </c>
      <c r="CT125" s="10">
        <v>0</v>
      </c>
      <c r="CU125" s="10">
        <v>0</v>
      </c>
      <c r="CV125" s="10">
        <v>0</v>
      </c>
      <c r="CW125" s="10">
        <v>0</v>
      </c>
      <c r="CX125" s="10">
        <v>0</v>
      </c>
      <c r="CY125" s="10">
        <v>0</v>
      </c>
      <c r="CZ125" s="10">
        <v>0</v>
      </c>
      <c r="DA125" s="10">
        <v>0</v>
      </c>
      <c r="DB125" s="10">
        <v>0</v>
      </c>
      <c r="DC125" s="10">
        <v>0</v>
      </c>
      <c r="DD125" s="10">
        <v>0</v>
      </c>
      <c r="DE125" s="10">
        <v>5.6276203607304653</v>
      </c>
      <c r="DF125" s="10">
        <v>5.6276203607304653</v>
      </c>
      <c r="DG125" s="10">
        <v>11.255240721460931</v>
      </c>
      <c r="DH125" s="10">
        <v>14.069050901826163</v>
      </c>
      <c r="DI125" s="10">
        <v>14.069050901826163</v>
      </c>
      <c r="DJ125" s="10">
        <v>14.069050901826163</v>
      </c>
      <c r="DK125" s="10">
        <v>14.069050901826163</v>
      </c>
      <c r="DL125" s="10">
        <v>11.255240721460931</v>
      </c>
      <c r="DM125" s="10">
        <v>16.882861082191397</v>
      </c>
      <c r="DN125" s="10">
        <v>14.069050901826163</v>
      </c>
      <c r="DO125" s="10">
        <v>11.255240721460931</v>
      </c>
      <c r="DP125" s="10">
        <v>14.069050901826163</v>
      </c>
      <c r="DQ125" s="10">
        <v>16.882861082191397</v>
      </c>
      <c r="DR125" s="10">
        <v>16.882861082191397</v>
      </c>
      <c r="DS125" s="12">
        <v>16.882861082191397</v>
      </c>
      <c r="DT125" s="12">
        <v>11.255240721460931</v>
      </c>
      <c r="DU125" s="12">
        <v>16.882861082191397</v>
      </c>
      <c r="DV125" s="12">
        <v>19.696671262556627</v>
      </c>
      <c r="DW125" s="12">
        <v>22.510481442921861</v>
      </c>
      <c r="DX125" s="12">
        <v>25.324291623287095</v>
      </c>
      <c r="DY125" s="12">
        <v>28.138101803652326</v>
      </c>
      <c r="DZ125" s="12">
        <v>30.951911984017556</v>
      </c>
      <c r="EA125" s="12">
        <v>45.020962885843723</v>
      </c>
      <c r="EB125" s="12">
        <v>36.579532344748024</v>
      </c>
      <c r="EC125" s="12">
        <v>36.579532344748024</v>
      </c>
      <c r="ED125" s="12">
        <v>33.765722164382794</v>
      </c>
      <c r="EE125" s="12">
        <v>28.138101803652326</v>
      </c>
      <c r="EF125" s="12">
        <v>45.020962885843723</v>
      </c>
      <c r="EG125" s="12">
        <v>42.207152705478492</v>
      </c>
    </row>
    <row r="126" spans="1:137">
      <c r="A126" t="s">
        <v>1022</v>
      </c>
      <c r="B126" t="s">
        <v>768</v>
      </c>
      <c r="C126" t="s">
        <v>245</v>
      </c>
      <c r="D126" t="s">
        <v>245</v>
      </c>
      <c r="E126" t="s">
        <v>509</v>
      </c>
      <c r="T126" s="10">
        <v>0</v>
      </c>
      <c r="U126" s="10">
        <v>0</v>
      </c>
      <c r="V126" s="10">
        <v>0</v>
      </c>
      <c r="W126" s="10">
        <v>0</v>
      </c>
      <c r="X126" s="10">
        <v>0</v>
      </c>
      <c r="Y126" s="10">
        <v>0</v>
      </c>
      <c r="Z126" s="10">
        <v>0</v>
      </c>
      <c r="AA126" s="10">
        <v>0</v>
      </c>
      <c r="AB126" s="10">
        <v>0</v>
      </c>
      <c r="AC126" s="10">
        <v>0</v>
      </c>
      <c r="AD126" s="10">
        <v>0</v>
      </c>
      <c r="AE126" s="10">
        <v>0</v>
      </c>
      <c r="AF126" s="10">
        <v>0.33307797355360885</v>
      </c>
      <c r="AG126" s="10">
        <v>0.33307797355360885</v>
      </c>
      <c r="AH126" s="10">
        <v>0.66615594710721771</v>
      </c>
      <c r="AI126" s="10">
        <v>0.66615594710721771</v>
      </c>
      <c r="AJ126" s="10">
        <v>0.66615594710721771</v>
      </c>
      <c r="AK126" s="10">
        <v>0.66615594710721771</v>
      </c>
      <c r="AL126" s="10">
        <v>0.66615594710721771</v>
      </c>
      <c r="AM126" s="10">
        <v>0.33307797355360885</v>
      </c>
      <c r="AN126" s="10">
        <v>0.33307797355360885</v>
      </c>
      <c r="AO126" s="10">
        <v>0</v>
      </c>
      <c r="AP126" s="10">
        <v>0</v>
      </c>
      <c r="AQ126" s="10">
        <v>0</v>
      </c>
      <c r="AR126" s="10">
        <v>0</v>
      </c>
      <c r="AS126" s="10">
        <v>0</v>
      </c>
      <c r="AT126" s="10">
        <v>0</v>
      </c>
      <c r="AU126" s="10">
        <v>0</v>
      </c>
      <c r="AV126" s="10">
        <v>0</v>
      </c>
      <c r="AW126" s="10">
        <v>0</v>
      </c>
      <c r="AX126" s="10">
        <v>0</v>
      </c>
      <c r="AY126" s="10">
        <v>0</v>
      </c>
      <c r="AZ126" s="10">
        <v>0</v>
      </c>
      <c r="BA126" s="10">
        <v>0</v>
      </c>
      <c r="BB126" s="10">
        <v>0</v>
      </c>
      <c r="BC126" s="10">
        <v>0.33307797355360885</v>
      </c>
      <c r="BD126" s="10">
        <v>0.33307797355360885</v>
      </c>
      <c r="BE126" s="10">
        <v>0.33307797355360885</v>
      </c>
      <c r="BF126" s="10">
        <v>0.33307797355360885</v>
      </c>
      <c r="BG126" s="10">
        <v>0.33307797355360885</v>
      </c>
      <c r="BH126" s="10">
        <v>0.33307797355360885</v>
      </c>
      <c r="BI126" s="10">
        <v>0.33307797355360885</v>
      </c>
      <c r="BJ126" s="10">
        <v>0.33307797355360885</v>
      </c>
      <c r="BK126" s="10">
        <v>0.66615594710721771</v>
      </c>
      <c r="BL126" s="10">
        <v>0.66615594710721771</v>
      </c>
      <c r="BM126" s="10">
        <v>0.66615594710721771</v>
      </c>
      <c r="BN126" s="10">
        <v>0.66615594710721771</v>
      </c>
      <c r="BO126" s="10">
        <v>0.66615594710721771</v>
      </c>
      <c r="BP126" s="10">
        <v>0.66615594710721771</v>
      </c>
      <c r="BQ126" s="10">
        <v>0.66615594710721771</v>
      </c>
      <c r="BR126" s="10">
        <v>0.66615594710721771</v>
      </c>
      <c r="BS126" s="10">
        <v>0.66615594710721771</v>
      </c>
      <c r="BT126" s="10">
        <v>0.66615594710721771</v>
      </c>
      <c r="BU126" s="10">
        <v>0.66615594710721771</v>
      </c>
      <c r="BV126" s="10">
        <v>0.66615594710721771</v>
      </c>
      <c r="BW126" s="10">
        <v>0.66615594710721771</v>
      </c>
      <c r="BX126" s="10">
        <v>0.66615594710721771</v>
      </c>
      <c r="BY126" s="10">
        <v>0.33307797355360885</v>
      </c>
      <c r="BZ126" s="10">
        <v>0.33307797355360885</v>
      </c>
      <c r="CA126" s="10">
        <v>0.33307797355360885</v>
      </c>
      <c r="CB126" s="10">
        <v>0.33307797355360885</v>
      </c>
      <c r="CC126" s="10">
        <v>0.66615594710721771</v>
      </c>
      <c r="CD126" s="10">
        <v>0.66615594710721771</v>
      </c>
      <c r="CE126" s="10">
        <v>0.33307797355360885</v>
      </c>
      <c r="CF126" s="10">
        <v>0.33307797355360885</v>
      </c>
      <c r="CG126" s="10">
        <v>0.33307797355360885</v>
      </c>
      <c r="CH126" s="10">
        <v>0.33307797355360885</v>
      </c>
      <c r="CI126" s="10">
        <v>0.33307797355360885</v>
      </c>
      <c r="CJ126" s="10">
        <v>0</v>
      </c>
      <c r="CK126" s="10">
        <v>0</v>
      </c>
      <c r="CL126" s="10">
        <v>0</v>
      </c>
      <c r="CM126" s="10">
        <v>0</v>
      </c>
      <c r="CN126" s="10">
        <v>0</v>
      </c>
      <c r="CO126" s="10">
        <v>0</v>
      </c>
      <c r="CP126" s="10">
        <v>0.99923392066082672</v>
      </c>
      <c r="CQ126" s="10">
        <v>0.99923392066082672</v>
      </c>
      <c r="CR126" s="10">
        <v>0.99923392066082672</v>
      </c>
      <c r="CS126" s="10">
        <v>1.3323118942144354</v>
      </c>
      <c r="CT126" s="10">
        <v>1.3323118942144354</v>
      </c>
      <c r="CU126" s="10">
        <v>1.3323118942144354</v>
      </c>
      <c r="CV126" s="10">
        <v>1.3323118942144354</v>
      </c>
      <c r="CW126" s="10">
        <v>0.99923392066082672</v>
      </c>
      <c r="CX126" s="10">
        <v>0.99923392066082672</v>
      </c>
      <c r="CY126" s="10">
        <v>1.6653898677680443</v>
      </c>
      <c r="CZ126" s="10">
        <v>1.3323118942144354</v>
      </c>
      <c r="DA126" s="10">
        <v>1.6653898677680443</v>
      </c>
      <c r="DB126" s="10">
        <v>1.6653898677680443</v>
      </c>
      <c r="DC126" s="10">
        <v>1.6653898677680443</v>
      </c>
      <c r="DD126" s="10">
        <v>1.3323118942144354</v>
      </c>
      <c r="DE126" s="10">
        <v>1.9984678413216534</v>
      </c>
      <c r="DF126" s="10">
        <v>1.3323118942144354</v>
      </c>
      <c r="DG126" s="10">
        <v>1.6653898677680443</v>
      </c>
      <c r="DH126" s="10">
        <v>2.9977017619824804</v>
      </c>
      <c r="DI126" s="10">
        <v>5.3292475768577416</v>
      </c>
      <c r="DJ126" s="10">
        <v>9.3261832595010485</v>
      </c>
      <c r="DK126" s="10">
        <v>10.325417180161876</v>
      </c>
      <c r="DL126" s="10">
        <v>11.657729074376311</v>
      </c>
      <c r="DM126" s="10">
        <v>14.988508809912402</v>
      </c>
      <c r="DN126" s="10">
        <v>19.651600439662925</v>
      </c>
      <c r="DO126" s="10">
        <v>25.980081937181495</v>
      </c>
      <c r="DP126" s="10">
        <v>29.977017619824803</v>
      </c>
      <c r="DQ126" s="10">
        <v>31.975485461146455</v>
      </c>
      <c r="DR126" s="10">
        <v>32.308563434700062</v>
      </c>
      <c r="DS126" s="12">
        <v>36.63857709089698</v>
      </c>
      <c r="DT126" s="12">
        <v>36.63857709089698</v>
      </c>
      <c r="DU126" s="12">
        <v>34.640109249575325</v>
      </c>
      <c r="DV126" s="12">
        <v>27.978549778503147</v>
      </c>
      <c r="DW126" s="12">
        <v>27.978549778503147</v>
      </c>
      <c r="DX126" s="12">
        <v>25.313925990074278</v>
      </c>
      <c r="DY126" s="12">
        <v>27.645471804949537</v>
      </c>
      <c r="DZ126" s="12">
        <v>25.313925990074278</v>
      </c>
      <c r="EA126" s="12">
        <v>27.978549778503147</v>
      </c>
      <c r="EB126" s="12">
        <v>25.313925990074278</v>
      </c>
      <c r="EC126" s="12">
        <v>27.312393831395926</v>
      </c>
      <c r="ED126" s="12">
        <v>22.649302201645405</v>
      </c>
      <c r="EE126" s="12">
        <v>33.30779735536089</v>
      </c>
      <c r="EF126" s="12">
        <v>39.969356826433071</v>
      </c>
      <c r="EG126" s="12">
        <v>43.300136561969161</v>
      </c>
    </row>
    <row r="127" spans="1:137">
      <c r="A127" t="s">
        <v>1023</v>
      </c>
      <c r="B127" t="s">
        <v>769</v>
      </c>
      <c r="C127" t="s">
        <v>246</v>
      </c>
      <c r="D127" t="s">
        <v>246</v>
      </c>
      <c r="E127" t="s">
        <v>510</v>
      </c>
      <c r="T127" s="10">
        <v>0.16640222579617225</v>
      </c>
      <c r="U127" s="10">
        <v>0.16640222579617225</v>
      </c>
      <c r="V127" s="10">
        <v>0.16640222579617225</v>
      </c>
      <c r="W127" s="10">
        <v>0.24960333869425835</v>
      </c>
      <c r="X127" s="10">
        <v>0.24960333869425835</v>
      </c>
      <c r="Y127" s="10">
        <v>8.3201112898086127E-2</v>
      </c>
      <c r="Z127" s="10">
        <v>0.33280445159234451</v>
      </c>
      <c r="AA127" s="10">
        <v>0.49920667738851671</v>
      </c>
      <c r="AB127" s="10">
        <v>0.49920667738851671</v>
      </c>
      <c r="AC127" s="10">
        <v>0.49920667738851671</v>
      </c>
      <c r="AD127" s="10">
        <v>0.41600556449043063</v>
      </c>
      <c r="AE127" s="10">
        <v>0.7488100160827752</v>
      </c>
      <c r="AF127" s="10">
        <v>1.1648155805732057</v>
      </c>
      <c r="AG127" s="10">
        <v>0.99841335477703341</v>
      </c>
      <c r="AH127" s="10">
        <v>1.0816144676751196</v>
      </c>
      <c r="AI127" s="10">
        <v>1.0816144676751196</v>
      </c>
      <c r="AJ127" s="10">
        <v>1.0816144676751196</v>
      </c>
      <c r="AK127" s="10">
        <v>1.331217806369378</v>
      </c>
      <c r="AL127" s="10">
        <v>1.0816144676751196</v>
      </c>
      <c r="AM127" s="10">
        <v>0.66560890318468902</v>
      </c>
      <c r="AN127" s="10">
        <v>0.7488100160827752</v>
      </c>
      <c r="AO127" s="10">
        <v>0.58240779028660283</v>
      </c>
      <c r="AP127" s="10">
        <v>0.58240779028660283</v>
      </c>
      <c r="AQ127" s="10">
        <v>0.58240779028660283</v>
      </c>
      <c r="AR127" s="10">
        <v>0.58240779028660283</v>
      </c>
      <c r="AS127" s="10">
        <v>0.7488100160827752</v>
      </c>
      <c r="AT127" s="10">
        <v>0.99841335477703341</v>
      </c>
      <c r="AU127" s="10">
        <v>0.83201112898086127</v>
      </c>
      <c r="AV127" s="10">
        <v>0.91521224187894745</v>
      </c>
      <c r="AW127" s="10">
        <v>0.91521224187894745</v>
      </c>
      <c r="AX127" s="10">
        <v>1.0816144676751196</v>
      </c>
      <c r="AY127" s="10">
        <v>1.0816144676751196</v>
      </c>
      <c r="AZ127" s="10">
        <v>1.0816144676751196</v>
      </c>
      <c r="BA127" s="10">
        <v>1.0816144676751196</v>
      </c>
      <c r="BB127" s="10">
        <v>1.4144189192674639</v>
      </c>
      <c r="BC127" s="10">
        <v>1.4976200321655504</v>
      </c>
      <c r="BD127" s="10">
        <v>1.4976200321655504</v>
      </c>
      <c r="BE127" s="10">
        <v>1.4144189192674639</v>
      </c>
      <c r="BF127" s="10">
        <v>1.4976200321655504</v>
      </c>
      <c r="BG127" s="10">
        <v>1.6640222579617225</v>
      </c>
      <c r="BH127" s="10">
        <v>1.5808211450636362</v>
      </c>
      <c r="BI127" s="10">
        <v>1.248016693471292</v>
      </c>
      <c r="BJ127" s="10">
        <v>2.0800278224521533</v>
      </c>
      <c r="BK127" s="10">
        <v>2.0800278224521533</v>
      </c>
      <c r="BL127" s="10">
        <v>2.0800278224521533</v>
      </c>
      <c r="BM127" s="10">
        <v>2.0800278224521533</v>
      </c>
      <c r="BN127" s="10">
        <v>2.3296311611464113</v>
      </c>
      <c r="BO127" s="10">
        <v>2.3296311611464113</v>
      </c>
      <c r="BP127" s="10">
        <v>2.4960333869425839</v>
      </c>
      <c r="BQ127" s="10">
        <v>1.4976200321655504</v>
      </c>
      <c r="BR127" s="10">
        <v>1.4976200321655504</v>
      </c>
      <c r="BS127" s="10">
        <v>1.6640222579617225</v>
      </c>
      <c r="BT127" s="10">
        <v>1.6640222579617225</v>
      </c>
      <c r="BU127" s="10">
        <v>1.248016693471292</v>
      </c>
      <c r="BV127" s="10">
        <v>1.6640222579617225</v>
      </c>
      <c r="BW127" s="10">
        <v>1.6640222579617225</v>
      </c>
      <c r="BX127" s="10">
        <v>1.9136255966559808</v>
      </c>
      <c r="BY127" s="10">
        <v>1.9136255966559808</v>
      </c>
      <c r="BZ127" s="10">
        <v>1.6640222579617225</v>
      </c>
      <c r="CA127" s="10">
        <v>2.4128322740444976</v>
      </c>
      <c r="CB127" s="10">
        <v>2.6624356127387561</v>
      </c>
      <c r="CC127" s="10">
        <v>2.2464300482483255</v>
      </c>
      <c r="CD127" s="10">
        <v>2.4128322740444976</v>
      </c>
      <c r="CE127" s="10">
        <v>2.0800278224521533</v>
      </c>
      <c r="CF127" s="10">
        <v>2.0800278224521533</v>
      </c>
      <c r="CG127" s="10">
        <v>2.0800278224521533</v>
      </c>
      <c r="CH127" s="10">
        <v>1.5808211450636362</v>
      </c>
      <c r="CI127" s="10">
        <v>1.331217806369378</v>
      </c>
      <c r="CJ127" s="10">
        <v>1.7472233708598086</v>
      </c>
      <c r="CK127" s="10">
        <v>1.9136255966559808</v>
      </c>
      <c r="CL127" s="10">
        <v>2.2464300482483255</v>
      </c>
      <c r="CM127" s="10">
        <v>2.2464300482483255</v>
      </c>
      <c r="CN127" s="10">
        <v>2.2464300482483255</v>
      </c>
      <c r="CO127" s="10">
        <v>1.7472233708598086</v>
      </c>
      <c r="CP127" s="10">
        <v>1.4976200321655504</v>
      </c>
      <c r="CQ127" s="10">
        <v>1.0816144676751196</v>
      </c>
      <c r="CR127" s="10">
        <v>1.4976200321655504</v>
      </c>
      <c r="CS127" s="10">
        <v>1.248016693471292</v>
      </c>
      <c r="CT127" s="10">
        <v>1.248016693471292</v>
      </c>
      <c r="CU127" s="10">
        <v>1.248016693471292</v>
      </c>
      <c r="CV127" s="10">
        <v>2.7456367256368424</v>
      </c>
      <c r="CW127" s="10">
        <v>3.1616422901272725</v>
      </c>
      <c r="CX127" s="10">
        <v>3.4944467417196172</v>
      </c>
      <c r="CY127" s="10">
        <v>3.3280445159234451</v>
      </c>
      <c r="CZ127" s="10">
        <v>3.4944467417196172</v>
      </c>
      <c r="DA127" s="10">
        <v>3.4944467417196172</v>
      </c>
      <c r="DB127" s="10">
        <v>3.4944467417196172</v>
      </c>
      <c r="DC127" s="10">
        <v>1.9136255966559808</v>
      </c>
      <c r="DD127" s="10">
        <v>2.4960333869425839</v>
      </c>
      <c r="DE127" s="10">
        <v>2.4128322740444976</v>
      </c>
      <c r="DF127" s="10">
        <v>2.0800278224521533</v>
      </c>
      <c r="DG127" s="10">
        <v>1.8304244837578949</v>
      </c>
      <c r="DH127" s="10">
        <v>1.8304244837578949</v>
      </c>
      <c r="DI127" s="10">
        <v>1.8304244837578949</v>
      </c>
      <c r="DJ127" s="10">
        <v>2.9120389514330145</v>
      </c>
      <c r="DK127" s="10">
        <v>5.824077902866029</v>
      </c>
      <c r="DL127" s="10">
        <v>5.4080723383755984</v>
      </c>
      <c r="DM127" s="10">
        <v>4.9920667738851678</v>
      </c>
      <c r="DN127" s="10">
        <v>9.8177313219741631</v>
      </c>
      <c r="DO127" s="10">
        <v>9.8177313219741631</v>
      </c>
      <c r="DP127" s="10">
        <v>9.8177313219741631</v>
      </c>
      <c r="DQ127" s="10">
        <v>14.060988079776553</v>
      </c>
      <c r="DR127" s="10">
        <v>11.14894912834354</v>
      </c>
      <c r="DS127" s="12">
        <v>13.644982515286124</v>
      </c>
      <c r="DT127" s="12">
        <v>17.638635934394259</v>
      </c>
      <c r="DU127" s="12">
        <v>15.059401434553589</v>
      </c>
      <c r="DV127" s="12">
        <v>15.059401434553589</v>
      </c>
      <c r="DW127" s="12">
        <v>15.059401434553589</v>
      </c>
      <c r="DX127" s="12">
        <v>9.7345302090760768</v>
      </c>
      <c r="DY127" s="12">
        <v>24.045121627546891</v>
      </c>
      <c r="DZ127" s="12">
        <v>25.29313832101818</v>
      </c>
      <c r="EA127" s="12">
        <v>20.217870434234928</v>
      </c>
      <c r="EB127" s="12">
        <v>19.552261531050238</v>
      </c>
      <c r="EC127" s="12">
        <v>19.552261531050238</v>
      </c>
      <c r="ED127" s="12">
        <v>19.552261531050238</v>
      </c>
      <c r="EE127" s="12">
        <v>27.622769482164596</v>
      </c>
      <c r="EF127" s="12">
        <v>16.224217015126793</v>
      </c>
      <c r="EG127" s="12">
        <v>11.315351354139711</v>
      </c>
    </row>
    <row r="128" spans="1:137">
      <c r="A128" t="s">
        <v>1024</v>
      </c>
      <c r="B128" t="s">
        <v>770</v>
      </c>
      <c r="C128" t="s">
        <v>247</v>
      </c>
      <c r="D128" t="s">
        <v>247</v>
      </c>
      <c r="E128" t="s">
        <v>511</v>
      </c>
      <c r="T128" s="10">
        <v>0</v>
      </c>
      <c r="U128" s="10">
        <v>0</v>
      </c>
      <c r="V128" s="10">
        <v>0</v>
      </c>
      <c r="W128" s="10">
        <v>0</v>
      </c>
      <c r="X128" s="10">
        <v>0</v>
      </c>
      <c r="Y128" s="10">
        <v>0</v>
      </c>
      <c r="Z128" s="10">
        <v>0</v>
      </c>
      <c r="AA128" s="10">
        <v>0</v>
      </c>
      <c r="AB128" s="10">
        <v>0</v>
      </c>
      <c r="AC128" s="10">
        <v>0</v>
      </c>
      <c r="AD128" s="10">
        <v>0</v>
      </c>
      <c r="AE128" s="10">
        <v>0</v>
      </c>
      <c r="AF128" s="10">
        <v>0</v>
      </c>
      <c r="AG128" s="10">
        <v>0</v>
      </c>
      <c r="AH128" s="10">
        <v>0</v>
      </c>
      <c r="AI128" s="10">
        <v>0</v>
      </c>
      <c r="AJ128" s="10">
        <v>0</v>
      </c>
      <c r="AK128" s="10">
        <v>0</v>
      </c>
      <c r="AL128" s="10">
        <v>0.72387708567085307</v>
      </c>
      <c r="AM128" s="10">
        <v>0.72387708567085307</v>
      </c>
      <c r="AN128" s="10">
        <v>1.4477541713417061</v>
      </c>
      <c r="AO128" s="10">
        <v>1.4477541713417061</v>
      </c>
      <c r="AP128" s="10">
        <v>1.4477541713417061</v>
      </c>
      <c r="AQ128" s="10">
        <v>1.4477541713417061</v>
      </c>
      <c r="AR128" s="10">
        <v>1.4477541713417061</v>
      </c>
      <c r="AS128" s="10">
        <v>0.72387708567085307</v>
      </c>
      <c r="AT128" s="10">
        <v>1.4477541713417061</v>
      </c>
      <c r="AU128" s="10">
        <v>0.72387708567085307</v>
      </c>
      <c r="AV128" s="10">
        <v>0.72387708567085307</v>
      </c>
      <c r="AW128" s="10">
        <v>0.72387708567085307</v>
      </c>
      <c r="AX128" s="10">
        <v>0.72387708567085307</v>
      </c>
      <c r="AY128" s="10">
        <v>0.72387708567085307</v>
      </c>
      <c r="AZ128" s="10">
        <v>0.72387708567085307</v>
      </c>
      <c r="BA128" s="10">
        <v>0.72387708567085307</v>
      </c>
      <c r="BB128" s="10">
        <v>2.8955083426834123</v>
      </c>
      <c r="BC128" s="10">
        <v>7.2387708567085305</v>
      </c>
      <c r="BD128" s="10">
        <v>7.2387708567085305</v>
      </c>
      <c r="BE128" s="10">
        <v>7.2387708567085305</v>
      </c>
      <c r="BF128" s="10">
        <v>7.2387708567085305</v>
      </c>
      <c r="BG128" s="10">
        <v>24.611820912809005</v>
      </c>
      <c r="BH128" s="10">
        <v>23.887943827138155</v>
      </c>
      <c r="BI128" s="10">
        <v>21.716312570125591</v>
      </c>
      <c r="BJ128" s="10">
        <v>35.469977197871799</v>
      </c>
      <c r="BK128" s="10">
        <v>35.469977197871799</v>
      </c>
      <c r="BL128" s="10">
        <v>47.052010568605453</v>
      </c>
      <c r="BM128" s="10">
        <v>47.052010568605453</v>
      </c>
      <c r="BN128" s="10">
        <v>34.022223026530099</v>
      </c>
      <c r="BO128" s="10">
        <v>34.022223026530099</v>
      </c>
      <c r="BP128" s="10">
        <v>36.193854283542656</v>
      </c>
      <c r="BQ128" s="10">
        <v>21.716312570125591</v>
      </c>
      <c r="BR128" s="10">
        <v>21.716312570125591</v>
      </c>
      <c r="BS128" s="10">
        <v>12.305910456404503</v>
      </c>
      <c r="BT128" s="10">
        <v>13.029787542075358</v>
      </c>
      <c r="BU128" s="10">
        <v>12.305910456404503</v>
      </c>
      <c r="BV128" s="10">
        <v>18.820804227442181</v>
      </c>
      <c r="BW128" s="10">
        <v>16.649172970429621</v>
      </c>
      <c r="BX128" s="10">
        <v>14.477541713417061</v>
      </c>
      <c r="BY128" s="10">
        <v>14.477541713417061</v>
      </c>
      <c r="BZ128" s="10">
        <v>12.305910456404503</v>
      </c>
      <c r="CA128" s="10">
        <v>13.753664627746208</v>
      </c>
      <c r="CB128" s="10">
        <v>11.582033370733649</v>
      </c>
      <c r="CC128" s="10">
        <v>17.373050056100475</v>
      </c>
      <c r="CD128" s="10">
        <v>18.096927141771328</v>
      </c>
      <c r="CE128" s="10">
        <v>16.649172970429621</v>
      </c>
      <c r="CF128" s="10">
        <v>16.649172970429621</v>
      </c>
      <c r="CG128" s="10">
        <v>16.649172970429621</v>
      </c>
      <c r="CH128" s="10">
        <v>-10.134279199391942</v>
      </c>
      <c r="CI128" s="10">
        <v>-11.582033370733649</v>
      </c>
      <c r="CJ128" s="10">
        <v>136.81276919179123</v>
      </c>
      <c r="CK128" s="10">
        <v>158.52908176191681</v>
      </c>
      <c r="CL128" s="10">
        <v>192.55130478844691</v>
      </c>
      <c r="CM128" s="10">
        <v>192.55130478844691</v>
      </c>
      <c r="CN128" s="10">
        <v>192.55130478844691</v>
      </c>
      <c r="CO128" s="10">
        <v>365.55792826378081</v>
      </c>
      <c r="CP128" s="10">
        <v>387.99811791957728</v>
      </c>
      <c r="CQ128" s="10">
        <v>226.57352781497701</v>
      </c>
      <c r="CR128" s="10">
        <v>204.85721524485146</v>
      </c>
      <c r="CS128" s="10">
        <v>170.83499221832133</v>
      </c>
      <c r="CT128" s="10">
        <v>170.83499221832133</v>
      </c>
      <c r="CU128" s="10">
        <v>170.83499221832133</v>
      </c>
      <c r="CV128" s="10">
        <v>21.716312570125591</v>
      </c>
      <c r="CW128" s="10">
        <v>-0.72387708567085307</v>
      </c>
      <c r="CX128" s="10">
        <v>-2.1716312570125593</v>
      </c>
      <c r="CY128" s="10">
        <v>-3.6193854283542652</v>
      </c>
      <c r="CZ128" s="10">
        <v>-4.3432625140251186</v>
      </c>
      <c r="DA128" s="10">
        <v>-4.3432625140251186</v>
      </c>
      <c r="DB128" s="10">
        <v>-4.3432625140251186</v>
      </c>
      <c r="DC128" s="10">
        <v>-4.3432625140251186</v>
      </c>
      <c r="DD128" s="10">
        <v>-15.201418799087914</v>
      </c>
      <c r="DE128" s="10">
        <v>-13.753664627746208</v>
      </c>
      <c r="DF128" s="10">
        <v>-15.925295884758768</v>
      </c>
      <c r="DG128" s="10">
        <v>13.753664627746208</v>
      </c>
      <c r="DH128" s="10">
        <v>13.753664627746208</v>
      </c>
      <c r="DI128" s="10">
        <v>13.753664627746208</v>
      </c>
      <c r="DJ128" s="10">
        <v>-18.820804227442181</v>
      </c>
      <c r="DK128" s="10">
        <v>-7.9626479423793839</v>
      </c>
      <c r="DL128" s="10">
        <v>-7.2387708567085305</v>
      </c>
      <c r="DM128" s="10">
        <v>-4.3432625140251186</v>
      </c>
      <c r="DN128" s="10">
        <v>-31.126714683846686</v>
      </c>
      <c r="DO128" s="10">
        <v>-31.126714683846686</v>
      </c>
      <c r="DP128" s="10">
        <v>-31.126714683846686</v>
      </c>
      <c r="DQ128" s="10">
        <v>5.0671395996959712</v>
      </c>
      <c r="DR128" s="10">
        <v>6.5148937710376789</v>
      </c>
      <c r="DS128" s="12">
        <v>4.3432625140251186</v>
      </c>
      <c r="DT128" s="12">
        <v>4.3432625140251186</v>
      </c>
      <c r="DU128" s="12">
        <v>2.1716312570125593</v>
      </c>
      <c r="DV128" s="12">
        <v>2.1716312570125593</v>
      </c>
      <c r="DW128" s="12">
        <v>2.1716312570125593</v>
      </c>
      <c r="DX128" s="12">
        <v>-1.4477541713417061</v>
      </c>
      <c r="DY128" s="12">
        <v>-1.4477541713417061</v>
      </c>
      <c r="DZ128" s="12">
        <v>-2.1716312570125593</v>
      </c>
      <c r="EA128" s="12">
        <v>-4.3432625140251186</v>
      </c>
      <c r="EB128" s="12">
        <v>-4.3432625140251186</v>
      </c>
      <c r="EC128" s="12">
        <v>-4.3432625140251186</v>
      </c>
      <c r="ED128" s="12">
        <v>-4.3432625140251186</v>
      </c>
      <c r="EE128" s="12">
        <v>-1.4477541713417061</v>
      </c>
      <c r="EF128" s="12">
        <v>-1.4477541713417061</v>
      </c>
      <c r="EG128" s="12">
        <v>0.72387708567085307</v>
      </c>
    </row>
    <row r="129" spans="1:137">
      <c r="A129" t="s">
        <v>1025</v>
      </c>
      <c r="B129" t="s">
        <v>771</v>
      </c>
      <c r="C129" t="s">
        <v>248</v>
      </c>
      <c r="D129" t="s">
        <v>248</v>
      </c>
      <c r="E129" t="s">
        <v>512</v>
      </c>
      <c r="T129" s="10">
        <v>0</v>
      </c>
      <c r="U129" s="10">
        <v>0</v>
      </c>
      <c r="V129" s="10">
        <v>0</v>
      </c>
      <c r="W129" s="10">
        <v>0</v>
      </c>
      <c r="X129" s="10">
        <v>0</v>
      </c>
      <c r="Y129" s="10">
        <v>0.92806563280155163</v>
      </c>
      <c r="Z129" s="10">
        <v>0.92806563280155163</v>
      </c>
      <c r="AA129" s="10">
        <v>0.92806563280155163</v>
      </c>
      <c r="AB129" s="10">
        <v>1.8561312656031033</v>
      </c>
      <c r="AC129" s="10">
        <v>1.8561312656031033</v>
      </c>
      <c r="AD129" s="10">
        <v>1.8561312656031033</v>
      </c>
      <c r="AE129" s="10">
        <v>1.8561312656031033</v>
      </c>
      <c r="AF129" s="10">
        <v>0.92806563280155163</v>
      </c>
      <c r="AG129" s="10">
        <v>0.92806563280155163</v>
      </c>
      <c r="AH129" s="10">
        <v>0.92806563280155163</v>
      </c>
      <c r="AI129" s="10">
        <v>0</v>
      </c>
      <c r="AJ129" s="10">
        <v>0</v>
      </c>
      <c r="AK129" s="10">
        <v>0</v>
      </c>
      <c r="AL129" s="10">
        <v>0</v>
      </c>
      <c r="AM129" s="10">
        <v>0</v>
      </c>
      <c r="AN129" s="10">
        <v>0</v>
      </c>
      <c r="AO129" s="10">
        <v>0</v>
      </c>
      <c r="AP129" s="10">
        <v>0</v>
      </c>
      <c r="AQ129" s="10">
        <v>0</v>
      </c>
      <c r="AR129" s="10">
        <v>0.92806563280155163</v>
      </c>
      <c r="AS129" s="10">
        <v>0.92806563280155163</v>
      </c>
      <c r="AT129" s="10">
        <v>0.92806563280155163</v>
      </c>
      <c r="AU129" s="10">
        <v>0.92806563280155163</v>
      </c>
      <c r="AV129" s="10">
        <v>0.92806563280155163</v>
      </c>
      <c r="AW129" s="10">
        <v>0.92806563280155163</v>
      </c>
      <c r="AX129" s="10">
        <v>0.92806563280155163</v>
      </c>
      <c r="AY129" s="10">
        <v>0</v>
      </c>
      <c r="AZ129" s="10">
        <v>0</v>
      </c>
      <c r="BA129" s="10">
        <v>0</v>
      </c>
      <c r="BB129" s="10">
        <v>0</v>
      </c>
      <c r="BC129" s="10">
        <v>0</v>
      </c>
      <c r="BD129" s="10">
        <v>0</v>
      </c>
      <c r="BE129" s="10">
        <v>0</v>
      </c>
      <c r="BF129" s="10">
        <v>0</v>
      </c>
      <c r="BG129" s="10">
        <v>0</v>
      </c>
      <c r="BH129" s="10">
        <v>0</v>
      </c>
      <c r="BI129" s="10">
        <v>0</v>
      </c>
      <c r="BJ129" s="10">
        <v>0</v>
      </c>
      <c r="BK129" s="10">
        <v>0</v>
      </c>
      <c r="BL129" s="10">
        <v>0</v>
      </c>
      <c r="BM129" s="10">
        <v>0</v>
      </c>
      <c r="BN129" s="10">
        <v>0</v>
      </c>
      <c r="BO129" s="10">
        <v>0</v>
      </c>
      <c r="BP129" s="10">
        <v>0</v>
      </c>
      <c r="BQ129" s="10">
        <v>0</v>
      </c>
      <c r="BR129" s="10">
        <v>0</v>
      </c>
      <c r="BS129" s="10">
        <v>0</v>
      </c>
      <c r="BT129" s="10">
        <v>0</v>
      </c>
      <c r="BU129" s="10">
        <v>0.92806563280155163</v>
      </c>
      <c r="BV129" s="10">
        <v>0.92806563280155163</v>
      </c>
      <c r="BW129" s="10">
        <v>0.92806563280155163</v>
      </c>
      <c r="BX129" s="10">
        <v>0</v>
      </c>
      <c r="BY129" s="10">
        <v>0</v>
      </c>
      <c r="BZ129" s="10">
        <v>0</v>
      </c>
      <c r="CA129" s="10">
        <v>0.92806563280155163</v>
      </c>
      <c r="CB129" s="10">
        <v>0</v>
      </c>
      <c r="CC129" s="10">
        <v>0</v>
      </c>
      <c r="CD129" s="10">
        <v>0</v>
      </c>
      <c r="CE129" s="10">
        <v>0.92806563280155163</v>
      </c>
      <c r="CF129" s="10">
        <v>0.92806563280155163</v>
      </c>
      <c r="CG129" s="10">
        <v>0.92806563280155163</v>
      </c>
      <c r="CH129" s="10">
        <v>0</v>
      </c>
      <c r="CI129" s="10">
        <v>0</v>
      </c>
      <c r="CJ129" s="10">
        <v>0</v>
      </c>
      <c r="CK129" s="10">
        <v>0</v>
      </c>
      <c r="CL129" s="10">
        <v>0</v>
      </c>
      <c r="CM129" s="10">
        <v>0</v>
      </c>
      <c r="CN129" s="10">
        <v>0</v>
      </c>
      <c r="CO129" s="10">
        <v>0</v>
      </c>
      <c r="CP129" s="10">
        <v>0</v>
      </c>
      <c r="CQ129" s="10">
        <v>0</v>
      </c>
      <c r="CR129" s="10">
        <v>0</v>
      </c>
      <c r="CS129" s="10">
        <v>0</v>
      </c>
      <c r="CT129" s="10">
        <v>0</v>
      </c>
      <c r="CU129" s="10">
        <v>0</v>
      </c>
      <c r="CV129" s="10">
        <v>0</v>
      </c>
      <c r="CW129" s="10">
        <v>0</v>
      </c>
      <c r="CX129" s="10">
        <v>0</v>
      </c>
      <c r="CY129" s="10">
        <v>0</v>
      </c>
      <c r="CZ129" s="10">
        <v>0</v>
      </c>
      <c r="DA129" s="10">
        <v>0</v>
      </c>
      <c r="DB129" s="10">
        <v>0</v>
      </c>
      <c r="DC129" s="10">
        <v>0</v>
      </c>
      <c r="DD129" s="10">
        <v>2.7841968984046552</v>
      </c>
      <c r="DE129" s="10">
        <v>2.7841968984046552</v>
      </c>
      <c r="DF129" s="10">
        <v>6.4964594296108622</v>
      </c>
      <c r="DG129" s="10">
        <v>9.2806563280155174</v>
      </c>
      <c r="DH129" s="10">
        <v>9.2806563280155174</v>
      </c>
      <c r="DI129" s="10">
        <v>9.2806563280155174</v>
      </c>
      <c r="DJ129" s="10">
        <v>9.2806563280155174</v>
      </c>
      <c r="DK129" s="10">
        <v>7.4245250624124131</v>
      </c>
      <c r="DL129" s="10">
        <v>9.2806563280155174</v>
      </c>
      <c r="DM129" s="10">
        <v>7.4245250624124131</v>
      </c>
      <c r="DN129" s="10">
        <v>6.4964594296108622</v>
      </c>
      <c r="DO129" s="10">
        <v>6.4964594296108622</v>
      </c>
      <c r="DP129" s="10">
        <v>6.4964594296108622</v>
      </c>
      <c r="DQ129" s="10">
        <v>13.920984492023276</v>
      </c>
      <c r="DR129" s="10">
        <v>30.626165882451208</v>
      </c>
      <c r="DS129" s="12">
        <v>31.554231515252752</v>
      </c>
      <c r="DT129" s="12">
        <v>30.626165882451208</v>
      </c>
      <c r="DU129" s="12">
        <v>29.698100249649652</v>
      </c>
      <c r="DV129" s="12">
        <v>29.698100249649652</v>
      </c>
      <c r="DW129" s="12">
        <v>29.698100249649652</v>
      </c>
      <c r="DX129" s="12">
        <v>26.913903351245004</v>
      </c>
      <c r="DY129" s="12">
        <v>11.136787593618621</v>
      </c>
      <c r="DZ129" s="12">
        <v>10.208721960817069</v>
      </c>
      <c r="EA129" s="12">
        <v>12.992918859221724</v>
      </c>
      <c r="EB129" s="12">
        <v>25.057772085641897</v>
      </c>
      <c r="EC129" s="12">
        <v>25.985837718443449</v>
      </c>
      <c r="ED129" s="12">
        <v>25.985837718443449</v>
      </c>
      <c r="EE129" s="12">
        <v>25.985837718443449</v>
      </c>
      <c r="EF129" s="12">
        <v>27.841968984046552</v>
      </c>
      <c r="EG129" s="12">
        <v>27.841968984046552</v>
      </c>
    </row>
    <row r="130" spans="1:137">
      <c r="A130" t="s">
        <v>1026</v>
      </c>
      <c r="B130" t="s">
        <v>772</v>
      </c>
      <c r="C130" t="s">
        <v>249</v>
      </c>
      <c r="D130" t="s">
        <v>249</v>
      </c>
      <c r="E130" t="s">
        <v>513</v>
      </c>
      <c r="T130" s="10">
        <v>0</v>
      </c>
      <c r="U130" s="10">
        <v>0</v>
      </c>
      <c r="V130" s="10">
        <v>0</v>
      </c>
      <c r="W130" s="10">
        <v>0.22832666238934718</v>
      </c>
      <c r="X130" s="10">
        <v>0.22832666238934718</v>
      </c>
      <c r="Y130" s="10">
        <v>0.22832666238934718</v>
      </c>
      <c r="Z130" s="10">
        <v>0.22832666238934718</v>
      </c>
      <c r="AA130" s="10">
        <v>0.22832666238934718</v>
      </c>
      <c r="AB130" s="10">
        <v>0.22832666238934718</v>
      </c>
      <c r="AC130" s="10">
        <v>0.34248999358402077</v>
      </c>
      <c r="AD130" s="10">
        <v>0.11416333119467359</v>
      </c>
      <c r="AE130" s="10">
        <v>0.22832666238934718</v>
      </c>
      <c r="AF130" s="10">
        <v>0.34248999358402077</v>
      </c>
      <c r="AG130" s="10">
        <v>0.79914331836271513</v>
      </c>
      <c r="AH130" s="10">
        <v>0.91330664955738872</v>
      </c>
      <c r="AI130" s="10">
        <v>0.91330664955738872</v>
      </c>
      <c r="AJ130" s="10">
        <v>0.68497998716804154</v>
      </c>
      <c r="AK130" s="10">
        <v>1.2557966431414094</v>
      </c>
      <c r="AL130" s="10">
        <v>1.3699599743360831</v>
      </c>
      <c r="AM130" s="10">
        <v>1.5982866367254303</v>
      </c>
      <c r="AN130" s="10">
        <v>1.712449967920104</v>
      </c>
      <c r="AO130" s="10">
        <v>1.8266132991147774</v>
      </c>
      <c r="AP130" s="10">
        <v>1.8266132991147774</v>
      </c>
      <c r="AQ130" s="10">
        <v>2.1691032926987988</v>
      </c>
      <c r="AR130" s="10">
        <v>2.0549399615041248</v>
      </c>
      <c r="AS130" s="10">
        <v>1.9407766303094509</v>
      </c>
      <c r="AT130" s="10">
        <v>1.5982866367254303</v>
      </c>
      <c r="AU130" s="10">
        <v>1.5982866367254303</v>
      </c>
      <c r="AV130" s="10">
        <v>1.8266132991147774</v>
      </c>
      <c r="AW130" s="10">
        <v>1.8266132991147774</v>
      </c>
      <c r="AX130" s="10">
        <v>1.8266132991147774</v>
      </c>
      <c r="AY130" s="10">
        <v>1.8266132991147774</v>
      </c>
      <c r="AZ130" s="10">
        <v>2.0549399615041248</v>
      </c>
      <c r="BA130" s="10">
        <v>2.8540832798668401</v>
      </c>
      <c r="BB130" s="10">
        <v>2.7399199486721662</v>
      </c>
      <c r="BC130" s="10">
        <v>3.3107366046455349</v>
      </c>
      <c r="BD130" s="10">
        <v>3.3107366046455349</v>
      </c>
      <c r="BE130" s="10">
        <v>3.4248999358402079</v>
      </c>
      <c r="BF130" s="10">
        <v>3.0824099422561875</v>
      </c>
      <c r="BG130" s="10">
        <v>3.6532265982295549</v>
      </c>
      <c r="BH130" s="10">
        <v>3.1965732734508605</v>
      </c>
      <c r="BI130" s="10">
        <v>2.7399199486721662</v>
      </c>
      <c r="BJ130" s="10">
        <v>1.8266132991147774</v>
      </c>
      <c r="BK130" s="10">
        <v>1.8266132991147774</v>
      </c>
      <c r="BL130" s="10">
        <v>1.8266132991147774</v>
      </c>
      <c r="BM130" s="10">
        <v>2.3974299550881457</v>
      </c>
      <c r="BN130" s="10">
        <v>2.0549399615041248</v>
      </c>
      <c r="BO130" s="10">
        <v>2.2832666238934718</v>
      </c>
      <c r="BP130" s="10">
        <v>2.8540832798668401</v>
      </c>
      <c r="BQ130" s="10">
        <v>3.3107366046455349</v>
      </c>
      <c r="BR130" s="10">
        <v>3.3107366046455349</v>
      </c>
      <c r="BS130" s="10">
        <v>3.4248999358402079</v>
      </c>
      <c r="BT130" s="10">
        <v>3.5390632670348814</v>
      </c>
      <c r="BU130" s="10">
        <v>3.6532265982295549</v>
      </c>
      <c r="BV130" s="10">
        <v>3.5390632670348814</v>
      </c>
      <c r="BW130" s="10">
        <v>3.6532265982295549</v>
      </c>
      <c r="BX130" s="10">
        <v>3.5390632670348814</v>
      </c>
      <c r="BY130" s="10">
        <v>3.5390632670348814</v>
      </c>
      <c r="BZ130" s="10">
        <v>3.0824099422561875</v>
      </c>
      <c r="CA130" s="10">
        <v>3.1965732734508605</v>
      </c>
      <c r="CB130" s="10">
        <v>3.6532265982295549</v>
      </c>
      <c r="CC130" s="10">
        <v>4.1098799230082497</v>
      </c>
      <c r="CD130" s="10">
        <v>4.4523699165922705</v>
      </c>
      <c r="CE130" s="10">
        <v>3.9957165918135762</v>
      </c>
      <c r="CF130" s="10">
        <v>3.9957165918135762</v>
      </c>
      <c r="CG130" s="10">
        <v>3.9957165918135762</v>
      </c>
      <c r="CH130" s="10">
        <v>4.9090232413709645</v>
      </c>
      <c r="CI130" s="10">
        <v>3.8815532606189018</v>
      </c>
      <c r="CJ130" s="10">
        <v>3.4248999358402079</v>
      </c>
      <c r="CK130" s="10">
        <v>3.9957165918135762</v>
      </c>
      <c r="CL130" s="10">
        <v>4.6806965789816166</v>
      </c>
      <c r="CM130" s="10">
        <v>4.6806965789816166</v>
      </c>
      <c r="CN130" s="10">
        <v>4.6806965789816166</v>
      </c>
      <c r="CO130" s="10">
        <v>3.3107366046455349</v>
      </c>
      <c r="CP130" s="10">
        <v>3.5390632670348814</v>
      </c>
      <c r="CQ130" s="10">
        <v>4.2240432542029227</v>
      </c>
      <c r="CR130" s="10">
        <v>4.9090232413709645</v>
      </c>
      <c r="CS130" s="10">
        <v>5.2515132349549853</v>
      </c>
      <c r="CT130" s="10">
        <v>5.2515132349549853</v>
      </c>
      <c r="CU130" s="10">
        <v>5.2515132349549853</v>
      </c>
      <c r="CV130" s="10">
        <v>5.4798398973443323</v>
      </c>
      <c r="CW130" s="10">
        <v>8.9047398331845411</v>
      </c>
      <c r="CX130" s="10">
        <v>8.676413170795195</v>
      </c>
      <c r="CY130" s="10">
        <v>7.4206165276537845</v>
      </c>
      <c r="CZ130" s="10">
        <v>6.963963202875088</v>
      </c>
      <c r="DA130" s="10">
        <v>6.963963202875088</v>
      </c>
      <c r="DB130" s="10">
        <v>6.963963202875088</v>
      </c>
      <c r="DC130" s="10">
        <v>7.3064531964591097</v>
      </c>
      <c r="DD130" s="10">
        <v>3.9957165918135762</v>
      </c>
      <c r="DE130" s="10">
        <v>3.7673899294242288</v>
      </c>
      <c r="DF130" s="10">
        <v>3.9957165918135762</v>
      </c>
      <c r="DG130" s="10">
        <v>3.4248999358402079</v>
      </c>
      <c r="DH130" s="10">
        <v>3.4248999358402079</v>
      </c>
      <c r="DI130" s="10">
        <v>3.4248999358402079</v>
      </c>
      <c r="DJ130" s="10">
        <v>3.9957165918135762</v>
      </c>
      <c r="DK130" s="10">
        <v>16.78200968561702</v>
      </c>
      <c r="DL130" s="10">
        <v>16.097029698448978</v>
      </c>
      <c r="DM130" s="10">
        <v>14.841233055307569</v>
      </c>
      <c r="DN130" s="10">
        <v>18.037806328758428</v>
      </c>
      <c r="DO130" s="10">
        <v>18.037806328758428</v>
      </c>
      <c r="DP130" s="10">
        <v>18.037806328758428</v>
      </c>
      <c r="DQ130" s="10">
        <v>24.202626213270801</v>
      </c>
      <c r="DR130" s="10">
        <v>15.640376373670284</v>
      </c>
      <c r="DS130" s="12">
        <v>21.234379602209291</v>
      </c>
      <c r="DT130" s="12">
        <v>26.714219499553622</v>
      </c>
      <c r="DU130" s="12">
        <v>27.399199486721663</v>
      </c>
      <c r="DV130" s="12">
        <v>27.399199486721663</v>
      </c>
      <c r="DW130" s="12">
        <v>27.399199486721663</v>
      </c>
      <c r="DX130" s="12">
        <v>27.627526149111009</v>
      </c>
      <c r="DY130" s="12">
        <v>28.198342805084376</v>
      </c>
      <c r="DZ130" s="12">
        <v>28.654996129863068</v>
      </c>
      <c r="EA130" s="12">
        <v>26.02923951238558</v>
      </c>
      <c r="EB130" s="12">
        <v>24.316789544465475</v>
      </c>
      <c r="EC130" s="12">
        <v>24.316789544465475</v>
      </c>
      <c r="ED130" s="12">
        <v>24.316789544465475</v>
      </c>
      <c r="EE130" s="12">
        <v>26.600056168358947</v>
      </c>
      <c r="EF130" s="12">
        <v>26.828382830748296</v>
      </c>
      <c r="EG130" s="12">
        <v>24.088462882076126</v>
      </c>
    </row>
    <row r="131" spans="1:137">
      <c r="A131" t="s">
        <v>1027</v>
      </c>
      <c r="B131" t="s">
        <v>773</v>
      </c>
      <c r="C131" t="s">
        <v>250</v>
      </c>
      <c r="D131" t="s">
        <v>250</v>
      </c>
      <c r="E131" t="s">
        <v>514</v>
      </c>
      <c r="T131" s="10">
        <v>0</v>
      </c>
      <c r="U131" s="10">
        <v>0</v>
      </c>
      <c r="V131" s="10">
        <v>0</v>
      </c>
      <c r="W131" s="10">
        <v>0</v>
      </c>
      <c r="X131" s="10">
        <v>0.61738684842535485</v>
      </c>
      <c r="Y131" s="10">
        <v>0.92608027263803228</v>
      </c>
      <c r="Z131" s="10">
        <v>1.2347736968507097</v>
      </c>
      <c r="AA131" s="10">
        <v>1.8521605452760646</v>
      </c>
      <c r="AB131" s="10">
        <v>2.1608539694887421</v>
      </c>
      <c r="AC131" s="10">
        <v>2.1608539694887421</v>
      </c>
      <c r="AD131" s="10">
        <v>2.1608539694887421</v>
      </c>
      <c r="AE131" s="10">
        <v>1.5434671210633872</v>
      </c>
      <c r="AF131" s="10">
        <v>1.5434671210633872</v>
      </c>
      <c r="AG131" s="10">
        <v>1.2347736968507097</v>
      </c>
      <c r="AH131" s="10">
        <v>0.92608027263803228</v>
      </c>
      <c r="AI131" s="10">
        <v>0.92608027263803228</v>
      </c>
      <c r="AJ131" s="10">
        <v>0.61738684842535485</v>
      </c>
      <c r="AK131" s="10">
        <v>0.61738684842535485</v>
      </c>
      <c r="AL131" s="10">
        <v>0.61738684842535485</v>
      </c>
      <c r="AM131" s="10">
        <v>0.30869342421267743</v>
      </c>
      <c r="AN131" s="10">
        <v>0.61738684842535485</v>
      </c>
      <c r="AO131" s="10">
        <v>0.30869342421267743</v>
      </c>
      <c r="AP131" s="10">
        <v>0.30869342421267743</v>
      </c>
      <c r="AQ131" s="10">
        <v>0.61738684842535485</v>
      </c>
      <c r="AR131" s="10">
        <v>0.92608027263803228</v>
      </c>
      <c r="AS131" s="10">
        <v>1.5434671210633872</v>
      </c>
      <c r="AT131" s="10">
        <v>1.5434671210633872</v>
      </c>
      <c r="AU131" s="10">
        <v>1.2347736968507097</v>
      </c>
      <c r="AV131" s="10">
        <v>1.2347736968507097</v>
      </c>
      <c r="AW131" s="10">
        <v>0.92608027263803228</v>
      </c>
      <c r="AX131" s="10">
        <v>0.92608027263803228</v>
      </c>
      <c r="AY131" s="10">
        <v>0.61738684842535485</v>
      </c>
      <c r="AZ131" s="10">
        <v>0</v>
      </c>
      <c r="BA131" s="10">
        <v>0.30869342421267743</v>
      </c>
      <c r="BB131" s="10">
        <v>0.30869342421267743</v>
      </c>
      <c r="BC131" s="10">
        <v>0.61738684842535485</v>
      </c>
      <c r="BD131" s="10">
        <v>0.61738684842535485</v>
      </c>
      <c r="BE131" s="10">
        <v>0.61738684842535485</v>
      </c>
      <c r="BF131" s="10">
        <v>0.61738684842535485</v>
      </c>
      <c r="BG131" s="10">
        <v>0.61738684842535485</v>
      </c>
      <c r="BH131" s="10">
        <v>0.30869342421267743</v>
      </c>
      <c r="BI131" s="10">
        <v>0.30869342421267743</v>
      </c>
      <c r="BJ131" s="10">
        <v>0</v>
      </c>
      <c r="BK131" s="10">
        <v>0</v>
      </c>
      <c r="BL131" s="10">
        <v>0</v>
      </c>
      <c r="BM131" s="10">
        <v>0.30869342421267743</v>
      </c>
      <c r="BN131" s="10">
        <v>0.30869342421267743</v>
      </c>
      <c r="BO131" s="10">
        <v>0.61738684842535485</v>
      </c>
      <c r="BP131" s="10">
        <v>0.61738684842535485</v>
      </c>
      <c r="BQ131" s="10">
        <v>0.92608027263803228</v>
      </c>
      <c r="BR131" s="10">
        <v>0.92608027263803228</v>
      </c>
      <c r="BS131" s="10">
        <v>0.92608027263803228</v>
      </c>
      <c r="BT131" s="10">
        <v>0.92608027263803228</v>
      </c>
      <c r="BU131" s="10">
        <v>0.92608027263803228</v>
      </c>
      <c r="BV131" s="10">
        <v>0.61738684842535485</v>
      </c>
      <c r="BW131" s="10">
        <v>0.61738684842535485</v>
      </c>
      <c r="BX131" s="10">
        <v>0.61738684842535485</v>
      </c>
      <c r="BY131" s="10">
        <v>0.61738684842535485</v>
      </c>
      <c r="BZ131" s="10">
        <v>0.61738684842535485</v>
      </c>
      <c r="CA131" s="10">
        <v>0.92608027263803228</v>
      </c>
      <c r="CB131" s="10">
        <v>1.2347736968507097</v>
      </c>
      <c r="CC131" s="10">
        <v>1.2347736968507097</v>
      </c>
      <c r="CD131" s="10">
        <v>1.2347736968507097</v>
      </c>
      <c r="CE131" s="10">
        <v>0.92608027263803228</v>
      </c>
      <c r="CF131" s="10">
        <v>0.92608027263803228</v>
      </c>
      <c r="CG131" s="10">
        <v>0.92608027263803228</v>
      </c>
      <c r="CH131" s="10">
        <v>0.30869342421267743</v>
      </c>
      <c r="CI131" s="10">
        <v>1.2347736968507097</v>
      </c>
      <c r="CJ131" s="10">
        <v>1.2347736968507097</v>
      </c>
      <c r="CK131" s="10">
        <v>1.2347736968507097</v>
      </c>
      <c r="CL131" s="10">
        <v>1.5434671210633872</v>
      </c>
      <c r="CM131" s="10">
        <v>1.5434671210633872</v>
      </c>
      <c r="CN131" s="10">
        <v>1.5434671210633872</v>
      </c>
      <c r="CO131" s="10">
        <v>1.8521605452760646</v>
      </c>
      <c r="CP131" s="10">
        <v>0.92608027263803228</v>
      </c>
      <c r="CQ131" s="10">
        <v>0.92608027263803228</v>
      </c>
      <c r="CR131" s="10">
        <v>1.2347736968507097</v>
      </c>
      <c r="CS131" s="10">
        <v>1.2347736968507097</v>
      </c>
      <c r="CT131" s="10">
        <v>1.2347736968507097</v>
      </c>
      <c r="CU131" s="10">
        <v>1.2347736968507097</v>
      </c>
      <c r="CV131" s="10">
        <v>0.92608027263803228</v>
      </c>
      <c r="CW131" s="10">
        <v>1.2347736968507097</v>
      </c>
      <c r="CX131" s="10">
        <v>1.2347736968507097</v>
      </c>
      <c r="CY131" s="10">
        <v>0.92608027263803228</v>
      </c>
      <c r="CZ131" s="10">
        <v>0.61738684842535485</v>
      </c>
      <c r="DA131" s="10">
        <v>0.92608027263803228</v>
      </c>
      <c r="DB131" s="10">
        <v>0.92608027263803228</v>
      </c>
      <c r="DC131" s="10">
        <v>0.92608027263803228</v>
      </c>
      <c r="DD131" s="10">
        <v>0.30869342421267743</v>
      </c>
      <c r="DE131" s="10">
        <v>0.30869342421267743</v>
      </c>
      <c r="DF131" s="10">
        <v>2.7782408179140967</v>
      </c>
      <c r="DG131" s="10">
        <v>2.7782408179140967</v>
      </c>
      <c r="DH131" s="10">
        <v>2.4695473937014194</v>
      </c>
      <c r="DI131" s="10">
        <v>2.4695473937014194</v>
      </c>
      <c r="DJ131" s="10">
        <v>3.3956276663394518</v>
      </c>
      <c r="DK131" s="10">
        <v>6.1738684842535489</v>
      </c>
      <c r="DL131" s="10">
        <v>6.7912553326789036</v>
      </c>
      <c r="DM131" s="10">
        <v>4.3217079389774842</v>
      </c>
      <c r="DN131" s="10">
        <v>5.2477882116155161</v>
      </c>
      <c r="DO131" s="10">
        <v>5.2477882116155161</v>
      </c>
      <c r="DP131" s="10">
        <v>5.2477882116155161</v>
      </c>
      <c r="DQ131" s="10">
        <v>5.8651750600408707</v>
      </c>
      <c r="DR131" s="10">
        <v>3.3956276663394518</v>
      </c>
      <c r="DS131" s="12">
        <v>3.0869342421267745</v>
      </c>
      <c r="DT131" s="12">
        <v>3.7043210905521291</v>
      </c>
      <c r="DU131" s="12">
        <v>8.9521093021676457</v>
      </c>
      <c r="DV131" s="12">
        <v>8.9521093021676457</v>
      </c>
      <c r="DW131" s="12">
        <v>8.6434158779549684</v>
      </c>
      <c r="DX131" s="12">
        <v>8.9521093021676457</v>
      </c>
      <c r="DY131" s="12">
        <v>8.6434158779549684</v>
      </c>
      <c r="DZ131" s="12">
        <v>8.334722453742291</v>
      </c>
      <c r="EA131" s="12">
        <v>8.334722453742291</v>
      </c>
      <c r="EB131" s="12">
        <v>3.3956276663394518</v>
      </c>
      <c r="EC131" s="12">
        <v>4.9390947874028388</v>
      </c>
      <c r="ED131" s="12">
        <v>5.2477882116155161</v>
      </c>
      <c r="EE131" s="12">
        <v>3.3956276663394518</v>
      </c>
      <c r="EF131" s="12">
        <v>3.3956276663394518</v>
      </c>
      <c r="EG131" s="12">
        <v>4.0130145147648069</v>
      </c>
    </row>
    <row r="132" spans="1:137">
      <c r="A132" t="s">
        <v>1028</v>
      </c>
      <c r="B132" t="s">
        <v>774</v>
      </c>
      <c r="C132" t="s">
        <v>251</v>
      </c>
      <c r="D132" t="s">
        <v>251</v>
      </c>
      <c r="E132" t="s">
        <v>515</v>
      </c>
      <c r="T132" s="10">
        <v>0</v>
      </c>
      <c r="U132" s="10">
        <v>0</v>
      </c>
      <c r="V132" s="10">
        <v>0</v>
      </c>
      <c r="W132" s="10">
        <v>0</v>
      </c>
      <c r="X132" s="10">
        <v>0</v>
      </c>
      <c r="Y132" s="10">
        <v>0</v>
      </c>
      <c r="Z132" s="10">
        <v>0</v>
      </c>
      <c r="AA132" s="10">
        <v>0</v>
      </c>
      <c r="AB132" s="10">
        <v>0</v>
      </c>
      <c r="AC132" s="10">
        <v>0</v>
      </c>
      <c r="AD132" s="10">
        <v>0</v>
      </c>
      <c r="AE132" s="10">
        <v>0</v>
      </c>
      <c r="AF132" s="10">
        <v>0</v>
      </c>
      <c r="AG132" s="10">
        <v>0</v>
      </c>
      <c r="AH132" s="10">
        <v>0</v>
      </c>
      <c r="AI132" s="10">
        <v>0</v>
      </c>
      <c r="AJ132" s="10">
        <v>0</v>
      </c>
      <c r="AK132" s="10">
        <v>0</v>
      </c>
      <c r="AL132" s="10">
        <v>0</v>
      </c>
      <c r="AM132" s="10">
        <v>0</v>
      </c>
      <c r="AN132" s="10">
        <v>0</v>
      </c>
      <c r="AO132" s="10">
        <v>0</v>
      </c>
      <c r="AP132" s="10">
        <v>0</v>
      </c>
      <c r="AQ132" s="10">
        <v>0</v>
      </c>
      <c r="AR132" s="10">
        <v>0</v>
      </c>
      <c r="AS132" s="10">
        <v>0</v>
      </c>
      <c r="AT132" s="10">
        <v>0</v>
      </c>
      <c r="AU132" s="10">
        <v>0</v>
      </c>
      <c r="AV132" s="10">
        <v>0</v>
      </c>
      <c r="AW132" s="10">
        <v>0</v>
      </c>
      <c r="AX132" s="10">
        <v>0</v>
      </c>
      <c r="AY132" s="10">
        <v>0</v>
      </c>
      <c r="AZ132" s="10">
        <v>0</v>
      </c>
      <c r="BA132" s="10">
        <v>0</v>
      </c>
      <c r="BB132" s="10">
        <v>0</v>
      </c>
      <c r="BC132" s="10">
        <v>0</v>
      </c>
      <c r="BD132" s="10">
        <v>0</v>
      </c>
      <c r="BE132" s="10">
        <v>0</v>
      </c>
      <c r="BF132" s="10">
        <v>0</v>
      </c>
      <c r="BG132" s="10">
        <v>0</v>
      </c>
      <c r="BH132" s="10">
        <v>0</v>
      </c>
      <c r="BI132" s="10">
        <v>0</v>
      </c>
      <c r="BJ132" s="10">
        <v>0</v>
      </c>
      <c r="BK132" s="10">
        <v>0</v>
      </c>
      <c r="BL132" s="10">
        <v>0</v>
      </c>
      <c r="BM132" s="10">
        <v>0</v>
      </c>
      <c r="BN132" s="10">
        <v>0</v>
      </c>
      <c r="BO132" s="10">
        <v>0</v>
      </c>
      <c r="BP132" s="10">
        <v>0</v>
      </c>
      <c r="BQ132" s="10">
        <v>0</v>
      </c>
      <c r="BR132" s="10">
        <v>0</v>
      </c>
      <c r="BS132" s="10">
        <v>0</v>
      </c>
      <c r="BT132" s="10">
        <v>0</v>
      </c>
      <c r="BU132" s="10">
        <v>0</v>
      </c>
      <c r="BV132" s="10">
        <v>0</v>
      </c>
      <c r="BW132" s="10">
        <v>0</v>
      </c>
      <c r="BX132" s="10">
        <v>0</v>
      </c>
      <c r="BY132" s="10">
        <v>0</v>
      </c>
      <c r="BZ132" s="10">
        <v>0</v>
      </c>
      <c r="CA132" s="10">
        <v>0</v>
      </c>
      <c r="CB132" s="10">
        <v>0</v>
      </c>
      <c r="CC132" s="10">
        <v>0</v>
      </c>
      <c r="CD132" s="10">
        <v>0</v>
      </c>
      <c r="CE132" s="10">
        <v>0</v>
      </c>
      <c r="CF132" s="10">
        <v>0</v>
      </c>
      <c r="CG132" s="10">
        <v>0</v>
      </c>
      <c r="CH132" s="10">
        <v>0</v>
      </c>
      <c r="CI132" s="10">
        <v>0</v>
      </c>
      <c r="CJ132" s="10">
        <v>0</v>
      </c>
      <c r="CK132" s="10">
        <v>0</v>
      </c>
      <c r="CL132" s="10">
        <v>0</v>
      </c>
      <c r="CM132" s="10">
        <v>0</v>
      </c>
      <c r="CN132" s="10">
        <v>0</v>
      </c>
      <c r="CO132" s="10">
        <v>0</v>
      </c>
      <c r="CP132" s="10">
        <v>0</v>
      </c>
      <c r="CQ132" s="10">
        <v>0</v>
      </c>
      <c r="CR132" s="10">
        <v>0</v>
      </c>
      <c r="CS132" s="10">
        <v>0</v>
      </c>
      <c r="CT132" s="10">
        <v>0</v>
      </c>
      <c r="CU132" s="10">
        <v>0</v>
      </c>
      <c r="CV132" s="10">
        <v>0</v>
      </c>
      <c r="CW132" s="10">
        <v>0</v>
      </c>
      <c r="CX132" s="10">
        <v>0</v>
      </c>
      <c r="CY132" s="10">
        <v>0</v>
      </c>
      <c r="CZ132" s="10">
        <v>0</v>
      </c>
      <c r="DA132" s="10">
        <v>0</v>
      </c>
      <c r="DB132" s="10">
        <v>0</v>
      </c>
      <c r="DC132" s="10">
        <v>0</v>
      </c>
      <c r="DD132" s="10">
        <v>0</v>
      </c>
      <c r="DE132" s="10">
        <v>0</v>
      </c>
      <c r="DF132" s="10">
        <v>0</v>
      </c>
      <c r="DG132" s="10">
        <v>0</v>
      </c>
      <c r="DH132" s="10">
        <v>0</v>
      </c>
      <c r="DI132" s="10">
        <v>0</v>
      </c>
      <c r="DJ132" s="10">
        <v>0</v>
      </c>
      <c r="DK132" s="10">
        <v>0</v>
      </c>
      <c r="DL132" s="10">
        <v>0</v>
      </c>
      <c r="DM132" s="10">
        <v>0</v>
      </c>
      <c r="DN132" s="10">
        <v>0</v>
      </c>
      <c r="DO132" s="10">
        <v>0</v>
      </c>
      <c r="DP132" s="10">
        <v>0</v>
      </c>
      <c r="DQ132" s="10">
        <v>0</v>
      </c>
      <c r="DR132" s="10">
        <v>0</v>
      </c>
      <c r="DS132" s="12">
        <v>0</v>
      </c>
      <c r="DT132" s="12">
        <v>30.012004801920767</v>
      </c>
      <c r="DU132" s="12">
        <v>30.012004801920767</v>
      </c>
      <c r="DV132" s="12">
        <v>30.012004801920767</v>
      </c>
      <c r="DW132" s="12">
        <v>30.012004801920767</v>
      </c>
      <c r="DX132" s="12">
        <v>30.012004801920767</v>
      </c>
      <c r="DY132" s="12">
        <v>30.012004801920767</v>
      </c>
      <c r="DZ132" s="12">
        <v>30.012004801920767</v>
      </c>
      <c r="EA132" s="12">
        <v>0</v>
      </c>
      <c r="EB132" s="12">
        <v>0</v>
      </c>
      <c r="EC132" s="12">
        <v>60.024009603841534</v>
      </c>
      <c r="ED132" s="12">
        <v>60.024009603841534</v>
      </c>
      <c r="EE132" s="12">
        <v>60.024009603841534</v>
      </c>
      <c r="EF132" s="12">
        <v>60.024009603841534</v>
      </c>
      <c r="EG132" s="12">
        <v>60.024009603841534</v>
      </c>
    </row>
    <row r="133" spans="1:137">
      <c r="A133" t="s">
        <v>1029</v>
      </c>
      <c r="B133" t="s">
        <v>775</v>
      </c>
      <c r="C133" t="s">
        <v>252</v>
      </c>
      <c r="D133" t="s">
        <v>252</v>
      </c>
      <c r="E133" t="s">
        <v>516</v>
      </c>
      <c r="T133" s="10">
        <v>0</v>
      </c>
      <c r="U133" s="10">
        <v>0</v>
      </c>
      <c r="V133" s="10">
        <v>0</v>
      </c>
      <c r="W133" s="10">
        <v>0</v>
      </c>
      <c r="X133" s="10">
        <v>0</v>
      </c>
      <c r="Y133" s="10">
        <v>0</v>
      </c>
      <c r="Z133" s="10">
        <v>0</v>
      </c>
      <c r="AA133" s="10">
        <v>0</v>
      </c>
      <c r="AB133" s="10">
        <v>0</v>
      </c>
      <c r="AC133" s="10">
        <v>0</v>
      </c>
      <c r="AD133" s="10">
        <v>0</v>
      </c>
      <c r="AE133" s="10">
        <v>0</v>
      </c>
      <c r="AF133" s="10">
        <v>0</v>
      </c>
      <c r="AG133" s="10">
        <v>0</v>
      </c>
      <c r="AH133" s="10">
        <v>0</v>
      </c>
      <c r="AI133" s="10">
        <v>0</v>
      </c>
      <c r="AJ133" s="10">
        <v>0</v>
      </c>
      <c r="AK133" s="10">
        <v>0</v>
      </c>
      <c r="AL133" s="10">
        <v>0</v>
      </c>
      <c r="AM133" s="10">
        <v>0</v>
      </c>
      <c r="AN133" s="10">
        <v>0</v>
      </c>
      <c r="AO133" s="10">
        <v>0</v>
      </c>
      <c r="AP133" s="10">
        <v>0</v>
      </c>
      <c r="AQ133" s="10">
        <v>0</v>
      </c>
      <c r="AR133" s="10">
        <v>0</v>
      </c>
      <c r="AS133" s="10">
        <v>0</v>
      </c>
      <c r="AT133" s="10">
        <v>0</v>
      </c>
      <c r="AU133" s="10">
        <v>0</v>
      </c>
      <c r="AV133" s="10">
        <v>0</v>
      </c>
      <c r="AW133" s="10">
        <v>0</v>
      </c>
      <c r="AX133" s="10">
        <v>0</v>
      </c>
      <c r="AY133" s="10">
        <v>0</v>
      </c>
      <c r="AZ133" s="10">
        <v>0</v>
      </c>
      <c r="BA133" s="10">
        <v>0</v>
      </c>
      <c r="BB133" s="10">
        <v>0</v>
      </c>
      <c r="BC133" s="10">
        <v>0</v>
      </c>
      <c r="BD133" s="10">
        <v>0</v>
      </c>
      <c r="BE133" s="10">
        <v>0</v>
      </c>
      <c r="BF133" s="10">
        <v>0</v>
      </c>
      <c r="BG133" s="10">
        <v>0</v>
      </c>
      <c r="BH133" s="10">
        <v>0</v>
      </c>
      <c r="BI133" s="10">
        <v>0</v>
      </c>
      <c r="BJ133" s="10">
        <v>0</v>
      </c>
      <c r="BK133" s="10">
        <v>0</v>
      </c>
      <c r="BL133" s="10">
        <v>0</v>
      </c>
      <c r="BM133" s="10">
        <v>0</v>
      </c>
      <c r="BN133" s="10">
        <v>0</v>
      </c>
      <c r="BO133" s="10">
        <v>0</v>
      </c>
      <c r="BP133" s="10">
        <v>0</v>
      </c>
      <c r="BQ133" s="10">
        <v>0</v>
      </c>
      <c r="BR133" s="10">
        <v>0</v>
      </c>
      <c r="BS133" s="10">
        <v>0</v>
      </c>
      <c r="BT133" s="10">
        <v>0</v>
      </c>
      <c r="BU133" s="10">
        <v>0</v>
      </c>
      <c r="BV133" s="10">
        <v>0</v>
      </c>
      <c r="BW133" s="10">
        <v>0</v>
      </c>
      <c r="BX133" s="10">
        <v>0</v>
      </c>
      <c r="BY133" s="10">
        <v>0</v>
      </c>
      <c r="BZ133" s="10">
        <v>0</v>
      </c>
      <c r="CA133" s="10">
        <v>0</v>
      </c>
      <c r="CB133" s="10">
        <v>0</v>
      </c>
      <c r="CC133" s="10">
        <v>0</v>
      </c>
      <c r="CD133" s="10">
        <v>0</v>
      </c>
      <c r="CE133" s="10">
        <v>0</v>
      </c>
      <c r="CF133" s="10">
        <v>0</v>
      </c>
      <c r="CG133" s="10">
        <v>0</v>
      </c>
      <c r="CH133" s="10">
        <v>0</v>
      </c>
      <c r="CI133" s="10">
        <v>0</v>
      </c>
      <c r="CJ133" s="10">
        <v>0</v>
      </c>
      <c r="CK133" s="10">
        <v>0</v>
      </c>
      <c r="CL133" s="10">
        <v>0</v>
      </c>
      <c r="CM133" s="10">
        <v>0</v>
      </c>
      <c r="CN133" s="10">
        <v>0</v>
      </c>
      <c r="CO133" s="10">
        <v>0</v>
      </c>
      <c r="CP133" s="10">
        <v>0</v>
      </c>
      <c r="CQ133" s="10">
        <v>0</v>
      </c>
      <c r="CR133" s="10">
        <v>0</v>
      </c>
      <c r="CS133" s="10">
        <v>0</v>
      </c>
      <c r="CT133" s="10">
        <v>0</v>
      </c>
      <c r="CU133" s="10">
        <v>0</v>
      </c>
      <c r="CV133" s="10">
        <v>0</v>
      </c>
      <c r="CW133" s="10">
        <v>0</v>
      </c>
      <c r="CX133" s="10">
        <v>0</v>
      </c>
      <c r="CY133" s="10">
        <v>0</v>
      </c>
      <c r="CZ133" s="10">
        <v>0</v>
      </c>
      <c r="DA133" s="10">
        <v>0</v>
      </c>
      <c r="DB133" s="10">
        <v>0</v>
      </c>
      <c r="DC133" s="10">
        <v>0</v>
      </c>
      <c r="DD133" s="10">
        <v>0</v>
      </c>
      <c r="DE133" s="10">
        <v>0</v>
      </c>
      <c r="DF133" s="10">
        <v>0</v>
      </c>
      <c r="DG133" s="10">
        <v>0</v>
      </c>
      <c r="DH133" s="10">
        <v>0</v>
      </c>
      <c r="DI133" s="10">
        <v>0</v>
      </c>
      <c r="DJ133" s="10">
        <v>0</v>
      </c>
      <c r="DK133" s="10">
        <v>0</v>
      </c>
      <c r="DL133" s="10">
        <v>0</v>
      </c>
      <c r="DM133" s="10">
        <v>0</v>
      </c>
      <c r="DN133" s="10">
        <v>0</v>
      </c>
      <c r="DO133" s="10">
        <v>0</v>
      </c>
      <c r="DP133" s="10">
        <v>0</v>
      </c>
      <c r="DQ133" s="10">
        <v>0</v>
      </c>
      <c r="DR133" s="10">
        <v>0</v>
      </c>
      <c r="DS133" s="12">
        <v>0</v>
      </c>
      <c r="DT133" s="12">
        <v>0</v>
      </c>
      <c r="DU133" s="12">
        <v>0</v>
      </c>
      <c r="DV133" s="12">
        <v>0</v>
      </c>
      <c r="DW133" s="12">
        <v>0</v>
      </c>
      <c r="DX133" s="12">
        <v>0</v>
      </c>
      <c r="DY133" s="12">
        <v>0</v>
      </c>
      <c r="DZ133" s="12">
        <v>0</v>
      </c>
      <c r="EA133" s="12">
        <v>0</v>
      </c>
      <c r="EB133" s="12">
        <v>0</v>
      </c>
      <c r="EC133" s="12">
        <v>0</v>
      </c>
      <c r="ED133" s="12">
        <v>0</v>
      </c>
      <c r="EE133" s="12">
        <v>17.969451931716083</v>
      </c>
      <c r="EF133" s="12">
        <v>17.969451931716083</v>
      </c>
      <c r="EG133" s="12">
        <v>17.969451931716083</v>
      </c>
    </row>
    <row r="134" spans="1:137">
      <c r="A134" t="s">
        <v>1030</v>
      </c>
      <c r="B134" t="s">
        <v>776</v>
      </c>
      <c r="C134" t="s">
        <v>253</v>
      </c>
      <c r="D134" t="s">
        <v>253</v>
      </c>
      <c r="E134" t="s">
        <v>517</v>
      </c>
      <c r="T134" s="10">
        <v>0</v>
      </c>
      <c r="U134" s="10">
        <v>0</v>
      </c>
      <c r="V134" s="10">
        <v>0</v>
      </c>
      <c r="W134" s="10">
        <v>0</v>
      </c>
      <c r="X134" s="10">
        <v>0</v>
      </c>
      <c r="Y134" s="10">
        <v>0</v>
      </c>
      <c r="Z134" s="10">
        <v>0</v>
      </c>
      <c r="AA134" s="10">
        <v>0</v>
      </c>
      <c r="AB134" s="10">
        <v>0</v>
      </c>
      <c r="AC134" s="10">
        <v>0</v>
      </c>
      <c r="AD134" s="10">
        <v>0</v>
      </c>
      <c r="AE134" s="10">
        <v>0.27332187203616592</v>
      </c>
      <c r="AF134" s="10">
        <v>0.27332187203616592</v>
      </c>
      <c r="AG134" s="10">
        <v>0.54664374407233185</v>
      </c>
      <c r="AH134" s="10">
        <v>0.54664374407233185</v>
      </c>
      <c r="AI134" s="10">
        <v>0.54664374407233185</v>
      </c>
      <c r="AJ134" s="10">
        <v>0.54664374407233185</v>
      </c>
      <c r="AK134" s="10">
        <v>0.54664374407233185</v>
      </c>
      <c r="AL134" s="10">
        <v>0.27332187203616592</v>
      </c>
      <c r="AM134" s="10">
        <v>0.27332187203616592</v>
      </c>
      <c r="AN134" s="10">
        <v>0</v>
      </c>
      <c r="AO134" s="10">
        <v>0</v>
      </c>
      <c r="AP134" s="10">
        <v>0</v>
      </c>
      <c r="AQ134" s="10">
        <v>0</v>
      </c>
      <c r="AR134" s="10">
        <v>0</v>
      </c>
      <c r="AS134" s="10">
        <v>0.27332187203616592</v>
      </c>
      <c r="AT134" s="10">
        <v>0.54664374407233185</v>
      </c>
      <c r="AU134" s="10">
        <v>0.54664374407233185</v>
      </c>
      <c r="AV134" s="10">
        <v>0.54664374407233185</v>
      </c>
      <c r="AW134" s="10">
        <v>0.54664374407233185</v>
      </c>
      <c r="AX134" s="10">
        <v>0.54664374407233185</v>
      </c>
      <c r="AY134" s="10">
        <v>0.54664374407233185</v>
      </c>
      <c r="AZ134" s="10">
        <v>0.27332187203616592</v>
      </c>
      <c r="BA134" s="10">
        <v>0.27332187203616592</v>
      </c>
      <c r="BB134" s="10">
        <v>0.27332187203616592</v>
      </c>
      <c r="BC134" s="10">
        <v>0.27332187203616592</v>
      </c>
      <c r="BD134" s="10">
        <v>0.54664374407233185</v>
      </c>
      <c r="BE134" s="10">
        <v>0.27332187203616592</v>
      </c>
      <c r="BF134" s="10">
        <v>0.27332187203616592</v>
      </c>
      <c r="BG134" s="10">
        <v>0.27332187203616592</v>
      </c>
      <c r="BH134" s="10">
        <v>0</v>
      </c>
      <c r="BI134" s="10">
        <v>0</v>
      </c>
      <c r="BJ134" s="10">
        <v>0</v>
      </c>
      <c r="BK134" s="10">
        <v>-0.27332187203616592</v>
      </c>
      <c r="BL134" s="10">
        <v>0</v>
      </c>
      <c r="BM134" s="10">
        <v>0</v>
      </c>
      <c r="BN134" s="10">
        <v>0.27332187203616592</v>
      </c>
      <c r="BO134" s="10">
        <v>0.27332187203616592</v>
      </c>
      <c r="BP134" s="10">
        <v>0.54664374407233185</v>
      </c>
      <c r="BQ134" s="10">
        <v>1.0932874881446637</v>
      </c>
      <c r="BR134" s="10">
        <v>1.0932874881446637</v>
      </c>
      <c r="BS134" s="10">
        <v>1.0932874881446637</v>
      </c>
      <c r="BT134" s="10">
        <v>1.0932874881446637</v>
      </c>
      <c r="BU134" s="10">
        <v>0.81996561610849783</v>
      </c>
      <c r="BV134" s="10">
        <v>1.0932874881446637</v>
      </c>
      <c r="BW134" s="10">
        <v>0.81996561610849783</v>
      </c>
      <c r="BX134" s="10">
        <v>0.27332187203616592</v>
      </c>
      <c r="BY134" s="10">
        <v>0.27332187203616592</v>
      </c>
      <c r="BZ134" s="10">
        <v>0.27332187203616592</v>
      </c>
      <c r="CA134" s="10">
        <v>0.27332187203616592</v>
      </c>
      <c r="CB134" s="10">
        <v>0.54664374407233185</v>
      </c>
      <c r="CC134" s="10">
        <v>0.27332187203616592</v>
      </c>
      <c r="CD134" s="10">
        <v>0.54664374407233185</v>
      </c>
      <c r="CE134" s="10">
        <v>0.81996561610849783</v>
      </c>
      <c r="CF134" s="10">
        <v>1.6399312322169957</v>
      </c>
      <c r="CG134" s="10">
        <v>1.6399312322169957</v>
      </c>
      <c r="CH134" s="10">
        <v>1.6399312322169957</v>
      </c>
      <c r="CI134" s="10">
        <v>1.6399312322169957</v>
      </c>
      <c r="CJ134" s="10">
        <v>1.6399312322169957</v>
      </c>
      <c r="CK134" s="10">
        <v>1.6399312322169957</v>
      </c>
      <c r="CL134" s="10">
        <v>1.3666093601808298</v>
      </c>
      <c r="CM134" s="10">
        <v>0.81996561610849783</v>
      </c>
      <c r="CN134" s="10">
        <v>0.81996561610849783</v>
      </c>
      <c r="CO134" s="10">
        <v>1.0932874881446637</v>
      </c>
      <c r="CP134" s="10">
        <v>0.81996561610849783</v>
      </c>
      <c r="CQ134" s="10">
        <v>0.81996561610849783</v>
      </c>
      <c r="CR134" s="10">
        <v>0.54664374407233185</v>
      </c>
      <c r="CS134" s="10">
        <v>0.54664374407233185</v>
      </c>
      <c r="CT134" s="10">
        <v>0.27332187203616592</v>
      </c>
      <c r="CU134" s="10">
        <v>0.27332187203616592</v>
      </c>
      <c r="CV134" s="10">
        <v>0</v>
      </c>
      <c r="CW134" s="10">
        <v>0</v>
      </c>
      <c r="CX134" s="10">
        <v>0</v>
      </c>
      <c r="CY134" s="10">
        <v>0</v>
      </c>
      <c r="CZ134" s="10">
        <v>0</v>
      </c>
      <c r="DA134" s="10">
        <v>0</v>
      </c>
      <c r="DB134" s="10">
        <v>0</v>
      </c>
      <c r="DC134" s="10">
        <v>0</v>
      </c>
      <c r="DD134" s="10">
        <v>0</v>
      </c>
      <c r="DE134" s="10">
        <v>0</v>
      </c>
      <c r="DF134" s="10">
        <v>3.2798624644339913</v>
      </c>
      <c r="DG134" s="10">
        <v>3.5531843364701579</v>
      </c>
      <c r="DH134" s="10">
        <v>3.5531843364701579</v>
      </c>
      <c r="DI134" s="10">
        <v>3.5531843364701579</v>
      </c>
      <c r="DJ134" s="10">
        <v>6.2864030568318165</v>
      </c>
      <c r="DK134" s="10">
        <v>8.1996561610849774</v>
      </c>
      <c r="DL134" s="10">
        <v>12.572806113663633</v>
      </c>
      <c r="DM134" s="10">
        <v>10.386231137374306</v>
      </c>
      <c r="DN134" s="10">
        <v>10.659553009410471</v>
      </c>
      <c r="DO134" s="10">
        <v>10.659553009410471</v>
      </c>
      <c r="DP134" s="10">
        <v>10.659553009410471</v>
      </c>
      <c r="DQ134" s="10">
        <v>9.2929436492296418</v>
      </c>
      <c r="DR134" s="10">
        <v>10.932874881446638</v>
      </c>
      <c r="DS134" s="12">
        <v>7.653012417012647</v>
      </c>
      <c r="DT134" s="12">
        <v>10.659553009410471</v>
      </c>
      <c r="DU134" s="12">
        <v>10.659553009410471</v>
      </c>
      <c r="DV134" s="12">
        <v>10.659553009410471</v>
      </c>
      <c r="DW134" s="12">
        <v>10.386231137374306</v>
      </c>
      <c r="DX134" s="12">
        <v>10.386231137374306</v>
      </c>
      <c r="DY134" s="12">
        <v>6.8330468009041496</v>
      </c>
      <c r="DZ134" s="12">
        <v>9.5662655212658088</v>
      </c>
      <c r="EA134" s="12">
        <v>6.8330468009041496</v>
      </c>
      <c r="EB134" s="12">
        <v>8.7462999051573096</v>
      </c>
      <c r="EC134" s="12">
        <v>21.59242789085711</v>
      </c>
      <c r="ED134" s="12">
        <v>21.865749762893277</v>
      </c>
      <c r="EE134" s="12">
        <v>20.499140402712445</v>
      </c>
      <c r="EF134" s="12">
        <v>21.319106018820943</v>
      </c>
      <c r="EG134" s="12">
        <v>25.965577843435764</v>
      </c>
    </row>
    <row r="135" spans="1:137">
      <c r="A135" t="s">
        <v>1031</v>
      </c>
      <c r="B135" t="s">
        <v>777</v>
      </c>
      <c r="C135" t="s">
        <v>254</v>
      </c>
      <c r="D135" t="s">
        <v>254</v>
      </c>
      <c r="E135" t="s">
        <v>518</v>
      </c>
      <c r="T135" s="10">
        <v>0</v>
      </c>
      <c r="U135" s="10">
        <v>0</v>
      </c>
      <c r="V135" s="10">
        <v>0</v>
      </c>
      <c r="W135" s="10">
        <v>0</v>
      </c>
      <c r="X135" s="10">
        <v>0</v>
      </c>
      <c r="Y135" s="10">
        <v>0</v>
      </c>
      <c r="Z135" s="10">
        <v>0</v>
      </c>
      <c r="AA135" s="10">
        <v>0</v>
      </c>
      <c r="AB135" s="10">
        <v>0</v>
      </c>
      <c r="AC135" s="10">
        <v>0</v>
      </c>
      <c r="AD135" s="10">
        <v>0</v>
      </c>
      <c r="AE135" s="10">
        <v>0</v>
      </c>
      <c r="AF135" s="10">
        <v>0</v>
      </c>
      <c r="AG135" s="10">
        <v>0</v>
      </c>
      <c r="AH135" s="10">
        <v>0</v>
      </c>
      <c r="AI135" s="10">
        <v>0</v>
      </c>
      <c r="AJ135" s="10">
        <v>0</v>
      </c>
      <c r="AK135" s="10">
        <v>0</v>
      </c>
      <c r="AL135" s="10">
        <v>0</v>
      </c>
      <c r="AM135" s="10">
        <v>0</v>
      </c>
      <c r="AN135" s="10">
        <v>0</v>
      </c>
      <c r="AO135" s="10">
        <v>0</v>
      </c>
      <c r="AP135" s="10">
        <v>0</v>
      </c>
      <c r="AQ135" s="10">
        <v>0</v>
      </c>
      <c r="AR135" s="10">
        <v>0</v>
      </c>
      <c r="AS135" s="10">
        <v>0</v>
      </c>
      <c r="AT135" s="10">
        <v>0</v>
      </c>
      <c r="AU135" s="10">
        <v>0</v>
      </c>
      <c r="AV135" s="10">
        <v>0</v>
      </c>
      <c r="AW135" s="10">
        <v>0</v>
      </c>
      <c r="AX135" s="10">
        <v>0</v>
      </c>
      <c r="AY135" s="10">
        <v>0</v>
      </c>
      <c r="AZ135" s="10">
        <v>0</v>
      </c>
      <c r="BA135" s="10">
        <v>0</v>
      </c>
      <c r="BB135" s="10">
        <v>0</v>
      </c>
      <c r="BC135" s="10">
        <v>0</v>
      </c>
      <c r="BD135" s="10">
        <v>0</v>
      </c>
      <c r="BE135" s="10">
        <v>0</v>
      </c>
      <c r="BF135" s="10">
        <v>0</v>
      </c>
      <c r="BG135" s="10">
        <v>0</v>
      </c>
      <c r="BH135" s="10">
        <v>0</v>
      </c>
      <c r="BI135" s="10">
        <v>0</v>
      </c>
      <c r="BJ135" s="10">
        <v>0</v>
      </c>
      <c r="BK135" s="10">
        <v>0</v>
      </c>
      <c r="BL135" s="10">
        <v>0</v>
      </c>
      <c r="BM135" s="10">
        <v>0</v>
      </c>
      <c r="BN135" s="10">
        <v>0</v>
      </c>
      <c r="BO135" s="10">
        <v>0</v>
      </c>
      <c r="BP135" s="10">
        <v>3.2886082609839513</v>
      </c>
      <c r="BQ135" s="10">
        <v>3.2886082609839513</v>
      </c>
      <c r="BR135" s="10">
        <v>3.2886082609839513</v>
      </c>
      <c r="BS135" s="10">
        <v>3.2886082609839513</v>
      </c>
      <c r="BT135" s="10">
        <v>3.2886082609839513</v>
      </c>
      <c r="BU135" s="10">
        <v>3.2886082609839513</v>
      </c>
      <c r="BV135" s="10">
        <v>3.2886082609839513</v>
      </c>
      <c r="BW135" s="10">
        <v>0</v>
      </c>
      <c r="BX135" s="10">
        <v>0</v>
      </c>
      <c r="BY135" s="10">
        <v>0</v>
      </c>
      <c r="BZ135" s="10">
        <v>0</v>
      </c>
      <c r="CA135" s="10">
        <v>0</v>
      </c>
      <c r="CB135" s="10">
        <v>0</v>
      </c>
      <c r="CC135" s="10">
        <v>0</v>
      </c>
      <c r="CD135" s="10">
        <v>0</v>
      </c>
      <c r="CE135" s="10">
        <v>0</v>
      </c>
      <c r="CF135" s="10">
        <v>0</v>
      </c>
      <c r="CG135" s="10">
        <v>0</v>
      </c>
      <c r="CH135" s="10">
        <v>0</v>
      </c>
      <c r="CI135" s="10">
        <v>0</v>
      </c>
      <c r="CJ135" s="10">
        <v>0</v>
      </c>
      <c r="CK135" s="10">
        <v>0</v>
      </c>
      <c r="CL135" s="10">
        <v>0</v>
      </c>
      <c r="CM135" s="10">
        <v>0</v>
      </c>
      <c r="CN135" s="10">
        <v>0</v>
      </c>
      <c r="CO135" s="10">
        <v>0</v>
      </c>
      <c r="CP135" s="10">
        <v>0</v>
      </c>
      <c r="CQ135" s="10">
        <v>0</v>
      </c>
      <c r="CR135" s="10">
        <v>0</v>
      </c>
      <c r="CS135" s="10">
        <v>0</v>
      </c>
      <c r="CT135" s="10">
        <v>0</v>
      </c>
      <c r="CU135" s="10">
        <v>0</v>
      </c>
      <c r="CV135" s="10">
        <v>0</v>
      </c>
      <c r="CW135" s="10">
        <v>0</v>
      </c>
      <c r="CX135" s="10">
        <v>0</v>
      </c>
      <c r="CY135" s="10">
        <v>0</v>
      </c>
      <c r="CZ135" s="10">
        <v>0</v>
      </c>
      <c r="DA135" s="10">
        <v>0</v>
      </c>
      <c r="DB135" s="10">
        <v>0</v>
      </c>
      <c r="DC135" s="10">
        <v>0</v>
      </c>
      <c r="DD135" s="10">
        <v>0</v>
      </c>
      <c r="DE135" s="10">
        <v>0</v>
      </c>
      <c r="DF135" s="10">
        <v>0</v>
      </c>
      <c r="DG135" s="10">
        <v>0</v>
      </c>
      <c r="DH135" s="10">
        <v>0</v>
      </c>
      <c r="DI135" s="10">
        <v>0</v>
      </c>
      <c r="DJ135" s="10">
        <v>0</v>
      </c>
      <c r="DK135" s="10">
        <v>0</v>
      </c>
      <c r="DL135" s="10">
        <v>0</v>
      </c>
      <c r="DM135" s="10">
        <v>3.2886082609839513</v>
      </c>
      <c r="DN135" s="10">
        <v>0</v>
      </c>
      <c r="DO135" s="10">
        <v>0</v>
      </c>
      <c r="DP135" s="10">
        <v>9.8658247829518544</v>
      </c>
      <c r="DQ135" s="10">
        <v>13.154433043935805</v>
      </c>
      <c r="DR135" s="10">
        <v>13.154433043935805</v>
      </c>
      <c r="DS135" s="12">
        <v>13.154433043935805</v>
      </c>
      <c r="DT135" s="12">
        <v>13.154433043935805</v>
      </c>
      <c r="DU135" s="12">
        <v>16.443041304919756</v>
      </c>
      <c r="DV135" s="12">
        <v>16.443041304919756</v>
      </c>
      <c r="DW135" s="12">
        <v>6.5772165219679026</v>
      </c>
      <c r="DX135" s="12">
        <v>16.443041304919756</v>
      </c>
      <c r="DY135" s="12">
        <v>13.154433043935805</v>
      </c>
      <c r="DZ135" s="12">
        <v>13.154433043935805</v>
      </c>
      <c r="EA135" s="12">
        <v>9.8658247829518544</v>
      </c>
      <c r="EB135" s="12">
        <v>9.8658247829518544</v>
      </c>
      <c r="EC135" s="12">
        <v>9.8658247829518544</v>
      </c>
      <c r="ED135" s="12">
        <v>9.8658247829518544</v>
      </c>
      <c r="EE135" s="12">
        <v>-3.2886082609839513</v>
      </c>
      <c r="EF135" s="12">
        <v>0</v>
      </c>
      <c r="EG135" s="12">
        <v>0</v>
      </c>
    </row>
    <row r="136" spans="1:137">
      <c r="A136" t="s">
        <v>1032</v>
      </c>
      <c r="B136" t="s">
        <v>778</v>
      </c>
      <c r="C136" t="s">
        <v>255</v>
      </c>
      <c r="D136" t="s">
        <v>255</v>
      </c>
      <c r="E136" t="s">
        <v>519</v>
      </c>
      <c r="T136" s="10">
        <v>0</v>
      </c>
      <c r="U136" s="10">
        <v>0</v>
      </c>
      <c r="V136" s="10">
        <v>0</v>
      </c>
      <c r="W136" s="10">
        <v>0</v>
      </c>
      <c r="X136" s="10">
        <v>0</v>
      </c>
      <c r="Y136" s="10">
        <v>0</v>
      </c>
      <c r="Z136" s="10">
        <v>0</v>
      </c>
      <c r="AA136" s="10">
        <v>0</v>
      </c>
      <c r="AB136" s="10">
        <v>0</v>
      </c>
      <c r="AC136" s="10">
        <v>0</v>
      </c>
      <c r="AD136" s="10">
        <v>0</v>
      </c>
      <c r="AE136" s="10">
        <v>0</v>
      </c>
      <c r="AF136" s="10">
        <v>0</v>
      </c>
      <c r="AG136" s="10">
        <v>0</v>
      </c>
      <c r="AH136" s="10">
        <v>0</v>
      </c>
      <c r="AI136" s="10">
        <v>0</v>
      </c>
      <c r="AJ136" s="10">
        <v>0</v>
      </c>
      <c r="AK136" s="10">
        <v>0</v>
      </c>
      <c r="AL136" s="10">
        <v>0</v>
      </c>
      <c r="AM136" s="10">
        <v>0</v>
      </c>
      <c r="AN136" s="10">
        <v>0</v>
      </c>
      <c r="AO136" s="10">
        <v>0</v>
      </c>
      <c r="AP136" s="10">
        <v>0</v>
      </c>
      <c r="AQ136" s="10">
        <v>0</v>
      </c>
      <c r="AR136" s="10">
        <v>0</v>
      </c>
      <c r="AS136" s="10">
        <v>0</v>
      </c>
      <c r="AT136" s="10">
        <v>0</v>
      </c>
      <c r="AU136" s="10">
        <v>0</v>
      </c>
      <c r="AV136" s="10">
        <v>0</v>
      </c>
      <c r="AW136" s="10">
        <v>0</v>
      </c>
      <c r="AX136" s="10">
        <v>0</v>
      </c>
      <c r="AY136" s="10">
        <v>0</v>
      </c>
      <c r="AZ136" s="10">
        <v>0</v>
      </c>
      <c r="BA136" s="10">
        <v>0</v>
      </c>
      <c r="BB136" s="10">
        <v>0</v>
      </c>
      <c r="BC136" s="10">
        <v>0</v>
      </c>
      <c r="BD136" s="10">
        <v>0</v>
      </c>
      <c r="BE136" s="10">
        <v>0</v>
      </c>
      <c r="BF136" s="10">
        <v>0</v>
      </c>
      <c r="BG136" s="10">
        <v>0</v>
      </c>
      <c r="BH136" s="10">
        <v>0</v>
      </c>
      <c r="BI136" s="10">
        <v>0</v>
      </c>
      <c r="BJ136" s="10">
        <v>0</v>
      </c>
      <c r="BK136" s="10">
        <v>0</v>
      </c>
      <c r="BL136" s="10">
        <v>0</v>
      </c>
      <c r="BM136" s="10">
        <v>0</v>
      </c>
      <c r="BN136" s="10">
        <v>0</v>
      </c>
      <c r="BO136" s="10">
        <v>0</v>
      </c>
      <c r="BP136" s="10">
        <v>0</v>
      </c>
      <c r="BQ136" s="10">
        <v>0</v>
      </c>
      <c r="BR136" s="10">
        <v>0</v>
      </c>
      <c r="BS136" s="10">
        <v>0</v>
      </c>
      <c r="BT136" s="10">
        <v>0</v>
      </c>
      <c r="BU136" s="10">
        <v>0</v>
      </c>
      <c r="BV136" s="10">
        <v>0</v>
      </c>
      <c r="BW136" s="10">
        <v>0</v>
      </c>
      <c r="BX136" s="10">
        <v>0</v>
      </c>
      <c r="BY136" s="10">
        <v>0</v>
      </c>
      <c r="BZ136" s="10">
        <v>0</v>
      </c>
      <c r="CA136" s="10">
        <v>0</v>
      </c>
      <c r="CB136" s="10">
        <v>0</v>
      </c>
      <c r="CC136" s="10">
        <v>0</v>
      </c>
      <c r="CD136" s="10">
        <v>0</v>
      </c>
      <c r="CE136" s="10">
        <v>0</v>
      </c>
      <c r="CF136" s="10">
        <v>0</v>
      </c>
      <c r="CG136" s="10">
        <v>0</v>
      </c>
      <c r="CH136" s="10">
        <v>0</v>
      </c>
      <c r="CI136" s="10">
        <v>0</v>
      </c>
      <c r="CJ136" s="10">
        <v>0</v>
      </c>
      <c r="CK136" s="10">
        <v>0</v>
      </c>
      <c r="CL136" s="10">
        <v>0</v>
      </c>
      <c r="CM136" s="10">
        <v>0</v>
      </c>
      <c r="CN136" s="10">
        <v>0</v>
      </c>
      <c r="CO136" s="10">
        <v>0</v>
      </c>
      <c r="CP136" s="10">
        <v>0</v>
      </c>
      <c r="CQ136" s="10">
        <v>0</v>
      </c>
      <c r="CR136" s="10">
        <v>0</v>
      </c>
      <c r="CS136" s="10">
        <v>0</v>
      </c>
      <c r="CT136" s="10">
        <v>0</v>
      </c>
      <c r="CU136" s="10">
        <v>0</v>
      </c>
      <c r="CV136" s="10">
        <v>0</v>
      </c>
      <c r="CW136" s="10">
        <v>0</v>
      </c>
      <c r="CX136" s="10">
        <v>0</v>
      </c>
      <c r="CY136" s="10">
        <v>0</v>
      </c>
      <c r="CZ136" s="10">
        <v>0</v>
      </c>
      <c r="DA136" s="10">
        <v>0</v>
      </c>
      <c r="DB136" s="10">
        <v>0</v>
      </c>
      <c r="DC136" s="10">
        <v>0</v>
      </c>
      <c r="DD136" s="10">
        <v>0</v>
      </c>
      <c r="DE136" s="10">
        <v>0</v>
      </c>
      <c r="DF136" s="10">
        <v>0</v>
      </c>
      <c r="DG136" s="10">
        <v>0</v>
      </c>
      <c r="DH136" s="10">
        <v>0</v>
      </c>
      <c r="DI136" s="10">
        <v>0</v>
      </c>
      <c r="DJ136" s="10">
        <v>0</v>
      </c>
      <c r="DK136" s="10">
        <v>0</v>
      </c>
      <c r="DL136" s="10">
        <v>0</v>
      </c>
      <c r="DM136" s="10">
        <v>0</v>
      </c>
      <c r="DN136" s="10">
        <v>0</v>
      </c>
      <c r="DO136" s="10">
        <v>0</v>
      </c>
      <c r="DP136" s="10">
        <v>0</v>
      </c>
      <c r="DQ136" s="10">
        <v>0</v>
      </c>
      <c r="DR136" s="10">
        <v>0</v>
      </c>
      <c r="DS136" s="12">
        <v>0</v>
      </c>
      <c r="DT136" s="12">
        <v>0</v>
      </c>
      <c r="DU136" s="12">
        <v>0</v>
      </c>
      <c r="DV136" s="12">
        <v>0</v>
      </c>
      <c r="DW136" s="12">
        <v>0</v>
      </c>
      <c r="DX136" s="12">
        <v>0</v>
      </c>
      <c r="DY136" s="12">
        <v>0</v>
      </c>
      <c r="DZ136" s="12">
        <v>0</v>
      </c>
      <c r="EA136" s="12">
        <v>0</v>
      </c>
      <c r="EB136" s="12">
        <v>0</v>
      </c>
      <c r="EC136" s="12">
        <v>0</v>
      </c>
      <c r="ED136" s="12">
        <v>0</v>
      </c>
      <c r="EE136" s="12">
        <v>0</v>
      </c>
      <c r="EF136" s="12">
        <v>0</v>
      </c>
      <c r="EG136" s="12">
        <v>0</v>
      </c>
    </row>
    <row r="137" spans="1:137">
      <c r="A137" t="s">
        <v>1033</v>
      </c>
      <c r="B137" t="s">
        <v>779</v>
      </c>
      <c r="C137" t="s">
        <v>256</v>
      </c>
      <c r="D137" t="s">
        <v>256</v>
      </c>
      <c r="E137" t="s">
        <v>520</v>
      </c>
      <c r="T137" s="10">
        <v>0</v>
      </c>
      <c r="U137" s="10">
        <v>0</v>
      </c>
      <c r="V137" s="10">
        <v>0</v>
      </c>
      <c r="W137" s="10">
        <v>0</v>
      </c>
      <c r="X137" s="10">
        <v>0</v>
      </c>
      <c r="Y137" s="10">
        <v>0</v>
      </c>
      <c r="Z137" s="10">
        <v>0</v>
      </c>
      <c r="AA137" s="10">
        <v>0</v>
      </c>
      <c r="AB137" s="10">
        <v>0</v>
      </c>
      <c r="AC137" s="10">
        <v>0</v>
      </c>
      <c r="AD137" s="10">
        <v>0</v>
      </c>
      <c r="AE137" s="10">
        <v>0</v>
      </c>
      <c r="AF137" s="10">
        <v>0</v>
      </c>
      <c r="AG137" s="10">
        <v>0</v>
      </c>
      <c r="AH137" s="10">
        <v>0</v>
      </c>
      <c r="AI137" s="10">
        <v>0</v>
      </c>
      <c r="AJ137" s="10">
        <v>0</v>
      </c>
      <c r="AK137" s="10">
        <v>0</v>
      </c>
      <c r="AL137" s="10">
        <v>0</v>
      </c>
      <c r="AM137" s="10">
        <v>0</v>
      </c>
      <c r="AN137" s="10">
        <v>0</v>
      </c>
      <c r="AO137" s="10">
        <v>0</v>
      </c>
      <c r="AP137" s="10">
        <v>0</v>
      </c>
      <c r="AQ137" s="10">
        <v>0</v>
      </c>
      <c r="AR137" s="10">
        <v>0</v>
      </c>
      <c r="AS137" s="10">
        <v>0</v>
      </c>
      <c r="AT137" s="10">
        <v>0</v>
      </c>
      <c r="AU137" s="10">
        <v>0</v>
      </c>
      <c r="AV137" s="10">
        <v>0</v>
      </c>
      <c r="AW137" s="10">
        <v>0</v>
      </c>
      <c r="AX137" s="10">
        <v>0</v>
      </c>
      <c r="AY137" s="10">
        <v>0</v>
      </c>
      <c r="AZ137" s="10">
        <v>0</v>
      </c>
      <c r="BA137" s="10">
        <v>0</v>
      </c>
      <c r="BB137" s="10">
        <v>0</v>
      </c>
      <c r="BC137" s="10">
        <v>0</v>
      </c>
      <c r="BD137" s="10">
        <v>0</v>
      </c>
      <c r="BE137" s="10">
        <v>0</v>
      </c>
      <c r="BF137" s="10">
        <v>0</v>
      </c>
      <c r="BG137" s="10">
        <v>0</v>
      </c>
      <c r="BH137" s="10">
        <v>0</v>
      </c>
      <c r="BI137" s="10">
        <v>0</v>
      </c>
      <c r="BJ137" s="10">
        <v>0</v>
      </c>
      <c r="BK137" s="10">
        <v>0</v>
      </c>
      <c r="BL137" s="10">
        <v>0</v>
      </c>
      <c r="BM137" s="10">
        <v>0</v>
      </c>
      <c r="BN137" s="10">
        <v>0</v>
      </c>
      <c r="BO137" s="10">
        <v>0</v>
      </c>
      <c r="BP137" s="10">
        <v>0</v>
      </c>
      <c r="BQ137" s="10">
        <v>0</v>
      </c>
      <c r="BR137" s="10">
        <v>0</v>
      </c>
      <c r="BS137" s="10">
        <v>0</v>
      </c>
      <c r="BT137" s="10">
        <v>0</v>
      </c>
      <c r="BU137" s="10">
        <v>0</v>
      </c>
      <c r="BV137" s="10">
        <v>0</v>
      </c>
      <c r="BW137" s="10">
        <v>0</v>
      </c>
      <c r="BX137" s="10">
        <v>0</v>
      </c>
      <c r="BY137" s="10">
        <v>0</v>
      </c>
      <c r="BZ137" s="10">
        <v>0</v>
      </c>
      <c r="CA137" s="10">
        <v>0</v>
      </c>
      <c r="CB137" s="10">
        <v>0</v>
      </c>
      <c r="CC137" s="10">
        <v>0</v>
      </c>
      <c r="CD137" s="10">
        <v>0</v>
      </c>
      <c r="CE137" s="10">
        <v>0</v>
      </c>
      <c r="CF137" s="10">
        <v>0</v>
      </c>
      <c r="CG137" s="10">
        <v>0</v>
      </c>
      <c r="CH137" s="10">
        <v>0</v>
      </c>
      <c r="CI137" s="10">
        <v>0</v>
      </c>
      <c r="CJ137" s="10">
        <v>0</v>
      </c>
      <c r="CK137" s="10">
        <v>0</v>
      </c>
      <c r="CL137" s="10">
        <v>4.1264339357926874</v>
      </c>
      <c r="CM137" s="10">
        <v>4.1264339357926874</v>
      </c>
      <c r="CN137" s="10">
        <v>4.1264339357926874</v>
      </c>
      <c r="CO137" s="10">
        <v>4.1264339357926874</v>
      </c>
      <c r="CP137" s="10">
        <v>4.1264339357926874</v>
      </c>
      <c r="CQ137" s="10">
        <v>4.1264339357926874</v>
      </c>
      <c r="CR137" s="10">
        <v>4.1264339357926874</v>
      </c>
      <c r="CS137" s="10">
        <v>0</v>
      </c>
      <c r="CT137" s="10">
        <v>0</v>
      </c>
      <c r="CU137" s="10">
        <v>0</v>
      </c>
      <c r="CV137" s="10">
        <v>0</v>
      </c>
      <c r="CW137" s="10">
        <v>0</v>
      </c>
      <c r="CX137" s="10">
        <v>0</v>
      </c>
      <c r="CY137" s="10">
        <v>0</v>
      </c>
      <c r="CZ137" s="10">
        <v>0</v>
      </c>
      <c r="DA137" s="10">
        <v>0</v>
      </c>
      <c r="DB137" s="10">
        <v>0</v>
      </c>
      <c r="DC137" s="10">
        <v>0</v>
      </c>
      <c r="DD137" s="10">
        <v>0</v>
      </c>
      <c r="DE137" s="10">
        <v>0</v>
      </c>
      <c r="DF137" s="10">
        <v>0</v>
      </c>
      <c r="DG137" s="10">
        <v>4.1264339357926874</v>
      </c>
      <c r="DH137" s="10">
        <v>4.1264339357926874</v>
      </c>
      <c r="DI137" s="10">
        <v>4.1264339357926874</v>
      </c>
      <c r="DJ137" s="10">
        <v>8.2528678715853747</v>
      </c>
      <c r="DK137" s="10">
        <v>4.1264339357926874</v>
      </c>
      <c r="DL137" s="10">
        <v>4.1264339357926874</v>
      </c>
      <c r="DM137" s="10">
        <v>4.1264339357926874</v>
      </c>
      <c r="DN137" s="10">
        <v>0</v>
      </c>
      <c r="DO137" s="10">
        <v>0</v>
      </c>
      <c r="DP137" s="10">
        <v>0</v>
      </c>
      <c r="DQ137" s="10">
        <v>-4.1264339357926874</v>
      </c>
      <c r="DR137" s="10">
        <v>0</v>
      </c>
      <c r="DS137" s="12">
        <v>0</v>
      </c>
      <c r="DT137" s="12">
        <v>0</v>
      </c>
      <c r="DU137" s="12">
        <v>0</v>
      </c>
      <c r="DV137" s="12">
        <v>0</v>
      </c>
      <c r="DW137" s="12">
        <v>0</v>
      </c>
      <c r="DX137" s="12">
        <v>0</v>
      </c>
      <c r="DY137" s="12">
        <v>0</v>
      </c>
      <c r="DZ137" s="12">
        <v>4.1264339357926874</v>
      </c>
      <c r="EA137" s="12">
        <v>4.1264339357926874</v>
      </c>
      <c r="EB137" s="12">
        <v>4.1264339357926874</v>
      </c>
      <c r="EC137" s="12">
        <v>4.1264339357926874</v>
      </c>
      <c r="ED137" s="12">
        <v>4.1264339357926874</v>
      </c>
      <c r="EE137" s="12">
        <v>4.1264339357926874</v>
      </c>
      <c r="EF137" s="12">
        <v>4.1264339357926874</v>
      </c>
      <c r="EG137" s="12">
        <v>4.1264339357926874</v>
      </c>
    </row>
    <row r="138" spans="1:137">
      <c r="A138" t="s">
        <v>1034</v>
      </c>
      <c r="B138" t="s">
        <v>780</v>
      </c>
      <c r="C138" t="s">
        <v>257</v>
      </c>
      <c r="D138" t="s">
        <v>257</v>
      </c>
      <c r="E138" t="s">
        <v>521</v>
      </c>
      <c r="T138" s="10">
        <v>0</v>
      </c>
      <c r="U138" s="10">
        <v>0</v>
      </c>
      <c r="V138" s="10">
        <v>0</v>
      </c>
      <c r="W138" s="10">
        <v>0</v>
      </c>
      <c r="X138" s="10">
        <v>0</v>
      </c>
      <c r="Y138" s="10">
        <v>0</v>
      </c>
      <c r="Z138" s="10">
        <v>0</v>
      </c>
      <c r="AA138" s="10">
        <v>0</v>
      </c>
      <c r="AB138" s="10">
        <v>0.46102282524007759</v>
      </c>
      <c r="AC138" s="10">
        <v>0.46102282524007759</v>
      </c>
      <c r="AD138" s="10">
        <v>0.46102282524007759</v>
      </c>
      <c r="AE138" s="10">
        <v>0.46102282524007759</v>
      </c>
      <c r="AF138" s="10">
        <v>0.46102282524007759</v>
      </c>
      <c r="AG138" s="10">
        <v>0.46102282524007759</v>
      </c>
      <c r="AH138" s="10">
        <v>0.92204565048015519</v>
      </c>
      <c r="AI138" s="10">
        <v>0.46102282524007759</v>
      </c>
      <c r="AJ138" s="10">
        <v>0.46102282524007759</v>
      </c>
      <c r="AK138" s="10">
        <v>0.46102282524007759</v>
      </c>
      <c r="AL138" s="10">
        <v>0.46102282524007759</v>
      </c>
      <c r="AM138" s="10">
        <v>0.46102282524007759</v>
      </c>
      <c r="AN138" s="10">
        <v>0.46102282524007759</v>
      </c>
      <c r="AO138" s="10">
        <v>0</v>
      </c>
      <c r="AP138" s="10">
        <v>0</v>
      </c>
      <c r="AQ138" s="10">
        <v>0</v>
      </c>
      <c r="AR138" s="10">
        <v>0</v>
      </c>
      <c r="AS138" s="10">
        <v>0.46102282524007759</v>
      </c>
      <c r="AT138" s="10">
        <v>0.46102282524007759</v>
      </c>
      <c r="AU138" s="10">
        <v>1.3830684757202329</v>
      </c>
      <c r="AV138" s="10">
        <v>1.3830684757202329</v>
      </c>
      <c r="AW138" s="10">
        <v>1.8440913009603104</v>
      </c>
      <c r="AX138" s="10">
        <v>1.8440913009603104</v>
      </c>
      <c r="AY138" s="10">
        <v>1.8440913009603104</v>
      </c>
      <c r="AZ138" s="10">
        <v>1.8440913009603104</v>
      </c>
      <c r="BA138" s="10">
        <v>1.8440913009603104</v>
      </c>
      <c r="BB138" s="10">
        <v>0.92204565048015519</v>
      </c>
      <c r="BC138" s="10">
        <v>1.3830684757202329</v>
      </c>
      <c r="BD138" s="10">
        <v>0.92204565048015519</v>
      </c>
      <c r="BE138" s="10">
        <v>1.3830684757202329</v>
      </c>
      <c r="BF138" s="10">
        <v>1.3830684757202329</v>
      </c>
      <c r="BG138" s="10">
        <v>0.46102282524007759</v>
      </c>
      <c r="BH138" s="10">
        <v>0.46102282524007759</v>
      </c>
      <c r="BI138" s="10">
        <v>0.46102282524007759</v>
      </c>
      <c r="BJ138" s="10">
        <v>0.92204565048015519</v>
      </c>
      <c r="BK138" s="10">
        <v>0.92204565048015519</v>
      </c>
      <c r="BL138" s="10">
        <v>0.46102282524007759</v>
      </c>
      <c r="BM138" s="10">
        <v>0.46102282524007759</v>
      </c>
      <c r="BN138" s="10">
        <v>0.92204565048015519</v>
      </c>
      <c r="BO138" s="10">
        <v>0.92204565048015519</v>
      </c>
      <c r="BP138" s="10">
        <v>0.92204565048015519</v>
      </c>
      <c r="BQ138" s="10">
        <v>0</v>
      </c>
      <c r="BR138" s="10">
        <v>0.46102282524007759</v>
      </c>
      <c r="BS138" s="10">
        <v>0.46102282524007759</v>
      </c>
      <c r="BT138" s="10">
        <v>0.46102282524007759</v>
      </c>
      <c r="BU138" s="10">
        <v>0.46102282524007759</v>
      </c>
      <c r="BV138" s="10">
        <v>0.46102282524007759</v>
      </c>
      <c r="BW138" s="10">
        <v>1.3830684757202329</v>
      </c>
      <c r="BX138" s="10">
        <v>1.8440913009603104</v>
      </c>
      <c r="BY138" s="10">
        <v>1.3830684757202329</v>
      </c>
      <c r="BZ138" s="10">
        <v>1.3830684757202329</v>
      </c>
      <c r="CA138" s="10">
        <v>1.3830684757202329</v>
      </c>
      <c r="CB138" s="10">
        <v>1.3830684757202329</v>
      </c>
      <c r="CC138" s="10">
        <v>1.3830684757202329</v>
      </c>
      <c r="CD138" s="10">
        <v>0.92204565048015519</v>
      </c>
      <c r="CE138" s="10">
        <v>0.46102282524007759</v>
      </c>
      <c r="CF138" s="10">
        <v>0.46102282524007759</v>
      </c>
      <c r="CG138" s="10">
        <v>0.46102282524007759</v>
      </c>
      <c r="CH138" s="10">
        <v>0.92204565048015519</v>
      </c>
      <c r="CI138" s="10">
        <v>0.92204565048015519</v>
      </c>
      <c r="CJ138" s="10">
        <v>0.92204565048015519</v>
      </c>
      <c r="CK138" s="10">
        <v>0.46102282524007759</v>
      </c>
      <c r="CL138" s="10">
        <v>0.46102282524007759</v>
      </c>
      <c r="CM138" s="10">
        <v>0.46102282524007759</v>
      </c>
      <c r="CN138" s="10">
        <v>0.46102282524007759</v>
      </c>
      <c r="CO138" s="10">
        <v>0.46102282524007759</v>
      </c>
      <c r="CP138" s="10">
        <v>0.46102282524007759</v>
      </c>
      <c r="CQ138" s="10">
        <v>0.46102282524007759</v>
      </c>
      <c r="CR138" s="10">
        <v>0.92204565048015519</v>
      </c>
      <c r="CS138" s="10">
        <v>0.92204565048015519</v>
      </c>
      <c r="CT138" s="10">
        <v>0.92204565048015519</v>
      </c>
      <c r="CU138" s="10">
        <v>0.92204565048015519</v>
      </c>
      <c r="CV138" s="10">
        <v>1.3830684757202329</v>
      </c>
      <c r="CW138" s="10">
        <v>1.3830684757202329</v>
      </c>
      <c r="CX138" s="10">
        <v>1.3830684757202329</v>
      </c>
      <c r="CY138" s="10">
        <v>0.92204565048015519</v>
      </c>
      <c r="CZ138" s="10">
        <v>0.92204565048015519</v>
      </c>
      <c r="DA138" s="10">
        <v>0.92204565048015519</v>
      </c>
      <c r="DB138" s="10">
        <v>0.92204565048015519</v>
      </c>
      <c r="DC138" s="10">
        <v>0</v>
      </c>
      <c r="DD138" s="10">
        <v>0</v>
      </c>
      <c r="DE138" s="10">
        <v>1.3830684757202329</v>
      </c>
      <c r="DF138" s="10">
        <v>1.8440913009603104</v>
      </c>
      <c r="DG138" s="10">
        <v>2.305114126200388</v>
      </c>
      <c r="DH138" s="10">
        <v>3.2271597766805433</v>
      </c>
      <c r="DI138" s="10">
        <v>4.1492054271606991</v>
      </c>
      <c r="DJ138" s="10">
        <v>5.5322739028809318</v>
      </c>
      <c r="DK138" s="10">
        <v>5.5322739028809318</v>
      </c>
      <c r="DL138" s="10">
        <v>4.6102282524007761</v>
      </c>
      <c r="DM138" s="10">
        <v>5.0712510776408539</v>
      </c>
      <c r="DN138" s="10">
        <v>7.8373880290813185</v>
      </c>
      <c r="DO138" s="10">
        <v>11.525570631001942</v>
      </c>
      <c r="DP138" s="10">
        <v>13.830684757202329</v>
      </c>
      <c r="DQ138" s="10">
        <v>15.674776058162637</v>
      </c>
      <c r="DR138" s="10">
        <v>17.979890184363025</v>
      </c>
      <c r="DS138" s="12">
        <v>20.285004310563416</v>
      </c>
      <c r="DT138" s="12">
        <v>20.285004310563416</v>
      </c>
      <c r="DU138" s="12">
        <v>20.746027135803494</v>
      </c>
      <c r="DV138" s="12">
        <v>16.135798883402718</v>
      </c>
      <c r="DW138" s="12">
        <v>17.51886735912295</v>
      </c>
      <c r="DX138" s="12">
        <v>17.979890184363025</v>
      </c>
      <c r="DY138" s="12">
        <v>16.135798883402718</v>
      </c>
      <c r="DZ138" s="12">
        <v>15.674776058162637</v>
      </c>
      <c r="EA138" s="12">
        <v>30.427506465845124</v>
      </c>
      <c r="EB138" s="12">
        <v>33.193643417285593</v>
      </c>
      <c r="EC138" s="12">
        <v>41.492054271606989</v>
      </c>
      <c r="ED138" s="12">
        <v>36.881826019206208</v>
      </c>
      <c r="EE138" s="12">
        <v>37.342848844446287</v>
      </c>
      <c r="EF138" s="12">
        <v>41.953077096847061</v>
      </c>
      <c r="EG138" s="12">
        <v>55.783761854049395</v>
      </c>
    </row>
    <row r="139" spans="1:137">
      <c r="A139" t="s">
        <v>1035</v>
      </c>
      <c r="B139" t="s">
        <v>781</v>
      </c>
      <c r="C139" t="s">
        <v>258</v>
      </c>
      <c r="D139" t="s">
        <v>258</v>
      </c>
      <c r="E139" t="s">
        <v>522</v>
      </c>
      <c r="T139" s="10">
        <v>0</v>
      </c>
      <c r="U139" s="10">
        <v>0</v>
      </c>
      <c r="V139" s="10">
        <v>0</v>
      </c>
      <c r="W139" s="10">
        <v>0</v>
      </c>
      <c r="X139" s="10">
        <v>0</v>
      </c>
      <c r="Y139" s="10">
        <v>0</v>
      </c>
      <c r="Z139" s="10">
        <v>0</v>
      </c>
      <c r="AA139" s="10">
        <v>0</v>
      </c>
      <c r="AB139" s="10">
        <v>0</v>
      </c>
      <c r="AC139" s="10">
        <v>0</v>
      </c>
      <c r="AD139" s="10">
        <v>0</v>
      </c>
      <c r="AE139" s="10">
        <v>0</v>
      </c>
      <c r="AF139" s="10">
        <v>0</v>
      </c>
      <c r="AG139" s="10">
        <v>0</v>
      </c>
      <c r="AH139" s="10">
        <v>0</v>
      </c>
      <c r="AI139" s="10">
        <v>0</v>
      </c>
      <c r="AJ139" s="10">
        <v>0</v>
      </c>
      <c r="AK139" s="10">
        <v>3.6285786857288</v>
      </c>
      <c r="AL139" s="10">
        <v>3.6285786857288</v>
      </c>
      <c r="AM139" s="10">
        <v>3.6285786857288</v>
      </c>
      <c r="AN139" s="10">
        <v>3.6285786857288</v>
      </c>
      <c r="AO139" s="10">
        <v>3.6285786857288</v>
      </c>
      <c r="AP139" s="10">
        <v>3.6285786857288</v>
      </c>
      <c r="AQ139" s="10">
        <v>3.6285786857288</v>
      </c>
      <c r="AR139" s="10">
        <v>0</v>
      </c>
      <c r="AS139" s="10">
        <v>0</v>
      </c>
      <c r="AT139" s="10">
        <v>0</v>
      </c>
      <c r="AU139" s="10">
        <v>0</v>
      </c>
      <c r="AV139" s="10">
        <v>0</v>
      </c>
      <c r="AW139" s="10">
        <v>0</v>
      </c>
      <c r="AX139" s="10">
        <v>0</v>
      </c>
      <c r="AY139" s="10">
        <v>0</v>
      </c>
      <c r="AZ139" s="10">
        <v>0</v>
      </c>
      <c r="BA139" s="10">
        <v>0</v>
      </c>
      <c r="BB139" s="10">
        <v>0</v>
      </c>
      <c r="BC139" s="10">
        <v>0</v>
      </c>
      <c r="BD139" s="10">
        <v>0</v>
      </c>
      <c r="BE139" s="10">
        <v>0</v>
      </c>
      <c r="BF139" s="10">
        <v>0</v>
      </c>
      <c r="BG139" s="10">
        <v>0</v>
      </c>
      <c r="BH139" s="10">
        <v>0</v>
      </c>
      <c r="BI139" s="10">
        <v>0</v>
      </c>
      <c r="BJ139" s="10">
        <v>0</v>
      </c>
      <c r="BK139" s="10">
        <v>0</v>
      </c>
      <c r="BL139" s="10">
        <v>0</v>
      </c>
      <c r="BM139" s="10">
        <v>0</v>
      </c>
      <c r="BN139" s="10">
        <v>0</v>
      </c>
      <c r="BO139" s="10">
        <v>0</v>
      </c>
      <c r="BP139" s="10">
        <v>0</v>
      </c>
      <c r="BQ139" s="10">
        <v>0</v>
      </c>
      <c r="BR139" s="10">
        <v>0</v>
      </c>
      <c r="BS139" s="10">
        <v>0</v>
      </c>
      <c r="BT139" s="10">
        <v>0</v>
      </c>
      <c r="BU139" s="10">
        <v>0</v>
      </c>
      <c r="BV139" s="10">
        <v>0</v>
      </c>
      <c r="BW139" s="10">
        <v>0</v>
      </c>
      <c r="BX139" s="10">
        <v>0</v>
      </c>
      <c r="BY139" s="10">
        <v>0</v>
      </c>
      <c r="BZ139" s="10">
        <v>0</v>
      </c>
      <c r="CA139" s="10">
        <v>0</v>
      </c>
      <c r="CB139" s="10">
        <v>0</v>
      </c>
      <c r="CC139" s="10">
        <v>0</v>
      </c>
      <c r="CD139" s="10">
        <v>0</v>
      </c>
      <c r="CE139" s="10">
        <v>0</v>
      </c>
      <c r="CF139" s="10">
        <v>0</v>
      </c>
      <c r="CG139" s="10">
        <v>0</v>
      </c>
      <c r="CH139" s="10">
        <v>0</v>
      </c>
      <c r="CI139" s="10">
        <v>0</v>
      </c>
      <c r="CJ139" s="10">
        <v>0</v>
      </c>
      <c r="CK139" s="10">
        <v>0</v>
      </c>
      <c r="CL139" s="10">
        <v>0</v>
      </c>
      <c r="CM139" s="10">
        <v>0</v>
      </c>
      <c r="CN139" s="10">
        <v>0</v>
      </c>
      <c r="CO139" s="10">
        <v>0</v>
      </c>
      <c r="CP139" s="10">
        <v>0</v>
      </c>
      <c r="CQ139" s="10">
        <v>0</v>
      </c>
      <c r="CR139" s="10">
        <v>0</v>
      </c>
      <c r="CS139" s="10">
        <v>0</v>
      </c>
      <c r="CT139" s="10">
        <v>0</v>
      </c>
      <c r="CU139" s="10">
        <v>0</v>
      </c>
      <c r="CV139" s="10">
        <v>0</v>
      </c>
      <c r="CW139" s="10">
        <v>0</v>
      </c>
      <c r="CX139" s="10">
        <v>0</v>
      </c>
      <c r="CY139" s="10">
        <v>0</v>
      </c>
      <c r="CZ139" s="10">
        <v>0</v>
      </c>
      <c r="DA139" s="10">
        <v>0</v>
      </c>
      <c r="DB139" s="10">
        <v>0</v>
      </c>
      <c r="DC139" s="10">
        <v>0</v>
      </c>
      <c r="DD139" s="10">
        <v>0</v>
      </c>
      <c r="DE139" s="10">
        <v>0</v>
      </c>
      <c r="DF139" s="10">
        <v>0</v>
      </c>
      <c r="DG139" s="10">
        <v>0</v>
      </c>
      <c r="DH139" s="10">
        <v>0</v>
      </c>
      <c r="DI139" s="10">
        <v>0</v>
      </c>
      <c r="DJ139" s="10">
        <v>0</v>
      </c>
      <c r="DK139" s="10">
        <v>0</v>
      </c>
      <c r="DL139" s="10">
        <v>0</v>
      </c>
      <c r="DM139" s="10">
        <v>0</v>
      </c>
      <c r="DN139" s="10">
        <v>0</v>
      </c>
      <c r="DO139" s="10">
        <v>0</v>
      </c>
      <c r="DP139" s="10">
        <v>0</v>
      </c>
      <c r="DQ139" s="10">
        <v>7.2571573714576001</v>
      </c>
      <c r="DR139" s="10">
        <v>7.2571573714576001</v>
      </c>
      <c r="DS139" s="12">
        <v>7.2571573714576001</v>
      </c>
      <c r="DT139" s="12">
        <v>7.2571573714576001</v>
      </c>
      <c r="DU139" s="12">
        <v>7.2571573714576001</v>
      </c>
      <c r="DV139" s="12">
        <v>7.2571573714576001</v>
      </c>
      <c r="DW139" s="12">
        <v>7.2571573714576001</v>
      </c>
      <c r="DX139" s="12">
        <v>3.6285786857288</v>
      </c>
      <c r="DY139" s="12">
        <v>7.2571573714576001</v>
      </c>
      <c r="DZ139" s="12">
        <v>7.2571573714576001</v>
      </c>
      <c r="EA139" s="12">
        <v>10.885736057186399</v>
      </c>
      <c r="EB139" s="12">
        <v>10.885736057186399</v>
      </c>
      <c r="EC139" s="12">
        <v>10.885736057186399</v>
      </c>
      <c r="ED139" s="12">
        <v>10.885736057186399</v>
      </c>
      <c r="EE139" s="12">
        <v>21.771472114372799</v>
      </c>
      <c r="EF139" s="12">
        <v>21.771472114372799</v>
      </c>
      <c r="EG139" s="12">
        <v>25.400050800101596</v>
      </c>
    </row>
    <row r="140" spans="1:137">
      <c r="A140" t="s">
        <v>1036</v>
      </c>
      <c r="B140" t="s">
        <v>782</v>
      </c>
      <c r="C140" t="s">
        <v>262</v>
      </c>
      <c r="D140" t="s">
        <v>259</v>
      </c>
      <c r="E140" t="s">
        <v>523</v>
      </c>
      <c r="T140" s="10">
        <v>0</v>
      </c>
      <c r="U140" s="10">
        <v>0</v>
      </c>
      <c r="V140" s="10">
        <v>0</v>
      </c>
      <c r="W140" s="10">
        <v>0.28563430810801549</v>
      </c>
      <c r="X140" s="10">
        <v>0.28563430810801549</v>
      </c>
      <c r="Y140" s="10">
        <v>0.28563430810801549</v>
      </c>
      <c r="Z140" s="10">
        <v>0.28563430810801549</v>
      </c>
      <c r="AA140" s="10">
        <v>0.85690292432404636</v>
      </c>
      <c r="AB140" s="10">
        <v>0.85690292432404636</v>
      </c>
      <c r="AC140" s="10">
        <v>0.85690292432404636</v>
      </c>
      <c r="AD140" s="10">
        <v>0.57126861621603098</v>
      </c>
      <c r="AE140" s="10">
        <v>0.57126861621603098</v>
      </c>
      <c r="AF140" s="10">
        <v>0.57126861621603098</v>
      </c>
      <c r="AG140" s="10">
        <v>0.57126861621603098</v>
      </c>
      <c r="AH140" s="10">
        <v>0.57126861621603098</v>
      </c>
      <c r="AI140" s="10">
        <v>0.57126861621603098</v>
      </c>
      <c r="AJ140" s="10">
        <v>0.85690292432404636</v>
      </c>
      <c r="AK140" s="10">
        <v>0.85690292432404636</v>
      </c>
      <c r="AL140" s="10">
        <v>0.85690292432404636</v>
      </c>
      <c r="AM140" s="10">
        <v>1.4281715405400774</v>
      </c>
      <c r="AN140" s="10">
        <v>1.4281715405400774</v>
      </c>
      <c r="AO140" s="10">
        <v>0.85690292432404636</v>
      </c>
      <c r="AP140" s="10">
        <v>0.85690292432404636</v>
      </c>
      <c r="AQ140" s="10">
        <v>0.57126861621603098</v>
      </c>
      <c r="AR140" s="10">
        <v>0.57126861621603098</v>
      </c>
      <c r="AS140" s="10">
        <v>0.28563430810801549</v>
      </c>
      <c r="AT140" s="10">
        <v>-0.28563430810801549</v>
      </c>
      <c r="AU140" s="10">
        <v>-0.28563430810801549</v>
      </c>
      <c r="AV140" s="10">
        <v>-0.28563430810801549</v>
      </c>
      <c r="AW140" s="10">
        <v>-0.28563430810801549</v>
      </c>
      <c r="AX140" s="10">
        <v>-0.28563430810801549</v>
      </c>
      <c r="AY140" s="10">
        <v>-0.28563430810801549</v>
      </c>
      <c r="AZ140" s="10">
        <v>0.28563430810801549</v>
      </c>
      <c r="BA140" s="10">
        <v>0</v>
      </c>
      <c r="BB140" s="10">
        <v>0.28563430810801549</v>
      </c>
      <c r="BC140" s="10">
        <v>0.28563430810801549</v>
      </c>
      <c r="BD140" s="10">
        <v>0.28563430810801549</v>
      </c>
      <c r="BE140" s="10">
        <v>0.28563430810801549</v>
      </c>
      <c r="BF140" s="10">
        <v>12.567909556752682</v>
      </c>
      <c r="BG140" s="10">
        <v>12.282275248644666</v>
      </c>
      <c r="BH140" s="10">
        <v>12.567909556752682</v>
      </c>
      <c r="BI140" s="10">
        <v>15.138618329724819</v>
      </c>
      <c r="BJ140" s="10">
        <v>16.852424178372914</v>
      </c>
      <c r="BK140" s="10">
        <v>16.852424178372914</v>
      </c>
      <c r="BL140" s="10">
        <v>16.852424178372914</v>
      </c>
      <c r="BM140" s="10">
        <v>5.1414175459442788</v>
      </c>
      <c r="BN140" s="10">
        <v>5.7126861621603098</v>
      </c>
      <c r="BO140" s="10">
        <v>7.1408577027003872</v>
      </c>
      <c r="BP140" s="10">
        <v>4.5701489297282478</v>
      </c>
      <c r="BQ140" s="10">
        <v>2.8563430810801549</v>
      </c>
      <c r="BR140" s="10">
        <v>6.2839547783763408</v>
      </c>
      <c r="BS140" s="10">
        <v>6.2839547783763408</v>
      </c>
      <c r="BT140" s="10">
        <v>7.7121263189164182</v>
      </c>
      <c r="BU140" s="10">
        <v>9.4259321675645111</v>
      </c>
      <c r="BV140" s="10">
        <v>8.2833949351324492</v>
      </c>
      <c r="BW140" s="10">
        <v>9.7115664756725248</v>
      </c>
      <c r="BX140" s="10">
        <v>9.7115664756725248</v>
      </c>
      <c r="BY140" s="10">
        <v>7.7121263189164182</v>
      </c>
      <c r="BZ140" s="10">
        <v>7.7121263189164182</v>
      </c>
      <c r="CA140" s="10">
        <v>5.7126861621603098</v>
      </c>
      <c r="CB140" s="10">
        <v>5.1414175459442788</v>
      </c>
      <c r="CC140" s="10">
        <v>5.9983204702683253</v>
      </c>
      <c r="CD140" s="10">
        <v>4.2845146216202323</v>
      </c>
      <c r="CE140" s="10">
        <v>4.8557832378362624</v>
      </c>
      <c r="CF140" s="10">
        <v>4.8557832378362624</v>
      </c>
      <c r="CG140" s="10">
        <v>5.1414175459442788</v>
      </c>
      <c r="CH140" s="10">
        <v>5.1414175459442788</v>
      </c>
      <c r="CI140" s="10">
        <v>3.4276116972961854</v>
      </c>
      <c r="CJ140" s="10">
        <v>2.8563430810801549</v>
      </c>
      <c r="CK140" s="10">
        <v>3.4276116972961854</v>
      </c>
      <c r="CL140" s="10">
        <v>2.8563430810801549</v>
      </c>
      <c r="CM140" s="10">
        <v>3.4276116972961854</v>
      </c>
      <c r="CN140" s="10">
        <v>3.1419773891881704</v>
      </c>
      <c r="CO140" s="10">
        <v>3.1419773891881704</v>
      </c>
      <c r="CP140" s="10">
        <v>4.8557832378362624</v>
      </c>
      <c r="CQ140" s="10">
        <v>4.5701489297282478</v>
      </c>
      <c r="CR140" s="10">
        <v>4.5701489297282478</v>
      </c>
      <c r="CS140" s="10">
        <v>4.8557832378362624</v>
      </c>
      <c r="CT140" s="10">
        <v>2.5707087729721394</v>
      </c>
      <c r="CU140" s="10">
        <v>2.5707087729721394</v>
      </c>
      <c r="CV140" s="10">
        <v>3.1419773891881704</v>
      </c>
      <c r="CW140" s="10">
        <v>1.9994401567561082</v>
      </c>
      <c r="CX140" s="10">
        <v>2.2850744648641239</v>
      </c>
      <c r="CY140" s="10">
        <v>2.5707087729721394</v>
      </c>
      <c r="CZ140" s="10">
        <v>2.2850744648641239</v>
      </c>
      <c r="DA140" s="10">
        <v>3.1419773891881704</v>
      </c>
      <c r="DB140" s="10">
        <v>3.1419773891881704</v>
      </c>
      <c r="DC140" s="10">
        <v>5.1414175459442788</v>
      </c>
      <c r="DD140" s="10">
        <v>6.2839547783763408</v>
      </c>
      <c r="DE140" s="10">
        <v>5.7126861621603098</v>
      </c>
      <c r="DF140" s="10">
        <v>10.282835091888558</v>
      </c>
      <c r="DG140" s="10">
        <v>10.282835091888558</v>
      </c>
      <c r="DH140" s="10">
        <v>11.42537232432062</v>
      </c>
      <c r="DI140" s="10">
        <v>11.42537232432062</v>
      </c>
      <c r="DJ140" s="10">
        <v>15.138618329724819</v>
      </c>
      <c r="DK140" s="10">
        <v>14.281715405400774</v>
      </c>
      <c r="DL140" s="10">
        <v>16.566789870264898</v>
      </c>
      <c r="DM140" s="10">
        <v>12.853543864860695</v>
      </c>
      <c r="DN140" s="10">
        <v>12.853543864860695</v>
      </c>
      <c r="DO140" s="10">
        <v>17.138058486480929</v>
      </c>
      <c r="DP140" s="10">
        <v>17.138058486480929</v>
      </c>
      <c r="DQ140" s="10">
        <v>15.995521254048866</v>
      </c>
      <c r="DR140" s="10">
        <v>18.851864335129022</v>
      </c>
      <c r="DS140" s="12">
        <v>16.566789870264898</v>
      </c>
      <c r="DT140" s="12">
        <v>20.565670183777115</v>
      </c>
      <c r="DU140" s="12">
        <v>20.565670183777115</v>
      </c>
      <c r="DV140" s="12">
        <v>17.138058486480929</v>
      </c>
      <c r="DW140" s="12">
        <v>19.137498643237038</v>
      </c>
      <c r="DX140" s="12">
        <v>13.996081097292757</v>
      </c>
      <c r="DY140" s="12">
        <v>14.56734971350879</v>
      </c>
      <c r="DZ140" s="12">
        <v>16.566789870264898</v>
      </c>
      <c r="EA140" s="12">
        <v>17.423692794588941</v>
      </c>
      <c r="EB140" s="12">
        <v>21.708207416209177</v>
      </c>
      <c r="EC140" s="12">
        <v>20.565670183777115</v>
      </c>
      <c r="ED140" s="12">
        <v>22.279476032425205</v>
      </c>
      <c r="EE140" s="12">
        <v>24.564550497289332</v>
      </c>
      <c r="EF140" s="12">
        <v>20.280035875669096</v>
      </c>
      <c r="EG140" s="12">
        <v>18.280595718912991</v>
      </c>
    </row>
    <row r="141" spans="1:137">
      <c r="A141" t="s">
        <v>1037</v>
      </c>
      <c r="B141" t="s">
        <v>783</v>
      </c>
      <c r="C141" t="s">
        <v>259</v>
      </c>
      <c r="D141" t="s">
        <v>260</v>
      </c>
      <c r="E141" t="s">
        <v>524</v>
      </c>
      <c r="T141" s="10">
        <v>0</v>
      </c>
      <c r="U141" s="10">
        <v>0</v>
      </c>
      <c r="V141" s="10">
        <v>0</v>
      </c>
      <c r="W141" s="10">
        <v>0</v>
      </c>
      <c r="X141" s="10">
        <v>0</v>
      </c>
      <c r="Y141" s="10">
        <v>0</v>
      </c>
      <c r="Z141" s="10">
        <v>0</v>
      </c>
      <c r="AA141" s="10">
        <v>1.1181679935593523</v>
      </c>
      <c r="AB141" s="10">
        <v>1.1181679935593523</v>
      </c>
      <c r="AC141" s="10">
        <v>1.1181679935593523</v>
      </c>
      <c r="AD141" s="10">
        <v>1.1181679935593523</v>
      </c>
      <c r="AE141" s="10">
        <v>1.1181679935593523</v>
      </c>
      <c r="AF141" s="10">
        <v>1.1181679935593523</v>
      </c>
      <c r="AG141" s="10">
        <v>1.1181679935593523</v>
      </c>
      <c r="AH141" s="10">
        <v>0</v>
      </c>
      <c r="AI141" s="10">
        <v>0</v>
      </c>
      <c r="AJ141" s="10">
        <v>0</v>
      </c>
      <c r="AK141" s="10">
        <v>0</v>
      </c>
      <c r="AL141" s="10">
        <v>0</v>
      </c>
      <c r="AM141" s="10">
        <v>0</v>
      </c>
      <c r="AN141" s="10">
        <v>0</v>
      </c>
      <c r="AO141" s="10">
        <v>0</v>
      </c>
      <c r="AP141" s="10">
        <v>0</v>
      </c>
      <c r="AQ141" s="10">
        <v>0</v>
      </c>
      <c r="AR141" s="10">
        <v>1.1181679935593523</v>
      </c>
      <c r="AS141" s="10">
        <v>1.1181679935593523</v>
      </c>
      <c r="AT141" s="10">
        <v>1.1181679935593523</v>
      </c>
      <c r="AU141" s="10">
        <v>1.1181679935593523</v>
      </c>
      <c r="AV141" s="10">
        <v>1.1181679935593523</v>
      </c>
      <c r="AW141" s="10">
        <v>1.1181679935593523</v>
      </c>
      <c r="AX141" s="10">
        <v>1.1181679935593523</v>
      </c>
      <c r="AY141" s="10">
        <v>0</v>
      </c>
      <c r="AZ141" s="10">
        <v>0</v>
      </c>
      <c r="BA141" s="10">
        <v>0</v>
      </c>
      <c r="BB141" s="10">
        <v>0</v>
      </c>
      <c r="BC141" s="10">
        <v>0</v>
      </c>
      <c r="BD141" s="10">
        <v>0</v>
      </c>
      <c r="BE141" s="10">
        <v>1.1181679935593523</v>
      </c>
      <c r="BF141" s="10">
        <v>1.1181679935593523</v>
      </c>
      <c r="BG141" s="10">
        <v>1.1181679935593523</v>
      </c>
      <c r="BH141" s="10">
        <v>1.1181679935593523</v>
      </c>
      <c r="BI141" s="10">
        <v>1.1181679935593523</v>
      </c>
      <c r="BJ141" s="10">
        <v>2.2363359871187045</v>
      </c>
      <c r="BK141" s="10">
        <v>2.2363359871187045</v>
      </c>
      <c r="BL141" s="10">
        <v>1.1181679935593523</v>
      </c>
      <c r="BM141" s="10">
        <v>1.1181679935593523</v>
      </c>
      <c r="BN141" s="10">
        <v>1.1181679935593523</v>
      </c>
      <c r="BO141" s="10">
        <v>2.2363359871187045</v>
      </c>
      <c r="BP141" s="10">
        <v>2.2363359871187045</v>
      </c>
      <c r="BQ141" s="10">
        <v>1.1181679935593523</v>
      </c>
      <c r="BR141" s="10">
        <v>3.3545039806780572</v>
      </c>
      <c r="BS141" s="10">
        <v>3.3545039806780572</v>
      </c>
      <c r="BT141" s="10">
        <v>4.472671974237409</v>
      </c>
      <c r="BU141" s="10">
        <v>4.472671974237409</v>
      </c>
      <c r="BV141" s="10">
        <v>5.5908399677967617</v>
      </c>
      <c r="BW141" s="10">
        <v>5.5908399677967617</v>
      </c>
      <c r="BX141" s="10">
        <v>6.7090079613561144</v>
      </c>
      <c r="BY141" s="10">
        <v>4.472671974237409</v>
      </c>
      <c r="BZ141" s="10">
        <v>4.472671974237409</v>
      </c>
      <c r="CA141" s="10">
        <v>3.3545039806780572</v>
      </c>
      <c r="CB141" s="10">
        <v>3.3545039806780572</v>
      </c>
      <c r="CC141" s="10">
        <v>1.1181679935593523</v>
      </c>
      <c r="CD141" s="10">
        <v>3.3545039806780572</v>
      </c>
      <c r="CE141" s="10">
        <v>4.472671974237409</v>
      </c>
      <c r="CF141" s="10">
        <v>4.472671974237409</v>
      </c>
      <c r="CG141" s="10">
        <v>4.472671974237409</v>
      </c>
      <c r="CH141" s="10">
        <v>4.472671974237409</v>
      </c>
      <c r="CI141" s="10">
        <v>5.5908399677967617</v>
      </c>
      <c r="CJ141" s="10">
        <v>5.5908399677967617</v>
      </c>
      <c r="CK141" s="10">
        <v>3.3545039806780572</v>
      </c>
      <c r="CL141" s="10">
        <v>1.1181679935593523</v>
      </c>
      <c r="CM141" s="10">
        <v>1.1181679935593523</v>
      </c>
      <c r="CN141" s="10">
        <v>1.1181679935593523</v>
      </c>
      <c r="CO141" s="10">
        <v>1.1181679935593523</v>
      </c>
      <c r="CP141" s="10">
        <v>0</v>
      </c>
      <c r="CQ141" s="10">
        <v>0</v>
      </c>
      <c r="CR141" s="10">
        <v>0</v>
      </c>
      <c r="CS141" s="10">
        <v>1.1181679935593523</v>
      </c>
      <c r="CT141" s="10">
        <v>1.1181679935593523</v>
      </c>
      <c r="CU141" s="10">
        <v>1.1181679935593523</v>
      </c>
      <c r="CV141" s="10">
        <v>1.1181679935593523</v>
      </c>
      <c r="CW141" s="10">
        <v>2.2363359871187045</v>
      </c>
      <c r="CX141" s="10">
        <v>2.2363359871187045</v>
      </c>
      <c r="CY141" s="10">
        <v>1.1181679935593523</v>
      </c>
      <c r="CZ141" s="10">
        <v>1.1181679935593523</v>
      </c>
      <c r="DA141" s="10">
        <v>1.1181679935593523</v>
      </c>
      <c r="DB141" s="10">
        <v>1.1181679935593523</v>
      </c>
      <c r="DC141" s="10">
        <v>3.3545039806780572</v>
      </c>
      <c r="DD141" s="10">
        <v>7.8271759549154662</v>
      </c>
      <c r="DE141" s="10">
        <v>11.181679935593523</v>
      </c>
      <c r="DF141" s="10">
        <v>13.418015922712229</v>
      </c>
      <c r="DG141" s="10">
        <v>12.299847929152875</v>
      </c>
      <c r="DH141" s="10">
        <v>12.299847929152875</v>
      </c>
      <c r="DI141" s="10">
        <v>14.536183916271582</v>
      </c>
      <c r="DJ141" s="10">
        <v>13.418015922712229</v>
      </c>
      <c r="DK141" s="10">
        <v>7.8271759549154662</v>
      </c>
      <c r="DL141" s="10">
        <v>5.5908399677967617</v>
      </c>
      <c r="DM141" s="10">
        <v>4.472671974237409</v>
      </c>
      <c r="DN141" s="10">
        <v>7.8271759549154662</v>
      </c>
      <c r="DO141" s="10">
        <v>7.8271759549154662</v>
      </c>
      <c r="DP141" s="10">
        <v>5.5908399677967617</v>
      </c>
      <c r="DQ141" s="10">
        <v>5.5908399677967617</v>
      </c>
      <c r="DR141" s="10">
        <v>10.063511942034172</v>
      </c>
      <c r="DS141" s="12">
        <v>12.299847929152875</v>
      </c>
      <c r="DT141" s="12">
        <v>19.00885589050899</v>
      </c>
      <c r="DU141" s="12">
        <v>15.654351909830932</v>
      </c>
      <c r="DV141" s="12">
        <v>15.654351909830932</v>
      </c>
      <c r="DW141" s="12">
        <v>15.654351909830932</v>
      </c>
      <c r="DX141" s="12">
        <v>17.890687896949636</v>
      </c>
      <c r="DY141" s="12">
        <v>33.545039806780572</v>
      </c>
      <c r="DZ141" s="12">
        <v>30.190535826102515</v>
      </c>
      <c r="EA141" s="12">
        <v>25.717863851865104</v>
      </c>
      <c r="EB141" s="12">
        <v>27.954199838983811</v>
      </c>
      <c r="EC141" s="12">
        <v>27.954199838983811</v>
      </c>
      <c r="ED141" s="12">
        <v>27.954199838983811</v>
      </c>
      <c r="EE141" s="12">
        <v>40.254047768136687</v>
      </c>
      <c r="EF141" s="12">
        <v>23.481527864746401</v>
      </c>
      <c r="EG141" s="12">
        <v>34.663207800339926</v>
      </c>
    </row>
    <row r="142" spans="1:137">
      <c r="A142" t="s">
        <v>1038</v>
      </c>
      <c r="B142" t="s">
        <v>784</v>
      </c>
      <c r="C142" t="s">
        <v>260</v>
      </c>
      <c r="D142" t="s">
        <v>261</v>
      </c>
      <c r="E142" t="s">
        <v>525</v>
      </c>
      <c r="T142" s="10">
        <v>0</v>
      </c>
      <c r="U142" s="10">
        <v>0</v>
      </c>
      <c r="V142" s="10">
        <v>0</v>
      </c>
      <c r="W142" s="10">
        <v>0</v>
      </c>
      <c r="X142" s="10">
        <v>0</v>
      </c>
      <c r="Y142" s="10">
        <v>0</v>
      </c>
      <c r="Z142" s="10">
        <v>0</v>
      </c>
      <c r="AA142" s="10">
        <v>0</v>
      </c>
      <c r="AB142" s="10">
        <v>0</v>
      </c>
      <c r="AC142" s="10">
        <v>0</v>
      </c>
      <c r="AD142" s="10">
        <v>0</v>
      </c>
      <c r="AE142" s="10">
        <v>0</v>
      </c>
      <c r="AF142" s="10">
        <v>0</v>
      </c>
      <c r="AG142" s="10">
        <v>0.67907564223578853</v>
      </c>
      <c r="AH142" s="10">
        <v>0.67907564223578853</v>
      </c>
      <c r="AI142" s="10">
        <v>0.67907564223578853</v>
      </c>
      <c r="AJ142" s="10">
        <v>1.3581512844715771</v>
      </c>
      <c r="AK142" s="10">
        <v>1.3581512844715771</v>
      </c>
      <c r="AL142" s="10">
        <v>1.3581512844715771</v>
      </c>
      <c r="AM142" s="10">
        <v>1.3581512844715771</v>
      </c>
      <c r="AN142" s="10">
        <v>1.3581512844715771</v>
      </c>
      <c r="AO142" s="10">
        <v>0.67907564223578853</v>
      </c>
      <c r="AP142" s="10">
        <v>0.67907564223578853</v>
      </c>
      <c r="AQ142" s="10">
        <v>0</v>
      </c>
      <c r="AR142" s="10">
        <v>0</v>
      </c>
      <c r="AS142" s="10">
        <v>0.67907564223578853</v>
      </c>
      <c r="AT142" s="10">
        <v>0</v>
      </c>
      <c r="AU142" s="10">
        <v>-0.67907564223578853</v>
      </c>
      <c r="AV142" s="10">
        <v>0</v>
      </c>
      <c r="AW142" s="10">
        <v>0</v>
      </c>
      <c r="AX142" s="10">
        <v>0</v>
      </c>
      <c r="AY142" s="10">
        <v>0</v>
      </c>
      <c r="AZ142" s="10">
        <v>-0.67907564223578853</v>
      </c>
      <c r="BA142" s="10">
        <v>0</v>
      </c>
      <c r="BB142" s="10">
        <v>0</v>
      </c>
      <c r="BC142" s="10">
        <v>0</v>
      </c>
      <c r="BD142" s="10">
        <v>0</v>
      </c>
      <c r="BE142" s="10">
        <v>0</v>
      </c>
      <c r="BF142" s="10">
        <v>0.67907564223578853</v>
      </c>
      <c r="BG142" s="10">
        <v>0.67907564223578853</v>
      </c>
      <c r="BH142" s="10">
        <v>0.67907564223578853</v>
      </c>
      <c r="BI142" s="10">
        <v>0.67907564223578853</v>
      </c>
      <c r="BJ142" s="10">
        <v>1.3581512844715771</v>
      </c>
      <c r="BK142" s="10">
        <v>1.3581512844715771</v>
      </c>
      <c r="BL142" s="10">
        <v>1.3581512844715771</v>
      </c>
      <c r="BM142" s="10">
        <v>1.3581512844715771</v>
      </c>
      <c r="BN142" s="10">
        <v>1.3581512844715771</v>
      </c>
      <c r="BO142" s="10">
        <v>2.0372269267073659</v>
      </c>
      <c r="BP142" s="10">
        <v>2.0372269267073659</v>
      </c>
      <c r="BQ142" s="10">
        <v>2.7163025689431541</v>
      </c>
      <c r="BR142" s="10">
        <v>2.7163025689431541</v>
      </c>
      <c r="BS142" s="10">
        <v>2.7163025689431541</v>
      </c>
      <c r="BT142" s="10">
        <v>2.0372269267073659</v>
      </c>
      <c r="BU142" s="10">
        <v>2.0372269267073659</v>
      </c>
      <c r="BV142" s="10">
        <v>1.3581512844715771</v>
      </c>
      <c r="BW142" s="10">
        <v>1.3581512844715771</v>
      </c>
      <c r="BX142" s="10">
        <v>0</v>
      </c>
      <c r="BY142" s="10">
        <v>0</v>
      </c>
      <c r="BZ142" s="10">
        <v>0</v>
      </c>
      <c r="CA142" s="10">
        <v>0</v>
      </c>
      <c r="CB142" s="10">
        <v>0</v>
      </c>
      <c r="CC142" s="10">
        <v>0</v>
      </c>
      <c r="CD142" s="10">
        <v>0</v>
      </c>
      <c r="CE142" s="10">
        <v>0</v>
      </c>
      <c r="CF142" s="10">
        <v>0</v>
      </c>
      <c r="CG142" s="10">
        <v>0</v>
      </c>
      <c r="CH142" s="10">
        <v>0</v>
      </c>
      <c r="CI142" s="10">
        <v>0</v>
      </c>
      <c r="CJ142" s="10">
        <v>0</v>
      </c>
      <c r="CK142" s="10">
        <v>0</v>
      </c>
      <c r="CL142" s="10">
        <v>0.67907564223578853</v>
      </c>
      <c r="CM142" s="10">
        <v>0.67907564223578853</v>
      </c>
      <c r="CN142" s="10">
        <v>0.67907564223578853</v>
      </c>
      <c r="CO142" s="10">
        <v>0.67907564223578853</v>
      </c>
      <c r="CP142" s="10">
        <v>0.67907564223578853</v>
      </c>
      <c r="CQ142" s="10">
        <v>0.67907564223578853</v>
      </c>
      <c r="CR142" s="10">
        <v>0.67907564223578853</v>
      </c>
      <c r="CS142" s="10">
        <v>0</v>
      </c>
      <c r="CT142" s="10">
        <v>0</v>
      </c>
      <c r="CU142" s="10">
        <v>0</v>
      </c>
      <c r="CV142" s="10">
        <v>0</v>
      </c>
      <c r="CW142" s="10">
        <v>0</v>
      </c>
      <c r="CX142" s="10">
        <v>0</v>
      </c>
      <c r="CY142" s="10">
        <v>0</v>
      </c>
      <c r="CZ142" s="10">
        <v>0</v>
      </c>
      <c r="DA142" s="10">
        <v>0</v>
      </c>
      <c r="DB142" s="10">
        <v>0</v>
      </c>
      <c r="DC142" s="10">
        <v>1.3581512844715771</v>
      </c>
      <c r="DD142" s="10">
        <v>2.7163025689431541</v>
      </c>
      <c r="DE142" s="10">
        <v>2.7163025689431541</v>
      </c>
      <c r="DF142" s="10">
        <v>4.0744538534147319</v>
      </c>
      <c r="DG142" s="10">
        <v>4.7535294956505201</v>
      </c>
      <c r="DH142" s="10">
        <v>5.4326051378863083</v>
      </c>
      <c r="DI142" s="10">
        <v>6.1116807801220974</v>
      </c>
      <c r="DJ142" s="10">
        <v>5.4326051378863083</v>
      </c>
      <c r="DK142" s="10">
        <v>4.0744538534147319</v>
      </c>
      <c r="DL142" s="10">
        <v>4.0744538534147319</v>
      </c>
      <c r="DM142" s="10">
        <v>2.7163025689431541</v>
      </c>
      <c r="DN142" s="10">
        <v>2.0372269267073659</v>
      </c>
      <c r="DO142" s="10">
        <v>1.3581512844715771</v>
      </c>
      <c r="DP142" s="10">
        <v>1.3581512844715771</v>
      </c>
      <c r="DQ142" s="10">
        <v>0.67907564223578853</v>
      </c>
      <c r="DR142" s="10">
        <v>0.67907564223578853</v>
      </c>
      <c r="DS142" s="12">
        <v>0.67907564223578853</v>
      </c>
      <c r="DT142" s="12">
        <v>0.67907564223578853</v>
      </c>
      <c r="DU142" s="12">
        <v>0.67907564223578853</v>
      </c>
      <c r="DV142" s="12">
        <v>0.67907564223578853</v>
      </c>
      <c r="DW142" s="12">
        <v>0</v>
      </c>
      <c r="DX142" s="12">
        <v>0</v>
      </c>
      <c r="DY142" s="12">
        <v>6.7907564223578865</v>
      </c>
      <c r="DZ142" s="12">
        <v>8.1489077068294637</v>
      </c>
      <c r="EA142" s="12">
        <v>11.544285918008406</v>
      </c>
      <c r="EB142" s="12">
        <v>12.902437202479984</v>
      </c>
      <c r="EC142" s="12">
        <v>12.902437202479984</v>
      </c>
      <c r="ED142" s="12">
        <v>12.902437202479984</v>
      </c>
      <c r="EE142" s="12">
        <v>13.581512844715773</v>
      </c>
      <c r="EF142" s="12">
        <v>9.5070589913010402</v>
      </c>
      <c r="EG142" s="12">
        <v>8.1489077068294637</v>
      </c>
    </row>
    <row r="143" spans="1:137">
      <c r="A143" t="s">
        <v>1039</v>
      </c>
      <c r="B143" t="s">
        <v>785</v>
      </c>
      <c r="C143" t="s">
        <v>261</v>
      </c>
      <c r="D143" t="s">
        <v>262</v>
      </c>
      <c r="E143" t="s">
        <v>526</v>
      </c>
      <c r="T143" s="10">
        <v>0</v>
      </c>
      <c r="U143" s="10">
        <v>0</v>
      </c>
      <c r="V143" s="10">
        <v>0</v>
      </c>
      <c r="W143" s="10">
        <v>0</v>
      </c>
      <c r="X143" s="10">
        <v>0</v>
      </c>
      <c r="Y143" s="10">
        <v>0</v>
      </c>
      <c r="Z143" s="10">
        <v>0</v>
      </c>
      <c r="AA143" s="10">
        <v>0</v>
      </c>
      <c r="AB143" s="10">
        <v>0</v>
      </c>
      <c r="AC143" s="10">
        <v>0</v>
      </c>
      <c r="AD143" s="10">
        <v>0</v>
      </c>
      <c r="AE143" s="10">
        <v>0</v>
      </c>
      <c r="AF143" s="10">
        <v>0</v>
      </c>
      <c r="AG143" s="10">
        <v>0</v>
      </c>
      <c r="AH143" s="10">
        <v>0</v>
      </c>
      <c r="AI143" s="10">
        <v>0</v>
      </c>
      <c r="AJ143" s="10">
        <v>0</v>
      </c>
      <c r="AK143" s="10">
        <v>0</v>
      </c>
      <c r="AL143" s="10">
        <v>0</v>
      </c>
      <c r="AM143" s="10">
        <v>0</v>
      </c>
      <c r="AN143" s="10">
        <v>0</v>
      </c>
      <c r="AO143" s="10">
        <v>0</v>
      </c>
      <c r="AP143" s="10">
        <v>0</v>
      </c>
      <c r="AQ143" s="10">
        <v>0</v>
      </c>
      <c r="AR143" s="10">
        <v>0</v>
      </c>
      <c r="AS143" s="10">
        <v>0</v>
      </c>
      <c r="AT143" s="10">
        <v>1.7193060880628579</v>
      </c>
      <c r="AU143" s="10">
        <v>1.7193060880628579</v>
      </c>
      <c r="AV143" s="10">
        <v>1.7193060880628579</v>
      </c>
      <c r="AW143" s="10">
        <v>1.7193060880628579</v>
      </c>
      <c r="AX143" s="10">
        <v>1.7193060880628579</v>
      </c>
      <c r="AY143" s="10">
        <v>1.7193060880628579</v>
      </c>
      <c r="AZ143" s="10">
        <v>1.7193060880628579</v>
      </c>
      <c r="BA143" s="10">
        <v>0</v>
      </c>
      <c r="BB143" s="10">
        <v>0</v>
      </c>
      <c r="BC143" s="10">
        <v>0</v>
      </c>
      <c r="BD143" s="10">
        <v>0</v>
      </c>
      <c r="BE143" s="10">
        <v>0</v>
      </c>
      <c r="BF143" s="10">
        <v>0</v>
      </c>
      <c r="BG143" s="10">
        <v>0</v>
      </c>
      <c r="BH143" s="10">
        <v>0</v>
      </c>
      <c r="BI143" s="10">
        <v>0</v>
      </c>
      <c r="BJ143" s="10">
        <v>0</v>
      </c>
      <c r="BK143" s="10">
        <v>0</v>
      </c>
      <c r="BL143" s="10">
        <v>0</v>
      </c>
      <c r="BM143" s="10">
        <v>0</v>
      </c>
      <c r="BN143" s="10">
        <v>0</v>
      </c>
      <c r="BO143" s="10">
        <v>0</v>
      </c>
      <c r="BP143" s="10">
        <v>0</v>
      </c>
      <c r="BQ143" s="10">
        <v>1.7193060880628579</v>
      </c>
      <c r="BR143" s="10">
        <v>1.7193060880628579</v>
      </c>
      <c r="BS143" s="10">
        <v>1.7193060880628579</v>
      </c>
      <c r="BT143" s="10">
        <v>1.7193060880628579</v>
      </c>
      <c r="BU143" s="10">
        <v>3.4386121761257158</v>
      </c>
      <c r="BV143" s="10">
        <v>5.1579182641885737</v>
      </c>
      <c r="BW143" s="10">
        <v>5.1579182641885737</v>
      </c>
      <c r="BX143" s="10">
        <v>3.4386121761257158</v>
      </c>
      <c r="BY143" s="10">
        <v>3.4386121761257158</v>
      </c>
      <c r="BZ143" s="10">
        <v>3.4386121761257158</v>
      </c>
      <c r="CA143" s="10">
        <v>3.4386121761257158</v>
      </c>
      <c r="CB143" s="10">
        <v>1.7193060880628579</v>
      </c>
      <c r="CC143" s="10">
        <v>0</v>
      </c>
      <c r="CD143" s="10">
        <v>0</v>
      </c>
      <c r="CE143" s="10">
        <v>0</v>
      </c>
      <c r="CF143" s="10">
        <v>0</v>
      </c>
      <c r="CG143" s="10">
        <v>0</v>
      </c>
      <c r="CH143" s="10">
        <v>0</v>
      </c>
      <c r="CI143" s="10">
        <v>0</v>
      </c>
      <c r="CJ143" s="10">
        <v>0</v>
      </c>
      <c r="CK143" s="10">
        <v>0</v>
      </c>
      <c r="CL143" s="10">
        <v>0</v>
      </c>
      <c r="CM143" s="10">
        <v>0</v>
      </c>
      <c r="CN143" s="10">
        <v>0</v>
      </c>
      <c r="CO143" s="10">
        <v>0</v>
      </c>
      <c r="CP143" s="10">
        <v>0</v>
      </c>
      <c r="CQ143" s="10">
        <v>0</v>
      </c>
      <c r="CR143" s="10">
        <v>0</v>
      </c>
      <c r="CS143" s="10">
        <v>0</v>
      </c>
      <c r="CT143" s="10">
        <v>0</v>
      </c>
      <c r="CU143" s="10">
        <v>0</v>
      </c>
      <c r="CV143" s="10">
        <v>0</v>
      </c>
      <c r="CW143" s="10">
        <v>0</v>
      </c>
      <c r="CX143" s="10">
        <v>0</v>
      </c>
      <c r="CY143" s="10">
        <v>0</v>
      </c>
      <c r="CZ143" s="10">
        <v>0</v>
      </c>
      <c r="DA143" s="10">
        <v>0</v>
      </c>
      <c r="DB143" s="10">
        <v>0</v>
      </c>
      <c r="DC143" s="10">
        <v>0</v>
      </c>
      <c r="DD143" s="10">
        <v>1.7193060880628579</v>
      </c>
      <c r="DE143" s="10">
        <v>1.7193060880628579</v>
      </c>
      <c r="DF143" s="10">
        <v>5.1579182641885737</v>
      </c>
      <c r="DG143" s="10">
        <v>5.1579182641885737</v>
      </c>
      <c r="DH143" s="10">
        <v>5.1579182641885737</v>
      </c>
      <c r="DI143" s="10">
        <v>5.1579182641885737</v>
      </c>
      <c r="DJ143" s="10">
        <v>5.1579182641885737</v>
      </c>
      <c r="DK143" s="10">
        <v>5.1579182641885737</v>
      </c>
      <c r="DL143" s="10">
        <v>5.1579182641885737</v>
      </c>
      <c r="DM143" s="10">
        <v>1.7193060880628579</v>
      </c>
      <c r="DN143" s="10">
        <v>5.1579182641885737</v>
      </c>
      <c r="DO143" s="10">
        <v>5.1579182641885737</v>
      </c>
      <c r="DP143" s="10">
        <v>5.1579182641885737</v>
      </c>
      <c r="DQ143" s="10">
        <v>10.315836528377147</v>
      </c>
      <c r="DR143" s="10">
        <v>10.315836528377147</v>
      </c>
      <c r="DS143" s="12">
        <v>18.912366968691433</v>
      </c>
      <c r="DT143" s="12">
        <v>22.350979144817153</v>
      </c>
      <c r="DU143" s="12">
        <v>18.912366968691433</v>
      </c>
      <c r="DV143" s="12">
        <v>18.912366968691433</v>
      </c>
      <c r="DW143" s="12">
        <v>18.912366968691433</v>
      </c>
      <c r="DX143" s="12">
        <v>18.912366968691433</v>
      </c>
      <c r="DY143" s="12">
        <v>46.421264377697163</v>
      </c>
      <c r="DZ143" s="12">
        <v>55.017794818011453</v>
      </c>
      <c r="EA143" s="12">
        <v>80.807386138954328</v>
      </c>
      <c r="EB143" s="12">
        <v>94.561834843457177</v>
      </c>
      <c r="EC143" s="12">
        <v>94.561834843457177</v>
      </c>
      <c r="ED143" s="12">
        <v>94.561834843457177</v>
      </c>
      <c r="EE143" s="12">
        <v>108.31628354796004</v>
      </c>
      <c r="EF143" s="12">
        <v>79.088080050891463</v>
      </c>
      <c r="EG143" s="12">
        <v>68.772243522514316</v>
      </c>
    </row>
    <row r="144" spans="1:137">
      <c r="A144" t="s">
        <v>1040</v>
      </c>
      <c r="B144" t="s">
        <v>786</v>
      </c>
      <c r="C144" t="s">
        <v>263</v>
      </c>
      <c r="D144" t="s">
        <v>263</v>
      </c>
      <c r="E144" t="s">
        <v>527</v>
      </c>
      <c r="T144" s="10">
        <v>0.68896620620758542</v>
      </c>
      <c r="U144" s="10">
        <v>0</v>
      </c>
      <c r="V144" s="10">
        <v>0</v>
      </c>
      <c r="W144" s="10">
        <v>0</v>
      </c>
      <c r="X144" s="10">
        <v>0</v>
      </c>
      <c r="Y144" s="10">
        <v>0</v>
      </c>
      <c r="Z144" s="10">
        <v>0</v>
      </c>
      <c r="AA144" s="10">
        <v>0</v>
      </c>
      <c r="AB144" s="10">
        <v>0</v>
      </c>
      <c r="AC144" s="10">
        <v>0</v>
      </c>
      <c r="AD144" s="10">
        <v>0</v>
      </c>
      <c r="AE144" s="10">
        <v>0</v>
      </c>
      <c r="AF144" s="10">
        <v>0</v>
      </c>
      <c r="AG144" s="10">
        <v>0</v>
      </c>
      <c r="AH144" s="10">
        <v>0.68896620620758542</v>
      </c>
      <c r="AI144" s="10">
        <v>0.68896620620758542</v>
      </c>
      <c r="AJ144" s="10">
        <v>0.68896620620758542</v>
      </c>
      <c r="AK144" s="10">
        <v>0.68896620620758542</v>
      </c>
      <c r="AL144" s="10">
        <v>1.3779324124151708</v>
      </c>
      <c r="AM144" s="10">
        <v>2.0668986186227567</v>
      </c>
      <c r="AN144" s="10">
        <v>2.0668986186227567</v>
      </c>
      <c r="AO144" s="10">
        <v>1.3779324124151708</v>
      </c>
      <c r="AP144" s="10">
        <v>1.3779324124151708</v>
      </c>
      <c r="AQ144" s="10">
        <v>1.3779324124151708</v>
      </c>
      <c r="AR144" s="10">
        <v>1.3779324124151708</v>
      </c>
      <c r="AS144" s="10">
        <v>0.68896620620758542</v>
      </c>
      <c r="AT144" s="10">
        <v>0</v>
      </c>
      <c r="AU144" s="10">
        <v>0</v>
      </c>
      <c r="AV144" s="10">
        <v>0</v>
      </c>
      <c r="AW144" s="10">
        <v>0</v>
      </c>
      <c r="AX144" s="10">
        <v>0</v>
      </c>
      <c r="AY144" s="10">
        <v>0</v>
      </c>
      <c r="AZ144" s="10">
        <v>0</v>
      </c>
      <c r="BA144" s="10">
        <v>0.68896620620758542</v>
      </c>
      <c r="BB144" s="10">
        <v>0.68896620620758542</v>
      </c>
      <c r="BC144" s="10">
        <v>0.68896620620758542</v>
      </c>
      <c r="BD144" s="10">
        <v>0.68896620620758542</v>
      </c>
      <c r="BE144" s="10">
        <v>0.68896620620758542</v>
      </c>
      <c r="BF144" s="10">
        <v>0.68896620620758542</v>
      </c>
      <c r="BG144" s="10">
        <v>0.68896620620758542</v>
      </c>
      <c r="BH144" s="10">
        <v>0.68896620620758542</v>
      </c>
      <c r="BI144" s="10">
        <v>0.68896620620758542</v>
      </c>
      <c r="BJ144" s="10">
        <v>0.68896620620758542</v>
      </c>
      <c r="BK144" s="10">
        <v>0.68896620620758542</v>
      </c>
      <c r="BL144" s="10">
        <v>0.68896620620758542</v>
      </c>
      <c r="BM144" s="10">
        <v>0.68896620620758542</v>
      </c>
      <c r="BN144" s="10">
        <v>0.68896620620758542</v>
      </c>
      <c r="BO144" s="10">
        <v>0</v>
      </c>
      <c r="BP144" s="10">
        <v>0</v>
      </c>
      <c r="BQ144" s="10">
        <v>0</v>
      </c>
      <c r="BR144" s="10">
        <v>0</v>
      </c>
      <c r="BS144" s="10">
        <v>0</v>
      </c>
      <c r="BT144" s="10">
        <v>0</v>
      </c>
      <c r="BU144" s="10">
        <v>0.68896620620758542</v>
      </c>
      <c r="BV144" s="10">
        <v>0.68896620620758542</v>
      </c>
      <c r="BW144" s="10">
        <v>0.68896620620758542</v>
      </c>
      <c r="BX144" s="10">
        <v>1.3779324124151708</v>
      </c>
      <c r="BY144" s="10">
        <v>1.3779324124151708</v>
      </c>
      <c r="BZ144" s="10">
        <v>1.3779324124151708</v>
      </c>
      <c r="CA144" s="10">
        <v>1.3779324124151708</v>
      </c>
      <c r="CB144" s="10">
        <v>0.68896620620758542</v>
      </c>
      <c r="CC144" s="10">
        <v>0.68896620620758542</v>
      </c>
      <c r="CD144" s="10">
        <v>0.68896620620758542</v>
      </c>
      <c r="CE144" s="10">
        <v>0</v>
      </c>
      <c r="CF144" s="10">
        <v>0.68896620620758542</v>
      </c>
      <c r="CG144" s="10">
        <v>0.68896620620758542</v>
      </c>
      <c r="CH144" s="10">
        <v>0.68896620620758542</v>
      </c>
      <c r="CI144" s="10">
        <v>2.0668986186227567</v>
      </c>
      <c r="CJ144" s="10">
        <v>2.0668986186227567</v>
      </c>
      <c r="CK144" s="10">
        <v>2.0668986186227567</v>
      </c>
      <c r="CL144" s="10">
        <v>2.7558648248303417</v>
      </c>
      <c r="CM144" s="10">
        <v>2.0668986186227567</v>
      </c>
      <c r="CN144" s="10">
        <v>2.0668986186227567</v>
      </c>
      <c r="CO144" s="10">
        <v>2.7558648248303417</v>
      </c>
      <c r="CP144" s="10">
        <v>2.0668986186227567</v>
      </c>
      <c r="CQ144" s="10">
        <v>4.1337972372455134</v>
      </c>
      <c r="CR144" s="10">
        <v>4.8227634434530984</v>
      </c>
      <c r="CS144" s="10">
        <v>4.8227634434530984</v>
      </c>
      <c r="CT144" s="10">
        <v>4.8227634434530984</v>
      </c>
      <c r="CU144" s="10">
        <v>4.8227634434530984</v>
      </c>
      <c r="CV144" s="10">
        <v>4.1337972372455134</v>
      </c>
      <c r="CW144" s="10">
        <v>4.1337972372455134</v>
      </c>
      <c r="CX144" s="10">
        <v>2.7558648248303417</v>
      </c>
      <c r="CY144" s="10">
        <v>2.0668986186227567</v>
      </c>
      <c r="CZ144" s="10">
        <v>2.0668986186227567</v>
      </c>
      <c r="DA144" s="10">
        <v>2.0668986186227567</v>
      </c>
      <c r="DB144" s="10">
        <v>2.0668986186227567</v>
      </c>
      <c r="DC144" s="10">
        <v>2.0668986186227567</v>
      </c>
      <c r="DD144" s="10">
        <v>1.3779324124151708</v>
      </c>
      <c r="DE144" s="10">
        <v>0.68896620620758542</v>
      </c>
      <c r="DF144" s="10">
        <v>15.157256536566882</v>
      </c>
      <c r="DG144" s="10">
        <v>31.692445485548934</v>
      </c>
      <c r="DH144" s="10">
        <v>43.404870991077892</v>
      </c>
      <c r="DI144" s="10">
        <v>43.404870991077892</v>
      </c>
      <c r="DJ144" s="10">
        <v>44.093837197285467</v>
      </c>
      <c r="DK144" s="10">
        <v>53.050397877984082</v>
      </c>
      <c r="DL144" s="10">
        <v>59.251093733852365</v>
      </c>
      <c r="DM144" s="10">
        <v>50.983499259361324</v>
      </c>
      <c r="DN144" s="10">
        <v>37.204175135209617</v>
      </c>
      <c r="DO144" s="10">
        <v>26.18071583588825</v>
      </c>
      <c r="DP144" s="10">
        <v>26.18071583588825</v>
      </c>
      <c r="DQ144" s="10">
        <v>31.003479279341349</v>
      </c>
      <c r="DR144" s="10">
        <v>24.113817217265495</v>
      </c>
      <c r="DS144" s="12">
        <v>28.93658066071859</v>
      </c>
      <c r="DT144" s="12">
        <v>39.960039960039964</v>
      </c>
      <c r="DU144" s="12">
        <v>42.715904784870304</v>
      </c>
      <c r="DV144" s="12">
        <v>42.026938578662708</v>
      </c>
      <c r="DW144" s="12">
        <v>42.026938578662708</v>
      </c>
      <c r="DX144" s="12">
        <v>45.471769609700644</v>
      </c>
      <c r="DY144" s="12">
        <v>44.093837197285467</v>
      </c>
      <c r="DZ144" s="12">
        <v>42.715904784870304</v>
      </c>
      <c r="EA144" s="12">
        <v>36.515208929002029</v>
      </c>
      <c r="EB144" s="12">
        <v>37.204175135209617</v>
      </c>
      <c r="EC144" s="12">
        <v>105.4118295497606</v>
      </c>
      <c r="ED144" s="12">
        <v>105.4118295497606</v>
      </c>
      <c r="EE144" s="12">
        <v>98.522167487684726</v>
      </c>
      <c r="EF144" s="12">
        <v>105.4118295497606</v>
      </c>
      <c r="EG144" s="12">
        <v>104.03389713734542</v>
      </c>
    </row>
    <row r="145" spans="1:137">
      <c r="A145" t="s">
        <v>1041</v>
      </c>
      <c r="B145" t="s">
        <v>787</v>
      </c>
      <c r="C145" t="s">
        <v>264</v>
      </c>
      <c r="D145" t="s">
        <v>264</v>
      </c>
      <c r="E145" t="s">
        <v>528</v>
      </c>
      <c r="T145" s="10">
        <v>0</v>
      </c>
      <c r="U145" s="10">
        <v>0</v>
      </c>
      <c r="V145" s="10">
        <v>0</v>
      </c>
      <c r="W145" s="10">
        <v>0</v>
      </c>
      <c r="X145" s="10">
        <v>0</v>
      </c>
      <c r="Y145" s="10">
        <v>0</v>
      </c>
      <c r="Z145" s="10">
        <v>0</v>
      </c>
      <c r="AA145" s="10">
        <v>0</v>
      </c>
      <c r="AB145" s="10">
        <v>0</v>
      </c>
      <c r="AC145" s="10">
        <v>0</v>
      </c>
      <c r="AD145" s="10">
        <v>0</v>
      </c>
      <c r="AE145" s="10">
        <v>0</v>
      </c>
      <c r="AF145" s="10">
        <v>0.81191897048674544</v>
      </c>
      <c r="AG145" s="10">
        <v>1.6238379409734909</v>
      </c>
      <c r="AH145" s="10">
        <v>1.6238379409734909</v>
      </c>
      <c r="AI145" s="10">
        <v>1.6238379409734909</v>
      </c>
      <c r="AJ145" s="10">
        <v>1.6238379409734909</v>
      </c>
      <c r="AK145" s="10">
        <v>1.6238379409734909</v>
      </c>
      <c r="AL145" s="10">
        <v>1.6238379409734909</v>
      </c>
      <c r="AM145" s="10">
        <v>0.81191897048674544</v>
      </c>
      <c r="AN145" s="10">
        <v>0</v>
      </c>
      <c r="AO145" s="10">
        <v>0</v>
      </c>
      <c r="AP145" s="10">
        <v>0</v>
      </c>
      <c r="AQ145" s="10">
        <v>0</v>
      </c>
      <c r="AR145" s="10">
        <v>0</v>
      </c>
      <c r="AS145" s="10">
        <v>0</v>
      </c>
      <c r="AT145" s="10">
        <v>0</v>
      </c>
      <c r="AU145" s="10">
        <v>0</v>
      </c>
      <c r="AV145" s="10">
        <v>0</v>
      </c>
      <c r="AW145" s="10">
        <v>0</v>
      </c>
      <c r="AX145" s="10">
        <v>0</v>
      </c>
      <c r="AY145" s="10">
        <v>0</v>
      </c>
      <c r="AZ145" s="10">
        <v>0</v>
      </c>
      <c r="BA145" s="10">
        <v>0</v>
      </c>
      <c r="BB145" s="10">
        <v>0</v>
      </c>
      <c r="BC145" s="10">
        <v>0</v>
      </c>
      <c r="BD145" s="10">
        <v>0</v>
      </c>
      <c r="BE145" s="10">
        <v>0</v>
      </c>
      <c r="BF145" s="10">
        <v>0</v>
      </c>
      <c r="BG145" s="10">
        <v>0</v>
      </c>
      <c r="BH145" s="10">
        <v>0</v>
      </c>
      <c r="BI145" s="10">
        <v>0</v>
      </c>
      <c r="BJ145" s="10">
        <v>0</v>
      </c>
      <c r="BK145" s="10">
        <v>0</v>
      </c>
      <c r="BL145" s="10">
        <v>0</v>
      </c>
      <c r="BM145" s="10">
        <v>0</v>
      </c>
      <c r="BN145" s="10">
        <v>0</v>
      </c>
      <c r="BO145" s="10">
        <v>0</v>
      </c>
      <c r="BP145" s="10">
        <v>1.6238379409734909</v>
      </c>
      <c r="BQ145" s="10">
        <v>2.4357569114602362</v>
      </c>
      <c r="BR145" s="10">
        <v>2.4357569114602362</v>
      </c>
      <c r="BS145" s="10">
        <v>2.4357569114602362</v>
      </c>
      <c r="BT145" s="10">
        <v>3.2476758819469818</v>
      </c>
      <c r="BU145" s="10">
        <v>3.2476758819469818</v>
      </c>
      <c r="BV145" s="10">
        <v>3.2476758819469818</v>
      </c>
      <c r="BW145" s="10">
        <v>1.6238379409734909</v>
      </c>
      <c r="BX145" s="10">
        <v>0.81191897048674544</v>
      </c>
      <c r="BY145" s="10">
        <v>0.81191897048674544</v>
      </c>
      <c r="BZ145" s="10">
        <v>0.81191897048674544</v>
      </c>
      <c r="CA145" s="10">
        <v>0.81191897048674544</v>
      </c>
      <c r="CB145" s="10">
        <v>0</v>
      </c>
      <c r="CC145" s="10">
        <v>1.6238379409734909</v>
      </c>
      <c r="CD145" s="10">
        <v>1.6238379409734909</v>
      </c>
      <c r="CE145" s="10">
        <v>1.6238379409734909</v>
      </c>
      <c r="CF145" s="10">
        <v>2.4357569114602362</v>
      </c>
      <c r="CG145" s="10">
        <v>3.2476758819469818</v>
      </c>
      <c r="CH145" s="10">
        <v>2.4357569114602362</v>
      </c>
      <c r="CI145" s="10">
        <v>4.0595948524337278</v>
      </c>
      <c r="CJ145" s="10">
        <v>10.554946616327692</v>
      </c>
      <c r="CK145" s="10">
        <v>10.554946616327692</v>
      </c>
      <c r="CL145" s="10">
        <v>13.802622498274671</v>
      </c>
      <c r="CM145" s="10">
        <v>12.178784557301181</v>
      </c>
      <c r="CN145" s="10">
        <v>11.366865586814436</v>
      </c>
      <c r="CO145" s="10">
        <v>11.366865586814436</v>
      </c>
      <c r="CP145" s="10">
        <v>11.366865586814436</v>
      </c>
      <c r="CQ145" s="10">
        <v>3.2476758819469818</v>
      </c>
      <c r="CR145" s="10">
        <v>3.2476758819469818</v>
      </c>
      <c r="CS145" s="10">
        <v>0</v>
      </c>
      <c r="CT145" s="10">
        <v>1.6238379409734909</v>
      </c>
      <c r="CU145" s="10">
        <v>1.6238379409734909</v>
      </c>
      <c r="CV145" s="10">
        <v>1.6238379409734909</v>
      </c>
      <c r="CW145" s="10">
        <v>3.2476758819469818</v>
      </c>
      <c r="CX145" s="10">
        <v>5.683432793407218</v>
      </c>
      <c r="CY145" s="10">
        <v>8.1191897048674555</v>
      </c>
      <c r="CZ145" s="10">
        <v>8.1191897048674555</v>
      </c>
      <c r="DA145" s="10">
        <v>7.30727073438071</v>
      </c>
      <c r="DB145" s="10">
        <v>7.30727073438071</v>
      </c>
      <c r="DC145" s="10">
        <v>8.1191897048674555</v>
      </c>
      <c r="DD145" s="10">
        <v>8.1191897048674555</v>
      </c>
      <c r="DE145" s="10">
        <v>12.990703527787927</v>
      </c>
      <c r="DF145" s="10">
        <v>9.7430276458409448</v>
      </c>
      <c r="DG145" s="10">
        <v>10.554946616327692</v>
      </c>
      <c r="DH145" s="10">
        <v>11.366865586814436</v>
      </c>
      <c r="DI145" s="10">
        <v>14.61454146876142</v>
      </c>
      <c r="DJ145" s="10">
        <v>13.802622498274671</v>
      </c>
      <c r="DK145" s="10">
        <v>11.366865586814436</v>
      </c>
      <c r="DL145" s="10">
        <v>4.8715138229204724</v>
      </c>
      <c r="DM145" s="10">
        <v>6.4953517638939635</v>
      </c>
      <c r="DN145" s="10">
        <v>6.4953517638939635</v>
      </c>
      <c r="DO145" s="10">
        <v>5.683432793407218</v>
      </c>
      <c r="DP145" s="10">
        <v>4.0595948524337278</v>
      </c>
      <c r="DQ145" s="10">
        <v>4.8715138229204724</v>
      </c>
      <c r="DR145" s="10">
        <v>5.683432793407218</v>
      </c>
      <c r="DS145" s="12">
        <v>6.4953517638939635</v>
      </c>
      <c r="DT145" s="12">
        <v>6.4953517638939635</v>
      </c>
      <c r="DU145" s="12">
        <v>12.990703527787927</v>
      </c>
      <c r="DV145" s="12">
        <v>12.990703527787927</v>
      </c>
      <c r="DW145" s="12">
        <v>21.921812203142128</v>
      </c>
      <c r="DX145" s="12">
        <v>21.109893232655384</v>
      </c>
      <c r="DY145" s="12">
        <v>22.733731173628872</v>
      </c>
      <c r="DZ145" s="12">
        <v>24.357569114602363</v>
      </c>
      <c r="EA145" s="12">
        <v>21.109893232655384</v>
      </c>
      <c r="EB145" s="12">
        <v>16.238379409734911</v>
      </c>
      <c r="EC145" s="12">
        <v>21.109893232655384</v>
      </c>
      <c r="ED145" s="12">
        <v>10.554946616327692</v>
      </c>
      <c r="EE145" s="12">
        <v>10.554946616327692</v>
      </c>
      <c r="EF145" s="12">
        <v>12.178784557301181</v>
      </c>
      <c r="EG145" s="12">
        <v>12.990703527787927</v>
      </c>
    </row>
    <row r="146" spans="1:137">
      <c r="A146" t="s">
        <v>1042</v>
      </c>
      <c r="B146" t="s">
        <v>788</v>
      </c>
      <c r="C146" t="s">
        <v>265</v>
      </c>
      <c r="D146" t="s">
        <v>265</v>
      </c>
      <c r="E146" t="s">
        <v>529</v>
      </c>
      <c r="T146" s="10">
        <v>0</v>
      </c>
      <c r="U146" s="10">
        <v>0</v>
      </c>
      <c r="V146" s="10">
        <v>0</v>
      </c>
      <c r="W146" s="10">
        <v>0</v>
      </c>
      <c r="X146" s="10">
        <v>0</v>
      </c>
      <c r="Y146" s="10">
        <v>0</v>
      </c>
      <c r="Z146" s="10">
        <v>0</v>
      </c>
      <c r="AA146" s="10">
        <v>0</v>
      </c>
      <c r="AB146" s="10">
        <v>0</v>
      </c>
      <c r="AC146" s="10">
        <v>0.80678343512251005</v>
      </c>
      <c r="AD146" s="10">
        <v>0.80678343512251005</v>
      </c>
      <c r="AE146" s="10">
        <v>1.6135668702450201</v>
      </c>
      <c r="AF146" s="10">
        <v>1.6135668702450201</v>
      </c>
      <c r="AG146" s="10">
        <v>1.6135668702450201</v>
      </c>
      <c r="AH146" s="10">
        <v>1.6135668702450201</v>
      </c>
      <c r="AI146" s="10">
        <v>1.6135668702450201</v>
      </c>
      <c r="AJ146" s="10">
        <v>0.80678343512251005</v>
      </c>
      <c r="AK146" s="10">
        <v>0.80678343512251005</v>
      </c>
      <c r="AL146" s="10">
        <v>0</v>
      </c>
      <c r="AM146" s="10">
        <v>0</v>
      </c>
      <c r="AN146" s="10">
        <v>0.80678343512251005</v>
      </c>
      <c r="AO146" s="10">
        <v>0.80678343512251005</v>
      </c>
      <c r="AP146" s="10">
        <v>0.80678343512251005</v>
      </c>
      <c r="AQ146" s="10">
        <v>0.80678343512251005</v>
      </c>
      <c r="AR146" s="10">
        <v>0.80678343512251005</v>
      </c>
      <c r="AS146" s="10">
        <v>1.6135668702450201</v>
      </c>
      <c r="AT146" s="10">
        <v>1.6135668702450201</v>
      </c>
      <c r="AU146" s="10">
        <v>1.6135668702450201</v>
      </c>
      <c r="AV146" s="10">
        <v>1.6135668702450201</v>
      </c>
      <c r="AW146" s="10">
        <v>1.6135668702450201</v>
      </c>
      <c r="AX146" s="10">
        <v>1.6135668702450201</v>
      </c>
      <c r="AY146" s="10">
        <v>1.6135668702450201</v>
      </c>
      <c r="AZ146" s="10">
        <v>0.80678343512251005</v>
      </c>
      <c r="BA146" s="10">
        <v>0.80678343512251005</v>
      </c>
      <c r="BB146" s="10">
        <v>0</v>
      </c>
      <c r="BC146" s="10">
        <v>0</v>
      </c>
      <c r="BD146" s="10">
        <v>0</v>
      </c>
      <c r="BE146" s="10">
        <v>0</v>
      </c>
      <c r="BF146" s="10">
        <v>0</v>
      </c>
      <c r="BG146" s="10">
        <v>0</v>
      </c>
      <c r="BH146" s="10">
        <v>0</v>
      </c>
      <c r="BI146" s="10">
        <v>0.80678343512251005</v>
      </c>
      <c r="BJ146" s="10">
        <v>0.80678343512251005</v>
      </c>
      <c r="BK146" s="10">
        <v>0.80678343512251005</v>
      </c>
      <c r="BL146" s="10">
        <v>0.80678343512251005</v>
      </c>
      <c r="BM146" s="10">
        <v>1.6135668702450201</v>
      </c>
      <c r="BN146" s="10">
        <v>1.6135668702450201</v>
      </c>
      <c r="BO146" s="10">
        <v>1.6135668702450201</v>
      </c>
      <c r="BP146" s="10">
        <v>2.4203503053675299</v>
      </c>
      <c r="BQ146" s="10">
        <v>2.4203503053675299</v>
      </c>
      <c r="BR146" s="10">
        <v>2.4203503053675299</v>
      </c>
      <c r="BS146" s="10">
        <v>2.4203503053675299</v>
      </c>
      <c r="BT146" s="10">
        <v>1.6135668702450201</v>
      </c>
      <c r="BU146" s="10">
        <v>1.6135668702450201</v>
      </c>
      <c r="BV146" s="10">
        <v>1.6135668702450201</v>
      </c>
      <c r="BW146" s="10">
        <v>0</v>
      </c>
      <c r="BX146" s="10">
        <v>0</v>
      </c>
      <c r="BY146" s="10">
        <v>0</v>
      </c>
      <c r="BZ146" s="10">
        <v>0</v>
      </c>
      <c r="CA146" s="10">
        <v>0</v>
      </c>
      <c r="CB146" s="10">
        <v>0</v>
      </c>
      <c r="CC146" s="10">
        <v>0</v>
      </c>
      <c r="CD146" s="10">
        <v>0</v>
      </c>
      <c r="CE146" s="10">
        <v>0</v>
      </c>
      <c r="CF146" s="10">
        <v>0</v>
      </c>
      <c r="CG146" s="10">
        <v>0</v>
      </c>
      <c r="CH146" s="10">
        <v>0</v>
      </c>
      <c r="CI146" s="10">
        <v>0</v>
      </c>
      <c r="CJ146" s="10">
        <v>0.80678343512251005</v>
      </c>
      <c r="CK146" s="10">
        <v>0.80678343512251005</v>
      </c>
      <c r="CL146" s="10">
        <v>0.80678343512251005</v>
      </c>
      <c r="CM146" s="10">
        <v>0.80678343512251005</v>
      </c>
      <c r="CN146" s="10">
        <v>0.80678343512251005</v>
      </c>
      <c r="CO146" s="10">
        <v>0.80678343512251005</v>
      </c>
      <c r="CP146" s="10">
        <v>0.80678343512251005</v>
      </c>
      <c r="CQ146" s="10">
        <v>0</v>
      </c>
      <c r="CR146" s="10">
        <v>0.80678343512251005</v>
      </c>
      <c r="CS146" s="10">
        <v>0.80678343512251005</v>
      </c>
      <c r="CT146" s="10">
        <v>0.80678343512251005</v>
      </c>
      <c r="CU146" s="10">
        <v>0.80678343512251005</v>
      </c>
      <c r="CV146" s="10">
        <v>0.80678343512251005</v>
      </c>
      <c r="CW146" s="10">
        <v>0.80678343512251005</v>
      </c>
      <c r="CX146" s="10">
        <v>0.80678343512251005</v>
      </c>
      <c r="CY146" s="10">
        <v>0</v>
      </c>
      <c r="CZ146" s="10">
        <v>0</v>
      </c>
      <c r="DA146" s="10">
        <v>0</v>
      </c>
      <c r="DB146" s="10">
        <v>0</v>
      </c>
      <c r="DC146" s="10">
        <v>0.80678343512251005</v>
      </c>
      <c r="DD146" s="10">
        <v>1.6135668702450201</v>
      </c>
      <c r="DE146" s="10">
        <v>1.6135668702450201</v>
      </c>
      <c r="DF146" s="10">
        <v>1.6135668702450201</v>
      </c>
      <c r="DG146" s="10">
        <v>2.4203503053675299</v>
      </c>
      <c r="DH146" s="10">
        <v>3.2271337404900402</v>
      </c>
      <c r="DI146" s="10">
        <v>4.03391717561255</v>
      </c>
      <c r="DJ146" s="10">
        <v>5.6474840458575706</v>
      </c>
      <c r="DK146" s="10">
        <v>4.8407006107350599</v>
      </c>
      <c r="DL146" s="10">
        <v>4.8407006107350599</v>
      </c>
      <c r="DM146" s="10">
        <v>5.6474840458575706</v>
      </c>
      <c r="DN146" s="10">
        <v>4.8407006107350599</v>
      </c>
      <c r="DO146" s="10">
        <v>4.03391717561255</v>
      </c>
      <c r="DP146" s="10">
        <v>8.8746177863476117</v>
      </c>
      <c r="DQ146" s="10">
        <v>6.4542674809800804</v>
      </c>
      <c r="DR146" s="10">
        <v>9.6814012214701197</v>
      </c>
      <c r="DS146" s="12">
        <v>9.6814012214701197</v>
      </c>
      <c r="DT146" s="12">
        <v>10.488184656592631</v>
      </c>
      <c r="DU146" s="12">
        <v>13.715318397082671</v>
      </c>
      <c r="DV146" s="12">
        <v>13.715318397082671</v>
      </c>
      <c r="DW146" s="12">
        <v>12.908534961960161</v>
      </c>
      <c r="DX146" s="12">
        <v>12.908534961960161</v>
      </c>
      <c r="DY146" s="12">
        <v>37.918821450757974</v>
      </c>
      <c r="DZ146" s="12">
        <v>41.145955191248014</v>
      </c>
      <c r="EA146" s="12">
        <v>43.566305496615549</v>
      </c>
      <c r="EB146" s="12">
        <v>47.600222672228099</v>
      </c>
      <c r="EC146" s="12">
        <v>48.407006107350604</v>
      </c>
      <c r="ED146" s="12">
        <v>44.373088931738053</v>
      </c>
      <c r="EE146" s="12">
        <v>44.373088931738053</v>
      </c>
      <c r="EF146" s="12">
        <v>20.976369313185263</v>
      </c>
      <c r="EG146" s="12">
        <v>20.169585878062755</v>
      </c>
    </row>
    <row r="147" spans="1:137">
      <c r="A147" t="s">
        <v>1043</v>
      </c>
      <c r="B147" t="s">
        <v>789</v>
      </c>
      <c r="C147" t="s">
        <v>266</v>
      </c>
      <c r="D147" t="s">
        <v>266</v>
      </c>
      <c r="E147" t="s">
        <v>530</v>
      </c>
      <c r="T147" s="10">
        <v>0</v>
      </c>
      <c r="U147" s="10">
        <v>0</v>
      </c>
      <c r="V147" s="10">
        <v>0</v>
      </c>
      <c r="W147" s="10">
        <v>0</v>
      </c>
      <c r="X147" s="10">
        <v>0.16750755459071204</v>
      </c>
      <c r="Y147" s="10">
        <v>0.16750755459071204</v>
      </c>
      <c r="Z147" s="10">
        <v>0.33501510918142408</v>
      </c>
      <c r="AA147" s="10">
        <v>0.33501510918142408</v>
      </c>
      <c r="AB147" s="10">
        <v>0.33501510918142408</v>
      </c>
      <c r="AC147" s="10">
        <v>0.33501510918142408</v>
      </c>
      <c r="AD147" s="10">
        <v>0.33501510918142408</v>
      </c>
      <c r="AE147" s="10">
        <v>0.33501510918142408</v>
      </c>
      <c r="AF147" s="10">
        <v>0.50252266377213606</v>
      </c>
      <c r="AG147" s="10">
        <v>0.50252266377213606</v>
      </c>
      <c r="AH147" s="10">
        <v>0.67003021836284815</v>
      </c>
      <c r="AI147" s="10">
        <v>0.67003021836284815</v>
      </c>
      <c r="AJ147" s="10">
        <v>0.67003021836284815</v>
      </c>
      <c r="AK147" s="10">
        <v>1.6750755459071205</v>
      </c>
      <c r="AL147" s="10">
        <v>2.0100906550885442</v>
      </c>
      <c r="AM147" s="10">
        <v>1.8425831004978326</v>
      </c>
      <c r="AN147" s="10">
        <v>1.8425831004978326</v>
      </c>
      <c r="AO147" s="10">
        <v>1.8425831004978326</v>
      </c>
      <c r="AP147" s="10">
        <v>2.1775982096792568</v>
      </c>
      <c r="AQ147" s="10">
        <v>2.1775982096792568</v>
      </c>
      <c r="AR147" s="10">
        <v>1.3400604367256963</v>
      </c>
      <c r="AS147" s="10">
        <v>1.3400604367256963</v>
      </c>
      <c r="AT147" s="10">
        <v>1.6750755459071205</v>
      </c>
      <c r="AU147" s="10">
        <v>1.5075679913164086</v>
      </c>
      <c r="AV147" s="10">
        <v>2.0100906550885442</v>
      </c>
      <c r="AW147" s="10">
        <v>2.1775982096792568</v>
      </c>
      <c r="AX147" s="10">
        <v>2.1775982096792568</v>
      </c>
      <c r="AY147" s="10">
        <v>2.1775982096792568</v>
      </c>
      <c r="AZ147" s="10">
        <v>2.3451057642699684</v>
      </c>
      <c r="BA147" s="10">
        <v>1.8425831004978326</v>
      </c>
      <c r="BB147" s="10">
        <v>2.0100906550885442</v>
      </c>
      <c r="BC147" s="10">
        <v>1.5075679913164086</v>
      </c>
      <c r="BD147" s="10">
        <v>1.0050453275442721</v>
      </c>
      <c r="BE147" s="10">
        <v>1.0050453275442721</v>
      </c>
      <c r="BF147" s="10">
        <v>1.0050453275442721</v>
      </c>
      <c r="BG147" s="10">
        <v>0.67003021836284815</v>
      </c>
      <c r="BH147" s="10">
        <v>1.0050453275442721</v>
      </c>
      <c r="BI147" s="10">
        <v>1.0050453275442721</v>
      </c>
      <c r="BJ147" s="10">
        <v>1.1725528821349842</v>
      </c>
      <c r="BK147" s="10">
        <v>1.1725528821349842</v>
      </c>
      <c r="BL147" s="10">
        <v>1.1725528821349842</v>
      </c>
      <c r="BM147" s="10">
        <v>1.1725528821349842</v>
      </c>
      <c r="BN147" s="10">
        <v>1.0050453275442721</v>
      </c>
      <c r="BO147" s="10">
        <v>1.0050453275442721</v>
      </c>
      <c r="BP147" s="10">
        <v>1.0050453275442721</v>
      </c>
      <c r="BQ147" s="10">
        <v>2.8476284280421047</v>
      </c>
      <c r="BR147" s="10">
        <v>3.1826435372235289</v>
      </c>
      <c r="BS147" s="10">
        <v>3.5176586464049526</v>
      </c>
      <c r="BT147" s="10">
        <v>4.0201813101770885</v>
      </c>
      <c r="BU147" s="10">
        <v>4.187688864767801</v>
      </c>
      <c r="BV147" s="10">
        <v>4.0201813101770885</v>
      </c>
      <c r="BW147" s="10">
        <v>3.8526737555863764</v>
      </c>
      <c r="BX147" s="10">
        <v>2.1775982096792568</v>
      </c>
      <c r="BY147" s="10">
        <v>1.8425831004978326</v>
      </c>
      <c r="BZ147" s="10">
        <v>1.5075679913164086</v>
      </c>
      <c r="CA147" s="10">
        <v>0.83753777295356024</v>
      </c>
      <c r="CB147" s="10">
        <v>1.1725528821349842</v>
      </c>
      <c r="CC147" s="10">
        <v>1.5075679913164086</v>
      </c>
      <c r="CD147" s="10">
        <v>1.5075679913164086</v>
      </c>
      <c r="CE147" s="10">
        <v>0.83753777295356024</v>
      </c>
      <c r="CF147" s="10">
        <v>0.83753777295356024</v>
      </c>
      <c r="CG147" s="10">
        <v>0.83753777295356024</v>
      </c>
      <c r="CH147" s="10">
        <v>0.83753777295356024</v>
      </c>
      <c r="CI147" s="10">
        <v>0.16750755459071204</v>
      </c>
      <c r="CJ147" s="10">
        <v>0</v>
      </c>
      <c r="CK147" s="10">
        <v>1.5075679913164086</v>
      </c>
      <c r="CL147" s="10">
        <v>2.0100906550885442</v>
      </c>
      <c r="CM147" s="10">
        <v>2.5126133188606805</v>
      </c>
      <c r="CN147" s="10">
        <v>2.5126133188606805</v>
      </c>
      <c r="CO147" s="10">
        <v>2.5126133188606805</v>
      </c>
      <c r="CP147" s="10">
        <v>2.8476284280421047</v>
      </c>
      <c r="CQ147" s="10">
        <v>2.6801208734513926</v>
      </c>
      <c r="CR147" s="10">
        <v>1.8425831004978326</v>
      </c>
      <c r="CS147" s="10">
        <v>1.5075679913164086</v>
      </c>
      <c r="CT147" s="10">
        <v>1.3400604367256963</v>
      </c>
      <c r="CU147" s="10">
        <v>1.3400604367256963</v>
      </c>
      <c r="CV147" s="10">
        <v>2.1775982096792568</v>
      </c>
      <c r="CW147" s="10">
        <v>2.1775982096792568</v>
      </c>
      <c r="CX147" s="10">
        <v>3.0151359826328172</v>
      </c>
      <c r="CY147" s="10">
        <v>3.350151091814241</v>
      </c>
      <c r="CZ147" s="10">
        <v>3.350151091814241</v>
      </c>
      <c r="DA147" s="10">
        <v>3.1826435372235289</v>
      </c>
      <c r="DB147" s="10">
        <v>4.0201813101770885</v>
      </c>
      <c r="DC147" s="10">
        <v>4.8577190831306503</v>
      </c>
      <c r="DD147" s="10">
        <v>7.7053475111727527</v>
      </c>
      <c r="DE147" s="10">
        <v>8.0403626203541769</v>
      </c>
      <c r="DF147" s="10">
        <v>8.0403626203541769</v>
      </c>
      <c r="DG147" s="10">
        <v>9.3804230570798737</v>
      </c>
      <c r="DH147" s="10">
        <v>10.050453275442722</v>
      </c>
      <c r="DI147" s="10">
        <v>9.8829457208520104</v>
      </c>
      <c r="DJ147" s="10">
        <v>9.8829457208520104</v>
      </c>
      <c r="DK147" s="10">
        <v>8.5428852841263136</v>
      </c>
      <c r="DL147" s="10">
        <v>8.2078701749448904</v>
      </c>
      <c r="DM147" s="10">
        <v>11.223006157577707</v>
      </c>
      <c r="DN147" s="10">
        <v>14.238142140210524</v>
      </c>
      <c r="DO147" s="10">
        <v>15.578202576936221</v>
      </c>
      <c r="DP147" s="10">
        <v>16.918263013661917</v>
      </c>
      <c r="DQ147" s="10">
        <v>19.765891441704021</v>
      </c>
      <c r="DR147" s="10">
        <v>20.770936769248294</v>
      </c>
      <c r="DS147" s="12">
        <v>24.958625634016094</v>
      </c>
      <c r="DT147" s="12">
        <v>23.451057642699684</v>
      </c>
      <c r="DU147" s="12">
        <v>21.440966987611141</v>
      </c>
      <c r="DV147" s="12">
        <v>19.263368777931881</v>
      </c>
      <c r="DW147" s="12">
        <v>20.603429214657581</v>
      </c>
      <c r="DX147" s="12">
        <v>19.095861223341171</v>
      </c>
      <c r="DY147" s="12">
        <v>19.095861223341171</v>
      </c>
      <c r="DZ147" s="12">
        <v>17.253278122843341</v>
      </c>
      <c r="EA147" s="12">
        <v>17.755800786615474</v>
      </c>
      <c r="EB147" s="12">
        <v>19.765891441704021</v>
      </c>
      <c r="EC147" s="12">
        <v>22.110997205973991</v>
      </c>
      <c r="ED147" s="12">
        <v>20.435921660066867</v>
      </c>
      <c r="EE147" s="12">
        <v>20.435921660066867</v>
      </c>
      <c r="EF147" s="12">
        <v>22.110997205973991</v>
      </c>
      <c r="EG147" s="12">
        <v>22.110997205973991</v>
      </c>
    </row>
    <row r="148" spans="1:137">
      <c r="A148" t="s">
        <v>1044</v>
      </c>
      <c r="B148" t="s">
        <v>790</v>
      </c>
      <c r="C148" t="s">
        <v>267</v>
      </c>
      <c r="D148" t="s">
        <v>267</v>
      </c>
      <c r="E148" t="s">
        <v>531</v>
      </c>
      <c r="T148" s="10">
        <v>0</v>
      </c>
      <c r="U148" s="10">
        <v>0</v>
      </c>
      <c r="V148" s="10">
        <v>0</v>
      </c>
      <c r="W148" s="10">
        <v>0.60676666181253336</v>
      </c>
      <c r="X148" s="10">
        <v>0.60676666181253336</v>
      </c>
      <c r="Y148" s="10">
        <v>0.60676666181253336</v>
      </c>
      <c r="Z148" s="10">
        <v>0.60676666181253336</v>
      </c>
      <c r="AA148" s="10">
        <v>0.60676666181253336</v>
      </c>
      <c r="AB148" s="10">
        <v>0.60676666181253336</v>
      </c>
      <c r="AC148" s="10">
        <v>1.2135333236250667</v>
      </c>
      <c r="AD148" s="10">
        <v>0.60676666181253336</v>
      </c>
      <c r="AE148" s="10">
        <v>0.60676666181253336</v>
      </c>
      <c r="AF148" s="10">
        <v>1.2135333236250667</v>
      </c>
      <c r="AG148" s="10">
        <v>1.2135333236250667</v>
      </c>
      <c r="AH148" s="10">
        <v>1.2135333236250667</v>
      </c>
      <c r="AI148" s="10">
        <v>1.2135333236250667</v>
      </c>
      <c r="AJ148" s="10">
        <v>0.60676666181253336</v>
      </c>
      <c r="AK148" s="10">
        <v>2.4270666472501334</v>
      </c>
      <c r="AL148" s="10">
        <v>2.4270666472501334</v>
      </c>
      <c r="AM148" s="10">
        <v>2.4270666472501334</v>
      </c>
      <c r="AN148" s="10">
        <v>3.6405999708752002</v>
      </c>
      <c r="AO148" s="10">
        <v>4.8541332945002669</v>
      </c>
      <c r="AP148" s="10">
        <v>4.8541332945002669</v>
      </c>
      <c r="AQ148" s="10">
        <v>4.8541332945002669</v>
      </c>
      <c r="AR148" s="10">
        <v>3.033833309062667</v>
      </c>
      <c r="AS148" s="10">
        <v>3.033833309062667</v>
      </c>
      <c r="AT148" s="10">
        <v>2.4270666472501334</v>
      </c>
      <c r="AU148" s="10">
        <v>1.2135333236250667</v>
      </c>
      <c r="AV148" s="10">
        <v>0</v>
      </c>
      <c r="AW148" s="10">
        <v>0</v>
      </c>
      <c r="AX148" s="10">
        <v>0</v>
      </c>
      <c r="AY148" s="10">
        <v>0</v>
      </c>
      <c r="AZ148" s="10">
        <v>0</v>
      </c>
      <c r="BA148" s="10">
        <v>0</v>
      </c>
      <c r="BB148" s="10">
        <v>0</v>
      </c>
      <c r="BC148" s="10">
        <v>0</v>
      </c>
      <c r="BD148" s="10">
        <v>0</v>
      </c>
      <c r="BE148" s="10">
        <v>0.60676666181253336</v>
      </c>
      <c r="BF148" s="10">
        <v>1.2135333236250667</v>
      </c>
      <c r="BG148" s="10">
        <v>0.60676666181253336</v>
      </c>
      <c r="BH148" s="10">
        <v>0.60676666181253336</v>
      </c>
      <c r="BI148" s="10">
        <v>0.60676666181253336</v>
      </c>
      <c r="BJ148" s="10">
        <v>1.2135333236250667</v>
      </c>
      <c r="BK148" s="10">
        <v>1.2135333236250667</v>
      </c>
      <c r="BL148" s="10">
        <v>0.60676666181253336</v>
      </c>
      <c r="BM148" s="10">
        <v>0</v>
      </c>
      <c r="BN148" s="10">
        <v>0.60676666181253336</v>
      </c>
      <c r="BO148" s="10">
        <v>0.60676666181253336</v>
      </c>
      <c r="BP148" s="10">
        <v>0.60676666181253336</v>
      </c>
      <c r="BQ148" s="10">
        <v>0.60676666181253336</v>
      </c>
      <c r="BR148" s="10">
        <v>1.2135333236250667</v>
      </c>
      <c r="BS148" s="10">
        <v>1.2135333236250667</v>
      </c>
      <c r="BT148" s="10">
        <v>1.2135333236250667</v>
      </c>
      <c r="BU148" s="10">
        <v>1.2135333236250667</v>
      </c>
      <c r="BV148" s="10">
        <v>1.2135333236250667</v>
      </c>
      <c r="BW148" s="10">
        <v>1.2135333236250667</v>
      </c>
      <c r="BX148" s="10">
        <v>0.60676666181253336</v>
      </c>
      <c r="BY148" s="10">
        <v>0</v>
      </c>
      <c r="BZ148" s="10">
        <v>0</v>
      </c>
      <c r="CA148" s="10">
        <v>1.2135333236250667</v>
      </c>
      <c r="CB148" s="10">
        <v>1.2135333236250667</v>
      </c>
      <c r="CC148" s="10">
        <v>1.8202999854376001</v>
      </c>
      <c r="CD148" s="10">
        <v>2.4270666472501334</v>
      </c>
      <c r="CE148" s="10">
        <v>4.2473666326877337</v>
      </c>
      <c r="CF148" s="10">
        <v>4.8541332945002669</v>
      </c>
      <c r="CG148" s="10">
        <v>4.8541332945002669</v>
      </c>
      <c r="CH148" s="10">
        <v>3.6405999708752002</v>
      </c>
      <c r="CI148" s="10">
        <v>3.6405999708752002</v>
      </c>
      <c r="CJ148" s="10">
        <v>3.033833309062667</v>
      </c>
      <c r="CK148" s="10">
        <v>3.033833309062667</v>
      </c>
      <c r="CL148" s="10">
        <v>1.2135333236250667</v>
      </c>
      <c r="CM148" s="10">
        <v>0.60676666181253336</v>
      </c>
      <c r="CN148" s="10">
        <v>0.60676666181253336</v>
      </c>
      <c r="CO148" s="10">
        <v>1.8202999854376001</v>
      </c>
      <c r="CP148" s="10">
        <v>2.4270666472501334</v>
      </c>
      <c r="CQ148" s="10">
        <v>4.2473666326877337</v>
      </c>
      <c r="CR148" s="10">
        <v>3.6405999708752002</v>
      </c>
      <c r="CS148" s="10">
        <v>4.8541332945002669</v>
      </c>
      <c r="CT148" s="10">
        <v>4.8541332945002669</v>
      </c>
      <c r="CU148" s="10">
        <v>4.8541332945002669</v>
      </c>
      <c r="CV148" s="10">
        <v>4.8541332945002669</v>
      </c>
      <c r="CW148" s="10">
        <v>4.2473666326877337</v>
      </c>
      <c r="CX148" s="10">
        <v>3.6405999708752002</v>
      </c>
      <c r="CY148" s="10">
        <v>3.6405999708752002</v>
      </c>
      <c r="CZ148" s="10">
        <v>3.6405999708752002</v>
      </c>
      <c r="DA148" s="10">
        <v>4.2473666326877337</v>
      </c>
      <c r="DB148" s="10">
        <v>4.2473666326877337</v>
      </c>
      <c r="DC148" s="10">
        <v>3.6405999708752002</v>
      </c>
      <c r="DD148" s="10">
        <v>4.2473666326877337</v>
      </c>
      <c r="DE148" s="10">
        <v>2.4270666472501334</v>
      </c>
      <c r="DF148" s="10">
        <v>2.4270666472501334</v>
      </c>
      <c r="DG148" s="10">
        <v>1.8202999854376001</v>
      </c>
      <c r="DH148" s="10">
        <v>1.2135333236250667</v>
      </c>
      <c r="DI148" s="10">
        <v>1.8202999854376001</v>
      </c>
      <c r="DJ148" s="10">
        <v>1.2135333236250667</v>
      </c>
      <c r="DK148" s="10">
        <v>0.60676666181253336</v>
      </c>
      <c r="DL148" s="10">
        <v>1.2135333236250667</v>
      </c>
      <c r="DM148" s="10">
        <v>1.8202999854376001</v>
      </c>
      <c r="DN148" s="10">
        <v>2.4270666472501334</v>
      </c>
      <c r="DO148" s="10">
        <v>2.4270666472501334</v>
      </c>
      <c r="DP148" s="10">
        <v>3.033833309062667</v>
      </c>
      <c r="DQ148" s="10">
        <v>4.2473666326877337</v>
      </c>
      <c r="DR148" s="10">
        <v>6.067666618125334</v>
      </c>
      <c r="DS148" s="12">
        <v>8.4947332653754675</v>
      </c>
      <c r="DT148" s="12">
        <v>10.315033250813066</v>
      </c>
      <c r="DU148" s="12">
        <v>9.7082665890005337</v>
      </c>
      <c r="DV148" s="12">
        <v>9.7082665890005337</v>
      </c>
      <c r="DW148" s="12">
        <v>9.1014999271879997</v>
      </c>
      <c r="DX148" s="12">
        <v>7.8879666035629343</v>
      </c>
      <c r="DY148" s="12">
        <v>13.348866559875734</v>
      </c>
      <c r="DZ148" s="12">
        <v>18.202999854375999</v>
      </c>
      <c r="EA148" s="12">
        <v>20.0232998398136</v>
      </c>
      <c r="EB148" s="12">
        <v>24.877433134313868</v>
      </c>
      <c r="EC148" s="12">
        <v>24.877433134313868</v>
      </c>
      <c r="ED148" s="12">
        <v>24.877433134313868</v>
      </c>
      <c r="EE148" s="12">
        <v>27.304499781564001</v>
      </c>
      <c r="EF148" s="12">
        <v>21.843599825251204</v>
      </c>
      <c r="EG148" s="12">
        <v>14.562399883500801</v>
      </c>
    </row>
    <row r="149" spans="1:137">
      <c r="A149" t="s">
        <v>1045</v>
      </c>
      <c r="B149" t="s">
        <v>791</v>
      </c>
      <c r="C149" t="s">
        <v>268</v>
      </c>
      <c r="D149" t="s">
        <v>268</v>
      </c>
      <c r="E149" t="s">
        <v>532</v>
      </c>
      <c r="T149" s="10">
        <v>0</v>
      </c>
      <c r="U149" s="10">
        <v>0</v>
      </c>
      <c r="V149" s="10">
        <v>0</v>
      </c>
      <c r="W149" s="10">
        <v>0</v>
      </c>
      <c r="X149" s="10">
        <v>0</v>
      </c>
      <c r="Y149" s="10">
        <v>0</v>
      </c>
      <c r="Z149" s="10">
        <v>0</v>
      </c>
      <c r="AA149" s="10">
        <v>0</v>
      </c>
      <c r="AB149" s="10">
        <v>0</v>
      </c>
      <c r="AC149" s="10">
        <v>0</v>
      </c>
      <c r="AD149" s="10">
        <v>0</v>
      </c>
      <c r="AE149" s="10">
        <v>0</v>
      </c>
      <c r="AF149" s="10">
        <v>0</v>
      </c>
      <c r="AG149" s="10">
        <v>0</v>
      </c>
      <c r="AH149" s="10">
        <v>0</v>
      </c>
      <c r="AI149" s="10">
        <v>0</v>
      </c>
      <c r="AJ149" s="10">
        <v>0</v>
      </c>
      <c r="AK149" s="10">
        <v>0</v>
      </c>
      <c r="AL149" s="10">
        <v>0</v>
      </c>
      <c r="AM149" s="10">
        <v>0</v>
      </c>
      <c r="AN149" s="10">
        <v>0</v>
      </c>
      <c r="AO149" s="10">
        <v>0</v>
      </c>
      <c r="AP149" s="10">
        <v>0</v>
      </c>
      <c r="AQ149" s="10">
        <v>0</v>
      </c>
      <c r="AR149" s="10">
        <v>0</v>
      </c>
      <c r="AS149" s="10">
        <v>0</v>
      </c>
      <c r="AT149" s="10">
        <v>0</v>
      </c>
      <c r="AU149" s="10">
        <v>0</v>
      </c>
      <c r="AV149" s="10">
        <v>0</v>
      </c>
      <c r="AW149" s="10">
        <v>0</v>
      </c>
      <c r="AX149" s="10">
        <v>0</v>
      </c>
      <c r="AY149" s="10">
        <v>0</v>
      </c>
      <c r="AZ149" s="10">
        <v>0</v>
      </c>
      <c r="BA149" s="10">
        <v>0</v>
      </c>
      <c r="BB149" s="10">
        <v>0</v>
      </c>
      <c r="BC149" s="10">
        <v>0</v>
      </c>
      <c r="BD149" s="10">
        <v>0</v>
      </c>
      <c r="BE149" s="10">
        <v>0</v>
      </c>
      <c r="BF149" s="10">
        <v>3.9128223187385061</v>
      </c>
      <c r="BG149" s="10">
        <v>7.8256446374770121</v>
      </c>
      <c r="BH149" s="10">
        <v>7.8256446374770121</v>
      </c>
      <c r="BI149" s="10">
        <v>7.8256446374770121</v>
      </c>
      <c r="BJ149" s="10">
        <v>7.8256446374770121</v>
      </c>
      <c r="BK149" s="10">
        <v>7.8256446374770121</v>
      </c>
      <c r="BL149" s="10">
        <v>7.8256446374770121</v>
      </c>
      <c r="BM149" s="10">
        <v>3.9128223187385061</v>
      </c>
      <c r="BN149" s="10">
        <v>0</v>
      </c>
      <c r="BO149" s="10">
        <v>0</v>
      </c>
      <c r="BP149" s="10">
        <v>0</v>
      </c>
      <c r="BQ149" s="10">
        <v>0</v>
      </c>
      <c r="BR149" s="10">
        <v>0</v>
      </c>
      <c r="BS149" s="10">
        <v>0</v>
      </c>
      <c r="BT149" s="10">
        <v>0</v>
      </c>
      <c r="BU149" s="10">
        <v>0</v>
      </c>
      <c r="BV149" s="10">
        <v>0</v>
      </c>
      <c r="BW149" s="10">
        <v>0</v>
      </c>
      <c r="BX149" s="10">
        <v>0</v>
      </c>
      <c r="BY149" s="10">
        <v>0</v>
      </c>
      <c r="BZ149" s="10">
        <v>0</v>
      </c>
      <c r="CA149" s="10">
        <v>0</v>
      </c>
      <c r="CB149" s="10">
        <v>0</v>
      </c>
      <c r="CC149" s="10">
        <v>0</v>
      </c>
      <c r="CD149" s="10">
        <v>0</v>
      </c>
      <c r="CE149" s="10">
        <v>0</v>
      </c>
      <c r="CF149" s="10">
        <v>0</v>
      </c>
      <c r="CG149" s="10">
        <v>0</v>
      </c>
      <c r="CH149" s="10">
        <v>0</v>
      </c>
      <c r="CI149" s="10">
        <v>0</v>
      </c>
      <c r="CJ149" s="10">
        <v>0</v>
      </c>
      <c r="CK149" s="10">
        <v>0</v>
      </c>
      <c r="CL149" s="10">
        <v>0</v>
      </c>
      <c r="CM149" s="10">
        <v>0</v>
      </c>
      <c r="CN149" s="10">
        <v>0</v>
      </c>
      <c r="CO149" s="10">
        <v>0</v>
      </c>
      <c r="CP149" s="10">
        <v>3.9128223187385061</v>
      </c>
      <c r="CQ149" s="10">
        <v>7.8256446374770121</v>
      </c>
      <c r="CR149" s="10">
        <v>11.738466956215518</v>
      </c>
      <c r="CS149" s="10">
        <v>11.738466956215518</v>
      </c>
      <c r="CT149" s="10">
        <v>11.738466956215518</v>
      </c>
      <c r="CU149" s="10">
        <v>11.738466956215518</v>
      </c>
      <c r="CV149" s="10">
        <v>19.56411159369253</v>
      </c>
      <c r="CW149" s="10">
        <v>15.651289274954024</v>
      </c>
      <c r="CX149" s="10">
        <v>11.738466956215518</v>
      </c>
      <c r="CY149" s="10">
        <v>7.8256446374770121</v>
      </c>
      <c r="CZ149" s="10">
        <v>7.8256446374770121</v>
      </c>
      <c r="DA149" s="10">
        <v>7.8256446374770121</v>
      </c>
      <c r="DB149" s="10">
        <v>7.8256446374770121</v>
      </c>
      <c r="DC149" s="10">
        <v>7.8256446374770121</v>
      </c>
      <c r="DD149" s="10">
        <v>7.8256446374770121</v>
      </c>
      <c r="DE149" s="10">
        <v>7.8256446374770121</v>
      </c>
      <c r="DF149" s="10">
        <v>7.8256446374770121</v>
      </c>
      <c r="DG149" s="10">
        <v>7.8256446374770121</v>
      </c>
      <c r="DH149" s="10">
        <v>7.8256446374770121</v>
      </c>
      <c r="DI149" s="10">
        <v>7.8256446374770121</v>
      </c>
      <c r="DJ149" s="10">
        <v>0</v>
      </c>
      <c r="DK149" s="10">
        <v>0</v>
      </c>
      <c r="DL149" s="10">
        <v>0</v>
      </c>
      <c r="DM149" s="10">
        <v>0</v>
      </c>
      <c r="DN149" s="10">
        <v>0</v>
      </c>
      <c r="DO149" s="10">
        <v>0</v>
      </c>
      <c r="DP149" s="10">
        <v>0</v>
      </c>
      <c r="DQ149" s="10">
        <v>0</v>
      </c>
      <c r="DR149" s="10">
        <v>7.8256446374770121</v>
      </c>
      <c r="DS149" s="12">
        <v>7.8256446374770121</v>
      </c>
      <c r="DT149" s="12">
        <v>7.8256446374770121</v>
      </c>
      <c r="DU149" s="12">
        <v>7.8256446374770121</v>
      </c>
      <c r="DV149" s="12">
        <v>7.8256446374770121</v>
      </c>
      <c r="DW149" s="12">
        <v>7.8256446374770121</v>
      </c>
      <c r="DX149" s="12">
        <v>7.8256446374770121</v>
      </c>
      <c r="DY149" s="12">
        <v>0</v>
      </c>
      <c r="DZ149" s="12">
        <v>0</v>
      </c>
      <c r="EA149" s="12">
        <v>0</v>
      </c>
      <c r="EB149" s="12">
        <v>0</v>
      </c>
      <c r="EC149" s="12">
        <v>0</v>
      </c>
      <c r="ED149" s="12">
        <v>0</v>
      </c>
      <c r="EE149" s="12">
        <v>3.9128223187385061</v>
      </c>
      <c r="EF149" s="12">
        <v>3.9128223187385061</v>
      </c>
      <c r="EG149" s="12">
        <v>3.9128223187385061</v>
      </c>
    </row>
    <row r="150" spans="1:137">
      <c r="A150" t="s">
        <v>1046</v>
      </c>
      <c r="B150" t="s">
        <v>792</v>
      </c>
      <c r="C150" t="s">
        <v>269</v>
      </c>
      <c r="D150" t="s">
        <v>269</v>
      </c>
      <c r="E150" t="s">
        <v>533</v>
      </c>
      <c r="T150" s="10">
        <v>0</v>
      </c>
      <c r="U150" s="10">
        <v>0</v>
      </c>
      <c r="V150" s="10">
        <v>0</v>
      </c>
      <c r="W150" s="10">
        <v>0</v>
      </c>
      <c r="X150" s="10">
        <v>0</v>
      </c>
      <c r="Y150" s="10">
        <v>0</v>
      </c>
      <c r="Z150" s="10">
        <v>0</v>
      </c>
      <c r="AA150" s="10">
        <v>0</v>
      </c>
      <c r="AB150" s="10">
        <v>0</v>
      </c>
      <c r="AC150" s="10">
        <v>0</v>
      </c>
      <c r="AD150" s="10">
        <v>0</v>
      </c>
      <c r="AE150" s="10">
        <v>1.187507421921387</v>
      </c>
      <c r="AF150" s="10">
        <v>2.3750148438427741</v>
      </c>
      <c r="AG150" s="10">
        <v>3.5625222657641609</v>
      </c>
      <c r="AH150" s="10">
        <v>3.5625222657641609</v>
      </c>
      <c r="AI150" s="10">
        <v>3.5625222657641609</v>
      </c>
      <c r="AJ150" s="10">
        <v>3.5625222657641609</v>
      </c>
      <c r="AK150" s="10">
        <v>3.5625222657641609</v>
      </c>
      <c r="AL150" s="10">
        <v>2.3750148438427741</v>
      </c>
      <c r="AM150" s="10">
        <v>1.187507421921387</v>
      </c>
      <c r="AN150" s="10">
        <v>0</v>
      </c>
      <c r="AO150" s="10">
        <v>0</v>
      </c>
      <c r="AP150" s="10">
        <v>0</v>
      </c>
      <c r="AQ150" s="10">
        <v>0</v>
      </c>
      <c r="AR150" s="10">
        <v>0</v>
      </c>
      <c r="AS150" s="10">
        <v>0</v>
      </c>
      <c r="AT150" s="10">
        <v>0</v>
      </c>
      <c r="AU150" s="10">
        <v>0</v>
      </c>
      <c r="AV150" s="10">
        <v>0</v>
      </c>
      <c r="AW150" s="10">
        <v>0</v>
      </c>
      <c r="AX150" s="10">
        <v>0</v>
      </c>
      <c r="AY150" s="10">
        <v>0</v>
      </c>
      <c r="AZ150" s="10">
        <v>2.3750148438427741</v>
      </c>
      <c r="BA150" s="10">
        <v>2.3750148438427741</v>
      </c>
      <c r="BB150" s="10">
        <v>2.3750148438427741</v>
      </c>
      <c r="BC150" s="10">
        <v>2.3750148438427741</v>
      </c>
      <c r="BD150" s="10">
        <v>2.3750148438427741</v>
      </c>
      <c r="BE150" s="10">
        <v>2.3750148438427741</v>
      </c>
      <c r="BF150" s="10">
        <v>2.3750148438427741</v>
      </c>
      <c r="BG150" s="10">
        <v>0</v>
      </c>
      <c r="BH150" s="10">
        <v>0</v>
      </c>
      <c r="BI150" s="10">
        <v>0</v>
      </c>
      <c r="BJ150" s="10">
        <v>0</v>
      </c>
      <c r="BK150" s="10">
        <v>0</v>
      </c>
      <c r="BL150" s="10">
        <v>0</v>
      </c>
      <c r="BM150" s="10">
        <v>0</v>
      </c>
      <c r="BN150" s="10">
        <v>0</v>
      </c>
      <c r="BO150" s="10">
        <v>0</v>
      </c>
      <c r="BP150" s="10">
        <v>0</v>
      </c>
      <c r="BQ150" s="10">
        <v>0</v>
      </c>
      <c r="BR150" s="10">
        <v>0</v>
      </c>
      <c r="BS150" s="10">
        <v>0</v>
      </c>
      <c r="BT150" s="10">
        <v>0</v>
      </c>
      <c r="BU150" s="10">
        <v>0</v>
      </c>
      <c r="BV150" s="10">
        <v>0</v>
      </c>
      <c r="BW150" s="10">
        <v>1.187507421921387</v>
      </c>
      <c r="BX150" s="10">
        <v>1.187507421921387</v>
      </c>
      <c r="BY150" s="10">
        <v>1.187507421921387</v>
      </c>
      <c r="BZ150" s="10">
        <v>2.3750148438427741</v>
      </c>
      <c r="CA150" s="10">
        <v>2.3750148438427741</v>
      </c>
      <c r="CB150" s="10">
        <v>2.3750148438427741</v>
      </c>
      <c r="CC150" s="10">
        <v>4.7500296876855481</v>
      </c>
      <c r="CD150" s="10">
        <v>3.5625222657641609</v>
      </c>
      <c r="CE150" s="10">
        <v>3.5625222657641609</v>
      </c>
      <c r="CF150" s="10">
        <v>3.5625222657641609</v>
      </c>
      <c r="CG150" s="10">
        <v>2.3750148438427741</v>
      </c>
      <c r="CH150" s="10">
        <v>2.3750148438427741</v>
      </c>
      <c r="CI150" s="10">
        <v>2.3750148438427741</v>
      </c>
      <c r="CJ150" s="10">
        <v>0</v>
      </c>
      <c r="CK150" s="10">
        <v>0</v>
      </c>
      <c r="CL150" s="10">
        <v>0</v>
      </c>
      <c r="CM150" s="10">
        <v>0</v>
      </c>
      <c r="CN150" s="10">
        <v>0</v>
      </c>
      <c r="CO150" s="10">
        <v>0</v>
      </c>
      <c r="CP150" s="10">
        <v>0</v>
      </c>
      <c r="CQ150" s="10">
        <v>0</v>
      </c>
      <c r="CR150" s="10">
        <v>0</v>
      </c>
      <c r="CS150" s="10">
        <v>0</v>
      </c>
      <c r="CT150" s="10">
        <v>0</v>
      </c>
      <c r="CU150" s="10">
        <v>0</v>
      </c>
      <c r="CV150" s="10">
        <v>0</v>
      </c>
      <c r="CW150" s="10">
        <v>0</v>
      </c>
      <c r="CX150" s="10">
        <v>0</v>
      </c>
      <c r="CY150" s="10">
        <v>0</v>
      </c>
      <c r="CZ150" s="10">
        <v>0</v>
      </c>
      <c r="DA150" s="10">
        <v>0</v>
      </c>
      <c r="DB150" s="10">
        <v>0</v>
      </c>
      <c r="DC150" s="10">
        <v>0</v>
      </c>
      <c r="DD150" s="10">
        <v>0</v>
      </c>
      <c r="DE150" s="10">
        <v>0</v>
      </c>
      <c r="DF150" s="10">
        <v>0</v>
      </c>
      <c r="DG150" s="10">
        <v>0</v>
      </c>
      <c r="DH150" s="10">
        <v>0</v>
      </c>
      <c r="DI150" s="10">
        <v>7.1250445315283217</v>
      </c>
      <c r="DJ150" s="10">
        <v>7.1250445315283217</v>
      </c>
      <c r="DK150" s="10">
        <v>7.1250445315283217</v>
      </c>
      <c r="DL150" s="10">
        <v>7.1250445315283217</v>
      </c>
      <c r="DM150" s="10">
        <v>14.250089063056643</v>
      </c>
      <c r="DN150" s="10">
        <v>14.250089063056643</v>
      </c>
      <c r="DO150" s="10">
        <v>14.250089063056643</v>
      </c>
      <c r="DP150" s="10">
        <v>7.1250445315283217</v>
      </c>
      <c r="DQ150" s="10">
        <v>19.000118750742192</v>
      </c>
      <c r="DR150" s="10">
        <v>19.000118750742192</v>
      </c>
      <c r="DS150" s="12">
        <v>19.000118750742192</v>
      </c>
      <c r="DT150" s="12">
        <v>11.87507421921387</v>
      </c>
      <c r="DU150" s="12">
        <v>11.87507421921387</v>
      </c>
      <c r="DV150" s="12">
        <v>19.000118750742192</v>
      </c>
      <c r="DW150" s="12">
        <v>24.937655860349125</v>
      </c>
      <c r="DX150" s="12">
        <v>22.562641016506355</v>
      </c>
      <c r="DY150" s="12">
        <v>36.812730079562996</v>
      </c>
      <c r="DZ150" s="12">
        <v>38.000237501484385</v>
      </c>
      <c r="EA150" s="12">
        <v>40.375252345327155</v>
      </c>
      <c r="EB150" s="12">
        <v>40.375252345327155</v>
      </c>
      <c r="EC150" s="12">
        <v>38.000237501484385</v>
      </c>
      <c r="ED150" s="12">
        <v>32.062700391877449</v>
      </c>
      <c r="EE150" s="12">
        <v>22.562641016506355</v>
      </c>
      <c r="EF150" s="12">
        <v>27.312670704191898</v>
      </c>
      <c r="EG150" s="12">
        <v>26.125163282270513</v>
      </c>
    </row>
    <row r="151" spans="1:137">
      <c r="A151" t="s">
        <v>1047</v>
      </c>
      <c r="B151" t="s">
        <v>793</v>
      </c>
      <c r="C151" t="s">
        <v>270</v>
      </c>
      <c r="D151" t="s">
        <v>270</v>
      </c>
      <c r="E151" t="s">
        <v>534</v>
      </c>
      <c r="T151" s="10">
        <v>0</v>
      </c>
      <c r="U151" s="10">
        <v>0</v>
      </c>
      <c r="V151" s="10">
        <v>0</v>
      </c>
      <c r="W151" s="10">
        <v>0</v>
      </c>
      <c r="X151" s="10">
        <v>0.73440850738814956</v>
      </c>
      <c r="Y151" s="10">
        <v>1.4688170147762991</v>
      </c>
      <c r="Z151" s="10">
        <v>1.4688170147762991</v>
      </c>
      <c r="AA151" s="10">
        <v>1.4688170147762991</v>
      </c>
      <c r="AB151" s="10">
        <v>1.4688170147762991</v>
      </c>
      <c r="AC151" s="10">
        <v>2.2032255221644488</v>
      </c>
      <c r="AD151" s="10">
        <v>2.2032255221644488</v>
      </c>
      <c r="AE151" s="10">
        <v>1.4688170147762991</v>
      </c>
      <c r="AF151" s="10">
        <v>0.73440850738814956</v>
      </c>
      <c r="AG151" s="10">
        <v>0.73440850738814956</v>
      </c>
      <c r="AH151" s="10">
        <v>0.73440850738814956</v>
      </c>
      <c r="AI151" s="10">
        <v>0.73440850738814956</v>
      </c>
      <c r="AJ151" s="10">
        <v>-0.73440850738814956</v>
      </c>
      <c r="AK151" s="10">
        <v>0</v>
      </c>
      <c r="AL151" s="10">
        <v>0</v>
      </c>
      <c r="AM151" s="10">
        <v>0</v>
      </c>
      <c r="AN151" s="10">
        <v>0</v>
      </c>
      <c r="AO151" s="10">
        <v>0</v>
      </c>
      <c r="AP151" s="10">
        <v>0</v>
      </c>
      <c r="AQ151" s="10">
        <v>0.73440850738814956</v>
      </c>
      <c r="AR151" s="10">
        <v>0</v>
      </c>
      <c r="AS151" s="10">
        <v>0</v>
      </c>
      <c r="AT151" s="10">
        <v>0</v>
      </c>
      <c r="AU151" s="10">
        <v>0</v>
      </c>
      <c r="AV151" s="10">
        <v>0</v>
      </c>
      <c r="AW151" s="10">
        <v>0</v>
      </c>
      <c r="AX151" s="10">
        <v>0</v>
      </c>
      <c r="AY151" s="10">
        <v>0</v>
      </c>
      <c r="AZ151" s="10">
        <v>0</v>
      </c>
      <c r="BA151" s="10">
        <v>0</v>
      </c>
      <c r="BB151" s="10">
        <v>0</v>
      </c>
      <c r="BC151" s="10">
        <v>0</v>
      </c>
      <c r="BD151" s="10">
        <v>0</v>
      </c>
      <c r="BE151" s="10">
        <v>0</v>
      </c>
      <c r="BF151" s="10">
        <v>0</v>
      </c>
      <c r="BG151" s="10">
        <v>0</v>
      </c>
      <c r="BH151" s="10">
        <v>0</v>
      </c>
      <c r="BI151" s="10">
        <v>0</v>
      </c>
      <c r="BJ151" s="10">
        <v>0</v>
      </c>
      <c r="BK151" s="10">
        <v>0</v>
      </c>
      <c r="BL151" s="10">
        <v>0</v>
      </c>
      <c r="BM151" s="10">
        <v>0</v>
      </c>
      <c r="BN151" s="10">
        <v>0</v>
      </c>
      <c r="BO151" s="10">
        <v>0</v>
      </c>
      <c r="BP151" s="10">
        <v>0</v>
      </c>
      <c r="BQ151" s="10">
        <v>0</v>
      </c>
      <c r="BR151" s="10">
        <v>0</v>
      </c>
      <c r="BS151" s="10">
        <v>0</v>
      </c>
      <c r="BT151" s="10">
        <v>0</v>
      </c>
      <c r="BU151" s="10">
        <v>0</v>
      </c>
      <c r="BV151" s="10">
        <v>0</v>
      </c>
      <c r="BW151" s="10">
        <v>0</v>
      </c>
      <c r="BX151" s="10">
        <v>0</v>
      </c>
      <c r="BY151" s="10">
        <v>0</v>
      </c>
      <c r="BZ151" s="10">
        <v>0</v>
      </c>
      <c r="CA151" s="10">
        <v>0</v>
      </c>
      <c r="CB151" s="10">
        <v>0</v>
      </c>
      <c r="CC151" s="10">
        <v>0</v>
      </c>
      <c r="CD151" s="10">
        <v>0</v>
      </c>
      <c r="CE151" s="10">
        <v>0</v>
      </c>
      <c r="CF151" s="10">
        <v>0</v>
      </c>
      <c r="CG151" s="10">
        <v>0</v>
      </c>
      <c r="CH151" s="10">
        <v>0</v>
      </c>
      <c r="CI151" s="10">
        <v>0</v>
      </c>
      <c r="CJ151" s="10">
        <v>0</v>
      </c>
      <c r="CK151" s="10">
        <v>0</v>
      </c>
      <c r="CL151" s="10">
        <v>0</v>
      </c>
      <c r="CM151" s="10">
        <v>0</v>
      </c>
      <c r="CN151" s="10">
        <v>0</v>
      </c>
      <c r="CO151" s="10">
        <v>0</v>
      </c>
      <c r="CP151" s="10">
        <v>0</v>
      </c>
      <c r="CQ151" s="10">
        <v>0</v>
      </c>
      <c r="CR151" s="10">
        <v>0</v>
      </c>
      <c r="CS151" s="10">
        <v>0</v>
      </c>
      <c r="CT151" s="10">
        <v>0</v>
      </c>
      <c r="CU151" s="10">
        <v>0</v>
      </c>
      <c r="CV151" s="10">
        <v>0</v>
      </c>
      <c r="CW151" s="10">
        <v>0</v>
      </c>
      <c r="CX151" s="10">
        <v>0.73440850738814956</v>
      </c>
      <c r="CY151" s="10">
        <v>0.73440850738814956</v>
      </c>
      <c r="CZ151" s="10">
        <v>0.73440850738814956</v>
      </c>
      <c r="DA151" s="10">
        <v>0.73440850738814956</v>
      </c>
      <c r="DB151" s="10">
        <v>0.73440850738814956</v>
      </c>
      <c r="DC151" s="10">
        <v>1.4688170147762991</v>
      </c>
      <c r="DD151" s="10">
        <v>1.4688170147762991</v>
      </c>
      <c r="DE151" s="10">
        <v>0.73440850738814956</v>
      </c>
      <c r="DF151" s="10">
        <v>0.73440850738814956</v>
      </c>
      <c r="DG151" s="10">
        <v>0.73440850738814956</v>
      </c>
      <c r="DH151" s="10">
        <v>0.73440850738814956</v>
      </c>
      <c r="DI151" s="10">
        <v>2.9376340295525982</v>
      </c>
      <c r="DJ151" s="10">
        <v>2.2032255221644488</v>
      </c>
      <c r="DK151" s="10">
        <v>2.2032255221644488</v>
      </c>
      <c r="DL151" s="10">
        <v>1.4688170147762991</v>
      </c>
      <c r="DM151" s="10">
        <v>1.4688170147762991</v>
      </c>
      <c r="DN151" s="10">
        <v>2.2032255221644488</v>
      </c>
      <c r="DO151" s="10">
        <v>2.2032255221644488</v>
      </c>
      <c r="DP151" s="10">
        <v>0.73440850738814956</v>
      </c>
      <c r="DQ151" s="10">
        <v>1.4688170147762991</v>
      </c>
      <c r="DR151" s="10">
        <v>2.2032255221644488</v>
      </c>
      <c r="DS151" s="12">
        <v>2.2032255221644488</v>
      </c>
      <c r="DT151" s="12">
        <v>2.9376340295525982</v>
      </c>
      <c r="DU151" s="12">
        <v>2.2032255221644488</v>
      </c>
      <c r="DV151" s="12">
        <v>2.2032255221644488</v>
      </c>
      <c r="DW151" s="12">
        <v>1.4688170147762991</v>
      </c>
      <c r="DX151" s="12">
        <v>0.73440850738814956</v>
      </c>
      <c r="DY151" s="12">
        <v>9.5473105960459446</v>
      </c>
      <c r="DZ151" s="12">
        <v>12.484944625598541</v>
      </c>
      <c r="EA151" s="12">
        <v>13.219353132986694</v>
      </c>
      <c r="EB151" s="12">
        <v>16.891395669927441</v>
      </c>
      <c r="EC151" s="12">
        <v>25.704297758585234</v>
      </c>
      <c r="ED151" s="12">
        <v>26.438706265973387</v>
      </c>
      <c r="EE151" s="12">
        <v>27.173114773361533</v>
      </c>
      <c r="EF151" s="12">
        <v>21.297846714256341</v>
      </c>
      <c r="EG151" s="12">
        <v>19.094621192091889</v>
      </c>
    </row>
    <row r="152" spans="1:137">
      <c r="A152" t="s">
        <v>1048</v>
      </c>
      <c r="B152" t="s">
        <v>794</v>
      </c>
      <c r="C152" t="s">
        <v>271</v>
      </c>
      <c r="D152" t="s">
        <v>271</v>
      </c>
      <c r="E152" t="s">
        <v>535</v>
      </c>
      <c r="T152" s="10">
        <v>0</v>
      </c>
      <c r="U152" s="10">
        <v>0</v>
      </c>
      <c r="V152" s="10">
        <v>0</v>
      </c>
      <c r="W152" s="10">
        <v>0</v>
      </c>
      <c r="X152" s="10">
        <v>0</v>
      </c>
      <c r="Y152" s="10">
        <v>0</v>
      </c>
      <c r="Z152" s="10">
        <v>0</v>
      </c>
      <c r="AA152" s="10">
        <v>0</v>
      </c>
      <c r="AB152" s="10">
        <v>0</v>
      </c>
      <c r="AC152" s="10">
        <v>0</v>
      </c>
      <c r="AD152" s="10">
        <v>0</v>
      </c>
      <c r="AE152" s="10">
        <v>0</v>
      </c>
      <c r="AF152" s="10">
        <v>0</v>
      </c>
      <c r="AG152" s="10">
        <v>0</v>
      </c>
      <c r="AH152" s="10">
        <v>0</v>
      </c>
      <c r="AI152" s="10">
        <v>0</v>
      </c>
      <c r="AJ152" s="10">
        <v>0</v>
      </c>
      <c r="AK152" s="10">
        <v>0</v>
      </c>
      <c r="AL152" s="10">
        <v>0</v>
      </c>
      <c r="AM152" s="10">
        <v>0</v>
      </c>
      <c r="AN152" s="10">
        <v>0</v>
      </c>
      <c r="AO152" s="10">
        <v>0</v>
      </c>
      <c r="AP152" s="10">
        <v>0</v>
      </c>
      <c r="AQ152" s="10">
        <v>0</v>
      </c>
      <c r="AR152" s="10">
        <v>0</v>
      </c>
      <c r="AS152" s="10">
        <v>0</v>
      </c>
      <c r="AT152" s="10">
        <v>0</v>
      </c>
      <c r="AU152" s="10">
        <v>0</v>
      </c>
      <c r="AV152" s="10">
        <v>0</v>
      </c>
      <c r="AW152" s="10">
        <v>0</v>
      </c>
      <c r="AX152" s="10">
        <v>0</v>
      </c>
      <c r="AY152" s="10">
        <v>0</v>
      </c>
      <c r="AZ152" s="10">
        <v>0</v>
      </c>
      <c r="BA152" s="10">
        <v>0</v>
      </c>
      <c r="BB152" s="10">
        <v>0</v>
      </c>
      <c r="BC152" s="10">
        <v>0</v>
      </c>
      <c r="BD152" s="10">
        <v>0</v>
      </c>
      <c r="BE152" s="10">
        <v>0</v>
      </c>
      <c r="BF152" s="10">
        <v>0</v>
      </c>
      <c r="BG152" s="10">
        <v>0</v>
      </c>
      <c r="BH152" s="10">
        <v>0</v>
      </c>
      <c r="BI152" s="10">
        <v>0</v>
      </c>
      <c r="BJ152" s="10">
        <v>0</v>
      </c>
      <c r="BK152" s="10">
        <v>0</v>
      </c>
      <c r="BL152" s="10">
        <v>0</v>
      </c>
      <c r="BM152" s="10">
        <v>0</v>
      </c>
      <c r="BN152" s="10">
        <v>0</v>
      </c>
      <c r="BO152" s="10">
        <v>0</v>
      </c>
      <c r="BP152" s="10">
        <v>0</v>
      </c>
      <c r="BQ152" s="10">
        <v>0</v>
      </c>
      <c r="BR152" s="10">
        <v>0</v>
      </c>
      <c r="BS152" s="10">
        <v>0</v>
      </c>
      <c r="BT152" s="10">
        <v>0</v>
      </c>
      <c r="BU152" s="10">
        <v>0</v>
      </c>
      <c r="BV152" s="10">
        <v>0</v>
      </c>
      <c r="BW152" s="10">
        <v>0</v>
      </c>
      <c r="BX152" s="10">
        <v>0</v>
      </c>
      <c r="BY152" s="10">
        <v>0</v>
      </c>
      <c r="BZ152" s="10">
        <v>0</v>
      </c>
      <c r="CA152" s="10">
        <v>0</v>
      </c>
      <c r="CB152" s="10">
        <v>0</v>
      </c>
      <c r="CC152" s="10">
        <v>0</v>
      </c>
      <c r="CD152" s="10">
        <v>0</v>
      </c>
      <c r="CE152" s="10">
        <v>0</v>
      </c>
      <c r="CF152" s="10">
        <v>0</v>
      </c>
      <c r="CG152" s="10">
        <v>0</v>
      </c>
      <c r="CH152" s="10">
        <v>0</v>
      </c>
      <c r="CI152" s="10">
        <v>0</v>
      </c>
      <c r="CJ152" s="10">
        <v>0</v>
      </c>
      <c r="CK152" s="10">
        <v>0</v>
      </c>
      <c r="CL152" s="10">
        <v>0</v>
      </c>
      <c r="CM152" s="10">
        <v>0</v>
      </c>
      <c r="CN152" s="10">
        <v>0</v>
      </c>
      <c r="CO152" s="10">
        <v>0</v>
      </c>
      <c r="CP152" s="10">
        <v>0</v>
      </c>
      <c r="CQ152" s="10">
        <v>0</v>
      </c>
      <c r="CR152" s="10">
        <v>0</v>
      </c>
      <c r="CS152" s="10">
        <v>0</v>
      </c>
      <c r="CT152" s="10">
        <v>0</v>
      </c>
      <c r="CU152" s="10">
        <v>0</v>
      </c>
      <c r="CV152" s="10">
        <v>0</v>
      </c>
      <c r="CW152" s="10">
        <v>0</v>
      </c>
      <c r="CX152" s="10">
        <v>0</v>
      </c>
      <c r="CY152" s="10">
        <v>0</v>
      </c>
      <c r="CZ152" s="10">
        <v>0</v>
      </c>
      <c r="DA152" s="10">
        <v>0</v>
      </c>
      <c r="DB152" s="10">
        <v>0</v>
      </c>
      <c r="DC152" s="10">
        <v>0</v>
      </c>
      <c r="DD152" s="10">
        <v>0</v>
      </c>
      <c r="DE152" s="10">
        <v>0</v>
      </c>
      <c r="DF152" s="10">
        <v>0</v>
      </c>
      <c r="DG152" s="10">
        <v>0</v>
      </c>
      <c r="DH152" s="10">
        <v>0</v>
      </c>
      <c r="DI152" s="10">
        <v>0</v>
      </c>
      <c r="DJ152" s="10">
        <v>0</v>
      </c>
      <c r="DK152" s="10">
        <v>0</v>
      </c>
      <c r="DL152" s="10">
        <v>0</v>
      </c>
      <c r="DM152" s="10">
        <v>0</v>
      </c>
      <c r="DN152" s="10">
        <v>0</v>
      </c>
      <c r="DO152" s="10">
        <v>0</v>
      </c>
      <c r="DP152" s="10">
        <v>0</v>
      </c>
      <c r="DQ152" s="10">
        <v>0</v>
      </c>
      <c r="DR152" s="10">
        <v>0</v>
      </c>
      <c r="DS152" s="12">
        <v>0</v>
      </c>
      <c r="DT152" s="12">
        <v>0</v>
      </c>
      <c r="DU152" s="12">
        <v>0</v>
      </c>
      <c r="DV152" s="12">
        <v>0</v>
      </c>
      <c r="DW152" s="12">
        <v>0</v>
      </c>
      <c r="DX152" s="12">
        <v>0</v>
      </c>
      <c r="DY152" s="12">
        <v>0</v>
      </c>
      <c r="DZ152" s="12">
        <v>0</v>
      </c>
      <c r="EA152" s="12">
        <v>0</v>
      </c>
      <c r="EB152" s="12">
        <v>0</v>
      </c>
      <c r="EC152" s="12">
        <v>0</v>
      </c>
      <c r="ED152" s="12">
        <v>0</v>
      </c>
      <c r="EE152" s="12">
        <v>0</v>
      </c>
      <c r="EF152" s="12">
        <v>0</v>
      </c>
      <c r="EG152" s="12">
        <v>0</v>
      </c>
    </row>
    <row r="153" spans="1:137">
      <c r="A153" t="s">
        <v>1049</v>
      </c>
      <c r="B153" t="s">
        <v>795</v>
      </c>
      <c r="C153" t="s">
        <v>272</v>
      </c>
      <c r="D153" t="s">
        <v>272</v>
      </c>
      <c r="E153" t="s">
        <v>536</v>
      </c>
      <c r="T153" s="10">
        <v>9.0071021000058538E-2</v>
      </c>
      <c r="U153" s="10">
        <v>9.0071021000058538E-2</v>
      </c>
      <c r="V153" s="10">
        <v>9.0071021000058538E-2</v>
      </c>
      <c r="W153" s="10">
        <v>0.49539061550032198</v>
      </c>
      <c r="X153" s="10">
        <v>0.54042612600035123</v>
      </c>
      <c r="Y153" s="10">
        <v>0.8556746995005563</v>
      </c>
      <c r="Z153" s="10">
        <v>0.99078123100064397</v>
      </c>
      <c r="AA153" s="10">
        <v>1.3060298045008489</v>
      </c>
      <c r="AB153" s="10">
        <v>1.7563849095011415</v>
      </c>
      <c r="AC153" s="10">
        <v>2.2067400145014342</v>
      </c>
      <c r="AD153" s="10">
        <v>2.9723436930019322</v>
      </c>
      <c r="AE153" s="10">
        <v>3.9631249240025759</v>
      </c>
      <c r="AF153" s="10">
        <v>4.0081604345026056</v>
      </c>
      <c r="AG153" s="10">
        <v>4.2333379870027521</v>
      </c>
      <c r="AH153" s="10">
        <v>4.8187996235031321</v>
      </c>
      <c r="AI153" s="10">
        <v>4.95390615500322</v>
      </c>
      <c r="AJ153" s="10">
        <v>4.6386575815030149</v>
      </c>
      <c r="AK153" s="10">
        <v>4.6386575815030149</v>
      </c>
      <c r="AL153" s="10">
        <v>4.0982314555026642</v>
      </c>
      <c r="AM153" s="10">
        <v>4.7737641130031028</v>
      </c>
      <c r="AN153" s="10">
        <v>5.269154728503425</v>
      </c>
      <c r="AO153" s="10">
        <v>4.9989416655032493</v>
      </c>
      <c r="AP153" s="10">
        <v>5.3592257495034836</v>
      </c>
      <c r="AQ153" s="10">
        <v>6.8904331065044797</v>
      </c>
      <c r="AR153" s="10">
        <v>6.1698649385040101</v>
      </c>
      <c r="AS153" s="10">
        <v>6.2599359595040687</v>
      </c>
      <c r="AT153" s="10">
        <v>6.8904331065044797</v>
      </c>
      <c r="AU153" s="10">
        <v>7.5209302535048881</v>
      </c>
      <c r="AV153" s="10">
        <v>7.1156106590046262</v>
      </c>
      <c r="AW153" s="10">
        <v>6.7102910645043607</v>
      </c>
      <c r="AX153" s="10">
        <v>5.5393677915036017</v>
      </c>
      <c r="AY153" s="10">
        <v>5.7645453440037464</v>
      </c>
      <c r="AZ153" s="10">
        <v>5.7645453440037464</v>
      </c>
      <c r="BA153" s="10">
        <v>4.6386575815030149</v>
      </c>
      <c r="BB153" s="10">
        <v>3.6028408400023424</v>
      </c>
      <c r="BC153" s="10">
        <v>3.9180894135025466</v>
      </c>
      <c r="BD153" s="10">
        <v>3.5127698190022829</v>
      </c>
      <c r="BE153" s="10">
        <v>3.1074502245020197</v>
      </c>
      <c r="BF153" s="10">
        <v>2.6570951195017272</v>
      </c>
      <c r="BG153" s="10">
        <v>2.2067400145014342</v>
      </c>
      <c r="BH153" s="10">
        <v>2.0716334830013463</v>
      </c>
      <c r="BI153" s="10">
        <v>2.4319175670015807</v>
      </c>
      <c r="BJ153" s="10">
        <v>2.2067400145014342</v>
      </c>
      <c r="BK153" s="10">
        <v>2.3418465460015221</v>
      </c>
      <c r="BL153" s="10">
        <v>2.4319175670015807</v>
      </c>
      <c r="BM153" s="10">
        <v>2.5219885880016393</v>
      </c>
      <c r="BN153" s="10">
        <v>2.7021306300017565</v>
      </c>
      <c r="BO153" s="10">
        <v>2.6570951195017272</v>
      </c>
      <c r="BP153" s="10">
        <v>2.1166689935013761</v>
      </c>
      <c r="BQ153" s="10">
        <v>1.8014204200011712</v>
      </c>
      <c r="BR153" s="10">
        <v>1.8014204200011712</v>
      </c>
      <c r="BS153" s="10">
        <v>1.7563849095011415</v>
      </c>
      <c r="BT153" s="10">
        <v>1.7113493990011126</v>
      </c>
      <c r="BU153" s="10">
        <v>1.7113493990011126</v>
      </c>
      <c r="BV153" s="10">
        <v>1.4411363360009366</v>
      </c>
      <c r="BW153" s="10">
        <v>1.4411363360009366</v>
      </c>
      <c r="BX153" s="10">
        <v>1.4861718465009661</v>
      </c>
      <c r="BY153" s="10">
        <v>1.3510653150008782</v>
      </c>
      <c r="BZ153" s="10">
        <v>1.2159587835007903</v>
      </c>
      <c r="CA153" s="10">
        <v>1.170923273000761</v>
      </c>
      <c r="CB153" s="10">
        <v>1.125887762500732</v>
      </c>
      <c r="CC153" s="10">
        <v>1.4411363360009366</v>
      </c>
      <c r="CD153" s="10">
        <v>1.6212783780010538</v>
      </c>
      <c r="CE153" s="10">
        <v>1.8014204200011712</v>
      </c>
      <c r="CF153" s="10">
        <v>1.9365269515012586</v>
      </c>
      <c r="CG153" s="10">
        <v>2.0265979725013175</v>
      </c>
      <c r="CH153" s="10">
        <v>1.9365269515012586</v>
      </c>
      <c r="CI153" s="10">
        <v>1.9815624620012879</v>
      </c>
      <c r="CJ153" s="10">
        <v>1.7113493990011126</v>
      </c>
      <c r="CK153" s="10">
        <v>1.3510653150008782</v>
      </c>
      <c r="CL153" s="10">
        <v>1.4411363360009366</v>
      </c>
      <c r="CM153" s="10">
        <v>1.3060298045008489</v>
      </c>
      <c r="CN153" s="10">
        <v>1.2609942940008196</v>
      </c>
      <c r="CO153" s="10">
        <v>1.6663138885010831</v>
      </c>
      <c r="CP153" s="10">
        <v>1.4411363360009366</v>
      </c>
      <c r="CQ153" s="10">
        <v>1.3510653150008782</v>
      </c>
      <c r="CR153" s="10">
        <v>1.8014204200011712</v>
      </c>
      <c r="CS153" s="10">
        <v>2.0716334830013463</v>
      </c>
      <c r="CT153" s="10">
        <v>2.2517755250014639</v>
      </c>
      <c r="CU153" s="10">
        <v>2.47695307750161</v>
      </c>
      <c r="CV153" s="10">
        <v>2.3418465460015221</v>
      </c>
      <c r="CW153" s="10">
        <v>2.3868820565015514</v>
      </c>
      <c r="CX153" s="10">
        <v>3.0624147140019904</v>
      </c>
      <c r="CY153" s="10">
        <v>3.152485735002049</v>
      </c>
      <c r="CZ153" s="10">
        <v>3.5578053295023131</v>
      </c>
      <c r="DA153" s="10">
        <v>4.7737641130031028</v>
      </c>
      <c r="DB153" s="10">
        <v>4.95390615500322</v>
      </c>
      <c r="DC153" s="10">
        <v>6.2149004490040394</v>
      </c>
      <c r="DD153" s="10">
        <v>8.8269600580057368</v>
      </c>
      <c r="DE153" s="10">
        <v>11.529090688007493</v>
      </c>
      <c r="DF153" s="10">
        <v>15.582286633010128</v>
      </c>
      <c r="DG153" s="10">
        <v>17.789026647511566</v>
      </c>
      <c r="DH153" s="10">
        <v>19.860660130512912</v>
      </c>
      <c r="DI153" s="10">
        <v>20.851441361513551</v>
      </c>
      <c r="DJ153" s="10">
        <v>23.103216886515018</v>
      </c>
      <c r="DK153" s="10">
        <v>26.661022216017329</v>
      </c>
      <c r="DL153" s="10">
        <v>28.552513657018558</v>
      </c>
      <c r="DM153" s="10">
        <v>29.67840141951929</v>
      </c>
      <c r="DN153" s="10">
        <v>31.885141434020724</v>
      </c>
      <c r="DO153" s="10">
        <v>31.344715308020373</v>
      </c>
      <c r="DP153" s="10">
        <v>32.470603070521108</v>
      </c>
      <c r="DQ153" s="10">
        <v>30.984431224020138</v>
      </c>
      <c r="DR153" s="10">
        <v>32.69578062302125</v>
      </c>
      <c r="DS153" s="12">
        <v>35.668124316023182</v>
      </c>
      <c r="DT153" s="12">
        <v>37.154296162524147</v>
      </c>
      <c r="DU153" s="12">
        <v>31.704999392020607</v>
      </c>
      <c r="DV153" s="12">
        <v>28.642584678018622</v>
      </c>
      <c r="DW153" s="12">
        <v>26.075560579516946</v>
      </c>
      <c r="DX153" s="12">
        <v>37.064225141524091</v>
      </c>
      <c r="DY153" s="12">
        <v>35.03762716902277</v>
      </c>
      <c r="DZ153" s="12">
        <v>34.857485127022656</v>
      </c>
      <c r="EA153" s="12">
        <v>34.04684593802213</v>
      </c>
      <c r="EB153" s="12">
        <v>40.712101492026463</v>
      </c>
      <c r="EC153" s="12">
        <v>47.197215004030681</v>
      </c>
      <c r="ED153" s="12">
        <v>50.800055844033018</v>
      </c>
      <c r="EE153" s="12">
        <v>40.757137002526491</v>
      </c>
      <c r="EF153" s="12">
        <v>34.767414106022599</v>
      </c>
      <c r="EG153" s="12">
        <v>37.469544736024353</v>
      </c>
    </row>
    <row r="154" spans="1:137">
      <c r="A154" t="s">
        <v>1050</v>
      </c>
      <c r="B154" t="s">
        <v>796</v>
      </c>
      <c r="C154" t="s">
        <v>273</v>
      </c>
      <c r="D154" t="s">
        <v>273</v>
      </c>
      <c r="E154" t="s">
        <v>537</v>
      </c>
      <c r="T154" s="10">
        <v>0</v>
      </c>
      <c r="U154" s="10">
        <v>0</v>
      </c>
      <c r="V154" s="10">
        <v>0</v>
      </c>
      <c r="W154" s="10">
        <v>0</v>
      </c>
      <c r="X154" s="10">
        <v>0</v>
      </c>
      <c r="Y154" s="10">
        <v>0</v>
      </c>
      <c r="Z154" s="10">
        <v>0</v>
      </c>
      <c r="AA154" s="10">
        <v>2.5564986194907453</v>
      </c>
      <c r="AB154" s="10">
        <v>2.5564986194907453</v>
      </c>
      <c r="AC154" s="10">
        <v>5.1129972389814906</v>
      </c>
      <c r="AD154" s="10">
        <v>5.1129972389814906</v>
      </c>
      <c r="AE154" s="10">
        <v>5.1129972389814906</v>
      </c>
      <c r="AF154" s="10">
        <v>7.6694958584722359</v>
      </c>
      <c r="AG154" s="10">
        <v>7.6694958584722359</v>
      </c>
      <c r="AH154" s="10">
        <v>5.1129972389814906</v>
      </c>
      <c r="AI154" s="10">
        <v>5.1129972389814906</v>
      </c>
      <c r="AJ154" s="10">
        <v>2.5564986194907453</v>
      </c>
      <c r="AK154" s="10">
        <v>2.5564986194907453</v>
      </c>
      <c r="AL154" s="10">
        <v>2.5564986194907453</v>
      </c>
      <c r="AM154" s="10">
        <v>0</v>
      </c>
      <c r="AN154" s="10">
        <v>5.1129972389814906</v>
      </c>
      <c r="AO154" s="10">
        <v>5.1129972389814906</v>
      </c>
      <c r="AP154" s="10">
        <v>5.1129972389814906</v>
      </c>
      <c r="AQ154" s="10">
        <v>5.1129972389814906</v>
      </c>
      <c r="AR154" s="10">
        <v>5.1129972389814906</v>
      </c>
      <c r="AS154" s="10">
        <v>5.1129972389814906</v>
      </c>
      <c r="AT154" s="10">
        <v>5.1129972389814906</v>
      </c>
      <c r="AU154" s="10">
        <v>0</v>
      </c>
      <c r="AV154" s="10">
        <v>0</v>
      </c>
      <c r="AW154" s="10">
        <v>0</v>
      </c>
      <c r="AX154" s="10">
        <v>0</v>
      </c>
      <c r="AY154" s="10">
        <v>0</v>
      </c>
      <c r="AZ154" s="10">
        <v>0</v>
      </c>
      <c r="BA154" s="10">
        <v>0</v>
      </c>
      <c r="BB154" s="10">
        <v>0</v>
      </c>
      <c r="BC154" s="10">
        <v>0</v>
      </c>
      <c r="BD154" s="10">
        <v>0</v>
      </c>
      <c r="BE154" s="10">
        <v>0</v>
      </c>
      <c r="BF154" s="10">
        <v>0</v>
      </c>
      <c r="BG154" s="10">
        <v>0</v>
      </c>
      <c r="BH154" s="10">
        <v>0</v>
      </c>
      <c r="BI154" s="10">
        <v>0</v>
      </c>
      <c r="BJ154" s="10">
        <v>0</v>
      </c>
      <c r="BK154" s="10">
        <v>0</v>
      </c>
      <c r="BL154" s="10">
        <v>0</v>
      </c>
      <c r="BM154" s="10">
        <v>0</v>
      </c>
      <c r="BN154" s="10">
        <v>0</v>
      </c>
      <c r="BO154" s="10">
        <v>0</v>
      </c>
      <c r="BP154" s="10">
        <v>0</v>
      </c>
      <c r="BQ154" s="10">
        <v>0</v>
      </c>
      <c r="BR154" s="10">
        <v>0</v>
      </c>
      <c r="BS154" s="10">
        <v>0</v>
      </c>
      <c r="BT154" s="10">
        <v>0</v>
      </c>
      <c r="BU154" s="10">
        <v>0</v>
      </c>
      <c r="BV154" s="10">
        <v>0</v>
      </c>
      <c r="BW154" s="10">
        <v>0</v>
      </c>
      <c r="BX154" s="10">
        <v>0</v>
      </c>
      <c r="BY154" s="10">
        <v>0</v>
      </c>
      <c r="BZ154" s="10">
        <v>0</v>
      </c>
      <c r="CA154" s="10">
        <v>0</v>
      </c>
      <c r="CB154" s="10">
        <v>0</v>
      </c>
      <c r="CC154" s="10">
        <v>0</v>
      </c>
      <c r="CD154" s="10">
        <v>0</v>
      </c>
      <c r="CE154" s="10">
        <v>0</v>
      </c>
      <c r="CF154" s="10">
        <v>0</v>
      </c>
      <c r="CG154" s="10">
        <v>0</v>
      </c>
      <c r="CH154" s="10">
        <v>0</v>
      </c>
      <c r="CI154" s="10">
        <v>2.5564986194907453</v>
      </c>
      <c r="CJ154" s="10">
        <v>2.5564986194907453</v>
      </c>
      <c r="CK154" s="10">
        <v>5.1129972389814906</v>
      </c>
      <c r="CL154" s="10">
        <v>5.1129972389814906</v>
      </c>
      <c r="CM154" s="10">
        <v>5.1129972389814906</v>
      </c>
      <c r="CN154" s="10">
        <v>5.1129972389814906</v>
      </c>
      <c r="CO154" s="10">
        <v>5.1129972389814906</v>
      </c>
      <c r="CP154" s="10">
        <v>2.5564986194907453</v>
      </c>
      <c r="CQ154" s="10">
        <v>5.1129972389814906</v>
      </c>
      <c r="CR154" s="10">
        <v>2.5564986194907453</v>
      </c>
      <c r="CS154" s="10">
        <v>2.5564986194907453</v>
      </c>
      <c r="CT154" s="10">
        <v>2.5564986194907453</v>
      </c>
      <c r="CU154" s="10">
        <v>2.5564986194907453</v>
      </c>
      <c r="CV154" s="10">
        <v>2.5564986194907453</v>
      </c>
      <c r="CW154" s="10">
        <v>7.6694958584722359</v>
      </c>
      <c r="CX154" s="10">
        <v>15.338991716944472</v>
      </c>
      <c r="CY154" s="10">
        <v>15.338991716944472</v>
      </c>
      <c r="CZ154" s="10">
        <v>28.121484814398197</v>
      </c>
      <c r="DA154" s="10">
        <v>28.121484814398197</v>
      </c>
      <c r="DB154" s="10">
        <v>28.121484814398197</v>
      </c>
      <c r="DC154" s="10">
        <v>33.234482053379693</v>
      </c>
      <c r="DD154" s="10">
        <v>28.121484814398197</v>
      </c>
      <c r="DE154" s="10">
        <v>17.895490336435216</v>
      </c>
      <c r="DF154" s="10">
        <v>17.895490336435216</v>
      </c>
      <c r="DG154" s="10">
        <v>5.1129972389814906</v>
      </c>
      <c r="DH154" s="10">
        <v>5.1129972389814906</v>
      </c>
      <c r="DI154" s="10">
        <v>5.1129972389814906</v>
      </c>
      <c r="DJ154" s="10">
        <v>5.1129972389814906</v>
      </c>
      <c r="DK154" s="10">
        <v>5.1129972389814906</v>
      </c>
      <c r="DL154" s="10">
        <v>12.782493097453727</v>
      </c>
      <c r="DM154" s="10">
        <v>17.895490336435216</v>
      </c>
      <c r="DN154" s="10">
        <v>17.895490336435216</v>
      </c>
      <c r="DO154" s="10">
        <v>17.895490336435216</v>
      </c>
      <c r="DP154" s="10">
        <v>17.895490336435216</v>
      </c>
      <c r="DQ154" s="10">
        <v>25.564986194907455</v>
      </c>
      <c r="DR154" s="10">
        <v>25.564986194907455</v>
      </c>
      <c r="DS154" s="12">
        <v>30.677983433888944</v>
      </c>
      <c r="DT154" s="12">
        <v>25.564986194907455</v>
      </c>
      <c r="DU154" s="12">
        <v>28.121484814398197</v>
      </c>
      <c r="DV154" s="12">
        <v>28.121484814398197</v>
      </c>
      <c r="DW154" s="12">
        <v>28.121484814398197</v>
      </c>
      <c r="DX154" s="12">
        <v>17.895490336435216</v>
      </c>
      <c r="DY154" s="12">
        <v>30.677983433888944</v>
      </c>
      <c r="DZ154" s="12">
        <v>28.121484814398197</v>
      </c>
      <c r="EA154" s="12">
        <v>28.121484814398197</v>
      </c>
      <c r="EB154" s="12">
        <v>35.790980672870432</v>
      </c>
      <c r="EC154" s="12">
        <v>35.790980672870432</v>
      </c>
      <c r="ED154" s="12">
        <v>35.790980672870432</v>
      </c>
      <c r="EE154" s="12">
        <v>33.234482053379693</v>
      </c>
      <c r="EF154" s="12">
        <v>25.564986194907455</v>
      </c>
      <c r="EG154" s="12">
        <v>15.338991716944472</v>
      </c>
    </row>
    <row r="155" spans="1:137">
      <c r="A155" t="s">
        <v>1051</v>
      </c>
      <c r="B155" t="s">
        <v>797</v>
      </c>
      <c r="C155" t="s">
        <v>277</v>
      </c>
      <c r="D155" t="s">
        <v>274</v>
      </c>
      <c r="E155" t="s">
        <v>538</v>
      </c>
      <c r="T155" s="10">
        <v>0</v>
      </c>
      <c r="U155" s="10">
        <v>0</v>
      </c>
      <c r="V155" s="10">
        <v>0</v>
      </c>
      <c r="W155" s="10">
        <v>0</v>
      </c>
      <c r="X155" s="10">
        <v>0</v>
      </c>
      <c r="Y155" s="10">
        <v>0</v>
      </c>
      <c r="Z155" s="10">
        <v>0</v>
      </c>
      <c r="AA155" s="10">
        <v>0</v>
      </c>
      <c r="AB155" s="10">
        <v>0</v>
      </c>
      <c r="AC155" s="10">
        <v>0</v>
      </c>
      <c r="AD155" s="10">
        <v>0</v>
      </c>
      <c r="AE155" s="10">
        <v>0</v>
      </c>
      <c r="AF155" s="10">
        <v>0</v>
      </c>
      <c r="AG155" s="10">
        <v>0</v>
      </c>
      <c r="AH155" s="10">
        <v>0</v>
      </c>
      <c r="AI155" s="10">
        <v>0</v>
      </c>
      <c r="AJ155" s="10">
        <v>0</v>
      </c>
      <c r="AK155" s="10">
        <v>0</v>
      </c>
      <c r="AL155" s="10">
        <v>0</v>
      </c>
      <c r="AM155" s="10">
        <v>1.649620587264929</v>
      </c>
      <c r="AN155" s="10">
        <v>3.299241174529858</v>
      </c>
      <c r="AO155" s="10">
        <v>4.9488617617947872</v>
      </c>
      <c r="AP155" s="10">
        <v>4.9488617617947872</v>
      </c>
      <c r="AQ155" s="10">
        <v>4.9488617617947872</v>
      </c>
      <c r="AR155" s="10">
        <v>4.9488617617947872</v>
      </c>
      <c r="AS155" s="10">
        <v>4.9488617617947872</v>
      </c>
      <c r="AT155" s="10">
        <v>3.299241174529858</v>
      </c>
      <c r="AU155" s="10">
        <v>1.649620587264929</v>
      </c>
      <c r="AV155" s="10">
        <v>0</v>
      </c>
      <c r="AW155" s="10">
        <v>0</v>
      </c>
      <c r="AX155" s="10">
        <v>0</v>
      </c>
      <c r="AY155" s="10">
        <v>0</v>
      </c>
      <c r="AZ155" s="10">
        <v>0</v>
      </c>
      <c r="BA155" s="10">
        <v>0</v>
      </c>
      <c r="BB155" s="10">
        <v>0</v>
      </c>
      <c r="BC155" s="10">
        <v>0</v>
      </c>
      <c r="BD155" s="10">
        <v>0</v>
      </c>
      <c r="BE155" s="10">
        <v>0</v>
      </c>
      <c r="BF155" s="10">
        <v>0</v>
      </c>
      <c r="BG155" s="10">
        <v>0</v>
      </c>
      <c r="BH155" s="10">
        <v>0</v>
      </c>
      <c r="BI155" s="10">
        <v>0</v>
      </c>
      <c r="BJ155" s="10">
        <v>0</v>
      </c>
      <c r="BK155" s="10">
        <v>0</v>
      </c>
      <c r="BL155" s="10">
        <v>0</v>
      </c>
      <c r="BM155" s="10">
        <v>0</v>
      </c>
      <c r="BN155" s="10">
        <v>0</v>
      </c>
      <c r="BO155" s="10">
        <v>0</v>
      </c>
      <c r="BP155" s="10">
        <v>0</v>
      </c>
      <c r="BQ155" s="10">
        <v>0</v>
      </c>
      <c r="BR155" s="10">
        <v>0</v>
      </c>
      <c r="BS155" s="10">
        <v>0</v>
      </c>
      <c r="BT155" s="10">
        <v>0</v>
      </c>
      <c r="BU155" s="10">
        <v>0</v>
      </c>
      <c r="BV155" s="10">
        <v>0</v>
      </c>
      <c r="BW155" s="10">
        <v>0</v>
      </c>
      <c r="BX155" s="10">
        <v>0</v>
      </c>
      <c r="BY155" s="10">
        <v>0</v>
      </c>
      <c r="BZ155" s="10">
        <v>0</v>
      </c>
      <c r="CA155" s="10">
        <v>0</v>
      </c>
      <c r="CB155" s="10">
        <v>0</v>
      </c>
      <c r="CC155" s="10">
        <v>0</v>
      </c>
      <c r="CD155" s="10">
        <v>0</v>
      </c>
      <c r="CE155" s="10">
        <v>0</v>
      </c>
      <c r="CF155" s="10">
        <v>0</v>
      </c>
      <c r="CG155" s="10">
        <v>0</v>
      </c>
      <c r="CH155" s="10">
        <v>0</v>
      </c>
      <c r="CI155" s="10">
        <v>0</v>
      </c>
      <c r="CJ155" s="10">
        <v>0</v>
      </c>
      <c r="CK155" s="10">
        <v>0</v>
      </c>
      <c r="CL155" s="10">
        <v>0</v>
      </c>
      <c r="CM155" s="10">
        <v>0</v>
      </c>
      <c r="CN155" s="10">
        <v>0</v>
      </c>
      <c r="CO155" s="10">
        <v>0</v>
      </c>
      <c r="CP155" s="10">
        <v>0</v>
      </c>
      <c r="CQ155" s="10">
        <v>0</v>
      </c>
      <c r="CR155" s="10">
        <v>0</v>
      </c>
      <c r="CS155" s="10">
        <v>0</v>
      </c>
      <c r="CT155" s="10">
        <v>0</v>
      </c>
      <c r="CU155" s="10">
        <v>0</v>
      </c>
      <c r="CV155" s="10">
        <v>0</v>
      </c>
      <c r="CW155" s="10">
        <v>0</v>
      </c>
      <c r="CX155" s="10">
        <v>0</v>
      </c>
      <c r="CY155" s="10">
        <v>0</v>
      </c>
      <c r="CZ155" s="10">
        <v>0</v>
      </c>
      <c r="DA155" s="10">
        <v>0</v>
      </c>
      <c r="DB155" s="10">
        <v>0</v>
      </c>
      <c r="DC155" s="10">
        <v>1.649620587264929</v>
      </c>
      <c r="DD155" s="10">
        <v>1.649620587264929</v>
      </c>
      <c r="DE155" s="10">
        <v>1.649620587264929</v>
      </c>
      <c r="DF155" s="10">
        <v>1.649620587264929</v>
      </c>
      <c r="DG155" s="10">
        <v>3.299241174529858</v>
      </c>
      <c r="DH155" s="10">
        <v>3.299241174529858</v>
      </c>
      <c r="DI155" s="10">
        <v>3.299241174529858</v>
      </c>
      <c r="DJ155" s="10">
        <v>3.299241174529858</v>
      </c>
      <c r="DK155" s="10">
        <v>4.9488617617947872</v>
      </c>
      <c r="DL155" s="10">
        <v>4.9488617617947872</v>
      </c>
      <c r="DM155" s="10">
        <v>6.598482349059716</v>
      </c>
      <c r="DN155" s="10">
        <v>9.8977235235895744</v>
      </c>
      <c r="DO155" s="10">
        <v>9.8977235235895744</v>
      </c>
      <c r="DP155" s="10">
        <v>9.8977235235895744</v>
      </c>
      <c r="DQ155" s="10">
        <v>9.8977235235895744</v>
      </c>
      <c r="DR155" s="10">
        <v>9.8977235235895744</v>
      </c>
      <c r="DS155" s="12">
        <v>16.496205872649291</v>
      </c>
      <c r="DT155" s="12">
        <v>14.846585285384361</v>
      </c>
      <c r="DU155" s="12">
        <v>14.846585285384361</v>
      </c>
      <c r="DV155" s="12">
        <v>14.846585285384361</v>
      </c>
      <c r="DW155" s="12">
        <v>14.846585285384361</v>
      </c>
      <c r="DX155" s="12">
        <v>14.846585285384361</v>
      </c>
      <c r="DY155" s="12">
        <v>14.846585285384361</v>
      </c>
      <c r="DZ155" s="12">
        <v>9.8977235235895744</v>
      </c>
      <c r="EA155" s="12">
        <v>9.8977235235895744</v>
      </c>
      <c r="EB155" s="12">
        <v>4.9488617617947872</v>
      </c>
      <c r="EC155" s="12">
        <v>4.9488617617947872</v>
      </c>
      <c r="ED155" s="12">
        <v>4.9488617617947872</v>
      </c>
      <c r="EE155" s="12">
        <v>6.598482349059716</v>
      </c>
      <c r="EF155" s="12">
        <v>4.9488617617947872</v>
      </c>
      <c r="EG155" s="12">
        <v>9.8977235235895744</v>
      </c>
    </row>
    <row r="156" spans="1:137">
      <c r="A156" t="s">
        <v>1052</v>
      </c>
      <c r="B156" t="s">
        <v>798</v>
      </c>
      <c r="C156" t="s">
        <v>278</v>
      </c>
      <c r="D156" t="s">
        <v>275</v>
      </c>
      <c r="E156" t="s">
        <v>539</v>
      </c>
      <c r="T156" s="10">
        <v>0.39515383338733767</v>
      </c>
      <c r="U156" s="10">
        <v>0.39515383338733767</v>
      </c>
      <c r="V156" s="10">
        <v>0.39515383338733767</v>
      </c>
      <c r="W156" s="10">
        <v>1.1290109525352505</v>
      </c>
      <c r="X156" s="10">
        <v>1.298362595415538</v>
      </c>
      <c r="Y156" s="10">
        <v>1.2419120477887757</v>
      </c>
      <c r="Z156" s="10">
        <v>1.4677142382958257</v>
      </c>
      <c r="AA156" s="10">
        <v>1.5241647859225884</v>
      </c>
      <c r="AB156" s="10">
        <v>1.6370658811761134</v>
      </c>
      <c r="AC156" s="10">
        <v>1.6370658811761134</v>
      </c>
      <c r="AD156" s="10">
        <v>1.072560404908488</v>
      </c>
      <c r="AE156" s="10">
        <v>1.185461500162013</v>
      </c>
      <c r="AF156" s="10">
        <v>1.1290109525352505</v>
      </c>
      <c r="AG156" s="10">
        <v>0.90320876202820044</v>
      </c>
      <c r="AH156" s="10">
        <v>0.90320876202820044</v>
      </c>
      <c r="AI156" s="10">
        <v>0.84675821440143784</v>
      </c>
      <c r="AJ156" s="10">
        <v>0.95965930965496293</v>
      </c>
      <c r="AK156" s="10">
        <v>0.95965930965496293</v>
      </c>
      <c r="AL156" s="10">
        <v>1.0161098572817255</v>
      </c>
      <c r="AM156" s="10">
        <v>0.79030766677467534</v>
      </c>
      <c r="AN156" s="10">
        <v>0.95965930965496293</v>
      </c>
      <c r="AO156" s="10">
        <v>1.0161098572817255</v>
      </c>
      <c r="AP156" s="10">
        <v>1.0161098572817255</v>
      </c>
      <c r="AQ156" s="10">
        <v>1.0161098572817255</v>
      </c>
      <c r="AR156" s="10">
        <v>0.90320876202820044</v>
      </c>
      <c r="AS156" s="10">
        <v>0.67740657152115025</v>
      </c>
      <c r="AT156" s="10">
        <v>0.67740657152115025</v>
      </c>
      <c r="AU156" s="10">
        <v>0.56450547626762526</v>
      </c>
      <c r="AV156" s="10">
        <v>0.45160438101410022</v>
      </c>
      <c r="AW156" s="10">
        <v>0.39515383338733767</v>
      </c>
      <c r="AX156" s="10">
        <v>0.28225273813381263</v>
      </c>
      <c r="AY156" s="10">
        <v>0.28225273813381263</v>
      </c>
      <c r="AZ156" s="10">
        <v>0.22580219050705011</v>
      </c>
      <c r="BA156" s="10">
        <v>0.39515383338733767</v>
      </c>
      <c r="BB156" s="10">
        <v>0.28225273813381263</v>
      </c>
      <c r="BC156" s="10">
        <v>0.28225273813381263</v>
      </c>
      <c r="BD156" s="10">
        <v>0.28225273813381263</v>
      </c>
      <c r="BE156" s="10">
        <v>0.33870328576057512</v>
      </c>
      <c r="BF156" s="10">
        <v>0.56450547626762526</v>
      </c>
      <c r="BG156" s="10">
        <v>0.50805492864086277</v>
      </c>
      <c r="BH156" s="10">
        <v>0.39515383338733767</v>
      </c>
      <c r="BI156" s="10">
        <v>0.45160438101410022</v>
      </c>
      <c r="BJ156" s="10">
        <v>0.56450547626762526</v>
      </c>
      <c r="BK156" s="10">
        <v>0.56450547626762526</v>
      </c>
      <c r="BL156" s="10">
        <v>0.50805492864086277</v>
      </c>
      <c r="BM156" s="10">
        <v>0.22580219050705011</v>
      </c>
      <c r="BN156" s="10">
        <v>0.28225273813381263</v>
      </c>
      <c r="BO156" s="10">
        <v>0.22580219050705011</v>
      </c>
      <c r="BP156" s="10">
        <v>0.28225273813381263</v>
      </c>
      <c r="BQ156" s="10">
        <v>0.16935164288028756</v>
      </c>
      <c r="BR156" s="10">
        <v>0.16935164288028756</v>
      </c>
      <c r="BS156" s="10">
        <v>0.16935164288028756</v>
      </c>
      <c r="BT156" s="10">
        <v>0.16935164288028756</v>
      </c>
      <c r="BU156" s="10">
        <v>0.22580219050705011</v>
      </c>
      <c r="BV156" s="10">
        <v>0.22580219050705011</v>
      </c>
      <c r="BW156" s="10">
        <v>0.11290109525352506</v>
      </c>
      <c r="BX156" s="10">
        <v>0.16935164288028756</v>
      </c>
      <c r="BY156" s="10">
        <v>0.16935164288028756</v>
      </c>
      <c r="BZ156" s="10">
        <v>0.22580219050705011</v>
      </c>
      <c r="CA156" s="10">
        <v>0.22580219050705011</v>
      </c>
      <c r="CB156" s="10">
        <v>0.11290109525352506</v>
      </c>
      <c r="CC156" s="10">
        <v>0.33870328576057512</v>
      </c>
      <c r="CD156" s="10">
        <v>0.56450547626762526</v>
      </c>
      <c r="CE156" s="10">
        <v>0.56450547626762526</v>
      </c>
      <c r="CF156" s="10">
        <v>0.56450547626762526</v>
      </c>
      <c r="CG156" s="10">
        <v>0.50805492864086277</v>
      </c>
      <c r="CH156" s="10">
        <v>0.50805492864086277</v>
      </c>
      <c r="CI156" s="10">
        <v>0.79030766677467534</v>
      </c>
      <c r="CJ156" s="10">
        <v>0.62095602389438787</v>
      </c>
      <c r="CK156" s="10">
        <v>0.62095602389438787</v>
      </c>
      <c r="CL156" s="10">
        <v>0.62095602389438787</v>
      </c>
      <c r="CM156" s="10">
        <v>0.62095602389438787</v>
      </c>
      <c r="CN156" s="10">
        <v>0.62095602389438787</v>
      </c>
      <c r="CO156" s="10">
        <v>0.73385711914791285</v>
      </c>
      <c r="CP156" s="10">
        <v>0.50805492864086277</v>
      </c>
      <c r="CQ156" s="10">
        <v>0.56450547626762526</v>
      </c>
      <c r="CR156" s="10">
        <v>0.45160438101410022</v>
      </c>
      <c r="CS156" s="10">
        <v>0.50805492864086277</v>
      </c>
      <c r="CT156" s="10">
        <v>0.62095602389438787</v>
      </c>
      <c r="CU156" s="10">
        <v>0.62095602389438787</v>
      </c>
      <c r="CV156" s="10">
        <v>0.67740657152115025</v>
      </c>
      <c r="CW156" s="10">
        <v>0.95965930965496293</v>
      </c>
      <c r="CX156" s="10">
        <v>1.0161098572817255</v>
      </c>
      <c r="CY156" s="10">
        <v>1.4112636906690632</v>
      </c>
      <c r="CZ156" s="10">
        <v>1.4677142382958257</v>
      </c>
      <c r="DA156" s="10">
        <v>1.6370658811761134</v>
      </c>
      <c r="DB156" s="10">
        <v>1.9193186193099259</v>
      </c>
      <c r="DC156" s="10">
        <v>2.596725190831076</v>
      </c>
      <c r="DD156" s="10">
        <v>3.2741317623522268</v>
      </c>
      <c r="DE156" s="10">
        <v>4.5724943577677646</v>
      </c>
      <c r="DF156" s="10">
        <v>5.3628020245424395</v>
      </c>
      <c r="DG156" s="10">
        <v>6.1531096913171153</v>
      </c>
      <c r="DH156" s="10">
        <v>8.1853294058805677</v>
      </c>
      <c r="DI156" s="10">
        <v>10.782054596711642</v>
      </c>
      <c r="DJ156" s="10">
        <v>10.894955691965169</v>
      </c>
      <c r="DK156" s="10">
        <v>12.701373216021569</v>
      </c>
      <c r="DL156" s="10">
        <v>14.169087454317394</v>
      </c>
      <c r="DM156" s="10">
        <v>17.330318121416095</v>
      </c>
      <c r="DN156" s="10">
        <v>20.435098240888035</v>
      </c>
      <c r="DO156" s="10">
        <v>22.241515764944438</v>
      </c>
      <c r="DP156" s="10">
        <v>22.015713574437388</v>
      </c>
      <c r="DQ156" s="10">
        <v>23.935032193747311</v>
      </c>
      <c r="DR156" s="10">
        <v>30.257493527944717</v>
      </c>
      <c r="DS156" s="12">
        <v>33.588075837923704</v>
      </c>
      <c r="DT156" s="12">
        <v>41.77340524380427</v>
      </c>
      <c r="DU156" s="12">
        <v>53.007064221530015</v>
      </c>
      <c r="DV156" s="12">
        <v>53.007064221530015</v>
      </c>
      <c r="DW156" s="12">
        <v>53.063514769156775</v>
      </c>
      <c r="DX156" s="12">
        <v>56.619899269642815</v>
      </c>
      <c r="DY156" s="12">
        <v>61.361745270290868</v>
      </c>
      <c r="DZ156" s="12">
        <v>68.587415366516467</v>
      </c>
      <c r="EA156" s="12">
        <v>64.692327580269861</v>
      </c>
      <c r="EB156" s="12">
        <v>49.620031363924262</v>
      </c>
      <c r="EC156" s="12">
        <v>50.861943411713035</v>
      </c>
      <c r="ED156" s="12">
        <v>49.281328078163682</v>
      </c>
      <c r="EE156" s="12">
        <v>53.402218054917348</v>
      </c>
      <c r="EF156" s="12">
        <v>49.450679721043976</v>
      </c>
      <c r="EG156" s="12">
        <v>40.757295386522543</v>
      </c>
    </row>
    <row r="157" spans="1:137">
      <c r="A157" t="s">
        <v>1053</v>
      </c>
      <c r="B157" t="s">
        <v>799</v>
      </c>
      <c r="C157" t="s">
        <v>279</v>
      </c>
      <c r="D157" t="s">
        <v>276</v>
      </c>
      <c r="E157" t="s">
        <v>540</v>
      </c>
      <c r="T157" s="10">
        <v>0</v>
      </c>
      <c r="U157" s="10">
        <v>0</v>
      </c>
      <c r="V157" s="10">
        <v>0</v>
      </c>
      <c r="W157" s="10">
        <v>0</v>
      </c>
      <c r="X157" s="10">
        <v>0</v>
      </c>
      <c r="Y157" s="10">
        <v>0</v>
      </c>
      <c r="Z157" s="10">
        <v>0</v>
      </c>
      <c r="AA157" s="10">
        <v>0</v>
      </c>
      <c r="AB157" s="10">
        <v>0</v>
      </c>
      <c r="AC157" s="10">
        <v>0</v>
      </c>
      <c r="AD157" s="10">
        <v>0</v>
      </c>
      <c r="AE157" s="10">
        <v>0</v>
      </c>
      <c r="AF157" s="10">
        <v>0</v>
      </c>
      <c r="AG157" s="10">
        <v>0</v>
      </c>
      <c r="AH157" s="10">
        <v>0</v>
      </c>
      <c r="AI157" s="10">
        <v>0</v>
      </c>
      <c r="AJ157" s="10">
        <v>0</v>
      </c>
      <c r="AK157" s="10">
        <v>0</v>
      </c>
      <c r="AL157" s="10">
        <v>0</v>
      </c>
      <c r="AM157" s="10">
        <v>0</v>
      </c>
      <c r="AN157" s="10">
        <v>0</v>
      </c>
      <c r="AO157" s="10">
        <v>0</v>
      </c>
      <c r="AP157" s="10">
        <v>0</v>
      </c>
      <c r="AQ157" s="10">
        <v>0</v>
      </c>
      <c r="AR157" s="10">
        <v>0</v>
      </c>
      <c r="AS157" s="10">
        <v>0</v>
      </c>
      <c r="AT157" s="10">
        <v>0</v>
      </c>
      <c r="AU157" s="10">
        <v>0</v>
      </c>
      <c r="AV157" s="10">
        <v>0</v>
      </c>
      <c r="AW157" s="10">
        <v>0</v>
      </c>
      <c r="AX157" s="10">
        <v>0</v>
      </c>
      <c r="AY157" s="10">
        <v>0</v>
      </c>
      <c r="AZ157" s="10">
        <v>0</v>
      </c>
      <c r="BA157" s="10">
        <v>0</v>
      </c>
      <c r="BB157" s="10">
        <v>0</v>
      </c>
      <c r="BC157" s="10">
        <v>0</v>
      </c>
      <c r="BD157" s="10">
        <v>0</v>
      </c>
      <c r="BE157" s="10">
        <v>0</v>
      </c>
      <c r="BF157" s="10">
        <v>0</v>
      </c>
      <c r="BG157" s="10">
        <v>0</v>
      </c>
      <c r="BH157" s="10">
        <v>0</v>
      </c>
      <c r="BI157" s="10">
        <v>0</v>
      </c>
      <c r="BJ157" s="10">
        <v>0</v>
      </c>
      <c r="BK157" s="10">
        <v>0</v>
      </c>
      <c r="BL157" s="10">
        <v>0</v>
      </c>
      <c r="BM157" s="10">
        <v>0</v>
      </c>
      <c r="BN157" s="10">
        <v>0</v>
      </c>
      <c r="BO157" s="10">
        <v>0</v>
      </c>
      <c r="BP157" s="10">
        <v>0</v>
      </c>
      <c r="BQ157" s="10">
        <v>0</v>
      </c>
      <c r="BR157" s="10">
        <v>0</v>
      </c>
      <c r="BS157" s="10">
        <v>0</v>
      </c>
      <c r="BT157" s="10">
        <v>0</v>
      </c>
      <c r="BU157" s="10">
        <v>0</v>
      </c>
      <c r="BV157" s="10">
        <v>0</v>
      </c>
      <c r="BW157" s="10">
        <v>0</v>
      </c>
      <c r="BX157" s="10">
        <v>0</v>
      </c>
      <c r="BY157" s="10">
        <v>0</v>
      </c>
      <c r="BZ157" s="10">
        <v>0</v>
      </c>
      <c r="CA157" s="10">
        <v>0</v>
      </c>
      <c r="CB157" s="10">
        <v>0</v>
      </c>
      <c r="CC157" s="10">
        <v>0</v>
      </c>
      <c r="CD157" s="10">
        <v>0</v>
      </c>
      <c r="CE157" s="10">
        <v>0</v>
      </c>
      <c r="CF157" s="10">
        <v>0</v>
      </c>
      <c r="CG157" s="10">
        <v>0</v>
      </c>
      <c r="CH157" s="10">
        <v>0</v>
      </c>
      <c r="CI157" s="10">
        <v>0</v>
      </c>
      <c r="CJ157" s="10">
        <v>0</v>
      </c>
      <c r="CK157" s="10">
        <v>0</v>
      </c>
      <c r="CL157" s="10">
        <v>0</v>
      </c>
      <c r="CM157" s="10">
        <v>0</v>
      </c>
      <c r="CN157" s="10">
        <v>0</v>
      </c>
      <c r="CO157" s="10">
        <v>0</v>
      </c>
      <c r="CP157" s="10">
        <v>0</v>
      </c>
      <c r="CQ157" s="10">
        <v>0</v>
      </c>
      <c r="CR157" s="10">
        <v>0</v>
      </c>
      <c r="CS157" s="10">
        <v>0</v>
      </c>
      <c r="CT157" s="10">
        <v>0</v>
      </c>
      <c r="CU157" s="10">
        <v>0</v>
      </c>
      <c r="CV157" s="10">
        <v>0</v>
      </c>
      <c r="CW157" s="10">
        <v>0</v>
      </c>
      <c r="CX157" s="10">
        <v>0</v>
      </c>
      <c r="CY157" s="10">
        <v>0</v>
      </c>
      <c r="CZ157" s="10">
        <v>0</v>
      </c>
      <c r="DA157" s="10">
        <v>0</v>
      </c>
      <c r="DB157" s="10">
        <v>0</v>
      </c>
      <c r="DC157" s="10">
        <v>0</v>
      </c>
      <c r="DD157" s="10">
        <v>0</v>
      </c>
      <c r="DE157" s="10">
        <v>0</v>
      </c>
      <c r="DF157" s="10">
        <v>0</v>
      </c>
      <c r="DG157" s="10">
        <v>0</v>
      </c>
      <c r="DH157" s="10">
        <v>0</v>
      </c>
      <c r="DI157" s="10">
        <v>0</v>
      </c>
      <c r="DJ157" s="10">
        <v>0</v>
      </c>
      <c r="DK157" s="10">
        <v>0</v>
      </c>
      <c r="DL157" s="10">
        <v>0</v>
      </c>
      <c r="DM157" s="10">
        <v>0</v>
      </c>
      <c r="DN157" s="10">
        <v>0</v>
      </c>
      <c r="DO157" s="10">
        <v>0</v>
      </c>
      <c r="DP157" s="10">
        <v>0</v>
      </c>
      <c r="DQ157" s="10">
        <v>0</v>
      </c>
      <c r="DR157" s="10">
        <v>0</v>
      </c>
      <c r="DS157" s="12">
        <v>0</v>
      </c>
      <c r="DT157" s="12">
        <v>0</v>
      </c>
      <c r="DU157" s="12">
        <v>0</v>
      </c>
      <c r="DV157" s="12">
        <v>0</v>
      </c>
      <c r="DW157" s="12">
        <v>0</v>
      </c>
      <c r="DX157" s="12">
        <v>0</v>
      </c>
      <c r="DY157" s="12">
        <v>0</v>
      </c>
      <c r="DZ157" s="12">
        <v>0</v>
      </c>
      <c r="EA157" s="12">
        <v>0</v>
      </c>
      <c r="EB157" s="12">
        <v>0</v>
      </c>
      <c r="EC157" s="12">
        <v>0</v>
      </c>
      <c r="ED157" s="12">
        <v>0</v>
      </c>
      <c r="EE157" s="12">
        <v>18.244845831052725</v>
      </c>
      <c r="EF157" s="12">
        <v>18.244845831052725</v>
      </c>
      <c r="EG157" s="12">
        <v>18.244845831052725</v>
      </c>
    </row>
    <row r="158" spans="1:137">
      <c r="A158" t="s">
        <v>1054</v>
      </c>
      <c r="B158" t="s">
        <v>800</v>
      </c>
      <c r="C158" t="s">
        <v>280</v>
      </c>
      <c r="D158" t="s">
        <v>277</v>
      </c>
      <c r="E158" t="s">
        <v>541</v>
      </c>
      <c r="T158" s="10">
        <v>0</v>
      </c>
      <c r="U158" s="10">
        <v>0</v>
      </c>
      <c r="V158" s="10">
        <v>0</v>
      </c>
      <c r="W158" s="10">
        <v>0</v>
      </c>
      <c r="X158" s="10">
        <v>0</v>
      </c>
      <c r="Y158" s="10">
        <v>0</v>
      </c>
      <c r="Z158" s="10">
        <v>0</v>
      </c>
      <c r="AA158" s="10">
        <v>0</v>
      </c>
      <c r="AB158" s="10">
        <v>0</v>
      </c>
      <c r="AC158" s="10">
        <v>0</v>
      </c>
      <c r="AD158" s="10">
        <v>0</v>
      </c>
      <c r="AE158" s="10">
        <v>0</v>
      </c>
      <c r="AF158" s="10">
        <v>0</v>
      </c>
      <c r="AG158" s="10">
        <v>0</v>
      </c>
      <c r="AH158" s="10">
        <v>0</v>
      </c>
      <c r="AI158" s="10">
        <v>0</v>
      </c>
      <c r="AJ158" s="10">
        <v>0</v>
      </c>
      <c r="AK158" s="10">
        <v>0</v>
      </c>
      <c r="AL158" s="10">
        <v>0</v>
      </c>
      <c r="AM158" s="10">
        <v>0</v>
      </c>
      <c r="AN158" s="10">
        <v>0</v>
      </c>
      <c r="AO158" s="10">
        <v>0</v>
      </c>
      <c r="AP158" s="10">
        <v>0</v>
      </c>
      <c r="AQ158" s="10">
        <v>0</v>
      </c>
      <c r="AR158" s="10">
        <v>0</v>
      </c>
      <c r="AS158" s="10">
        <v>0.98339053388272091</v>
      </c>
      <c r="AT158" s="10">
        <v>0.98339053388272091</v>
      </c>
      <c r="AU158" s="10">
        <v>0.98339053388272091</v>
      </c>
      <c r="AV158" s="10">
        <v>1.9667810677654418</v>
      </c>
      <c r="AW158" s="10">
        <v>1.9667810677654418</v>
      </c>
      <c r="AX158" s="10">
        <v>1.9667810677654418</v>
      </c>
      <c r="AY158" s="10">
        <v>1.9667810677654418</v>
      </c>
      <c r="AZ158" s="10">
        <v>0.98339053388272091</v>
      </c>
      <c r="BA158" s="10">
        <v>0.98339053388272091</v>
      </c>
      <c r="BB158" s="10">
        <v>0.98339053388272091</v>
      </c>
      <c r="BC158" s="10">
        <v>0</v>
      </c>
      <c r="BD158" s="10">
        <v>0</v>
      </c>
      <c r="BE158" s="10">
        <v>0</v>
      </c>
      <c r="BF158" s="10">
        <v>0</v>
      </c>
      <c r="BG158" s="10">
        <v>0</v>
      </c>
      <c r="BH158" s="10">
        <v>-0.98339053388272091</v>
      </c>
      <c r="BI158" s="10">
        <v>-0.98339053388272091</v>
      </c>
      <c r="BJ158" s="10">
        <v>-0.98339053388272091</v>
      </c>
      <c r="BK158" s="10">
        <v>-0.98339053388272091</v>
      </c>
      <c r="BL158" s="10">
        <v>-0.98339053388272091</v>
      </c>
      <c r="BM158" s="10">
        <v>-0.98339053388272091</v>
      </c>
      <c r="BN158" s="10">
        <v>-0.98339053388272091</v>
      </c>
      <c r="BO158" s="10">
        <v>0.98339053388272091</v>
      </c>
      <c r="BP158" s="10">
        <v>1.9667810677654418</v>
      </c>
      <c r="BQ158" s="10">
        <v>1.9667810677654418</v>
      </c>
      <c r="BR158" s="10">
        <v>1.9667810677654418</v>
      </c>
      <c r="BS158" s="10">
        <v>1.9667810677654418</v>
      </c>
      <c r="BT158" s="10">
        <v>0.98339053388272091</v>
      </c>
      <c r="BU158" s="10">
        <v>0.98339053388272091</v>
      </c>
      <c r="BV158" s="10">
        <v>1.9667810677654418</v>
      </c>
      <c r="BW158" s="10">
        <v>2.9501716016481625</v>
      </c>
      <c r="BX158" s="10">
        <v>4.9169526694136039</v>
      </c>
      <c r="BY158" s="10">
        <v>4.9169526694136039</v>
      </c>
      <c r="BZ158" s="10">
        <v>4.9169526694136039</v>
      </c>
      <c r="CA158" s="10">
        <v>5.900343203296325</v>
      </c>
      <c r="CB158" s="10">
        <v>5.900343203296325</v>
      </c>
      <c r="CC158" s="10">
        <v>3.9335621355308836</v>
      </c>
      <c r="CD158" s="10">
        <v>1.9667810677654418</v>
      </c>
      <c r="CE158" s="10">
        <v>0</v>
      </c>
      <c r="CF158" s="10">
        <v>0</v>
      </c>
      <c r="CG158" s="10">
        <v>0</v>
      </c>
      <c r="CH158" s="10">
        <v>0</v>
      </c>
      <c r="CI158" s="10">
        <v>0</v>
      </c>
      <c r="CJ158" s="10">
        <v>0</v>
      </c>
      <c r="CK158" s="10">
        <v>0</v>
      </c>
      <c r="CL158" s="10">
        <v>0</v>
      </c>
      <c r="CM158" s="10">
        <v>0</v>
      </c>
      <c r="CN158" s="10">
        <v>0</v>
      </c>
      <c r="CO158" s="10">
        <v>0</v>
      </c>
      <c r="CP158" s="10">
        <v>0.98339053388272091</v>
      </c>
      <c r="CQ158" s="10">
        <v>0.98339053388272091</v>
      </c>
      <c r="CR158" s="10">
        <v>0.98339053388272091</v>
      </c>
      <c r="CS158" s="10">
        <v>1.9667810677654418</v>
      </c>
      <c r="CT158" s="10">
        <v>1.9667810677654418</v>
      </c>
      <c r="CU158" s="10">
        <v>1.9667810677654418</v>
      </c>
      <c r="CV158" s="10">
        <v>7.8671242710617673</v>
      </c>
      <c r="CW158" s="10">
        <v>7.8671242710617673</v>
      </c>
      <c r="CX158" s="10">
        <v>9.8339053388272077</v>
      </c>
      <c r="CY158" s="10">
        <v>9.8339053388272077</v>
      </c>
      <c r="CZ158" s="10">
        <v>9.8339053388272077</v>
      </c>
      <c r="DA158" s="10">
        <v>9.8339053388272077</v>
      </c>
      <c r="DB158" s="10">
        <v>9.8339053388272077</v>
      </c>
      <c r="DC158" s="10">
        <v>5.900343203296325</v>
      </c>
      <c r="DD158" s="10">
        <v>5.900343203296325</v>
      </c>
      <c r="DE158" s="10">
        <v>4.9169526694136039</v>
      </c>
      <c r="DF158" s="10">
        <v>5.900343203296325</v>
      </c>
      <c r="DG158" s="10">
        <v>5.900343203296325</v>
      </c>
      <c r="DH158" s="10">
        <v>7.8671242710617673</v>
      </c>
      <c r="DI158" s="10">
        <v>8.8505148049444884</v>
      </c>
      <c r="DJ158" s="10">
        <v>5.900343203296325</v>
      </c>
      <c r="DK158" s="10">
        <v>3.9335621355308836</v>
      </c>
      <c r="DL158" s="10">
        <v>1.9667810677654418</v>
      </c>
      <c r="DM158" s="10">
        <v>1.9667810677654418</v>
      </c>
      <c r="DN158" s="10">
        <v>1.9667810677654418</v>
      </c>
      <c r="DO158" s="10">
        <v>1.9667810677654418</v>
      </c>
      <c r="DP158" s="10">
        <v>0</v>
      </c>
      <c r="DQ158" s="10">
        <v>1.9667810677654418</v>
      </c>
      <c r="DR158" s="10">
        <v>5.900343203296325</v>
      </c>
      <c r="DS158" s="12">
        <v>9.8339053388272077</v>
      </c>
      <c r="DT158" s="12">
        <v>10.817295872709929</v>
      </c>
      <c r="DU158" s="12">
        <v>16.71763907600625</v>
      </c>
      <c r="DV158" s="12">
        <v>14.750858008240813</v>
      </c>
      <c r="DW158" s="12">
        <v>15.734248542123535</v>
      </c>
      <c r="DX158" s="12">
        <v>14.750858008240813</v>
      </c>
      <c r="DY158" s="12">
        <v>41.302402423074277</v>
      </c>
      <c r="DZ158" s="12">
        <v>59.003432032963254</v>
      </c>
      <c r="EA158" s="12">
        <v>58.020041499080527</v>
      </c>
      <c r="EB158" s="12">
        <v>60.970213100728699</v>
      </c>
      <c r="EC158" s="12">
        <v>69.820727905673181</v>
      </c>
      <c r="ED158" s="12">
        <v>83.588195380031266</v>
      </c>
      <c r="EE158" s="12">
        <v>90.471929117210308</v>
      </c>
      <c r="EF158" s="12">
        <v>81.621414312265841</v>
      </c>
      <c r="EG158" s="12">
        <v>65.887165770142289</v>
      </c>
    </row>
    <row r="159" spans="1:137">
      <c r="A159" t="s">
        <v>1055</v>
      </c>
      <c r="B159" t="s">
        <v>801</v>
      </c>
      <c r="C159" t="s">
        <v>281</v>
      </c>
      <c r="D159" t="s">
        <v>278</v>
      </c>
      <c r="E159" t="s">
        <v>542</v>
      </c>
      <c r="T159" s="10">
        <v>0</v>
      </c>
      <c r="U159" s="10">
        <v>0</v>
      </c>
      <c r="V159" s="10">
        <v>0</v>
      </c>
      <c r="W159" s="10">
        <v>0</v>
      </c>
      <c r="X159" s="10">
        <v>0</v>
      </c>
      <c r="Y159" s="10">
        <v>0</v>
      </c>
      <c r="Z159" s="10">
        <v>0</v>
      </c>
      <c r="AA159" s="10">
        <v>0</v>
      </c>
      <c r="AB159" s="10">
        <v>0</v>
      </c>
      <c r="AC159" s="10">
        <v>0</v>
      </c>
      <c r="AD159" s="10">
        <v>0</v>
      </c>
      <c r="AE159" s="10">
        <v>0</v>
      </c>
      <c r="AF159" s="10">
        <v>0</v>
      </c>
      <c r="AG159" s="10">
        <v>0</v>
      </c>
      <c r="AH159" s="10">
        <v>0</v>
      </c>
      <c r="AI159" s="10">
        <v>0</v>
      </c>
      <c r="AJ159" s="10">
        <v>0</v>
      </c>
      <c r="AK159" s="10">
        <v>0</v>
      </c>
      <c r="AL159" s="10">
        <v>0</v>
      </c>
      <c r="AM159" s="10">
        <v>0</v>
      </c>
      <c r="AN159" s="10">
        <v>0</v>
      </c>
      <c r="AO159" s="10">
        <v>0</v>
      </c>
      <c r="AP159" s="10">
        <v>0</v>
      </c>
      <c r="AQ159" s="10">
        <v>0</v>
      </c>
      <c r="AR159" s="10">
        <v>0</v>
      </c>
      <c r="AS159" s="10">
        <v>0</v>
      </c>
      <c r="AT159" s="10">
        <v>4.1633128868411555</v>
      </c>
      <c r="AU159" s="10">
        <v>4.1633128868411555</v>
      </c>
      <c r="AV159" s="10">
        <v>4.1633128868411555</v>
      </c>
      <c r="AW159" s="10">
        <v>4.1633128868411555</v>
      </c>
      <c r="AX159" s="10">
        <v>4.1633128868411555</v>
      </c>
      <c r="AY159" s="10">
        <v>8.326625773682311</v>
      </c>
      <c r="AZ159" s="10">
        <v>8.326625773682311</v>
      </c>
      <c r="BA159" s="10">
        <v>4.1633128868411555</v>
      </c>
      <c r="BB159" s="10">
        <v>4.1633128868411555</v>
      </c>
      <c r="BC159" s="10">
        <v>4.1633128868411555</v>
      </c>
      <c r="BD159" s="10">
        <v>5.5510838491215404</v>
      </c>
      <c r="BE159" s="10">
        <v>8.326625773682311</v>
      </c>
      <c r="BF159" s="10">
        <v>4.1633128868411555</v>
      </c>
      <c r="BG159" s="10">
        <v>4.1633128868411555</v>
      </c>
      <c r="BH159" s="10">
        <v>9.7143967359626977</v>
      </c>
      <c r="BI159" s="10">
        <v>11.102167698243081</v>
      </c>
      <c r="BJ159" s="10">
        <v>11.102167698243081</v>
      </c>
      <c r="BK159" s="10">
        <v>11.102167698243081</v>
      </c>
      <c r="BL159" s="10">
        <v>8.326625773682311</v>
      </c>
      <c r="BM159" s="10">
        <v>8.326625773682311</v>
      </c>
      <c r="BN159" s="10">
        <v>8.326625773682311</v>
      </c>
      <c r="BO159" s="10">
        <v>2.7755419245607702</v>
      </c>
      <c r="BP159" s="10">
        <v>2.7755419245607702</v>
      </c>
      <c r="BQ159" s="10">
        <v>2.7755419245607702</v>
      </c>
      <c r="BR159" s="10">
        <v>0</v>
      </c>
      <c r="BS159" s="10">
        <v>0</v>
      </c>
      <c r="BT159" s="10">
        <v>0</v>
      </c>
      <c r="BU159" s="10">
        <v>0</v>
      </c>
      <c r="BV159" s="10">
        <v>0</v>
      </c>
      <c r="BW159" s="10">
        <v>-1.3877709622803851</v>
      </c>
      <c r="BX159" s="10">
        <v>-1.3877709622803851</v>
      </c>
      <c r="BY159" s="10">
        <v>0</v>
      </c>
      <c r="BZ159" s="10">
        <v>0</v>
      </c>
      <c r="CA159" s="10">
        <v>0</v>
      </c>
      <c r="CB159" s="10">
        <v>0</v>
      </c>
      <c r="CC159" s="10">
        <v>0</v>
      </c>
      <c r="CD159" s="10">
        <v>0</v>
      </c>
      <c r="CE159" s="10">
        <v>0</v>
      </c>
      <c r="CF159" s="10">
        <v>0</v>
      </c>
      <c r="CG159" s="10">
        <v>0</v>
      </c>
      <c r="CH159" s="10">
        <v>0</v>
      </c>
      <c r="CI159" s="10">
        <v>1.3877709622803851</v>
      </c>
      <c r="CJ159" s="10">
        <v>1.3877709622803851</v>
      </c>
      <c r="CK159" s="10">
        <v>1.3877709622803851</v>
      </c>
      <c r="CL159" s="10">
        <v>1.3877709622803851</v>
      </c>
      <c r="CM159" s="10">
        <v>1.3877709622803851</v>
      </c>
      <c r="CN159" s="10">
        <v>1.3877709622803851</v>
      </c>
      <c r="CO159" s="10">
        <v>1.3877709622803851</v>
      </c>
      <c r="CP159" s="10">
        <v>1.3877709622803851</v>
      </c>
      <c r="CQ159" s="10">
        <v>1.3877709622803851</v>
      </c>
      <c r="CR159" s="10">
        <v>1.3877709622803851</v>
      </c>
      <c r="CS159" s="10">
        <v>1.3877709622803851</v>
      </c>
      <c r="CT159" s="10">
        <v>1.3877709622803851</v>
      </c>
      <c r="CU159" s="10">
        <v>1.3877709622803851</v>
      </c>
      <c r="CV159" s="10">
        <v>2.7755419245607702</v>
      </c>
      <c r="CW159" s="10">
        <v>1.3877709622803851</v>
      </c>
      <c r="CX159" s="10">
        <v>1.3877709622803851</v>
      </c>
      <c r="CY159" s="10">
        <v>2.7755419245607702</v>
      </c>
      <c r="CZ159" s="10">
        <v>2.7755419245607702</v>
      </c>
      <c r="DA159" s="10">
        <v>2.7755419245607702</v>
      </c>
      <c r="DB159" s="10">
        <v>5.5510838491215404</v>
      </c>
      <c r="DC159" s="10">
        <v>4.1633128868411555</v>
      </c>
      <c r="DD159" s="10">
        <v>4.1633128868411555</v>
      </c>
      <c r="DE159" s="10">
        <v>4.1633128868411555</v>
      </c>
      <c r="DF159" s="10">
        <v>2.7755419245607702</v>
      </c>
      <c r="DG159" s="10">
        <v>2.7755419245607702</v>
      </c>
      <c r="DH159" s="10">
        <v>2.7755419245607702</v>
      </c>
      <c r="DI159" s="10">
        <v>0</v>
      </c>
      <c r="DJ159" s="10">
        <v>0</v>
      </c>
      <c r="DK159" s="10">
        <v>2.7755419245607702</v>
      </c>
      <c r="DL159" s="10">
        <v>2.7755419245607702</v>
      </c>
      <c r="DM159" s="10">
        <v>5.5510838491215404</v>
      </c>
      <c r="DN159" s="10">
        <v>6.9388548114019271</v>
      </c>
      <c r="DO159" s="10">
        <v>6.9388548114019271</v>
      </c>
      <c r="DP159" s="10">
        <v>6.9388548114019271</v>
      </c>
      <c r="DQ159" s="10">
        <v>6.9388548114019271</v>
      </c>
      <c r="DR159" s="10">
        <v>6.9388548114019271</v>
      </c>
      <c r="DS159" s="12">
        <v>6.9388548114019271</v>
      </c>
      <c r="DT159" s="12">
        <v>4.1633128868411555</v>
      </c>
      <c r="DU159" s="12">
        <v>2.7755419245607702</v>
      </c>
      <c r="DV159" s="12">
        <v>4.1633128868411555</v>
      </c>
      <c r="DW159" s="12">
        <v>4.1633128868411555</v>
      </c>
      <c r="DX159" s="12">
        <v>11.102167698243081</v>
      </c>
      <c r="DY159" s="12">
        <v>12.489938660523467</v>
      </c>
      <c r="DZ159" s="12">
        <v>12.489938660523467</v>
      </c>
      <c r="EA159" s="12">
        <v>12.489938660523467</v>
      </c>
      <c r="EB159" s="12">
        <v>12.489938660523467</v>
      </c>
      <c r="EC159" s="12">
        <v>15.265480585084235</v>
      </c>
      <c r="ED159" s="12">
        <v>40.245357906131176</v>
      </c>
      <c r="EE159" s="12">
        <v>41.633128868411553</v>
      </c>
      <c r="EF159" s="12">
        <v>37.469815981570406</v>
      </c>
      <c r="EG159" s="12">
        <v>41.633128868411553</v>
      </c>
    </row>
    <row r="160" spans="1:137">
      <c r="A160" t="s">
        <v>1056</v>
      </c>
      <c r="B160" t="s">
        <v>802</v>
      </c>
      <c r="C160" t="s">
        <v>282</v>
      </c>
      <c r="D160" t="s">
        <v>279</v>
      </c>
      <c r="E160" t="s">
        <v>543</v>
      </c>
      <c r="T160" s="10">
        <v>0</v>
      </c>
      <c r="U160" s="10">
        <v>0</v>
      </c>
      <c r="V160" s="10">
        <v>0</v>
      </c>
      <c r="W160" s="10">
        <v>0</v>
      </c>
      <c r="X160" s="10">
        <v>0</v>
      </c>
      <c r="Y160" s="10">
        <v>2.3636191736787366</v>
      </c>
      <c r="Z160" s="10">
        <v>2.3636191736787366</v>
      </c>
      <c r="AA160" s="10">
        <v>2.3636191736787366</v>
      </c>
      <c r="AB160" s="10">
        <v>2.3636191736787366</v>
      </c>
      <c r="AC160" s="10">
        <v>2.3636191736787366</v>
      </c>
      <c r="AD160" s="10">
        <v>2.3636191736787366</v>
      </c>
      <c r="AE160" s="10">
        <v>2.3636191736787366</v>
      </c>
      <c r="AF160" s="10">
        <v>0</v>
      </c>
      <c r="AG160" s="10">
        <v>0</v>
      </c>
      <c r="AH160" s="10">
        <v>0</v>
      </c>
      <c r="AI160" s="10">
        <v>0</v>
      </c>
      <c r="AJ160" s="10">
        <v>2.3636191736787366</v>
      </c>
      <c r="AK160" s="10">
        <v>2.3636191736787366</v>
      </c>
      <c r="AL160" s="10">
        <v>2.3636191736787366</v>
      </c>
      <c r="AM160" s="10">
        <v>2.3636191736787366</v>
      </c>
      <c r="AN160" s="10">
        <v>2.3636191736787366</v>
      </c>
      <c r="AO160" s="10">
        <v>2.3636191736787366</v>
      </c>
      <c r="AP160" s="10">
        <v>2.3636191736787366</v>
      </c>
      <c r="AQ160" s="10">
        <v>0</v>
      </c>
      <c r="AR160" s="10">
        <v>0</v>
      </c>
      <c r="AS160" s="10">
        <v>0</v>
      </c>
      <c r="AT160" s="10">
        <v>0</v>
      </c>
      <c r="AU160" s="10">
        <v>0</v>
      </c>
      <c r="AV160" s="10">
        <v>0</v>
      </c>
      <c r="AW160" s="10">
        <v>0</v>
      </c>
      <c r="AX160" s="10">
        <v>0</v>
      </c>
      <c r="AY160" s="10">
        <v>0</v>
      </c>
      <c r="AZ160" s="10">
        <v>0</v>
      </c>
      <c r="BA160" s="10">
        <v>0</v>
      </c>
      <c r="BB160" s="10">
        <v>0</v>
      </c>
      <c r="BC160" s="10">
        <v>0</v>
      </c>
      <c r="BD160" s="10">
        <v>0</v>
      </c>
      <c r="BE160" s="10">
        <v>0</v>
      </c>
      <c r="BF160" s="10">
        <v>0</v>
      </c>
      <c r="BG160" s="10">
        <v>0</v>
      </c>
      <c r="BH160" s="10">
        <v>0</v>
      </c>
      <c r="BI160" s="10">
        <v>0</v>
      </c>
      <c r="BJ160" s="10">
        <v>0</v>
      </c>
      <c r="BK160" s="10">
        <v>0</v>
      </c>
      <c r="BL160" s="10">
        <v>0</v>
      </c>
      <c r="BM160" s="10">
        <v>2.3636191736787366</v>
      </c>
      <c r="BN160" s="10">
        <v>2.3636191736787366</v>
      </c>
      <c r="BO160" s="10">
        <v>2.3636191736787366</v>
      </c>
      <c r="BP160" s="10">
        <v>2.3636191736787366</v>
      </c>
      <c r="BQ160" s="10">
        <v>2.3636191736787366</v>
      </c>
      <c r="BR160" s="10">
        <v>2.3636191736787366</v>
      </c>
      <c r="BS160" s="10">
        <v>2.3636191736787366</v>
      </c>
      <c r="BT160" s="10">
        <v>0</v>
      </c>
      <c r="BU160" s="10">
        <v>0</v>
      </c>
      <c r="BV160" s="10">
        <v>0</v>
      </c>
      <c r="BW160" s="10">
        <v>0</v>
      </c>
      <c r="BX160" s="10">
        <v>0</v>
      </c>
      <c r="BY160" s="10">
        <v>0</v>
      </c>
      <c r="BZ160" s="10">
        <v>0</v>
      </c>
      <c r="CA160" s="10">
        <v>0</v>
      </c>
      <c r="CB160" s="10">
        <v>0</v>
      </c>
      <c r="CC160" s="10">
        <v>0</v>
      </c>
      <c r="CD160" s="10">
        <v>0</v>
      </c>
      <c r="CE160" s="10">
        <v>0</v>
      </c>
      <c r="CF160" s="10">
        <v>0</v>
      </c>
      <c r="CG160" s="10">
        <v>0</v>
      </c>
      <c r="CH160" s="10">
        <v>0</v>
      </c>
      <c r="CI160" s="10">
        <v>0</v>
      </c>
      <c r="CJ160" s="10">
        <v>0</v>
      </c>
      <c r="CK160" s="10">
        <v>0</v>
      </c>
      <c r="CL160" s="10">
        <v>0</v>
      </c>
      <c r="CM160" s="10">
        <v>0</v>
      </c>
      <c r="CN160" s="10">
        <v>0</v>
      </c>
      <c r="CO160" s="10">
        <v>0</v>
      </c>
      <c r="CP160" s="10">
        <v>0</v>
      </c>
      <c r="CQ160" s="10">
        <v>0</v>
      </c>
      <c r="CR160" s="10">
        <v>0</v>
      </c>
      <c r="CS160" s="10">
        <v>0</v>
      </c>
      <c r="CT160" s="10">
        <v>0</v>
      </c>
      <c r="CU160" s="10">
        <v>0</v>
      </c>
      <c r="CV160" s="10">
        <v>0</v>
      </c>
      <c r="CW160" s="10">
        <v>0</v>
      </c>
      <c r="CX160" s="10">
        <v>0</v>
      </c>
      <c r="CY160" s="10">
        <v>0</v>
      </c>
      <c r="CZ160" s="10">
        <v>0</v>
      </c>
      <c r="DA160" s="10">
        <v>0</v>
      </c>
      <c r="DB160" s="10">
        <v>2.3636191736787366</v>
      </c>
      <c r="DC160" s="10">
        <v>2.3636191736787366</v>
      </c>
      <c r="DD160" s="10">
        <v>2.3636191736787366</v>
      </c>
      <c r="DE160" s="10">
        <v>2.3636191736787366</v>
      </c>
      <c r="DF160" s="10">
        <v>4.7272383473574733</v>
      </c>
      <c r="DG160" s="10">
        <v>7.0908575210362113</v>
      </c>
      <c r="DH160" s="10">
        <v>7.0908575210362113</v>
      </c>
      <c r="DI160" s="10">
        <v>7.0908575210362113</v>
      </c>
      <c r="DJ160" s="10">
        <v>7.0908575210362113</v>
      </c>
      <c r="DK160" s="10">
        <v>9.4544766947149466</v>
      </c>
      <c r="DL160" s="10">
        <v>11.818095868393685</v>
      </c>
      <c r="DM160" s="10">
        <v>9.4544766947149466</v>
      </c>
      <c r="DN160" s="10">
        <v>11.818095868393685</v>
      </c>
      <c r="DO160" s="10">
        <v>11.818095868393685</v>
      </c>
      <c r="DP160" s="10">
        <v>16.545334215751158</v>
      </c>
      <c r="DQ160" s="10">
        <v>21.272572563108636</v>
      </c>
      <c r="DR160" s="10">
        <v>21.272572563108636</v>
      </c>
      <c r="DS160" s="12">
        <v>18.908953389429893</v>
      </c>
      <c r="DT160" s="12">
        <v>18.908953389429893</v>
      </c>
      <c r="DU160" s="12">
        <v>16.545334215751158</v>
      </c>
      <c r="DV160" s="12">
        <v>16.545334215751158</v>
      </c>
      <c r="DW160" s="12">
        <v>9.4544766947149466</v>
      </c>
      <c r="DX160" s="12">
        <v>7.0908575210362113</v>
      </c>
      <c r="DY160" s="12">
        <v>9.4544766947149466</v>
      </c>
      <c r="DZ160" s="12">
        <v>11.818095868393685</v>
      </c>
      <c r="EA160" s="12">
        <v>16.545334215751158</v>
      </c>
      <c r="EB160" s="12">
        <v>16.545334215751158</v>
      </c>
      <c r="EC160" s="12">
        <v>16.545334215751158</v>
      </c>
      <c r="ED160" s="12">
        <v>16.545334215751158</v>
      </c>
      <c r="EE160" s="12">
        <v>16.545334215751158</v>
      </c>
      <c r="EF160" s="12">
        <v>16.545334215751158</v>
      </c>
      <c r="EG160" s="12">
        <v>14.181715042072423</v>
      </c>
    </row>
    <row r="161" spans="1:137">
      <c r="A161" t="s">
        <v>1057</v>
      </c>
      <c r="B161" t="s">
        <v>803</v>
      </c>
      <c r="C161" t="s">
        <v>274</v>
      </c>
      <c r="D161" t="s">
        <v>280</v>
      </c>
      <c r="E161" t="s">
        <v>544</v>
      </c>
      <c r="T161" s="10">
        <v>0</v>
      </c>
      <c r="U161" s="10">
        <v>0</v>
      </c>
      <c r="V161" s="10">
        <v>0</v>
      </c>
      <c r="W161" s="10">
        <v>0</v>
      </c>
      <c r="X161" s="10">
        <v>0</v>
      </c>
      <c r="Y161" s="10">
        <v>0</v>
      </c>
      <c r="Z161" s="10">
        <v>0</v>
      </c>
      <c r="AA161" s="10">
        <v>0</v>
      </c>
      <c r="AB161" s="10">
        <v>0</v>
      </c>
      <c r="AC161" s="10">
        <v>0</v>
      </c>
      <c r="AD161" s="10">
        <v>0</v>
      </c>
      <c r="AE161" s="10">
        <v>0</v>
      </c>
      <c r="AF161" s="10">
        <v>0</v>
      </c>
      <c r="AG161" s="10">
        <v>0</v>
      </c>
      <c r="AH161" s="10">
        <v>3.6639431356025356</v>
      </c>
      <c r="AI161" s="10">
        <v>3.6639431356025356</v>
      </c>
      <c r="AJ161" s="10">
        <v>3.6639431356025356</v>
      </c>
      <c r="AK161" s="10">
        <v>3.6639431356025356</v>
      </c>
      <c r="AL161" s="10">
        <v>3.6639431356025356</v>
      </c>
      <c r="AM161" s="10">
        <v>3.6639431356025356</v>
      </c>
      <c r="AN161" s="10">
        <v>3.6639431356025356</v>
      </c>
      <c r="AO161" s="10">
        <v>0</v>
      </c>
      <c r="AP161" s="10">
        <v>0</v>
      </c>
      <c r="AQ161" s="10">
        <v>0</v>
      </c>
      <c r="AR161" s="10">
        <v>0</v>
      </c>
      <c r="AS161" s="10">
        <v>0</v>
      </c>
      <c r="AT161" s="10">
        <v>0</v>
      </c>
      <c r="AU161" s="10">
        <v>0</v>
      </c>
      <c r="AV161" s="10">
        <v>0</v>
      </c>
      <c r="AW161" s="10">
        <v>0</v>
      </c>
      <c r="AX161" s="10">
        <v>0</v>
      </c>
      <c r="AY161" s="10">
        <v>0</v>
      </c>
      <c r="AZ161" s="10">
        <v>0</v>
      </c>
      <c r="BA161" s="10">
        <v>0</v>
      </c>
      <c r="BB161" s="10">
        <v>0</v>
      </c>
      <c r="BC161" s="10">
        <v>0</v>
      </c>
      <c r="BD161" s="10">
        <v>0</v>
      </c>
      <c r="BE161" s="10">
        <v>14.655772542410142</v>
      </c>
      <c r="BF161" s="10">
        <v>14.655772542410142</v>
      </c>
      <c r="BG161" s="10">
        <v>51.295203898435489</v>
      </c>
      <c r="BH161" s="10">
        <v>51.295203898435489</v>
      </c>
      <c r="BI161" s="10">
        <v>73.27886271205071</v>
      </c>
      <c r="BJ161" s="10">
        <v>84.270692118858307</v>
      </c>
      <c r="BK161" s="10">
        <v>84.270692118858307</v>
      </c>
      <c r="BL161" s="10">
        <v>69.614919576448173</v>
      </c>
      <c r="BM161" s="10">
        <v>76.942805847653247</v>
      </c>
      <c r="BN161" s="10">
        <v>43.967317627230422</v>
      </c>
      <c r="BO161" s="10">
        <v>47.631260762832959</v>
      </c>
      <c r="BP161" s="10">
        <v>25.647601949217744</v>
      </c>
      <c r="BQ161" s="10">
        <v>14.655772542410142</v>
      </c>
      <c r="BR161" s="10">
        <v>14.655772542410142</v>
      </c>
      <c r="BS161" s="10">
        <v>14.655772542410142</v>
      </c>
      <c r="BT161" s="10">
        <v>7.3278862712050712</v>
      </c>
      <c r="BU161" s="10">
        <v>3.6639431356025356</v>
      </c>
      <c r="BV161" s="10">
        <v>0</v>
      </c>
      <c r="BW161" s="10">
        <v>0</v>
      </c>
      <c r="BX161" s="10">
        <v>10.991829406807605</v>
      </c>
      <c r="BY161" s="10">
        <v>10.991829406807605</v>
      </c>
      <c r="BZ161" s="10">
        <v>10.991829406807605</v>
      </c>
      <c r="CA161" s="10">
        <v>10.991829406807605</v>
      </c>
      <c r="CB161" s="10">
        <v>10.991829406807605</v>
      </c>
      <c r="CC161" s="10">
        <v>10.991829406807605</v>
      </c>
      <c r="CD161" s="10">
        <v>10.991829406807605</v>
      </c>
      <c r="CE161" s="10">
        <v>0</v>
      </c>
      <c r="CF161" s="10">
        <v>0</v>
      </c>
      <c r="CG161" s="10">
        <v>0</v>
      </c>
      <c r="CH161" s="10">
        <v>0</v>
      </c>
      <c r="CI161" s="10">
        <v>0</v>
      </c>
      <c r="CJ161" s="10">
        <v>0</v>
      </c>
      <c r="CK161" s="10">
        <v>0</v>
      </c>
      <c r="CL161" s="10">
        <v>3.6639431356025356</v>
      </c>
      <c r="CM161" s="10">
        <v>3.6639431356025356</v>
      </c>
      <c r="CN161" s="10">
        <v>3.6639431356025356</v>
      </c>
      <c r="CO161" s="10">
        <v>3.6639431356025356</v>
      </c>
      <c r="CP161" s="10">
        <v>3.6639431356025356</v>
      </c>
      <c r="CQ161" s="10">
        <v>3.6639431356025356</v>
      </c>
      <c r="CR161" s="10">
        <v>3.6639431356025356</v>
      </c>
      <c r="CS161" s="10">
        <v>0</v>
      </c>
      <c r="CT161" s="10">
        <v>0</v>
      </c>
      <c r="CU161" s="10">
        <v>0</v>
      </c>
      <c r="CV161" s="10">
        <v>0</v>
      </c>
      <c r="CW161" s="10">
        <v>0</v>
      </c>
      <c r="CX161" s="10">
        <v>3.6639431356025356</v>
      </c>
      <c r="CY161" s="10">
        <v>3.6639431356025356</v>
      </c>
      <c r="CZ161" s="10">
        <v>3.6639431356025356</v>
      </c>
      <c r="DA161" s="10">
        <v>3.6639431356025356</v>
      </c>
      <c r="DB161" s="10">
        <v>3.6639431356025356</v>
      </c>
      <c r="DC161" s="10">
        <v>3.6639431356025356</v>
      </c>
      <c r="DD161" s="10">
        <v>3.6639431356025356</v>
      </c>
      <c r="DE161" s="10">
        <v>0</v>
      </c>
      <c r="DF161" s="10">
        <v>0</v>
      </c>
      <c r="DG161" s="10">
        <v>0</v>
      </c>
      <c r="DH161" s="10">
        <v>0</v>
      </c>
      <c r="DI161" s="10">
        <v>0</v>
      </c>
      <c r="DJ161" s="10">
        <v>0</v>
      </c>
      <c r="DK161" s="10">
        <v>0</v>
      </c>
      <c r="DL161" s="10">
        <v>0</v>
      </c>
      <c r="DM161" s="10">
        <v>0</v>
      </c>
      <c r="DN161" s="10">
        <v>0</v>
      </c>
      <c r="DO161" s="10">
        <v>0</v>
      </c>
      <c r="DP161" s="10">
        <v>0</v>
      </c>
      <c r="DQ161" s="10">
        <v>0</v>
      </c>
      <c r="DR161" s="10">
        <v>3.6639431356025356</v>
      </c>
      <c r="DS161" s="12">
        <v>3.6639431356025356</v>
      </c>
      <c r="DT161" s="12">
        <v>3.6639431356025356</v>
      </c>
      <c r="DU161" s="12">
        <v>3.6639431356025356</v>
      </c>
      <c r="DV161" s="12">
        <v>3.6639431356025356</v>
      </c>
      <c r="DW161" s="12">
        <v>3.6639431356025356</v>
      </c>
      <c r="DX161" s="12">
        <v>7.3278862712050712</v>
      </c>
      <c r="DY161" s="12">
        <v>3.6639431356025356</v>
      </c>
      <c r="DZ161" s="12">
        <v>3.6639431356025356</v>
      </c>
      <c r="EA161" s="12">
        <v>3.6639431356025356</v>
      </c>
      <c r="EB161" s="12">
        <v>3.6639431356025356</v>
      </c>
      <c r="EC161" s="12">
        <v>3.6639431356025356</v>
      </c>
      <c r="ED161" s="12">
        <v>3.6639431356025356</v>
      </c>
      <c r="EE161" s="12">
        <v>3.6639431356025356</v>
      </c>
      <c r="EF161" s="12">
        <v>3.6639431356025356</v>
      </c>
      <c r="EG161" s="12">
        <v>10.991829406807605</v>
      </c>
    </row>
    <row r="162" spans="1:137">
      <c r="A162" t="s">
        <v>519</v>
      </c>
      <c r="B162" t="s">
        <v>804</v>
      </c>
      <c r="C162" t="s">
        <v>275</v>
      </c>
      <c r="D162" t="s">
        <v>281</v>
      </c>
      <c r="E162" t="s">
        <v>545</v>
      </c>
      <c r="T162" s="10">
        <v>1.1563010699639233</v>
      </c>
      <c r="U162" s="10">
        <v>0.7708673799759489</v>
      </c>
      <c r="V162" s="10">
        <v>0.7708673799759489</v>
      </c>
      <c r="W162" s="10">
        <v>0.7708673799759489</v>
      </c>
      <c r="X162" s="10">
        <v>1.9271684499398722</v>
      </c>
      <c r="Y162" s="10">
        <v>2.3126021399278467</v>
      </c>
      <c r="Z162" s="10">
        <v>2.3126021399278467</v>
      </c>
      <c r="AA162" s="10">
        <v>2.6980358299158214</v>
      </c>
      <c r="AB162" s="10">
        <v>3.4689032098917707</v>
      </c>
      <c r="AC162" s="10">
        <v>3.8543368998797445</v>
      </c>
      <c r="AD162" s="10">
        <v>3.8543368998797445</v>
      </c>
      <c r="AE162" s="10">
        <v>7.3232401097715147</v>
      </c>
      <c r="AF162" s="10">
        <v>7.708673799759489</v>
      </c>
      <c r="AG162" s="10">
        <v>8.8649748697234134</v>
      </c>
      <c r="AH162" s="10">
        <v>8.8649748697234134</v>
      </c>
      <c r="AI162" s="10">
        <v>8.0941074897474632</v>
      </c>
      <c r="AJ162" s="10">
        <v>9.2504085597113868</v>
      </c>
      <c r="AK162" s="10">
        <v>9.2504085597113868</v>
      </c>
      <c r="AL162" s="10">
        <v>5.0106379698436685</v>
      </c>
      <c r="AM162" s="10">
        <v>3.4689032098917707</v>
      </c>
      <c r="AN162" s="10">
        <v>2.3126021399278467</v>
      </c>
      <c r="AO162" s="10">
        <v>3.8543368998797445</v>
      </c>
      <c r="AP162" s="10">
        <v>5.0106379698436685</v>
      </c>
      <c r="AQ162" s="10">
        <v>3.8543368998797445</v>
      </c>
      <c r="AR162" s="10">
        <v>4.6252042798556934</v>
      </c>
      <c r="AS162" s="10">
        <v>4.6252042798556934</v>
      </c>
      <c r="AT162" s="10">
        <v>4.6252042798556934</v>
      </c>
      <c r="AU162" s="10">
        <v>4.6252042798556934</v>
      </c>
      <c r="AV162" s="10">
        <v>3.0834695199037956</v>
      </c>
      <c r="AW162" s="10">
        <v>1.9271684499398722</v>
      </c>
      <c r="AX162" s="10">
        <v>1.5417347599518978</v>
      </c>
      <c r="AY162" s="10">
        <v>2.6980358299158214</v>
      </c>
      <c r="AZ162" s="10">
        <v>1.9271684499398722</v>
      </c>
      <c r="BA162" s="10">
        <v>2.6980358299158214</v>
      </c>
      <c r="BB162" s="10">
        <v>3.0834695199037956</v>
      </c>
      <c r="BC162" s="10">
        <v>3.0834695199037956</v>
      </c>
      <c r="BD162" s="10">
        <v>2.6980358299158214</v>
      </c>
      <c r="BE162" s="10">
        <v>2.6980358299158214</v>
      </c>
      <c r="BF162" s="10">
        <v>1.5417347599518978</v>
      </c>
      <c r="BG162" s="10">
        <v>1.9271684499398722</v>
      </c>
      <c r="BH162" s="10">
        <v>1.1563010699639233</v>
      </c>
      <c r="BI162" s="10">
        <v>0.7708673799759489</v>
      </c>
      <c r="BJ162" s="10">
        <v>1.1563010699639233</v>
      </c>
      <c r="BK162" s="10">
        <v>1.1563010699639233</v>
      </c>
      <c r="BL162" s="10">
        <v>1.1563010699639233</v>
      </c>
      <c r="BM162" s="10">
        <v>0.7708673799759489</v>
      </c>
      <c r="BN162" s="10">
        <v>0.7708673799759489</v>
      </c>
      <c r="BO162" s="10">
        <v>0.7708673799759489</v>
      </c>
      <c r="BP162" s="10">
        <v>0.7708673799759489</v>
      </c>
      <c r="BQ162" s="10">
        <v>0</v>
      </c>
      <c r="BR162" s="10">
        <v>0.38543368998797445</v>
      </c>
      <c r="BS162" s="10">
        <v>0.38543368998797445</v>
      </c>
      <c r="BT162" s="10">
        <v>0</v>
      </c>
      <c r="BU162" s="10">
        <v>0</v>
      </c>
      <c r="BV162" s="10">
        <v>0</v>
      </c>
      <c r="BW162" s="10">
        <v>0.38543368998797445</v>
      </c>
      <c r="BX162" s="10">
        <v>0.38543368998797445</v>
      </c>
      <c r="BY162" s="10">
        <v>0.38543368998797445</v>
      </c>
      <c r="BZ162" s="10">
        <v>0.38543368998797445</v>
      </c>
      <c r="CA162" s="10">
        <v>0.38543368998797445</v>
      </c>
      <c r="CB162" s="10">
        <v>0.38543368998797445</v>
      </c>
      <c r="CC162" s="10">
        <v>0.38543368998797445</v>
      </c>
      <c r="CD162" s="10">
        <v>0</v>
      </c>
      <c r="CE162" s="10">
        <v>0</v>
      </c>
      <c r="CF162" s="10">
        <v>0</v>
      </c>
      <c r="CG162" s="10">
        <v>0</v>
      </c>
      <c r="CH162" s="10">
        <v>0</v>
      </c>
      <c r="CI162" s="10">
        <v>0.7708673799759489</v>
      </c>
      <c r="CJ162" s="10">
        <v>1.1563010699639233</v>
      </c>
      <c r="CK162" s="10">
        <v>1.5417347599518978</v>
      </c>
      <c r="CL162" s="10">
        <v>1.5417347599518978</v>
      </c>
      <c r="CM162" s="10">
        <v>1.5417347599518978</v>
      </c>
      <c r="CN162" s="10">
        <v>1.5417347599518978</v>
      </c>
      <c r="CO162" s="10">
        <v>1.5417347599518978</v>
      </c>
      <c r="CP162" s="10">
        <v>1.1563010699639233</v>
      </c>
      <c r="CQ162" s="10">
        <v>1.1563010699639233</v>
      </c>
      <c r="CR162" s="10">
        <v>0.7708673799759489</v>
      </c>
      <c r="CS162" s="10">
        <v>1.1563010699639233</v>
      </c>
      <c r="CT162" s="10">
        <v>1.1563010699639233</v>
      </c>
      <c r="CU162" s="10">
        <v>1.1563010699639233</v>
      </c>
      <c r="CV162" s="10">
        <v>1.9271684499398722</v>
      </c>
      <c r="CW162" s="10">
        <v>1.9271684499398722</v>
      </c>
      <c r="CX162" s="10">
        <v>1.5417347599518978</v>
      </c>
      <c r="CY162" s="10">
        <v>3.0834695199037956</v>
      </c>
      <c r="CZ162" s="10">
        <v>3.0834695199037956</v>
      </c>
      <c r="DA162" s="10">
        <v>3.8543368998797445</v>
      </c>
      <c r="DB162" s="10">
        <v>4.2397705898677192</v>
      </c>
      <c r="DC162" s="10">
        <v>5.0106379698436685</v>
      </c>
      <c r="DD162" s="10">
        <v>8.0941074897474632</v>
      </c>
      <c r="DE162" s="10">
        <v>8.8649748697234134</v>
      </c>
      <c r="DF162" s="10">
        <v>10.406709629675312</v>
      </c>
      <c r="DG162" s="10">
        <v>10.406709629675312</v>
      </c>
      <c r="DH162" s="10">
        <v>11.177577009651261</v>
      </c>
      <c r="DI162" s="10">
        <v>11.177577009651261</v>
      </c>
      <c r="DJ162" s="10">
        <v>12.333878079615182</v>
      </c>
      <c r="DK162" s="10">
        <v>14.261046529555056</v>
      </c>
      <c r="DL162" s="10">
        <v>13.490179149579108</v>
      </c>
      <c r="DM162" s="10">
        <v>12.333878079615182</v>
      </c>
      <c r="DN162" s="10">
        <v>16.959082359470877</v>
      </c>
      <c r="DO162" s="10">
        <v>16.573648669482903</v>
      </c>
      <c r="DP162" s="10">
        <v>18.500817119422774</v>
      </c>
      <c r="DQ162" s="10">
        <v>21.198852949338594</v>
      </c>
      <c r="DR162" s="10">
        <v>31.605562579013903</v>
      </c>
      <c r="DS162" s="12">
        <v>42.012272208689218</v>
      </c>
      <c r="DT162" s="12">
        <v>48.179211248496813</v>
      </c>
      <c r="DU162" s="12">
        <v>43.939440658629088</v>
      </c>
      <c r="DV162" s="12">
        <v>42.397705898677188</v>
      </c>
      <c r="DW162" s="12">
        <v>41.626838518701248</v>
      </c>
      <c r="DX162" s="12">
        <v>39.314236378773394</v>
      </c>
      <c r="DY162" s="12">
        <v>28.136659369122135</v>
      </c>
      <c r="DZ162" s="12">
        <v>21.198852949338594</v>
      </c>
      <c r="EA162" s="12">
        <v>29.292960439086059</v>
      </c>
      <c r="EB162" s="12">
        <v>32.76186364897783</v>
      </c>
      <c r="EC162" s="12">
        <v>37.001634238845547</v>
      </c>
      <c r="ED162" s="12">
        <v>40.855971138725295</v>
      </c>
      <c r="EE162" s="12">
        <v>41.626838518701248</v>
      </c>
      <c r="EF162" s="12">
        <v>40.855971138725295</v>
      </c>
      <c r="EG162" s="12">
        <v>40.085103758749348</v>
      </c>
    </row>
    <row r="163" spans="1:137">
      <c r="A163" t="s">
        <v>1058</v>
      </c>
      <c r="B163" t="s">
        <v>805</v>
      </c>
      <c r="C163" t="s">
        <v>276</v>
      </c>
      <c r="D163" t="s">
        <v>282</v>
      </c>
      <c r="E163" t="s">
        <v>546</v>
      </c>
      <c r="T163" s="10">
        <v>0</v>
      </c>
      <c r="U163" s="10">
        <v>0</v>
      </c>
      <c r="V163" s="10">
        <v>0</v>
      </c>
      <c r="W163" s="10">
        <v>0</v>
      </c>
      <c r="X163" s="10">
        <v>0.23834152433705302</v>
      </c>
      <c r="Y163" s="10">
        <v>0.23834152433705302</v>
      </c>
      <c r="Z163" s="10">
        <v>0.23834152433705302</v>
      </c>
      <c r="AA163" s="10">
        <v>0.23834152433705302</v>
      </c>
      <c r="AB163" s="10">
        <v>0.23834152433705302</v>
      </c>
      <c r="AC163" s="10">
        <v>0.23834152433705302</v>
      </c>
      <c r="AD163" s="10">
        <v>0.23834152433705302</v>
      </c>
      <c r="AE163" s="10">
        <v>0</v>
      </c>
      <c r="AF163" s="10">
        <v>0.47668304867410605</v>
      </c>
      <c r="AG163" s="10">
        <v>0.71502457301115907</v>
      </c>
      <c r="AH163" s="10">
        <v>0.71502457301115907</v>
      </c>
      <c r="AI163" s="10">
        <v>0.71502457301115907</v>
      </c>
      <c r="AJ163" s="10">
        <v>0.95336609734821209</v>
      </c>
      <c r="AK163" s="10">
        <v>0.95336609734821209</v>
      </c>
      <c r="AL163" s="10">
        <v>1.4300491460223181</v>
      </c>
      <c r="AM163" s="10">
        <v>0.95336609734821209</v>
      </c>
      <c r="AN163" s="10">
        <v>0.95336609734821209</v>
      </c>
      <c r="AO163" s="10">
        <v>1.1917076216852653</v>
      </c>
      <c r="AP163" s="10">
        <v>1.1917076216852653</v>
      </c>
      <c r="AQ163" s="10">
        <v>0.95336609734821209</v>
      </c>
      <c r="AR163" s="10">
        <v>1.1917076216852653</v>
      </c>
      <c r="AS163" s="10">
        <v>0.71502457301115907</v>
      </c>
      <c r="AT163" s="10">
        <v>0.71502457301115907</v>
      </c>
      <c r="AU163" s="10">
        <v>0.95336609734821209</v>
      </c>
      <c r="AV163" s="10">
        <v>0.71502457301115907</v>
      </c>
      <c r="AW163" s="10">
        <v>0.71502457301115907</v>
      </c>
      <c r="AX163" s="10">
        <v>0.71502457301115907</v>
      </c>
      <c r="AY163" s="10">
        <v>1.1917076216852653</v>
      </c>
      <c r="AZ163" s="10">
        <v>1.1917076216852653</v>
      </c>
      <c r="BA163" s="10">
        <v>0.95336609734821209</v>
      </c>
      <c r="BB163" s="10">
        <v>0.47668304867410605</v>
      </c>
      <c r="BC163" s="10">
        <v>0.95336609734821209</v>
      </c>
      <c r="BD163" s="10">
        <v>0.95336609734821209</v>
      </c>
      <c r="BE163" s="10">
        <v>0.95336609734821209</v>
      </c>
      <c r="BF163" s="10">
        <v>0.23834152433705302</v>
      </c>
      <c r="BG163" s="10">
        <v>0.23834152433705302</v>
      </c>
      <c r="BH163" s="10">
        <v>0.47668304867410605</v>
      </c>
      <c r="BI163" s="10">
        <v>2.3834152433705307</v>
      </c>
      <c r="BJ163" s="10">
        <v>1.9067321946964242</v>
      </c>
      <c r="BK163" s="10">
        <v>1.9067321946964242</v>
      </c>
      <c r="BL163" s="10">
        <v>1.9067321946964242</v>
      </c>
      <c r="BM163" s="10">
        <v>2.3834152433705307</v>
      </c>
      <c r="BN163" s="10">
        <v>2.3834152433705307</v>
      </c>
      <c r="BO163" s="10">
        <v>2.3834152433705307</v>
      </c>
      <c r="BP163" s="10">
        <v>0.47668304867410605</v>
      </c>
      <c r="BQ163" s="10">
        <v>0.47668304867410605</v>
      </c>
      <c r="BR163" s="10">
        <v>0.47668304867410605</v>
      </c>
      <c r="BS163" s="10">
        <v>0.47668304867410605</v>
      </c>
      <c r="BT163" s="10">
        <v>3.5751228650557958</v>
      </c>
      <c r="BU163" s="10">
        <v>3.5751228650557958</v>
      </c>
      <c r="BV163" s="10">
        <v>6.1968796327633795</v>
      </c>
      <c r="BW163" s="10">
        <v>7.3885872544486455</v>
      </c>
      <c r="BX163" s="10">
        <v>7.3885872544486455</v>
      </c>
      <c r="BY163" s="10">
        <v>11.440393168178545</v>
      </c>
      <c r="BZ163" s="10">
        <v>11.440393168178545</v>
      </c>
      <c r="CA163" s="10">
        <v>11.440393168178545</v>
      </c>
      <c r="CB163" s="10">
        <v>12.393759265526759</v>
      </c>
      <c r="CC163" s="10">
        <v>10.010344022156227</v>
      </c>
      <c r="CD163" s="10">
        <v>8.8186364004709628</v>
      </c>
      <c r="CE163" s="10">
        <v>9.5336609734821227</v>
      </c>
      <c r="CF163" s="10">
        <v>5.4818550597522204</v>
      </c>
      <c r="CG163" s="10">
        <v>5.4818550597522204</v>
      </c>
      <c r="CH163" s="10">
        <v>1.9067321946964242</v>
      </c>
      <c r="CI163" s="10">
        <v>0.95336609734821209</v>
      </c>
      <c r="CJ163" s="10">
        <v>0.71502457301115907</v>
      </c>
      <c r="CK163" s="10">
        <v>3.5751228650557958</v>
      </c>
      <c r="CL163" s="10">
        <v>4.5284889624040083</v>
      </c>
      <c r="CM163" s="10">
        <v>4.5284889624040083</v>
      </c>
      <c r="CN163" s="10">
        <v>4.5284889624040083</v>
      </c>
      <c r="CO163" s="10">
        <v>5.4818550597522204</v>
      </c>
      <c r="CP163" s="10">
        <v>5.4818550597522204</v>
      </c>
      <c r="CQ163" s="10">
        <v>7.6269287787856967</v>
      </c>
      <c r="CR163" s="10">
        <v>4.7668304867410614</v>
      </c>
      <c r="CS163" s="10">
        <v>4.0518059137299014</v>
      </c>
      <c r="CT163" s="10">
        <v>4.0518059137299014</v>
      </c>
      <c r="CU163" s="10">
        <v>4.0518059137299014</v>
      </c>
      <c r="CV163" s="10">
        <v>3.0984398163816897</v>
      </c>
      <c r="CW163" s="10">
        <v>5.2435135354151665</v>
      </c>
      <c r="CX163" s="10">
        <v>4.7668304867410614</v>
      </c>
      <c r="CY163" s="10">
        <v>4.7668304867410614</v>
      </c>
      <c r="CZ163" s="10">
        <v>6.4352211571004325</v>
      </c>
      <c r="DA163" s="10">
        <v>6.4352211571004325</v>
      </c>
      <c r="DB163" s="10">
        <v>6.4352211571004325</v>
      </c>
      <c r="DC163" s="10">
        <v>6.4352211571004325</v>
      </c>
      <c r="DD163" s="10">
        <v>13.585466887212023</v>
      </c>
      <c r="DE163" s="10">
        <v>12.155417741189705</v>
      </c>
      <c r="DF163" s="10">
        <v>13.585466887212023</v>
      </c>
      <c r="DG163" s="10">
        <v>12.870442314200865</v>
      </c>
      <c r="DH163" s="10">
        <v>12.870442314200865</v>
      </c>
      <c r="DI163" s="10">
        <v>12.870442314200865</v>
      </c>
      <c r="DJ163" s="10">
        <v>12.870442314200865</v>
      </c>
      <c r="DK163" s="10">
        <v>12.155417741189705</v>
      </c>
      <c r="DL163" s="10">
        <v>19.54400499563835</v>
      </c>
      <c r="DM163" s="10">
        <v>20.020688044312454</v>
      </c>
      <c r="DN163" s="10">
        <v>23.119127860694146</v>
      </c>
      <c r="DO163" s="10">
        <v>23.119127860694146</v>
      </c>
      <c r="DP163" s="10">
        <v>23.119127860694146</v>
      </c>
      <c r="DQ163" s="10">
        <v>23.119127860694146</v>
      </c>
      <c r="DR163" s="10">
        <v>43.854840478017763</v>
      </c>
      <c r="DS163" s="12">
        <v>36.227911699232067</v>
      </c>
      <c r="DT163" s="12">
        <v>39.326351515613759</v>
      </c>
      <c r="DU163" s="12">
        <v>49.575037062107036</v>
      </c>
      <c r="DV163" s="12">
        <v>49.575037062107036</v>
      </c>
      <c r="DW163" s="12">
        <v>49.575037062107036</v>
      </c>
      <c r="DX163" s="12">
        <v>56.963624316555681</v>
      </c>
      <c r="DY163" s="12">
        <v>27.647616823098154</v>
      </c>
      <c r="DZ163" s="12">
        <v>57.916990413903896</v>
      </c>
      <c r="EA163" s="12">
        <v>63.160503949319057</v>
      </c>
      <c r="EB163" s="12">
        <v>61.253771754622633</v>
      </c>
      <c r="EC163" s="12">
        <v>61.253771754622633</v>
      </c>
      <c r="ED163" s="12">
        <v>61.253771754622633</v>
      </c>
      <c r="EE163" s="12">
        <v>53.865184500173996</v>
      </c>
      <c r="EF163" s="12">
        <v>77.22265388520519</v>
      </c>
      <c r="EG163" s="12">
        <v>51.243427732466408</v>
      </c>
    </row>
    <row r="164" spans="1:137">
      <c r="A164" t="s">
        <v>1059</v>
      </c>
      <c r="B164" t="s">
        <v>806</v>
      </c>
      <c r="C164" t="s">
        <v>283</v>
      </c>
      <c r="D164" t="s">
        <v>283</v>
      </c>
      <c r="E164" t="s">
        <v>547</v>
      </c>
      <c r="T164" s="10">
        <v>0.28235985068811092</v>
      </c>
      <c r="U164" s="10">
        <v>0.28235985068811092</v>
      </c>
      <c r="V164" s="10">
        <v>0.28235985068811092</v>
      </c>
      <c r="W164" s="10">
        <v>0</v>
      </c>
      <c r="X164" s="10">
        <v>0</v>
      </c>
      <c r="Y164" s="10">
        <v>0</v>
      </c>
      <c r="Z164" s="10">
        <v>0.56471970137622185</v>
      </c>
      <c r="AA164" s="10">
        <v>0.56471970137622185</v>
      </c>
      <c r="AB164" s="10">
        <v>0.56471970137622185</v>
      </c>
      <c r="AC164" s="10">
        <v>0.56471970137622185</v>
      </c>
      <c r="AD164" s="10">
        <v>0.56471970137622185</v>
      </c>
      <c r="AE164" s="10">
        <v>0.56471970137622185</v>
      </c>
      <c r="AF164" s="10">
        <v>0.56471970137622185</v>
      </c>
      <c r="AG164" s="10">
        <v>0</v>
      </c>
      <c r="AH164" s="10">
        <v>0</v>
      </c>
      <c r="AI164" s="10">
        <v>0.28235985068811092</v>
      </c>
      <c r="AJ164" s="10">
        <v>0.28235985068811092</v>
      </c>
      <c r="AK164" s="10">
        <v>0.84707955206433272</v>
      </c>
      <c r="AL164" s="10">
        <v>1.1294394027524437</v>
      </c>
      <c r="AM164" s="10">
        <v>1.6941591041286654</v>
      </c>
      <c r="AN164" s="10">
        <v>1.9765189548167768</v>
      </c>
      <c r="AO164" s="10">
        <v>2.5412386561929989</v>
      </c>
      <c r="AP164" s="10">
        <v>2.5412386561929989</v>
      </c>
      <c r="AQ164" s="10">
        <v>2.5412386561929989</v>
      </c>
      <c r="AR164" s="10">
        <v>1.9765189548167768</v>
      </c>
      <c r="AS164" s="10">
        <v>1.6941591041286654</v>
      </c>
      <c r="AT164" s="10">
        <v>1.6941591041286654</v>
      </c>
      <c r="AU164" s="10">
        <v>1.4117992534405548</v>
      </c>
      <c r="AV164" s="10">
        <v>0.84707955206433272</v>
      </c>
      <c r="AW164" s="10">
        <v>0.56471970137622185</v>
      </c>
      <c r="AX164" s="10">
        <v>0.56471970137622185</v>
      </c>
      <c r="AY164" s="10">
        <v>0.56471970137622185</v>
      </c>
      <c r="AZ164" s="10">
        <v>1.1294394027524437</v>
      </c>
      <c r="BA164" s="10">
        <v>0.56471970137622185</v>
      </c>
      <c r="BB164" s="10">
        <v>0.56471970137622185</v>
      </c>
      <c r="BC164" s="10">
        <v>1.1294394027524437</v>
      </c>
      <c r="BD164" s="10">
        <v>1.1294394027524437</v>
      </c>
      <c r="BE164" s="10">
        <v>1.1294394027524437</v>
      </c>
      <c r="BF164" s="10">
        <v>1.1294394027524437</v>
      </c>
      <c r="BG164" s="10">
        <v>0.56471970137622185</v>
      </c>
      <c r="BH164" s="10">
        <v>0.84707955206433272</v>
      </c>
      <c r="BI164" s="10">
        <v>0.84707955206433272</v>
      </c>
      <c r="BJ164" s="10">
        <v>0.28235985068811092</v>
      </c>
      <c r="BK164" s="10">
        <v>0.28235985068811092</v>
      </c>
      <c r="BL164" s="10">
        <v>0.28235985068811092</v>
      </c>
      <c r="BM164" s="10">
        <v>0.28235985068811092</v>
      </c>
      <c r="BN164" s="10">
        <v>0.28235985068811092</v>
      </c>
      <c r="BO164" s="10">
        <v>0.28235985068811092</v>
      </c>
      <c r="BP164" s="10">
        <v>0.56471970137622185</v>
      </c>
      <c r="BQ164" s="10">
        <v>0.56471970137622185</v>
      </c>
      <c r="BR164" s="10">
        <v>3.1059583575692207</v>
      </c>
      <c r="BS164" s="10">
        <v>3.3883182082573309</v>
      </c>
      <c r="BT164" s="10">
        <v>5.0824773123859979</v>
      </c>
      <c r="BU164" s="10">
        <v>7.0589962672027742</v>
      </c>
      <c r="BV164" s="10">
        <v>7.3413561178908857</v>
      </c>
      <c r="BW164" s="10">
        <v>7.3413561178908857</v>
      </c>
      <c r="BX164" s="10">
        <v>7.6237159685789964</v>
      </c>
      <c r="BY164" s="10">
        <v>5.3648371630741085</v>
      </c>
      <c r="BZ164" s="10">
        <v>7.3413561178908857</v>
      </c>
      <c r="CA164" s="10">
        <v>5.9295568644503298</v>
      </c>
      <c r="CB164" s="10">
        <v>4.2353977603216642</v>
      </c>
      <c r="CC164" s="10">
        <v>4.8001174616978863</v>
      </c>
      <c r="CD164" s="10">
        <v>4.5177576110097748</v>
      </c>
      <c r="CE164" s="10">
        <v>4.8001174616978863</v>
      </c>
      <c r="CF164" s="10">
        <v>4.8001174616978863</v>
      </c>
      <c r="CG164" s="10">
        <v>2.5412386561929989</v>
      </c>
      <c r="CH164" s="10">
        <v>2.2588788055048874</v>
      </c>
      <c r="CI164" s="10">
        <v>2.2588788055048874</v>
      </c>
      <c r="CJ164" s="10">
        <v>1.4117992534405548</v>
      </c>
      <c r="CK164" s="10">
        <v>1.9765189548167768</v>
      </c>
      <c r="CL164" s="10">
        <v>1.4117992534405548</v>
      </c>
      <c r="CM164" s="10">
        <v>1.6941591041286654</v>
      </c>
      <c r="CN164" s="10">
        <v>1.6941591041286654</v>
      </c>
      <c r="CO164" s="10">
        <v>1.6941591041286654</v>
      </c>
      <c r="CP164" s="10">
        <v>1.6941591041286654</v>
      </c>
      <c r="CQ164" s="10">
        <v>1.9765189548167768</v>
      </c>
      <c r="CR164" s="10">
        <v>1.9765189548167768</v>
      </c>
      <c r="CS164" s="10">
        <v>40.942178349776093</v>
      </c>
      <c r="CT164" s="10">
        <v>40.377458648399866</v>
      </c>
      <c r="CU164" s="10">
        <v>40.377458648399866</v>
      </c>
      <c r="CV164" s="10">
        <v>40.377458648399866</v>
      </c>
      <c r="CW164" s="10">
        <v>40.095098797711756</v>
      </c>
      <c r="CX164" s="10">
        <v>40.095098797711756</v>
      </c>
      <c r="CY164" s="10">
        <v>40.095098797711756</v>
      </c>
      <c r="CZ164" s="10">
        <v>1.4117992534405548</v>
      </c>
      <c r="DA164" s="10">
        <v>1.4117992534405548</v>
      </c>
      <c r="DB164" s="10">
        <v>1.4117992534405548</v>
      </c>
      <c r="DC164" s="10">
        <v>1.4117992534405548</v>
      </c>
      <c r="DD164" s="10">
        <v>3.1059583575692207</v>
      </c>
      <c r="DE164" s="10">
        <v>2.8235985068811096</v>
      </c>
      <c r="DF164" s="10">
        <v>6.7766364165146618</v>
      </c>
      <c r="DG164" s="10">
        <v>6.7766364165146618</v>
      </c>
      <c r="DH164" s="10">
        <v>8.1884356699552185</v>
      </c>
      <c r="DI164" s="10">
        <v>8.1884356699552185</v>
      </c>
      <c r="DJ164" s="10">
        <v>8.4707955206433283</v>
      </c>
      <c r="DK164" s="10">
        <v>7.906075819267107</v>
      </c>
      <c r="DL164" s="10">
        <v>7.6237159685789964</v>
      </c>
      <c r="DM164" s="10">
        <v>3.3883182082573309</v>
      </c>
      <c r="DN164" s="10">
        <v>2.5412386561929989</v>
      </c>
      <c r="DO164" s="10">
        <v>1.1294394027524437</v>
      </c>
      <c r="DP164" s="10">
        <v>1.1294394027524437</v>
      </c>
      <c r="DQ164" s="10">
        <v>1.1294394027524437</v>
      </c>
      <c r="DR164" s="10">
        <v>6.4942765658265511</v>
      </c>
      <c r="DS164" s="12">
        <v>7.6237159685789964</v>
      </c>
      <c r="DT164" s="12">
        <v>10.447314475460105</v>
      </c>
      <c r="DU164" s="12">
        <v>11.576753878212548</v>
      </c>
      <c r="DV164" s="12">
        <v>11.576753878212548</v>
      </c>
      <c r="DW164" s="12">
        <v>11.576753878212548</v>
      </c>
      <c r="DX164" s="12">
        <v>20.329909249543991</v>
      </c>
      <c r="DY164" s="12">
        <v>16.094511489222324</v>
      </c>
      <c r="DZ164" s="12">
        <v>15.812151638534214</v>
      </c>
      <c r="EA164" s="12">
        <v>12.706193280964992</v>
      </c>
      <c r="EB164" s="12">
        <v>13.553272833029324</v>
      </c>
      <c r="EC164" s="12">
        <v>13.553272833029324</v>
      </c>
      <c r="ED164" s="12">
        <v>13.553272833029324</v>
      </c>
      <c r="EE164" s="12">
        <v>9.3178750727076629</v>
      </c>
      <c r="EF164" s="12">
        <v>23.718227457801319</v>
      </c>
      <c r="EG164" s="12">
        <v>22.871147905736986</v>
      </c>
    </row>
    <row r="165" spans="1:137">
      <c r="A165" t="s">
        <v>1060</v>
      </c>
      <c r="B165" t="s">
        <v>807</v>
      </c>
      <c r="C165" t="s">
        <v>284</v>
      </c>
      <c r="D165" t="s">
        <v>284</v>
      </c>
      <c r="E165" t="s">
        <v>548</v>
      </c>
      <c r="T165" s="10">
        <v>0</v>
      </c>
      <c r="U165" s="10">
        <v>0</v>
      </c>
      <c r="V165" s="10">
        <v>0</v>
      </c>
      <c r="W165" s="10">
        <v>0</v>
      </c>
      <c r="X165" s="10">
        <v>0</v>
      </c>
      <c r="Y165" s="10">
        <v>0</v>
      </c>
      <c r="Z165" s="10">
        <v>0</v>
      </c>
      <c r="AA165" s="10">
        <v>0</v>
      </c>
      <c r="AB165" s="10">
        <v>0</v>
      </c>
      <c r="AC165" s="10">
        <v>0</v>
      </c>
      <c r="AD165" s="10">
        <v>0</v>
      </c>
      <c r="AE165" s="10">
        <v>0</v>
      </c>
      <c r="AF165" s="10">
        <v>0</v>
      </c>
      <c r="AG165" s="10">
        <v>0</v>
      </c>
      <c r="AH165" s="10">
        <v>0</v>
      </c>
      <c r="AI165" s="10">
        <v>0</v>
      </c>
      <c r="AJ165" s="10">
        <v>0</v>
      </c>
      <c r="AK165" s="10">
        <v>0</v>
      </c>
      <c r="AL165" s="10">
        <v>0</v>
      </c>
      <c r="AM165" s="10">
        <v>0</v>
      </c>
      <c r="AN165" s="10">
        <v>0</v>
      </c>
      <c r="AO165" s="10">
        <v>0</v>
      </c>
      <c r="AP165" s="10">
        <v>0</v>
      </c>
      <c r="AQ165" s="10">
        <v>0</v>
      </c>
      <c r="AR165" s="10">
        <v>0</v>
      </c>
      <c r="AS165" s="10">
        <v>0</v>
      </c>
      <c r="AT165" s="10">
        <v>0</v>
      </c>
      <c r="AU165" s="10">
        <v>0</v>
      </c>
      <c r="AV165" s="10">
        <v>0</v>
      </c>
      <c r="AW165" s="10">
        <v>0</v>
      </c>
      <c r="AX165" s="10">
        <v>0</v>
      </c>
      <c r="AY165" s="10">
        <v>0</v>
      </c>
      <c r="AZ165" s="10">
        <v>0</v>
      </c>
      <c r="BA165" s="10">
        <v>0</v>
      </c>
      <c r="BB165" s="10">
        <v>0</v>
      </c>
      <c r="BC165" s="10">
        <v>0</v>
      </c>
      <c r="BD165" s="10">
        <v>0</v>
      </c>
      <c r="BE165" s="10">
        <v>0</v>
      </c>
      <c r="BF165" s="10">
        <v>0</v>
      </c>
      <c r="BG165" s="10">
        <v>0</v>
      </c>
      <c r="BH165" s="10">
        <v>0</v>
      </c>
      <c r="BI165" s="10">
        <v>0</v>
      </c>
      <c r="BJ165" s="10">
        <v>0</v>
      </c>
      <c r="BK165" s="10">
        <v>0</v>
      </c>
      <c r="BL165" s="10">
        <v>0</v>
      </c>
      <c r="BM165" s="10">
        <v>0</v>
      </c>
      <c r="BN165" s="10">
        <v>0</v>
      </c>
      <c r="BO165" s="10">
        <v>0</v>
      </c>
      <c r="BP165" s="10">
        <v>0</v>
      </c>
      <c r="BQ165" s="10">
        <v>0</v>
      </c>
      <c r="BR165" s="10">
        <v>0</v>
      </c>
      <c r="BS165" s="10">
        <v>0</v>
      </c>
      <c r="BT165" s="10">
        <v>0</v>
      </c>
      <c r="BU165" s="10">
        <v>0</v>
      </c>
      <c r="BV165" s="10">
        <v>0</v>
      </c>
      <c r="BW165" s="10">
        <v>0</v>
      </c>
      <c r="BX165" s="10">
        <v>0</v>
      </c>
      <c r="BY165" s="10">
        <v>0</v>
      </c>
      <c r="BZ165" s="10">
        <v>0</v>
      </c>
      <c r="CA165" s="10">
        <v>0</v>
      </c>
      <c r="CB165" s="10">
        <v>0</v>
      </c>
      <c r="CC165" s="10">
        <v>0</v>
      </c>
      <c r="CD165" s="10">
        <v>0</v>
      </c>
      <c r="CE165" s="10">
        <v>0</v>
      </c>
      <c r="CF165" s="10">
        <v>0</v>
      </c>
      <c r="CG165" s="10">
        <v>0</v>
      </c>
      <c r="CH165" s="10">
        <v>0</v>
      </c>
      <c r="CI165" s="10">
        <v>0</v>
      </c>
      <c r="CJ165" s="10">
        <v>0</v>
      </c>
      <c r="CK165" s="10">
        <v>0</v>
      </c>
      <c r="CL165" s="10">
        <v>0</v>
      </c>
      <c r="CM165" s="10">
        <v>0</v>
      </c>
      <c r="CN165" s="10">
        <v>0</v>
      </c>
      <c r="CO165" s="10">
        <v>0</v>
      </c>
      <c r="CP165" s="10">
        <v>0</v>
      </c>
      <c r="CQ165" s="10">
        <v>0</v>
      </c>
      <c r="CR165" s="10">
        <v>0</v>
      </c>
      <c r="CS165" s="10">
        <v>0</v>
      </c>
      <c r="CT165" s="10">
        <v>0</v>
      </c>
      <c r="CU165" s="10">
        <v>0</v>
      </c>
      <c r="CV165" s="10">
        <v>0</v>
      </c>
      <c r="CW165" s="10">
        <v>0</v>
      </c>
      <c r="CX165" s="10">
        <v>0</v>
      </c>
      <c r="CY165" s="10">
        <v>0</v>
      </c>
      <c r="CZ165" s="10">
        <v>0</v>
      </c>
      <c r="DA165" s="10">
        <v>0</v>
      </c>
      <c r="DB165" s="10">
        <v>0</v>
      </c>
      <c r="DC165" s="10">
        <v>0</v>
      </c>
      <c r="DD165" s="10">
        <v>0</v>
      </c>
      <c r="DE165" s="10">
        <v>0</v>
      </c>
      <c r="DF165" s="10">
        <v>0</v>
      </c>
      <c r="DG165" s="10">
        <v>0</v>
      </c>
      <c r="DH165" s="10">
        <v>0</v>
      </c>
      <c r="DI165" s="10">
        <v>6.5291198746408972</v>
      </c>
      <c r="DJ165" s="10">
        <v>13.058239749281794</v>
      </c>
      <c r="DK165" s="10">
        <v>19.587359623922694</v>
      </c>
      <c r="DL165" s="10">
        <v>19.587359623922694</v>
      </c>
      <c r="DM165" s="10">
        <v>19.587359623922694</v>
      </c>
      <c r="DN165" s="10">
        <v>19.587359623922694</v>
      </c>
      <c r="DO165" s="10">
        <v>19.587359623922694</v>
      </c>
      <c r="DP165" s="10">
        <v>13.058239749281794</v>
      </c>
      <c r="DQ165" s="10">
        <v>26.116479498563589</v>
      </c>
      <c r="DR165" s="10">
        <v>19.587359623922694</v>
      </c>
      <c r="DS165" s="12">
        <v>19.587359623922694</v>
      </c>
      <c r="DT165" s="12">
        <v>32.64559937320449</v>
      </c>
      <c r="DU165" s="12">
        <v>32.64559937320449</v>
      </c>
      <c r="DV165" s="12">
        <v>32.64559937320449</v>
      </c>
      <c r="DW165" s="12">
        <v>32.64559937320449</v>
      </c>
      <c r="DX165" s="12">
        <v>39.174719247845388</v>
      </c>
      <c r="DY165" s="12">
        <v>39.174719247845388</v>
      </c>
      <c r="DZ165" s="12">
        <v>39.174719247845388</v>
      </c>
      <c r="EA165" s="12">
        <v>39.174719247845388</v>
      </c>
      <c r="EB165" s="12">
        <v>39.174719247845388</v>
      </c>
      <c r="EC165" s="12">
        <v>39.174719247845388</v>
      </c>
      <c r="ED165" s="12">
        <v>39.174719247845388</v>
      </c>
      <c r="EE165" s="12">
        <v>13.058239749281794</v>
      </c>
      <c r="EF165" s="12">
        <v>13.058239749281794</v>
      </c>
      <c r="EG165" s="12">
        <v>19.587359623922694</v>
      </c>
    </row>
    <row r="166" spans="1:137">
      <c r="A166" t="s">
        <v>1061</v>
      </c>
      <c r="B166" t="s">
        <v>808</v>
      </c>
      <c r="C166" t="s">
        <v>285</v>
      </c>
      <c r="D166" t="s">
        <v>285</v>
      </c>
      <c r="E166" t="s">
        <v>549</v>
      </c>
      <c r="T166" s="10">
        <v>7.6245779796088292E-2</v>
      </c>
      <c r="U166" s="10">
        <v>7.6245779796088292E-2</v>
      </c>
      <c r="V166" s="10">
        <v>7.6245779796088292E-2</v>
      </c>
      <c r="W166" s="10">
        <v>7.6245779796088292E-2</v>
      </c>
      <c r="X166" s="10">
        <v>0.22873733938826485</v>
      </c>
      <c r="Y166" s="10">
        <v>0.30498311918435317</v>
      </c>
      <c r="Z166" s="10">
        <v>0.4574746787765297</v>
      </c>
      <c r="AA166" s="10">
        <v>0.53372045857261807</v>
      </c>
      <c r="AB166" s="10">
        <v>0.76245779796088287</v>
      </c>
      <c r="AC166" s="10">
        <v>0.91494935755305939</v>
      </c>
      <c r="AD166" s="10">
        <v>0.91494935755305939</v>
      </c>
      <c r="AE166" s="10">
        <v>0.99119513734914766</v>
      </c>
      <c r="AF166" s="10">
        <v>0.91494935755305939</v>
      </c>
      <c r="AG166" s="10">
        <v>0.99119513734914766</v>
      </c>
      <c r="AH166" s="10">
        <v>1.0674409171452361</v>
      </c>
      <c r="AI166" s="10">
        <v>0.99119513734914766</v>
      </c>
      <c r="AJ166" s="10">
        <v>0.83870357775697113</v>
      </c>
      <c r="AK166" s="10">
        <v>1.0674409171452361</v>
      </c>
      <c r="AL166" s="10">
        <v>1.0674409171452361</v>
      </c>
      <c r="AM166" s="10">
        <v>1.0674409171452361</v>
      </c>
      <c r="AN166" s="10">
        <v>0.91494935755305939</v>
      </c>
      <c r="AO166" s="10">
        <v>0.6862120181647946</v>
      </c>
      <c r="AP166" s="10">
        <v>0.60996623836870634</v>
      </c>
      <c r="AQ166" s="10">
        <v>0.60996623836870634</v>
      </c>
      <c r="AR166" s="10">
        <v>0.38122889898044143</v>
      </c>
      <c r="AS166" s="10">
        <v>0.38122889898044143</v>
      </c>
      <c r="AT166" s="10">
        <v>0.53372045857261807</v>
      </c>
      <c r="AU166" s="10">
        <v>0.76245779796088287</v>
      </c>
      <c r="AV166" s="10">
        <v>0.83870357775697113</v>
      </c>
      <c r="AW166" s="10">
        <v>0.76245779796088287</v>
      </c>
      <c r="AX166" s="10">
        <v>0.83870357775697113</v>
      </c>
      <c r="AY166" s="10">
        <v>2.4398649534748253</v>
      </c>
      <c r="AZ166" s="10">
        <v>2.2873733938826484</v>
      </c>
      <c r="BA166" s="10">
        <v>2.2873733938826484</v>
      </c>
      <c r="BB166" s="10">
        <v>2.1348818342904723</v>
      </c>
      <c r="BC166" s="10">
        <v>2.1348818342904723</v>
      </c>
      <c r="BD166" s="10">
        <v>2.2111276140865606</v>
      </c>
      <c r="BE166" s="10">
        <v>2.2873733938826484</v>
      </c>
      <c r="BF166" s="10">
        <v>0.76245779796088287</v>
      </c>
      <c r="BG166" s="10">
        <v>0.76245779796088287</v>
      </c>
      <c r="BH166" s="10">
        <v>0.6862120181647946</v>
      </c>
      <c r="BI166" s="10">
        <v>0.76245779796088287</v>
      </c>
      <c r="BJ166" s="10">
        <v>0.91494935755305939</v>
      </c>
      <c r="BK166" s="10">
        <v>0.83870357775697113</v>
      </c>
      <c r="BL166" s="10">
        <v>1.2199324767374127</v>
      </c>
      <c r="BM166" s="10">
        <v>1.2199324767374127</v>
      </c>
      <c r="BN166" s="10">
        <v>1.2199324767374127</v>
      </c>
      <c r="BO166" s="10">
        <v>1.3724240363295892</v>
      </c>
      <c r="BP166" s="10">
        <v>1.601161375717854</v>
      </c>
      <c r="BQ166" s="10">
        <v>1.4486698161256775</v>
      </c>
      <c r="BR166" s="10">
        <v>1.4486698161256775</v>
      </c>
      <c r="BS166" s="10">
        <v>0.91494935755305939</v>
      </c>
      <c r="BT166" s="10">
        <v>1.2961782565335007</v>
      </c>
      <c r="BU166" s="10">
        <v>1.601161375717854</v>
      </c>
      <c r="BV166" s="10">
        <v>1.601161375717854</v>
      </c>
      <c r="BW166" s="10">
        <v>1.2199324767374127</v>
      </c>
      <c r="BX166" s="10">
        <v>1.4486698161256775</v>
      </c>
      <c r="BY166" s="10">
        <v>1.4486698161256775</v>
      </c>
      <c r="BZ166" s="10">
        <v>1.4486698161256775</v>
      </c>
      <c r="CA166" s="10">
        <v>1.1436866969413242</v>
      </c>
      <c r="CB166" s="10">
        <v>0.76245779796088287</v>
      </c>
      <c r="CC166" s="10">
        <v>0.60996623836870634</v>
      </c>
      <c r="CD166" s="10">
        <v>0.53372045857261807</v>
      </c>
      <c r="CE166" s="10">
        <v>0.30498311918435317</v>
      </c>
      <c r="CF166" s="10">
        <v>0.30498311918435317</v>
      </c>
      <c r="CG166" s="10">
        <v>0.30498311918435317</v>
      </c>
      <c r="CH166" s="10">
        <v>0.15249155959217658</v>
      </c>
      <c r="CI166" s="10">
        <v>0.22873733938826485</v>
      </c>
      <c r="CJ166" s="10">
        <v>0.22873733938826485</v>
      </c>
      <c r="CK166" s="10">
        <v>0.38122889898044143</v>
      </c>
      <c r="CL166" s="10">
        <v>0.38122889898044143</v>
      </c>
      <c r="CM166" s="10">
        <v>0.38122889898044143</v>
      </c>
      <c r="CN166" s="10">
        <v>0.38122889898044143</v>
      </c>
      <c r="CO166" s="10">
        <v>0.60996623836870634</v>
      </c>
      <c r="CP166" s="10">
        <v>0.91494935755305939</v>
      </c>
      <c r="CQ166" s="10">
        <v>1.1436866969413242</v>
      </c>
      <c r="CR166" s="10">
        <v>1.3724240363295892</v>
      </c>
      <c r="CS166" s="10">
        <v>1.9823902746982953</v>
      </c>
      <c r="CT166" s="10">
        <v>1.9823902746982953</v>
      </c>
      <c r="CU166" s="10">
        <v>1.9823902746982953</v>
      </c>
      <c r="CV166" s="10">
        <v>2.8210938524552667</v>
      </c>
      <c r="CW166" s="10">
        <v>3.0498311918435315</v>
      </c>
      <c r="CX166" s="10">
        <v>2.9735854120474428</v>
      </c>
      <c r="CY166" s="10">
        <v>3.6597974302122376</v>
      </c>
      <c r="CZ166" s="10">
        <v>3.5073058706200606</v>
      </c>
      <c r="DA166" s="10">
        <v>3.5073058706200606</v>
      </c>
      <c r="DB166" s="10">
        <v>3.5073058706200606</v>
      </c>
      <c r="DC166" s="10">
        <v>4.0410263291926789</v>
      </c>
      <c r="DD166" s="10">
        <v>3.4310600908239728</v>
      </c>
      <c r="DE166" s="10">
        <v>6.404645502871416</v>
      </c>
      <c r="DF166" s="10">
        <v>7.0908575210362113</v>
      </c>
      <c r="DG166" s="10">
        <v>9.2257393553266827</v>
      </c>
      <c r="DH166" s="10">
        <v>9.2257393553266827</v>
      </c>
      <c r="DI166" s="10">
        <v>9.2257393553266827</v>
      </c>
      <c r="DJ166" s="10">
        <v>14.867927060237216</v>
      </c>
      <c r="DK166" s="10">
        <v>17.689020912692484</v>
      </c>
      <c r="DL166" s="10">
        <v>17.536529353100306</v>
      </c>
      <c r="DM166" s="10">
        <v>15.782876417790275</v>
      </c>
      <c r="DN166" s="10">
        <v>18.37523293085728</v>
      </c>
      <c r="DO166" s="10">
        <v>18.37523293085728</v>
      </c>
      <c r="DP166" s="10">
        <v>18.37523293085728</v>
      </c>
      <c r="DQ166" s="10">
        <v>17.841512472284659</v>
      </c>
      <c r="DR166" s="10">
        <v>18.832707609633808</v>
      </c>
      <c r="DS166" s="12">
        <v>18.298987151061187</v>
      </c>
      <c r="DT166" s="12">
        <v>21.196326783312543</v>
      </c>
      <c r="DU166" s="12">
        <v>15.935367977382452</v>
      </c>
      <c r="DV166" s="12">
        <v>15.935367977382452</v>
      </c>
      <c r="DW166" s="12">
        <v>15.935367977382452</v>
      </c>
      <c r="DX166" s="12">
        <v>21.043835223720368</v>
      </c>
      <c r="DY166" s="12">
        <v>20.967589443924279</v>
      </c>
      <c r="DZ166" s="12">
        <v>21.806293021681249</v>
      </c>
      <c r="EA166" s="12">
        <v>22.721242379234308</v>
      </c>
      <c r="EB166" s="12">
        <v>25.313598892301311</v>
      </c>
      <c r="EC166" s="12">
        <v>25.313598892301311</v>
      </c>
      <c r="ED166" s="12">
        <v>25.313598892301311</v>
      </c>
      <c r="EE166" s="12">
        <v>20.357623205555576</v>
      </c>
      <c r="EF166" s="12">
        <v>22.111276140865606</v>
      </c>
      <c r="EG166" s="12">
        <v>21.196326783312543</v>
      </c>
    </row>
    <row r="167" spans="1:137">
      <c r="A167" t="s">
        <v>1062</v>
      </c>
      <c r="B167" t="s">
        <v>809</v>
      </c>
      <c r="C167" t="s">
        <v>286</v>
      </c>
      <c r="D167" t="s">
        <v>286</v>
      </c>
      <c r="E167" t="s">
        <v>550</v>
      </c>
      <c r="T167" s="10">
        <v>0</v>
      </c>
      <c r="U167" s="10">
        <v>0</v>
      </c>
      <c r="V167" s="10">
        <v>0</v>
      </c>
      <c r="W167" s="10">
        <v>0</v>
      </c>
      <c r="X167" s="10">
        <v>1.1597900779958827</v>
      </c>
      <c r="Y167" s="10">
        <v>1.1597900779958827</v>
      </c>
      <c r="Z167" s="10">
        <v>1.1597900779958827</v>
      </c>
      <c r="AA167" s="10">
        <v>1.1597900779958827</v>
      </c>
      <c r="AB167" s="10">
        <v>1.1597900779958827</v>
      </c>
      <c r="AC167" s="10">
        <v>1.1597900779958827</v>
      </c>
      <c r="AD167" s="10">
        <v>1.1597900779958827</v>
      </c>
      <c r="AE167" s="10">
        <v>0</v>
      </c>
      <c r="AF167" s="10">
        <v>0</v>
      </c>
      <c r="AG167" s="10">
        <v>0</v>
      </c>
      <c r="AH167" s="10">
        <v>0</v>
      </c>
      <c r="AI167" s="10">
        <v>0.57989503899794137</v>
      </c>
      <c r="AJ167" s="10">
        <v>0.57989503899794137</v>
      </c>
      <c r="AK167" s="10">
        <v>0.57989503899794137</v>
      </c>
      <c r="AL167" s="10">
        <v>2.8994751949897068</v>
      </c>
      <c r="AM167" s="10">
        <v>2.8994751949897068</v>
      </c>
      <c r="AN167" s="10">
        <v>2.8994751949897068</v>
      </c>
      <c r="AO167" s="10">
        <v>2.8994751949897068</v>
      </c>
      <c r="AP167" s="10">
        <v>2.3195801559917655</v>
      </c>
      <c r="AQ167" s="10">
        <v>2.8994751949897068</v>
      </c>
      <c r="AR167" s="10">
        <v>2.8994751949897068</v>
      </c>
      <c r="AS167" s="10">
        <v>0.57989503899794137</v>
      </c>
      <c r="AT167" s="10">
        <v>0.57989503899794137</v>
      </c>
      <c r="AU167" s="10">
        <v>1.1597900779958827</v>
      </c>
      <c r="AV167" s="10">
        <v>1.1597900779958827</v>
      </c>
      <c r="AW167" s="10">
        <v>2.3195801559917655</v>
      </c>
      <c r="AX167" s="10">
        <v>2.3195801559917655</v>
      </c>
      <c r="AY167" s="10">
        <v>2.3195801559917655</v>
      </c>
      <c r="AZ167" s="10">
        <v>2.3195801559917655</v>
      </c>
      <c r="BA167" s="10">
        <v>2.8994751949897068</v>
      </c>
      <c r="BB167" s="10">
        <v>2.3195801559917655</v>
      </c>
      <c r="BC167" s="10">
        <v>2.3195801559917655</v>
      </c>
      <c r="BD167" s="10">
        <v>1.1597900779958827</v>
      </c>
      <c r="BE167" s="10">
        <v>0.57989503899794137</v>
      </c>
      <c r="BF167" s="10">
        <v>1.1597900779958827</v>
      </c>
      <c r="BG167" s="10">
        <v>1.1597900779958827</v>
      </c>
      <c r="BH167" s="10">
        <v>1.7396851169938241</v>
      </c>
      <c r="BI167" s="10">
        <v>1.7396851169938241</v>
      </c>
      <c r="BJ167" s="10">
        <v>1.7396851169938241</v>
      </c>
      <c r="BK167" s="10">
        <v>2.3195801559917655</v>
      </c>
      <c r="BL167" s="10">
        <v>2.8994751949897068</v>
      </c>
      <c r="BM167" s="10">
        <v>2.3195801559917655</v>
      </c>
      <c r="BN167" s="10">
        <v>2.3195801559917655</v>
      </c>
      <c r="BO167" s="10">
        <v>1.1597900779958827</v>
      </c>
      <c r="BP167" s="10">
        <v>1.1597900779958827</v>
      </c>
      <c r="BQ167" s="10">
        <v>2.3195801559917655</v>
      </c>
      <c r="BR167" s="10">
        <v>1.7396851169938241</v>
      </c>
      <c r="BS167" s="10">
        <v>1.1597900779958827</v>
      </c>
      <c r="BT167" s="10">
        <v>1.1597900779958827</v>
      </c>
      <c r="BU167" s="10">
        <v>1.1597900779958827</v>
      </c>
      <c r="BV167" s="10">
        <v>2.3195801559917655</v>
      </c>
      <c r="BW167" s="10">
        <v>2.8994751949897068</v>
      </c>
      <c r="BX167" s="10">
        <v>1.7396851169938241</v>
      </c>
      <c r="BY167" s="10">
        <v>2.3195801559917655</v>
      </c>
      <c r="BZ167" s="10">
        <v>2.3195801559917655</v>
      </c>
      <c r="CA167" s="10">
        <v>2.8994751949897068</v>
      </c>
      <c r="CB167" s="10">
        <v>3.4793702339876482</v>
      </c>
      <c r="CC167" s="10">
        <v>2.8994751949897068</v>
      </c>
      <c r="CD167" s="10">
        <v>2.3195801559917655</v>
      </c>
      <c r="CE167" s="10">
        <v>2.8994751949897068</v>
      </c>
      <c r="CF167" s="10">
        <v>2.3195801559917655</v>
      </c>
      <c r="CG167" s="10">
        <v>2.3195801559917655</v>
      </c>
      <c r="CH167" s="10">
        <v>1.7396851169938241</v>
      </c>
      <c r="CI167" s="10">
        <v>1.1597900779958827</v>
      </c>
      <c r="CJ167" s="10">
        <v>0.57989503899794137</v>
      </c>
      <c r="CK167" s="10">
        <v>0.57989503899794137</v>
      </c>
      <c r="CL167" s="10">
        <v>0</v>
      </c>
      <c r="CM167" s="10">
        <v>0</v>
      </c>
      <c r="CN167" s="10">
        <v>0</v>
      </c>
      <c r="CO167" s="10">
        <v>0.57989503899794137</v>
      </c>
      <c r="CP167" s="10">
        <v>0.57989503899794137</v>
      </c>
      <c r="CQ167" s="10">
        <v>0.57989503899794137</v>
      </c>
      <c r="CR167" s="10">
        <v>2.3195801559917655</v>
      </c>
      <c r="CS167" s="10">
        <v>4.0592652729855896</v>
      </c>
      <c r="CT167" s="10">
        <v>4.0592652729855896</v>
      </c>
      <c r="CU167" s="10">
        <v>4.0592652729855896</v>
      </c>
      <c r="CV167" s="10">
        <v>3.4793702339876482</v>
      </c>
      <c r="CW167" s="10">
        <v>4.639160311983531</v>
      </c>
      <c r="CX167" s="10">
        <v>5.2190553509814723</v>
      </c>
      <c r="CY167" s="10">
        <v>4.639160311983531</v>
      </c>
      <c r="CZ167" s="10">
        <v>4.0592652729855896</v>
      </c>
      <c r="DA167" s="10">
        <v>5.2190553509814723</v>
      </c>
      <c r="DB167" s="10">
        <v>5.2190553509814723</v>
      </c>
      <c r="DC167" s="10">
        <v>5.2190553509814723</v>
      </c>
      <c r="DD167" s="10">
        <v>6.3788454289773542</v>
      </c>
      <c r="DE167" s="10">
        <v>7.5386355069732378</v>
      </c>
      <c r="DF167" s="10">
        <v>9.2783206239670619</v>
      </c>
      <c r="DG167" s="10">
        <v>8.6984255849691205</v>
      </c>
      <c r="DH167" s="10">
        <v>7.5386355069732378</v>
      </c>
      <c r="DI167" s="10">
        <v>7.5386355069732378</v>
      </c>
      <c r="DJ167" s="10">
        <v>11.018005740960886</v>
      </c>
      <c r="DK167" s="10">
        <v>11.597900779958827</v>
      </c>
      <c r="DL167" s="10">
        <v>12.757690857954708</v>
      </c>
      <c r="DM167" s="10">
        <v>12.757690857954708</v>
      </c>
      <c r="DN167" s="10">
        <v>13.33758589695265</v>
      </c>
      <c r="DO167" s="10">
        <v>13.33758589695265</v>
      </c>
      <c r="DP167" s="10">
        <v>13.33758589695265</v>
      </c>
      <c r="DQ167" s="10">
        <v>11.597900779958827</v>
      </c>
      <c r="DR167" s="10">
        <v>11.597900779958827</v>
      </c>
      <c r="DS167" s="12">
        <v>9.8582156629650033</v>
      </c>
      <c r="DT167" s="12">
        <v>8.1185305459711792</v>
      </c>
      <c r="DU167" s="12">
        <v>6.9587404679752964</v>
      </c>
      <c r="DV167" s="12">
        <v>6.9587404679752964</v>
      </c>
      <c r="DW167" s="12">
        <v>6.9587404679752964</v>
      </c>
      <c r="DX167" s="12">
        <v>16.816956130940302</v>
      </c>
      <c r="DY167" s="12">
        <v>18.556641247934124</v>
      </c>
      <c r="DZ167" s="12">
        <v>24.935486676911477</v>
      </c>
      <c r="EA167" s="12">
        <v>26.095276754907363</v>
      </c>
      <c r="EB167" s="12">
        <v>33.054017222882656</v>
      </c>
      <c r="EC167" s="12">
        <v>33.054017222882656</v>
      </c>
      <c r="ED167" s="12">
        <v>33.054017222882656</v>
      </c>
      <c r="EE167" s="12">
        <v>21.456116442923832</v>
      </c>
      <c r="EF167" s="12">
        <v>38.852967612862074</v>
      </c>
      <c r="EG167" s="12">
        <v>33.633912261880603</v>
      </c>
    </row>
    <row r="168" spans="1:137">
      <c r="A168" t="s">
        <v>1063</v>
      </c>
      <c r="B168" t="s">
        <v>810</v>
      </c>
      <c r="C168" t="s">
        <v>287</v>
      </c>
      <c r="D168" t="s">
        <v>287</v>
      </c>
      <c r="E168" t="s">
        <v>551</v>
      </c>
      <c r="T168" s="10">
        <v>0</v>
      </c>
      <c r="U168" s="10">
        <v>0</v>
      </c>
      <c r="V168" s="10">
        <v>0</v>
      </c>
      <c r="W168" s="10">
        <v>0</v>
      </c>
      <c r="X168" s="10">
        <v>0</v>
      </c>
      <c r="Y168" s="10">
        <v>0</v>
      </c>
      <c r="Z168" s="10">
        <v>0</v>
      </c>
      <c r="AA168" s="10">
        <v>0</v>
      </c>
      <c r="AB168" s="10">
        <v>0</v>
      </c>
      <c r="AC168" s="10">
        <v>0</v>
      </c>
      <c r="AD168" s="10">
        <v>0</v>
      </c>
      <c r="AE168" s="10">
        <v>0</v>
      </c>
      <c r="AF168" s="10">
        <v>0</v>
      </c>
      <c r="AG168" s="10">
        <v>0</v>
      </c>
      <c r="AH168" s="10">
        <v>0</v>
      </c>
      <c r="AI168" s="10">
        <v>0</v>
      </c>
      <c r="AJ168" s="10">
        <v>0</v>
      </c>
      <c r="AK168" s="10">
        <v>0</v>
      </c>
      <c r="AL168" s="10">
        <v>0</v>
      </c>
      <c r="AM168" s="10">
        <v>0</v>
      </c>
      <c r="AN168" s="10">
        <v>0</v>
      </c>
      <c r="AO168" s="10">
        <v>0</v>
      </c>
      <c r="AP168" s="10">
        <v>0</v>
      </c>
      <c r="AQ168" s="10">
        <v>0</v>
      </c>
      <c r="AR168" s="10">
        <v>0</v>
      </c>
      <c r="AS168" s="10">
        <v>0</v>
      </c>
      <c r="AT168" s="10">
        <v>0</v>
      </c>
      <c r="AU168" s="10">
        <v>0</v>
      </c>
      <c r="AV168" s="10">
        <v>0</v>
      </c>
      <c r="AW168" s="10">
        <v>0</v>
      </c>
      <c r="AX168" s="10">
        <v>0</v>
      </c>
      <c r="AY168" s="10">
        <v>0</v>
      </c>
      <c r="AZ168" s="10">
        <v>0</v>
      </c>
      <c r="BA168" s="10">
        <v>0</v>
      </c>
      <c r="BB168" s="10">
        <v>0</v>
      </c>
      <c r="BC168" s="10">
        <v>0</v>
      </c>
      <c r="BD168" s="10">
        <v>0</v>
      </c>
      <c r="BE168" s="10">
        <v>0</v>
      </c>
      <c r="BF168" s="10">
        <v>0</v>
      </c>
      <c r="BG168" s="10">
        <v>0</v>
      </c>
      <c r="BH168" s="10">
        <v>0</v>
      </c>
      <c r="BI168" s="10">
        <v>0</v>
      </c>
      <c r="BJ168" s="10">
        <v>0</v>
      </c>
      <c r="BK168" s="10">
        <v>0</v>
      </c>
      <c r="BL168" s="10">
        <v>0</v>
      </c>
      <c r="BM168" s="10">
        <v>0</v>
      </c>
      <c r="BN168" s="10">
        <v>0</v>
      </c>
      <c r="BO168" s="10">
        <v>0</v>
      </c>
      <c r="BP168" s="10">
        <v>0</v>
      </c>
      <c r="BQ168" s="10">
        <v>0</v>
      </c>
      <c r="BR168" s="10">
        <v>0</v>
      </c>
      <c r="BS168" s="10">
        <v>0</v>
      </c>
      <c r="BT168" s="10">
        <v>2.9334115576415369</v>
      </c>
      <c r="BU168" s="10">
        <v>0</v>
      </c>
      <c r="BV168" s="10">
        <v>0</v>
      </c>
      <c r="BW168" s="10">
        <v>0</v>
      </c>
      <c r="BX168" s="10">
        <v>0</v>
      </c>
      <c r="BY168" s="10">
        <v>0</v>
      </c>
      <c r="BZ168" s="10">
        <v>0</v>
      </c>
      <c r="CA168" s="10">
        <v>0</v>
      </c>
      <c r="CB168" s="10">
        <v>2.9334115576415369</v>
      </c>
      <c r="CC168" s="10">
        <v>2.9334115576415369</v>
      </c>
      <c r="CD168" s="10">
        <v>2.9334115576415369</v>
      </c>
      <c r="CE168" s="10">
        <v>2.9334115576415369</v>
      </c>
      <c r="CF168" s="10">
        <v>2.9334115576415369</v>
      </c>
      <c r="CG168" s="10">
        <v>2.9334115576415369</v>
      </c>
      <c r="CH168" s="10">
        <v>0</v>
      </c>
      <c r="CI168" s="10">
        <v>0</v>
      </c>
      <c r="CJ168" s="10">
        <v>0</v>
      </c>
      <c r="CK168" s="10">
        <v>0</v>
      </c>
      <c r="CL168" s="10">
        <v>0</v>
      </c>
      <c r="CM168" s="10">
        <v>0</v>
      </c>
      <c r="CN168" s="10">
        <v>0</v>
      </c>
      <c r="CO168" s="10">
        <v>0</v>
      </c>
      <c r="CP168" s="10">
        <v>0</v>
      </c>
      <c r="CQ168" s="10">
        <v>0</v>
      </c>
      <c r="CR168" s="10">
        <v>0</v>
      </c>
      <c r="CS168" s="10">
        <v>0</v>
      </c>
      <c r="CT168" s="10">
        <v>0</v>
      </c>
      <c r="CU168" s="10">
        <v>0</v>
      </c>
      <c r="CV168" s="10">
        <v>0</v>
      </c>
      <c r="CW168" s="10">
        <v>0</v>
      </c>
      <c r="CX168" s="10">
        <v>0</v>
      </c>
      <c r="CY168" s="10">
        <v>0</v>
      </c>
      <c r="CZ168" s="10">
        <v>0</v>
      </c>
      <c r="DA168" s="10">
        <v>0</v>
      </c>
      <c r="DB168" s="10">
        <v>0</v>
      </c>
      <c r="DC168" s="10">
        <v>0</v>
      </c>
      <c r="DD168" s="10">
        <v>0</v>
      </c>
      <c r="DE168" s="10">
        <v>0</v>
      </c>
      <c r="DF168" s="10">
        <v>0</v>
      </c>
      <c r="DG168" s="10">
        <v>0</v>
      </c>
      <c r="DH168" s="10">
        <v>0</v>
      </c>
      <c r="DI168" s="10">
        <v>0</v>
      </c>
      <c r="DJ168" s="10">
        <v>0</v>
      </c>
      <c r="DK168" s="10">
        <v>0</v>
      </c>
      <c r="DL168" s="10">
        <v>0</v>
      </c>
      <c r="DM168" s="10">
        <v>0</v>
      </c>
      <c r="DN168" s="10">
        <v>0</v>
      </c>
      <c r="DO168" s="10">
        <v>0</v>
      </c>
      <c r="DP168" s="10">
        <v>0</v>
      </c>
      <c r="DQ168" s="10">
        <v>0</v>
      </c>
      <c r="DR168" s="10">
        <v>0</v>
      </c>
      <c r="DS168" s="12">
        <v>0</v>
      </c>
      <c r="DT168" s="12">
        <v>0</v>
      </c>
      <c r="DU168" s="12">
        <v>0</v>
      </c>
      <c r="DV168" s="12">
        <v>0</v>
      </c>
      <c r="DW168" s="12">
        <v>0</v>
      </c>
      <c r="DX168" s="12">
        <v>0</v>
      </c>
      <c r="DY168" s="12">
        <v>5.8668231152830739</v>
      </c>
      <c r="DZ168" s="12">
        <v>14.667057788207686</v>
      </c>
      <c r="EA168" s="12">
        <v>14.667057788207686</v>
      </c>
      <c r="EB168" s="12">
        <v>17.60046934584922</v>
      </c>
      <c r="EC168" s="12">
        <v>17.60046934584922</v>
      </c>
      <c r="ED168" s="12">
        <v>17.60046934584922</v>
      </c>
      <c r="EE168" s="12">
        <v>17.60046934584922</v>
      </c>
      <c r="EF168" s="12">
        <v>11.733646230566148</v>
      </c>
      <c r="EG168" s="12">
        <v>2.9334115576415369</v>
      </c>
    </row>
    <row r="169" spans="1:137">
      <c r="A169" t="s">
        <v>1064</v>
      </c>
      <c r="B169" t="s">
        <v>811</v>
      </c>
      <c r="C169" t="s">
        <v>288</v>
      </c>
      <c r="D169" t="s">
        <v>288</v>
      </c>
      <c r="E169" t="s">
        <v>552</v>
      </c>
      <c r="T169" s="10">
        <v>0</v>
      </c>
      <c r="U169" s="10">
        <v>0</v>
      </c>
      <c r="V169" s="10">
        <v>0</v>
      </c>
      <c r="W169" s="10">
        <v>0</v>
      </c>
      <c r="X169" s="10">
        <v>0</v>
      </c>
      <c r="Y169" s="10">
        <v>0</v>
      </c>
      <c r="Z169" s="10">
        <v>0</v>
      </c>
      <c r="AA169" s="10">
        <v>0</v>
      </c>
      <c r="AB169" s="10">
        <v>0</v>
      </c>
      <c r="AC169" s="10">
        <v>0</v>
      </c>
      <c r="AD169" s="10">
        <v>0</v>
      </c>
      <c r="AE169" s="10">
        <v>0</v>
      </c>
      <c r="AF169" s="10">
        <v>0</v>
      </c>
      <c r="AG169" s="10">
        <v>0</v>
      </c>
      <c r="AH169" s="10">
        <v>0</v>
      </c>
      <c r="AI169" s="10">
        <v>0</v>
      </c>
      <c r="AJ169" s="10">
        <v>0</v>
      </c>
      <c r="AK169" s="10">
        <v>1.4481210629208601</v>
      </c>
      <c r="AL169" s="10">
        <v>1.4481210629208601</v>
      </c>
      <c r="AM169" s="10">
        <v>1.4481210629208601</v>
      </c>
      <c r="AN169" s="10">
        <v>1.4481210629208601</v>
      </c>
      <c r="AO169" s="10">
        <v>1.4481210629208601</v>
      </c>
      <c r="AP169" s="10">
        <v>1.4481210629208601</v>
      </c>
      <c r="AQ169" s="10">
        <v>1.4481210629208601</v>
      </c>
      <c r="AR169" s="10">
        <v>0</v>
      </c>
      <c r="AS169" s="10">
        <v>0</v>
      </c>
      <c r="AT169" s="10">
        <v>0</v>
      </c>
      <c r="AU169" s="10">
        <v>0</v>
      </c>
      <c r="AV169" s="10">
        <v>0</v>
      </c>
      <c r="AW169" s="10">
        <v>0</v>
      </c>
      <c r="AX169" s="10">
        <v>0</v>
      </c>
      <c r="AY169" s="10">
        <v>0</v>
      </c>
      <c r="AZ169" s="10">
        <v>0</v>
      </c>
      <c r="BA169" s="10">
        <v>0</v>
      </c>
      <c r="BB169" s="10">
        <v>0</v>
      </c>
      <c r="BC169" s="10">
        <v>0</v>
      </c>
      <c r="BD169" s="10">
        <v>0</v>
      </c>
      <c r="BE169" s="10">
        <v>0</v>
      </c>
      <c r="BF169" s="10">
        <v>0</v>
      </c>
      <c r="BG169" s="10">
        <v>0</v>
      </c>
      <c r="BH169" s="10">
        <v>0</v>
      </c>
      <c r="BI169" s="10">
        <v>0</v>
      </c>
      <c r="BJ169" s="10">
        <v>0</v>
      </c>
      <c r="BK169" s="10">
        <v>0</v>
      </c>
      <c r="BL169" s="10">
        <v>0</v>
      </c>
      <c r="BM169" s="10">
        <v>0</v>
      </c>
      <c r="BN169" s="10">
        <v>0</v>
      </c>
      <c r="BO169" s="10">
        <v>0</v>
      </c>
      <c r="BP169" s="10">
        <v>0</v>
      </c>
      <c r="BQ169" s="10">
        <v>0</v>
      </c>
      <c r="BR169" s="10">
        <v>0</v>
      </c>
      <c r="BS169" s="10">
        <v>0</v>
      </c>
      <c r="BT169" s="10">
        <v>0</v>
      </c>
      <c r="BU169" s="10">
        <v>0</v>
      </c>
      <c r="BV169" s="10">
        <v>0</v>
      </c>
      <c r="BW169" s="10">
        <v>0</v>
      </c>
      <c r="BX169" s="10">
        <v>0</v>
      </c>
      <c r="BY169" s="10">
        <v>0</v>
      </c>
      <c r="BZ169" s="10">
        <v>0</v>
      </c>
      <c r="CA169" s="10">
        <v>0</v>
      </c>
      <c r="CB169" s="10">
        <v>0</v>
      </c>
      <c r="CC169" s="10">
        <v>0</v>
      </c>
      <c r="CD169" s="10">
        <v>0</v>
      </c>
      <c r="CE169" s="10">
        <v>0</v>
      </c>
      <c r="CF169" s="10">
        <v>0</v>
      </c>
      <c r="CG169" s="10">
        <v>0</v>
      </c>
      <c r="CH169" s="10">
        <v>0</v>
      </c>
      <c r="CI169" s="10">
        <v>0</v>
      </c>
      <c r="CJ169" s="10">
        <v>0</v>
      </c>
      <c r="CK169" s="10">
        <v>0</v>
      </c>
      <c r="CL169" s="10">
        <v>0</v>
      </c>
      <c r="CM169" s="10">
        <v>0</v>
      </c>
      <c r="CN169" s="10">
        <v>0</v>
      </c>
      <c r="CO169" s="10">
        <v>0</v>
      </c>
      <c r="CP169" s="10">
        <v>0</v>
      </c>
      <c r="CQ169" s="10">
        <v>0</v>
      </c>
      <c r="CR169" s="10">
        <v>0</v>
      </c>
      <c r="CS169" s="10">
        <v>0</v>
      </c>
      <c r="CT169" s="10">
        <v>0</v>
      </c>
      <c r="CU169" s="10">
        <v>0</v>
      </c>
      <c r="CV169" s="10">
        <v>0</v>
      </c>
      <c r="CW169" s="10">
        <v>0</v>
      </c>
      <c r="CX169" s="10">
        <v>1.4481210629208601</v>
      </c>
      <c r="CY169" s="10">
        <v>1.4481210629208601</v>
      </c>
      <c r="CZ169" s="10">
        <v>1.4481210629208601</v>
      </c>
      <c r="DA169" s="10">
        <v>1.4481210629208601</v>
      </c>
      <c r="DB169" s="10">
        <v>1.4481210629208601</v>
      </c>
      <c r="DC169" s="10">
        <v>1.4481210629208601</v>
      </c>
      <c r="DD169" s="10">
        <v>1.4481210629208601</v>
      </c>
      <c r="DE169" s="10">
        <v>0</v>
      </c>
      <c r="DF169" s="10">
        <v>0</v>
      </c>
      <c r="DG169" s="10">
        <v>0</v>
      </c>
      <c r="DH169" s="10">
        <v>0</v>
      </c>
      <c r="DI169" s="10">
        <v>0</v>
      </c>
      <c r="DJ169" s="10">
        <v>1.4481210629208601</v>
      </c>
      <c r="DK169" s="10">
        <v>1.4481210629208601</v>
      </c>
      <c r="DL169" s="10">
        <v>2.8962421258417201</v>
      </c>
      <c r="DM169" s="10">
        <v>2.8962421258417201</v>
      </c>
      <c r="DN169" s="10">
        <v>2.8962421258417201</v>
      </c>
      <c r="DO169" s="10">
        <v>2.8962421258417201</v>
      </c>
      <c r="DP169" s="10">
        <v>2.8962421258417201</v>
      </c>
      <c r="DQ169" s="10">
        <v>2.8962421258417201</v>
      </c>
      <c r="DR169" s="10">
        <v>8.6887263775251604</v>
      </c>
      <c r="DS169" s="12">
        <v>7.2406053146043012</v>
      </c>
      <c r="DT169" s="12">
        <v>8.6887263775251604</v>
      </c>
      <c r="DU169" s="12">
        <v>8.6887263775251604</v>
      </c>
      <c r="DV169" s="12">
        <v>11.584968503366881</v>
      </c>
      <c r="DW169" s="12">
        <v>11.584968503366881</v>
      </c>
      <c r="DX169" s="12">
        <v>10.13684744044602</v>
      </c>
      <c r="DY169" s="12">
        <v>13.033089566287742</v>
      </c>
      <c r="DZ169" s="12">
        <v>17.377452755050321</v>
      </c>
      <c r="EA169" s="12">
        <v>18.825573817971183</v>
      </c>
      <c r="EB169" s="12">
        <v>21.721815943812903</v>
      </c>
      <c r="EC169" s="12">
        <v>18.825573817971183</v>
      </c>
      <c r="ED169" s="12">
        <v>18.825573817971183</v>
      </c>
      <c r="EE169" s="12">
        <v>20.273694880892041</v>
      </c>
      <c r="EF169" s="12">
        <v>13.033089566287742</v>
      </c>
      <c r="EG169" s="12">
        <v>8.6887263775251604</v>
      </c>
    </row>
    <row r="170" spans="1:137">
      <c r="A170" t="s">
        <v>1065</v>
      </c>
      <c r="B170" t="s">
        <v>812</v>
      </c>
      <c r="C170" t="s">
        <v>289</v>
      </c>
      <c r="D170" t="s">
        <v>289</v>
      </c>
      <c r="E170" t="s">
        <v>553</v>
      </c>
      <c r="T170" s="10">
        <v>0</v>
      </c>
      <c r="U170" s="10">
        <v>0</v>
      </c>
      <c r="V170" s="10">
        <v>0</v>
      </c>
      <c r="W170" s="10">
        <v>0</v>
      </c>
      <c r="X170" s="10">
        <v>0</v>
      </c>
      <c r="Y170" s="10">
        <v>0</v>
      </c>
      <c r="Z170" s="10">
        <v>0.74408637354624119</v>
      </c>
      <c r="AA170" s="10">
        <v>0.74408637354624119</v>
      </c>
      <c r="AB170" s="10">
        <v>0.74408637354624119</v>
      </c>
      <c r="AC170" s="10">
        <v>0.74408637354624119</v>
      </c>
      <c r="AD170" s="10">
        <v>0.74408637354624119</v>
      </c>
      <c r="AE170" s="10">
        <v>0.74408637354624119</v>
      </c>
      <c r="AF170" s="10">
        <v>0.74408637354624119</v>
      </c>
      <c r="AG170" s="10">
        <v>0</v>
      </c>
      <c r="AH170" s="10">
        <v>0</v>
      </c>
      <c r="AI170" s="10">
        <v>0</v>
      </c>
      <c r="AJ170" s="10">
        <v>0</v>
      </c>
      <c r="AK170" s="10">
        <v>0</v>
      </c>
      <c r="AL170" s="10">
        <v>0</v>
      </c>
      <c r="AM170" s="10">
        <v>0</v>
      </c>
      <c r="AN170" s="10">
        <v>0</v>
      </c>
      <c r="AO170" s="10">
        <v>0.74408637354624119</v>
      </c>
      <c r="AP170" s="10">
        <v>0.74408637354624119</v>
      </c>
      <c r="AQ170" s="10">
        <v>0.74408637354624119</v>
      </c>
      <c r="AR170" s="10">
        <v>2.9763454941849647</v>
      </c>
      <c r="AS170" s="10">
        <v>2.9763454941849647</v>
      </c>
      <c r="AT170" s="10">
        <v>2.9763454941849647</v>
      </c>
      <c r="AU170" s="10">
        <v>2.9763454941849647</v>
      </c>
      <c r="AV170" s="10">
        <v>2.2322591206387234</v>
      </c>
      <c r="AW170" s="10">
        <v>2.2322591206387234</v>
      </c>
      <c r="AX170" s="10">
        <v>2.2322591206387234</v>
      </c>
      <c r="AY170" s="10">
        <v>0.74408637354624119</v>
      </c>
      <c r="AZ170" s="10">
        <v>0.74408637354624119</v>
      </c>
      <c r="BA170" s="10">
        <v>0.74408637354624119</v>
      </c>
      <c r="BB170" s="10">
        <v>0.74408637354624119</v>
      </c>
      <c r="BC170" s="10">
        <v>0.74408637354624119</v>
      </c>
      <c r="BD170" s="10">
        <v>0.74408637354624119</v>
      </c>
      <c r="BE170" s="10">
        <v>0.74408637354624119</v>
      </c>
      <c r="BF170" s="10">
        <v>0</v>
      </c>
      <c r="BG170" s="10">
        <v>0</v>
      </c>
      <c r="BH170" s="10">
        <v>0</v>
      </c>
      <c r="BI170" s="10">
        <v>0</v>
      </c>
      <c r="BJ170" s="10">
        <v>0</v>
      </c>
      <c r="BK170" s="10">
        <v>0</v>
      </c>
      <c r="BL170" s="10">
        <v>0.74408637354624119</v>
      </c>
      <c r="BM170" s="10">
        <v>1.4881727470924824</v>
      </c>
      <c r="BN170" s="10">
        <v>2.2322591206387234</v>
      </c>
      <c r="BO170" s="10">
        <v>2.2322591206387234</v>
      </c>
      <c r="BP170" s="10">
        <v>2.2322591206387234</v>
      </c>
      <c r="BQ170" s="10">
        <v>2.2322591206387234</v>
      </c>
      <c r="BR170" s="10">
        <v>2.2322591206387234</v>
      </c>
      <c r="BS170" s="10">
        <v>1.4881727470924824</v>
      </c>
      <c r="BT170" s="10">
        <v>0.74408637354624119</v>
      </c>
      <c r="BU170" s="10">
        <v>0</v>
      </c>
      <c r="BV170" s="10">
        <v>0</v>
      </c>
      <c r="BW170" s="10">
        <v>0</v>
      </c>
      <c r="BX170" s="10">
        <v>0</v>
      </c>
      <c r="BY170" s="10">
        <v>0</v>
      </c>
      <c r="BZ170" s="10">
        <v>0</v>
      </c>
      <c r="CA170" s="10">
        <v>0</v>
      </c>
      <c r="CB170" s="10">
        <v>0</v>
      </c>
      <c r="CC170" s="10">
        <v>0</v>
      </c>
      <c r="CD170" s="10">
        <v>0</v>
      </c>
      <c r="CE170" s="10">
        <v>0</v>
      </c>
      <c r="CF170" s="10">
        <v>0</v>
      </c>
      <c r="CG170" s="10">
        <v>0</v>
      </c>
      <c r="CH170" s="10">
        <v>0</v>
      </c>
      <c r="CI170" s="10">
        <v>0</v>
      </c>
      <c r="CJ170" s="10">
        <v>0</v>
      </c>
      <c r="CK170" s="10">
        <v>0</v>
      </c>
      <c r="CL170" s="10">
        <v>0</v>
      </c>
      <c r="CM170" s="10">
        <v>0</v>
      </c>
      <c r="CN170" s="10">
        <v>0</v>
      </c>
      <c r="CO170" s="10">
        <v>0</v>
      </c>
      <c r="CP170" s="10">
        <v>0</v>
      </c>
      <c r="CQ170" s="10">
        <v>0</v>
      </c>
      <c r="CR170" s="10">
        <v>0</v>
      </c>
      <c r="CS170" s="10">
        <v>0</v>
      </c>
      <c r="CT170" s="10">
        <v>0</v>
      </c>
      <c r="CU170" s="10">
        <v>0</v>
      </c>
      <c r="CV170" s="10">
        <v>0</v>
      </c>
      <c r="CW170" s="10">
        <v>0</v>
      </c>
      <c r="CX170" s="10">
        <v>0</v>
      </c>
      <c r="CY170" s="10">
        <v>0</v>
      </c>
      <c r="CZ170" s="10">
        <v>0</v>
      </c>
      <c r="DA170" s="10">
        <v>0</v>
      </c>
      <c r="DB170" s="10">
        <v>0</v>
      </c>
      <c r="DC170" s="10">
        <v>0</v>
      </c>
      <c r="DD170" s="10">
        <v>0</v>
      </c>
      <c r="DE170" s="10">
        <v>0</v>
      </c>
      <c r="DF170" s="10">
        <v>2.2322591206387234</v>
      </c>
      <c r="DG170" s="10">
        <v>2.2322591206387234</v>
      </c>
      <c r="DH170" s="10">
        <v>2.2322591206387234</v>
      </c>
      <c r="DI170" s="10">
        <v>2.2322591206387234</v>
      </c>
      <c r="DJ170" s="10">
        <v>3.720431867731206</v>
      </c>
      <c r="DK170" s="10">
        <v>5.9526909883699295</v>
      </c>
      <c r="DL170" s="10">
        <v>5.9526909883699295</v>
      </c>
      <c r="DM170" s="10">
        <v>3.720431867731206</v>
      </c>
      <c r="DN170" s="10">
        <v>3.720431867731206</v>
      </c>
      <c r="DO170" s="10">
        <v>3.720431867731206</v>
      </c>
      <c r="DP170" s="10">
        <v>3.720431867731206</v>
      </c>
      <c r="DQ170" s="10">
        <v>2.9763454941849647</v>
      </c>
      <c r="DR170" s="10">
        <v>0.74408637354624119</v>
      </c>
      <c r="DS170" s="12">
        <v>0.74408637354624119</v>
      </c>
      <c r="DT170" s="12">
        <v>2.9763454941849647</v>
      </c>
      <c r="DU170" s="12">
        <v>2.9763454941849647</v>
      </c>
      <c r="DV170" s="12">
        <v>2.9763454941849647</v>
      </c>
      <c r="DW170" s="12">
        <v>2.9763454941849647</v>
      </c>
      <c r="DX170" s="12">
        <v>2.2322591206387234</v>
      </c>
      <c r="DY170" s="12">
        <v>4.4645182412774469</v>
      </c>
      <c r="DZ170" s="12">
        <v>5.2086046148236882</v>
      </c>
      <c r="EA170" s="12">
        <v>3.720431867731206</v>
      </c>
      <c r="EB170" s="12">
        <v>3.720431867731206</v>
      </c>
      <c r="EC170" s="12">
        <v>3.720431867731206</v>
      </c>
      <c r="ED170" s="12">
        <v>3.720431867731206</v>
      </c>
      <c r="EE170" s="12">
        <v>4.4645182412774469</v>
      </c>
      <c r="EF170" s="12">
        <v>5.9526909883699295</v>
      </c>
      <c r="EG170" s="12">
        <v>5.2086046148236882</v>
      </c>
    </row>
    <row r="171" spans="1:137">
      <c r="A171" t="s">
        <v>1066</v>
      </c>
      <c r="B171" t="s">
        <v>813</v>
      </c>
      <c r="C171" t="s">
        <v>290</v>
      </c>
      <c r="D171" t="s">
        <v>290</v>
      </c>
      <c r="E171" t="s">
        <v>554</v>
      </c>
      <c r="T171" s="10">
        <v>6.9805477728911353E-2</v>
      </c>
      <c r="U171" s="10">
        <v>2.3268492576303784E-2</v>
      </c>
      <c r="V171" s="10">
        <v>2.3268492576303784E-2</v>
      </c>
      <c r="W171" s="10">
        <v>0.37229588122086055</v>
      </c>
      <c r="X171" s="10">
        <v>0.46536985152607574</v>
      </c>
      <c r="Y171" s="10">
        <v>0.65151779213650596</v>
      </c>
      <c r="Z171" s="10">
        <v>0.86093422532324015</v>
      </c>
      <c r="AA171" s="10">
        <v>1.0005451807810628</v>
      </c>
      <c r="AB171" s="10">
        <v>1.3961095545782272</v>
      </c>
      <c r="AC171" s="10">
        <v>1.4426465397308348</v>
      </c>
      <c r="AD171" s="10">
        <v>1.4426465397308348</v>
      </c>
      <c r="AE171" s="10">
        <v>1.6287944803412648</v>
      </c>
      <c r="AF171" s="10">
        <v>1.8382109135279991</v>
      </c>
      <c r="AG171" s="10">
        <v>1.6055259877649612</v>
      </c>
      <c r="AH171" s="10">
        <v>1.9312848838332144</v>
      </c>
      <c r="AI171" s="10">
        <v>1.8149424209516951</v>
      </c>
      <c r="AJ171" s="10">
        <v>1.9312848838332144</v>
      </c>
      <c r="AK171" s="10">
        <v>1.861479406104303</v>
      </c>
      <c r="AL171" s="10">
        <v>2.4199232279355938</v>
      </c>
      <c r="AM171" s="10">
        <v>2.3268492576303785</v>
      </c>
      <c r="AN171" s="10">
        <v>2.8154876017327579</v>
      </c>
      <c r="AO171" s="10">
        <v>2.675876646274935</v>
      </c>
      <c r="AP171" s="10">
        <v>2.5362656908171126</v>
      </c>
      <c r="AQ171" s="10">
        <v>2.3733862427829862</v>
      </c>
      <c r="AR171" s="10">
        <v>2.4431917205118974</v>
      </c>
      <c r="AS171" s="10">
        <v>2.5828026759697207</v>
      </c>
      <c r="AT171" s="10">
        <v>2.8154876017327579</v>
      </c>
      <c r="AU171" s="10">
        <v>2.7689506165801503</v>
      </c>
      <c r="AV171" s="10">
        <v>2.9085615720379732</v>
      </c>
      <c r="AW171" s="10">
        <v>2.9318300646142772</v>
      </c>
      <c r="AX171" s="10">
        <v>2.9318300646142772</v>
      </c>
      <c r="AY171" s="10">
        <v>2.9550985571905808</v>
      </c>
      <c r="AZ171" s="10">
        <v>2.5362656908171126</v>
      </c>
      <c r="BA171" s="10">
        <v>2.5362656908171126</v>
      </c>
      <c r="BB171" s="10">
        <v>2.7224136314275431</v>
      </c>
      <c r="BC171" s="10">
        <v>2.9318300646142772</v>
      </c>
      <c r="BD171" s="10">
        <v>3.001635542343188</v>
      </c>
      <c r="BE171" s="10">
        <v>3.001635542343188</v>
      </c>
      <c r="BF171" s="10">
        <v>3.1877834829536189</v>
      </c>
      <c r="BG171" s="10">
        <v>3.373931423564049</v>
      </c>
      <c r="BH171" s="10">
        <v>3.3041259458351373</v>
      </c>
      <c r="BI171" s="10">
        <v>3.1412464978010113</v>
      </c>
      <c r="BJ171" s="10">
        <v>3.0947095126484037</v>
      </c>
      <c r="BK171" s="10">
        <v>2.9783670497668844</v>
      </c>
      <c r="BL171" s="10">
        <v>2.9783670497668844</v>
      </c>
      <c r="BM171" s="10">
        <v>2.5595341833934162</v>
      </c>
      <c r="BN171" s="10">
        <v>2.3268492576303785</v>
      </c>
      <c r="BO171" s="10">
        <v>2.0941643318673409</v>
      </c>
      <c r="BP171" s="10">
        <v>2.0243588541384292</v>
      </c>
      <c r="BQ171" s="10">
        <v>1.6287944803412648</v>
      </c>
      <c r="BR171" s="10">
        <v>1.5124520174597462</v>
      </c>
      <c r="BS171" s="10">
        <v>1.5124520174597462</v>
      </c>
      <c r="BT171" s="10">
        <v>1.954553376409518</v>
      </c>
      <c r="BU171" s="10">
        <v>1.861479406104303</v>
      </c>
      <c r="BV171" s="10">
        <v>2.0010903615621256</v>
      </c>
      <c r="BW171" s="10">
        <v>1.954553376409518</v>
      </c>
      <c r="BX171" s="10">
        <v>2.3035807650540749</v>
      </c>
      <c r="BY171" s="10">
        <v>2.3035807650540749</v>
      </c>
      <c r="BZ171" s="10">
        <v>2.3035807650540749</v>
      </c>
      <c r="CA171" s="10">
        <v>2.1639698095962521</v>
      </c>
      <c r="CB171" s="10">
        <v>2.4664602130882014</v>
      </c>
      <c r="CC171" s="10">
        <v>2.3966547353592897</v>
      </c>
      <c r="CD171" s="10">
        <v>2.512997198240809</v>
      </c>
      <c r="CE171" s="10">
        <v>2.0941643318673409</v>
      </c>
      <c r="CF171" s="10">
        <v>2.0941643318673409</v>
      </c>
      <c r="CG171" s="10">
        <v>2.0941643318673409</v>
      </c>
      <c r="CH171" s="10">
        <v>1.6520629729175687</v>
      </c>
      <c r="CI171" s="10">
        <v>1.5124520174597462</v>
      </c>
      <c r="CJ171" s="10">
        <v>1.5124520174597462</v>
      </c>
      <c r="CK171" s="10">
        <v>1.3728410620019236</v>
      </c>
      <c r="CL171" s="10">
        <v>1.5357205100360498</v>
      </c>
      <c r="CM171" s="10">
        <v>1.5357205100360498</v>
      </c>
      <c r="CN171" s="10">
        <v>1.5357205100360498</v>
      </c>
      <c r="CO171" s="10">
        <v>1.8149424209516951</v>
      </c>
      <c r="CP171" s="10">
        <v>2.2570437799014673</v>
      </c>
      <c r="CQ171" s="10">
        <v>2.489728705664505</v>
      </c>
      <c r="CR171" s="10">
        <v>2.6293396611223279</v>
      </c>
      <c r="CS171" s="10">
        <v>2.5595341833934162</v>
      </c>
      <c r="CT171" s="10">
        <v>2.5595341833934162</v>
      </c>
      <c r="CU171" s="10">
        <v>2.5595341833934162</v>
      </c>
      <c r="CV171" s="10">
        <v>2.8852930794616696</v>
      </c>
      <c r="CW171" s="10">
        <v>2.6060711685460238</v>
      </c>
      <c r="CX171" s="10">
        <v>3.001635542343188</v>
      </c>
      <c r="CY171" s="10">
        <v>3.3506629309877458</v>
      </c>
      <c r="CZ171" s="10">
        <v>4.5140875598029346</v>
      </c>
      <c r="DA171" s="10">
        <v>4.5140875598029346</v>
      </c>
      <c r="DB171" s="10">
        <v>4.5140875598029346</v>
      </c>
      <c r="DC171" s="10">
        <v>4.8863834410237947</v>
      </c>
      <c r="DD171" s="10">
        <v>5.5146327405839966</v>
      </c>
      <c r="DE171" s="10">
        <v>6.1894190252968073</v>
      </c>
      <c r="DF171" s="10">
        <v>6.6780573693991867</v>
      </c>
      <c r="DG171" s="10">
        <v>6.9107422951622253</v>
      </c>
      <c r="DH171" s="10">
        <v>6.9107422951622253</v>
      </c>
      <c r="DI171" s="10">
        <v>6.9107422951622253</v>
      </c>
      <c r="DJ171" s="10">
        <v>8.0741669239774136</v>
      </c>
      <c r="DK171" s="10">
        <v>8.7954901938428307</v>
      </c>
      <c r="DL171" s="10">
        <v>9.3772025082504253</v>
      </c>
      <c r="DM171" s="10">
        <v>9.4237394934030334</v>
      </c>
      <c r="DN171" s="10">
        <v>9.2375915527926029</v>
      </c>
      <c r="DO171" s="10">
        <v>9.2375915527926029</v>
      </c>
      <c r="DP171" s="10">
        <v>9.2375915527926029</v>
      </c>
      <c r="DQ171" s="10">
        <v>8.8652956715717419</v>
      </c>
      <c r="DR171" s="10">
        <v>9.2143230602162998</v>
      </c>
      <c r="DS171" s="12">
        <v>9.9123778375054137</v>
      </c>
      <c r="DT171" s="12">
        <v>10.796580555404958</v>
      </c>
      <c r="DU171" s="12">
        <v>9.3306655230978173</v>
      </c>
      <c r="DV171" s="12">
        <v>9.3306655230978173</v>
      </c>
      <c r="DW171" s="12">
        <v>9.3306655230978173</v>
      </c>
      <c r="DX171" s="12">
        <v>12.146153124830576</v>
      </c>
      <c r="DY171" s="12">
        <v>12.122884632254273</v>
      </c>
      <c r="DZ171" s="12">
        <v>12.262495587712097</v>
      </c>
      <c r="EA171" s="12">
        <v>12.169421617406879</v>
      </c>
      <c r="EB171" s="12">
        <v>15.217594144902675</v>
      </c>
      <c r="EC171" s="12">
        <v>15.217594144902675</v>
      </c>
      <c r="ED171" s="12">
        <v>15.217594144902675</v>
      </c>
      <c r="EE171" s="12">
        <v>13.076892827882729</v>
      </c>
      <c r="EF171" s="12">
        <v>19.010358434840192</v>
      </c>
      <c r="EG171" s="12">
        <v>35.833478567507832</v>
      </c>
    </row>
    <row r="172" spans="1:137">
      <c r="A172" t="s">
        <v>1067</v>
      </c>
      <c r="B172" t="s">
        <v>814</v>
      </c>
      <c r="C172" t="s">
        <v>291</v>
      </c>
      <c r="D172" t="s">
        <v>291</v>
      </c>
      <c r="E172" t="s">
        <v>555</v>
      </c>
      <c r="T172" s="10">
        <v>0</v>
      </c>
      <c r="U172" s="10">
        <v>0</v>
      </c>
      <c r="V172" s="10">
        <v>0</v>
      </c>
      <c r="W172" s="10">
        <v>0</v>
      </c>
      <c r="X172" s="10">
        <v>0</v>
      </c>
      <c r="Y172" s="10">
        <v>0</v>
      </c>
      <c r="Z172" s="10">
        <v>0</v>
      </c>
      <c r="AA172" s="10">
        <v>0</v>
      </c>
      <c r="AB172" s="10">
        <v>0</v>
      </c>
      <c r="AC172" s="10">
        <v>0.6621420294653203</v>
      </c>
      <c r="AD172" s="10">
        <v>0.6621420294653203</v>
      </c>
      <c r="AE172" s="10">
        <v>0.6621420294653203</v>
      </c>
      <c r="AF172" s="10">
        <v>3.9728521767919216</v>
      </c>
      <c r="AG172" s="10">
        <v>3.9728521767919216</v>
      </c>
      <c r="AH172" s="10">
        <v>3.9728521767919216</v>
      </c>
      <c r="AI172" s="10">
        <v>3.9728521767919216</v>
      </c>
      <c r="AJ172" s="10">
        <v>3.3107101473266014</v>
      </c>
      <c r="AK172" s="10">
        <v>3.9728521767919216</v>
      </c>
      <c r="AL172" s="10">
        <v>5.2971362357225624</v>
      </c>
      <c r="AM172" s="10">
        <v>5.9592782651878835</v>
      </c>
      <c r="AN172" s="10">
        <v>9.9321304419798047</v>
      </c>
      <c r="AO172" s="10">
        <v>9.9321304419798047</v>
      </c>
      <c r="AP172" s="10">
        <v>10.594272471445125</v>
      </c>
      <c r="AQ172" s="10">
        <v>10.594272471445125</v>
      </c>
      <c r="AR172" s="10">
        <v>19.202118854494291</v>
      </c>
      <c r="AS172" s="10">
        <v>28.472107267008777</v>
      </c>
      <c r="AT172" s="10">
        <v>29.134249296474096</v>
      </c>
      <c r="AU172" s="10">
        <v>35.755669591127294</v>
      </c>
      <c r="AV172" s="10">
        <v>51.647078298294986</v>
      </c>
      <c r="AW172" s="10">
        <v>55.619930475086903</v>
      </c>
      <c r="AX172" s="10">
        <v>65.552060917066711</v>
      </c>
      <c r="AY172" s="10">
        <v>68.200629034927985</v>
      </c>
      <c r="AZ172" s="10">
        <v>72.835623241185232</v>
      </c>
      <c r="BA172" s="10">
        <v>74.822049329581191</v>
      </c>
      <c r="BB172" s="10">
        <v>73.497765270650547</v>
      </c>
      <c r="BC172" s="10">
        <v>61.579208740274787</v>
      </c>
      <c r="BD172" s="10">
        <v>96.672736301936766</v>
      </c>
      <c r="BE172" s="10">
        <v>99.983446449263383</v>
      </c>
      <c r="BF172" s="10">
        <v>102.63201456712464</v>
      </c>
      <c r="BG172" s="10">
        <v>88.064889918887602</v>
      </c>
      <c r="BH172" s="10">
        <v>102.63201456712464</v>
      </c>
      <c r="BI172" s="10">
        <v>108.59129283231253</v>
      </c>
      <c r="BJ172" s="10">
        <v>113.22628703856978</v>
      </c>
      <c r="BK172" s="10">
        <v>97.334878331402081</v>
      </c>
      <c r="BL172" s="10">
        <v>84.092037742095684</v>
      </c>
      <c r="BM172" s="10">
        <v>92.699884125144848</v>
      </c>
      <c r="BN172" s="10">
        <v>101.307730508194</v>
      </c>
      <c r="BO172" s="10">
        <v>84.092037742095684</v>
      </c>
      <c r="BP172" s="10">
        <v>90.713458036748889</v>
      </c>
      <c r="BQ172" s="10">
        <v>86.740605859956972</v>
      </c>
      <c r="BR172" s="10">
        <v>84.754179771560999</v>
      </c>
      <c r="BS172" s="10">
        <v>84.092037742095684</v>
      </c>
      <c r="BT172" s="10">
        <v>66.876344975997355</v>
      </c>
      <c r="BU172" s="10">
        <v>48.336368150968383</v>
      </c>
      <c r="BV172" s="10">
        <v>52.971362357225622</v>
      </c>
      <c r="BW172" s="10">
        <v>35.093527561661979</v>
      </c>
      <c r="BX172" s="10">
        <v>33.10710147326602</v>
      </c>
      <c r="BY172" s="10">
        <v>16.55355073663301</v>
      </c>
      <c r="BZ172" s="10">
        <v>27.147823208078133</v>
      </c>
      <c r="CA172" s="10">
        <v>26.485681178612811</v>
      </c>
      <c r="CB172" s="10">
        <v>38.404237708988582</v>
      </c>
      <c r="CC172" s="10">
        <v>29.796391325939414</v>
      </c>
      <c r="CD172" s="10">
        <v>-21.18854494289025</v>
      </c>
      <c r="CE172" s="10">
        <v>-21.850686972355572</v>
      </c>
      <c r="CF172" s="10">
        <v>-26.485681178612811</v>
      </c>
      <c r="CG172" s="10">
        <v>-35.755669591127294</v>
      </c>
      <c r="CH172" s="10">
        <v>-40.390663797384533</v>
      </c>
      <c r="CI172" s="10">
        <v>-40.390663797384533</v>
      </c>
      <c r="CJ172" s="10">
        <v>-9.2699884125144845</v>
      </c>
      <c r="CK172" s="10">
        <v>62.241350769740109</v>
      </c>
      <c r="CL172" s="10">
        <v>61.579208740274787</v>
      </c>
      <c r="CM172" s="10">
        <v>115.21271312696574</v>
      </c>
      <c r="CN172" s="10">
        <v>116.53699718589638</v>
      </c>
      <c r="CO172" s="10">
        <v>214.53401754676378</v>
      </c>
      <c r="CP172" s="10">
        <v>213.20973348783315</v>
      </c>
      <c r="CQ172" s="10">
        <v>184.73762622082435</v>
      </c>
      <c r="CR172" s="10">
        <v>164.87336533686474</v>
      </c>
      <c r="CS172" s="10">
        <v>164.21122330739945</v>
      </c>
      <c r="CT172" s="10">
        <v>109.91557689124319</v>
      </c>
      <c r="CU172" s="10">
        <v>107.92915080284719</v>
      </c>
      <c r="CV172" s="10">
        <v>17.215692766098329</v>
      </c>
      <c r="CW172" s="10">
        <v>15.891408707167686</v>
      </c>
      <c r="CX172" s="10">
        <v>14.567124648237048</v>
      </c>
      <c r="CY172" s="10">
        <v>13.242840589306406</v>
      </c>
      <c r="CZ172" s="10">
        <v>13.904982618771726</v>
      </c>
      <c r="DA172" s="10">
        <v>13.904982618771726</v>
      </c>
      <c r="DB172" s="10">
        <v>13.904982618771726</v>
      </c>
      <c r="DC172" s="10">
        <v>5.2971362357225624</v>
      </c>
      <c r="DD172" s="10">
        <v>5.2971362357225624</v>
      </c>
      <c r="DE172" s="10">
        <v>6.6214202946532028</v>
      </c>
      <c r="DF172" s="10">
        <v>3.9728521767919216</v>
      </c>
      <c r="DG172" s="10">
        <v>2.6485681178612812</v>
      </c>
      <c r="DH172" s="10">
        <v>2.6485681178612812</v>
      </c>
      <c r="DI172" s="10">
        <v>3.9728521767919216</v>
      </c>
      <c r="DJ172" s="10">
        <v>5.9592782651878835</v>
      </c>
      <c r="DK172" s="10">
        <v>5.9592782651878835</v>
      </c>
      <c r="DL172" s="10">
        <v>6.6214202946532028</v>
      </c>
      <c r="DM172" s="10">
        <v>7.2835623241185239</v>
      </c>
      <c r="DN172" s="10">
        <v>7.2835623241185239</v>
      </c>
      <c r="DO172" s="10">
        <v>7.2835623241185239</v>
      </c>
      <c r="DP172" s="10">
        <v>5.9592782651878835</v>
      </c>
      <c r="DQ172" s="10">
        <v>5.2971362357225624</v>
      </c>
      <c r="DR172" s="10">
        <v>7.9457043535838432</v>
      </c>
      <c r="DS172" s="12">
        <v>6.6214202946532028</v>
      </c>
      <c r="DT172" s="12">
        <v>5.9592782651878835</v>
      </c>
      <c r="DU172" s="12">
        <v>5.9592782651878835</v>
      </c>
      <c r="DV172" s="12">
        <v>5.9592782651878835</v>
      </c>
      <c r="DW172" s="12">
        <v>5.9592782651878835</v>
      </c>
      <c r="DX172" s="12">
        <v>8.6078463830491643</v>
      </c>
      <c r="DY172" s="12">
        <v>10.594272471445125</v>
      </c>
      <c r="DZ172" s="12">
        <v>10.594272471445125</v>
      </c>
      <c r="EA172" s="12">
        <v>11.918556530375767</v>
      </c>
      <c r="EB172" s="12">
        <v>12.580698559841087</v>
      </c>
      <c r="EC172" s="12">
        <v>12.580698559841087</v>
      </c>
      <c r="ED172" s="12">
        <v>12.580698559841087</v>
      </c>
      <c r="EE172" s="12">
        <v>12.580698559841087</v>
      </c>
      <c r="EF172" s="12">
        <v>7.9457043535838432</v>
      </c>
      <c r="EG172" s="12">
        <v>7.9457043535838432</v>
      </c>
    </row>
    <row r="173" spans="1:137">
      <c r="A173" t="s">
        <v>1068</v>
      </c>
      <c r="B173" t="s">
        <v>815</v>
      </c>
      <c r="C173" t="s">
        <v>292</v>
      </c>
      <c r="D173" t="s">
        <v>292</v>
      </c>
      <c r="E173" t="s">
        <v>556</v>
      </c>
      <c r="T173" s="10">
        <v>0</v>
      </c>
      <c r="U173" s="10">
        <v>0</v>
      </c>
      <c r="V173" s="10">
        <v>0</v>
      </c>
      <c r="W173" s="10">
        <v>1.1476312890194638</v>
      </c>
      <c r="X173" s="10">
        <v>1.1476312890194638</v>
      </c>
      <c r="Y173" s="10">
        <v>1.1476312890194638</v>
      </c>
      <c r="Z173" s="10">
        <v>1.1476312890194638</v>
      </c>
      <c r="AA173" s="10">
        <v>1.1476312890194638</v>
      </c>
      <c r="AB173" s="10">
        <v>1.1476312890194638</v>
      </c>
      <c r="AC173" s="10">
        <v>1.1476312890194638</v>
      </c>
      <c r="AD173" s="10">
        <v>0</v>
      </c>
      <c r="AE173" s="10">
        <v>0</v>
      </c>
      <c r="AF173" s="10">
        <v>0</v>
      </c>
      <c r="AG173" s="10">
        <v>0</v>
      </c>
      <c r="AH173" s="10">
        <v>0</v>
      </c>
      <c r="AI173" s="10">
        <v>0</v>
      </c>
      <c r="AJ173" s="10">
        <v>0</v>
      </c>
      <c r="AK173" s="10">
        <v>0</v>
      </c>
      <c r="AL173" s="10">
        <v>0</v>
      </c>
      <c r="AM173" s="10">
        <v>1.1476312890194638</v>
      </c>
      <c r="AN173" s="10">
        <v>2.2952625780389275</v>
      </c>
      <c r="AO173" s="10">
        <v>2.2952625780389275</v>
      </c>
      <c r="AP173" s="10">
        <v>2.2952625780389275</v>
      </c>
      <c r="AQ173" s="10">
        <v>2.2952625780389275</v>
      </c>
      <c r="AR173" s="10">
        <v>2.2952625780389275</v>
      </c>
      <c r="AS173" s="10">
        <v>2.2952625780389275</v>
      </c>
      <c r="AT173" s="10">
        <v>1.1476312890194638</v>
      </c>
      <c r="AU173" s="10">
        <v>1.1476312890194638</v>
      </c>
      <c r="AV173" s="10">
        <v>1.1476312890194638</v>
      </c>
      <c r="AW173" s="10">
        <v>2.2952625780389275</v>
      </c>
      <c r="AX173" s="10">
        <v>2.2952625780389275</v>
      </c>
      <c r="AY173" s="10">
        <v>2.2952625780389275</v>
      </c>
      <c r="AZ173" s="10">
        <v>2.2952625780389275</v>
      </c>
      <c r="BA173" s="10">
        <v>2.2952625780389275</v>
      </c>
      <c r="BB173" s="10">
        <v>1.1476312890194638</v>
      </c>
      <c r="BC173" s="10">
        <v>1.1476312890194638</v>
      </c>
      <c r="BD173" s="10">
        <v>0</v>
      </c>
      <c r="BE173" s="10">
        <v>0</v>
      </c>
      <c r="BF173" s="10">
        <v>0</v>
      </c>
      <c r="BG173" s="10">
        <v>0</v>
      </c>
      <c r="BH173" s="10">
        <v>0</v>
      </c>
      <c r="BI173" s="10">
        <v>0</v>
      </c>
      <c r="BJ173" s="10">
        <v>3.4428938670583911</v>
      </c>
      <c r="BK173" s="10">
        <v>4.5905251560778551</v>
      </c>
      <c r="BL173" s="10">
        <v>4.5905251560778551</v>
      </c>
      <c r="BM173" s="10">
        <v>4.5905251560778551</v>
      </c>
      <c r="BN173" s="10">
        <v>4.5905251560778551</v>
      </c>
      <c r="BO173" s="10">
        <v>4.5905251560778551</v>
      </c>
      <c r="BP173" s="10">
        <v>4.5905251560778551</v>
      </c>
      <c r="BQ173" s="10">
        <v>1.1476312890194638</v>
      </c>
      <c r="BR173" s="10">
        <v>0</v>
      </c>
      <c r="BS173" s="10">
        <v>0</v>
      </c>
      <c r="BT173" s="10">
        <v>0</v>
      </c>
      <c r="BU173" s="10">
        <v>0</v>
      </c>
      <c r="BV173" s="10">
        <v>1.1476312890194638</v>
      </c>
      <c r="BW173" s="10">
        <v>1.1476312890194638</v>
      </c>
      <c r="BX173" s="10">
        <v>2.2952625780389275</v>
      </c>
      <c r="BY173" s="10">
        <v>2.2952625780389275</v>
      </c>
      <c r="BZ173" s="10">
        <v>2.2952625780389275</v>
      </c>
      <c r="CA173" s="10">
        <v>4.5905251560778551</v>
      </c>
      <c r="CB173" s="10">
        <v>5.738156445097319</v>
      </c>
      <c r="CC173" s="10">
        <v>5.738156445097319</v>
      </c>
      <c r="CD173" s="10">
        <v>8.033419023136247</v>
      </c>
      <c r="CE173" s="10">
        <v>6.8857877341167821</v>
      </c>
      <c r="CF173" s="10">
        <v>6.8857877341167821</v>
      </c>
      <c r="CG173" s="10">
        <v>6.8857877341167821</v>
      </c>
      <c r="CH173" s="10">
        <v>9.1810503121557101</v>
      </c>
      <c r="CI173" s="10">
        <v>9.1810503121557101</v>
      </c>
      <c r="CJ173" s="10">
        <v>13.771575468233564</v>
      </c>
      <c r="CK173" s="10">
        <v>12.623944179214101</v>
      </c>
      <c r="CL173" s="10">
        <v>10.328681601175175</v>
      </c>
      <c r="CM173" s="10">
        <v>10.328681601175175</v>
      </c>
      <c r="CN173" s="10">
        <v>10.328681601175175</v>
      </c>
      <c r="CO173" s="10">
        <v>5.738156445097319</v>
      </c>
      <c r="CP173" s="10">
        <v>3.4428938670583911</v>
      </c>
      <c r="CQ173" s="10">
        <v>0</v>
      </c>
      <c r="CR173" s="10">
        <v>-1.1476312890194638</v>
      </c>
      <c r="CS173" s="10">
        <v>1.1476312890194638</v>
      </c>
      <c r="CT173" s="10">
        <v>1.1476312890194638</v>
      </c>
      <c r="CU173" s="10">
        <v>1.1476312890194638</v>
      </c>
      <c r="CV173" s="10">
        <v>1.1476312890194638</v>
      </c>
      <c r="CW173" s="10">
        <v>2.2952625780389275</v>
      </c>
      <c r="CX173" s="10">
        <v>1.1476312890194638</v>
      </c>
      <c r="CY173" s="10">
        <v>1.1476312890194638</v>
      </c>
      <c r="CZ173" s="10">
        <v>3.4428938670583911</v>
      </c>
      <c r="DA173" s="10">
        <v>4.5905251560778551</v>
      </c>
      <c r="DB173" s="10">
        <v>4.5905251560778551</v>
      </c>
      <c r="DC173" s="10">
        <v>4.5905251560778551</v>
      </c>
      <c r="DD173" s="10">
        <v>4.5905251560778551</v>
      </c>
      <c r="DE173" s="10">
        <v>3.4428938670583911</v>
      </c>
      <c r="DF173" s="10">
        <v>3.4428938670583911</v>
      </c>
      <c r="DG173" s="10">
        <v>3.4428938670583911</v>
      </c>
      <c r="DH173" s="10">
        <v>3.4428938670583911</v>
      </c>
      <c r="DI173" s="10">
        <v>3.4428938670583911</v>
      </c>
      <c r="DJ173" s="10">
        <v>4.5905251560778551</v>
      </c>
      <c r="DK173" s="10">
        <v>6.8857877341167821</v>
      </c>
      <c r="DL173" s="10">
        <v>6.8857877341167821</v>
      </c>
      <c r="DM173" s="10">
        <v>6.8857877341167821</v>
      </c>
      <c r="DN173" s="10">
        <v>4.5905251560778551</v>
      </c>
      <c r="DO173" s="10">
        <v>3.4428938670583911</v>
      </c>
      <c r="DP173" s="10">
        <v>4.5905251560778551</v>
      </c>
      <c r="DQ173" s="10">
        <v>3.4428938670583911</v>
      </c>
      <c r="DR173" s="10">
        <v>2.2952625780389275</v>
      </c>
      <c r="DS173" s="12">
        <v>3.4428938670583911</v>
      </c>
      <c r="DT173" s="12">
        <v>4.5905251560778551</v>
      </c>
      <c r="DU173" s="12">
        <v>5.738156445097319</v>
      </c>
      <c r="DV173" s="12">
        <v>5.738156445097319</v>
      </c>
      <c r="DW173" s="12">
        <v>5.738156445097319</v>
      </c>
      <c r="DX173" s="12">
        <v>12.623944179214101</v>
      </c>
      <c r="DY173" s="12">
        <v>11.476312890194638</v>
      </c>
      <c r="DZ173" s="12">
        <v>11.476312890194638</v>
      </c>
      <c r="EA173" s="12">
        <v>11.476312890194638</v>
      </c>
      <c r="EB173" s="12">
        <v>6.8857877341167821</v>
      </c>
      <c r="EC173" s="12">
        <v>9.1810503121557101</v>
      </c>
      <c r="ED173" s="12">
        <v>9.1810503121557101</v>
      </c>
      <c r="EE173" s="12">
        <v>5.738156445097319</v>
      </c>
      <c r="EF173" s="12">
        <v>5.738156445097319</v>
      </c>
      <c r="EG173" s="12">
        <v>5.738156445097319</v>
      </c>
    </row>
    <row r="174" spans="1:137">
      <c r="A174" t="s">
        <v>1069</v>
      </c>
      <c r="B174" t="s">
        <v>816</v>
      </c>
      <c r="C174" t="s">
        <v>293</v>
      </c>
      <c r="D174" t="s">
        <v>293</v>
      </c>
      <c r="E174" t="s">
        <v>557</v>
      </c>
      <c r="T174" s="10">
        <v>0</v>
      </c>
      <c r="U174" s="10">
        <v>0</v>
      </c>
      <c r="V174" s="10">
        <v>0</v>
      </c>
      <c r="W174" s="10">
        <v>0</v>
      </c>
      <c r="X174" s="10">
        <v>0</v>
      </c>
      <c r="Y174" s="10">
        <v>0</v>
      </c>
      <c r="Z174" s="10">
        <v>0</v>
      </c>
      <c r="AA174" s="10">
        <v>0</v>
      </c>
      <c r="AB174" s="10">
        <v>0</v>
      </c>
      <c r="AC174" s="10">
        <v>0</v>
      </c>
      <c r="AD174" s="10">
        <v>0</v>
      </c>
      <c r="AE174" s="10">
        <v>0</v>
      </c>
      <c r="AF174" s="10">
        <v>0</v>
      </c>
      <c r="AG174" s="10">
        <v>0</v>
      </c>
      <c r="AH174" s="10">
        <v>0</v>
      </c>
      <c r="AI174" s="10">
        <v>0</v>
      </c>
      <c r="AJ174" s="10">
        <v>0</v>
      </c>
      <c r="AK174" s="10">
        <v>0</v>
      </c>
      <c r="AL174" s="10">
        <v>0</v>
      </c>
      <c r="AM174" s="10">
        <v>0</v>
      </c>
      <c r="AN174" s="10">
        <v>0</v>
      </c>
      <c r="AO174" s="10">
        <v>0</v>
      </c>
      <c r="AP174" s="10">
        <v>0</v>
      </c>
      <c r="AQ174" s="10">
        <v>12.189176011701608</v>
      </c>
      <c r="AR174" s="10">
        <v>12.189176011701608</v>
      </c>
      <c r="AS174" s="10">
        <v>12.189176011701608</v>
      </c>
      <c r="AT174" s="10">
        <v>12.189176011701608</v>
      </c>
      <c r="AU174" s="10">
        <v>12.189176011701608</v>
      </c>
      <c r="AV174" s="10">
        <v>12.189176011701608</v>
      </c>
      <c r="AW174" s="10">
        <v>12.189176011701608</v>
      </c>
      <c r="AX174" s="10">
        <v>0</v>
      </c>
      <c r="AY174" s="10">
        <v>0</v>
      </c>
      <c r="AZ174" s="10">
        <v>0</v>
      </c>
      <c r="BA174" s="10">
        <v>0</v>
      </c>
      <c r="BB174" s="10">
        <v>0</v>
      </c>
      <c r="BC174" s="10">
        <v>0</v>
      </c>
      <c r="BD174" s="10">
        <v>0</v>
      </c>
      <c r="BE174" s="10">
        <v>0</v>
      </c>
      <c r="BF174" s="10">
        <v>0</v>
      </c>
      <c r="BG174" s="10">
        <v>0</v>
      </c>
      <c r="BH174" s="10">
        <v>0</v>
      </c>
      <c r="BI174" s="10">
        <v>0</v>
      </c>
      <c r="BJ174" s="10">
        <v>0</v>
      </c>
      <c r="BK174" s="10">
        <v>0</v>
      </c>
      <c r="BL174" s="10">
        <v>0</v>
      </c>
      <c r="BM174" s="10">
        <v>0</v>
      </c>
      <c r="BN174" s="10">
        <v>0</v>
      </c>
      <c r="BO174" s="10">
        <v>0</v>
      </c>
      <c r="BP174" s="10">
        <v>0</v>
      </c>
      <c r="BQ174" s="10">
        <v>0</v>
      </c>
      <c r="BR174" s="10">
        <v>0</v>
      </c>
      <c r="BS174" s="10">
        <v>0</v>
      </c>
      <c r="BT174" s="10">
        <v>0</v>
      </c>
      <c r="BU174" s="10">
        <v>0</v>
      </c>
      <c r="BV174" s="10">
        <v>0</v>
      </c>
      <c r="BW174" s="10">
        <v>0</v>
      </c>
      <c r="BX174" s="10">
        <v>0</v>
      </c>
      <c r="BY174" s="10">
        <v>0</v>
      </c>
      <c r="BZ174" s="10">
        <v>0</v>
      </c>
      <c r="CA174" s="10">
        <v>0</v>
      </c>
      <c r="CB174" s="10">
        <v>0</v>
      </c>
      <c r="CC174" s="10">
        <v>0</v>
      </c>
      <c r="CD174" s="10">
        <v>0</v>
      </c>
      <c r="CE174" s="10">
        <v>0</v>
      </c>
      <c r="CF174" s="10">
        <v>0</v>
      </c>
      <c r="CG174" s="10">
        <v>0</v>
      </c>
      <c r="CH174" s="10">
        <v>0</v>
      </c>
      <c r="CI174" s="10">
        <v>0</v>
      </c>
      <c r="CJ174" s="10">
        <v>0</v>
      </c>
      <c r="CK174" s="10">
        <v>0</v>
      </c>
      <c r="CL174" s="10">
        <v>0</v>
      </c>
      <c r="CM174" s="10">
        <v>0</v>
      </c>
      <c r="CN174" s="10">
        <v>0</v>
      </c>
      <c r="CO174" s="10">
        <v>0</v>
      </c>
      <c r="CP174" s="10">
        <v>0</v>
      </c>
      <c r="CQ174" s="10">
        <v>0</v>
      </c>
      <c r="CR174" s="10">
        <v>0</v>
      </c>
      <c r="CS174" s="10">
        <v>0</v>
      </c>
      <c r="CT174" s="10">
        <v>0</v>
      </c>
      <c r="CU174" s="10">
        <v>0</v>
      </c>
      <c r="CV174" s="10">
        <v>0</v>
      </c>
      <c r="CW174" s="10">
        <v>0</v>
      </c>
      <c r="CX174" s="10">
        <v>0</v>
      </c>
      <c r="CY174" s="10">
        <v>0</v>
      </c>
      <c r="CZ174" s="10">
        <v>0</v>
      </c>
      <c r="DA174" s="10">
        <v>0</v>
      </c>
      <c r="DB174" s="10">
        <v>0</v>
      </c>
      <c r="DC174" s="10">
        <v>0</v>
      </c>
      <c r="DD174" s="10">
        <v>0</v>
      </c>
      <c r="DE174" s="10">
        <v>0</v>
      </c>
      <c r="DF174" s="10">
        <v>0</v>
      </c>
      <c r="DG174" s="10">
        <v>0</v>
      </c>
      <c r="DH174" s="10">
        <v>0</v>
      </c>
      <c r="DI174" s="10">
        <v>0</v>
      </c>
      <c r="DJ174" s="10">
        <v>0</v>
      </c>
      <c r="DK174" s="10">
        <v>0</v>
      </c>
      <c r="DL174" s="10">
        <v>0</v>
      </c>
      <c r="DM174" s="10">
        <v>0</v>
      </c>
      <c r="DN174" s="10">
        <v>0</v>
      </c>
      <c r="DO174" s="10">
        <v>0</v>
      </c>
      <c r="DP174" s="10">
        <v>0</v>
      </c>
      <c r="DQ174" s="10">
        <v>0</v>
      </c>
      <c r="DR174" s="10">
        <v>0</v>
      </c>
      <c r="DS174" s="12">
        <v>0</v>
      </c>
      <c r="DT174" s="12">
        <v>0</v>
      </c>
      <c r="DU174" s="12">
        <v>0</v>
      </c>
      <c r="DV174" s="12">
        <v>0</v>
      </c>
      <c r="DW174" s="12">
        <v>0</v>
      </c>
      <c r="DX174" s="12">
        <v>0</v>
      </c>
      <c r="DY174" s="12">
        <v>12.189176011701608</v>
      </c>
      <c r="DZ174" s="12">
        <v>12.189176011701608</v>
      </c>
      <c r="EA174" s="12">
        <v>12.189176011701608</v>
      </c>
      <c r="EB174" s="12">
        <v>12.189176011701608</v>
      </c>
      <c r="EC174" s="12">
        <v>12.189176011701608</v>
      </c>
      <c r="ED174" s="12">
        <v>12.189176011701608</v>
      </c>
      <c r="EE174" s="12">
        <v>12.189176011701608</v>
      </c>
      <c r="EF174" s="12">
        <v>0</v>
      </c>
      <c r="EG174" s="12">
        <v>0</v>
      </c>
    </row>
    <row r="175" spans="1:137">
      <c r="A175" t="s">
        <v>1070</v>
      </c>
      <c r="B175" t="s">
        <v>817</v>
      </c>
      <c r="C175" t="s">
        <v>294</v>
      </c>
      <c r="D175" t="s">
        <v>294</v>
      </c>
      <c r="E175" t="s">
        <v>558</v>
      </c>
      <c r="T175" s="10">
        <v>0</v>
      </c>
      <c r="U175" s="10">
        <v>0</v>
      </c>
      <c r="V175" s="10">
        <v>0</v>
      </c>
      <c r="W175" s="10">
        <v>0</v>
      </c>
      <c r="X175" s="10">
        <v>0</v>
      </c>
      <c r="Y175" s="10">
        <v>0.22284519835451105</v>
      </c>
      <c r="Z175" s="10">
        <v>0.22284519835451105</v>
      </c>
      <c r="AA175" s="10">
        <v>0.22284519835451105</v>
      </c>
      <c r="AB175" s="10">
        <v>0.44569039670902211</v>
      </c>
      <c r="AC175" s="10">
        <v>0.44569039670902211</v>
      </c>
      <c r="AD175" s="10">
        <v>0.44569039670902211</v>
      </c>
      <c r="AE175" s="10">
        <v>0.89138079341804421</v>
      </c>
      <c r="AF175" s="10">
        <v>0.89138079341804421</v>
      </c>
      <c r="AG175" s="10">
        <v>2.4512971818996214</v>
      </c>
      <c r="AH175" s="10">
        <v>3.1198327769631549</v>
      </c>
      <c r="AI175" s="10">
        <v>3.1198327769631549</v>
      </c>
      <c r="AJ175" s="10">
        <v>3.5655231736721769</v>
      </c>
      <c r="AK175" s="10">
        <v>4.2340587687357107</v>
      </c>
      <c r="AL175" s="10">
        <v>4.6797491654447327</v>
      </c>
      <c r="AM175" s="10">
        <v>4.4569039670902209</v>
      </c>
      <c r="AN175" s="10">
        <v>3.7883683720266874</v>
      </c>
      <c r="AO175" s="10">
        <v>3.3426779753176654</v>
      </c>
      <c r="AP175" s="10">
        <v>6.9082011489898427</v>
      </c>
      <c r="AQ175" s="10">
        <v>6.6853559506353308</v>
      </c>
      <c r="AR175" s="10">
        <v>7.7995819424078867</v>
      </c>
      <c r="AS175" s="10">
        <v>8.6909627358259307</v>
      </c>
      <c r="AT175" s="10">
        <v>9.8051887275984857</v>
      </c>
      <c r="AU175" s="10">
        <v>10.250879124307508</v>
      </c>
      <c r="AV175" s="10">
        <v>12.925021504561643</v>
      </c>
      <c r="AW175" s="10">
        <v>9.3594983308894655</v>
      </c>
      <c r="AX175" s="10">
        <v>9.5823435292439747</v>
      </c>
      <c r="AY175" s="10">
        <v>8.9138079341804417</v>
      </c>
      <c r="AZ175" s="10">
        <v>7.5767367440533748</v>
      </c>
      <c r="BA175" s="10">
        <v>9.1366531325349527</v>
      </c>
      <c r="BB175" s="10">
        <v>8.9138079341804417</v>
      </c>
      <c r="BC175" s="10">
        <v>6.0168203555717987</v>
      </c>
      <c r="BD175" s="10">
        <v>8.0224271407623995</v>
      </c>
      <c r="BE175" s="10">
        <v>7.5767367440533748</v>
      </c>
      <c r="BF175" s="10">
        <v>10.028033925952998</v>
      </c>
      <c r="BG175" s="10">
        <v>9.5823435292439747</v>
      </c>
      <c r="BH175" s="10">
        <v>10.47372432266202</v>
      </c>
      <c r="BI175" s="10">
        <v>10.028033925952998</v>
      </c>
      <c r="BJ175" s="10">
        <v>12.702176306207129</v>
      </c>
      <c r="BK175" s="10">
        <v>10.47372432266202</v>
      </c>
      <c r="BL175" s="10">
        <v>10.919414719371041</v>
      </c>
      <c r="BM175" s="10">
        <v>10.250879124307508</v>
      </c>
      <c r="BN175" s="10">
        <v>10.69656952101653</v>
      </c>
      <c r="BO175" s="10">
        <v>10.028033925952998</v>
      </c>
      <c r="BP175" s="10">
        <v>9.3594983308894655</v>
      </c>
      <c r="BQ175" s="10">
        <v>6.6853559506353308</v>
      </c>
      <c r="BR175" s="10">
        <v>7.5767367440533748</v>
      </c>
      <c r="BS175" s="10">
        <v>8.2452723391169087</v>
      </c>
      <c r="BT175" s="10">
        <v>7.5767367440533748</v>
      </c>
      <c r="BU175" s="10">
        <v>7.7995819424078867</v>
      </c>
      <c r="BV175" s="10">
        <v>5.5711299588627767</v>
      </c>
      <c r="BW175" s="10">
        <v>6.0168203555717987</v>
      </c>
      <c r="BX175" s="10">
        <v>6.9082011489898427</v>
      </c>
      <c r="BY175" s="10">
        <v>7.1310463473443537</v>
      </c>
      <c r="BZ175" s="10">
        <v>6.2396655539263097</v>
      </c>
      <c r="CA175" s="10">
        <v>4.4569039670902209</v>
      </c>
      <c r="CB175" s="10">
        <v>4.2340587687357107</v>
      </c>
      <c r="CC175" s="10">
        <v>3.7883683720266874</v>
      </c>
      <c r="CD175" s="10">
        <v>5.7939751572172877</v>
      </c>
      <c r="CE175" s="10">
        <v>4.9025943637992428</v>
      </c>
      <c r="CF175" s="10">
        <v>4.2340587687357107</v>
      </c>
      <c r="CG175" s="10">
        <v>4.0112135703811997</v>
      </c>
      <c r="CH175" s="10">
        <v>3.5655231736721769</v>
      </c>
      <c r="CI175" s="10">
        <v>4.0112135703811997</v>
      </c>
      <c r="CJ175" s="10">
        <v>6.0168203555717987</v>
      </c>
      <c r="CK175" s="10">
        <v>3.3426779753176654</v>
      </c>
      <c r="CL175" s="10">
        <v>7.1310463473443537</v>
      </c>
      <c r="CM175" s="10">
        <v>6.6853559506353308</v>
      </c>
      <c r="CN175" s="10">
        <v>6.9082011489898427</v>
      </c>
      <c r="CO175" s="10">
        <v>7.3538915456988656</v>
      </c>
      <c r="CP175" s="10">
        <v>7.3538915456988656</v>
      </c>
      <c r="CQ175" s="10">
        <v>6.0168203555717987</v>
      </c>
      <c r="CR175" s="10">
        <v>6.9082011489898427</v>
      </c>
      <c r="CS175" s="10">
        <v>3.1198327769631549</v>
      </c>
      <c r="CT175" s="10">
        <v>3.7883683720266874</v>
      </c>
      <c r="CU175" s="10">
        <v>3.5655231736721769</v>
      </c>
      <c r="CV175" s="10">
        <v>3.3426779753176654</v>
      </c>
      <c r="CW175" s="10">
        <v>4.6797491654447327</v>
      </c>
      <c r="CX175" s="10">
        <v>4.2340587687357107</v>
      </c>
      <c r="CY175" s="10">
        <v>3.5655231736721769</v>
      </c>
      <c r="CZ175" s="10">
        <v>5.1254395621537538</v>
      </c>
      <c r="DA175" s="10">
        <v>4.4569039670902209</v>
      </c>
      <c r="DB175" s="10">
        <v>4.4569039670902209</v>
      </c>
      <c r="DC175" s="10">
        <v>4.6797491654447327</v>
      </c>
      <c r="DD175" s="10">
        <v>3.1198327769631549</v>
      </c>
      <c r="DE175" s="10">
        <v>4.4569039670902209</v>
      </c>
      <c r="DF175" s="10">
        <v>5.3482847605082648</v>
      </c>
      <c r="DG175" s="10">
        <v>4.2340587687357107</v>
      </c>
      <c r="DH175" s="10">
        <v>4.6797491654447327</v>
      </c>
      <c r="DI175" s="10">
        <v>4.9025943637992428</v>
      </c>
      <c r="DJ175" s="10">
        <v>5.1254395621537538</v>
      </c>
      <c r="DK175" s="10">
        <v>5.3482847605082648</v>
      </c>
      <c r="DL175" s="10">
        <v>5.1254395621537538</v>
      </c>
      <c r="DM175" s="10">
        <v>6.4625107522808216</v>
      </c>
      <c r="DN175" s="10">
        <v>8.0224271407623995</v>
      </c>
      <c r="DO175" s="10">
        <v>8.0224271407623995</v>
      </c>
      <c r="DP175" s="10">
        <v>7.7995819424078867</v>
      </c>
      <c r="DQ175" s="10">
        <v>10.69656952101653</v>
      </c>
      <c r="DR175" s="10">
        <v>12.033640711143597</v>
      </c>
      <c r="DS175" s="12">
        <v>12.479331107852619</v>
      </c>
      <c r="DT175" s="12">
        <v>12.256485909498108</v>
      </c>
      <c r="DU175" s="12">
        <v>12.479331107852619</v>
      </c>
      <c r="DV175" s="12">
        <v>13.816402297979685</v>
      </c>
      <c r="DW175" s="12">
        <v>14.039247496334196</v>
      </c>
      <c r="DX175" s="12">
        <v>14.262092694688707</v>
      </c>
      <c r="DY175" s="12">
        <v>16.044854281524799</v>
      </c>
      <c r="DZ175" s="12">
        <v>22.284519835451107</v>
      </c>
      <c r="EA175" s="12">
        <v>22.284519835451107</v>
      </c>
      <c r="EB175" s="12">
        <v>26.518578604186818</v>
      </c>
      <c r="EC175" s="12">
        <v>31.866863364695082</v>
      </c>
      <c r="ED175" s="12">
        <v>33.203934554822148</v>
      </c>
      <c r="EE175" s="12">
        <v>33.426779753176653</v>
      </c>
      <c r="EF175" s="12">
        <v>34.318160546594704</v>
      </c>
      <c r="EG175" s="12">
        <v>27.409959397604862</v>
      </c>
    </row>
    <row r="176" spans="1:137">
      <c r="A176" t="s">
        <v>1071</v>
      </c>
      <c r="B176" t="s">
        <v>818</v>
      </c>
      <c r="C176" t="s">
        <v>295</v>
      </c>
      <c r="D176" t="s">
        <v>295</v>
      </c>
      <c r="E176" t="s">
        <v>559</v>
      </c>
      <c r="T176" s="10">
        <v>0</v>
      </c>
      <c r="U176" s="10">
        <v>0</v>
      </c>
      <c r="V176" s="10">
        <v>0</v>
      </c>
      <c r="W176" s="10">
        <v>0</v>
      </c>
      <c r="X176" s="10">
        <v>0</v>
      </c>
      <c r="Y176" s="10">
        <v>0</v>
      </c>
      <c r="Z176" s="10">
        <v>0.29771208264487414</v>
      </c>
      <c r="AA176" s="10">
        <v>0.29771208264487414</v>
      </c>
      <c r="AB176" s="10">
        <v>0.29771208264487414</v>
      </c>
      <c r="AC176" s="10">
        <v>0.89313624793462243</v>
      </c>
      <c r="AD176" s="10">
        <v>0.89313624793462243</v>
      </c>
      <c r="AE176" s="10">
        <v>1.1908483305794966</v>
      </c>
      <c r="AF176" s="10">
        <v>1.1908483305794966</v>
      </c>
      <c r="AG176" s="10">
        <v>1.1908483305794966</v>
      </c>
      <c r="AH176" s="10">
        <v>1.1908483305794966</v>
      </c>
      <c r="AI176" s="10">
        <v>0.89313624793462243</v>
      </c>
      <c r="AJ176" s="10">
        <v>0.29771208264487414</v>
      </c>
      <c r="AK176" s="10">
        <v>0.29771208264487414</v>
      </c>
      <c r="AL176" s="10">
        <v>0</v>
      </c>
      <c r="AM176" s="10">
        <v>1.7862724958692449</v>
      </c>
      <c r="AN176" s="10">
        <v>1.7862724958692449</v>
      </c>
      <c r="AO176" s="10">
        <v>2.0839845785141193</v>
      </c>
      <c r="AP176" s="10">
        <v>2.3816966611589931</v>
      </c>
      <c r="AQ176" s="10">
        <v>2.3816966611589931</v>
      </c>
      <c r="AR176" s="10">
        <v>3.5725449917384897</v>
      </c>
      <c r="AS176" s="10">
        <v>3.5725449917384897</v>
      </c>
      <c r="AT176" s="10">
        <v>2.3816966611589931</v>
      </c>
      <c r="AU176" s="10">
        <v>2.6794087438038674</v>
      </c>
      <c r="AV176" s="10">
        <v>2.3816966611589931</v>
      </c>
      <c r="AW176" s="10">
        <v>2.3816966611589931</v>
      </c>
      <c r="AX176" s="10">
        <v>2.3816966611589931</v>
      </c>
      <c r="AY176" s="10">
        <v>2.0839845785141193</v>
      </c>
      <c r="AZ176" s="10">
        <v>2.3816966611589931</v>
      </c>
      <c r="BA176" s="10">
        <v>2.0839845785141193</v>
      </c>
      <c r="BB176" s="10">
        <v>1.7862724958692449</v>
      </c>
      <c r="BC176" s="10">
        <v>2.3816966611589931</v>
      </c>
      <c r="BD176" s="10">
        <v>2.3816966611589931</v>
      </c>
      <c r="BE176" s="10">
        <v>2.3816966611589931</v>
      </c>
      <c r="BF176" s="10">
        <v>1.4885604132243708</v>
      </c>
      <c r="BG176" s="10">
        <v>1.7862724958692449</v>
      </c>
      <c r="BH176" s="10">
        <v>1.4885604132243708</v>
      </c>
      <c r="BI176" s="10">
        <v>1.4885604132243708</v>
      </c>
      <c r="BJ176" s="10">
        <v>0.89313624793462243</v>
      </c>
      <c r="BK176" s="10">
        <v>0.89313624793462243</v>
      </c>
      <c r="BL176" s="10">
        <v>0.89313624793462243</v>
      </c>
      <c r="BM176" s="10">
        <v>0.89313624793462243</v>
      </c>
      <c r="BN176" s="10">
        <v>0.89313624793462243</v>
      </c>
      <c r="BO176" s="10">
        <v>1.1908483305794966</v>
      </c>
      <c r="BP176" s="10">
        <v>1.4885604132243708</v>
      </c>
      <c r="BQ176" s="10">
        <v>1.4885604132243708</v>
      </c>
      <c r="BR176" s="10">
        <v>1.4885604132243708</v>
      </c>
      <c r="BS176" s="10">
        <v>1.4885604132243708</v>
      </c>
      <c r="BT176" s="10">
        <v>1.4885604132243708</v>
      </c>
      <c r="BU176" s="10">
        <v>1.1908483305794966</v>
      </c>
      <c r="BV176" s="10">
        <v>0.89313624793462243</v>
      </c>
      <c r="BW176" s="10">
        <v>0.59542416528974829</v>
      </c>
      <c r="BX176" s="10">
        <v>0.59542416528974829</v>
      </c>
      <c r="BY176" s="10">
        <v>0.59542416528974829</v>
      </c>
      <c r="BZ176" s="10">
        <v>0.59542416528974829</v>
      </c>
      <c r="CA176" s="10">
        <v>0.59542416528974829</v>
      </c>
      <c r="CB176" s="10">
        <v>0.89313624793462243</v>
      </c>
      <c r="CC176" s="10">
        <v>0.89313624793462243</v>
      </c>
      <c r="CD176" s="10">
        <v>1.1908483305794966</v>
      </c>
      <c r="CE176" s="10">
        <v>1.7862724958692449</v>
      </c>
      <c r="CF176" s="10">
        <v>1.7862724958692449</v>
      </c>
      <c r="CG176" s="10">
        <v>1.7862724958692449</v>
      </c>
      <c r="CH176" s="10">
        <v>2.0839845785141193</v>
      </c>
      <c r="CI176" s="10">
        <v>2.6794087438038674</v>
      </c>
      <c r="CJ176" s="10">
        <v>2.6794087438038674</v>
      </c>
      <c r="CK176" s="10">
        <v>2.3816966611589931</v>
      </c>
      <c r="CL176" s="10">
        <v>3.2748329090936155</v>
      </c>
      <c r="CM176" s="10">
        <v>3.5725449917384897</v>
      </c>
      <c r="CN176" s="10">
        <v>3.5725449917384897</v>
      </c>
      <c r="CO176" s="10">
        <v>3.5725449917384897</v>
      </c>
      <c r="CP176" s="10">
        <v>2.6794087438038674</v>
      </c>
      <c r="CQ176" s="10">
        <v>3.5725449917384897</v>
      </c>
      <c r="CR176" s="10">
        <v>4.1679691570282387</v>
      </c>
      <c r="CS176" s="10">
        <v>3.2748329090936155</v>
      </c>
      <c r="CT176" s="10">
        <v>2.9771208264487417</v>
      </c>
      <c r="CU176" s="10">
        <v>2.9771208264487417</v>
      </c>
      <c r="CV176" s="10">
        <v>3.870257074383364</v>
      </c>
      <c r="CW176" s="10">
        <v>3.5725449917384897</v>
      </c>
      <c r="CX176" s="10">
        <v>3.870257074383364</v>
      </c>
      <c r="CY176" s="10">
        <v>5.9542416528974833</v>
      </c>
      <c r="CZ176" s="10">
        <v>6.2519537355423571</v>
      </c>
      <c r="DA176" s="10">
        <v>6.2519537355423571</v>
      </c>
      <c r="DB176" s="10">
        <v>6.2519537355423571</v>
      </c>
      <c r="DC176" s="10">
        <v>8.3359383140564773</v>
      </c>
      <c r="DD176" s="10">
        <v>8.3359383140564773</v>
      </c>
      <c r="DE176" s="10">
        <v>8.0382262314116009</v>
      </c>
      <c r="DF176" s="10">
        <v>9.5267866446359726</v>
      </c>
      <c r="DG176" s="10">
        <v>9.8244987272808473</v>
      </c>
      <c r="DH176" s="10">
        <v>9.8244987272808473</v>
      </c>
      <c r="DI176" s="10">
        <v>9.8244987272808473</v>
      </c>
      <c r="DJ176" s="10">
        <v>14.885604132243708</v>
      </c>
      <c r="DK176" s="10">
        <v>17.267300793402704</v>
      </c>
      <c r="DL176" s="10">
        <v>20.542133702496319</v>
      </c>
      <c r="DM176" s="10">
        <v>18.160437041337321</v>
      </c>
      <c r="DN176" s="10">
        <v>19.35128537191682</v>
      </c>
      <c r="DO176" s="10">
        <v>19.35128537191682</v>
      </c>
      <c r="DP176" s="10">
        <v>19.35128537191682</v>
      </c>
      <c r="DQ176" s="10">
        <v>24.412390776879676</v>
      </c>
      <c r="DR176" s="10">
        <v>25.3055270248143</v>
      </c>
      <c r="DS176" s="12">
        <v>22.923830363655309</v>
      </c>
      <c r="DT176" s="12">
        <v>25.3055270248143</v>
      </c>
      <c r="DU176" s="12">
        <v>29.175784099197664</v>
      </c>
      <c r="DV176" s="12">
        <v>29.175784099197664</v>
      </c>
      <c r="DW176" s="12">
        <v>29.175784099197664</v>
      </c>
      <c r="DX176" s="12">
        <v>41.67969157028238</v>
      </c>
      <c r="DY176" s="12">
        <v>46.145372809955489</v>
      </c>
      <c r="DZ176" s="12">
        <v>51.801902380208105</v>
      </c>
      <c r="EA176" s="12">
        <v>50.90876613227347</v>
      </c>
      <c r="EB176" s="12">
        <v>44.656812396731119</v>
      </c>
      <c r="EC176" s="12">
        <v>48.52706947111448</v>
      </c>
      <c r="ED176" s="12">
        <v>48.52706947111448</v>
      </c>
      <c r="EE176" s="12">
        <v>29.771208264487417</v>
      </c>
      <c r="EF176" s="12">
        <v>26.79408743803867</v>
      </c>
      <c r="EG176" s="12">
        <v>27.091799520683548</v>
      </c>
    </row>
    <row r="177" spans="1:137">
      <c r="A177" t="s">
        <v>1072</v>
      </c>
      <c r="B177" t="s">
        <v>819</v>
      </c>
      <c r="C177" t="s">
        <v>296</v>
      </c>
      <c r="D177" t="s">
        <v>296</v>
      </c>
      <c r="E177" t="s">
        <v>560</v>
      </c>
      <c r="T177" s="10">
        <v>0</v>
      </c>
      <c r="U177" s="10">
        <v>0</v>
      </c>
      <c r="V177" s="10">
        <v>0</v>
      </c>
      <c r="W177" s="10">
        <v>0</v>
      </c>
      <c r="X177" s="10">
        <v>0</v>
      </c>
      <c r="Y177" s="10">
        <v>0</v>
      </c>
      <c r="Z177" s="10">
        <v>0</v>
      </c>
      <c r="AA177" s="10">
        <v>0</v>
      </c>
      <c r="AB177" s="10">
        <v>0</v>
      </c>
      <c r="AC177" s="10">
        <v>0</v>
      </c>
      <c r="AD177" s="10">
        <v>0</v>
      </c>
      <c r="AE177" s="10">
        <v>1.0409293417162842</v>
      </c>
      <c r="AF177" s="10">
        <v>1.0409293417162842</v>
      </c>
      <c r="AG177" s="10">
        <v>1.0409293417162842</v>
      </c>
      <c r="AH177" s="10">
        <v>1.0409293417162842</v>
      </c>
      <c r="AI177" s="10">
        <v>1.0409293417162842</v>
      </c>
      <c r="AJ177" s="10">
        <v>1.0409293417162842</v>
      </c>
      <c r="AK177" s="10">
        <v>1.0409293417162842</v>
      </c>
      <c r="AL177" s="10">
        <v>0</v>
      </c>
      <c r="AM177" s="10">
        <v>0</v>
      </c>
      <c r="AN177" s="10">
        <v>0</v>
      </c>
      <c r="AO177" s="10">
        <v>1.0409293417162842</v>
      </c>
      <c r="AP177" s="10">
        <v>1.0409293417162842</v>
      </c>
      <c r="AQ177" s="10">
        <v>1.0409293417162842</v>
      </c>
      <c r="AR177" s="10">
        <v>1.0409293417162842</v>
      </c>
      <c r="AS177" s="10">
        <v>1.0409293417162842</v>
      </c>
      <c r="AT177" s="10">
        <v>1.0409293417162842</v>
      </c>
      <c r="AU177" s="10">
        <v>1.0409293417162842</v>
      </c>
      <c r="AV177" s="10">
        <v>0</v>
      </c>
      <c r="AW177" s="10">
        <v>0</v>
      </c>
      <c r="AX177" s="10">
        <v>0</v>
      </c>
      <c r="AY177" s="10">
        <v>0</v>
      </c>
      <c r="AZ177" s="10">
        <v>0</v>
      </c>
      <c r="BA177" s="10">
        <v>0</v>
      </c>
      <c r="BB177" s="10">
        <v>0</v>
      </c>
      <c r="BC177" s="10">
        <v>0</v>
      </c>
      <c r="BD177" s="10">
        <v>0</v>
      </c>
      <c r="BE177" s="10">
        <v>0</v>
      </c>
      <c r="BF177" s="10">
        <v>0</v>
      </c>
      <c r="BG177" s="10">
        <v>0</v>
      </c>
      <c r="BH177" s="10">
        <v>0</v>
      </c>
      <c r="BI177" s="10">
        <v>0</v>
      </c>
      <c r="BJ177" s="10">
        <v>0</v>
      </c>
      <c r="BK177" s="10">
        <v>0</v>
      </c>
      <c r="BL177" s="10">
        <v>0</v>
      </c>
      <c r="BM177" s="10">
        <v>0</v>
      </c>
      <c r="BN177" s="10">
        <v>2.0818586834325683</v>
      </c>
      <c r="BO177" s="10">
        <v>2.0818586834325683</v>
      </c>
      <c r="BP177" s="10">
        <v>2.0818586834325683</v>
      </c>
      <c r="BQ177" s="10">
        <v>2.0818586834325683</v>
      </c>
      <c r="BR177" s="10">
        <v>2.0818586834325683</v>
      </c>
      <c r="BS177" s="10">
        <v>2.0818586834325683</v>
      </c>
      <c r="BT177" s="10">
        <v>2.0818586834325683</v>
      </c>
      <c r="BU177" s="10">
        <v>0</v>
      </c>
      <c r="BV177" s="10">
        <v>0</v>
      </c>
      <c r="BW177" s="10">
        <v>0</v>
      </c>
      <c r="BX177" s="10">
        <v>0</v>
      </c>
      <c r="BY177" s="10">
        <v>0</v>
      </c>
      <c r="BZ177" s="10">
        <v>0</v>
      </c>
      <c r="CA177" s="10">
        <v>0</v>
      </c>
      <c r="CB177" s="10">
        <v>0</v>
      </c>
      <c r="CC177" s="10">
        <v>0</v>
      </c>
      <c r="CD177" s="10">
        <v>0</v>
      </c>
      <c r="CE177" s="10">
        <v>0</v>
      </c>
      <c r="CF177" s="10">
        <v>0</v>
      </c>
      <c r="CG177" s="10">
        <v>0</v>
      </c>
      <c r="CH177" s="10">
        <v>0</v>
      </c>
      <c r="CI177" s="10">
        <v>0</v>
      </c>
      <c r="CJ177" s="10">
        <v>0</v>
      </c>
      <c r="CK177" s="10">
        <v>0</v>
      </c>
      <c r="CL177" s="10">
        <v>1.0409293417162842</v>
      </c>
      <c r="CM177" s="10">
        <v>1.0409293417162842</v>
      </c>
      <c r="CN177" s="10">
        <v>1.0409293417162842</v>
      </c>
      <c r="CO177" s="10">
        <v>1.0409293417162842</v>
      </c>
      <c r="CP177" s="10">
        <v>1.0409293417162842</v>
      </c>
      <c r="CQ177" s="10">
        <v>1.0409293417162842</v>
      </c>
      <c r="CR177" s="10">
        <v>1.0409293417162842</v>
      </c>
      <c r="CS177" s="10">
        <v>1.0409293417162842</v>
      </c>
      <c r="CT177" s="10">
        <v>1.0409293417162842</v>
      </c>
      <c r="CU177" s="10">
        <v>1.0409293417162842</v>
      </c>
      <c r="CV177" s="10">
        <v>1.0409293417162842</v>
      </c>
      <c r="CW177" s="10">
        <v>1.0409293417162842</v>
      </c>
      <c r="CX177" s="10">
        <v>1.0409293417162842</v>
      </c>
      <c r="CY177" s="10">
        <v>1.0409293417162842</v>
      </c>
      <c r="CZ177" s="10">
        <v>0</v>
      </c>
      <c r="DA177" s="10">
        <v>0</v>
      </c>
      <c r="DB177" s="10">
        <v>0</v>
      </c>
      <c r="DC177" s="10">
        <v>0</v>
      </c>
      <c r="DD177" s="10">
        <v>0</v>
      </c>
      <c r="DE177" s="10">
        <v>0</v>
      </c>
      <c r="DF177" s="10">
        <v>0</v>
      </c>
      <c r="DG177" s="10">
        <v>0</v>
      </c>
      <c r="DH177" s="10">
        <v>2.0818586834325683</v>
      </c>
      <c r="DI177" s="10">
        <v>5.2046467085814214</v>
      </c>
      <c r="DJ177" s="10">
        <v>5.2046467085814214</v>
      </c>
      <c r="DK177" s="10">
        <v>6.2455760502977054</v>
      </c>
      <c r="DL177" s="10">
        <v>6.2455760502977054</v>
      </c>
      <c r="DM177" s="10">
        <v>6.2455760502977054</v>
      </c>
      <c r="DN177" s="10">
        <v>6.2455760502977054</v>
      </c>
      <c r="DO177" s="10">
        <v>4.1637173668651366</v>
      </c>
      <c r="DP177" s="10">
        <v>1.0409293417162842</v>
      </c>
      <c r="DQ177" s="10">
        <v>1.0409293417162842</v>
      </c>
      <c r="DR177" s="10">
        <v>0</v>
      </c>
      <c r="DS177" s="12">
        <v>0</v>
      </c>
      <c r="DT177" s="12">
        <v>0</v>
      </c>
      <c r="DU177" s="12">
        <v>0</v>
      </c>
      <c r="DV177" s="12">
        <v>0</v>
      </c>
      <c r="DW177" s="12">
        <v>0</v>
      </c>
      <c r="DX177" s="12">
        <v>0</v>
      </c>
      <c r="DY177" s="12">
        <v>0</v>
      </c>
      <c r="DZ177" s="12">
        <v>0</v>
      </c>
      <c r="EA177" s="12">
        <v>0</v>
      </c>
      <c r="EB177" s="12">
        <v>0</v>
      </c>
      <c r="EC177" s="12">
        <v>0</v>
      </c>
      <c r="ED177" s="12">
        <v>0</v>
      </c>
      <c r="EE177" s="12">
        <v>9.3683640754465589</v>
      </c>
      <c r="EF177" s="12">
        <v>14.573010784027982</v>
      </c>
      <c r="EG177" s="12">
        <v>15.613940125744262</v>
      </c>
    </row>
    <row r="178" spans="1:137">
      <c r="A178" t="s">
        <v>1073</v>
      </c>
      <c r="B178" t="s">
        <v>820</v>
      </c>
      <c r="C178" t="s">
        <v>297</v>
      </c>
      <c r="D178" t="s">
        <v>297</v>
      </c>
      <c r="E178" t="s">
        <v>561</v>
      </c>
      <c r="T178" s="10">
        <v>0</v>
      </c>
      <c r="U178" s="10">
        <v>0</v>
      </c>
      <c r="V178" s="10">
        <v>0</v>
      </c>
      <c r="W178" s="10">
        <v>0</v>
      </c>
      <c r="X178" s="10">
        <v>0</v>
      </c>
      <c r="Y178" s="10">
        <v>0</v>
      </c>
      <c r="Z178" s="10">
        <v>0</v>
      </c>
      <c r="AA178" s="10">
        <v>0</v>
      </c>
      <c r="AB178" s="10">
        <v>0</v>
      </c>
      <c r="AC178" s="10">
        <v>0</v>
      </c>
      <c r="AD178" s="10">
        <v>0</v>
      </c>
      <c r="AE178" s="10">
        <v>0</v>
      </c>
      <c r="AF178" s="10">
        <v>0</v>
      </c>
      <c r="AG178" s="10">
        <v>0</v>
      </c>
      <c r="AH178" s="10">
        <v>0</v>
      </c>
      <c r="AI178" s="10">
        <v>0</v>
      </c>
      <c r="AJ178" s="10">
        <v>0</v>
      </c>
      <c r="AK178" s="10">
        <v>0</v>
      </c>
      <c r="AL178" s="10">
        <v>0</v>
      </c>
      <c r="AM178" s="10">
        <v>0</v>
      </c>
      <c r="AN178" s="10">
        <v>0</v>
      </c>
      <c r="AO178" s="10">
        <v>0</v>
      </c>
      <c r="AP178" s="10">
        <v>0</v>
      </c>
      <c r="AQ178" s="10">
        <v>0</v>
      </c>
      <c r="AR178" s="10">
        <v>0</v>
      </c>
      <c r="AS178" s="10">
        <v>0</v>
      </c>
      <c r="AT178" s="10">
        <v>0</v>
      </c>
      <c r="AU178" s="10">
        <v>0</v>
      </c>
      <c r="AV178" s="10">
        <v>0</v>
      </c>
      <c r="AW178" s="10">
        <v>0</v>
      </c>
      <c r="AX178" s="10">
        <v>0</v>
      </c>
      <c r="AY178" s="10">
        <v>0</v>
      </c>
      <c r="AZ178" s="10">
        <v>0</v>
      </c>
      <c r="BA178" s="10">
        <v>0</v>
      </c>
      <c r="BB178" s="10">
        <v>0.91329205253255885</v>
      </c>
      <c r="BC178" s="10">
        <v>0.91329205253255885</v>
      </c>
      <c r="BD178" s="10">
        <v>0.91329205253255885</v>
      </c>
      <c r="BE178" s="10">
        <v>0.91329205253255885</v>
      </c>
      <c r="BF178" s="10">
        <v>0.91329205253255885</v>
      </c>
      <c r="BG178" s="10">
        <v>0.91329205253255885</v>
      </c>
      <c r="BH178" s="10">
        <v>0.91329205253255885</v>
      </c>
      <c r="BI178" s="10">
        <v>0</v>
      </c>
      <c r="BJ178" s="10">
        <v>0.91329205253255885</v>
      </c>
      <c r="BK178" s="10">
        <v>0.91329205253255885</v>
      </c>
      <c r="BL178" s="10">
        <v>0.91329205253255885</v>
      </c>
      <c r="BM178" s="10">
        <v>0.91329205253255885</v>
      </c>
      <c r="BN178" s="10">
        <v>0.91329205253255885</v>
      </c>
      <c r="BO178" s="10">
        <v>0.91329205253255885</v>
      </c>
      <c r="BP178" s="10">
        <v>0.91329205253255885</v>
      </c>
      <c r="BQ178" s="10">
        <v>0</v>
      </c>
      <c r="BR178" s="10">
        <v>0</v>
      </c>
      <c r="BS178" s="10">
        <v>0</v>
      </c>
      <c r="BT178" s="10">
        <v>0</v>
      </c>
      <c r="BU178" s="10">
        <v>0</v>
      </c>
      <c r="BV178" s="10">
        <v>0</v>
      </c>
      <c r="BW178" s="10">
        <v>0</v>
      </c>
      <c r="BX178" s="10">
        <v>0</v>
      </c>
      <c r="BY178" s="10">
        <v>0</v>
      </c>
      <c r="BZ178" s="10">
        <v>0</v>
      </c>
      <c r="CA178" s="10">
        <v>0</v>
      </c>
      <c r="CB178" s="10">
        <v>0</v>
      </c>
      <c r="CC178" s="10">
        <v>0</v>
      </c>
      <c r="CD178" s="10">
        <v>0</v>
      </c>
      <c r="CE178" s="10">
        <v>0</v>
      </c>
      <c r="CF178" s="10">
        <v>0</v>
      </c>
      <c r="CG178" s="10">
        <v>0</v>
      </c>
      <c r="CH178" s="10">
        <v>0</v>
      </c>
      <c r="CI178" s="10">
        <v>0</v>
      </c>
      <c r="CJ178" s="10">
        <v>0</v>
      </c>
      <c r="CK178" s="10">
        <v>0</v>
      </c>
      <c r="CL178" s="10">
        <v>1.8265841050651177</v>
      </c>
      <c r="CM178" s="10">
        <v>1.8265841050651177</v>
      </c>
      <c r="CN178" s="10">
        <v>1.8265841050651177</v>
      </c>
      <c r="CO178" s="10">
        <v>0</v>
      </c>
      <c r="CP178" s="10">
        <v>0.91329205253255885</v>
      </c>
      <c r="CQ178" s="10">
        <v>5.4797523151953529</v>
      </c>
      <c r="CR178" s="10">
        <v>5.4797523151953529</v>
      </c>
      <c r="CS178" s="10">
        <v>4.5664602626627939</v>
      </c>
      <c r="CT178" s="10">
        <v>4.5664602626627939</v>
      </c>
      <c r="CU178" s="10">
        <v>4.5664602626627939</v>
      </c>
      <c r="CV178" s="10">
        <v>6.3930443677279127</v>
      </c>
      <c r="CW178" s="10">
        <v>0</v>
      </c>
      <c r="CX178" s="10">
        <v>-4.5664602626627939</v>
      </c>
      <c r="CY178" s="10">
        <v>-4.5664602626627939</v>
      </c>
      <c r="CZ178" s="10">
        <v>-4.5664602626627939</v>
      </c>
      <c r="DA178" s="10">
        <v>-4.5664602626627939</v>
      </c>
      <c r="DB178" s="10">
        <v>-4.5664602626627939</v>
      </c>
      <c r="DC178" s="10">
        <v>-3.6531682101302354</v>
      </c>
      <c r="DD178" s="10">
        <v>1.8265841050651177</v>
      </c>
      <c r="DE178" s="10">
        <v>4.5664602626627939</v>
      </c>
      <c r="DF178" s="10">
        <v>4.5664602626627939</v>
      </c>
      <c r="DG178" s="10">
        <v>5.4797523151953529</v>
      </c>
      <c r="DH178" s="10">
        <v>5.4797523151953529</v>
      </c>
      <c r="DI178" s="10">
        <v>8.2196284727930298</v>
      </c>
      <c r="DJ178" s="10">
        <v>7.3063364202604708</v>
      </c>
      <c r="DK178" s="10">
        <v>10.046212577858146</v>
      </c>
      <c r="DL178" s="10">
        <v>9.1329205253255878</v>
      </c>
      <c r="DM178" s="10">
        <v>10.959504630390706</v>
      </c>
      <c r="DN178" s="10">
        <v>12.786088735455825</v>
      </c>
      <c r="DO178" s="10">
        <v>21.005717208248853</v>
      </c>
      <c r="DP178" s="10">
        <v>18.265841050651176</v>
      </c>
      <c r="DQ178" s="10">
        <v>18.265841050651176</v>
      </c>
      <c r="DR178" s="10">
        <v>18.265841050651176</v>
      </c>
      <c r="DS178" s="12">
        <v>21.919009260781412</v>
      </c>
      <c r="DT178" s="12">
        <v>20.092425155716292</v>
      </c>
      <c r="DU178" s="12">
        <v>16.43925694558606</v>
      </c>
      <c r="DV178" s="12">
        <v>10.959504630390706</v>
      </c>
      <c r="DW178" s="12">
        <v>11.872796682923266</v>
      </c>
      <c r="DX178" s="12">
        <v>11.872796682923266</v>
      </c>
      <c r="DY178" s="12">
        <v>11.872796682923266</v>
      </c>
      <c r="DZ178" s="12">
        <v>11.872796682923266</v>
      </c>
      <c r="EA178" s="12">
        <v>16.43925694558606</v>
      </c>
      <c r="EB178" s="12">
        <v>25.572177470911651</v>
      </c>
      <c r="EC178" s="12">
        <v>20.092425155716292</v>
      </c>
      <c r="ED178" s="12">
        <v>19.179133103183734</v>
      </c>
      <c r="EE178" s="12">
        <v>21.919009260781412</v>
      </c>
      <c r="EF178" s="12">
        <v>20.092425155716292</v>
      </c>
      <c r="EG178" s="12">
        <v>19.179133103183734</v>
      </c>
    </row>
    <row r="179" spans="1:137">
      <c r="A179" t="s">
        <v>1074</v>
      </c>
      <c r="B179" t="s">
        <v>821</v>
      </c>
      <c r="C179" t="s">
        <v>298</v>
      </c>
      <c r="D179" t="s">
        <v>298</v>
      </c>
      <c r="E179" t="s">
        <v>562</v>
      </c>
      <c r="T179" s="10">
        <v>0</v>
      </c>
      <c r="U179" s="10">
        <v>3.7229721529128908E-2</v>
      </c>
      <c r="V179" s="10">
        <v>3.7229721529128908E-2</v>
      </c>
      <c r="W179" s="10">
        <v>3.7229721529128908E-2</v>
      </c>
      <c r="X179" s="10">
        <v>0.37229721529128906</v>
      </c>
      <c r="Y179" s="10">
        <v>0.52121610140780461</v>
      </c>
      <c r="Z179" s="10">
        <v>0.67013498752432032</v>
      </c>
      <c r="AA179" s="10">
        <v>0.74459443058257813</v>
      </c>
      <c r="AB179" s="10">
        <v>0.74459443058257813</v>
      </c>
      <c r="AC179" s="10">
        <v>0.78182415211170708</v>
      </c>
      <c r="AD179" s="10">
        <v>1.1168916458738671</v>
      </c>
      <c r="AE179" s="10">
        <v>0.89351331669909362</v>
      </c>
      <c r="AF179" s="10">
        <v>0.96797275975735164</v>
      </c>
      <c r="AG179" s="10">
        <v>0.85628359516996477</v>
      </c>
      <c r="AH179" s="10">
        <v>1.0052024812864806</v>
      </c>
      <c r="AI179" s="10">
        <v>1.0796619243447383</v>
      </c>
      <c r="AJ179" s="10">
        <v>1.1541213674029962</v>
      </c>
      <c r="AK179" s="10">
        <v>1.0424322028156092</v>
      </c>
      <c r="AL179" s="10">
        <v>1.1541213674029962</v>
      </c>
      <c r="AM179" s="10">
        <v>1.0796619243447383</v>
      </c>
      <c r="AN179" s="10">
        <v>1.1541213674029962</v>
      </c>
      <c r="AO179" s="10">
        <v>0.9307430382282228</v>
      </c>
      <c r="AP179" s="10">
        <v>0.96797275975735164</v>
      </c>
      <c r="AQ179" s="10">
        <v>0.85628359516996477</v>
      </c>
      <c r="AR179" s="10">
        <v>0.74459443058257813</v>
      </c>
      <c r="AS179" s="10">
        <v>0.67013498752432032</v>
      </c>
      <c r="AT179" s="10">
        <v>0.52121610140780461</v>
      </c>
      <c r="AU179" s="10">
        <v>0.55844582293693357</v>
      </c>
      <c r="AV179" s="10">
        <v>0.63290526599519137</v>
      </c>
      <c r="AW179" s="10">
        <v>0.52121610140780461</v>
      </c>
      <c r="AX179" s="10">
        <v>0.52121610140780461</v>
      </c>
      <c r="AY179" s="10">
        <v>0.40952693682041791</v>
      </c>
      <c r="AZ179" s="10">
        <v>0.26060805070390231</v>
      </c>
      <c r="BA179" s="10">
        <v>0.26060805070390231</v>
      </c>
      <c r="BB179" s="10">
        <v>0.14891888611651563</v>
      </c>
      <c r="BC179" s="10">
        <v>0.1116891645873867</v>
      </c>
      <c r="BD179" s="10">
        <v>0.14891888611651563</v>
      </c>
      <c r="BE179" s="10">
        <v>0.14891888611651563</v>
      </c>
      <c r="BF179" s="10">
        <v>0.33506749376216016</v>
      </c>
      <c r="BG179" s="10">
        <v>0.33506749376216016</v>
      </c>
      <c r="BH179" s="10">
        <v>0.33506749376216016</v>
      </c>
      <c r="BI179" s="10">
        <v>0.40952693682041791</v>
      </c>
      <c r="BJ179" s="10">
        <v>0.52121610140780461</v>
      </c>
      <c r="BK179" s="10">
        <v>0.48398637987867582</v>
      </c>
      <c r="BL179" s="10">
        <v>0.48398637987867582</v>
      </c>
      <c r="BM179" s="10">
        <v>0.52121610140780461</v>
      </c>
      <c r="BN179" s="10">
        <v>0.55844582293693357</v>
      </c>
      <c r="BO179" s="10">
        <v>0.67013498752432032</v>
      </c>
      <c r="BP179" s="10">
        <v>0.78182415211170708</v>
      </c>
      <c r="BQ179" s="10">
        <v>0.81905387364083582</v>
      </c>
      <c r="BR179" s="10">
        <v>0.81905387364083582</v>
      </c>
      <c r="BS179" s="10">
        <v>0.9307430382282228</v>
      </c>
      <c r="BT179" s="10">
        <v>1.2658105319903827</v>
      </c>
      <c r="BU179" s="10">
        <v>2.2337832917477343</v>
      </c>
      <c r="BV179" s="10">
        <v>2.5688507855098948</v>
      </c>
      <c r="BW179" s="10">
        <v>3.201756051505086</v>
      </c>
      <c r="BX179" s="10">
        <v>3.8346613175002773</v>
      </c>
      <c r="BY179" s="10">
        <v>3.8718910390294066</v>
      </c>
      <c r="BZ179" s="10">
        <v>3.7974315959711484</v>
      </c>
      <c r="CA179" s="10">
        <v>3.5368235452672461</v>
      </c>
      <c r="CB179" s="10">
        <v>2.754999393155539</v>
      </c>
      <c r="CC179" s="10">
        <v>2.6060805070390232</v>
      </c>
      <c r="CD179" s="10">
        <v>1.8987157979855742</v>
      </c>
      <c r="CE179" s="10">
        <v>1.0796619243447383</v>
      </c>
      <c r="CF179" s="10">
        <v>1.0796619243447383</v>
      </c>
      <c r="CG179" s="10">
        <v>1.0424322028156092</v>
      </c>
      <c r="CH179" s="10">
        <v>0.78182415211170708</v>
      </c>
      <c r="CI179" s="10">
        <v>0.67013498752432032</v>
      </c>
      <c r="CJ179" s="10">
        <v>0.44675665834954681</v>
      </c>
      <c r="CK179" s="10">
        <v>0.29783777223303126</v>
      </c>
      <c r="CL179" s="10">
        <v>0.29783777223303126</v>
      </c>
      <c r="CM179" s="10">
        <v>0.44675665834954681</v>
      </c>
      <c r="CN179" s="10">
        <v>0.48398637987867582</v>
      </c>
      <c r="CO179" s="10">
        <v>0.44675665834954681</v>
      </c>
      <c r="CP179" s="10">
        <v>0.52121610140780461</v>
      </c>
      <c r="CQ179" s="10">
        <v>0.63290526599519137</v>
      </c>
      <c r="CR179" s="10">
        <v>0.67013498752432032</v>
      </c>
      <c r="CS179" s="10">
        <v>0.78182415211170708</v>
      </c>
      <c r="CT179" s="10">
        <v>0.55844582293693357</v>
      </c>
      <c r="CU179" s="10">
        <v>0.52121610140780461</v>
      </c>
      <c r="CV179" s="10">
        <v>0.9307430382282228</v>
      </c>
      <c r="CW179" s="10">
        <v>0.85628359516996477</v>
      </c>
      <c r="CX179" s="10">
        <v>0.9307430382282228</v>
      </c>
      <c r="CY179" s="10">
        <v>1.3030402535195116</v>
      </c>
      <c r="CZ179" s="10">
        <v>1.7497969118690586</v>
      </c>
      <c r="DA179" s="10">
        <v>1.7497969118690586</v>
      </c>
      <c r="DB179" s="10">
        <v>1.7497969118690586</v>
      </c>
      <c r="DC179" s="10">
        <v>2.2337832917477343</v>
      </c>
      <c r="DD179" s="10">
        <v>3.2762154945633433</v>
      </c>
      <c r="DE179" s="10">
        <v>4.0952693682041801</v>
      </c>
      <c r="DF179" s="10">
        <v>6.1056743307771404</v>
      </c>
      <c r="DG179" s="10">
        <v>7.8927009641753285</v>
      </c>
      <c r="DH179" s="10">
        <v>9.7169573191026437</v>
      </c>
      <c r="DI179" s="10">
        <v>11.057227294151286</v>
      </c>
      <c r="DJ179" s="10">
        <v>14.221753624127242</v>
      </c>
      <c r="DK179" s="10">
        <v>15.710942485292398</v>
      </c>
      <c r="DL179" s="10">
        <v>22.635670689710377</v>
      </c>
      <c r="DM179" s="10">
        <v>29.858236666361385</v>
      </c>
      <c r="DN179" s="10">
        <v>35.405465174201588</v>
      </c>
      <c r="DO179" s="10">
        <v>42.069585327915661</v>
      </c>
      <c r="DP179" s="10">
        <v>47.728503000343252</v>
      </c>
      <c r="DQ179" s="10">
        <v>51.302556267139629</v>
      </c>
      <c r="DR179" s="10">
        <v>58.860189737552808</v>
      </c>
      <c r="DS179" s="12">
        <v>64.332958802334758</v>
      </c>
      <c r="DT179" s="12">
        <v>64.444647966922133</v>
      </c>
      <c r="DU179" s="12">
        <v>66.008296271145539</v>
      </c>
      <c r="DV179" s="12">
        <v>69.470660373354534</v>
      </c>
      <c r="DW179" s="12">
        <v>70.02910619629148</v>
      </c>
      <c r="DX179" s="12">
        <v>73.119173083209162</v>
      </c>
      <c r="DY179" s="12">
        <v>77.363361337529867</v>
      </c>
      <c r="DZ179" s="12">
        <v>80.453428224447578</v>
      </c>
      <c r="EA179" s="12">
        <v>83.469035668307001</v>
      </c>
      <c r="EB179" s="12">
        <v>89.351331669909371</v>
      </c>
      <c r="EC179" s="12">
        <v>88.308899467093767</v>
      </c>
      <c r="ED179" s="12">
        <v>88.532277796268545</v>
      </c>
      <c r="EE179" s="12">
        <v>87.229237542749033</v>
      </c>
      <c r="EF179" s="12">
        <v>95.30808711457</v>
      </c>
      <c r="EG179" s="12">
        <v>97.355721798672093</v>
      </c>
    </row>
    <row r="180" spans="1:137">
      <c r="A180" t="s">
        <v>1075</v>
      </c>
      <c r="B180" t="s">
        <v>822</v>
      </c>
      <c r="C180" t="s">
        <v>299</v>
      </c>
      <c r="D180" t="s">
        <v>299</v>
      </c>
      <c r="E180" t="s">
        <v>563</v>
      </c>
      <c r="T180" s="10">
        <v>0</v>
      </c>
      <c r="U180" s="10">
        <v>0</v>
      </c>
      <c r="V180" s="10">
        <v>0</v>
      </c>
      <c r="W180" s="10">
        <v>0</v>
      </c>
      <c r="X180" s="10">
        <v>0</v>
      </c>
      <c r="Y180" s="10">
        <v>0</v>
      </c>
      <c r="Z180" s="10">
        <v>0</v>
      </c>
      <c r="AA180" s="10">
        <v>0</v>
      </c>
      <c r="AB180" s="10">
        <v>0</v>
      </c>
      <c r="AC180" s="10">
        <v>0</v>
      </c>
      <c r="AD180" s="10">
        <v>0</v>
      </c>
      <c r="AE180" s="10">
        <v>0</v>
      </c>
      <c r="AF180" s="10">
        <v>0</v>
      </c>
      <c r="AG180" s="10">
        <v>0</v>
      </c>
      <c r="AH180" s="10">
        <v>0</v>
      </c>
      <c r="AI180" s="10">
        <v>0</v>
      </c>
      <c r="AJ180" s="10">
        <v>0</v>
      </c>
      <c r="AK180" s="10">
        <v>0</v>
      </c>
      <c r="AL180" s="10">
        <v>0</v>
      </c>
      <c r="AM180" s="10">
        <v>0</v>
      </c>
      <c r="AN180" s="10">
        <v>0</v>
      </c>
      <c r="AO180" s="10">
        <v>0</v>
      </c>
      <c r="AP180" s="10">
        <v>0</v>
      </c>
      <c r="AQ180" s="10">
        <v>0</v>
      </c>
      <c r="AR180" s="10">
        <v>0</v>
      </c>
      <c r="AS180" s="10">
        <v>0</v>
      </c>
      <c r="AT180" s="10">
        <v>0</v>
      </c>
      <c r="AU180" s="10">
        <v>0</v>
      </c>
      <c r="AV180" s="10">
        <v>0</v>
      </c>
      <c r="AW180" s="10">
        <v>0</v>
      </c>
      <c r="AX180" s="10">
        <v>0</v>
      </c>
      <c r="AY180" s="10">
        <v>0</v>
      </c>
      <c r="AZ180" s="10">
        <v>0</v>
      </c>
      <c r="BA180" s="10">
        <v>0</v>
      </c>
      <c r="BB180" s="10">
        <v>1.2632164016017584</v>
      </c>
      <c r="BC180" s="10">
        <v>6.3160820080087916</v>
      </c>
      <c r="BD180" s="10">
        <v>6.3160820080087916</v>
      </c>
      <c r="BE180" s="10">
        <v>6.3160820080087916</v>
      </c>
      <c r="BF180" s="10">
        <v>30.317193638442202</v>
      </c>
      <c r="BG180" s="10">
        <v>31.580410040043962</v>
      </c>
      <c r="BH180" s="10">
        <v>31.580410040043962</v>
      </c>
      <c r="BI180" s="10">
        <v>22.737895228831654</v>
      </c>
      <c r="BJ180" s="10">
        <v>17.685029622424619</v>
      </c>
      <c r="BK180" s="10">
        <v>17.685029622424619</v>
      </c>
      <c r="BL180" s="10">
        <v>17.685029622424619</v>
      </c>
      <c r="BM180" s="10">
        <v>1.2632164016017584</v>
      </c>
      <c r="BN180" s="10">
        <v>1.2632164016017584</v>
      </c>
      <c r="BO180" s="10">
        <v>3.7896492048052752</v>
      </c>
      <c r="BP180" s="10">
        <v>12.632164016017583</v>
      </c>
      <c r="BQ180" s="10">
        <v>12.632164016017583</v>
      </c>
      <c r="BR180" s="10">
        <v>12.632164016017583</v>
      </c>
      <c r="BS180" s="10">
        <v>12.632164016017583</v>
      </c>
      <c r="BT180" s="10">
        <v>5.0528656064070336</v>
      </c>
      <c r="BU180" s="10">
        <v>17.685029622424619</v>
      </c>
      <c r="BV180" s="10">
        <v>15.158596819221101</v>
      </c>
      <c r="BW180" s="10">
        <v>13.895380417619341</v>
      </c>
      <c r="BX180" s="10">
        <v>12.632164016017583</v>
      </c>
      <c r="BY180" s="10">
        <v>13.895380417619341</v>
      </c>
      <c r="BZ180" s="10">
        <v>15.158596819221101</v>
      </c>
      <c r="CA180" s="10">
        <v>13.895380417619341</v>
      </c>
      <c r="CB180" s="10">
        <v>1.2632164016017584</v>
      </c>
      <c r="CC180" s="10">
        <v>1.2632164016017584</v>
      </c>
      <c r="CD180" s="10">
        <v>2.5264328032035168</v>
      </c>
      <c r="CE180" s="10">
        <v>3.7896492048052752</v>
      </c>
      <c r="CF180" s="10">
        <v>3.7896492048052752</v>
      </c>
      <c r="CG180" s="10">
        <v>2.5264328032035168</v>
      </c>
      <c r="CH180" s="10">
        <v>3.7896492048052752</v>
      </c>
      <c r="CI180" s="10">
        <v>2.5264328032035168</v>
      </c>
      <c r="CJ180" s="10">
        <v>8.8425148112123093</v>
      </c>
      <c r="CK180" s="10">
        <v>8.8425148112123093</v>
      </c>
      <c r="CL180" s="10">
        <v>8.8425148112123093</v>
      </c>
      <c r="CM180" s="10">
        <v>7.5792984096105505</v>
      </c>
      <c r="CN180" s="10">
        <v>7.5792984096105505</v>
      </c>
      <c r="CO180" s="10">
        <v>7.5792984096105505</v>
      </c>
      <c r="CP180" s="10">
        <v>8.8425148112123093</v>
      </c>
      <c r="CQ180" s="10">
        <v>3.7896492048052752</v>
      </c>
      <c r="CR180" s="10">
        <v>2.5264328032035168</v>
      </c>
      <c r="CS180" s="10">
        <v>2.5264328032035168</v>
      </c>
      <c r="CT180" s="10">
        <v>2.5264328032035168</v>
      </c>
      <c r="CU180" s="10">
        <v>2.5264328032035168</v>
      </c>
      <c r="CV180" s="10">
        <v>3.7896492048052752</v>
      </c>
      <c r="CW180" s="10">
        <v>2.5264328032035168</v>
      </c>
      <c r="CX180" s="10">
        <v>1.2632164016017584</v>
      </c>
      <c r="CY180" s="10">
        <v>2.5264328032035168</v>
      </c>
      <c r="CZ180" s="10">
        <v>2.5264328032035168</v>
      </c>
      <c r="DA180" s="10">
        <v>2.5264328032035168</v>
      </c>
      <c r="DB180" s="10">
        <v>2.5264328032035168</v>
      </c>
      <c r="DC180" s="10">
        <v>1.2632164016017584</v>
      </c>
      <c r="DD180" s="10">
        <v>1.2632164016017584</v>
      </c>
      <c r="DE180" s="10">
        <v>1.2632164016017584</v>
      </c>
      <c r="DF180" s="10">
        <v>0</v>
      </c>
      <c r="DG180" s="10">
        <v>0</v>
      </c>
      <c r="DH180" s="10">
        <v>0</v>
      </c>
      <c r="DI180" s="10">
        <v>0</v>
      </c>
      <c r="DJ180" s="10">
        <v>0</v>
      </c>
      <c r="DK180" s="10">
        <v>0</v>
      </c>
      <c r="DL180" s="10">
        <v>0</v>
      </c>
      <c r="DM180" s="10">
        <v>0</v>
      </c>
      <c r="DN180" s="10">
        <v>0</v>
      </c>
      <c r="DO180" s="10">
        <v>0</v>
      </c>
      <c r="DP180" s="10">
        <v>0</v>
      </c>
      <c r="DQ180" s="10">
        <v>0</v>
      </c>
      <c r="DR180" s="10">
        <v>0</v>
      </c>
      <c r="DS180" s="12">
        <v>0</v>
      </c>
      <c r="DT180" s="12">
        <v>0</v>
      </c>
      <c r="DU180" s="12">
        <v>0</v>
      </c>
      <c r="DV180" s="12">
        <v>0</v>
      </c>
      <c r="DW180" s="12">
        <v>0</v>
      </c>
      <c r="DX180" s="12">
        <v>8.8425148112123093</v>
      </c>
      <c r="DY180" s="12">
        <v>8.8425148112123093</v>
      </c>
      <c r="DZ180" s="12">
        <v>8.8425148112123093</v>
      </c>
      <c r="EA180" s="12">
        <v>8.8425148112123093</v>
      </c>
      <c r="EB180" s="12">
        <v>12.632164016017583</v>
      </c>
      <c r="EC180" s="12">
        <v>12.632164016017583</v>
      </c>
      <c r="ED180" s="12">
        <v>12.632164016017583</v>
      </c>
      <c r="EE180" s="12">
        <v>2.5264328032035168</v>
      </c>
      <c r="EF180" s="12">
        <v>2.5264328032035168</v>
      </c>
      <c r="EG180" s="12">
        <v>2.5264328032035168</v>
      </c>
    </row>
    <row r="181" spans="1:137">
      <c r="A181" t="s">
        <v>1076</v>
      </c>
      <c r="B181" t="s">
        <v>823</v>
      </c>
      <c r="C181" t="s">
        <v>300</v>
      </c>
      <c r="D181" t="s">
        <v>300</v>
      </c>
      <c r="E181" t="s">
        <v>564</v>
      </c>
      <c r="T181" s="10">
        <v>6.4935064935064934</v>
      </c>
      <c r="U181" s="10">
        <v>6.4935064935064934</v>
      </c>
      <c r="V181" s="10">
        <v>6.4935064935064934</v>
      </c>
      <c r="W181" s="10">
        <v>6.4935064935064934</v>
      </c>
      <c r="X181" s="10">
        <v>6.4935064935064934</v>
      </c>
      <c r="Y181" s="10">
        <v>6.4935064935064934</v>
      </c>
      <c r="Z181" s="10">
        <v>6.4935064935064934</v>
      </c>
      <c r="AA181" s="10">
        <v>0</v>
      </c>
      <c r="AB181" s="10">
        <v>6.4935064935064934</v>
      </c>
      <c r="AC181" s="10">
        <v>6.4935064935064934</v>
      </c>
      <c r="AD181" s="10">
        <v>6.4935064935064934</v>
      </c>
      <c r="AE181" s="10">
        <v>6.4935064935064934</v>
      </c>
      <c r="AF181" s="10">
        <v>6.4935064935064934</v>
      </c>
      <c r="AG181" s="10">
        <v>6.4935064935064934</v>
      </c>
      <c r="AH181" s="10">
        <v>6.4935064935064934</v>
      </c>
      <c r="AI181" s="10">
        <v>0</v>
      </c>
      <c r="AJ181" s="10">
        <v>0</v>
      </c>
      <c r="AK181" s="10">
        <v>6.4935064935064934</v>
      </c>
      <c r="AL181" s="10">
        <v>6.4935064935064934</v>
      </c>
      <c r="AM181" s="10">
        <v>6.4935064935064934</v>
      </c>
      <c r="AN181" s="10">
        <v>6.4935064935064934</v>
      </c>
      <c r="AO181" s="10">
        <v>6.4935064935064934</v>
      </c>
      <c r="AP181" s="10">
        <v>6.4935064935064934</v>
      </c>
      <c r="AQ181" s="10">
        <v>6.4935064935064934</v>
      </c>
      <c r="AR181" s="10">
        <v>0</v>
      </c>
      <c r="AS181" s="10">
        <v>0</v>
      </c>
      <c r="AT181" s="10">
        <v>0</v>
      </c>
      <c r="AU181" s="10">
        <v>0</v>
      </c>
      <c r="AV181" s="10">
        <v>0</v>
      </c>
      <c r="AW181" s="10">
        <v>0</v>
      </c>
      <c r="AX181" s="10">
        <v>0</v>
      </c>
      <c r="AY181" s="10">
        <v>0</v>
      </c>
      <c r="AZ181" s="10">
        <v>0</v>
      </c>
      <c r="BA181" s="10">
        <v>0</v>
      </c>
      <c r="BB181" s="10">
        <v>0</v>
      </c>
      <c r="BC181" s="10">
        <v>0</v>
      </c>
      <c r="BD181" s="10">
        <v>0</v>
      </c>
      <c r="BE181" s="10">
        <v>0</v>
      </c>
      <c r="BF181" s="10">
        <v>0</v>
      </c>
      <c r="BG181" s="10">
        <v>0</v>
      </c>
      <c r="BH181" s="10">
        <v>0</v>
      </c>
      <c r="BI181" s="10">
        <v>0</v>
      </c>
      <c r="BJ181" s="10">
        <v>0</v>
      </c>
      <c r="BK181" s="10">
        <v>0</v>
      </c>
      <c r="BL181" s="10">
        <v>0</v>
      </c>
      <c r="BM181" s="10">
        <v>0</v>
      </c>
      <c r="BN181" s="10">
        <v>0</v>
      </c>
      <c r="BO181" s="10">
        <v>0</v>
      </c>
      <c r="BP181" s="10">
        <v>0</v>
      </c>
      <c r="BQ181" s="10">
        <v>0</v>
      </c>
      <c r="BR181" s="10">
        <v>0</v>
      </c>
      <c r="BS181" s="10">
        <v>0</v>
      </c>
      <c r="BT181" s="10">
        <v>0</v>
      </c>
      <c r="BU181" s="10">
        <v>0</v>
      </c>
      <c r="BV181" s="10">
        <v>0</v>
      </c>
      <c r="BW181" s="10">
        <v>6.4935064935064934</v>
      </c>
      <c r="BX181" s="10">
        <v>6.4935064935064934</v>
      </c>
      <c r="BY181" s="10">
        <v>0</v>
      </c>
      <c r="BZ181" s="10">
        <v>0</v>
      </c>
      <c r="CA181" s="10">
        <v>0</v>
      </c>
      <c r="CB181" s="10">
        <v>0</v>
      </c>
      <c r="CC181" s="10">
        <v>0</v>
      </c>
      <c r="CD181" s="10">
        <v>-6.4935064935064934</v>
      </c>
      <c r="CE181" s="10">
        <v>-6.4935064935064934</v>
      </c>
      <c r="CF181" s="10">
        <v>0</v>
      </c>
      <c r="CG181" s="10">
        <v>0</v>
      </c>
      <c r="CH181" s="10">
        <v>0</v>
      </c>
      <c r="CI181" s="10">
        <v>0</v>
      </c>
      <c r="CJ181" s="10">
        <v>0</v>
      </c>
      <c r="CK181" s="10">
        <v>0</v>
      </c>
      <c r="CL181" s="10">
        <v>0</v>
      </c>
      <c r="CM181" s="10">
        <v>0</v>
      </c>
      <c r="CN181" s="10">
        <v>0</v>
      </c>
      <c r="CO181" s="10">
        <v>6.4935064935064934</v>
      </c>
      <c r="CP181" s="10">
        <v>6.4935064935064934</v>
      </c>
      <c r="CQ181" s="10">
        <v>6.4935064935064934</v>
      </c>
      <c r="CR181" s="10">
        <v>6.4935064935064934</v>
      </c>
      <c r="CS181" s="10">
        <v>6.4935064935064934</v>
      </c>
      <c r="CT181" s="10">
        <v>6.4935064935064934</v>
      </c>
      <c r="CU181" s="10">
        <v>6.4935064935064934</v>
      </c>
      <c r="CV181" s="10">
        <v>0</v>
      </c>
      <c r="CW181" s="10">
        <v>0</v>
      </c>
      <c r="CX181" s="10">
        <v>0</v>
      </c>
      <c r="CY181" s="10">
        <v>0</v>
      </c>
      <c r="CZ181" s="10">
        <v>0</v>
      </c>
      <c r="DA181" s="10">
        <v>0</v>
      </c>
      <c r="DB181" s="10">
        <v>0</v>
      </c>
      <c r="DC181" s="10">
        <v>0</v>
      </c>
      <c r="DD181" s="10">
        <v>0</v>
      </c>
      <c r="DE181" s="10">
        <v>0</v>
      </c>
      <c r="DF181" s="10">
        <v>0</v>
      </c>
      <c r="DG181" s="10">
        <v>0</v>
      </c>
      <c r="DH181" s="10">
        <v>0</v>
      </c>
      <c r="DI181" s="10">
        <v>0</v>
      </c>
      <c r="DJ181" s="10">
        <v>0</v>
      </c>
      <c r="DK181" s="10">
        <v>0</v>
      </c>
      <c r="DL181" s="10">
        <v>0</v>
      </c>
      <c r="DM181" s="10">
        <v>0</v>
      </c>
      <c r="DN181" s="10">
        <v>0</v>
      </c>
      <c r="DO181" s="10">
        <v>0</v>
      </c>
      <c r="DP181" s="10">
        <v>0</v>
      </c>
      <c r="DQ181" s="10">
        <v>0</v>
      </c>
      <c r="DR181" s="10">
        <v>0</v>
      </c>
      <c r="DS181" s="12">
        <v>0</v>
      </c>
      <c r="DT181" s="12">
        <v>0</v>
      </c>
      <c r="DU181" s="12">
        <v>0</v>
      </c>
      <c r="DV181" s="12">
        <v>0</v>
      </c>
      <c r="DW181" s="12">
        <v>0</v>
      </c>
      <c r="DX181" s="12">
        <v>6.4935064935064934</v>
      </c>
      <c r="DY181" s="12">
        <v>0</v>
      </c>
      <c r="DZ181" s="12">
        <v>0</v>
      </c>
      <c r="EA181" s="12">
        <v>0</v>
      </c>
      <c r="EB181" s="12">
        <v>0</v>
      </c>
      <c r="EC181" s="12">
        <v>0</v>
      </c>
      <c r="ED181" s="12">
        <v>0</v>
      </c>
      <c r="EE181" s="12">
        <v>-6.4935064935064934</v>
      </c>
      <c r="EF181" s="12">
        <v>0</v>
      </c>
      <c r="EG181" s="12">
        <v>12.987012987012987</v>
      </c>
    </row>
    <row r="182" spans="1:137">
      <c r="A182" t="s">
        <v>1077</v>
      </c>
      <c r="B182" t="s">
        <v>824</v>
      </c>
      <c r="C182" t="s">
        <v>301</v>
      </c>
      <c r="D182" t="s">
        <v>301</v>
      </c>
      <c r="E182" t="s">
        <v>565</v>
      </c>
      <c r="T182" s="10">
        <v>0</v>
      </c>
      <c r="U182" s="10">
        <v>0</v>
      </c>
      <c r="V182" s="10">
        <v>0</v>
      </c>
      <c r="W182" s="10">
        <v>0</v>
      </c>
      <c r="X182" s="10">
        <v>0.16581410580598091</v>
      </c>
      <c r="Y182" s="10">
        <v>0.16581410580598091</v>
      </c>
      <c r="Z182" s="10">
        <v>0.16581410580598091</v>
      </c>
      <c r="AA182" s="10">
        <v>0.16581410580598091</v>
      </c>
      <c r="AB182" s="10">
        <v>0.16581410580598091</v>
      </c>
      <c r="AC182" s="10">
        <v>0.82907052902990452</v>
      </c>
      <c r="AD182" s="10">
        <v>0.82907052902990452</v>
      </c>
      <c r="AE182" s="10">
        <v>0.99488463483588552</v>
      </c>
      <c r="AF182" s="10">
        <v>0.99488463483588552</v>
      </c>
      <c r="AG182" s="10">
        <v>0.99488463483588552</v>
      </c>
      <c r="AH182" s="10">
        <v>1.8239551638657898</v>
      </c>
      <c r="AI182" s="10">
        <v>3.4820962219255991</v>
      </c>
      <c r="AJ182" s="10">
        <v>2.8188397987016756</v>
      </c>
      <c r="AK182" s="10">
        <v>3.4820962219255991</v>
      </c>
      <c r="AL182" s="10">
        <v>3.6479103277315796</v>
      </c>
      <c r="AM182" s="10">
        <v>3.8137244335375606</v>
      </c>
      <c r="AN182" s="10">
        <v>3.8137244335375606</v>
      </c>
      <c r="AO182" s="10">
        <v>3.4820962219255991</v>
      </c>
      <c r="AP182" s="10">
        <v>3.6479103277315796</v>
      </c>
      <c r="AQ182" s="10">
        <v>3.6479103277315796</v>
      </c>
      <c r="AR182" s="10">
        <v>3.1504680103136375</v>
      </c>
      <c r="AS182" s="10">
        <v>2.8188397987016756</v>
      </c>
      <c r="AT182" s="10">
        <v>2.8188397987016756</v>
      </c>
      <c r="AU182" s="10">
        <v>2.9846539045076566</v>
      </c>
      <c r="AV182" s="10">
        <v>2.487211587089714</v>
      </c>
      <c r="AW182" s="10">
        <v>0.82907052902990452</v>
      </c>
      <c r="AX182" s="10">
        <v>0.82907052902990452</v>
      </c>
      <c r="AY182" s="10">
        <v>2.155583375477752</v>
      </c>
      <c r="AZ182" s="10">
        <v>2.155583375477752</v>
      </c>
      <c r="BA182" s="10">
        <v>1.989769269671771</v>
      </c>
      <c r="BB182" s="10">
        <v>2.487211587089714</v>
      </c>
      <c r="BC182" s="10">
        <v>2.6530256928956946</v>
      </c>
      <c r="BD182" s="10">
        <v>2.487211587089714</v>
      </c>
      <c r="BE182" s="10">
        <v>2.487211587089714</v>
      </c>
      <c r="BF182" s="10">
        <v>0.99488463483588552</v>
      </c>
      <c r="BG182" s="10">
        <v>1.8239551638657898</v>
      </c>
      <c r="BH182" s="10">
        <v>1.8239551638657898</v>
      </c>
      <c r="BI182" s="10">
        <v>1.3265128464478473</v>
      </c>
      <c r="BJ182" s="10">
        <v>1.1606987406418663</v>
      </c>
      <c r="BK182" s="10">
        <v>1.1606987406418663</v>
      </c>
      <c r="BL182" s="10">
        <v>1.1606987406418663</v>
      </c>
      <c r="BM182" s="10">
        <v>2.155583375477752</v>
      </c>
      <c r="BN182" s="10">
        <v>1.4923269522538283</v>
      </c>
      <c r="BO182" s="10">
        <v>1.8239551638657898</v>
      </c>
      <c r="BP182" s="10">
        <v>1.658141058059809</v>
      </c>
      <c r="BQ182" s="10">
        <v>2.3213974812837326</v>
      </c>
      <c r="BR182" s="10">
        <v>2.3213974812837326</v>
      </c>
      <c r="BS182" s="10">
        <v>2.3213974812837326</v>
      </c>
      <c r="BT182" s="10">
        <v>1.3265128464478473</v>
      </c>
      <c r="BU182" s="10">
        <v>0.82907052902990452</v>
      </c>
      <c r="BV182" s="10">
        <v>0.49744231741794276</v>
      </c>
      <c r="BW182" s="10">
        <v>0.99488463483588552</v>
      </c>
      <c r="BX182" s="10">
        <v>0.33162821161196182</v>
      </c>
      <c r="BY182" s="10">
        <v>0.33162821161196182</v>
      </c>
      <c r="BZ182" s="10">
        <v>0.33162821161196182</v>
      </c>
      <c r="CA182" s="10">
        <v>0.33162821161196182</v>
      </c>
      <c r="CB182" s="10">
        <v>0.82907052902990452</v>
      </c>
      <c r="CC182" s="10">
        <v>0.82907052902990452</v>
      </c>
      <c r="CD182" s="10">
        <v>1.1606987406418663</v>
      </c>
      <c r="CE182" s="10">
        <v>1.4923269522538283</v>
      </c>
      <c r="CF182" s="10">
        <v>1.4923269522538283</v>
      </c>
      <c r="CG182" s="10">
        <v>1.4923269522538283</v>
      </c>
      <c r="CH182" s="10">
        <v>1.4923269522538283</v>
      </c>
      <c r="CI182" s="10">
        <v>1.1606987406418663</v>
      </c>
      <c r="CJ182" s="10">
        <v>1.1606987406418663</v>
      </c>
      <c r="CK182" s="10">
        <v>0.66325642322392364</v>
      </c>
      <c r="CL182" s="10">
        <v>0.33162821161196182</v>
      </c>
      <c r="CM182" s="10">
        <v>0.33162821161196182</v>
      </c>
      <c r="CN182" s="10">
        <v>0.33162821161196182</v>
      </c>
      <c r="CO182" s="10">
        <v>0.33162821161196182</v>
      </c>
      <c r="CP182" s="10">
        <v>0.33162821161196182</v>
      </c>
      <c r="CQ182" s="10">
        <v>0.82907052902990452</v>
      </c>
      <c r="CR182" s="10">
        <v>0.49744231741794276</v>
      </c>
      <c r="CS182" s="10">
        <v>0.33162821161196182</v>
      </c>
      <c r="CT182" s="10">
        <v>0.33162821161196182</v>
      </c>
      <c r="CU182" s="10">
        <v>0.33162821161196182</v>
      </c>
      <c r="CV182" s="10">
        <v>0.33162821161196182</v>
      </c>
      <c r="CW182" s="10">
        <v>0.66325642322392364</v>
      </c>
      <c r="CX182" s="10">
        <v>0.16581410580598091</v>
      </c>
      <c r="CY182" s="10">
        <v>0.66325642322392364</v>
      </c>
      <c r="CZ182" s="10">
        <v>0.99488463483588552</v>
      </c>
      <c r="DA182" s="10">
        <v>0.99488463483588552</v>
      </c>
      <c r="DB182" s="10">
        <v>0.99488463483588552</v>
      </c>
      <c r="DC182" s="10">
        <v>1.1606987406418663</v>
      </c>
      <c r="DD182" s="10">
        <v>2.6530256928956946</v>
      </c>
      <c r="DE182" s="10">
        <v>3.9795385393435421</v>
      </c>
      <c r="DF182" s="10">
        <v>4.974423174179428</v>
      </c>
      <c r="DG182" s="10">
        <v>6.1351219148212941</v>
      </c>
      <c r="DH182" s="10">
        <v>6.1351219148212941</v>
      </c>
      <c r="DI182" s="10">
        <v>6.1351219148212941</v>
      </c>
      <c r="DJ182" s="10">
        <v>7.9590770786870841</v>
      </c>
      <c r="DK182" s="10">
        <v>7.6274488670751213</v>
      </c>
      <c r="DL182" s="10">
        <v>6.6325642322392362</v>
      </c>
      <c r="DM182" s="10">
        <v>9.2855899251349303</v>
      </c>
      <c r="DN182" s="10">
        <v>9.1197758193289502</v>
      </c>
      <c r="DO182" s="10">
        <v>9.1197758193289502</v>
      </c>
      <c r="DP182" s="10">
        <v>9.1197758193289502</v>
      </c>
      <c r="DQ182" s="10">
        <v>9.4514040309409122</v>
      </c>
      <c r="DR182" s="10">
        <v>17.907923427045937</v>
      </c>
      <c r="DS182" s="12">
        <v>17.742109321239958</v>
      </c>
      <c r="DT182" s="12">
        <v>18.571179850269861</v>
      </c>
      <c r="DU182" s="12">
        <v>17.410481109627998</v>
      </c>
      <c r="DV182" s="12">
        <v>17.410481109627998</v>
      </c>
      <c r="DW182" s="12">
        <v>17.410481109627998</v>
      </c>
      <c r="DX182" s="12">
        <v>19.068622167687803</v>
      </c>
      <c r="DY182" s="12">
        <v>23.711417130255271</v>
      </c>
      <c r="DZ182" s="12">
        <v>28.188397987016756</v>
      </c>
      <c r="EA182" s="12">
        <v>31.504680103136373</v>
      </c>
      <c r="EB182" s="12">
        <v>32.333750632166279</v>
      </c>
      <c r="EC182" s="12">
        <v>32.333750632166279</v>
      </c>
      <c r="ED182" s="12">
        <v>32.333750632166279</v>
      </c>
      <c r="EE182" s="12">
        <v>28.354212092822735</v>
      </c>
      <c r="EF182" s="12">
        <v>13.762570781896416</v>
      </c>
      <c r="EG182" s="12">
        <v>9.1197758193289502</v>
      </c>
    </row>
    <row r="183" spans="1:137">
      <c r="A183" t="s">
        <v>1078</v>
      </c>
      <c r="B183" t="s">
        <v>825</v>
      </c>
      <c r="C183" t="s">
        <v>302</v>
      </c>
      <c r="D183" t="s">
        <v>302</v>
      </c>
      <c r="E183" t="s">
        <v>566</v>
      </c>
      <c r="T183" s="10">
        <v>0</v>
      </c>
      <c r="U183" s="10">
        <v>0</v>
      </c>
      <c r="V183" s="10">
        <v>0</v>
      </c>
      <c r="W183" s="10">
        <v>0</v>
      </c>
      <c r="X183" s="10">
        <v>0</v>
      </c>
      <c r="Y183" s="10">
        <v>0</v>
      </c>
      <c r="Z183" s="10">
        <v>0</v>
      </c>
      <c r="AA183" s="10">
        <v>0</v>
      </c>
      <c r="AB183" s="10">
        <v>0</v>
      </c>
      <c r="AC183" s="10">
        <v>0</v>
      </c>
      <c r="AD183" s="10">
        <v>0</v>
      </c>
      <c r="AE183" s="10">
        <v>0</v>
      </c>
      <c r="AF183" s="10">
        <v>0.51278632706537508</v>
      </c>
      <c r="AG183" s="10">
        <v>0.51278632706537508</v>
      </c>
      <c r="AH183" s="10">
        <v>0.51278632706537508</v>
      </c>
      <c r="AI183" s="10">
        <v>0.51278632706537508</v>
      </c>
      <c r="AJ183" s="10">
        <v>0.51278632706537508</v>
      </c>
      <c r="AK183" s="10">
        <v>1.0255726541307502</v>
      </c>
      <c r="AL183" s="10">
        <v>1.5383589811961254</v>
      </c>
      <c r="AM183" s="10">
        <v>1.5383589811961254</v>
      </c>
      <c r="AN183" s="10">
        <v>1.5383589811961254</v>
      </c>
      <c r="AO183" s="10">
        <v>1.5383589811961254</v>
      </c>
      <c r="AP183" s="10">
        <v>1.5383589811961254</v>
      </c>
      <c r="AQ183" s="10">
        <v>1.5383589811961254</v>
      </c>
      <c r="AR183" s="10">
        <v>1.5383589811961254</v>
      </c>
      <c r="AS183" s="10">
        <v>1.0255726541307502</v>
      </c>
      <c r="AT183" s="10">
        <v>1.0255726541307502</v>
      </c>
      <c r="AU183" s="10">
        <v>1.0255726541307502</v>
      </c>
      <c r="AV183" s="10">
        <v>1.0255726541307502</v>
      </c>
      <c r="AW183" s="10">
        <v>1.0255726541307502</v>
      </c>
      <c r="AX183" s="10">
        <v>1.5383589811961254</v>
      </c>
      <c r="AY183" s="10">
        <v>1.0255726541307502</v>
      </c>
      <c r="AZ183" s="10">
        <v>1.0255726541307502</v>
      </c>
      <c r="BA183" s="10">
        <v>0.51278632706537508</v>
      </c>
      <c r="BB183" s="10">
        <v>0.51278632706537508</v>
      </c>
      <c r="BC183" s="10">
        <v>0.51278632706537508</v>
      </c>
      <c r="BD183" s="10">
        <v>0.51278632706537508</v>
      </c>
      <c r="BE183" s="10">
        <v>0</v>
      </c>
      <c r="BF183" s="10">
        <v>0</v>
      </c>
      <c r="BG183" s="10">
        <v>0</v>
      </c>
      <c r="BH183" s="10">
        <v>0</v>
      </c>
      <c r="BI183" s="10">
        <v>0</v>
      </c>
      <c r="BJ183" s="10">
        <v>0.51278632706537508</v>
      </c>
      <c r="BK183" s="10">
        <v>0.51278632706537508</v>
      </c>
      <c r="BL183" s="10">
        <v>0.51278632706537508</v>
      </c>
      <c r="BM183" s="10">
        <v>0.51278632706537508</v>
      </c>
      <c r="BN183" s="10">
        <v>1.0255726541307502</v>
      </c>
      <c r="BO183" s="10">
        <v>1.0255726541307502</v>
      </c>
      <c r="BP183" s="10">
        <v>1.0255726541307502</v>
      </c>
      <c r="BQ183" s="10">
        <v>0.51278632706537508</v>
      </c>
      <c r="BR183" s="10">
        <v>0.51278632706537508</v>
      </c>
      <c r="BS183" s="10">
        <v>0.51278632706537508</v>
      </c>
      <c r="BT183" s="10">
        <v>0.51278632706537508</v>
      </c>
      <c r="BU183" s="10">
        <v>0</v>
      </c>
      <c r="BV183" s="10">
        <v>0</v>
      </c>
      <c r="BW183" s="10">
        <v>0</v>
      </c>
      <c r="BX183" s="10">
        <v>0</v>
      </c>
      <c r="BY183" s="10">
        <v>0</v>
      </c>
      <c r="BZ183" s="10">
        <v>0</v>
      </c>
      <c r="CA183" s="10">
        <v>0</v>
      </c>
      <c r="CB183" s="10">
        <v>0.51278632706537508</v>
      </c>
      <c r="CC183" s="10">
        <v>0.51278632706537508</v>
      </c>
      <c r="CD183" s="10">
        <v>0.51278632706537508</v>
      </c>
      <c r="CE183" s="10">
        <v>0.51278632706537508</v>
      </c>
      <c r="CF183" s="10">
        <v>0.51278632706537508</v>
      </c>
      <c r="CG183" s="10">
        <v>0.51278632706537508</v>
      </c>
      <c r="CH183" s="10">
        <v>1.0255726541307502</v>
      </c>
      <c r="CI183" s="10">
        <v>0.51278632706537508</v>
      </c>
      <c r="CJ183" s="10">
        <v>0.51278632706537508</v>
      </c>
      <c r="CK183" s="10">
        <v>1.5383589811961254</v>
      </c>
      <c r="CL183" s="10">
        <v>1.5383589811961254</v>
      </c>
      <c r="CM183" s="10">
        <v>1.5383589811961254</v>
      </c>
      <c r="CN183" s="10">
        <v>1.5383589811961254</v>
      </c>
      <c r="CO183" s="10">
        <v>1.0255726541307502</v>
      </c>
      <c r="CP183" s="10">
        <v>1.0255726541307502</v>
      </c>
      <c r="CQ183" s="10">
        <v>1.0255726541307502</v>
      </c>
      <c r="CR183" s="10">
        <v>0</v>
      </c>
      <c r="CS183" s="10">
        <v>0</v>
      </c>
      <c r="CT183" s="10">
        <v>0</v>
      </c>
      <c r="CU183" s="10">
        <v>0</v>
      </c>
      <c r="CV183" s="10">
        <v>0</v>
      </c>
      <c r="CW183" s="10">
        <v>0</v>
      </c>
      <c r="CX183" s="10">
        <v>0.51278632706537508</v>
      </c>
      <c r="CY183" s="10">
        <v>0.51278632706537508</v>
      </c>
      <c r="CZ183" s="10">
        <v>0.51278632706537508</v>
      </c>
      <c r="DA183" s="10">
        <v>0.51278632706537508</v>
      </c>
      <c r="DB183" s="10">
        <v>0.51278632706537508</v>
      </c>
      <c r="DC183" s="10">
        <v>0.51278632706537508</v>
      </c>
      <c r="DD183" s="10">
        <v>0.51278632706537508</v>
      </c>
      <c r="DE183" s="10">
        <v>0</v>
      </c>
      <c r="DF183" s="10">
        <v>0</v>
      </c>
      <c r="DG183" s="10">
        <v>0</v>
      </c>
      <c r="DH183" s="10">
        <v>0</v>
      </c>
      <c r="DI183" s="10">
        <v>0</v>
      </c>
      <c r="DJ183" s="10">
        <v>0</v>
      </c>
      <c r="DK183" s="10">
        <v>1.5383589811961254</v>
      </c>
      <c r="DL183" s="10">
        <v>1.5383589811961254</v>
      </c>
      <c r="DM183" s="10">
        <v>1.5383589811961254</v>
      </c>
      <c r="DN183" s="10">
        <v>1.5383589811961254</v>
      </c>
      <c r="DO183" s="10">
        <v>1.5383589811961254</v>
      </c>
      <c r="DP183" s="10">
        <v>1.5383589811961254</v>
      </c>
      <c r="DQ183" s="10">
        <v>2.5639316353268757</v>
      </c>
      <c r="DR183" s="10">
        <v>2.0511453082615003</v>
      </c>
      <c r="DS183" s="12">
        <v>4.1022906165230006</v>
      </c>
      <c r="DT183" s="12">
        <v>8.7173675601113771</v>
      </c>
      <c r="DU183" s="12">
        <v>10.768512868372877</v>
      </c>
      <c r="DV183" s="12">
        <v>10.768512868372877</v>
      </c>
      <c r="DW183" s="12">
        <v>10.768512868372877</v>
      </c>
      <c r="DX183" s="12">
        <v>14.358017157830503</v>
      </c>
      <c r="DY183" s="12">
        <v>15.89637613902663</v>
      </c>
      <c r="DZ183" s="12">
        <v>15.383589811961254</v>
      </c>
      <c r="EA183" s="12">
        <v>10.768512868372877</v>
      </c>
      <c r="EB183" s="12">
        <v>11.794085522503627</v>
      </c>
      <c r="EC183" s="12">
        <v>11.794085522503627</v>
      </c>
      <c r="ED183" s="12">
        <v>11.794085522503627</v>
      </c>
      <c r="EE183" s="12">
        <v>14.870803484895879</v>
      </c>
      <c r="EF183" s="12">
        <v>13.845230830765129</v>
      </c>
      <c r="EG183" s="12">
        <v>13.332444503699753</v>
      </c>
    </row>
    <row r="184" spans="1:137">
      <c r="A184" t="s">
        <v>1079</v>
      </c>
      <c r="B184" t="s">
        <v>826</v>
      </c>
      <c r="C184" t="s">
        <v>303</v>
      </c>
      <c r="D184" t="s">
        <v>303</v>
      </c>
      <c r="E184" t="s">
        <v>567</v>
      </c>
      <c r="T184" s="10">
        <v>0</v>
      </c>
      <c r="U184" s="10">
        <v>0</v>
      </c>
      <c r="V184" s="10">
        <v>0</v>
      </c>
      <c r="W184" s="10">
        <v>0</v>
      </c>
      <c r="X184" s="10">
        <v>0</v>
      </c>
      <c r="Y184" s="10">
        <v>0</v>
      </c>
      <c r="Z184" s="10">
        <v>0</v>
      </c>
      <c r="AA184" s="10">
        <v>0</v>
      </c>
      <c r="AB184" s="10">
        <v>0</v>
      </c>
      <c r="AC184" s="10">
        <v>0</v>
      </c>
      <c r="AD184" s="10">
        <v>0</v>
      </c>
      <c r="AE184" s="10">
        <v>0</v>
      </c>
      <c r="AF184" s="10">
        <v>1.743861607142857</v>
      </c>
      <c r="AG184" s="10">
        <v>2.3251488095238093</v>
      </c>
      <c r="AH184" s="10">
        <v>2.3251488095238093</v>
      </c>
      <c r="AI184" s="10">
        <v>2.3251488095238093</v>
      </c>
      <c r="AJ184" s="10">
        <v>2.3251488095238093</v>
      </c>
      <c r="AK184" s="10">
        <v>2.3251488095238093</v>
      </c>
      <c r="AL184" s="10">
        <v>2.3251488095238093</v>
      </c>
      <c r="AM184" s="10">
        <v>2.3251488095238093</v>
      </c>
      <c r="AN184" s="10">
        <v>3.487723214285714</v>
      </c>
      <c r="AO184" s="10">
        <v>3.487723214285714</v>
      </c>
      <c r="AP184" s="10">
        <v>3.487723214285714</v>
      </c>
      <c r="AQ184" s="10">
        <v>5.2315848214285721</v>
      </c>
      <c r="AR184" s="10">
        <v>9.3005952380952372</v>
      </c>
      <c r="AS184" s="10">
        <v>10.463169642857144</v>
      </c>
      <c r="AT184" s="10">
        <v>14.53218005952381</v>
      </c>
      <c r="AU184" s="10">
        <v>14.53218005952381</v>
      </c>
      <c r="AV184" s="10">
        <v>15.694754464285715</v>
      </c>
      <c r="AW184" s="10">
        <v>15.694754464285715</v>
      </c>
      <c r="AX184" s="10">
        <v>14.53218005952381</v>
      </c>
      <c r="AY184" s="10">
        <v>12.788318452380953</v>
      </c>
      <c r="AZ184" s="10">
        <v>15.694754464285715</v>
      </c>
      <c r="BA184" s="10">
        <v>16.85732886904762</v>
      </c>
      <c r="BB184" s="10">
        <v>20.345052083333336</v>
      </c>
      <c r="BC184" s="10">
        <v>19.182477678571427</v>
      </c>
      <c r="BD184" s="10">
        <v>22.670200892857142</v>
      </c>
      <c r="BE184" s="10">
        <v>23.251488095238095</v>
      </c>
      <c r="BF184" s="10">
        <v>22.08891369047619</v>
      </c>
      <c r="BG184" s="10">
        <v>18.019903273809526</v>
      </c>
      <c r="BH184" s="10">
        <v>26.739211309523807</v>
      </c>
      <c r="BI184" s="10">
        <v>33.714657738095241</v>
      </c>
      <c r="BJ184" s="10">
        <v>36.62109375</v>
      </c>
      <c r="BK184" s="10">
        <v>33.133370535714285</v>
      </c>
      <c r="BL184" s="10">
        <v>33.133370535714285</v>
      </c>
      <c r="BM184" s="10">
        <v>31.97079613095238</v>
      </c>
      <c r="BN184" s="10">
        <v>32.552083333333329</v>
      </c>
      <c r="BO184" s="10">
        <v>18.601190476190474</v>
      </c>
      <c r="BP184" s="10">
        <v>5.8128720238095237</v>
      </c>
      <c r="BQ184" s="10">
        <v>2.9064360119047619</v>
      </c>
      <c r="BR184" s="10">
        <v>5.2315848214285721</v>
      </c>
      <c r="BS184" s="10">
        <v>5.2315848214285721</v>
      </c>
      <c r="BT184" s="10">
        <v>8.1380208333333321</v>
      </c>
      <c r="BU184" s="10">
        <v>7.5567336309523814</v>
      </c>
      <c r="BV184" s="10">
        <v>9.3005952380952372</v>
      </c>
      <c r="BW184" s="10">
        <v>11.625744047619047</v>
      </c>
      <c r="BX184" s="10">
        <v>12.20703125</v>
      </c>
      <c r="BY184" s="10">
        <v>11.625744047619047</v>
      </c>
      <c r="BZ184" s="10">
        <v>10.463169642857144</v>
      </c>
      <c r="CA184" s="10">
        <v>7.5567336309523814</v>
      </c>
      <c r="CB184" s="10">
        <v>8.7193080357142865</v>
      </c>
      <c r="CC184" s="10">
        <v>5.2315848214285721</v>
      </c>
      <c r="CD184" s="10">
        <v>4.0690104166666661</v>
      </c>
      <c r="CE184" s="10">
        <v>4.0690104166666661</v>
      </c>
      <c r="CF184" s="10">
        <v>5.2315848214285721</v>
      </c>
      <c r="CG184" s="10">
        <v>5.8128720238095237</v>
      </c>
      <c r="CH184" s="10">
        <v>5.8128720238095237</v>
      </c>
      <c r="CI184" s="10">
        <v>5.2315848214285721</v>
      </c>
      <c r="CJ184" s="10">
        <v>5.8128720238095237</v>
      </c>
      <c r="CK184" s="10">
        <v>5.8128720238095237</v>
      </c>
      <c r="CL184" s="10">
        <v>6.9754464285714279</v>
      </c>
      <c r="CM184" s="10">
        <v>4.6502976190476186</v>
      </c>
      <c r="CN184" s="10">
        <v>4.6502976190476186</v>
      </c>
      <c r="CO184" s="10">
        <v>4.6502976190476186</v>
      </c>
      <c r="CP184" s="10">
        <v>4.6502976190476186</v>
      </c>
      <c r="CQ184" s="10">
        <v>22.670200892857142</v>
      </c>
      <c r="CR184" s="10">
        <v>22.08891369047619</v>
      </c>
      <c r="CS184" s="10">
        <v>20.345052083333336</v>
      </c>
      <c r="CT184" s="10">
        <v>20.345052083333336</v>
      </c>
      <c r="CU184" s="10">
        <v>19.76376488095238</v>
      </c>
      <c r="CV184" s="10">
        <v>19.76376488095238</v>
      </c>
      <c r="CW184" s="10">
        <v>19.182477678571427</v>
      </c>
      <c r="CX184" s="10">
        <v>0.58128720238095233</v>
      </c>
      <c r="CY184" s="10">
        <v>1.743861607142857</v>
      </c>
      <c r="CZ184" s="10">
        <v>1.743861607142857</v>
      </c>
      <c r="DA184" s="10">
        <v>2.9064360119047619</v>
      </c>
      <c r="DB184" s="10">
        <v>4.0690104166666661</v>
      </c>
      <c r="DC184" s="10">
        <v>-15.694754464285715</v>
      </c>
      <c r="DD184" s="10">
        <v>-15.113467261904763</v>
      </c>
      <c r="DE184" s="10">
        <v>-13.369605654761903</v>
      </c>
      <c r="DF184" s="10">
        <v>-14.53218005952381</v>
      </c>
      <c r="DG184" s="10">
        <v>-13.369605654761903</v>
      </c>
      <c r="DH184" s="10">
        <v>-15.113467261904763</v>
      </c>
      <c r="DI184" s="10">
        <v>-15.694754464285715</v>
      </c>
      <c r="DJ184" s="10">
        <v>4.6502976190476186</v>
      </c>
      <c r="DK184" s="10">
        <v>4.6502976190476186</v>
      </c>
      <c r="DL184" s="10">
        <v>5.2315848214285721</v>
      </c>
      <c r="DM184" s="10">
        <v>5.2315848214285721</v>
      </c>
      <c r="DN184" s="10">
        <v>6.9754464285714279</v>
      </c>
      <c r="DO184" s="10">
        <v>6.9754464285714279</v>
      </c>
      <c r="DP184" s="10">
        <v>8.7193080357142865</v>
      </c>
      <c r="DQ184" s="10">
        <v>8.1380208333333321</v>
      </c>
      <c r="DR184" s="10">
        <v>7.5567336309523814</v>
      </c>
      <c r="DS184" s="12">
        <v>6.9754464285714279</v>
      </c>
      <c r="DT184" s="12">
        <v>7.5567336309523814</v>
      </c>
      <c r="DU184" s="12">
        <v>5.2315848214285721</v>
      </c>
      <c r="DV184" s="12">
        <v>6.3941592261904763</v>
      </c>
      <c r="DW184" s="12">
        <v>4.6502976190476186</v>
      </c>
      <c r="DX184" s="12">
        <v>5.2315848214285721</v>
      </c>
      <c r="DY184" s="12">
        <v>5.2315848214285721</v>
      </c>
      <c r="DZ184" s="12">
        <v>5.2315848214285721</v>
      </c>
      <c r="EA184" s="12">
        <v>5.8128720238095237</v>
      </c>
      <c r="EB184" s="12">
        <v>8.1380208333333321</v>
      </c>
      <c r="EC184" s="12">
        <v>7.5567336309523814</v>
      </c>
      <c r="ED184" s="12">
        <v>8.1380208333333321</v>
      </c>
      <c r="EE184" s="12">
        <v>9.3005952380952372</v>
      </c>
      <c r="EF184" s="12">
        <v>9.3005952380952372</v>
      </c>
      <c r="EG184" s="12">
        <v>8.7193080357142865</v>
      </c>
    </row>
    <row r="185" spans="1:137">
      <c r="A185" t="s">
        <v>1080</v>
      </c>
      <c r="B185" t="s">
        <v>827</v>
      </c>
      <c r="C185" t="s">
        <v>304</v>
      </c>
      <c r="D185" t="s">
        <v>304</v>
      </c>
      <c r="E185" t="s">
        <v>568</v>
      </c>
      <c r="T185" s="10">
        <v>0</v>
      </c>
      <c r="U185" s="10">
        <v>0</v>
      </c>
      <c r="V185" s="10">
        <v>0.10533556223383019</v>
      </c>
      <c r="W185" s="10">
        <v>0.10533556223383019</v>
      </c>
      <c r="X185" s="10">
        <v>0.10533556223383019</v>
      </c>
      <c r="Y185" s="10">
        <v>0.21067112446766037</v>
      </c>
      <c r="Z185" s="10">
        <v>0.21067112446766037</v>
      </c>
      <c r="AA185" s="10">
        <v>0.42134224893532074</v>
      </c>
      <c r="AB185" s="10">
        <v>0.42134224893532074</v>
      </c>
      <c r="AC185" s="10">
        <v>0.31600668670149057</v>
      </c>
      <c r="AD185" s="10">
        <v>0.31600668670149057</v>
      </c>
      <c r="AE185" s="10">
        <v>0.31600668670149057</v>
      </c>
      <c r="AF185" s="10">
        <v>0.21067112446766037</v>
      </c>
      <c r="AG185" s="10">
        <v>0.31600668670149057</v>
      </c>
      <c r="AH185" s="10">
        <v>0.21067112446766037</v>
      </c>
      <c r="AI185" s="10">
        <v>0.21067112446766037</v>
      </c>
      <c r="AJ185" s="10">
        <v>0.21067112446766037</v>
      </c>
      <c r="AK185" s="10">
        <v>0.21067112446766037</v>
      </c>
      <c r="AL185" s="10">
        <v>0.21067112446766037</v>
      </c>
      <c r="AM185" s="10">
        <v>0.52667781116915102</v>
      </c>
      <c r="AN185" s="10">
        <v>0.63201337340298114</v>
      </c>
      <c r="AO185" s="10">
        <v>0.73734893563681148</v>
      </c>
      <c r="AP185" s="10">
        <v>0.73734893563681148</v>
      </c>
      <c r="AQ185" s="10">
        <v>0.84268449787064148</v>
      </c>
      <c r="AR185" s="10">
        <v>0.94802006010447193</v>
      </c>
      <c r="AS185" s="10">
        <v>1.053355622338302</v>
      </c>
      <c r="AT185" s="10">
        <v>0.84268449787064148</v>
      </c>
      <c r="AU185" s="10">
        <v>0.94802006010447193</v>
      </c>
      <c r="AV185" s="10">
        <v>0.84268449787064148</v>
      </c>
      <c r="AW185" s="10">
        <v>0.84268449787064148</v>
      </c>
      <c r="AX185" s="10">
        <v>0.73734893563681148</v>
      </c>
      <c r="AY185" s="10">
        <v>0.63201337340298114</v>
      </c>
      <c r="AZ185" s="10">
        <v>0.52667781116915102</v>
      </c>
      <c r="BA185" s="10">
        <v>0.52667781116915102</v>
      </c>
      <c r="BB185" s="10">
        <v>0.31600668670149057</v>
      </c>
      <c r="BC185" s="10">
        <v>0.31600668670149057</v>
      </c>
      <c r="BD185" s="10">
        <v>0.31600668670149057</v>
      </c>
      <c r="BE185" s="10">
        <v>0.31600668670149057</v>
      </c>
      <c r="BF185" s="10">
        <v>0.42134224893532074</v>
      </c>
      <c r="BG185" s="10">
        <v>0.94802006010447193</v>
      </c>
      <c r="BH185" s="10">
        <v>0.84268449787064148</v>
      </c>
      <c r="BI185" s="10">
        <v>0.73734893563681148</v>
      </c>
      <c r="BJ185" s="10">
        <v>1.1586911845721324</v>
      </c>
      <c r="BK185" s="10">
        <v>1.1586911845721324</v>
      </c>
      <c r="BL185" s="10">
        <v>1.5800334335074528</v>
      </c>
      <c r="BM185" s="10">
        <v>1.5800334335074528</v>
      </c>
      <c r="BN185" s="10">
        <v>1.1586911845721324</v>
      </c>
      <c r="BO185" s="10">
        <v>1.3693623090397926</v>
      </c>
      <c r="BP185" s="10">
        <v>1.474697871273623</v>
      </c>
      <c r="BQ185" s="10">
        <v>1.053355622338302</v>
      </c>
      <c r="BR185" s="10">
        <v>1.053355622338302</v>
      </c>
      <c r="BS185" s="10">
        <v>0.63201337340298114</v>
      </c>
      <c r="BT185" s="10">
        <v>0.52667781116915102</v>
      </c>
      <c r="BU185" s="10">
        <v>0.63201337340298114</v>
      </c>
      <c r="BV185" s="10">
        <v>1.3693623090397926</v>
      </c>
      <c r="BW185" s="10">
        <v>1.3693623090397926</v>
      </c>
      <c r="BX185" s="10">
        <v>1.2640267468059623</v>
      </c>
      <c r="BY185" s="10">
        <v>1.2640267468059623</v>
      </c>
      <c r="BZ185" s="10">
        <v>1.2640267468059623</v>
      </c>
      <c r="CA185" s="10">
        <v>1.8960401202089439</v>
      </c>
      <c r="CB185" s="10">
        <v>1.7907045579751131</v>
      </c>
      <c r="CC185" s="10">
        <v>1.1586911845721324</v>
      </c>
      <c r="CD185" s="10">
        <v>1.053355622338302</v>
      </c>
      <c r="CE185" s="10">
        <v>1.053355622338302</v>
      </c>
      <c r="CF185" s="10">
        <v>1.053355622338302</v>
      </c>
      <c r="CG185" s="10">
        <v>1.053355622338302</v>
      </c>
      <c r="CH185" s="10">
        <v>0.52667781116915102</v>
      </c>
      <c r="CI185" s="10">
        <v>0.42134224893532074</v>
      </c>
      <c r="CJ185" s="10">
        <v>0.31600668670149057</v>
      </c>
      <c r="CK185" s="10">
        <v>0.73734893563681148</v>
      </c>
      <c r="CL185" s="10">
        <v>0.94802006010447193</v>
      </c>
      <c r="CM185" s="10">
        <v>0.94802006010447193</v>
      </c>
      <c r="CN185" s="10">
        <v>0.94802006010447193</v>
      </c>
      <c r="CO185" s="10">
        <v>1.1586911845721324</v>
      </c>
      <c r="CP185" s="10">
        <v>1.3693623090397926</v>
      </c>
      <c r="CQ185" s="10">
        <v>1.1586911845721324</v>
      </c>
      <c r="CR185" s="10">
        <v>1.3693623090397926</v>
      </c>
      <c r="CS185" s="10">
        <v>1.685368995741283</v>
      </c>
      <c r="CT185" s="10">
        <v>1.685368995741283</v>
      </c>
      <c r="CU185" s="10">
        <v>1.685368995741283</v>
      </c>
      <c r="CV185" s="10">
        <v>2.6333890558457553</v>
      </c>
      <c r="CW185" s="10">
        <v>2.5280534936119246</v>
      </c>
      <c r="CX185" s="10">
        <v>2.5280534936119246</v>
      </c>
      <c r="CY185" s="10">
        <v>2.4227179313780947</v>
      </c>
      <c r="CZ185" s="10">
        <v>2.1067112446766041</v>
      </c>
      <c r="DA185" s="10">
        <v>2.1067112446766041</v>
      </c>
      <c r="DB185" s="10">
        <v>2.1067112446766041</v>
      </c>
      <c r="DC185" s="10">
        <v>1.2640267468059623</v>
      </c>
      <c r="DD185" s="10">
        <v>1.3693623090397926</v>
      </c>
      <c r="DE185" s="10">
        <v>1.5800334335074528</v>
      </c>
      <c r="DF185" s="10">
        <v>1.474697871273623</v>
      </c>
      <c r="DG185" s="10">
        <v>1.2640267468059623</v>
      </c>
      <c r="DH185" s="10">
        <v>1.2640267468059623</v>
      </c>
      <c r="DI185" s="10">
        <v>1.2640267468059623</v>
      </c>
      <c r="DJ185" s="10">
        <v>2.3173823691442648</v>
      </c>
      <c r="DK185" s="10">
        <v>6.2147981717959828</v>
      </c>
      <c r="DL185" s="10">
        <v>6.0041270473283213</v>
      </c>
      <c r="DM185" s="10">
        <v>5.5827847983929999</v>
      </c>
      <c r="DN185" s="10">
        <v>13.798958652631757</v>
      </c>
      <c r="DO185" s="10">
        <v>13.798958652631757</v>
      </c>
      <c r="DP185" s="10">
        <v>13.798958652631757</v>
      </c>
      <c r="DQ185" s="10">
        <v>15.58966321060687</v>
      </c>
      <c r="DR185" s="10">
        <v>12.008254094656643</v>
      </c>
      <c r="DS185" s="12">
        <v>13.377616403696436</v>
      </c>
      <c r="DT185" s="12">
        <v>16.432347708477511</v>
      </c>
      <c r="DU185" s="12">
        <v>9.3748650388108867</v>
      </c>
      <c r="DV185" s="12">
        <v>9.3748650388108867</v>
      </c>
      <c r="DW185" s="12">
        <v>9.3748650388108867</v>
      </c>
      <c r="DX185" s="12">
        <v>10.74422734785068</v>
      </c>
      <c r="DY185" s="12">
        <v>19.171072326557095</v>
      </c>
      <c r="DZ185" s="12">
        <v>21.383119133467531</v>
      </c>
      <c r="EA185" s="12">
        <v>19.276407888790924</v>
      </c>
      <c r="EB185" s="12">
        <v>22.331139193572</v>
      </c>
      <c r="EC185" s="12">
        <v>22.331139193572</v>
      </c>
      <c r="ED185" s="12">
        <v>22.331139193572</v>
      </c>
      <c r="EE185" s="12">
        <v>23.911172627079459</v>
      </c>
      <c r="EF185" s="12">
        <v>20.224427948895396</v>
      </c>
      <c r="EG185" s="12">
        <v>16.853689957412833</v>
      </c>
    </row>
    <row r="186" spans="1:137">
      <c r="A186" t="s">
        <v>1081</v>
      </c>
      <c r="B186" t="s">
        <v>828</v>
      </c>
      <c r="C186" t="s">
        <v>305</v>
      </c>
      <c r="D186" t="s">
        <v>305</v>
      </c>
      <c r="E186" t="s">
        <v>569</v>
      </c>
      <c r="T186" s="10">
        <v>0</v>
      </c>
      <c r="U186" s="10">
        <v>0</v>
      </c>
      <c r="V186" s="10">
        <v>0</v>
      </c>
      <c r="W186" s="10">
        <v>0</v>
      </c>
      <c r="X186" s="10">
        <v>0</v>
      </c>
      <c r="Y186" s="10">
        <v>0</v>
      </c>
      <c r="Z186" s="10">
        <v>0</v>
      </c>
      <c r="AA186" s="10">
        <v>0</v>
      </c>
      <c r="AB186" s="10">
        <v>0</v>
      </c>
      <c r="AC186" s="10">
        <v>0</v>
      </c>
      <c r="AD186" s="10">
        <v>0</v>
      </c>
      <c r="AE186" s="10">
        <v>0</v>
      </c>
      <c r="AF186" s="10">
        <v>0</v>
      </c>
      <c r="AG186" s="10">
        <v>0</v>
      </c>
      <c r="AH186" s="10">
        <v>0</v>
      </c>
      <c r="AI186" s="10">
        <v>0</v>
      </c>
      <c r="AJ186" s="10">
        <v>0</v>
      </c>
      <c r="AK186" s="10">
        <v>0</v>
      </c>
      <c r="AL186" s="10">
        <v>0</v>
      </c>
      <c r="AM186" s="10">
        <v>0</v>
      </c>
      <c r="AN186" s="10">
        <v>0</v>
      </c>
      <c r="AO186" s="10">
        <v>0</v>
      </c>
      <c r="AP186" s="10">
        <v>0</v>
      </c>
      <c r="AQ186" s="10">
        <v>0</v>
      </c>
      <c r="AR186" s="10">
        <v>0</v>
      </c>
      <c r="AS186" s="10">
        <v>0</v>
      </c>
      <c r="AT186" s="10">
        <v>0</v>
      </c>
      <c r="AU186" s="10">
        <v>0</v>
      </c>
      <c r="AV186" s="10">
        <v>0</v>
      </c>
      <c r="AW186" s="10">
        <v>1.5527950310559007</v>
      </c>
      <c r="AX186" s="10">
        <v>1.5527950310559007</v>
      </c>
      <c r="AY186" s="10">
        <v>3.1055900621118013</v>
      </c>
      <c r="AZ186" s="10">
        <v>4.6583850931677011</v>
      </c>
      <c r="BA186" s="10">
        <v>4.6583850931677011</v>
      </c>
      <c r="BB186" s="10">
        <v>6.2111801242236027</v>
      </c>
      <c r="BC186" s="10">
        <v>6.2111801242236027</v>
      </c>
      <c r="BD186" s="10">
        <v>4.6583850931677011</v>
      </c>
      <c r="BE186" s="10">
        <v>4.6583850931677011</v>
      </c>
      <c r="BF186" s="10">
        <v>6.2111801242236027</v>
      </c>
      <c r="BG186" s="10">
        <v>4.6583850931677011</v>
      </c>
      <c r="BH186" s="10">
        <v>4.6583850931677011</v>
      </c>
      <c r="BI186" s="10">
        <v>6.2111801242236027</v>
      </c>
      <c r="BJ186" s="10">
        <v>6.2111801242236027</v>
      </c>
      <c r="BK186" s="10">
        <v>6.2111801242236027</v>
      </c>
      <c r="BL186" s="10">
        <v>13.975155279503108</v>
      </c>
      <c r="BM186" s="10">
        <v>10.869565217391305</v>
      </c>
      <c r="BN186" s="10">
        <v>12.422360248447205</v>
      </c>
      <c r="BO186" s="10">
        <v>17.080745341614907</v>
      </c>
      <c r="BP186" s="10">
        <v>13.975155279503108</v>
      </c>
      <c r="BQ186" s="10">
        <v>17.080745341614907</v>
      </c>
      <c r="BR186" s="10">
        <v>17.080745341614907</v>
      </c>
      <c r="BS186" s="10">
        <v>9.3167701863354022</v>
      </c>
      <c r="BT186" s="10">
        <v>12.422360248447205</v>
      </c>
      <c r="BU186" s="10">
        <v>12.422360248447205</v>
      </c>
      <c r="BV186" s="10">
        <v>9.3167701863354022</v>
      </c>
      <c r="BW186" s="10">
        <v>9.3167701863354022</v>
      </c>
      <c r="BX186" s="10">
        <v>9.3167701863354022</v>
      </c>
      <c r="BY186" s="10">
        <v>10.869565217391305</v>
      </c>
      <c r="BZ186" s="10">
        <v>23.29192546583851</v>
      </c>
      <c r="CA186" s="10">
        <v>23.29192546583851</v>
      </c>
      <c r="CB186" s="10">
        <v>26.397515527950308</v>
      </c>
      <c r="CC186" s="10">
        <v>24.844720496894411</v>
      </c>
      <c r="CD186" s="10">
        <v>40.372670807453417</v>
      </c>
      <c r="CE186" s="10">
        <v>40.372670807453417</v>
      </c>
      <c r="CF186" s="10">
        <v>41.925465838509318</v>
      </c>
      <c r="CG186" s="10">
        <v>29.503105590062113</v>
      </c>
      <c r="CH186" s="10">
        <v>27.950310559006216</v>
      </c>
      <c r="CI186" s="10">
        <v>23.29192546583851</v>
      </c>
      <c r="CJ186" s="10">
        <v>21.739130434782609</v>
      </c>
      <c r="CK186" s="10">
        <v>9.3167701863354022</v>
      </c>
      <c r="CL186" s="10">
        <v>12.422360248447205</v>
      </c>
      <c r="CM186" s="10">
        <v>9.3167701863354022</v>
      </c>
      <c r="CN186" s="10">
        <v>9.3167701863354022</v>
      </c>
      <c r="CO186" s="10">
        <v>7.7639751552795033</v>
      </c>
      <c r="CP186" s="10">
        <v>23.29192546583851</v>
      </c>
      <c r="CQ186" s="10">
        <v>27.950310559006216</v>
      </c>
      <c r="CR186" s="10">
        <v>51.242236024844715</v>
      </c>
      <c r="CS186" s="10">
        <v>46.58385093167702</v>
      </c>
      <c r="CT186" s="10">
        <v>46.58385093167702</v>
      </c>
      <c r="CU186" s="10">
        <v>46.58385093167702</v>
      </c>
      <c r="CV186" s="10">
        <v>60.559006211180119</v>
      </c>
      <c r="CW186" s="10">
        <v>45.031055900621119</v>
      </c>
      <c r="CX186" s="10">
        <v>45.031055900621119</v>
      </c>
      <c r="CY186" s="10">
        <v>35.714285714285715</v>
      </c>
      <c r="CZ186" s="10">
        <v>48.136645962732921</v>
      </c>
      <c r="DA186" s="10">
        <v>48.136645962732921</v>
      </c>
      <c r="DB186" s="10">
        <v>48.136645962732921</v>
      </c>
      <c r="DC186" s="10">
        <v>40.372670807453417</v>
      </c>
      <c r="DD186" s="10">
        <v>52.795031055900616</v>
      </c>
      <c r="DE186" s="10">
        <v>60.559006211180119</v>
      </c>
      <c r="DF186" s="10">
        <v>68.322981366459629</v>
      </c>
      <c r="DG186" s="10">
        <v>54.347826086956523</v>
      </c>
      <c r="DH186" s="10">
        <v>54.347826086956523</v>
      </c>
      <c r="DI186" s="10">
        <v>59.006211180124225</v>
      </c>
      <c r="DJ186" s="10">
        <v>63.664596273291927</v>
      </c>
      <c r="DK186" s="10">
        <v>54.347826086956523</v>
      </c>
      <c r="DL186" s="10">
        <v>54.347826086956523</v>
      </c>
      <c r="DM186" s="10">
        <v>45.031055900621119</v>
      </c>
      <c r="DN186" s="10">
        <v>51.242236024844715</v>
      </c>
      <c r="DO186" s="10">
        <v>51.242236024844715</v>
      </c>
      <c r="DP186" s="10">
        <v>46.58385093167702</v>
      </c>
      <c r="DQ186" s="10">
        <v>40.372670807453417</v>
      </c>
      <c r="DR186" s="10">
        <v>49.689440993788821</v>
      </c>
      <c r="DS186" s="12">
        <v>48.136645962732921</v>
      </c>
      <c r="DT186" s="12">
        <v>45.031055900621119</v>
      </c>
      <c r="DU186" s="12">
        <v>41.925465838509318</v>
      </c>
      <c r="DV186" s="12">
        <v>41.925465838509318</v>
      </c>
      <c r="DW186" s="12">
        <v>41.925465838509318</v>
      </c>
      <c r="DX186" s="12">
        <v>55.900621118012431</v>
      </c>
      <c r="DY186" s="12">
        <v>46.58385093167702</v>
      </c>
      <c r="DZ186" s="12">
        <v>48.136645962732921</v>
      </c>
      <c r="EA186" s="12">
        <v>35.714285714285715</v>
      </c>
      <c r="EB186" s="12">
        <v>32.608695652173914</v>
      </c>
      <c r="EC186" s="12">
        <v>32.608695652173914</v>
      </c>
      <c r="ED186" s="12">
        <v>32.608695652173914</v>
      </c>
      <c r="EE186" s="12">
        <v>13.975155279503108</v>
      </c>
      <c r="EF186" s="12">
        <v>10.869565217391305</v>
      </c>
      <c r="EG186" s="12">
        <v>9.3167701863354022</v>
      </c>
    </row>
    <row r="187" spans="1:137">
      <c r="A187" t="s">
        <v>1082</v>
      </c>
      <c r="B187" t="s">
        <v>829</v>
      </c>
      <c r="C187" t="s">
        <v>306</v>
      </c>
      <c r="D187" t="s">
        <v>306</v>
      </c>
      <c r="E187" t="s">
        <v>570</v>
      </c>
      <c r="T187" s="10">
        <v>0</v>
      </c>
      <c r="U187" s="10">
        <v>0</v>
      </c>
      <c r="V187" s="10">
        <v>0</v>
      </c>
      <c r="W187" s="10">
        <v>0</v>
      </c>
      <c r="X187" s="10">
        <v>0</v>
      </c>
      <c r="Y187" s="10">
        <v>0</v>
      </c>
      <c r="Z187" s="10">
        <v>0</v>
      </c>
      <c r="AA187" s="10">
        <v>0</v>
      </c>
      <c r="AB187" s="10">
        <v>0</v>
      </c>
      <c r="AC187" s="10">
        <v>0</v>
      </c>
      <c r="AD187" s="10">
        <v>0</v>
      </c>
      <c r="AE187" s="10">
        <v>0</v>
      </c>
      <c r="AF187" s="10">
        <v>0</v>
      </c>
      <c r="AG187" s="10">
        <v>0</v>
      </c>
      <c r="AH187" s="10">
        <v>0</v>
      </c>
      <c r="AI187" s="10">
        <v>0</v>
      </c>
      <c r="AJ187" s="10">
        <v>0.86407272036014537</v>
      </c>
      <c r="AK187" s="10">
        <v>0.86407272036014537</v>
      </c>
      <c r="AL187" s="10">
        <v>0.86407272036014537</v>
      </c>
      <c r="AM187" s="10">
        <v>0.86407272036014537</v>
      </c>
      <c r="AN187" s="10">
        <v>0.86407272036014537</v>
      </c>
      <c r="AO187" s="10">
        <v>0.86407272036014537</v>
      </c>
      <c r="AP187" s="10">
        <v>0.86407272036014537</v>
      </c>
      <c r="AQ187" s="10">
        <v>0</v>
      </c>
      <c r="AR187" s="10">
        <v>0</v>
      </c>
      <c r="AS187" s="10">
        <v>3.4562908814405815</v>
      </c>
      <c r="AT187" s="10">
        <v>3.4562908814405815</v>
      </c>
      <c r="AU187" s="10">
        <v>3.4562908814405815</v>
      </c>
      <c r="AV187" s="10">
        <v>3.4562908814405815</v>
      </c>
      <c r="AW187" s="10">
        <v>3.4562908814405815</v>
      </c>
      <c r="AX187" s="10">
        <v>3.4562908814405815</v>
      </c>
      <c r="AY187" s="10">
        <v>3.4562908814405815</v>
      </c>
      <c r="AZ187" s="10">
        <v>0</v>
      </c>
      <c r="BA187" s="10">
        <v>0.86407272036014537</v>
      </c>
      <c r="BB187" s="10">
        <v>0.86407272036014537</v>
      </c>
      <c r="BC187" s="10">
        <v>2.5922181610804365</v>
      </c>
      <c r="BD187" s="10">
        <v>0.86407272036014537</v>
      </c>
      <c r="BE187" s="10">
        <v>3.4562908814405815</v>
      </c>
      <c r="BF187" s="10">
        <v>3.4562908814405815</v>
      </c>
      <c r="BG187" s="10">
        <v>3.4562908814405815</v>
      </c>
      <c r="BH187" s="10">
        <v>2.5922181610804365</v>
      </c>
      <c r="BI187" s="10">
        <v>4.3203636018007279</v>
      </c>
      <c r="BJ187" s="10">
        <v>1.7281454407202907</v>
      </c>
      <c r="BK187" s="10">
        <v>3.4562908814405815</v>
      </c>
      <c r="BL187" s="10">
        <v>0.86407272036014537</v>
      </c>
      <c r="BM187" s="10">
        <v>3.4562908814405815</v>
      </c>
      <c r="BN187" s="10">
        <v>4.3203636018007279</v>
      </c>
      <c r="BO187" s="10">
        <v>4.3203636018007279</v>
      </c>
      <c r="BP187" s="10">
        <v>2.5922181610804365</v>
      </c>
      <c r="BQ187" s="10">
        <v>4.3203636018007279</v>
      </c>
      <c r="BR187" s="10">
        <v>4.3203636018007279</v>
      </c>
      <c r="BS187" s="10">
        <v>4.3203636018007279</v>
      </c>
      <c r="BT187" s="10">
        <v>5.1844363221608729</v>
      </c>
      <c r="BU187" s="10">
        <v>5.1844363221608729</v>
      </c>
      <c r="BV187" s="10">
        <v>5.1844363221608729</v>
      </c>
      <c r="BW187" s="10">
        <v>5.1844363221608729</v>
      </c>
      <c r="BX187" s="10">
        <v>4.3203636018007279</v>
      </c>
      <c r="BY187" s="10">
        <v>4.3203636018007279</v>
      </c>
      <c r="BZ187" s="10">
        <v>4.3203636018007279</v>
      </c>
      <c r="CA187" s="10">
        <v>3.4562908814405815</v>
      </c>
      <c r="CB187" s="10">
        <v>3.4562908814405815</v>
      </c>
      <c r="CC187" s="10">
        <v>3.4562908814405815</v>
      </c>
      <c r="CD187" s="10">
        <v>6.0485090425210188</v>
      </c>
      <c r="CE187" s="10">
        <v>6.0485090425210188</v>
      </c>
      <c r="CF187" s="10">
        <v>6.0485090425210188</v>
      </c>
      <c r="CG187" s="10">
        <v>6.0485090425210188</v>
      </c>
      <c r="CH187" s="10">
        <v>3.4562908814405815</v>
      </c>
      <c r="CI187" s="10">
        <v>2.5922181610804365</v>
      </c>
      <c r="CJ187" s="10">
        <v>27.650327051524652</v>
      </c>
      <c r="CK187" s="10">
        <v>33.698836094045674</v>
      </c>
      <c r="CL187" s="10">
        <v>33.698836094045674</v>
      </c>
      <c r="CM187" s="10">
        <v>57.028799543769608</v>
      </c>
      <c r="CN187" s="10">
        <v>64.80545402701091</v>
      </c>
      <c r="CO187" s="10">
        <v>64.80545402701091</v>
      </c>
      <c r="CP187" s="10">
        <v>65.669526747371066</v>
      </c>
      <c r="CQ187" s="10">
        <v>40.611417856926835</v>
      </c>
      <c r="CR187" s="10">
        <v>31.970690653325384</v>
      </c>
      <c r="CS187" s="10">
        <v>32.834763373685533</v>
      </c>
      <c r="CT187" s="10">
        <v>10.368872644321746</v>
      </c>
      <c r="CU187" s="10">
        <v>2.5922181610804365</v>
      </c>
      <c r="CV187" s="10">
        <v>-75.174326671332665</v>
      </c>
      <c r="CW187" s="10">
        <v>3.4562908814405815</v>
      </c>
      <c r="CX187" s="10">
        <v>3.4562908814405815</v>
      </c>
      <c r="CY187" s="10">
        <v>3.4562908814405815</v>
      </c>
      <c r="CZ187" s="10">
        <v>2.5922181610804365</v>
      </c>
      <c r="DA187" s="10">
        <v>1.7281454407202907</v>
      </c>
      <c r="DB187" s="10">
        <v>1.7281454407202907</v>
      </c>
      <c r="DC187" s="10">
        <v>83.815053874934122</v>
      </c>
      <c r="DD187" s="10">
        <v>3.4562908814405815</v>
      </c>
      <c r="DE187" s="10">
        <v>3.4562908814405815</v>
      </c>
      <c r="DF187" s="10">
        <v>4.3203636018007279</v>
      </c>
      <c r="DG187" s="10">
        <v>4.3203636018007279</v>
      </c>
      <c r="DH187" s="10">
        <v>4.3203636018007279</v>
      </c>
      <c r="DI187" s="10">
        <v>4.3203636018007279</v>
      </c>
      <c r="DJ187" s="10">
        <v>0</v>
      </c>
      <c r="DK187" s="10">
        <v>1.7281454407202907</v>
      </c>
      <c r="DL187" s="10">
        <v>4.3203636018007279</v>
      </c>
      <c r="DM187" s="10">
        <v>3.4562908814405815</v>
      </c>
      <c r="DN187" s="10">
        <v>6.912581762881163</v>
      </c>
      <c r="DO187" s="10">
        <v>4.3203636018007279</v>
      </c>
      <c r="DP187" s="10">
        <v>6.912581762881163</v>
      </c>
      <c r="DQ187" s="10">
        <v>10.368872644321746</v>
      </c>
      <c r="DR187" s="10">
        <v>12.097018085042038</v>
      </c>
      <c r="DS187" s="12">
        <v>12.097018085042038</v>
      </c>
      <c r="DT187" s="12">
        <v>12.961090805402181</v>
      </c>
      <c r="DU187" s="12">
        <v>10.368872644321746</v>
      </c>
      <c r="DV187" s="12">
        <v>12.097018085042038</v>
      </c>
      <c r="DW187" s="12">
        <v>9.5047999239616008</v>
      </c>
      <c r="DX187" s="12">
        <v>9.5047999239616008</v>
      </c>
      <c r="DY187" s="12">
        <v>6.912581762881163</v>
      </c>
      <c r="DZ187" s="12">
        <v>6.912581762881163</v>
      </c>
      <c r="EA187" s="12">
        <v>6.0485090425210188</v>
      </c>
      <c r="EB187" s="12">
        <v>6.0485090425210188</v>
      </c>
      <c r="EC187" s="12">
        <v>6.912581762881163</v>
      </c>
      <c r="ED187" s="12">
        <v>6.912581762881163</v>
      </c>
      <c r="EE187" s="12">
        <v>11.232945364681893</v>
      </c>
      <c r="EF187" s="12">
        <v>13.825163525762326</v>
      </c>
      <c r="EG187" s="12">
        <v>12.961090805402181</v>
      </c>
    </row>
    <row r="188" spans="1:137">
      <c r="A188" t="s">
        <v>1083</v>
      </c>
      <c r="B188" t="s">
        <v>830</v>
      </c>
      <c r="C188" t="s">
        <v>307</v>
      </c>
      <c r="D188" t="s">
        <v>307</v>
      </c>
      <c r="E188" t="s">
        <v>571</v>
      </c>
      <c r="T188" s="10">
        <v>0</v>
      </c>
      <c r="U188" s="10">
        <v>0</v>
      </c>
      <c r="V188" s="10">
        <v>0</v>
      </c>
      <c r="W188" s="10">
        <v>0</v>
      </c>
      <c r="X188" s="10">
        <v>0</v>
      </c>
      <c r="Y188" s="10">
        <v>0</v>
      </c>
      <c r="Z188" s="10">
        <v>0</v>
      </c>
      <c r="AA188" s="10">
        <v>0</v>
      </c>
      <c r="AB188" s="10">
        <v>0.29106997322156242</v>
      </c>
      <c r="AC188" s="10">
        <v>0.29106997322156242</v>
      </c>
      <c r="AD188" s="10">
        <v>1.1642798928862497</v>
      </c>
      <c r="AE188" s="10">
        <v>1.1642798928862497</v>
      </c>
      <c r="AF188" s="10">
        <v>1.1642798928862497</v>
      </c>
      <c r="AG188" s="10">
        <v>2.0374898125509371</v>
      </c>
      <c r="AH188" s="10">
        <v>2.0374898125509371</v>
      </c>
      <c r="AI188" s="10">
        <v>1.7464198393293748</v>
      </c>
      <c r="AJ188" s="10">
        <v>2.0374898125509371</v>
      </c>
      <c r="AK188" s="10">
        <v>1.1642798928862497</v>
      </c>
      <c r="AL188" s="10">
        <v>1.1642798928862497</v>
      </c>
      <c r="AM188" s="10">
        <v>1.1642798928862497</v>
      </c>
      <c r="AN188" s="10">
        <v>0.29106997322156242</v>
      </c>
      <c r="AO188" s="10">
        <v>0.58213994644312483</v>
      </c>
      <c r="AP188" s="10">
        <v>0.58213994644312483</v>
      </c>
      <c r="AQ188" s="10">
        <v>0.29106997322156242</v>
      </c>
      <c r="AR188" s="10">
        <v>0.87320991966468742</v>
      </c>
      <c r="AS188" s="10">
        <v>0.87320991966468742</v>
      </c>
      <c r="AT188" s="10">
        <v>1.7464198393293748</v>
      </c>
      <c r="AU188" s="10">
        <v>1.7464198393293748</v>
      </c>
      <c r="AV188" s="10">
        <v>1.4553498661078124</v>
      </c>
      <c r="AW188" s="10">
        <v>1.4553498661078124</v>
      </c>
      <c r="AX188" s="10">
        <v>1.4553498661078124</v>
      </c>
      <c r="AY188" s="10">
        <v>1.1642798928862497</v>
      </c>
      <c r="AZ188" s="10">
        <v>1.1642798928862497</v>
      </c>
      <c r="BA188" s="10">
        <v>0.87320991966468742</v>
      </c>
      <c r="BB188" s="10">
        <v>1.1642798928862497</v>
      </c>
      <c r="BC188" s="10">
        <v>1.1642798928862497</v>
      </c>
      <c r="BD188" s="10">
        <v>1.1642798928862497</v>
      </c>
      <c r="BE188" s="10">
        <v>1.1642798928862497</v>
      </c>
      <c r="BF188" s="10">
        <v>0.87320991966468742</v>
      </c>
      <c r="BG188" s="10">
        <v>1.1642798928862497</v>
      </c>
      <c r="BH188" s="10">
        <v>0.58213994644312483</v>
      </c>
      <c r="BI188" s="10">
        <v>0.58213994644312483</v>
      </c>
      <c r="BJ188" s="10">
        <v>0.58213994644312483</v>
      </c>
      <c r="BK188" s="10">
        <v>0.58213994644312483</v>
      </c>
      <c r="BL188" s="10">
        <v>0.58213994644312483</v>
      </c>
      <c r="BM188" s="10">
        <v>3.4928396786587497</v>
      </c>
      <c r="BN188" s="10">
        <v>3.2017697054371874</v>
      </c>
      <c r="BO188" s="10">
        <v>3.2017697054371874</v>
      </c>
      <c r="BP188" s="10">
        <v>4.3660495983234364</v>
      </c>
      <c r="BQ188" s="10">
        <v>4.3660495983234364</v>
      </c>
      <c r="BR188" s="10">
        <v>4.3660495983234364</v>
      </c>
      <c r="BS188" s="10">
        <v>4.3660495983234364</v>
      </c>
      <c r="BT188" s="10">
        <v>2.9106997322156247</v>
      </c>
      <c r="BU188" s="10">
        <v>2.9106997322156247</v>
      </c>
      <c r="BV188" s="10">
        <v>4.6571195715449987</v>
      </c>
      <c r="BW188" s="10">
        <v>3.4928396786587497</v>
      </c>
      <c r="BX188" s="10">
        <v>3.4928396786587497</v>
      </c>
      <c r="BY188" s="10">
        <v>3.4928396786587497</v>
      </c>
      <c r="BZ188" s="10">
        <v>3.4928396786587497</v>
      </c>
      <c r="CA188" s="10">
        <v>2.9106997322156247</v>
      </c>
      <c r="CB188" s="10">
        <v>2.9106997322156247</v>
      </c>
      <c r="CC188" s="10">
        <v>1.7464198393293748</v>
      </c>
      <c r="CD188" s="10">
        <v>1.4553498661078124</v>
      </c>
      <c r="CE188" s="10">
        <v>1.4553498661078124</v>
      </c>
      <c r="CF188" s="10">
        <v>1.4553498661078124</v>
      </c>
      <c r="CG188" s="10">
        <v>1.4553498661078124</v>
      </c>
      <c r="CH188" s="10">
        <v>0.58213994644312483</v>
      </c>
      <c r="CI188" s="10">
        <v>0.87320991966468742</v>
      </c>
      <c r="CJ188" s="10">
        <v>0.58213994644312483</v>
      </c>
      <c r="CK188" s="10">
        <v>0.87320991966468742</v>
      </c>
      <c r="CL188" s="10">
        <v>1.1642798928862497</v>
      </c>
      <c r="CM188" s="10">
        <v>1.1642798928862497</v>
      </c>
      <c r="CN188" s="10">
        <v>1.1642798928862497</v>
      </c>
      <c r="CO188" s="10">
        <v>2.3285597857724993</v>
      </c>
      <c r="CP188" s="10">
        <v>2.0374898125509371</v>
      </c>
      <c r="CQ188" s="10">
        <v>1.7464198393293748</v>
      </c>
      <c r="CR188" s="10">
        <v>1.4553498661078124</v>
      </c>
      <c r="CS188" s="10">
        <v>1.4553498661078124</v>
      </c>
      <c r="CT188" s="10">
        <v>1.4553498661078124</v>
      </c>
      <c r="CU188" s="10">
        <v>1.4553498661078124</v>
      </c>
      <c r="CV188" s="10">
        <v>0.29106997322156242</v>
      </c>
      <c r="CW188" s="10">
        <v>0.58213994644312483</v>
      </c>
      <c r="CX188" s="10">
        <v>0.58213994644312483</v>
      </c>
      <c r="CY188" s="10">
        <v>1.4553498661078124</v>
      </c>
      <c r="CZ188" s="10">
        <v>1.1642798928862497</v>
      </c>
      <c r="DA188" s="10">
        <v>1.1642798928862497</v>
      </c>
      <c r="DB188" s="10">
        <v>1.1642798928862497</v>
      </c>
      <c r="DC188" s="10">
        <v>2.9106997322156247</v>
      </c>
      <c r="DD188" s="10">
        <v>2.9106997322156247</v>
      </c>
      <c r="DE188" s="10">
        <v>3.2017697054371874</v>
      </c>
      <c r="DF188" s="10">
        <v>2.3285597857724993</v>
      </c>
      <c r="DG188" s="10">
        <v>2.9106997322156247</v>
      </c>
      <c r="DH188" s="10">
        <v>2.9106997322156247</v>
      </c>
      <c r="DI188" s="10">
        <v>2.9106997322156247</v>
      </c>
      <c r="DJ188" s="10">
        <v>4.0749796251018742</v>
      </c>
      <c r="DK188" s="10">
        <v>4.6571195715449987</v>
      </c>
      <c r="DL188" s="10">
        <v>6.4035394108743748</v>
      </c>
      <c r="DM188" s="10">
        <v>9.6053091163115614</v>
      </c>
      <c r="DN188" s="10">
        <v>9.0231691698684369</v>
      </c>
      <c r="DO188" s="10">
        <v>9.0231691698684369</v>
      </c>
      <c r="DP188" s="10">
        <v>9.0231691698684369</v>
      </c>
      <c r="DQ188" s="10">
        <v>8.1499592502037483</v>
      </c>
      <c r="DR188" s="10">
        <v>9.6053091163115614</v>
      </c>
      <c r="DS188" s="12">
        <v>17.464198393293746</v>
      </c>
      <c r="DT188" s="12">
        <v>18.628478286179995</v>
      </c>
      <c r="DU188" s="12">
        <v>18.628478286179995</v>
      </c>
      <c r="DV188" s="12">
        <v>18.628478286179995</v>
      </c>
      <c r="DW188" s="12">
        <v>18.628478286179995</v>
      </c>
      <c r="DX188" s="12">
        <v>26.778437536383748</v>
      </c>
      <c r="DY188" s="12">
        <v>24.449877750611243</v>
      </c>
      <c r="DZ188" s="12">
        <v>32.890906974036554</v>
      </c>
      <c r="EA188" s="12">
        <v>34.34625684014437</v>
      </c>
      <c r="EB188" s="12">
        <v>43.951565956455937</v>
      </c>
      <c r="EC188" s="12">
        <v>43.951565956455937</v>
      </c>
      <c r="ED188" s="12">
        <v>43.951565956455937</v>
      </c>
      <c r="EE188" s="12">
        <v>50.937245313773424</v>
      </c>
      <c r="EF188" s="12">
        <v>50.937245313773424</v>
      </c>
      <c r="EG188" s="12">
        <v>38.712306438467806</v>
      </c>
    </row>
    <row r="189" spans="1:137">
      <c r="A189" t="s">
        <v>1084</v>
      </c>
      <c r="B189" t="s">
        <v>831</v>
      </c>
      <c r="C189" t="s">
        <v>308</v>
      </c>
      <c r="D189" t="s">
        <v>308</v>
      </c>
      <c r="E189" t="s">
        <v>572</v>
      </c>
      <c r="T189" s="10">
        <v>0.23284459253360529</v>
      </c>
      <c r="U189" s="10">
        <v>0.23284459253360529</v>
      </c>
      <c r="V189" s="10">
        <v>0.23284459253360529</v>
      </c>
      <c r="W189" s="10">
        <v>0.23284459253360529</v>
      </c>
      <c r="X189" s="10">
        <v>0.23284459253360529</v>
      </c>
      <c r="Y189" s="10">
        <v>0.23284459253360529</v>
      </c>
      <c r="Z189" s="10">
        <v>0.23284459253360529</v>
      </c>
      <c r="AA189" s="10">
        <v>0</v>
      </c>
      <c r="AB189" s="10">
        <v>0.23284459253360529</v>
      </c>
      <c r="AC189" s="10">
        <v>0.3492668888004079</v>
      </c>
      <c r="AD189" s="10">
        <v>0.3492668888004079</v>
      </c>
      <c r="AE189" s="10">
        <v>0.93137837013442115</v>
      </c>
      <c r="AF189" s="10">
        <v>1.6299121477352372</v>
      </c>
      <c r="AG189" s="10">
        <v>2.2120236290692503</v>
      </c>
      <c r="AH189" s="10">
        <v>2.5612905178696583</v>
      </c>
      <c r="AI189" s="10">
        <v>4.1912026656048962</v>
      </c>
      <c r="AJ189" s="10">
        <v>4.0747803693380922</v>
      </c>
      <c r="AK189" s="10">
        <v>4.1912026656048962</v>
      </c>
      <c r="AL189" s="10">
        <v>4.3076249618716975</v>
      </c>
      <c r="AM189" s="10">
        <v>4.8897364432057113</v>
      </c>
      <c r="AN189" s="10">
        <v>4.4240472581385006</v>
      </c>
      <c r="AO189" s="10">
        <v>4.8897364432057113</v>
      </c>
      <c r="AP189" s="10">
        <v>3.4926688880040793</v>
      </c>
      <c r="AQ189" s="10">
        <v>3.4926688880040793</v>
      </c>
      <c r="AR189" s="10">
        <v>4.4240472581385006</v>
      </c>
      <c r="AS189" s="10">
        <v>3.7255134805376846</v>
      </c>
      <c r="AT189" s="10">
        <v>3.95835807307129</v>
      </c>
      <c r="AU189" s="10">
        <v>4.8897364432057113</v>
      </c>
      <c r="AV189" s="10">
        <v>5.1225810357393167</v>
      </c>
      <c r="AW189" s="10">
        <v>6.9853377760081585</v>
      </c>
      <c r="AX189" s="10">
        <v>8.3824053312097924</v>
      </c>
      <c r="AY189" s="10">
        <v>9.4302059976110151</v>
      </c>
      <c r="AZ189" s="10">
        <v>11.060118145346252</v>
      </c>
      <c r="BA189" s="10">
        <v>13.039297181881897</v>
      </c>
      <c r="BB189" s="10">
        <v>13.970675552016317</v>
      </c>
      <c r="BC189" s="10">
        <v>19.791790365356452</v>
      </c>
      <c r="BD189" s="10">
        <v>22.818770068293318</v>
      </c>
      <c r="BE189" s="10">
        <v>22.236658586959305</v>
      </c>
      <c r="BF189" s="10">
        <v>27.475661918965429</v>
      </c>
      <c r="BG189" s="10">
        <v>29.804107844301477</v>
      </c>
      <c r="BH189" s="10">
        <v>34.344577398706782</v>
      </c>
      <c r="BI189" s="10">
        <v>40.864225989647728</v>
      </c>
      <c r="BJ189" s="10">
        <v>47.034607691788274</v>
      </c>
      <c r="BK189" s="10">
        <v>51.225810357393158</v>
      </c>
      <c r="BL189" s="10">
        <v>56.464813689399293</v>
      </c>
      <c r="BM189" s="10">
        <v>55.882702208065268</v>
      </c>
      <c r="BN189" s="10">
        <v>55.533435319264861</v>
      </c>
      <c r="BO189" s="10">
        <v>54.951323837930858</v>
      </c>
      <c r="BP189" s="10">
        <v>52.972144801395203</v>
      </c>
      <c r="BQ189" s="10">
        <v>48.548097543256702</v>
      </c>
      <c r="BR189" s="10">
        <v>41.679182063515348</v>
      </c>
      <c r="BS189" s="10">
        <v>35.625222657641608</v>
      </c>
      <c r="BT189" s="10">
        <v>35.2759557688412</v>
      </c>
      <c r="BU189" s="10">
        <v>48.897364432057117</v>
      </c>
      <c r="BV189" s="10">
        <v>52.390033320061193</v>
      </c>
      <c r="BW189" s="10">
        <v>50.643698876059148</v>
      </c>
      <c r="BX189" s="10">
        <v>113.97742804519979</v>
      </c>
      <c r="BY189" s="10">
        <v>117.00440774813667</v>
      </c>
      <c r="BZ189" s="10">
        <v>117.00440774813667</v>
      </c>
      <c r="CA189" s="10">
        <v>112.46393819373135</v>
      </c>
      <c r="CB189" s="10">
        <v>100.82170856705109</v>
      </c>
      <c r="CC189" s="10">
        <v>90.227279606772044</v>
      </c>
      <c r="CD189" s="10">
        <v>86.152499237433958</v>
      </c>
      <c r="CE189" s="10">
        <v>17.346922143753595</v>
      </c>
      <c r="CF189" s="10">
        <v>12.69003029308149</v>
      </c>
      <c r="CG189" s="10">
        <v>12.69003029308149</v>
      </c>
      <c r="CH189" s="10">
        <v>10.827273552812647</v>
      </c>
      <c r="CI189" s="10">
        <v>6.7524931834745541</v>
      </c>
      <c r="CJ189" s="10">
        <v>8.1495607386761844</v>
      </c>
      <c r="CK189" s="10">
        <v>8.615249923743395</v>
      </c>
      <c r="CL189" s="10">
        <v>10.245162071478633</v>
      </c>
      <c r="CM189" s="10">
        <v>9.6630505901446195</v>
      </c>
      <c r="CN189" s="10">
        <v>9.6630505901446195</v>
      </c>
      <c r="CO189" s="10">
        <v>13.504986366949108</v>
      </c>
      <c r="CP189" s="10">
        <v>21.07243562429128</v>
      </c>
      <c r="CQ189" s="10">
        <v>25.845749771230189</v>
      </c>
      <c r="CR189" s="10">
        <v>26.544283548831</v>
      </c>
      <c r="CS189" s="10">
        <v>50.876543468592757</v>
      </c>
      <c r="CT189" s="10">
        <v>50.643698876059148</v>
      </c>
      <c r="CU189" s="10">
        <v>50.643698876059148</v>
      </c>
      <c r="CV189" s="10">
        <v>47.616719173122284</v>
      </c>
      <c r="CW189" s="10">
        <v>38.885046953112088</v>
      </c>
      <c r="CX189" s="10">
        <v>33.762465917372772</v>
      </c>
      <c r="CY189" s="10">
        <v>32.48182065843794</v>
      </c>
      <c r="CZ189" s="10">
        <v>3.6090911842708824</v>
      </c>
      <c r="DA189" s="10">
        <v>3.376246591737277</v>
      </c>
      <c r="DB189" s="10">
        <v>3.376246591737277</v>
      </c>
      <c r="DC189" s="10">
        <v>3.026979702936869</v>
      </c>
      <c r="DD189" s="10">
        <v>3.7255134805376846</v>
      </c>
      <c r="DE189" s="10">
        <v>3.8419357768044877</v>
      </c>
      <c r="DF189" s="10">
        <v>4.1912026656048962</v>
      </c>
      <c r="DG189" s="10">
        <v>4.3076249618716975</v>
      </c>
      <c r="DH189" s="10">
        <v>4.3076249618716975</v>
      </c>
      <c r="DI189" s="10">
        <v>4.3076249618716975</v>
      </c>
      <c r="DJ189" s="10">
        <v>4.8897364432057113</v>
      </c>
      <c r="DK189" s="10">
        <v>4.656891850672106</v>
      </c>
      <c r="DL189" s="10">
        <v>3.7255134805376846</v>
      </c>
      <c r="DM189" s="10">
        <v>4.0747803693380922</v>
      </c>
      <c r="DN189" s="10">
        <v>4.1912026656048962</v>
      </c>
      <c r="DO189" s="10">
        <v>4.1912026656048962</v>
      </c>
      <c r="DP189" s="10">
        <v>4.1912026656048962</v>
      </c>
      <c r="DQ189" s="10">
        <v>4.8897364432057113</v>
      </c>
      <c r="DR189" s="10">
        <v>5.4718479245397242</v>
      </c>
      <c r="DS189" s="12">
        <v>8.1495607386761844</v>
      </c>
      <c r="DT189" s="12">
        <v>9.6630505901446195</v>
      </c>
      <c r="DU189" s="12">
        <v>9.1973614050774106</v>
      </c>
      <c r="DV189" s="12">
        <v>9.1973614050774106</v>
      </c>
      <c r="DW189" s="12">
        <v>9.1973614050774106</v>
      </c>
      <c r="DX189" s="12">
        <v>12.224341108014279</v>
      </c>
      <c r="DY189" s="12">
        <v>14.319942440816726</v>
      </c>
      <c r="DZ189" s="12">
        <v>13.039297181881897</v>
      </c>
      <c r="EA189" s="12">
        <v>11.758651922947069</v>
      </c>
      <c r="EB189" s="12">
        <v>12.922874885615094</v>
      </c>
      <c r="EC189" s="12">
        <v>12.922874885615094</v>
      </c>
      <c r="ED189" s="12">
        <v>12.922874885615094</v>
      </c>
      <c r="EE189" s="12">
        <v>9.0809391088106057</v>
      </c>
      <c r="EF189" s="12">
        <v>8.4988276274765937</v>
      </c>
      <c r="EG189" s="12">
        <v>8.7316722200101982</v>
      </c>
    </row>
    <row r="190" spans="1:137">
      <c r="A190" t="s">
        <v>1085</v>
      </c>
      <c r="B190" t="s">
        <v>832</v>
      </c>
      <c r="C190" t="s">
        <v>309</v>
      </c>
      <c r="D190" t="s">
        <v>309</v>
      </c>
      <c r="E190" t="s">
        <v>573</v>
      </c>
      <c r="T190" s="10">
        <v>0</v>
      </c>
      <c r="U190" s="10">
        <v>0</v>
      </c>
      <c r="V190" s="10">
        <v>0</v>
      </c>
      <c r="W190" s="10">
        <v>0</v>
      </c>
      <c r="X190" s="10">
        <v>0</v>
      </c>
      <c r="Y190" s="10">
        <v>0</v>
      </c>
      <c r="Z190" s="10">
        <v>0</v>
      </c>
      <c r="AA190" s="10">
        <v>0</v>
      </c>
      <c r="AB190" s="10">
        <v>0</v>
      </c>
      <c r="AC190" s="10">
        <v>0</v>
      </c>
      <c r="AD190" s="10">
        <v>0</v>
      </c>
      <c r="AE190" s="10">
        <v>0</v>
      </c>
      <c r="AF190" s="10">
        <v>0</v>
      </c>
      <c r="AG190" s="10">
        <v>0</v>
      </c>
      <c r="AH190" s="10">
        <v>0</v>
      </c>
      <c r="AI190" s="10">
        <v>0</v>
      </c>
      <c r="AJ190" s="10">
        <v>0</v>
      </c>
      <c r="AK190" s="10">
        <v>0</v>
      </c>
      <c r="AL190" s="10">
        <v>0</v>
      </c>
      <c r="AM190" s="10">
        <v>0</v>
      </c>
      <c r="AN190" s="10">
        <v>0</v>
      </c>
      <c r="AO190" s="10">
        <v>0</v>
      </c>
      <c r="AP190" s="10">
        <v>0</v>
      </c>
      <c r="AQ190" s="10">
        <v>0</v>
      </c>
      <c r="AR190" s="10">
        <v>0</v>
      </c>
      <c r="AS190" s="10">
        <v>0</v>
      </c>
      <c r="AT190" s="10">
        <v>0</v>
      </c>
      <c r="AU190" s="10">
        <v>0</v>
      </c>
      <c r="AV190" s="10">
        <v>0</v>
      </c>
      <c r="AW190" s="10">
        <v>0</v>
      </c>
      <c r="AX190" s="10">
        <v>0</v>
      </c>
      <c r="AY190" s="10">
        <v>0</v>
      </c>
      <c r="AZ190" s="10">
        <v>0</v>
      </c>
      <c r="BA190" s="10">
        <v>0</v>
      </c>
      <c r="BB190" s="10">
        <v>0</v>
      </c>
      <c r="BC190" s="10">
        <v>0</v>
      </c>
      <c r="BD190" s="10">
        <v>0</v>
      </c>
      <c r="BE190" s="10">
        <v>0</v>
      </c>
      <c r="BF190" s="10">
        <v>0</v>
      </c>
      <c r="BG190" s="10">
        <v>0</v>
      </c>
      <c r="BH190" s="10">
        <v>0</v>
      </c>
      <c r="BI190" s="10">
        <v>0</v>
      </c>
      <c r="BJ190" s="10">
        <v>0</v>
      </c>
      <c r="BK190" s="10">
        <v>0</v>
      </c>
      <c r="BL190" s="10">
        <v>0</v>
      </c>
      <c r="BM190" s="10">
        <v>0</v>
      </c>
      <c r="BN190" s="10">
        <v>0</v>
      </c>
      <c r="BO190" s="10">
        <v>0</v>
      </c>
      <c r="BP190" s="10">
        <v>0</v>
      </c>
      <c r="BQ190" s="10">
        <v>0</v>
      </c>
      <c r="BR190" s="10">
        <v>0</v>
      </c>
      <c r="BS190" s="10">
        <v>0</v>
      </c>
      <c r="BT190" s="10">
        <v>0</v>
      </c>
      <c r="BU190" s="10">
        <v>0</v>
      </c>
      <c r="BV190" s="10">
        <v>0</v>
      </c>
      <c r="BW190" s="10">
        <v>0</v>
      </c>
      <c r="BX190" s="10">
        <v>0</v>
      </c>
      <c r="BY190" s="10">
        <v>0</v>
      </c>
      <c r="BZ190" s="10">
        <v>0</v>
      </c>
      <c r="CA190" s="10">
        <v>0</v>
      </c>
      <c r="CB190" s="10">
        <v>0</v>
      </c>
      <c r="CC190" s="10">
        <v>0</v>
      </c>
      <c r="CD190" s="10">
        <v>0</v>
      </c>
      <c r="CE190" s="10">
        <v>0</v>
      </c>
      <c r="CF190" s="10">
        <v>0</v>
      </c>
      <c r="CG190" s="10">
        <v>2.4188476609743117</v>
      </c>
      <c r="CH190" s="10">
        <v>2.4188476609743117</v>
      </c>
      <c r="CI190" s="10">
        <v>2.4188476609743117</v>
      </c>
      <c r="CJ190" s="10">
        <v>2.4188476609743117</v>
      </c>
      <c r="CK190" s="10">
        <v>2.4188476609743117</v>
      </c>
      <c r="CL190" s="10">
        <v>2.4188476609743117</v>
      </c>
      <c r="CM190" s="10">
        <v>2.4188476609743117</v>
      </c>
      <c r="CN190" s="10">
        <v>0</v>
      </c>
      <c r="CO190" s="10">
        <v>0</v>
      </c>
      <c r="CP190" s="10">
        <v>0</v>
      </c>
      <c r="CQ190" s="10">
        <v>0</v>
      </c>
      <c r="CR190" s="10">
        <v>0</v>
      </c>
      <c r="CS190" s="10">
        <v>2.4188476609743117</v>
      </c>
      <c r="CT190" s="10">
        <v>2.4188476609743117</v>
      </c>
      <c r="CU190" s="10">
        <v>2.4188476609743117</v>
      </c>
      <c r="CV190" s="10">
        <v>2.4188476609743117</v>
      </c>
      <c r="CW190" s="10">
        <v>2.4188476609743117</v>
      </c>
      <c r="CX190" s="10">
        <v>2.4188476609743117</v>
      </c>
      <c r="CY190" s="10">
        <v>2.4188476609743117</v>
      </c>
      <c r="CZ190" s="10">
        <v>0</v>
      </c>
      <c r="DA190" s="10">
        <v>0</v>
      </c>
      <c r="DB190" s="10">
        <v>0</v>
      </c>
      <c r="DC190" s="10">
        <v>0</v>
      </c>
      <c r="DD190" s="10">
        <v>21.769628948768808</v>
      </c>
      <c r="DE190" s="10">
        <v>21.769628948768808</v>
      </c>
      <c r="DF190" s="10">
        <v>21.769628948768808</v>
      </c>
      <c r="DG190" s="10">
        <v>21.769628948768808</v>
      </c>
      <c r="DH190" s="10">
        <v>21.769628948768808</v>
      </c>
      <c r="DI190" s="10">
        <v>26.607324270717431</v>
      </c>
      <c r="DJ190" s="10">
        <v>29.026171931691739</v>
      </c>
      <c r="DK190" s="10">
        <v>7.2565429829229346</v>
      </c>
      <c r="DL190" s="10">
        <v>7.2565429829229346</v>
      </c>
      <c r="DM190" s="10">
        <v>7.2565429829229346</v>
      </c>
      <c r="DN190" s="10">
        <v>9.6753906438972468</v>
      </c>
      <c r="DO190" s="10">
        <v>9.6753906438972468</v>
      </c>
      <c r="DP190" s="10">
        <v>4.8376953219486234</v>
      </c>
      <c r="DQ190" s="10">
        <v>12.09423830487156</v>
      </c>
      <c r="DR190" s="10">
        <v>12.09423830487156</v>
      </c>
      <c r="DS190" s="12">
        <v>12.09423830487156</v>
      </c>
      <c r="DT190" s="12">
        <v>12.09423830487156</v>
      </c>
      <c r="DU190" s="12">
        <v>9.6753906438972468</v>
      </c>
      <c r="DV190" s="12">
        <v>9.6753906438972468</v>
      </c>
      <c r="DW190" s="12">
        <v>9.6753906438972468</v>
      </c>
      <c r="DX190" s="12">
        <v>0</v>
      </c>
      <c r="DY190" s="12">
        <v>0</v>
      </c>
      <c r="DZ190" s="12">
        <v>16.931933626820182</v>
      </c>
      <c r="EA190" s="12">
        <v>16.931933626820182</v>
      </c>
      <c r="EB190" s="12">
        <v>16.931933626820182</v>
      </c>
      <c r="EC190" s="12">
        <v>16.931933626820182</v>
      </c>
      <c r="ED190" s="12">
        <v>16.931933626820182</v>
      </c>
      <c r="EE190" s="12">
        <v>19.350781287794494</v>
      </c>
      <c r="EF190" s="12">
        <v>21.769628948768808</v>
      </c>
      <c r="EG190" s="12">
        <v>4.8376953219486234</v>
      </c>
    </row>
    <row r="191" spans="1:137">
      <c r="A191" t="s">
        <v>1086</v>
      </c>
      <c r="B191" t="s">
        <v>833</v>
      </c>
      <c r="C191" t="s">
        <v>310</v>
      </c>
      <c r="D191" t="s">
        <v>310</v>
      </c>
      <c r="E191" t="s">
        <v>574</v>
      </c>
      <c r="T191" s="10">
        <v>0</v>
      </c>
      <c r="U191" s="10">
        <v>0</v>
      </c>
      <c r="V191" s="10">
        <v>0</v>
      </c>
      <c r="W191" s="10">
        <v>0</v>
      </c>
      <c r="X191" s="10">
        <v>0</v>
      </c>
      <c r="Y191" s="10">
        <v>0</v>
      </c>
      <c r="Z191" s="10">
        <v>0</v>
      </c>
      <c r="AA191" s="10">
        <v>0</v>
      </c>
      <c r="AB191" s="10">
        <v>0</v>
      </c>
      <c r="AC191" s="10">
        <v>0</v>
      </c>
      <c r="AD191" s="10">
        <v>0</v>
      </c>
      <c r="AE191" s="10">
        <v>0</v>
      </c>
      <c r="AF191" s="10">
        <v>0</v>
      </c>
      <c r="AG191" s="10">
        <v>0</v>
      </c>
      <c r="AH191" s="10">
        <v>0</v>
      </c>
      <c r="AI191" s="10">
        <v>0</v>
      </c>
      <c r="AJ191" s="10">
        <v>0</v>
      </c>
      <c r="AK191" s="10">
        <v>0</v>
      </c>
      <c r="AL191" s="10">
        <v>0</v>
      </c>
      <c r="AM191" s="10">
        <v>0</v>
      </c>
      <c r="AN191" s="10">
        <v>1.2555558345679632</v>
      </c>
      <c r="AO191" s="10">
        <v>1.2555558345679632</v>
      </c>
      <c r="AP191" s="10">
        <v>1.2555558345679632</v>
      </c>
      <c r="AQ191" s="10">
        <v>1.2555558345679632</v>
      </c>
      <c r="AR191" s="10">
        <v>1.2555558345679632</v>
      </c>
      <c r="AS191" s="10">
        <v>2.5111116691359263</v>
      </c>
      <c r="AT191" s="10">
        <v>2.5111116691359263</v>
      </c>
      <c r="AU191" s="10">
        <v>1.2555558345679632</v>
      </c>
      <c r="AV191" s="10">
        <v>1.2555558345679632</v>
      </c>
      <c r="AW191" s="10">
        <v>1.2555558345679632</v>
      </c>
      <c r="AX191" s="10">
        <v>1.2555558345679632</v>
      </c>
      <c r="AY191" s="10">
        <v>1.2555558345679632</v>
      </c>
      <c r="AZ191" s="10">
        <v>0</v>
      </c>
      <c r="BA191" s="10">
        <v>0</v>
      </c>
      <c r="BB191" s="10">
        <v>0</v>
      </c>
      <c r="BC191" s="10">
        <v>0</v>
      </c>
      <c r="BD191" s="10">
        <v>0</v>
      </c>
      <c r="BE191" s="10">
        <v>0</v>
      </c>
      <c r="BF191" s="10">
        <v>0</v>
      </c>
      <c r="BG191" s="10">
        <v>0</v>
      </c>
      <c r="BH191" s="10">
        <v>0</v>
      </c>
      <c r="BI191" s="10">
        <v>0</v>
      </c>
      <c r="BJ191" s="10">
        <v>0</v>
      </c>
      <c r="BK191" s="10">
        <v>0</v>
      </c>
      <c r="BL191" s="10">
        <v>0</v>
      </c>
      <c r="BM191" s="10">
        <v>0</v>
      </c>
      <c r="BN191" s="10">
        <v>0</v>
      </c>
      <c r="BO191" s="10">
        <v>0</v>
      </c>
      <c r="BP191" s="10">
        <v>0</v>
      </c>
      <c r="BQ191" s="10">
        <v>0</v>
      </c>
      <c r="BR191" s="10">
        <v>0</v>
      </c>
      <c r="BS191" s="10">
        <v>0</v>
      </c>
      <c r="BT191" s="10">
        <v>0</v>
      </c>
      <c r="BU191" s="10">
        <v>0</v>
      </c>
      <c r="BV191" s="10">
        <v>0</v>
      </c>
      <c r="BW191" s="10">
        <v>0</v>
      </c>
      <c r="BX191" s="10">
        <v>0</v>
      </c>
      <c r="BY191" s="10">
        <v>0</v>
      </c>
      <c r="BZ191" s="10">
        <v>0</v>
      </c>
      <c r="CA191" s="10">
        <v>0</v>
      </c>
      <c r="CB191" s="10">
        <v>0</v>
      </c>
      <c r="CC191" s="10">
        <v>1.2555558345679632</v>
      </c>
      <c r="CD191" s="10">
        <v>1.2555558345679632</v>
      </c>
      <c r="CE191" s="10">
        <v>1.2555558345679632</v>
      </c>
      <c r="CF191" s="10">
        <v>1.2555558345679632</v>
      </c>
      <c r="CG191" s="10">
        <v>1.2555558345679632</v>
      </c>
      <c r="CH191" s="10">
        <v>1.2555558345679632</v>
      </c>
      <c r="CI191" s="10">
        <v>1.2555558345679632</v>
      </c>
      <c r="CJ191" s="10">
        <v>0</v>
      </c>
      <c r="CK191" s="10">
        <v>0</v>
      </c>
      <c r="CL191" s="10">
        <v>0</v>
      </c>
      <c r="CM191" s="10">
        <v>0</v>
      </c>
      <c r="CN191" s="10">
        <v>0</v>
      </c>
      <c r="CO191" s="10">
        <v>0</v>
      </c>
      <c r="CP191" s="10">
        <v>1.2555558345679632</v>
      </c>
      <c r="CQ191" s="10">
        <v>1.2555558345679632</v>
      </c>
      <c r="CR191" s="10">
        <v>1.2555558345679632</v>
      </c>
      <c r="CS191" s="10">
        <v>1.2555558345679632</v>
      </c>
      <c r="CT191" s="10">
        <v>1.2555558345679632</v>
      </c>
      <c r="CU191" s="10">
        <v>1.2555558345679632</v>
      </c>
      <c r="CV191" s="10">
        <v>1.2555558345679632</v>
      </c>
      <c r="CW191" s="10">
        <v>0</v>
      </c>
      <c r="CX191" s="10">
        <v>0</v>
      </c>
      <c r="CY191" s="10">
        <v>0</v>
      </c>
      <c r="CZ191" s="10">
        <v>1.2555558345679632</v>
      </c>
      <c r="DA191" s="10">
        <v>1.2555558345679632</v>
      </c>
      <c r="DB191" s="10">
        <v>1.2555558345679632</v>
      </c>
      <c r="DC191" s="10">
        <v>1.2555558345679632</v>
      </c>
      <c r="DD191" s="10">
        <v>2.5111116691359263</v>
      </c>
      <c r="DE191" s="10">
        <v>2.5111116691359263</v>
      </c>
      <c r="DF191" s="10">
        <v>3.7666675037038897</v>
      </c>
      <c r="DG191" s="10">
        <v>3.7666675037038897</v>
      </c>
      <c r="DH191" s="10">
        <v>3.7666675037038897</v>
      </c>
      <c r="DI191" s="10">
        <v>3.7666675037038897</v>
      </c>
      <c r="DJ191" s="10">
        <v>3.7666675037038897</v>
      </c>
      <c r="DK191" s="10">
        <v>2.5111116691359263</v>
      </c>
      <c r="DL191" s="10">
        <v>2.5111116691359263</v>
      </c>
      <c r="DM191" s="10">
        <v>1.2555558345679632</v>
      </c>
      <c r="DN191" s="10">
        <v>0</v>
      </c>
      <c r="DO191" s="10">
        <v>0</v>
      </c>
      <c r="DP191" s="10">
        <v>0</v>
      </c>
      <c r="DQ191" s="10">
        <v>5.0222233382718526</v>
      </c>
      <c r="DR191" s="10">
        <v>5.0222233382718526</v>
      </c>
      <c r="DS191" s="12">
        <v>6.277779172839816</v>
      </c>
      <c r="DT191" s="12">
        <v>6.277779172839816</v>
      </c>
      <c r="DU191" s="12">
        <v>6.277779172839816</v>
      </c>
      <c r="DV191" s="12">
        <v>7.5333350074077794</v>
      </c>
      <c r="DW191" s="12">
        <v>7.5333350074077794</v>
      </c>
      <c r="DX191" s="12">
        <v>5.0222233382718526</v>
      </c>
      <c r="DY191" s="12">
        <v>5.0222233382718526</v>
      </c>
      <c r="DZ191" s="12">
        <v>5.0222233382718526</v>
      </c>
      <c r="EA191" s="12">
        <v>5.0222233382718526</v>
      </c>
      <c r="EB191" s="12">
        <v>5.0222233382718526</v>
      </c>
      <c r="EC191" s="12">
        <v>2.5111116691359263</v>
      </c>
      <c r="ED191" s="12">
        <v>2.5111116691359263</v>
      </c>
      <c r="EE191" s="12">
        <v>3.7666675037038897</v>
      </c>
      <c r="EF191" s="12">
        <v>6.277779172839816</v>
      </c>
      <c r="EG191" s="12">
        <v>5.0222233382718526</v>
      </c>
    </row>
    <row r="192" spans="1:137">
      <c r="A192" t="s">
        <v>1087</v>
      </c>
      <c r="B192" t="s">
        <v>834</v>
      </c>
      <c r="C192" t="s">
        <v>311</v>
      </c>
      <c r="D192" t="s">
        <v>311</v>
      </c>
      <c r="E192" t="s">
        <v>575</v>
      </c>
      <c r="T192" s="10">
        <v>0</v>
      </c>
      <c r="U192" s="10">
        <v>0</v>
      </c>
      <c r="V192" s="10">
        <v>0</v>
      </c>
      <c r="W192" s="10">
        <v>0</v>
      </c>
      <c r="X192" s="10">
        <v>0</v>
      </c>
      <c r="Y192" s="10">
        <v>0</v>
      </c>
      <c r="Z192" s="10">
        <v>0</v>
      </c>
      <c r="AA192" s="10">
        <v>0.31032513799124467</v>
      </c>
      <c r="AB192" s="10">
        <v>0.31032513799124467</v>
      </c>
      <c r="AC192" s="10">
        <v>0.62065027598248934</v>
      </c>
      <c r="AD192" s="10">
        <v>0.62065027598248934</v>
      </c>
      <c r="AE192" s="10">
        <v>0.62065027598248934</v>
      </c>
      <c r="AF192" s="10">
        <v>1.75850911528372</v>
      </c>
      <c r="AG192" s="10">
        <v>2.172275965938713</v>
      </c>
      <c r="AH192" s="10">
        <v>2.172275965938713</v>
      </c>
      <c r="AI192" s="10">
        <v>3.2066930925761956</v>
      </c>
      <c r="AJ192" s="10">
        <v>3.1032513799124466</v>
      </c>
      <c r="AK192" s="10">
        <v>3.1032513799124466</v>
      </c>
      <c r="AL192" s="10">
        <v>3.51701823056744</v>
      </c>
      <c r="AM192" s="10">
        <v>3.6204599432311881</v>
      </c>
      <c r="AN192" s="10">
        <v>3.6204599432311881</v>
      </c>
      <c r="AO192" s="10">
        <v>3.7239016558949367</v>
      </c>
      <c r="AP192" s="10">
        <v>3.1032513799124466</v>
      </c>
      <c r="AQ192" s="10">
        <v>2.8963679545849508</v>
      </c>
      <c r="AR192" s="10">
        <v>3.8273433685586844</v>
      </c>
      <c r="AS192" s="10">
        <v>3.4135765179036919</v>
      </c>
      <c r="AT192" s="10">
        <v>2.8963679545849508</v>
      </c>
      <c r="AU192" s="10">
        <v>3.8273433685586844</v>
      </c>
      <c r="AV192" s="10">
        <v>3.8273433685586844</v>
      </c>
      <c r="AW192" s="10">
        <v>4.0342267938861802</v>
      </c>
      <c r="AX192" s="10">
        <v>4.9652022078599147</v>
      </c>
      <c r="AY192" s="10">
        <v>4.3445519318774259</v>
      </c>
      <c r="AZ192" s="10">
        <v>4.5514353572049222</v>
      </c>
      <c r="BA192" s="10">
        <v>4.6548770698686708</v>
      </c>
      <c r="BB192" s="10">
        <v>4.5514353572049222</v>
      </c>
      <c r="BC192" s="10">
        <v>5.3789690585149081</v>
      </c>
      <c r="BD192" s="10">
        <v>6.3099444724886418</v>
      </c>
      <c r="BE192" s="10">
        <v>6.2065027598248932</v>
      </c>
      <c r="BF192" s="10">
        <v>7.861570162444866</v>
      </c>
      <c r="BG192" s="10">
        <v>8.5856621510911033</v>
      </c>
      <c r="BH192" s="10">
        <v>9.1028707144098444</v>
      </c>
      <c r="BI192" s="10">
        <v>10.033846128383578</v>
      </c>
      <c r="BJ192" s="10">
        <v>11.06826325502106</v>
      </c>
      <c r="BK192" s="10">
        <v>10.964821542357312</v>
      </c>
      <c r="BL192" s="10">
        <v>11.06826325502106</v>
      </c>
      <c r="BM192" s="10">
        <v>10.861379829693565</v>
      </c>
      <c r="BN192" s="10">
        <v>11.378588393012304</v>
      </c>
      <c r="BO192" s="10">
        <v>12.413005519649786</v>
      </c>
      <c r="BP192" s="10">
        <v>11.275146680348557</v>
      </c>
      <c r="BQ192" s="10">
        <v>10.240729553711075</v>
      </c>
      <c r="BR192" s="10">
        <v>9.1028707144098444</v>
      </c>
      <c r="BS192" s="10">
        <v>8.1718953004361108</v>
      </c>
      <c r="BT192" s="10">
        <v>8.5856621510911033</v>
      </c>
      <c r="BU192" s="10">
        <v>10.654496404366068</v>
      </c>
      <c r="BV192" s="10">
        <v>11.482030105676055</v>
      </c>
      <c r="BW192" s="10">
        <v>13.861189496942261</v>
      </c>
      <c r="BX192" s="10">
        <v>24.619127613972079</v>
      </c>
      <c r="BY192" s="10">
        <v>25.239777889954567</v>
      </c>
      <c r="BZ192" s="10">
        <v>25.239777889954567</v>
      </c>
      <c r="CA192" s="10">
        <v>23.998477337989591</v>
      </c>
      <c r="CB192" s="10">
        <v>20.998667670740893</v>
      </c>
      <c r="CC192" s="10">
        <v>18.722949992138432</v>
      </c>
      <c r="CD192" s="10">
        <v>15.723140324889732</v>
      </c>
      <c r="CE192" s="10">
        <v>5.3789690585149081</v>
      </c>
      <c r="CF192" s="10">
        <v>4.7583187825324185</v>
      </c>
      <c r="CG192" s="10">
        <v>4.7583187825324185</v>
      </c>
      <c r="CH192" s="10">
        <v>3.8273433685586844</v>
      </c>
      <c r="CI192" s="10">
        <v>3.7239016558949367</v>
      </c>
      <c r="CJ192" s="10">
        <v>3.1032513799124466</v>
      </c>
      <c r="CK192" s="10">
        <v>2.9998096672486989</v>
      </c>
      <c r="CL192" s="10">
        <v>2.6894845292574541</v>
      </c>
      <c r="CM192" s="10">
        <v>2.6894845292574541</v>
      </c>
      <c r="CN192" s="10">
        <v>2.6894845292574541</v>
      </c>
      <c r="CO192" s="10">
        <v>4.1376685065499297</v>
      </c>
      <c r="CP192" s="10">
        <v>6.1030610471611455</v>
      </c>
      <c r="CQ192" s="10">
        <v>6.2065027598248932</v>
      </c>
      <c r="CR192" s="10">
        <v>6.8271530358073838</v>
      </c>
      <c r="CS192" s="10">
        <v>5.7927359091699016</v>
      </c>
      <c r="CT192" s="10">
        <v>5.5858524838424044</v>
      </c>
      <c r="CU192" s="10">
        <v>5.5858524838424044</v>
      </c>
      <c r="CV192" s="10">
        <v>5.0686439205236633</v>
      </c>
      <c r="CW192" s="10">
        <v>2.9998096672486989</v>
      </c>
      <c r="CX192" s="10">
        <v>3.3101348052399429</v>
      </c>
      <c r="CY192" s="10">
        <v>2.4826011039299574</v>
      </c>
      <c r="CZ192" s="10">
        <v>2.2757176786024611</v>
      </c>
      <c r="DA192" s="10">
        <v>2.3791593912662092</v>
      </c>
      <c r="DB192" s="10">
        <v>2.3791593912662092</v>
      </c>
      <c r="DC192" s="10">
        <v>2.172275965938713</v>
      </c>
      <c r="DD192" s="10">
        <v>2.3791593912662092</v>
      </c>
      <c r="DE192" s="10">
        <v>2.2757176786024611</v>
      </c>
      <c r="DF192" s="10">
        <v>2.3791593912662092</v>
      </c>
      <c r="DG192" s="10">
        <v>2.6894845292574541</v>
      </c>
      <c r="DH192" s="10">
        <v>2.4826011039299574</v>
      </c>
      <c r="DI192" s="10">
        <v>2.4826011039299574</v>
      </c>
      <c r="DJ192" s="10">
        <v>2.2757176786024611</v>
      </c>
      <c r="DK192" s="10">
        <v>3.1032513799124466</v>
      </c>
      <c r="DL192" s="10">
        <v>4.1376685065499297</v>
      </c>
      <c r="DM192" s="10">
        <v>5.1720856331874119</v>
      </c>
      <c r="DN192" s="10">
        <v>5.1720856331874119</v>
      </c>
      <c r="DO192" s="10">
        <v>5.1720856331874119</v>
      </c>
      <c r="DP192" s="10">
        <v>5.1720856331874119</v>
      </c>
      <c r="DQ192" s="10">
        <v>6.6202696104798857</v>
      </c>
      <c r="DR192" s="10">
        <v>7.2409198864623763</v>
      </c>
      <c r="DS192" s="12">
        <v>9.3097541397373416</v>
      </c>
      <c r="DT192" s="12">
        <v>10.033846128383578</v>
      </c>
      <c r="DU192" s="12">
        <v>9.6200792777285855</v>
      </c>
      <c r="DV192" s="12">
        <v>9.6200792777285855</v>
      </c>
      <c r="DW192" s="12">
        <v>9.6200792777285855</v>
      </c>
      <c r="DX192" s="12">
        <v>10.137287841047327</v>
      </c>
      <c r="DY192" s="12">
        <v>11.171704967684809</v>
      </c>
      <c r="DZ192" s="12">
        <v>10.551054691702319</v>
      </c>
      <c r="EA192" s="12">
        <v>11.171704967684809</v>
      </c>
      <c r="EB192" s="12">
        <v>13.137097508296025</v>
      </c>
      <c r="EC192" s="12">
        <v>13.137097508296025</v>
      </c>
      <c r="ED192" s="12">
        <v>13.137097508296025</v>
      </c>
      <c r="EE192" s="12">
        <v>16.860999164190961</v>
      </c>
      <c r="EF192" s="12">
        <v>16.757557451527212</v>
      </c>
      <c r="EG192" s="12">
        <v>17.067882589518458</v>
      </c>
    </row>
    <row r="193" spans="1:137">
      <c r="A193" t="s">
        <v>1088</v>
      </c>
      <c r="B193" t="s">
        <v>835</v>
      </c>
      <c r="C193" t="s">
        <v>312</v>
      </c>
      <c r="D193" t="s">
        <v>312</v>
      </c>
      <c r="E193" t="s">
        <v>576</v>
      </c>
      <c r="T193" s="10">
        <v>0</v>
      </c>
      <c r="U193" s="10">
        <v>0</v>
      </c>
      <c r="V193" s="10">
        <v>0</v>
      </c>
      <c r="W193" s="10">
        <v>0</v>
      </c>
      <c r="X193" s="10">
        <v>0</v>
      </c>
      <c r="Y193" s="10">
        <v>0</v>
      </c>
      <c r="Z193" s="10">
        <v>0</v>
      </c>
      <c r="AA193" s="10">
        <v>0</v>
      </c>
      <c r="AB193" s="10">
        <v>0</v>
      </c>
      <c r="AC193" s="10">
        <v>0</v>
      </c>
      <c r="AD193" s="10">
        <v>0</v>
      </c>
      <c r="AE193" s="10">
        <v>0</v>
      </c>
      <c r="AF193" s="10">
        <v>0</v>
      </c>
      <c r="AG193" s="10">
        <v>0</v>
      </c>
      <c r="AH193" s="10">
        <v>0</v>
      </c>
      <c r="AI193" s="10">
        <v>0</v>
      </c>
      <c r="AJ193" s="10">
        <v>0</v>
      </c>
      <c r="AK193" s="10">
        <v>0</v>
      </c>
      <c r="AL193" s="10">
        <v>0</v>
      </c>
      <c r="AM193" s="10">
        <v>0</v>
      </c>
      <c r="AN193" s="10">
        <v>0</v>
      </c>
      <c r="AO193" s="10">
        <v>0</v>
      </c>
      <c r="AP193" s="10">
        <v>0</v>
      </c>
      <c r="AQ193" s="10">
        <v>0</v>
      </c>
      <c r="AR193" s="10">
        <v>0</v>
      </c>
      <c r="AS193" s="10">
        <v>0</v>
      </c>
      <c r="AT193" s="10">
        <v>0</v>
      </c>
      <c r="AU193" s="10">
        <v>0</v>
      </c>
      <c r="AV193" s="10">
        <v>0</v>
      </c>
      <c r="AW193" s="10">
        <v>0</v>
      </c>
      <c r="AX193" s="10">
        <v>0</v>
      </c>
      <c r="AY193" s="10">
        <v>0</v>
      </c>
      <c r="AZ193" s="10">
        <v>0</v>
      </c>
      <c r="BA193" s="10">
        <v>0</v>
      </c>
      <c r="BB193" s="10">
        <v>0</v>
      </c>
      <c r="BC193" s="10">
        <v>0</v>
      </c>
      <c r="BD193" s="10">
        <v>0</v>
      </c>
      <c r="BE193" s="10">
        <v>0</v>
      </c>
      <c r="BF193" s="10">
        <v>0</v>
      </c>
      <c r="BG193" s="10">
        <v>0</v>
      </c>
      <c r="BH193" s="10">
        <v>0</v>
      </c>
      <c r="BI193" s="10">
        <v>0</v>
      </c>
      <c r="BJ193" s="10">
        <v>0</v>
      </c>
      <c r="BK193" s="10">
        <v>0</v>
      </c>
      <c r="BL193" s="10">
        <v>0</v>
      </c>
      <c r="BM193" s="10">
        <v>0</v>
      </c>
      <c r="BN193" s="10">
        <v>0</v>
      </c>
      <c r="BO193" s="10">
        <v>0</v>
      </c>
      <c r="BP193" s="10">
        <v>0</v>
      </c>
      <c r="BQ193" s="10">
        <v>0</v>
      </c>
      <c r="BR193" s="10">
        <v>0</v>
      </c>
      <c r="BS193" s="10">
        <v>0</v>
      </c>
      <c r="BT193" s="10">
        <v>0</v>
      </c>
      <c r="BU193" s="10">
        <v>0</v>
      </c>
      <c r="BV193" s="10">
        <v>0</v>
      </c>
      <c r="BW193" s="10">
        <v>0</v>
      </c>
      <c r="BX193" s="10">
        <v>0</v>
      </c>
      <c r="BY193" s="10">
        <v>0</v>
      </c>
      <c r="BZ193" s="10">
        <v>0</v>
      </c>
      <c r="CA193" s="10">
        <v>0</v>
      </c>
      <c r="CB193" s="10">
        <v>0</v>
      </c>
      <c r="CC193" s="10">
        <v>0</v>
      </c>
      <c r="CD193" s="10">
        <v>0</v>
      </c>
      <c r="CE193" s="10">
        <v>0</v>
      </c>
      <c r="CF193" s="10">
        <v>0</v>
      </c>
      <c r="CG193" s="10">
        <v>0</v>
      </c>
      <c r="CH193" s="10">
        <v>0</v>
      </c>
      <c r="CI193" s="10">
        <v>3.3804340477317281</v>
      </c>
      <c r="CJ193" s="10">
        <v>3.3804340477317281</v>
      </c>
      <c r="CK193" s="10">
        <v>6.7608680954634561</v>
      </c>
      <c r="CL193" s="10">
        <v>6.7608680954634561</v>
      </c>
      <c r="CM193" s="10">
        <v>6.7608680954634561</v>
      </c>
      <c r="CN193" s="10">
        <v>6.7608680954634561</v>
      </c>
      <c r="CO193" s="10">
        <v>6.7608680954634561</v>
      </c>
      <c r="CP193" s="10">
        <v>3.3804340477317281</v>
      </c>
      <c r="CQ193" s="10">
        <v>3.3804340477317281</v>
      </c>
      <c r="CR193" s="10">
        <v>0</v>
      </c>
      <c r="CS193" s="10">
        <v>0</v>
      </c>
      <c r="CT193" s="10">
        <v>0</v>
      </c>
      <c r="CU193" s="10">
        <v>0</v>
      </c>
      <c r="CV193" s="10">
        <v>0</v>
      </c>
      <c r="CW193" s="10">
        <v>0</v>
      </c>
      <c r="CX193" s="10">
        <v>0</v>
      </c>
      <c r="CY193" s="10">
        <v>0</v>
      </c>
      <c r="CZ193" s="10">
        <v>0</v>
      </c>
      <c r="DA193" s="10">
        <v>0</v>
      </c>
      <c r="DB193" s="10">
        <v>0</v>
      </c>
      <c r="DC193" s="10">
        <v>0</v>
      </c>
      <c r="DD193" s="10">
        <v>0</v>
      </c>
      <c r="DE193" s="10">
        <v>0</v>
      </c>
      <c r="DF193" s="10">
        <v>0</v>
      </c>
      <c r="DG193" s="10">
        <v>0</v>
      </c>
      <c r="DH193" s="10">
        <v>0</v>
      </c>
      <c r="DI193" s="10">
        <v>0</v>
      </c>
      <c r="DJ193" s="10">
        <v>0</v>
      </c>
      <c r="DK193" s="10">
        <v>0</v>
      </c>
      <c r="DL193" s="10">
        <v>0</v>
      </c>
      <c r="DM193" s="10">
        <v>3.3804340477317281</v>
      </c>
      <c r="DN193" s="10">
        <v>0</v>
      </c>
      <c r="DO193" s="10">
        <v>0</v>
      </c>
      <c r="DP193" s="10">
        <v>0</v>
      </c>
      <c r="DQ193" s="10">
        <v>6.7608680954634561</v>
      </c>
      <c r="DR193" s="10">
        <v>13.521736190926912</v>
      </c>
      <c r="DS193" s="12">
        <v>23.663038334122099</v>
      </c>
      <c r="DT193" s="12">
        <v>23.663038334122099</v>
      </c>
      <c r="DU193" s="12">
        <v>37.184774525049015</v>
      </c>
      <c r="DV193" s="12">
        <v>37.184774525049015</v>
      </c>
      <c r="DW193" s="12">
        <v>40.565208572780747</v>
      </c>
      <c r="DX193" s="12">
        <v>33.80434047731729</v>
      </c>
      <c r="DY193" s="12">
        <v>30.423906429585564</v>
      </c>
      <c r="DZ193" s="12">
        <v>47.326076668244198</v>
      </c>
      <c r="EA193" s="12">
        <v>60.847812859171128</v>
      </c>
      <c r="EB193" s="12">
        <v>60.847812859171128</v>
      </c>
      <c r="EC193" s="12">
        <v>60.847812859171128</v>
      </c>
      <c r="ED193" s="12">
        <v>77.749983097829755</v>
      </c>
      <c r="EE193" s="12">
        <v>84.51085119329322</v>
      </c>
      <c r="EF193" s="12">
        <v>81.130417145561495</v>
      </c>
      <c r="EG193" s="12">
        <v>64.228246906902854</v>
      </c>
    </row>
    <row r="194" spans="1:137">
      <c r="A194" t="s">
        <v>1089</v>
      </c>
      <c r="B194" t="s">
        <v>836</v>
      </c>
      <c r="C194" t="s">
        <v>313</v>
      </c>
      <c r="D194" t="s">
        <v>313</v>
      </c>
      <c r="E194" t="s">
        <v>577</v>
      </c>
      <c r="T194" s="10">
        <v>0</v>
      </c>
      <c r="U194" s="10">
        <v>0</v>
      </c>
      <c r="V194" s="10">
        <v>0</v>
      </c>
      <c r="W194" s="10">
        <v>0</v>
      </c>
      <c r="X194" s="10">
        <v>0</v>
      </c>
      <c r="Y194" s="10">
        <v>0</v>
      </c>
      <c r="Z194" s="10">
        <v>0</v>
      </c>
      <c r="AA194" s="10">
        <v>0</v>
      </c>
      <c r="AB194" s="10">
        <v>0</v>
      </c>
      <c r="AC194" s="10">
        <v>0</v>
      </c>
      <c r="AD194" s="10">
        <v>0</v>
      </c>
      <c r="AE194" s="10">
        <v>0</v>
      </c>
      <c r="AF194" s="10">
        <v>0</v>
      </c>
      <c r="AG194" s="10">
        <v>0</v>
      </c>
      <c r="AH194" s="10">
        <v>0</v>
      </c>
      <c r="AI194" s="10">
        <v>0</v>
      </c>
      <c r="AJ194" s="10">
        <v>0</v>
      </c>
      <c r="AK194" s="10">
        <v>0</v>
      </c>
      <c r="AL194" s="10">
        <v>0</v>
      </c>
      <c r="AM194" s="10">
        <v>0</v>
      </c>
      <c r="AN194" s="10">
        <v>0</v>
      </c>
      <c r="AO194" s="10">
        <v>0</v>
      </c>
      <c r="AP194" s="10">
        <v>0</v>
      </c>
      <c r="AQ194" s="10">
        <v>0</v>
      </c>
      <c r="AR194" s="10">
        <v>0</v>
      </c>
      <c r="AS194" s="10">
        <v>0</v>
      </c>
      <c r="AT194" s="10">
        <v>0</v>
      </c>
      <c r="AU194" s="10">
        <v>0</v>
      </c>
      <c r="AV194" s="10">
        <v>0</v>
      </c>
      <c r="AW194" s="10">
        <v>0</v>
      </c>
      <c r="AX194" s="10">
        <v>0</v>
      </c>
      <c r="AY194" s="10">
        <v>0</v>
      </c>
      <c r="AZ194" s="10">
        <v>0</v>
      </c>
      <c r="BA194" s="10">
        <v>0</v>
      </c>
      <c r="BB194" s="10">
        <v>0</v>
      </c>
      <c r="BC194" s="10">
        <v>0</v>
      </c>
      <c r="BD194" s="10">
        <v>0</v>
      </c>
      <c r="BE194" s="10">
        <v>0</v>
      </c>
      <c r="BF194" s="10">
        <v>0</v>
      </c>
      <c r="BG194" s="10">
        <v>0</v>
      </c>
      <c r="BH194" s="10">
        <v>0</v>
      </c>
      <c r="BI194" s="10">
        <v>0</v>
      </c>
      <c r="BJ194" s="10">
        <v>0</v>
      </c>
      <c r="BK194" s="10">
        <v>0</v>
      </c>
      <c r="BL194" s="10">
        <v>0</v>
      </c>
      <c r="BM194" s="10">
        <v>0</v>
      </c>
      <c r="BN194" s="10">
        <v>0</v>
      </c>
      <c r="BO194" s="10">
        <v>0</v>
      </c>
      <c r="BP194" s="10">
        <v>0</v>
      </c>
      <c r="BQ194" s="10">
        <v>0</v>
      </c>
      <c r="BR194" s="10">
        <v>0</v>
      </c>
      <c r="BS194" s="10">
        <v>0</v>
      </c>
      <c r="BT194" s="10">
        <v>0</v>
      </c>
      <c r="BU194" s="10">
        <v>0</v>
      </c>
      <c r="BV194" s="10">
        <v>0</v>
      </c>
      <c r="BW194" s="10">
        <v>0</v>
      </c>
      <c r="BX194" s="10">
        <v>0</v>
      </c>
      <c r="BY194" s="10">
        <v>0</v>
      </c>
      <c r="BZ194" s="10">
        <v>0</v>
      </c>
      <c r="CA194" s="10">
        <v>0</v>
      </c>
      <c r="CB194" s="10">
        <v>0</v>
      </c>
      <c r="CC194" s="10">
        <v>0</v>
      </c>
      <c r="CD194" s="10">
        <v>0</v>
      </c>
      <c r="CE194" s="10">
        <v>0</v>
      </c>
      <c r="CF194" s="10">
        <v>0</v>
      </c>
      <c r="CG194" s="10">
        <v>0</v>
      </c>
      <c r="CH194" s="10">
        <v>0</v>
      </c>
      <c r="CI194" s="10">
        <v>0</v>
      </c>
      <c r="CJ194" s="10">
        <v>0</v>
      </c>
      <c r="CK194" s="10">
        <v>0</v>
      </c>
      <c r="CL194" s="10">
        <v>0</v>
      </c>
      <c r="CM194" s="10">
        <v>0</v>
      </c>
      <c r="CN194" s="10">
        <v>0</v>
      </c>
      <c r="CO194" s="10">
        <v>0</v>
      </c>
      <c r="CP194" s="10">
        <v>0</v>
      </c>
      <c r="CQ194" s="10">
        <v>0</v>
      </c>
      <c r="CR194" s="10">
        <v>4.1930479265378002</v>
      </c>
      <c r="CS194" s="10">
        <v>4.1930479265378002</v>
      </c>
      <c r="CT194" s="10">
        <v>4.1930479265378002</v>
      </c>
      <c r="CU194" s="10">
        <v>4.1930479265378002</v>
      </c>
      <c r="CV194" s="10">
        <v>4.1930479265378002</v>
      </c>
      <c r="CW194" s="10">
        <v>4.1930479265378002</v>
      </c>
      <c r="CX194" s="10">
        <v>4.1930479265378002</v>
      </c>
      <c r="CY194" s="10">
        <v>0</v>
      </c>
      <c r="CZ194" s="10">
        <v>0</v>
      </c>
      <c r="DA194" s="10">
        <v>0</v>
      </c>
      <c r="DB194" s="10">
        <v>0</v>
      </c>
      <c r="DC194" s="10">
        <v>0</v>
      </c>
      <c r="DD194" s="10">
        <v>0</v>
      </c>
      <c r="DE194" s="10">
        <v>0</v>
      </c>
      <c r="DF194" s="10">
        <v>0</v>
      </c>
      <c r="DG194" s="10">
        <v>0</v>
      </c>
      <c r="DH194" s="10">
        <v>0</v>
      </c>
      <c r="DI194" s="10">
        <v>0</v>
      </c>
      <c r="DJ194" s="10">
        <v>0</v>
      </c>
      <c r="DK194" s="10">
        <v>0</v>
      </c>
      <c r="DL194" s="10">
        <v>0</v>
      </c>
      <c r="DM194" s="10">
        <v>0</v>
      </c>
      <c r="DN194" s="10">
        <v>0</v>
      </c>
      <c r="DO194" s="10">
        <v>0</v>
      </c>
      <c r="DP194" s="10">
        <v>0</v>
      </c>
      <c r="DQ194" s="10">
        <v>0</v>
      </c>
      <c r="DR194" s="10">
        <v>0</v>
      </c>
      <c r="DS194" s="12">
        <v>0</v>
      </c>
      <c r="DT194" s="12">
        <v>4.1930479265378002</v>
      </c>
      <c r="DU194" s="12">
        <v>12.5791437796134</v>
      </c>
      <c r="DV194" s="12">
        <v>12.5791437796134</v>
      </c>
      <c r="DW194" s="12">
        <v>12.5791437796134</v>
      </c>
      <c r="DX194" s="12">
        <v>12.5791437796134</v>
      </c>
      <c r="DY194" s="12">
        <v>12.5791437796134</v>
      </c>
      <c r="DZ194" s="12">
        <v>12.5791437796134</v>
      </c>
      <c r="EA194" s="12">
        <v>8.3860958530756005</v>
      </c>
      <c r="EB194" s="12">
        <v>8.3860958530756005</v>
      </c>
      <c r="EC194" s="12">
        <v>8.3860958530756005</v>
      </c>
      <c r="ED194" s="12">
        <v>8.3860958530756005</v>
      </c>
      <c r="EE194" s="12">
        <v>8.3860958530756005</v>
      </c>
      <c r="EF194" s="12">
        <v>8.3860958530756005</v>
      </c>
      <c r="EG194" s="12">
        <v>8.3860958530756005</v>
      </c>
    </row>
    <row r="195" spans="1:137">
      <c r="A195" t="s">
        <v>1090</v>
      </c>
      <c r="B195" t="s">
        <v>837</v>
      </c>
      <c r="C195" t="s">
        <v>314</v>
      </c>
      <c r="D195" t="s">
        <v>314</v>
      </c>
      <c r="E195" t="s">
        <v>578</v>
      </c>
      <c r="T195" s="10">
        <v>0</v>
      </c>
      <c r="U195" s="10">
        <v>0</v>
      </c>
      <c r="V195" s="10">
        <v>0</v>
      </c>
      <c r="W195" s="10">
        <v>0</v>
      </c>
      <c r="X195" s="10">
        <v>0</v>
      </c>
      <c r="Y195" s="10">
        <v>0</v>
      </c>
      <c r="Z195" s="10">
        <v>0</v>
      </c>
      <c r="AA195" s="10">
        <v>0</v>
      </c>
      <c r="AB195" s="10">
        <v>0</v>
      </c>
      <c r="AC195" s="10">
        <v>0</v>
      </c>
      <c r="AD195" s="10">
        <v>0</v>
      </c>
      <c r="AE195" s="10">
        <v>0</v>
      </c>
      <c r="AF195" s="10">
        <v>0</v>
      </c>
      <c r="AG195" s="10">
        <v>0</v>
      </c>
      <c r="AH195" s="10">
        <v>0</v>
      </c>
      <c r="AI195" s="10">
        <v>0</v>
      </c>
      <c r="AJ195" s="10">
        <v>0</v>
      </c>
      <c r="AK195" s="10">
        <v>0</v>
      </c>
      <c r="AL195" s="10">
        <v>0</v>
      </c>
      <c r="AM195" s="10">
        <v>0</v>
      </c>
      <c r="AN195" s="10">
        <v>0</v>
      </c>
      <c r="AO195" s="10">
        <v>0</v>
      </c>
      <c r="AP195" s="10">
        <v>0</v>
      </c>
      <c r="AQ195" s="10">
        <v>0</v>
      </c>
      <c r="AR195" s="10">
        <v>0</v>
      </c>
      <c r="AS195" s="10">
        <v>0</v>
      </c>
      <c r="AT195" s="10">
        <v>1.1328877308258751</v>
      </c>
      <c r="AU195" s="10">
        <v>1.1328877308258751</v>
      </c>
      <c r="AV195" s="10">
        <v>1.1328877308258751</v>
      </c>
      <c r="AW195" s="10">
        <v>1.1328877308258751</v>
      </c>
      <c r="AX195" s="10">
        <v>1.1328877308258751</v>
      </c>
      <c r="AY195" s="10">
        <v>1.1328877308258751</v>
      </c>
      <c r="AZ195" s="10">
        <v>1.1328877308258751</v>
      </c>
      <c r="BA195" s="10">
        <v>0</v>
      </c>
      <c r="BB195" s="10">
        <v>0</v>
      </c>
      <c r="BC195" s="10">
        <v>0</v>
      </c>
      <c r="BD195" s="10">
        <v>0</v>
      </c>
      <c r="BE195" s="10">
        <v>0</v>
      </c>
      <c r="BF195" s="10">
        <v>0</v>
      </c>
      <c r="BG195" s="10">
        <v>0</v>
      </c>
      <c r="BH195" s="10">
        <v>0</v>
      </c>
      <c r="BI195" s="10">
        <v>0</v>
      </c>
      <c r="BJ195" s="10">
        <v>0</v>
      </c>
      <c r="BK195" s="10">
        <v>0</v>
      </c>
      <c r="BL195" s="10">
        <v>0</v>
      </c>
      <c r="BM195" s="10">
        <v>0</v>
      </c>
      <c r="BN195" s="10">
        <v>0</v>
      </c>
      <c r="BO195" s="10">
        <v>1.1328877308258751</v>
      </c>
      <c r="BP195" s="10">
        <v>2.2657754616517503</v>
      </c>
      <c r="BQ195" s="10">
        <v>2.2657754616517503</v>
      </c>
      <c r="BR195" s="10">
        <v>9.063101846607001</v>
      </c>
      <c r="BS195" s="10">
        <v>9.063101846607001</v>
      </c>
      <c r="BT195" s="10">
        <v>29.455081001472752</v>
      </c>
      <c r="BU195" s="10">
        <v>30.587968732298631</v>
      </c>
      <c r="BV195" s="10">
        <v>35.119519655602133</v>
      </c>
      <c r="BW195" s="10">
        <v>36.252407386428004</v>
      </c>
      <c r="BX195" s="10">
        <v>36.252407386428004</v>
      </c>
      <c r="BY195" s="10">
        <v>29.455081001472752</v>
      </c>
      <c r="BZ195" s="10">
        <v>29.455081001472752</v>
      </c>
      <c r="CA195" s="10">
        <v>10.195989577432877</v>
      </c>
      <c r="CB195" s="10">
        <v>13.594652769910502</v>
      </c>
      <c r="CC195" s="10">
        <v>10.195989577432877</v>
      </c>
      <c r="CD195" s="10">
        <v>10.195989577432877</v>
      </c>
      <c r="CE195" s="10">
        <v>12.461765039084625</v>
      </c>
      <c r="CF195" s="10">
        <v>12.461765039084625</v>
      </c>
      <c r="CG195" s="10">
        <v>13.594652769910502</v>
      </c>
      <c r="CH195" s="10">
        <v>13.594652769910502</v>
      </c>
      <c r="CI195" s="10">
        <v>11.328877308258752</v>
      </c>
      <c r="CJ195" s="10">
        <v>9.063101846607001</v>
      </c>
      <c r="CK195" s="10">
        <v>6.7973263849552508</v>
      </c>
      <c r="CL195" s="10">
        <v>22.657754616517504</v>
      </c>
      <c r="CM195" s="10">
        <v>27.189305539821003</v>
      </c>
      <c r="CN195" s="10">
        <v>26.056417808995128</v>
      </c>
      <c r="CO195" s="10">
        <v>27.189305539821003</v>
      </c>
      <c r="CP195" s="10">
        <v>27.189305539821003</v>
      </c>
      <c r="CQ195" s="10">
        <v>29.455081001472752</v>
      </c>
      <c r="CR195" s="10">
        <v>29.455081001472752</v>
      </c>
      <c r="CS195" s="10">
        <v>13.594652769910502</v>
      </c>
      <c r="CT195" s="10">
        <v>10.195989577432877</v>
      </c>
      <c r="CU195" s="10">
        <v>10.195989577432877</v>
      </c>
      <c r="CV195" s="10">
        <v>10.195989577432877</v>
      </c>
      <c r="CW195" s="10">
        <v>10.195989577432877</v>
      </c>
      <c r="CX195" s="10">
        <v>11.328877308258752</v>
      </c>
      <c r="CY195" s="10">
        <v>14.727540500736376</v>
      </c>
      <c r="CZ195" s="10">
        <v>16.993315962388127</v>
      </c>
      <c r="DA195" s="10">
        <v>15.860428231562253</v>
      </c>
      <c r="DB195" s="10">
        <v>15.860428231562253</v>
      </c>
      <c r="DC195" s="10">
        <v>15.860428231562253</v>
      </c>
      <c r="DD195" s="10">
        <v>13.594652769910502</v>
      </c>
      <c r="DE195" s="10">
        <v>10.195989577432877</v>
      </c>
      <c r="DF195" s="10">
        <v>7.9302141157811263</v>
      </c>
      <c r="DG195" s="10">
        <v>6.7973263849552508</v>
      </c>
      <c r="DH195" s="10">
        <v>6.7973263849552508</v>
      </c>
      <c r="DI195" s="10">
        <v>6.7973263849552508</v>
      </c>
      <c r="DJ195" s="10">
        <v>4.5315509233035005</v>
      </c>
      <c r="DK195" s="10">
        <v>4.5315509233035005</v>
      </c>
      <c r="DL195" s="10">
        <v>6.7973263849552508</v>
      </c>
      <c r="DM195" s="10">
        <v>10.195989577432877</v>
      </c>
      <c r="DN195" s="10">
        <v>6.7973263849552508</v>
      </c>
      <c r="DO195" s="10">
        <v>6.7973263849552508</v>
      </c>
      <c r="DP195" s="10">
        <v>6.7973263849552508</v>
      </c>
      <c r="DQ195" s="10">
        <v>12.461765039084625</v>
      </c>
      <c r="DR195" s="10">
        <v>14.727540500736376</v>
      </c>
      <c r="DS195" s="12">
        <v>12.461765039084625</v>
      </c>
      <c r="DT195" s="12">
        <v>11.328877308258752</v>
      </c>
      <c r="DU195" s="12">
        <v>12.461765039084625</v>
      </c>
      <c r="DV195" s="12">
        <v>13.594652769910502</v>
      </c>
      <c r="DW195" s="12">
        <v>13.594652769910502</v>
      </c>
      <c r="DX195" s="12">
        <v>7.9302141157811263</v>
      </c>
      <c r="DY195" s="12">
        <v>5.6644386541293761</v>
      </c>
      <c r="DZ195" s="12">
        <v>5.6644386541293761</v>
      </c>
      <c r="EA195" s="12">
        <v>4.5315509233035005</v>
      </c>
      <c r="EB195" s="12">
        <v>3.3986631924776254</v>
      </c>
      <c r="EC195" s="12">
        <v>3.3986631924776254</v>
      </c>
      <c r="ED195" s="12">
        <v>6.7973263849552508</v>
      </c>
      <c r="EE195" s="12">
        <v>6.7973263849552508</v>
      </c>
      <c r="EF195" s="12">
        <v>6.7973263849552508</v>
      </c>
      <c r="EG195" s="12">
        <v>13.594652769910502</v>
      </c>
    </row>
    <row r="196" spans="1:137">
      <c r="A196" t="s">
        <v>1091</v>
      </c>
      <c r="B196" t="s">
        <v>838</v>
      </c>
      <c r="C196" t="s">
        <v>315</v>
      </c>
      <c r="D196" t="s">
        <v>315</v>
      </c>
      <c r="E196" t="s">
        <v>579</v>
      </c>
      <c r="T196" s="10">
        <v>0</v>
      </c>
      <c r="U196" s="10">
        <v>0</v>
      </c>
      <c r="V196" s="10">
        <v>0</v>
      </c>
      <c r="W196" s="10">
        <v>0</v>
      </c>
      <c r="X196" s="10">
        <v>0</v>
      </c>
      <c r="Y196" s="10">
        <v>0</v>
      </c>
      <c r="Z196" s="10">
        <v>0</v>
      </c>
      <c r="AA196" s="10">
        <v>0</v>
      </c>
      <c r="AB196" s="10">
        <v>0</v>
      </c>
      <c r="AC196" s="10">
        <v>0</v>
      </c>
      <c r="AD196" s="10">
        <v>0</v>
      </c>
      <c r="AE196" s="10">
        <v>0</v>
      </c>
      <c r="AF196" s="10">
        <v>0</v>
      </c>
      <c r="AG196" s="10">
        <v>0</v>
      </c>
      <c r="AH196" s="10">
        <v>0</v>
      </c>
      <c r="AI196" s="10">
        <v>0</v>
      </c>
      <c r="AJ196" s="10">
        <v>0</v>
      </c>
      <c r="AK196" s="10">
        <v>0</v>
      </c>
      <c r="AL196" s="10">
        <v>0</v>
      </c>
      <c r="AM196" s="10">
        <v>0</v>
      </c>
      <c r="AN196" s="10">
        <v>0</v>
      </c>
      <c r="AO196" s="10">
        <v>0</v>
      </c>
      <c r="AP196" s="10">
        <v>0</v>
      </c>
      <c r="AQ196" s="10">
        <v>0</v>
      </c>
      <c r="AR196" s="10">
        <v>0</v>
      </c>
      <c r="AS196" s="10">
        <v>0</v>
      </c>
      <c r="AT196" s="10">
        <v>0</v>
      </c>
      <c r="AU196" s="10">
        <v>0</v>
      </c>
      <c r="AV196" s="10">
        <v>0</v>
      </c>
      <c r="AW196" s="10">
        <v>0</v>
      </c>
      <c r="AX196" s="10">
        <v>0</v>
      </c>
      <c r="AY196" s="10">
        <v>0</v>
      </c>
      <c r="AZ196" s="10">
        <v>0</v>
      </c>
      <c r="BA196" s="10">
        <v>0</v>
      </c>
      <c r="BB196" s="10">
        <v>0</v>
      </c>
      <c r="BC196" s="10">
        <v>0</v>
      </c>
      <c r="BD196" s="10">
        <v>0</v>
      </c>
      <c r="BE196" s="10">
        <v>0</v>
      </c>
      <c r="BF196" s="10">
        <v>0</v>
      </c>
      <c r="BG196" s="10">
        <v>0</v>
      </c>
      <c r="BH196" s="10">
        <v>0</v>
      </c>
      <c r="BI196" s="10">
        <v>0</v>
      </c>
      <c r="BJ196" s="10">
        <v>0</v>
      </c>
      <c r="BK196" s="10">
        <v>0</v>
      </c>
      <c r="BL196" s="10">
        <v>0</v>
      </c>
      <c r="BM196" s="10">
        <v>0</v>
      </c>
      <c r="BN196" s="10">
        <v>0</v>
      </c>
      <c r="BO196" s="10">
        <v>0</v>
      </c>
      <c r="BP196" s="10">
        <v>0.90951259220183889</v>
      </c>
      <c r="BQ196" s="10">
        <v>0.90951259220183889</v>
      </c>
      <c r="BR196" s="10">
        <v>0.90951259220183889</v>
      </c>
      <c r="BS196" s="10">
        <v>0.90951259220183889</v>
      </c>
      <c r="BT196" s="10">
        <v>0.90951259220183889</v>
      </c>
      <c r="BU196" s="10">
        <v>0.90951259220183889</v>
      </c>
      <c r="BV196" s="10">
        <v>0.90951259220183889</v>
      </c>
      <c r="BW196" s="10">
        <v>1.8190251844036778</v>
      </c>
      <c r="BX196" s="10">
        <v>1.8190251844036778</v>
      </c>
      <c r="BY196" s="10">
        <v>1.8190251844036778</v>
      </c>
      <c r="BZ196" s="10">
        <v>1.8190251844036778</v>
      </c>
      <c r="CA196" s="10">
        <v>1.8190251844036778</v>
      </c>
      <c r="CB196" s="10">
        <v>1.8190251844036778</v>
      </c>
      <c r="CC196" s="10">
        <v>3.6380503688073556</v>
      </c>
      <c r="CD196" s="10">
        <v>1.8190251844036778</v>
      </c>
      <c r="CE196" s="10">
        <v>1.8190251844036778</v>
      </c>
      <c r="CF196" s="10">
        <v>1.8190251844036778</v>
      </c>
      <c r="CG196" s="10">
        <v>3.6380503688073556</v>
      </c>
      <c r="CH196" s="10">
        <v>3.6380503688073556</v>
      </c>
      <c r="CI196" s="10">
        <v>3.6380503688073556</v>
      </c>
      <c r="CJ196" s="10">
        <v>1.8190251844036778</v>
      </c>
      <c r="CK196" s="10">
        <v>1.8190251844036778</v>
      </c>
      <c r="CL196" s="10">
        <v>1.8190251844036778</v>
      </c>
      <c r="CM196" s="10">
        <v>1.8190251844036778</v>
      </c>
      <c r="CN196" s="10">
        <v>0</v>
      </c>
      <c r="CO196" s="10">
        <v>0</v>
      </c>
      <c r="CP196" s="10">
        <v>0</v>
      </c>
      <c r="CQ196" s="10">
        <v>0</v>
      </c>
      <c r="CR196" s="10">
        <v>0.90951259220183889</v>
      </c>
      <c r="CS196" s="10">
        <v>0.90951259220183889</v>
      </c>
      <c r="CT196" s="10">
        <v>0.90951259220183889</v>
      </c>
      <c r="CU196" s="10">
        <v>0.90951259220183889</v>
      </c>
      <c r="CV196" s="10">
        <v>3.6380503688073556</v>
      </c>
      <c r="CW196" s="10">
        <v>3.6380503688073556</v>
      </c>
      <c r="CX196" s="10">
        <v>3.6380503688073556</v>
      </c>
      <c r="CY196" s="10">
        <v>3.6380503688073556</v>
      </c>
      <c r="CZ196" s="10">
        <v>3.6380503688073556</v>
      </c>
      <c r="DA196" s="10">
        <v>3.6380503688073556</v>
      </c>
      <c r="DB196" s="10">
        <v>3.6380503688073556</v>
      </c>
      <c r="DC196" s="10">
        <v>2.728537776605517</v>
      </c>
      <c r="DD196" s="10">
        <v>2.728537776605517</v>
      </c>
      <c r="DE196" s="10">
        <v>2.728537776605517</v>
      </c>
      <c r="DF196" s="10">
        <v>1.8190251844036778</v>
      </c>
      <c r="DG196" s="10">
        <v>1.8190251844036778</v>
      </c>
      <c r="DH196" s="10">
        <v>1.8190251844036778</v>
      </c>
      <c r="DI196" s="10">
        <v>1.8190251844036778</v>
      </c>
      <c r="DJ196" s="10">
        <v>0.90951259220183889</v>
      </c>
      <c r="DK196" s="10">
        <v>2.728537776605517</v>
      </c>
      <c r="DL196" s="10">
        <v>3.6380503688073556</v>
      </c>
      <c r="DM196" s="10">
        <v>4.5475629610091959</v>
      </c>
      <c r="DN196" s="10">
        <v>4.5475629610091959</v>
      </c>
      <c r="DO196" s="10">
        <v>4.5475629610091959</v>
      </c>
      <c r="DP196" s="10">
        <v>5.457075553211034</v>
      </c>
      <c r="DQ196" s="10">
        <v>12.733176290825746</v>
      </c>
      <c r="DR196" s="10">
        <v>12.733176290825746</v>
      </c>
      <c r="DS196" s="12">
        <v>19.099764436238619</v>
      </c>
      <c r="DT196" s="12">
        <v>25.466352581651492</v>
      </c>
      <c r="DU196" s="12">
        <v>25.466352581651492</v>
      </c>
      <c r="DV196" s="12">
        <v>25.466352581651492</v>
      </c>
      <c r="DW196" s="12">
        <v>25.466352581651492</v>
      </c>
      <c r="DX196" s="12">
        <v>27.28537776605517</v>
      </c>
      <c r="DY196" s="12">
        <v>25.466352581651492</v>
      </c>
      <c r="DZ196" s="12">
        <v>21.828302212844136</v>
      </c>
      <c r="EA196" s="12">
        <v>27.28537776605517</v>
      </c>
      <c r="EB196" s="12">
        <v>27.28537776605517</v>
      </c>
      <c r="EC196" s="12">
        <v>27.28537776605517</v>
      </c>
      <c r="ED196" s="12">
        <v>27.28537776605517</v>
      </c>
      <c r="EE196" s="12">
        <v>21.828302212844136</v>
      </c>
      <c r="EF196" s="12">
        <v>20.918789620642297</v>
      </c>
      <c r="EG196" s="12">
        <v>19.099764436238619</v>
      </c>
    </row>
    <row r="197" spans="1:137">
      <c r="A197" t="s">
        <v>1092</v>
      </c>
      <c r="B197" t="s">
        <v>839</v>
      </c>
      <c r="C197" t="s">
        <v>316</v>
      </c>
      <c r="D197" t="s">
        <v>316</v>
      </c>
      <c r="E197" t="s">
        <v>580</v>
      </c>
      <c r="T197" s="10">
        <v>0</v>
      </c>
      <c r="U197" s="10">
        <v>0</v>
      </c>
      <c r="V197" s="10">
        <v>0</v>
      </c>
      <c r="W197" s="10">
        <v>0</v>
      </c>
      <c r="X197" s="10">
        <v>0</v>
      </c>
      <c r="Y197" s="10">
        <v>0</v>
      </c>
      <c r="Z197" s="10">
        <v>0</v>
      </c>
      <c r="AA197" s="10">
        <v>0</v>
      </c>
      <c r="AB197" s="10">
        <v>0</v>
      </c>
      <c r="AC197" s="10">
        <v>0</v>
      </c>
      <c r="AD197" s="10">
        <v>0</v>
      </c>
      <c r="AE197" s="10">
        <v>0</v>
      </c>
      <c r="AF197" s="10">
        <v>0</v>
      </c>
      <c r="AG197" s="10">
        <v>0</v>
      </c>
      <c r="AH197" s="10">
        <v>0</v>
      </c>
      <c r="AI197" s="10">
        <v>0</v>
      </c>
      <c r="AJ197" s="10">
        <v>0</v>
      </c>
      <c r="AK197" s="10">
        <v>0</v>
      </c>
      <c r="AL197" s="10">
        <v>0</v>
      </c>
      <c r="AM197" s="10">
        <v>0</v>
      </c>
      <c r="AN197" s="10">
        <v>0</v>
      </c>
      <c r="AO197" s="10">
        <v>0</v>
      </c>
      <c r="AP197" s="10">
        <v>0</v>
      </c>
      <c r="AQ197" s="10">
        <v>0</v>
      </c>
      <c r="AR197" s="10">
        <v>0</v>
      </c>
      <c r="AS197" s="10">
        <v>0</v>
      </c>
      <c r="AT197" s="10">
        <v>0</v>
      </c>
      <c r="AU197" s="10">
        <v>0</v>
      </c>
      <c r="AV197" s="10">
        <v>0</v>
      </c>
      <c r="AW197" s="10">
        <v>0</v>
      </c>
      <c r="AX197" s="10">
        <v>0</v>
      </c>
      <c r="AY197" s="10">
        <v>0</v>
      </c>
      <c r="AZ197" s="10">
        <v>0</v>
      </c>
      <c r="BA197" s="10">
        <v>0</v>
      </c>
      <c r="BB197" s="10">
        <v>0</v>
      </c>
      <c r="BC197" s="10">
        <v>0</v>
      </c>
      <c r="BD197" s="10">
        <v>0</v>
      </c>
      <c r="BE197" s="10">
        <v>0</v>
      </c>
      <c r="BF197" s="10">
        <v>0</v>
      </c>
      <c r="BG197" s="10">
        <v>0</v>
      </c>
      <c r="BH197" s="10">
        <v>0</v>
      </c>
      <c r="BI197" s="10">
        <v>0</v>
      </c>
      <c r="BJ197" s="10">
        <v>0</v>
      </c>
      <c r="BK197" s="10">
        <v>0</v>
      </c>
      <c r="BL197" s="10">
        <v>1.8864009356548639</v>
      </c>
      <c r="BM197" s="10">
        <v>1.8864009356548639</v>
      </c>
      <c r="BN197" s="10">
        <v>1.8864009356548639</v>
      </c>
      <c r="BO197" s="10">
        <v>1.8864009356548639</v>
      </c>
      <c r="BP197" s="10">
        <v>1.8864009356548639</v>
      </c>
      <c r="BQ197" s="10">
        <v>1.8864009356548639</v>
      </c>
      <c r="BR197" s="10">
        <v>1.8864009356548639</v>
      </c>
      <c r="BS197" s="10">
        <v>0</v>
      </c>
      <c r="BT197" s="10">
        <v>1.8864009356548639</v>
      </c>
      <c r="BU197" s="10">
        <v>3.7728018713097278</v>
      </c>
      <c r="BV197" s="10">
        <v>3.7728018713097278</v>
      </c>
      <c r="BW197" s="10">
        <v>3.7728018713097278</v>
      </c>
      <c r="BX197" s="10">
        <v>3.7728018713097278</v>
      </c>
      <c r="BY197" s="10">
        <v>3.7728018713097278</v>
      </c>
      <c r="BZ197" s="10">
        <v>3.7728018713097278</v>
      </c>
      <c r="CA197" s="10">
        <v>1.8864009356548639</v>
      </c>
      <c r="CB197" s="10">
        <v>0</v>
      </c>
      <c r="CC197" s="10">
        <v>0</v>
      </c>
      <c r="CD197" s="10">
        <v>0</v>
      </c>
      <c r="CE197" s="10">
        <v>0</v>
      </c>
      <c r="CF197" s="10">
        <v>0</v>
      </c>
      <c r="CG197" s="10">
        <v>0</v>
      </c>
      <c r="CH197" s="10">
        <v>0</v>
      </c>
      <c r="CI197" s="10">
        <v>0</v>
      </c>
      <c r="CJ197" s="10">
        <v>0</v>
      </c>
      <c r="CK197" s="10">
        <v>0</v>
      </c>
      <c r="CL197" s="10">
        <v>0</v>
      </c>
      <c r="CM197" s="10">
        <v>0</v>
      </c>
      <c r="CN197" s="10">
        <v>0</v>
      </c>
      <c r="CO197" s="10">
        <v>0</v>
      </c>
      <c r="CP197" s="10">
        <v>0</v>
      </c>
      <c r="CQ197" s="10">
        <v>0</v>
      </c>
      <c r="CR197" s="10">
        <v>0</v>
      </c>
      <c r="CS197" s="10">
        <v>0</v>
      </c>
      <c r="CT197" s="10">
        <v>0</v>
      </c>
      <c r="CU197" s="10">
        <v>0</v>
      </c>
      <c r="CV197" s="10">
        <v>3.7728018713097278</v>
      </c>
      <c r="CW197" s="10">
        <v>3.7728018713097278</v>
      </c>
      <c r="CX197" s="10">
        <v>3.7728018713097278</v>
      </c>
      <c r="CY197" s="10">
        <v>3.7728018713097278</v>
      </c>
      <c r="CZ197" s="10">
        <v>3.7728018713097278</v>
      </c>
      <c r="DA197" s="10">
        <v>3.7728018713097278</v>
      </c>
      <c r="DB197" s="10">
        <v>3.7728018713097278</v>
      </c>
      <c r="DC197" s="10">
        <v>1.8864009356548639</v>
      </c>
      <c r="DD197" s="10">
        <v>1.8864009356548639</v>
      </c>
      <c r="DE197" s="10">
        <v>1.8864009356548639</v>
      </c>
      <c r="DF197" s="10">
        <v>1.8864009356548639</v>
      </c>
      <c r="DG197" s="10">
        <v>1.8864009356548639</v>
      </c>
      <c r="DH197" s="10">
        <v>1.8864009356548639</v>
      </c>
      <c r="DI197" s="10">
        <v>1.8864009356548639</v>
      </c>
      <c r="DJ197" s="10">
        <v>0</v>
      </c>
      <c r="DK197" s="10">
        <v>5.6592028069645925</v>
      </c>
      <c r="DL197" s="10">
        <v>7.5456037426194555</v>
      </c>
      <c r="DM197" s="10">
        <v>7.5456037426194555</v>
      </c>
      <c r="DN197" s="10">
        <v>7.5456037426194555</v>
      </c>
      <c r="DO197" s="10">
        <v>7.5456037426194555</v>
      </c>
      <c r="DP197" s="10">
        <v>11.318405613929185</v>
      </c>
      <c r="DQ197" s="10">
        <v>11.318405613929185</v>
      </c>
      <c r="DR197" s="10">
        <v>7.5456037426194555</v>
      </c>
      <c r="DS197" s="12">
        <v>7.5456037426194555</v>
      </c>
      <c r="DT197" s="12">
        <v>15.091207485238911</v>
      </c>
      <c r="DU197" s="12">
        <v>30.182414970477822</v>
      </c>
      <c r="DV197" s="12">
        <v>35.841617777442423</v>
      </c>
      <c r="DW197" s="12">
        <v>35.841617777442423</v>
      </c>
      <c r="DX197" s="12">
        <v>39.614419648752147</v>
      </c>
      <c r="DY197" s="12">
        <v>45.27362245571674</v>
      </c>
      <c r="DZ197" s="12">
        <v>47.160023391371602</v>
      </c>
      <c r="EA197" s="12">
        <v>45.27362245571674</v>
      </c>
      <c r="EB197" s="12">
        <v>32.068815906132684</v>
      </c>
      <c r="EC197" s="12">
        <v>41.500820584407009</v>
      </c>
      <c r="ED197" s="12">
        <v>37.728018713097285</v>
      </c>
      <c r="EE197" s="12">
        <v>33.955216841787561</v>
      </c>
      <c r="EF197" s="12">
        <v>35.841617777442423</v>
      </c>
      <c r="EG197" s="12">
        <v>52.819226198336189</v>
      </c>
    </row>
    <row r="198" spans="1:137">
      <c r="A198" t="s">
        <v>1093</v>
      </c>
      <c r="B198" t="s">
        <v>840</v>
      </c>
      <c r="C198" t="s">
        <v>317</v>
      </c>
      <c r="D198" t="s">
        <v>317</v>
      </c>
      <c r="E198" t="s">
        <v>581</v>
      </c>
      <c r="T198" s="10">
        <v>0</v>
      </c>
      <c r="U198" s="10">
        <v>0</v>
      </c>
      <c r="V198" s="10">
        <v>0</v>
      </c>
      <c r="W198" s="10">
        <v>0</v>
      </c>
      <c r="X198" s="10">
        <v>0</v>
      </c>
      <c r="Y198" s="10">
        <v>0</v>
      </c>
      <c r="Z198" s="10">
        <v>0</v>
      </c>
      <c r="AA198" s="10">
        <v>0</v>
      </c>
      <c r="AB198" s="10">
        <v>0</v>
      </c>
      <c r="AC198" s="10">
        <v>0</v>
      </c>
      <c r="AD198" s="10">
        <v>0</v>
      </c>
      <c r="AE198" s="10">
        <v>0</v>
      </c>
      <c r="AF198" s="10">
        <v>0</v>
      </c>
      <c r="AG198" s="10">
        <v>0</v>
      </c>
      <c r="AH198" s="10">
        <v>0</v>
      </c>
      <c r="AI198" s="10">
        <v>0</v>
      </c>
      <c r="AJ198" s="10">
        <v>0</v>
      </c>
      <c r="AK198" s="10">
        <v>0</v>
      </c>
      <c r="AL198" s="10">
        <v>0</v>
      </c>
      <c r="AM198" s="10">
        <v>0</v>
      </c>
      <c r="AN198" s="10">
        <v>0</v>
      </c>
      <c r="AO198" s="10">
        <v>0</v>
      </c>
      <c r="AP198" s="10">
        <v>0</v>
      </c>
      <c r="AQ198" s="10">
        <v>0</v>
      </c>
      <c r="AR198" s="10">
        <v>0</v>
      </c>
      <c r="AS198" s="10">
        <v>0</v>
      </c>
      <c r="AT198" s="10">
        <v>14.532771399505885</v>
      </c>
      <c r="AU198" s="10">
        <v>14.532771399505885</v>
      </c>
      <c r="AV198" s="10">
        <v>29.065542799011769</v>
      </c>
      <c r="AW198" s="10">
        <v>29.065542799011769</v>
      </c>
      <c r="AX198" s="10">
        <v>29.065542799011769</v>
      </c>
      <c r="AY198" s="10">
        <v>29.065542799011769</v>
      </c>
      <c r="AZ198" s="10">
        <v>29.065542799011769</v>
      </c>
      <c r="BA198" s="10">
        <v>14.532771399505885</v>
      </c>
      <c r="BB198" s="10">
        <v>14.532771399505885</v>
      </c>
      <c r="BC198" s="10">
        <v>0</v>
      </c>
      <c r="BD198" s="10">
        <v>0</v>
      </c>
      <c r="BE198" s="10">
        <v>0</v>
      </c>
      <c r="BF198" s="10">
        <v>0</v>
      </c>
      <c r="BG198" s="10">
        <v>0</v>
      </c>
      <c r="BH198" s="10">
        <v>0</v>
      </c>
      <c r="BI198" s="10">
        <v>0</v>
      </c>
      <c r="BJ198" s="10">
        <v>0</v>
      </c>
      <c r="BK198" s="10">
        <v>0</v>
      </c>
      <c r="BL198" s="10">
        <v>0</v>
      </c>
      <c r="BM198" s="10">
        <v>0</v>
      </c>
      <c r="BN198" s="10">
        <v>0</v>
      </c>
      <c r="BO198" s="10">
        <v>0</v>
      </c>
      <c r="BP198" s="10">
        <v>0</v>
      </c>
      <c r="BQ198" s="10">
        <v>0</v>
      </c>
      <c r="BR198" s="10">
        <v>0</v>
      </c>
      <c r="BS198" s="10">
        <v>0</v>
      </c>
      <c r="BT198" s="10">
        <v>0</v>
      </c>
      <c r="BU198" s="10">
        <v>0</v>
      </c>
      <c r="BV198" s="10">
        <v>0</v>
      </c>
      <c r="BW198" s="10">
        <v>0</v>
      </c>
      <c r="BX198" s="10">
        <v>0</v>
      </c>
      <c r="BY198" s="10">
        <v>0</v>
      </c>
      <c r="BZ198" s="10">
        <v>0</v>
      </c>
      <c r="CA198" s="10">
        <v>0</v>
      </c>
      <c r="CB198" s="10">
        <v>0</v>
      </c>
      <c r="CC198" s="10">
        <v>0</v>
      </c>
      <c r="CD198" s="10">
        <v>0</v>
      </c>
      <c r="CE198" s="10">
        <v>0</v>
      </c>
      <c r="CF198" s="10">
        <v>0</v>
      </c>
      <c r="CG198" s="10">
        <v>0</v>
      </c>
      <c r="CH198" s="10">
        <v>0</v>
      </c>
      <c r="CI198" s="10">
        <v>0</v>
      </c>
      <c r="CJ198" s="10">
        <v>0</v>
      </c>
      <c r="CK198" s="10">
        <v>0</v>
      </c>
      <c r="CL198" s="10">
        <v>0</v>
      </c>
      <c r="CM198" s="10">
        <v>0</v>
      </c>
      <c r="CN198" s="10">
        <v>0</v>
      </c>
      <c r="CO198" s="10">
        <v>0</v>
      </c>
      <c r="CP198" s="10">
        <v>0</v>
      </c>
      <c r="CQ198" s="10">
        <v>0</v>
      </c>
      <c r="CR198" s="10">
        <v>0</v>
      </c>
      <c r="CS198" s="10">
        <v>0</v>
      </c>
      <c r="CT198" s="10">
        <v>0</v>
      </c>
      <c r="CU198" s="10">
        <v>0</v>
      </c>
      <c r="CV198" s="10">
        <v>0</v>
      </c>
      <c r="CW198" s="10">
        <v>0</v>
      </c>
      <c r="CX198" s="10">
        <v>0</v>
      </c>
      <c r="CY198" s="10">
        <v>0</v>
      </c>
      <c r="CZ198" s="10">
        <v>0</v>
      </c>
      <c r="DA198" s="10">
        <v>0</v>
      </c>
      <c r="DB198" s="10">
        <v>0</v>
      </c>
      <c r="DC198" s="10">
        <v>0</v>
      </c>
      <c r="DD198" s="10">
        <v>0</v>
      </c>
      <c r="DE198" s="10">
        <v>0</v>
      </c>
      <c r="DF198" s="10">
        <v>0</v>
      </c>
      <c r="DG198" s="10">
        <v>0</v>
      </c>
      <c r="DH198" s="10">
        <v>0</v>
      </c>
      <c r="DI198" s="10">
        <v>14.532771399505885</v>
      </c>
      <c r="DJ198" s="10">
        <v>14.532771399505885</v>
      </c>
      <c r="DK198" s="10">
        <v>14.532771399505885</v>
      </c>
      <c r="DL198" s="10">
        <v>14.532771399505885</v>
      </c>
      <c r="DM198" s="10">
        <v>14.532771399505885</v>
      </c>
      <c r="DN198" s="10">
        <v>14.532771399505885</v>
      </c>
      <c r="DO198" s="10">
        <v>14.532771399505885</v>
      </c>
      <c r="DP198" s="10">
        <v>0</v>
      </c>
      <c r="DQ198" s="10">
        <v>0</v>
      </c>
      <c r="DR198" s="10">
        <v>0</v>
      </c>
      <c r="DS198" s="12">
        <v>0</v>
      </c>
      <c r="DT198" s="12">
        <v>14.532771399505885</v>
      </c>
      <c r="DU198" s="12">
        <v>14.532771399505885</v>
      </c>
      <c r="DV198" s="12">
        <v>14.532771399505885</v>
      </c>
      <c r="DW198" s="12">
        <v>14.532771399505885</v>
      </c>
      <c r="DX198" s="12">
        <v>29.065542799011769</v>
      </c>
      <c r="DY198" s="12">
        <v>43.598314198517656</v>
      </c>
      <c r="DZ198" s="12">
        <v>43.598314198517656</v>
      </c>
      <c r="EA198" s="12">
        <v>29.065542799011769</v>
      </c>
      <c r="EB198" s="12">
        <v>29.065542799011769</v>
      </c>
      <c r="EC198" s="12">
        <v>29.065542799011769</v>
      </c>
      <c r="ED198" s="12">
        <v>29.065542799011769</v>
      </c>
      <c r="EE198" s="12">
        <v>14.532771399505885</v>
      </c>
      <c r="EF198" s="12">
        <v>0</v>
      </c>
      <c r="EG198" s="12">
        <v>0</v>
      </c>
    </row>
    <row r="199" spans="1:137">
      <c r="A199" t="s">
        <v>1094</v>
      </c>
      <c r="B199" t="s">
        <v>841</v>
      </c>
      <c r="C199" t="s">
        <v>318</v>
      </c>
      <c r="D199" t="s">
        <v>318</v>
      </c>
      <c r="E199" t="s">
        <v>582</v>
      </c>
      <c r="T199" s="10">
        <v>0</v>
      </c>
      <c r="U199" s="10">
        <v>0</v>
      </c>
      <c r="V199" s="10">
        <v>0</v>
      </c>
      <c r="W199" s="10">
        <v>0.84590918319009256</v>
      </c>
      <c r="X199" s="10">
        <v>0.84590918319009256</v>
      </c>
      <c r="Y199" s="10">
        <v>0.84590918319009256</v>
      </c>
      <c r="Z199" s="10">
        <v>0.84590918319009256</v>
      </c>
      <c r="AA199" s="10">
        <v>1.6918183663801851</v>
      </c>
      <c r="AB199" s="10">
        <v>1.6918183663801851</v>
      </c>
      <c r="AC199" s="10">
        <v>1.6918183663801851</v>
      </c>
      <c r="AD199" s="10">
        <v>0.84590918319009256</v>
      </c>
      <c r="AE199" s="10">
        <v>0.84590918319009256</v>
      </c>
      <c r="AF199" s="10">
        <v>0.84590918319009256</v>
      </c>
      <c r="AG199" s="10">
        <v>0.84590918319009256</v>
      </c>
      <c r="AH199" s="10">
        <v>0</v>
      </c>
      <c r="AI199" s="10">
        <v>0</v>
      </c>
      <c r="AJ199" s="10">
        <v>0</v>
      </c>
      <c r="AK199" s="10">
        <v>0</v>
      </c>
      <c r="AL199" s="10">
        <v>0</v>
      </c>
      <c r="AM199" s="10">
        <v>0</v>
      </c>
      <c r="AN199" s="10">
        <v>0</v>
      </c>
      <c r="AO199" s="10">
        <v>0</v>
      </c>
      <c r="AP199" s="10">
        <v>0</v>
      </c>
      <c r="AQ199" s="10">
        <v>0</v>
      </c>
      <c r="AR199" s="10">
        <v>0</v>
      </c>
      <c r="AS199" s="10">
        <v>0</v>
      </c>
      <c r="AT199" s="10">
        <v>0</v>
      </c>
      <c r="AU199" s="10">
        <v>0</v>
      </c>
      <c r="AV199" s="10">
        <v>0</v>
      </c>
      <c r="AW199" s="10">
        <v>0</v>
      </c>
      <c r="AX199" s="10">
        <v>0</v>
      </c>
      <c r="AY199" s="10">
        <v>0</v>
      </c>
      <c r="AZ199" s="10">
        <v>0</v>
      </c>
      <c r="BA199" s="10">
        <v>0</v>
      </c>
      <c r="BB199" s="10">
        <v>0</v>
      </c>
      <c r="BC199" s="10">
        <v>0</v>
      </c>
      <c r="BD199" s="10">
        <v>0</v>
      </c>
      <c r="BE199" s="10">
        <v>0</v>
      </c>
      <c r="BF199" s="10">
        <v>0</v>
      </c>
      <c r="BG199" s="10">
        <v>1.6918183663801851</v>
      </c>
      <c r="BH199" s="10">
        <v>0.84590918319009256</v>
      </c>
      <c r="BI199" s="10">
        <v>1.6918183663801851</v>
      </c>
      <c r="BJ199" s="10">
        <v>1.6918183663801851</v>
      </c>
      <c r="BK199" s="10">
        <v>1.6918183663801851</v>
      </c>
      <c r="BL199" s="10">
        <v>1.6918183663801851</v>
      </c>
      <c r="BM199" s="10">
        <v>1.6918183663801851</v>
      </c>
      <c r="BN199" s="10">
        <v>0</v>
      </c>
      <c r="BO199" s="10">
        <v>1.6918183663801851</v>
      </c>
      <c r="BP199" s="10">
        <v>0.84590918319009256</v>
      </c>
      <c r="BQ199" s="10">
        <v>0.84590918319009256</v>
      </c>
      <c r="BR199" s="10">
        <v>0.84590918319009256</v>
      </c>
      <c r="BS199" s="10">
        <v>0.84590918319009256</v>
      </c>
      <c r="BT199" s="10">
        <v>0.84590918319009256</v>
      </c>
      <c r="BU199" s="10">
        <v>1.6918183663801851</v>
      </c>
      <c r="BV199" s="10">
        <v>0.84590918319009256</v>
      </c>
      <c r="BW199" s="10">
        <v>0.84590918319009256</v>
      </c>
      <c r="BX199" s="10">
        <v>0.84590918319009256</v>
      </c>
      <c r="BY199" s="10">
        <v>0.84590918319009256</v>
      </c>
      <c r="BZ199" s="10">
        <v>0.84590918319009256</v>
      </c>
      <c r="CA199" s="10">
        <v>1.6918183663801851</v>
      </c>
      <c r="CB199" s="10">
        <v>0.84590918319009256</v>
      </c>
      <c r="CC199" s="10">
        <v>0.84590918319009256</v>
      </c>
      <c r="CD199" s="10">
        <v>0.84590918319009256</v>
      </c>
      <c r="CE199" s="10">
        <v>0.84590918319009256</v>
      </c>
      <c r="CF199" s="10">
        <v>0.84590918319009256</v>
      </c>
      <c r="CG199" s="10">
        <v>0.84590918319009256</v>
      </c>
      <c r="CH199" s="10">
        <v>0</v>
      </c>
      <c r="CI199" s="10">
        <v>0</v>
      </c>
      <c r="CJ199" s="10">
        <v>0</v>
      </c>
      <c r="CK199" s="10">
        <v>0.84590918319009256</v>
      </c>
      <c r="CL199" s="10">
        <v>0.84590918319009256</v>
      </c>
      <c r="CM199" s="10">
        <v>0.84590918319009256</v>
      </c>
      <c r="CN199" s="10">
        <v>1.6918183663801851</v>
      </c>
      <c r="CO199" s="10">
        <v>3.3836367327603702</v>
      </c>
      <c r="CP199" s="10">
        <v>3.3836367327603702</v>
      </c>
      <c r="CQ199" s="10">
        <v>3.3836367327603702</v>
      </c>
      <c r="CR199" s="10">
        <v>5.075455099140556</v>
      </c>
      <c r="CS199" s="10">
        <v>5.075455099140556</v>
      </c>
      <c r="CT199" s="10">
        <v>6.7672734655207405</v>
      </c>
      <c r="CU199" s="10">
        <v>5.9213642823306492</v>
      </c>
      <c r="CV199" s="10">
        <v>5.075455099140556</v>
      </c>
      <c r="CW199" s="10">
        <v>5.075455099140556</v>
      </c>
      <c r="CX199" s="10">
        <v>5.9213642823306492</v>
      </c>
      <c r="CY199" s="10">
        <v>2.537727549570278</v>
      </c>
      <c r="CZ199" s="10">
        <v>2.537727549570278</v>
      </c>
      <c r="DA199" s="10">
        <v>0.84590918319009256</v>
      </c>
      <c r="DB199" s="10">
        <v>0.84590918319009256</v>
      </c>
      <c r="DC199" s="10">
        <v>0.84590918319009256</v>
      </c>
      <c r="DD199" s="10">
        <v>0.84590918319009256</v>
      </c>
      <c r="DE199" s="10">
        <v>4.2295459159504638</v>
      </c>
      <c r="DF199" s="10">
        <v>4.2295459159504638</v>
      </c>
      <c r="DG199" s="10">
        <v>5.075455099140556</v>
      </c>
      <c r="DH199" s="10">
        <v>8.4590918319009276</v>
      </c>
      <c r="DI199" s="10">
        <v>10.996819381471205</v>
      </c>
      <c r="DJ199" s="10">
        <v>12.68863774785139</v>
      </c>
      <c r="DK199" s="10">
        <v>12.68863774785139</v>
      </c>
      <c r="DL199" s="10">
        <v>8.4590918319009276</v>
      </c>
      <c r="DM199" s="10">
        <v>10.150910198281112</v>
      </c>
      <c r="DN199" s="10">
        <v>9.305001015091019</v>
      </c>
      <c r="DO199" s="10">
        <v>6.7672734655207405</v>
      </c>
      <c r="DP199" s="10">
        <v>10.150910198281112</v>
      </c>
      <c r="DQ199" s="10">
        <v>7.6131826487108345</v>
      </c>
      <c r="DR199" s="10">
        <v>16.072274480611764</v>
      </c>
      <c r="DS199" s="12">
        <v>16.918183663801855</v>
      </c>
      <c r="DT199" s="12">
        <v>16.918183663801855</v>
      </c>
      <c r="DU199" s="12">
        <v>19.455911213372133</v>
      </c>
      <c r="DV199" s="12">
        <v>18.610002030182038</v>
      </c>
      <c r="DW199" s="12">
        <v>16.072274480611764</v>
      </c>
      <c r="DX199" s="12">
        <v>16.072274480611764</v>
      </c>
      <c r="DY199" s="12">
        <v>21.147729579752319</v>
      </c>
      <c r="DZ199" s="12">
        <v>27.91500304527306</v>
      </c>
      <c r="EA199" s="12">
        <v>27.069093862082962</v>
      </c>
      <c r="EB199" s="12">
        <v>45.679095892265003</v>
      </c>
      <c r="EC199" s="12">
        <v>46.525005075455098</v>
      </c>
      <c r="ED199" s="12">
        <v>45.679095892265003</v>
      </c>
      <c r="EE199" s="12">
        <v>45.679095892265003</v>
      </c>
      <c r="EF199" s="12">
        <v>39.757731609934353</v>
      </c>
      <c r="EG199" s="12">
        <v>32.990458144413608</v>
      </c>
    </row>
    <row r="200" spans="1:137">
      <c r="A200" t="s">
        <v>1095</v>
      </c>
      <c r="B200" t="s">
        <v>842</v>
      </c>
      <c r="C200" t="s">
        <v>319</v>
      </c>
      <c r="D200" t="s">
        <v>319</v>
      </c>
      <c r="E200" t="s">
        <v>583</v>
      </c>
      <c r="T200" s="10">
        <v>0</v>
      </c>
      <c r="U200" s="10">
        <v>0</v>
      </c>
      <c r="V200" s="10">
        <v>0</v>
      </c>
      <c r="W200" s="10">
        <v>0</v>
      </c>
      <c r="X200" s="10">
        <v>0</v>
      </c>
      <c r="Y200" s="10">
        <v>0.27944630509109247</v>
      </c>
      <c r="Z200" s="10">
        <v>0.41916945763663871</v>
      </c>
      <c r="AA200" s="10">
        <v>0.41916945763663871</v>
      </c>
      <c r="AB200" s="10">
        <v>0.55889261018218495</v>
      </c>
      <c r="AC200" s="10">
        <v>0.55889261018218495</v>
      </c>
      <c r="AD200" s="10">
        <v>0.69861576272773129</v>
      </c>
      <c r="AE200" s="10">
        <v>1.2575083729099163</v>
      </c>
      <c r="AF200" s="10">
        <v>1.1177852203643699</v>
      </c>
      <c r="AG200" s="10">
        <v>0.97806206781882377</v>
      </c>
      <c r="AH200" s="10">
        <v>1.1177852203643699</v>
      </c>
      <c r="AI200" s="10">
        <v>0.83833891527327742</v>
      </c>
      <c r="AJ200" s="10">
        <v>0.83833891527327742</v>
      </c>
      <c r="AK200" s="10">
        <v>0.83833891527327742</v>
      </c>
      <c r="AL200" s="10">
        <v>0.69861576272773129</v>
      </c>
      <c r="AM200" s="10">
        <v>0.55889261018218495</v>
      </c>
      <c r="AN200" s="10">
        <v>0.83833891527327742</v>
      </c>
      <c r="AO200" s="10">
        <v>1.2575083729099163</v>
      </c>
      <c r="AP200" s="10">
        <v>1.3972315254554626</v>
      </c>
      <c r="AQ200" s="10">
        <v>1.6766778305465548</v>
      </c>
      <c r="AR200" s="10">
        <v>1.8164009830921013</v>
      </c>
      <c r="AS200" s="10">
        <v>2.2355704407287398</v>
      </c>
      <c r="AT200" s="10">
        <v>2.2355704407287398</v>
      </c>
      <c r="AU200" s="10">
        <v>2.2355704407287398</v>
      </c>
      <c r="AV200" s="10">
        <v>1.9561241356376475</v>
      </c>
      <c r="AW200" s="10">
        <v>1.9561241356376475</v>
      </c>
      <c r="AX200" s="10">
        <v>1.9561241356376475</v>
      </c>
      <c r="AY200" s="10">
        <v>2.2355704407287398</v>
      </c>
      <c r="AZ200" s="10">
        <v>2.5150167458198327</v>
      </c>
      <c r="BA200" s="10">
        <v>2.5150167458198327</v>
      </c>
      <c r="BB200" s="10">
        <v>2.3752935932742862</v>
      </c>
      <c r="BC200" s="10">
        <v>2.3752935932742862</v>
      </c>
      <c r="BD200" s="10">
        <v>2.3752935932742862</v>
      </c>
      <c r="BE200" s="10">
        <v>2.7944630509109252</v>
      </c>
      <c r="BF200" s="10">
        <v>2.5150167458198327</v>
      </c>
      <c r="BG200" s="10">
        <v>3.7725251187297495</v>
      </c>
      <c r="BH200" s="10">
        <v>3.7725251187297495</v>
      </c>
      <c r="BI200" s="10">
        <v>3.6328019661842026</v>
      </c>
      <c r="BJ200" s="10">
        <v>4.7505871865485725</v>
      </c>
      <c r="BK200" s="10">
        <v>4.7505871865485725</v>
      </c>
      <c r="BL200" s="10">
        <v>4.4711408814574796</v>
      </c>
      <c r="BM200" s="10">
        <v>4.6108640340030265</v>
      </c>
      <c r="BN200" s="10">
        <v>2.7944630509109252</v>
      </c>
      <c r="BO200" s="10">
        <v>2.9341862034564716</v>
      </c>
      <c r="BP200" s="10">
        <v>3.4930788136386561</v>
      </c>
      <c r="BQ200" s="10">
        <v>2.0958472881831938</v>
      </c>
      <c r="BR200" s="10">
        <v>2.0958472881831938</v>
      </c>
      <c r="BS200" s="10">
        <v>2.2355704407287398</v>
      </c>
      <c r="BT200" s="10">
        <v>3.0739093560020176</v>
      </c>
      <c r="BU200" s="10">
        <v>2.9341862034564716</v>
      </c>
      <c r="BV200" s="10">
        <v>3.7725251187297495</v>
      </c>
      <c r="BW200" s="10">
        <v>3.4930788136386561</v>
      </c>
      <c r="BX200" s="10">
        <v>4.7505871865485725</v>
      </c>
      <c r="BY200" s="10">
        <v>4.7505871865485725</v>
      </c>
      <c r="BZ200" s="10">
        <v>4.1916945763663875</v>
      </c>
      <c r="CA200" s="10">
        <v>3.2136325085475641</v>
      </c>
      <c r="CB200" s="10">
        <v>3.7725251187297495</v>
      </c>
      <c r="CC200" s="10">
        <v>3.3533556610931097</v>
      </c>
      <c r="CD200" s="10">
        <v>3.6328019661842026</v>
      </c>
      <c r="CE200" s="10">
        <v>2.3752935932742862</v>
      </c>
      <c r="CF200" s="10">
        <v>2.3752935932742862</v>
      </c>
      <c r="CG200" s="10">
        <v>2.3752935932742862</v>
      </c>
      <c r="CH200" s="10">
        <v>2.6547398983653787</v>
      </c>
      <c r="CI200" s="10">
        <v>1.8164009830921013</v>
      </c>
      <c r="CJ200" s="10">
        <v>1.6766778305465548</v>
      </c>
      <c r="CK200" s="10">
        <v>1.8164009830921013</v>
      </c>
      <c r="CL200" s="10">
        <v>2.2355704407287398</v>
      </c>
      <c r="CM200" s="10">
        <v>2.2355704407287398</v>
      </c>
      <c r="CN200" s="10">
        <v>2.2355704407287398</v>
      </c>
      <c r="CO200" s="10">
        <v>2.2355704407287398</v>
      </c>
      <c r="CP200" s="10">
        <v>2.0958472881831938</v>
      </c>
      <c r="CQ200" s="10">
        <v>2.3752935932742862</v>
      </c>
      <c r="CR200" s="10">
        <v>2.3752935932742862</v>
      </c>
      <c r="CS200" s="10">
        <v>2.2355704407287398</v>
      </c>
      <c r="CT200" s="10">
        <v>2.2355704407287398</v>
      </c>
      <c r="CU200" s="10">
        <v>2.2355704407287398</v>
      </c>
      <c r="CV200" s="10">
        <v>2.5150167458198327</v>
      </c>
      <c r="CW200" s="10">
        <v>3.2136325085475641</v>
      </c>
      <c r="CX200" s="10">
        <v>3.2136325085475641</v>
      </c>
      <c r="CY200" s="10">
        <v>3.0739093560020176</v>
      </c>
      <c r="CZ200" s="10">
        <v>2.9341862034564716</v>
      </c>
      <c r="DA200" s="10">
        <v>2.9341862034564716</v>
      </c>
      <c r="DB200" s="10">
        <v>2.9341862034564716</v>
      </c>
      <c r="DC200" s="10">
        <v>3.3533556610931097</v>
      </c>
      <c r="DD200" s="10">
        <v>3.0739093560020176</v>
      </c>
      <c r="DE200" s="10">
        <v>3.2136325085475641</v>
      </c>
      <c r="DF200" s="10">
        <v>3.4930788136386561</v>
      </c>
      <c r="DG200" s="10">
        <v>3.3533556610931097</v>
      </c>
      <c r="DH200" s="10">
        <v>3.3533556610931097</v>
      </c>
      <c r="DI200" s="10">
        <v>3.3533556610931097</v>
      </c>
      <c r="DJ200" s="10">
        <v>2.5150167458198327</v>
      </c>
      <c r="DK200" s="10">
        <v>8.3833891527327751</v>
      </c>
      <c r="DL200" s="10">
        <v>7.545050237459499</v>
      </c>
      <c r="DM200" s="10">
        <v>6.7067113221862193</v>
      </c>
      <c r="DN200" s="10">
        <v>14.391484712191263</v>
      </c>
      <c r="DO200" s="10">
        <v>14.391484712191263</v>
      </c>
      <c r="DP200" s="10">
        <v>14.391484712191263</v>
      </c>
      <c r="DQ200" s="10">
        <v>18.024286678375468</v>
      </c>
      <c r="DR200" s="10">
        <v>8.9422817629149591</v>
      </c>
      <c r="DS200" s="12">
        <v>10.479236440915969</v>
      </c>
      <c r="DT200" s="12">
        <v>14.112038407100172</v>
      </c>
      <c r="DU200" s="12">
        <v>8.9422817629149591</v>
      </c>
      <c r="DV200" s="12">
        <v>8.9422817629149591</v>
      </c>
      <c r="DW200" s="12">
        <v>8.9422817629149591</v>
      </c>
      <c r="DX200" s="12">
        <v>6.0080955594584893</v>
      </c>
      <c r="DY200" s="12">
        <v>11.177852203643701</v>
      </c>
      <c r="DZ200" s="12">
        <v>8.6628354578238689</v>
      </c>
      <c r="EA200" s="12">
        <v>7.4053270849139503</v>
      </c>
      <c r="EB200" s="12">
        <v>5.3094797967307574</v>
      </c>
      <c r="EC200" s="12">
        <v>5.3094797967307574</v>
      </c>
      <c r="ED200" s="12">
        <v>5.3094797967307574</v>
      </c>
      <c r="EE200" s="12">
        <v>12.295637424008071</v>
      </c>
      <c r="EF200" s="12">
        <v>11.876467966371431</v>
      </c>
      <c r="EG200" s="12">
        <v>12.854530034190256</v>
      </c>
    </row>
    <row r="201" spans="1:137">
      <c r="A201" t="s">
        <v>1096</v>
      </c>
      <c r="B201" t="s">
        <v>843</v>
      </c>
      <c r="C201" t="s">
        <v>320</v>
      </c>
      <c r="D201" t="s">
        <v>320</v>
      </c>
      <c r="E201" t="s">
        <v>584</v>
      </c>
      <c r="T201" s="10">
        <v>0</v>
      </c>
      <c r="U201" s="10">
        <v>0</v>
      </c>
      <c r="V201" s="10">
        <v>0</v>
      </c>
      <c r="W201" s="10">
        <v>0</v>
      </c>
      <c r="X201" s="10">
        <v>0</v>
      </c>
      <c r="Y201" s="10">
        <v>0</v>
      </c>
      <c r="Z201" s="10">
        <v>0</v>
      </c>
      <c r="AA201" s="10">
        <v>0</v>
      </c>
      <c r="AB201" s="10">
        <v>0</v>
      </c>
      <c r="AC201" s="10">
        <v>0</v>
      </c>
      <c r="AD201" s="10">
        <v>0</v>
      </c>
      <c r="AE201" s="10">
        <v>0</v>
      </c>
      <c r="AF201" s="10">
        <v>0</v>
      </c>
      <c r="AG201" s="10">
        <v>0</v>
      </c>
      <c r="AH201" s="10">
        <v>0</v>
      </c>
      <c r="AI201" s="10">
        <v>0</v>
      </c>
      <c r="AJ201" s="10">
        <v>0</v>
      </c>
      <c r="AK201" s="10">
        <v>0</v>
      </c>
      <c r="AL201" s="10">
        <v>0</v>
      </c>
      <c r="AM201" s="10">
        <v>0</v>
      </c>
      <c r="AN201" s="10">
        <v>0</v>
      </c>
      <c r="AO201" s="10">
        <v>0</v>
      </c>
      <c r="AP201" s="10">
        <v>0</v>
      </c>
      <c r="AQ201" s="10">
        <v>0</v>
      </c>
      <c r="AR201" s="10">
        <v>0</v>
      </c>
      <c r="AS201" s="10">
        <v>0</v>
      </c>
      <c r="AT201" s="10">
        <v>0</v>
      </c>
      <c r="AU201" s="10">
        <v>0</v>
      </c>
      <c r="AV201" s="10">
        <v>0</v>
      </c>
      <c r="AW201" s="10">
        <v>0</v>
      </c>
      <c r="AX201" s="10">
        <v>0</v>
      </c>
      <c r="AY201" s="10">
        <v>0</v>
      </c>
      <c r="AZ201" s="10">
        <v>0</v>
      </c>
      <c r="BA201" s="10">
        <v>0</v>
      </c>
      <c r="BB201" s="10">
        <v>0</v>
      </c>
      <c r="BC201" s="10">
        <v>0</v>
      </c>
      <c r="BD201" s="10">
        <v>0</v>
      </c>
      <c r="BE201" s="10">
        <v>0</v>
      </c>
      <c r="BF201" s="10">
        <v>1.2976395935792793</v>
      </c>
      <c r="BG201" s="10">
        <v>1.2976395935792793</v>
      </c>
      <c r="BH201" s="10">
        <v>1.2976395935792793</v>
      </c>
      <c r="BI201" s="10">
        <v>1.2976395935792793</v>
      </c>
      <c r="BJ201" s="10">
        <v>2.5952791871585585</v>
      </c>
      <c r="BK201" s="10">
        <v>2.5952791871585585</v>
      </c>
      <c r="BL201" s="10">
        <v>2.5952791871585585</v>
      </c>
      <c r="BM201" s="10">
        <v>1.2976395935792793</v>
      </c>
      <c r="BN201" s="10">
        <v>1.2976395935792793</v>
      </c>
      <c r="BO201" s="10">
        <v>1.2976395935792793</v>
      </c>
      <c r="BP201" s="10">
        <v>1.2976395935792793</v>
      </c>
      <c r="BQ201" s="10">
        <v>0</v>
      </c>
      <c r="BR201" s="10">
        <v>0</v>
      </c>
      <c r="BS201" s="10">
        <v>0</v>
      </c>
      <c r="BT201" s="10">
        <v>0</v>
      </c>
      <c r="BU201" s="10">
        <v>0</v>
      </c>
      <c r="BV201" s="10">
        <v>0</v>
      </c>
      <c r="BW201" s="10">
        <v>0</v>
      </c>
      <c r="BX201" s="10">
        <v>0</v>
      </c>
      <c r="BY201" s="10">
        <v>0</v>
      </c>
      <c r="BZ201" s="10">
        <v>0</v>
      </c>
      <c r="CA201" s="10">
        <v>0</v>
      </c>
      <c r="CB201" s="10">
        <v>0</v>
      </c>
      <c r="CC201" s="10">
        <v>0</v>
      </c>
      <c r="CD201" s="10">
        <v>0</v>
      </c>
      <c r="CE201" s="10">
        <v>0</v>
      </c>
      <c r="CF201" s="10">
        <v>0</v>
      </c>
      <c r="CG201" s="10">
        <v>0</v>
      </c>
      <c r="CH201" s="10">
        <v>0</v>
      </c>
      <c r="CI201" s="10">
        <v>0</v>
      </c>
      <c r="CJ201" s="10">
        <v>0</v>
      </c>
      <c r="CK201" s="10">
        <v>1.2976395935792793</v>
      </c>
      <c r="CL201" s="10">
        <v>1.2976395935792793</v>
      </c>
      <c r="CM201" s="10">
        <v>1.2976395935792793</v>
      </c>
      <c r="CN201" s="10">
        <v>1.2976395935792793</v>
      </c>
      <c r="CO201" s="10">
        <v>0</v>
      </c>
      <c r="CP201" s="10">
        <v>0</v>
      </c>
      <c r="CQ201" s="10">
        <v>0</v>
      </c>
      <c r="CR201" s="10">
        <v>0</v>
      </c>
      <c r="CS201" s="10">
        <v>0</v>
      </c>
      <c r="CT201" s="10">
        <v>0</v>
      </c>
      <c r="CU201" s="10">
        <v>0</v>
      </c>
      <c r="CV201" s="10">
        <v>1.2976395935792793</v>
      </c>
      <c r="CW201" s="10">
        <v>0</v>
      </c>
      <c r="CX201" s="10">
        <v>0</v>
      </c>
      <c r="CY201" s="10">
        <v>-1.2976395935792793</v>
      </c>
      <c r="CZ201" s="10">
        <v>-1.2976395935792793</v>
      </c>
      <c r="DA201" s="10">
        <v>-1.2976395935792793</v>
      </c>
      <c r="DB201" s="10">
        <v>-1.2976395935792793</v>
      </c>
      <c r="DC201" s="10">
        <v>-1.2976395935792793</v>
      </c>
      <c r="DD201" s="10">
        <v>0</v>
      </c>
      <c r="DE201" s="10">
        <v>0</v>
      </c>
      <c r="DF201" s="10">
        <v>1.2976395935792793</v>
      </c>
      <c r="DG201" s="10">
        <v>1.2976395935792793</v>
      </c>
      <c r="DH201" s="10">
        <v>1.2976395935792793</v>
      </c>
      <c r="DI201" s="10">
        <v>1.2976395935792793</v>
      </c>
      <c r="DJ201" s="10">
        <v>1.2976395935792793</v>
      </c>
      <c r="DK201" s="10">
        <v>3.8929187807378378</v>
      </c>
      <c r="DL201" s="10">
        <v>3.8929187807378378</v>
      </c>
      <c r="DM201" s="10">
        <v>2.5952791871585585</v>
      </c>
      <c r="DN201" s="10">
        <v>2.5952791871585585</v>
      </c>
      <c r="DO201" s="10">
        <v>2.5952791871585585</v>
      </c>
      <c r="DP201" s="10">
        <v>2.5952791871585585</v>
      </c>
      <c r="DQ201" s="10">
        <v>5.1905583743171171</v>
      </c>
      <c r="DR201" s="10">
        <v>3.8929187807378378</v>
      </c>
      <c r="DS201" s="12">
        <v>7.7858375614756756</v>
      </c>
      <c r="DT201" s="12">
        <v>15.571675122951351</v>
      </c>
      <c r="DU201" s="12">
        <v>15.571675122951351</v>
      </c>
      <c r="DV201" s="12">
        <v>15.571675122951351</v>
      </c>
      <c r="DW201" s="12">
        <v>15.571675122951351</v>
      </c>
      <c r="DX201" s="12">
        <v>12.976395935792793</v>
      </c>
      <c r="DY201" s="12">
        <v>11.678756342213514</v>
      </c>
      <c r="DZ201" s="12">
        <v>10.381116748634234</v>
      </c>
      <c r="EA201" s="12">
        <v>3.8929187807378378</v>
      </c>
      <c r="EB201" s="12">
        <v>9.0834771550549558</v>
      </c>
      <c r="EC201" s="12">
        <v>9.0834771550549558</v>
      </c>
      <c r="ED201" s="12">
        <v>9.0834771550549558</v>
      </c>
      <c r="EE201" s="12">
        <v>10.381116748634234</v>
      </c>
      <c r="EF201" s="12">
        <v>14.274035529372071</v>
      </c>
      <c r="EG201" s="12">
        <v>15.571675122951351</v>
      </c>
    </row>
    <row r="202" spans="1:137">
      <c r="A202" t="s">
        <v>1097</v>
      </c>
      <c r="B202" t="s">
        <v>844</v>
      </c>
      <c r="C202" t="s">
        <v>321</v>
      </c>
      <c r="D202" t="s">
        <v>321</v>
      </c>
      <c r="E202" t="s">
        <v>585</v>
      </c>
      <c r="T202" s="10">
        <v>0.27073197804905125</v>
      </c>
      <c r="U202" s="10">
        <v>0.27073197804905125</v>
      </c>
      <c r="V202" s="10">
        <v>0.27073197804905125</v>
      </c>
      <c r="W202" s="10">
        <v>0.27073197804905125</v>
      </c>
      <c r="X202" s="10">
        <v>0</v>
      </c>
      <c r="Y202" s="10">
        <v>0.27073197804905125</v>
      </c>
      <c r="Z202" s="10">
        <v>0.27073197804905125</v>
      </c>
      <c r="AA202" s="10">
        <v>0.27073197804905125</v>
      </c>
      <c r="AB202" s="10">
        <v>0.54146395609810249</v>
      </c>
      <c r="AC202" s="10">
        <v>0.54146395609810249</v>
      </c>
      <c r="AD202" s="10">
        <v>0.54146395609810249</v>
      </c>
      <c r="AE202" s="10">
        <v>1.082927912196205</v>
      </c>
      <c r="AF202" s="10">
        <v>1.082927912196205</v>
      </c>
      <c r="AG202" s="10">
        <v>1.3536598902452561</v>
      </c>
      <c r="AH202" s="10">
        <v>2.4365878024414611</v>
      </c>
      <c r="AI202" s="10">
        <v>2.4365878024414611</v>
      </c>
      <c r="AJ202" s="10">
        <v>2.16585582439241</v>
      </c>
      <c r="AK202" s="10">
        <v>2.4365878024414611</v>
      </c>
      <c r="AL202" s="10">
        <v>2.4365878024414611</v>
      </c>
      <c r="AM202" s="10">
        <v>2.16585582439241</v>
      </c>
      <c r="AN202" s="10">
        <v>1.8951238463433586</v>
      </c>
      <c r="AO202" s="10">
        <v>0.81219593414715363</v>
      </c>
      <c r="AP202" s="10">
        <v>1.082927912196205</v>
      </c>
      <c r="AQ202" s="10">
        <v>1.082927912196205</v>
      </c>
      <c r="AR202" s="10">
        <v>1.082927912196205</v>
      </c>
      <c r="AS202" s="10">
        <v>0.81219593414715363</v>
      </c>
      <c r="AT202" s="10">
        <v>2.7073197804905123</v>
      </c>
      <c r="AU202" s="10">
        <v>2.9780517585395634</v>
      </c>
      <c r="AV202" s="10">
        <v>3.5195157146376657</v>
      </c>
      <c r="AW202" s="10">
        <v>2.9780517585395634</v>
      </c>
      <c r="AX202" s="10">
        <v>3.2487837365886145</v>
      </c>
      <c r="AY202" s="10">
        <v>2.9780517585395634</v>
      </c>
      <c r="AZ202" s="10">
        <v>2.9780517585395634</v>
      </c>
      <c r="BA202" s="10">
        <v>1.082927912196205</v>
      </c>
      <c r="BB202" s="10">
        <v>1.3536598902452561</v>
      </c>
      <c r="BC202" s="10">
        <v>0.81219593414715363</v>
      </c>
      <c r="BD202" s="10">
        <v>1.3536598902452561</v>
      </c>
      <c r="BE202" s="10">
        <v>1.3536598902452561</v>
      </c>
      <c r="BF202" s="10">
        <v>1.6243918682943073</v>
      </c>
      <c r="BG202" s="10">
        <v>1.3536598902452561</v>
      </c>
      <c r="BH202" s="10">
        <v>1.8951238463433586</v>
      </c>
      <c r="BI202" s="10">
        <v>1.6243918682943073</v>
      </c>
      <c r="BJ202" s="10">
        <v>1.6243918682943073</v>
      </c>
      <c r="BK202" s="10">
        <v>1.082927912196205</v>
      </c>
      <c r="BL202" s="10">
        <v>1.082927912196205</v>
      </c>
      <c r="BM202" s="10">
        <v>1.3536598902452561</v>
      </c>
      <c r="BN202" s="10">
        <v>1.6243918682943073</v>
      </c>
      <c r="BO202" s="10">
        <v>1.3536598902452561</v>
      </c>
      <c r="BP202" s="10">
        <v>1.082927912196205</v>
      </c>
      <c r="BQ202" s="10">
        <v>1.082927912196205</v>
      </c>
      <c r="BR202" s="10">
        <v>1.082927912196205</v>
      </c>
      <c r="BS202" s="10">
        <v>1.082927912196205</v>
      </c>
      <c r="BT202" s="10">
        <v>0.54146395609810249</v>
      </c>
      <c r="BU202" s="10">
        <v>0.27073197804905125</v>
      </c>
      <c r="BV202" s="10">
        <v>0</v>
      </c>
      <c r="BW202" s="10">
        <v>0</v>
      </c>
      <c r="BX202" s="10">
        <v>0.54146395609810249</v>
      </c>
      <c r="BY202" s="10">
        <v>0.54146395609810249</v>
      </c>
      <c r="BZ202" s="10">
        <v>0.54146395609810249</v>
      </c>
      <c r="CA202" s="10">
        <v>0.54146395609810249</v>
      </c>
      <c r="CB202" s="10">
        <v>0.54146395609810249</v>
      </c>
      <c r="CC202" s="10">
        <v>0.54146395609810249</v>
      </c>
      <c r="CD202" s="10">
        <v>0.54146395609810249</v>
      </c>
      <c r="CE202" s="10">
        <v>0</v>
      </c>
      <c r="CF202" s="10">
        <v>0.27073197804905125</v>
      </c>
      <c r="CG202" s="10">
        <v>0.27073197804905125</v>
      </c>
      <c r="CH202" s="10">
        <v>0.54146395609810249</v>
      </c>
      <c r="CI202" s="10">
        <v>0.54146395609810249</v>
      </c>
      <c r="CJ202" s="10">
        <v>0.81219593414715363</v>
      </c>
      <c r="CK202" s="10">
        <v>0.81219593414715363</v>
      </c>
      <c r="CL202" s="10">
        <v>2.7073197804905123</v>
      </c>
      <c r="CM202" s="10">
        <v>3.2487837365886145</v>
      </c>
      <c r="CN202" s="10">
        <v>3.2487837365886145</v>
      </c>
      <c r="CO202" s="10">
        <v>3.2487837365886145</v>
      </c>
      <c r="CP202" s="10">
        <v>3.5195157146376657</v>
      </c>
      <c r="CQ202" s="10">
        <v>3.7902476926867172</v>
      </c>
      <c r="CR202" s="10">
        <v>4.0609796707357679</v>
      </c>
      <c r="CS202" s="10">
        <v>2.9780517585395634</v>
      </c>
      <c r="CT202" s="10">
        <v>2.4365878024414611</v>
      </c>
      <c r="CU202" s="10">
        <v>2.4365878024414611</v>
      </c>
      <c r="CV202" s="10">
        <v>2.9780517585395634</v>
      </c>
      <c r="CW202" s="10">
        <v>2.16585582439241</v>
      </c>
      <c r="CX202" s="10">
        <v>2.4365878024414611</v>
      </c>
      <c r="CY202" s="10">
        <v>2.16585582439241</v>
      </c>
      <c r="CZ202" s="10">
        <v>1.8951238463433586</v>
      </c>
      <c r="DA202" s="10">
        <v>1.6243918682943073</v>
      </c>
      <c r="DB202" s="10">
        <v>17.32684659513928</v>
      </c>
      <c r="DC202" s="10">
        <v>44.670776378093457</v>
      </c>
      <c r="DD202" s="10">
        <v>45.482972312240605</v>
      </c>
      <c r="DE202" s="10">
        <v>46.836632202485859</v>
      </c>
      <c r="DF202" s="10">
        <v>47.919560114682064</v>
      </c>
      <c r="DG202" s="10">
        <v>48.731756048829219</v>
      </c>
      <c r="DH202" s="10">
        <v>48.731756048829219</v>
      </c>
      <c r="DI202" s="10">
        <v>33.029301321984242</v>
      </c>
      <c r="DJ202" s="10">
        <v>5.6853715390300756</v>
      </c>
      <c r="DK202" s="10">
        <v>5.4146395609810245</v>
      </c>
      <c r="DL202" s="10">
        <v>5.6853715390300756</v>
      </c>
      <c r="DM202" s="10">
        <v>5.4146395609810245</v>
      </c>
      <c r="DN202" s="10">
        <v>3.7902476926867172</v>
      </c>
      <c r="DO202" s="10">
        <v>3.7902476926867172</v>
      </c>
      <c r="DP202" s="10">
        <v>4.33171164878482</v>
      </c>
      <c r="DQ202" s="10">
        <v>4.0609796707357679</v>
      </c>
      <c r="DR202" s="10">
        <v>6.497567473177229</v>
      </c>
      <c r="DS202" s="12">
        <v>4.6024436268338702</v>
      </c>
      <c r="DT202" s="12">
        <v>4.33171164878482</v>
      </c>
      <c r="DU202" s="12">
        <v>2.4365878024414611</v>
      </c>
      <c r="DV202" s="12">
        <v>5.1439075829319734</v>
      </c>
      <c r="DW202" s="12">
        <v>4.6024436268338702</v>
      </c>
      <c r="DX202" s="12">
        <v>5.6853715390300756</v>
      </c>
      <c r="DY202" s="12">
        <v>4.0609796707357679</v>
      </c>
      <c r="DZ202" s="12">
        <v>-3.5195157146376657</v>
      </c>
      <c r="EA202" s="12">
        <v>-8.6634232975696399</v>
      </c>
      <c r="EB202" s="12">
        <v>-5.9561035170791268</v>
      </c>
      <c r="EC202" s="12">
        <v>-8.1219593414715359</v>
      </c>
      <c r="ED202" s="12">
        <v>-5.4146395609810245</v>
      </c>
      <c r="EE202" s="12">
        <v>-6.7682994512262802</v>
      </c>
      <c r="EF202" s="12">
        <v>-7.8512273634224865</v>
      </c>
      <c r="EG202" s="12">
        <v>-4.33171164878482</v>
      </c>
    </row>
    <row r="203" spans="1:137">
      <c r="A203" t="s">
        <v>1098</v>
      </c>
      <c r="B203" t="s">
        <v>845</v>
      </c>
      <c r="C203" t="s">
        <v>322</v>
      </c>
      <c r="D203" t="s">
        <v>322</v>
      </c>
      <c r="E203" t="s">
        <v>586</v>
      </c>
      <c r="T203" s="10">
        <v>0</v>
      </c>
      <c r="U203" s="10">
        <v>0</v>
      </c>
      <c r="V203" s="10">
        <v>0</v>
      </c>
      <c r="W203" s="10">
        <v>0</v>
      </c>
      <c r="X203" s="10">
        <v>0</v>
      </c>
      <c r="Y203" s="10">
        <v>0</v>
      </c>
      <c r="Z203" s="10">
        <v>0</v>
      </c>
      <c r="AA203" s="10">
        <v>0</v>
      </c>
      <c r="AB203" s="10">
        <v>0</v>
      </c>
      <c r="AC203" s="10">
        <v>0</v>
      </c>
      <c r="AD203" s="10">
        <v>0</v>
      </c>
      <c r="AE203" s="10">
        <v>0</v>
      </c>
      <c r="AF203" s="10">
        <v>0</v>
      </c>
      <c r="AG203" s="10">
        <v>0</v>
      </c>
      <c r="AH203" s="10">
        <v>0</v>
      </c>
      <c r="AI203" s="10">
        <v>0</v>
      </c>
      <c r="AJ203" s="10">
        <v>0</v>
      </c>
      <c r="AK203" s="10">
        <v>0</v>
      </c>
      <c r="AL203" s="10">
        <v>0</v>
      </c>
      <c r="AM203" s="10">
        <v>0</v>
      </c>
      <c r="AN203" s="10">
        <v>0</v>
      </c>
      <c r="AO203" s="10">
        <v>0</v>
      </c>
      <c r="AP203" s="10">
        <v>0</v>
      </c>
      <c r="AQ203" s="10">
        <v>0</v>
      </c>
      <c r="AR203" s="10">
        <v>0</v>
      </c>
      <c r="AS203" s="10">
        <v>0</v>
      </c>
      <c r="AT203" s="10">
        <v>1.4377731769036117</v>
      </c>
      <c r="AU203" s="10">
        <v>1.4377731769036117</v>
      </c>
      <c r="AV203" s="10">
        <v>1.4377731769036117</v>
      </c>
      <c r="AW203" s="10">
        <v>1.4377731769036117</v>
      </c>
      <c r="AX203" s="10">
        <v>1.4377731769036117</v>
      </c>
      <c r="AY203" s="10">
        <v>1.4377731769036117</v>
      </c>
      <c r="AZ203" s="10">
        <v>1.4377731769036117</v>
      </c>
      <c r="BA203" s="10">
        <v>0</v>
      </c>
      <c r="BB203" s="10">
        <v>0</v>
      </c>
      <c r="BC203" s="10">
        <v>0</v>
      </c>
      <c r="BD203" s="10">
        <v>0</v>
      </c>
      <c r="BE203" s="10">
        <v>0</v>
      </c>
      <c r="BF203" s="10">
        <v>0</v>
      </c>
      <c r="BG203" s="10">
        <v>0</v>
      </c>
      <c r="BH203" s="10">
        <v>0</v>
      </c>
      <c r="BI203" s="10">
        <v>0</v>
      </c>
      <c r="BJ203" s="10">
        <v>0</v>
      </c>
      <c r="BK203" s="10">
        <v>0</v>
      </c>
      <c r="BL203" s="10">
        <v>0</v>
      </c>
      <c r="BM203" s="10">
        <v>0</v>
      </c>
      <c r="BN203" s="10">
        <v>0</v>
      </c>
      <c r="BO203" s="10">
        <v>1.4377731769036117</v>
      </c>
      <c r="BP203" s="10">
        <v>1.4377731769036117</v>
      </c>
      <c r="BQ203" s="10">
        <v>1.4377731769036117</v>
      </c>
      <c r="BR203" s="10">
        <v>1.4377731769036117</v>
      </c>
      <c r="BS203" s="10">
        <v>1.4377731769036117</v>
      </c>
      <c r="BT203" s="10">
        <v>2.8755463538072235</v>
      </c>
      <c r="BU203" s="10">
        <v>2.8755463538072235</v>
      </c>
      <c r="BV203" s="10">
        <v>1.4377731769036117</v>
      </c>
      <c r="BW203" s="10">
        <v>1.4377731769036117</v>
      </c>
      <c r="BX203" s="10">
        <v>1.4377731769036117</v>
      </c>
      <c r="BY203" s="10">
        <v>1.4377731769036117</v>
      </c>
      <c r="BZ203" s="10">
        <v>1.4377731769036117</v>
      </c>
      <c r="CA203" s="10">
        <v>1.4377731769036117</v>
      </c>
      <c r="CB203" s="10">
        <v>1.4377731769036117</v>
      </c>
      <c r="CC203" s="10">
        <v>1.4377731769036117</v>
      </c>
      <c r="CD203" s="10">
        <v>1.4377731769036117</v>
      </c>
      <c r="CE203" s="10">
        <v>2.8755463538072235</v>
      </c>
      <c r="CF203" s="10">
        <v>2.8755463538072235</v>
      </c>
      <c r="CG203" s="10">
        <v>2.8755463538072235</v>
      </c>
      <c r="CH203" s="10">
        <v>1.4377731769036117</v>
      </c>
      <c r="CI203" s="10">
        <v>1.4377731769036117</v>
      </c>
      <c r="CJ203" s="10">
        <v>2.8755463538072235</v>
      </c>
      <c r="CK203" s="10">
        <v>2.8755463538072235</v>
      </c>
      <c r="CL203" s="10">
        <v>12.939958592132506</v>
      </c>
      <c r="CM203" s="10">
        <v>12.939958592132506</v>
      </c>
      <c r="CN203" s="10">
        <v>14.377731769036117</v>
      </c>
      <c r="CO203" s="10">
        <v>14.377731769036117</v>
      </c>
      <c r="CP203" s="10">
        <v>14.377731769036117</v>
      </c>
      <c r="CQ203" s="10">
        <v>12.939958592132506</v>
      </c>
      <c r="CR203" s="10">
        <v>12.939958592132506</v>
      </c>
      <c r="CS203" s="10">
        <v>1.4377731769036117</v>
      </c>
      <c r="CT203" s="10">
        <v>1.4377731769036117</v>
      </c>
      <c r="CU203" s="10">
        <v>0</v>
      </c>
      <c r="CV203" s="10">
        <v>0</v>
      </c>
      <c r="CW203" s="10">
        <v>0</v>
      </c>
      <c r="CX203" s="10">
        <v>0</v>
      </c>
      <c r="CY203" s="10">
        <v>0</v>
      </c>
      <c r="CZ203" s="10">
        <v>0</v>
      </c>
      <c r="DA203" s="10">
        <v>0</v>
      </c>
      <c r="DB203" s="10">
        <v>0</v>
      </c>
      <c r="DC203" s="10">
        <v>0</v>
      </c>
      <c r="DD203" s="10">
        <v>0</v>
      </c>
      <c r="DE203" s="10">
        <v>0</v>
      </c>
      <c r="DF203" s="10">
        <v>0</v>
      </c>
      <c r="DG203" s="10">
        <v>4.3133195307108352</v>
      </c>
      <c r="DH203" s="10">
        <v>5.7510927076144469</v>
      </c>
      <c r="DI203" s="10">
        <v>5.7510927076144469</v>
      </c>
      <c r="DJ203" s="10">
        <v>8.6266390614216704</v>
      </c>
      <c r="DK203" s="10">
        <v>8.6266390614216704</v>
      </c>
      <c r="DL203" s="10">
        <v>8.6266390614216704</v>
      </c>
      <c r="DM203" s="10">
        <v>8.6266390614216704</v>
      </c>
      <c r="DN203" s="10">
        <v>4.3133195307108352</v>
      </c>
      <c r="DO203" s="10">
        <v>5.7510927076144469</v>
      </c>
      <c r="DP203" s="10">
        <v>5.7510927076144469</v>
      </c>
      <c r="DQ203" s="10">
        <v>4.3133195307108352</v>
      </c>
      <c r="DR203" s="10">
        <v>4.3133195307108352</v>
      </c>
      <c r="DS203" s="12">
        <v>5.7510927076144469</v>
      </c>
      <c r="DT203" s="12">
        <v>7.1888658845180586</v>
      </c>
      <c r="DU203" s="12">
        <v>7.1888658845180586</v>
      </c>
      <c r="DV203" s="12">
        <v>5.7510927076144469</v>
      </c>
      <c r="DW203" s="12">
        <v>5.7510927076144469</v>
      </c>
      <c r="DX203" s="12">
        <v>5.7510927076144469</v>
      </c>
      <c r="DY203" s="12">
        <v>5.7510927076144469</v>
      </c>
      <c r="DZ203" s="12">
        <v>4.3133195307108352</v>
      </c>
      <c r="EA203" s="12">
        <v>4.3133195307108352</v>
      </c>
      <c r="EB203" s="12">
        <v>7.1888658845180586</v>
      </c>
      <c r="EC203" s="12">
        <v>5.7510927076144469</v>
      </c>
      <c r="ED203" s="12">
        <v>8.6266390614216704</v>
      </c>
      <c r="EE203" s="12">
        <v>8.6266390614216704</v>
      </c>
      <c r="EF203" s="12">
        <v>8.6266390614216704</v>
      </c>
      <c r="EG203" s="12">
        <v>8.6266390614216704</v>
      </c>
    </row>
    <row r="204" spans="1:137">
      <c r="A204" t="s">
        <v>1099</v>
      </c>
      <c r="B204" t="s">
        <v>846</v>
      </c>
      <c r="C204" t="s">
        <v>323</v>
      </c>
      <c r="D204" t="s">
        <v>323</v>
      </c>
      <c r="E204" t="s">
        <v>587</v>
      </c>
      <c r="T204" s="10">
        <v>0</v>
      </c>
      <c r="U204" s="10">
        <v>0</v>
      </c>
      <c r="V204" s="10">
        <v>0</v>
      </c>
      <c r="W204" s="10">
        <v>0</v>
      </c>
      <c r="X204" s="10">
        <v>0</v>
      </c>
      <c r="Y204" s="10">
        <v>0</v>
      </c>
      <c r="Z204" s="10">
        <v>0</v>
      </c>
      <c r="AA204" s="10">
        <v>0</v>
      </c>
      <c r="AB204" s="10">
        <v>0</v>
      </c>
      <c r="AC204" s="10">
        <v>0</v>
      </c>
      <c r="AD204" s="10">
        <v>0</v>
      </c>
      <c r="AE204" s="10">
        <v>1.6996685646298972</v>
      </c>
      <c r="AF204" s="10">
        <v>1.6996685646298972</v>
      </c>
      <c r="AG204" s="10">
        <v>6.798674258519589</v>
      </c>
      <c r="AH204" s="10">
        <v>6.798674258519589</v>
      </c>
      <c r="AI204" s="10">
        <v>6.798674258519589</v>
      </c>
      <c r="AJ204" s="10">
        <v>6.798674258519589</v>
      </c>
      <c r="AK204" s="10">
        <v>6.798674258519589</v>
      </c>
      <c r="AL204" s="10">
        <v>5.0990056938896915</v>
      </c>
      <c r="AM204" s="10">
        <v>10.198011387779383</v>
      </c>
      <c r="AN204" s="10">
        <v>8.4983428231494855</v>
      </c>
      <c r="AO204" s="10">
        <v>8.4983428231494855</v>
      </c>
      <c r="AP204" s="10">
        <v>8.4983428231494855</v>
      </c>
      <c r="AQ204" s="10">
        <v>8.4983428231494855</v>
      </c>
      <c r="AR204" s="10">
        <v>8.4983428231494855</v>
      </c>
      <c r="AS204" s="10">
        <v>8.4983428231494855</v>
      </c>
      <c r="AT204" s="10">
        <v>6.798674258519589</v>
      </c>
      <c r="AU204" s="10">
        <v>8.4983428231494855</v>
      </c>
      <c r="AV204" s="10">
        <v>8.4983428231494855</v>
      </c>
      <c r="AW204" s="10">
        <v>8.4983428231494855</v>
      </c>
      <c r="AX204" s="10">
        <v>8.4983428231494855</v>
      </c>
      <c r="AY204" s="10">
        <v>8.4983428231494855</v>
      </c>
      <c r="AZ204" s="10">
        <v>8.4983428231494855</v>
      </c>
      <c r="BA204" s="10">
        <v>6.798674258519589</v>
      </c>
      <c r="BB204" s="10">
        <v>3.3993371292597945</v>
      </c>
      <c r="BC204" s="10">
        <v>3.3993371292597945</v>
      </c>
      <c r="BD204" s="10">
        <v>3.3993371292597945</v>
      </c>
      <c r="BE204" s="10">
        <v>3.3993371292597945</v>
      </c>
      <c r="BF204" s="10">
        <v>3.3993371292597945</v>
      </c>
      <c r="BG204" s="10">
        <v>3.3993371292597945</v>
      </c>
      <c r="BH204" s="10">
        <v>1.6996685646298972</v>
      </c>
      <c r="BI204" s="10">
        <v>5.0990056938896915</v>
      </c>
      <c r="BJ204" s="10">
        <v>5.0990056938896915</v>
      </c>
      <c r="BK204" s="10">
        <v>5.0990056938896915</v>
      </c>
      <c r="BL204" s="10">
        <v>5.0990056938896915</v>
      </c>
      <c r="BM204" s="10">
        <v>5.0990056938896915</v>
      </c>
      <c r="BN204" s="10">
        <v>8.4983428231494855</v>
      </c>
      <c r="BO204" s="10">
        <v>8.4983428231494855</v>
      </c>
      <c r="BP204" s="10">
        <v>3.3993371292597945</v>
      </c>
      <c r="BQ204" s="10">
        <v>3.3993371292597945</v>
      </c>
      <c r="BR204" s="10">
        <v>3.3993371292597945</v>
      </c>
      <c r="BS204" s="10">
        <v>3.3993371292597945</v>
      </c>
      <c r="BT204" s="10">
        <v>5.0990056938896915</v>
      </c>
      <c r="BU204" s="10">
        <v>1.6996685646298972</v>
      </c>
      <c r="BV204" s="10">
        <v>1.6996685646298972</v>
      </c>
      <c r="BW204" s="10">
        <v>1.6996685646298972</v>
      </c>
      <c r="BX204" s="10">
        <v>1.6996685646298972</v>
      </c>
      <c r="BY204" s="10">
        <v>1.6996685646298972</v>
      </c>
      <c r="BZ204" s="10">
        <v>1.6996685646298972</v>
      </c>
      <c r="CA204" s="10">
        <v>6.798674258519589</v>
      </c>
      <c r="CB204" s="10">
        <v>6.798674258519589</v>
      </c>
      <c r="CC204" s="10">
        <v>10.198011387779383</v>
      </c>
      <c r="CD204" s="10">
        <v>11.89767995240928</v>
      </c>
      <c r="CE204" s="10">
        <v>11.89767995240928</v>
      </c>
      <c r="CF204" s="10">
        <v>11.89767995240928</v>
      </c>
      <c r="CG204" s="10">
        <v>11.89767995240928</v>
      </c>
      <c r="CH204" s="10">
        <v>5.0990056938896915</v>
      </c>
      <c r="CI204" s="10">
        <v>8.4983428231494855</v>
      </c>
      <c r="CJ204" s="10">
        <v>5.0990056938896915</v>
      </c>
      <c r="CK204" s="10">
        <v>13.597348517039178</v>
      </c>
      <c r="CL204" s="10">
        <v>15.297017081669075</v>
      </c>
      <c r="CM204" s="10">
        <v>15.297017081669075</v>
      </c>
      <c r="CN204" s="10">
        <v>15.297017081669075</v>
      </c>
      <c r="CO204" s="10">
        <v>25.495028469448457</v>
      </c>
      <c r="CP204" s="10">
        <v>22.095691340188665</v>
      </c>
      <c r="CQ204" s="10">
        <v>22.095691340188665</v>
      </c>
      <c r="CR204" s="10">
        <v>11.89767995240928</v>
      </c>
      <c r="CS204" s="10">
        <v>11.89767995240928</v>
      </c>
      <c r="CT204" s="10">
        <v>11.89767995240928</v>
      </c>
      <c r="CU204" s="10">
        <v>11.89767995240928</v>
      </c>
      <c r="CV204" s="10">
        <v>1.6996685646298972</v>
      </c>
      <c r="CW204" s="10">
        <v>8.4983428231494855</v>
      </c>
      <c r="CX204" s="10">
        <v>8.4983428231494855</v>
      </c>
      <c r="CY204" s="10">
        <v>18.69635421092887</v>
      </c>
      <c r="CZ204" s="10">
        <v>16.996685646298971</v>
      </c>
      <c r="DA204" s="10">
        <v>16.996685646298971</v>
      </c>
      <c r="DB204" s="10">
        <v>16.996685646298971</v>
      </c>
      <c r="DC204" s="10">
        <v>27.194697034078356</v>
      </c>
      <c r="DD204" s="10">
        <v>42.491714115747428</v>
      </c>
      <c r="DE204" s="10">
        <v>62.88773689130619</v>
      </c>
      <c r="DF204" s="10">
        <v>52.689725503526823</v>
      </c>
      <c r="DG204" s="10">
        <v>54.389394068156712</v>
      </c>
      <c r="DH204" s="10">
        <v>54.389394068156712</v>
      </c>
      <c r="DI204" s="10">
        <v>54.389394068156712</v>
      </c>
      <c r="DJ204" s="10">
        <v>45.891051245007226</v>
      </c>
      <c r="DK204" s="10">
        <v>42.491714115747428</v>
      </c>
      <c r="DL204" s="10">
        <v>25.495028469448457</v>
      </c>
      <c r="DM204" s="10">
        <v>28.894365598708248</v>
      </c>
      <c r="DN204" s="10">
        <v>27.194697034078356</v>
      </c>
      <c r="DO204" s="10">
        <v>27.194697034078356</v>
      </c>
      <c r="DP204" s="10">
        <v>27.194697034078356</v>
      </c>
      <c r="DQ204" s="10">
        <v>28.894365598708248</v>
      </c>
      <c r="DR204" s="10">
        <v>10.198011387779383</v>
      </c>
      <c r="DS204" s="12">
        <v>15.297017081669075</v>
      </c>
      <c r="DT204" s="12">
        <v>18.69635421092887</v>
      </c>
      <c r="DU204" s="12">
        <v>18.69635421092887</v>
      </c>
      <c r="DV204" s="12">
        <v>18.69635421092887</v>
      </c>
      <c r="DW204" s="12">
        <v>18.69635421092887</v>
      </c>
      <c r="DX204" s="12">
        <v>15.297017081669075</v>
      </c>
      <c r="DY204" s="12">
        <v>15.297017081669075</v>
      </c>
      <c r="DZ204" s="12">
        <v>15.297017081669075</v>
      </c>
      <c r="EA204" s="12">
        <v>11.89767995240928</v>
      </c>
      <c r="EB204" s="12">
        <v>20.396022775558766</v>
      </c>
      <c r="EC204" s="12">
        <v>20.396022775558766</v>
      </c>
      <c r="ED204" s="12">
        <v>20.396022775558766</v>
      </c>
      <c r="EE204" s="12">
        <v>27.194697034078356</v>
      </c>
      <c r="EF204" s="12">
        <v>27.194697034078356</v>
      </c>
      <c r="EG204" s="12">
        <v>27.194697034078356</v>
      </c>
    </row>
    <row r="205" spans="1:137">
      <c r="A205" t="s">
        <v>1100</v>
      </c>
      <c r="B205" t="s">
        <v>847</v>
      </c>
      <c r="C205" t="s">
        <v>324</v>
      </c>
      <c r="D205" t="s">
        <v>324</v>
      </c>
      <c r="E205" t="s">
        <v>588</v>
      </c>
      <c r="T205" s="10">
        <v>0</v>
      </c>
      <c r="U205" s="10">
        <v>0</v>
      </c>
      <c r="V205" s="10">
        <v>0</v>
      </c>
      <c r="W205" s="10">
        <v>0</v>
      </c>
      <c r="X205" s="10">
        <v>0</v>
      </c>
      <c r="Y205" s="10">
        <v>0</v>
      </c>
      <c r="Z205" s="10">
        <v>0</v>
      </c>
      <c r="AA205" s="10">
        <v>0</v>
      </c>
      <c r="AB205" s="10">
        <v>0.49527507577708657</v>
      </c>
      <c r="AC205" s="10">
        <v>0.49527507577708657</v>
      </c>
      <c r="AD205" s="10">
        <v>0.49527507577708657</v>
      </c>
      <c r="AE205" s="10">
        <v>0.49527507577708657</v>
      </c>
      <c r="AF205" s="10">
        <v>0.49527507577708657</v>
      </c>
      <c r="AG205" s="10">
        <v>0.49527507577708657</v>
      </c>
      <c r="AH205" s="10">
        <v>0.49527507577708657</v>
      </c>
      <c r="AI205" s="10">
        <v>0</v>
      </c>
      <c r="AJ205" s="10">
        <v>0</v>
      </c>
      <c r="AK205" s="10">
        <v>0</v>
      </c>
      <c r="AL205" s="10">
        <v>0.99055015155417314</v>
      </c>
      <c r="AM205" s="10">
        <v>0.99055015155417314</v>
      </c>
      <c r="AN205" s="10">
        <v>0.99055015155417314</v>
      </c>
      <c r="AO205" s="10">
        <v>1.9811003031083463</v>
      </c>
      <c r="AP205" s="10">
        <v>1.9811003031083463</v>
      </c>
      <c r="AQ205" s="10">
        <v>2.9716504546625195</v>
      </c>
      <c r="AR205" s="10">
        <v>3.4669255304396063</v>
      </c>
      <c r="AS205" s="10">
        <v>1.9811003031083463</v>
      </c>
      <c r="AT205" s="10">
        <v>3.4669255304396063</v>
      </c>
      <c r="AU205" s="10">
        <v>3.4669255304396063</v>
      </c>
      <c r="AV205" s="10">
        <v>1.4858252273312598</v>
      </c>
      <c r="AW205" s="10">
        <v>1.4858252273312598</v>
      </c>
      <c r="AX205" s="10">
        <v>0.49527507577708657</v>
      </c>
      <c r="AY205" s="10">
        <v>0</v>
      </c>
      <c r="AZ205" s="10">
        <v>0.49527507577708657</v>
      </c>
      <c r="BA205" s="10">
        <v>-0.99055015155417314</v>
      </c>
      <c r="BB205" s="10">
        <v>-0.99055015155417314</v>
      </c>
      <c r="BC205" s="10">
        <v>0</v>
      </c>
      <c r="BD205" s="10">
        <v>0.49527507577708657</v>
      </c>
      <c r="BE205" s="10">
        <v>0.49527507577708657</v>
      </c>
      <c r="BF205" s="10">
        <v>0.49527507577708657</v>
      </c>
      <c r="BG205" s="10">
        <v>0.49527507577708657</v>
      </c>
      <c r="BH205" s="10">
        <v>0.49527507577708657</v>
      </c>
      <c r="BI205" s="10">
        <v>0.49527507577708657</v>
      </c>
      <c r="BJ205" s="10">
        <v>0.99055015155417314</v>
      </c>
      <c r="BK205" s="10">
        <v>0.49527507577708657</v>
      </c>
      <c r="BL205" s="10">
        <v>0.49527507577708657</v>
      </c>
      <c r="BM205" s="10">
        <v>0.49527507577708657</v>
      </c>
      <c r="BN205" s="10">
        <v>0.49527507577708657</v>
      </c>
      <c r="BO205" s="10">
        <v>0.49527507577708657</v>
      </c>
      <c r="BP205" s="10">
        <v>0.49527507577708657</v>
      </c>
      <c r="BQ205" s="10">
        <v>0</v>
      </c>
      <c r="BR205" s="10">
        <v>0.49527507577708657</v>
      </c>
      <c r="BS205" s="10">
        <v>0.49527507577708657</v>
      </c>
      <c r="BT205" s="10">
        <v>0.49527507577708657</v>
      </c>
      <c r="BU205" s="10">
        <v>0.49527507577708657</v>
      </c>
      <c r="BV205" s="10">
        <v>0.99055015155417314</v>
      </c>
      <c r="BW205" s="10">
        <v>0.99055015155417314</v>
      </c>
      <c r="BX205" s="10">
        <v>0.99055015155417314</v>
      </c>
      <c r="BY205" s="10">
        <v>0.49527507577708657</v>
      </c>
      <c r="BZ205" s="10">
        <v>0.49527507577708657</v>
      </c>
      <c r="CA205" s="10">
        <v>0.49527507577708657</v>
      </c>
      <c r="CB205" s="10">
        <v>0.49527507577708657</v>
      </c>
      <c r="CC205" s="10">
        <v>0.49527507577708657</v>
      </c>
      <c r="CD205" s="10">
        <v>0.99055015155417314</v>
      </c>
      <c r="CE205" s="10">
        <v>0.99055015155417314</v>
      </c>
      <c r="CF205" s="10">
        <v>0.99055015155417314</v>
      </c>
      <c r="CG205" s="10">
        <v>0.99055015155417314</v>
      </c>
      <c r="CH205" s="10">
        <v>0.99055015155417314</v>
      </c>
      <c r="CI205" s="10">
        <v>0.99055015155417314</v>
      </c>
      <c r="CJ205" s="10">
        <v>0.49527507577708657</v>
      </c>
      <c r="CK205" s="10">
        <v>0</v>
      </c>
      <c r="CL205" s="10">
        <v>0</v>
      </c>
      <c r="CM205" s="10">
        <v>0</v>
      </c>
      <c r="CN205" s="10">
        <v>0</v>
      </c>
      <c r="CO205" s="10">
        <v>0</v>
      </c>
      <c r="CP205" s="10">
        <v>0</v>
      </c>
      <c r="CQ205" s="10">
        <v>0.99055015155417314</v>
      </c>
      <c r="CR205" s="10">
        <v>1.4858252273312598</v>
      </c>
      <c r="CS205" s="10">
        <v>1.4858252273312598</v>
      </c>
      <c r="CT205" s="10">
        <v>1.4858252273312598</v>
      </c>
      <c r="CU205" s="10">
        <v>1.4858252273312598</v>
      </c>
      <c r="CV205" s="10">
        <v>2.4763753788854328</v>
      </c>
      <c r="CW205" s="10">
        <v>2.4763753788854328</v>
      </c>
      <c r="CX205" s="10">
        <v>1.9811003031083463</v>
      </c>
      <c r="CY205" s="10">
        <v>1.4858252273312598</v>
      </c>
      <c r="CZ205" s="10">
        <v>1.4858252273312598</v>
      </c>
      <c r="DA205" s="10">
        <v>1.4858252273312598</v>
      </c>
      <c r="DB205" s="10">
        <v>1.4858252273312598</v>
      </c>
      <c r="DC205" s="10">
        <v>0</v>
      </c>
      <c r="DD205" s="10">
        <v>1.4858252273312598</v>
      </c>
      <c r="DE205" s="10">
        <v>0.99055015155417314</v>
      </c>
      <c r="DF205" s="10">
        <v>1.4858252273312598</v>
      </c>
      <c r="DG205" s="10">
        <v>1.4858252273312598</v>
      </c>
      <c r="DH205" s="10">
        <v>1.4858252273312598</v>
      </c>
      <c r="DI205" s="10">
        <v>1.9811003031083463</v>
      </c>
      <c r="DJ205" s="10">
        <v>2.4763753788854328</v>
      </c>
      <c r="DK205" s="10">
        <v>1.4858252273312598</v>
      </c>
      <c r="DL205" s="10">
        <v>2.9716504546625195</v>
      </c>
      <c r="DM205" s="10">
        <v>2.9716504546625195</v>
      </c>
      <c r="DN205" s="10">
        <v>3.9622006062166926</v>
      </c>
      <c r="DO205" s="10">
        <v>3.9622006062166926</v>
      </c>
      <c r="DP205" s="10">
        <v>3.4669255304396063</v>
      </c>
      <c r="DQ205" s="10">
        <v>4.4574756819937802</v>
      </c>
      <c r="DR205" s="10">
        <v>4.9527507577708656</v>
      </c>
      <c r="DS205" s="12">
        <v>3.9622006062166926</v>
      </c>
      <c r="DT205" s="12">
        <v>13.867702121758425</v>
      </c>
      <c r="DU205" s="12">
        <v>14.362977197535512</v>
      </c>
      <c r="DV205" s="12">
        <v>15.84880242486677</v>
      </c>
      <c r="DW205" s="12">
        <v>15.84880242486677</v>
      </c>
      <c r="DX205" s="12">
        <v>14.858252273312598</v>
      </c>
      <c r="DY205" s="12">
        <v>14.362977197535512</v>
      </c>
      <c r="DZ205" s="12">
        <v>12.381876894427165</v>
      </c>
      <c r="EA205" s="12">
        <v>2.9716504546625195</v>
      </c>
      <c r="EB205" s="12">
        <v>1.4858252273312598</v>
      </c>
      <c r="EC205" s="12">
        <v>10.896051667095906</v>
      </c>
      <c r="ED205" s="12">
        <v>18.325177803752204</v>
      </c>
      <c r="EE205" s="12">
        <v>20.30627810686055</v>
      </c>
      <c r="EF205" s="12">
        <v>22.287378409968895</v>
      </c>
      <c r="EG205" s="12">
        <v>29.716504546625195</v>
      </c>
    </row>
    <row r="206" spans="1:137">
      <c r="A206" t="s">
        <v>1101</v>
      </c>
      <c r="B206" t="s">
        <v>848</v>
      </c>
      <c r="C206" t="s">
        <v>325</v>
      </c>
      <c r="D206" t="s">
        <v>325</v>
      </c>
      <c r="E206" t="s">
        <v>589</v>
      </c>
      <c r="T206" s="10">
        <v>0</v>
      </c>
      <c r="U206" s="10">
        <v>0</v>
      </c>
      <c r="V206" s="10">
        <v>0</v>
      </c>
      <c r="W206" s="10">
        <v>0</v>
      </c>
      <c r="X206" s="10">
        <v>0</v>
      </c>
      <c r="Y206" s="10">
        <v>0.20029042111061035</v>
      </c>
      <c r="Z206" s="10">
        <v>0.20029042111061035</v>
      </c>
      <c r="AA206" s="10">
        <v>0.20029042111061035</v>
      </c>
      <c r="AB206" s="10">
        <v>0.20029042111061035</v>
      </c>
      <c r="AC206" s="10">
        <v>0.20029042111061035</v>
      </c>
      <c r="AD206" s="10">
        <v>0.20029042111061035</v>
      </c>
      <c r="AE206" s="10">
        <v>0.4005808422212207</v>
      </c>
      <c r="AF206" s="10">
        <v>0.20029042111061035</v>
      </c>
      <c r="AG206" s="10">
        <v>0.4005808422212207</v>
      </c>
      <c r="AH206" s="10">
        <v>0.60087126333183105</v>
      </c>
      <c r="AI206" s="10">
        <v>0.8011616844424414</v>
      </c>
      <c r="AJ206" s="10">
        <v>0.20029042111061035</v>
      </c>
      <c r="AK206" s="10">
        <v>0.20029042111061035</v>
      </c>
      <c r="AL206" s="10">
        <v>1.0014521055530519</v>
      </c>
      <c r="AM206" s="10">
        <v>1.0014521055530519</v>
      </c>
      <c r="AN206" s="10">
        <v>0.8011616844424414</v>
      </c>
      <c r="AO206" s="10">
        <v>0.60087126333183105</v>
      </c>
      <c r="AP206" s="10">
        <v>0.4005808422212207</v>
      </c>
      <c r="AQ206" s="10">
        <v>1.0014521055530519</v>
      </c>
      <c r="AR206" s="10">
        <v>1.4020329477742726</v>
      </c>
      <c r="AS206" s="10">
        <v>0.20029042111061035</v>
      </c>
      <c r="AT206" s="10">
        <v>0.20029042111061035</v>
      </c>
      <c r="AU206" s="10">
        <v>0.20029042111061035</v>
      </c>
      <c r="AV206" s="10">
        <v>0.20029042111061035</v>
      </c>
      <c r="AW206" s="10">
        <v>0.20029042111061035</v>
      </c>
      <c r="AX206" s="10">
        <v>0.20029042111061035</v>
      </c>
      <c r="AY206" s="10">
        <v>-0.20029042111061035</v>
      </c>
      <c r="AZ206" s="10">
        <v>0.20029042111061035</v>
      </c>
      <c r="BA206" s="10">
        <v>0.60087126333183105</v>
      </c>
      <c r="BB206" s="10">
        <v>0.60087126333183105</v>
      </c>
      <c r="BC206" s="10">
        <v>0.8011616844424414</v>
      </c>
      <c r="BD206" s="10">
        <v>0.8011616844424414</v>
      </c>
      <c r="BE206" s="10">
        <v>0.8011616844424414</v>
      </c>
      <c r="BF206" s="10">
        <v>1.0014521055530519</v>
      </c>
      <c r="BG206" s="10">
        <v>0.60087126333183105</v>
      </c>
      <c r="BH206" s="10">
        <v>0.20029042111061035</v>
      </c>
      <c r="BI206" s="10">
        <v>0.20029042111061035</v>
      </c>
      <c r="BJ206" s="10">
        <v>0</v>
      </c>
      <c r="BK206" s="10">
        <v>0</v>
      </c>
      <c r="BL206" s="10">
        <v>0.20029042111061035</v>
      </c>
      <c r="BM206" s="10">
        <v>0</v>
      </c>
      <c r="BN206" s="10">
        <v>0.4005808422212207</v>
      </c>
      <c r="BO206" s="10">
        <v>0.8011616844424414</v>
      </c>
      <c r="BP206" s="10">
        <v>0.8011616844424414</v>
      </c>
      <c r="BQ206" s="10">
        <v>1.2017425266636621</v>
      </c>
      <c r="BR206" s="10">
        <v>1.6023233688848828</v>
      </c>
      <c r="BS206" s="10">
        <v>1.8026137899954937</v>
      </c>
      <c r="BT206" s="10">
        <v>1.8026137899954937</v>
      </c>
      <c r="BU206" s="10">
        <v>1.6023233688848828</v>
      </c>
      <c r="BV206" s="10">
        <v>1.4020329477742726</v>
      </c>
      <c r="BW206" s="10">
        <v>1.8026137899954937</v>
      </c>
      <c r="BX206" s="10">
        <v>1.4020329477742726</v>
      </c>
      <c r="BY206" s="10">
        <v>1.2017425266636621</v>
      </c>
      <c r="BZ206" s="10">
        <v>0.8011616844424414</v>
      </c>
      <c r="CA206" s="10">
        <v>0.8011616844424414</v>
      </c>
      <c r="CB206" s="10">
        <v>0.8011616844424414</v>
      </c>
      <c r="CC206" s="10">
        <v>1.0014521055530519</v>
      </c>
      <c r="CD206" s="10">
        <v>0.60087126333183105</v>
      </c>
      <c r="CE206" s="10">
        <v>0.60087126333183105</v>
      </c>
      <c r="CF206" s="10">
        <v>0.4005808422212207</v>
      </c>
      <c r="CG206" s="10">
        <v>0.4005808422212207</v>
      </c>
      <c r="CH206" s="10">
        <v>0.4005808422212207</v>
      </c>
      <c r="CI206" s="10">
        <v>0.60087126333183105</v>
      </c>
      <c r="CJ206" s="10">
        <v>0.8011616844424414</v>
      </c>
      <c r="CK206" s="10">
        <v>1.0014521055530519</v>
      </c>
      <c r="CL206" s="10">
        <v>1.0014521055530519</v>
      </c>
      <c r="CM206" s="10">
        <v>1.0014521055530519</v>
      </c>
      <c r="CN206" s="10">
        <v>1.0014521055530519</v>
      </c>
      <c r="CO206" s="10">
        <v>1.6023233688848828</v>
      </c>
      <c r="CP206" s="10">
        <v>1.4020329477742726</v>
      </c>
      <c r="CQ206" s="10">
        <v>0.8011616844424414</v>
      </c>
      <c r="CR206" s="10">
        <v>1.0014521055530519</v>
      </c>
      <c r="CS206" s="10">
        <v>1.0014521055530519</v>
      </c>
      <c r="CT206" s="10">
        <v>1.2017425266636621</v>
      </c>
      <c r="CU206" s="10">
        <v>1.2017425266636621</v>
      </c>
      <c r="CV206" s="10">
        <v>1.0014521055530519</v>
      </c>
      <c r="CW206" s="10">
        <v>1.0014521055530519</v>
      </c>
      <c r="CX206" s="10">
        <v>1.0014521055530519</v>
      </c>
      <c r="CY206" s="10">
        <v>0.60087126333183105</v>
      </c>
      <c r="CZ206" s="10">
        <v>0.60087126333183105</v>
      </c>
      <c r="DA206" s="10">
        <v>0.4005808422212207</v>
      </c>
      <c r="DB206" s="10">
        <v>0.4005808422212207</v>
      </c>
      <c r="DC206" s="10">
        <v>1.4020329477742726</v>
      </c>
      <c r="DD206" s="10">
        <v>1.4020329477742726</v>
      </c>
      <c r="DE206" s="10">
        <v>4.2060988433228186</v>
      </c>
      <c r="DF206" s="10">
        <v>5.0072605277652604</v>
      </c>
      <c r="DG206" s="10">
        <v>5.0072605277652604</v>
      </c>
      <c r="DH206" s="10">
        <v>5.0072605277652604</v>
      </c>
      <c r="DI206" s="10">
        <v>5.0072605277652604</v>
      </c>
      <c r="DJ206" s="10">
        <v>6.4092934755395312</v>
      </c>
      <c r="DK206" s="10">
        <v>7.4107455810925842</v>
      </c>
      <c r="DL206" s="10">
        <v>6.8098743177607535</v>
      </c>
      <c r="DM206" s="10">
        <v>7.0101647388713637</v>
      </c>
      <c r="DN206" s="10">
        <v>8.6124881077562474</v>
      </c>
      <c r="DO206" s="10">
        <v>8.6124881077562474</v>
      </c>
      <c r="DP206" s="10">
        <v>8.6124881077562474</v>
      </c>
      <c r="DQ206" s="10">
        <v>10.61539231886235</v>
      </c>
      <c r="DR206" s="10">
        <v>15.222072004406391</v>
      </c>
      <c r="DS206" s="12">
        <v>16.223524109959442</v>
      </c>
      <c r="DT206" s="12">
        <v>17.224976215512495</v>
      </c>
      <c r="DU206" s="12">
        <v>15.622652846627609</v>
      </c>
      <c r="DV206" s="12">
        <v>15.622652846627609</v>
      </c>
      <c r="DW206" s="12">
        <v>15.622652846627609</v>
      </c>
      <c r="DX206" s="12">
        <v>14.220619898853336</v>
      </c>
      <c r="DY206" s="12">
        <v>8.6124881077562474</v>
      </c>
      <c r="DZ206" s="12">
        <v>18.026137899954936</v>
      </c>
      <c r="EA206" s="12">
        <v>19.428170847729209</v>
      </c>
      <c r="EB206" s="12">
        <v>24.635721796605079</v>
      </c>
      <c r="EC206" s="12">
        <v>24.635721796605079</v>
      </c>
      <c r="ED206" s="12">
        <v>24.635721796605079</v>
      </c>
      <c r="EE206" s="12">
        <v>27.039206849932398</v>
      </c>
      <c r="EF206" s="12">
        <v>29.642982324370337</v>
      </c>
      <c r="EG206" s="12">
        <v>19.428170847729209</v>
      </c>
    </row>
    <row r="207" spans="1:137">
      <c r="A207" t="s">
        <v>1102</v>
      </c>
      <c r="B207" t="s">
        <v>849</v>
      </c>
      <c r="C207" t="s">
        <v>326</v>
      </c>
      <c r="D207" t="s">
        <v>326</v>
      </c>
      <c r="E207" t="s">
        <v>590</v>
      </c>
      <c r="T207" s="10">
        <v>0</v>
      </c>
      <c r="U207" s="10">
        <v>0</v>
      </c>
      <c r="V207" s="10">
        <v>0</v>
      </c>
      <c r="W207" s="10">
        <v>0</v>
      </c>
      <c r="X207" s="10">
        <v>0</v>
      </c>
      <c r="Y207" s="10">
        <v>0</v>
      </c>
      <c r="Z207" s="10">
        <v>0</v>
      </c>
      <c r="AA207" s="10">
        <v>0</v>
      </c>
      <c r="AB207" s="10">
        <v>0</v>
      </c>
      <c r="AC207" s="10">
        <v>0</v>
      </c>
      <c r="AD207" s="10">
        <v>0</v>
      </c>
      <c r="AE207" s="10">
        <v>0</v>
      </c>
      <c r="AF207" s="10">
        <v>0</v>
      </c>
      <c r="AG207" s="10">
        <v>0</v>
      </c>
      <c r="AH207" s="10">
        <v>0</v>
      </c>
      <c r="AI207" s="10">
        <v>0</v>
      </c>
      <c r="AJ207" s="10">
        <v>0</v>
      </c>
      <c r="AK207" s="10">
        <v>0</v>
      </c>
      <c r="AL207" s="10">
        <v>0</v>
      </c>
      <c r="AM207" s="10">
        <v>0</v>
      </c>
      <c r="AN207" s="10">
        <v>0</v>
      </c>
      <c r="AO207" s="10">
        <v>0</v>
      </c>
      <c r="AP207" s="10">
        <v>0</v>
      </c>
      <c r="AQ207" s="10">
        <v>0</v>
      </c>
      <c r="AR207" s="10">
        <v>0</v>
      </c>
      <c r="AS207" s="10">
        <v>0</v>
      </c>
      <c r="AT207" s="10">
        <v>0</v>
      </c>
      <c r="AU207" s="10">
        <v>0</v>
      </c>
      <c r="AV207" s="10">
        <v>0</v>
      </c>
      <c r="AW207" s="10">
        <v>0</v>
      </c>
      <c r="AX207" s="10">
        <v>0</v>
      </c>
      <c r="AY207" s="10">
        <v>0</v>
      </c>
      <c r="AZ207" s="10">
        <v>0</v>
      </c>
      <c r="BA207" s="10">
        <v>0</v>
      </c>
      <c r="BB207" s="10">
        <v>0</v>
      </c>
      <c r="BC207" s="10">
        <v>0</v>
      </c>
      <c r="BD207" s="10">
        <v>0</v>
      </c>
      <c r="BE207" s="10">
        <v>0</v>
      </c>
      <c r="BF207" s="10">
        <v>0</v>
      </c>
      <c r="BG207" s="10">
        <v>0</v>
      </c>
      <c r="BH207" s="10">
        <v>0</v>
      </c>
      <c r="BI207" s="10">
        <v>0</v>
      </c>
      <c r="BJ207" s="10">
        <v>0</v>
      </c>
      <c r="BK207" s="10">
        <v>0</v>
      </c>
      <c r="BL207" s="10">
        <v>0</v>
      </c>
      <c r="BM207" s="10">
        <v>0</v>
      </c>
      <c r="BN207" s="10">
        <v>0</v>
      </c>
      <c r="BO207" s="10">
        <v>0</v>
      </c>
      <c r="BP207" s="10">
        <v>0</v>
      </c>
      <c r="BQ207" s="10">
        <v>0</v>
      </c>
      <c r="BR207" s="10">
        <v>0</v>
      </c>
      <c r="BS207" s="10">
        <v>0</v>
      </c>
      <c r="BT207" s="10">
        <v>0</v>
      </c>
      <c r="BU207" s="10">
        <v>0</v>
      </c>
      <c r="BV207" s="10">
        <v>0</v>
      </c>
      <c r="BW207" s="10">
        <v>0</v>
      </c>
      <c r="BX207" s="10">
        <v>0</v>
      </c>
      <c r="BY207" s="10">
        <v>0</v>
      </c>
      <c r="BZ207" s="10">
        <v>0</v>
      </c>
      <c r="CA207" s="10">
        <v>2.4324390065919097</v>
      </c>
      <c r="CB207" s="10">
        <v>2.4324390065919097</v>
      </c>
      <c r="CC207" s="10">
        <v>2.4324390065919097</v>
      </c>
      <c r="CD207" s="10">
        <v>2.4324390065919097</v>
      </c>
      <c r="CE207" s="10">
        <v>2.4324390065919097</v>
      </c>
      <c r="CF207" s="10">
        <v>2.4324390065919097</v>
      </c>
      <c r="CG207" s="10">
        <v>2.4324390065919097</v>
      </c>
      <c r="CH207" s="10">
        <v>0</v>
      </c>
      <c r="CI207" s="10">
        <v>0</v>
      </c>
      <c r="CJ207" s="10">
        <v>0</v>
      </c>
      <c r="CK207" s="10">
        <v>0</v>
      </c>
      <c r="CL207" s="10">
        <v>0</v>
      </c>
      <c r="CM207" s="10">
        <v>0</v>
      </c>
      <c r="CN207" s="10">
        <v>0</v>
      </c>
      <c r="CO207" s="10">
        <v>0</v>
      </c>
      <c r="CP207" s="10">
        <v>0</v>
      </c>
      <c r="CQ207" s="10">
        <v>0</v>
      </c>
      <c r="CR207" s="10">
        <v>0</v>
      </c>
      <c r="CS207" s="10">
        <v>0</v>
      </c>
      <c r="CT207" s="10">
        <v>0</v>
      </c>
      <c r="CU207" s="10">
        <v>0</v>
      </c>
      <c r="CV207" s="10">
        <v>0</v>
      </c>
      <c r="CW207" s="10">
        <v>0</v>
      </c>
      <c r="CX207" s="10">
        <v>0</v>
      </c>
      <c r="CY207" s="10">
        <v>0</v>
      </c>
      <c r="CZ207" s="10">
        <v>2.4324390065919097</v>
      </c>
      <c r="DA207" s="10">
        <v>2.4324390065919097</v>
      </c>
      <c r="DB207" s="10">
        <v>2.4324390065919097</v>
      </c>
      <c r="DC207" s="10">
        <v>2.4324390065919097</v>
      </c>
      <c r="DD207" s="10">
        <v>2.4324390065919097</v>
      </c>
      <c r="DE207" s="10">
        <v>2.4324390065919097</v>
      </c>
      <c r="DF207" s="10">
        <v>2.4324390065919097</v>
      </c>
      <c r="DG207" s="10">
        <v>0</v>
      </c>
      <c r="DH207" s="10">
        <v>0</v>
      </c>
      <c r="DI207" s="10">
        <v>2.4324390065919097</v>
      </c>
      <c r="DJ207" s="10">
        <v>4.8648780131838194</v>
      </c>
      <c r="DK207" s="10">
        <v>4.8648780131838194</v>
      </c>
      <c r="DL207" s="10">
        <v>4.8648780131838194</v>
      </c>
      <c r="DM207" s="10">
        <v>4.8648780131838194</v>
      </c>
      <c r="DN207" s="10">
        <v>4.8648780131838194</v>
      </c>
      <c r="DO207" s="10">
        <v>4.8648780131838194</v>
      </c>
      <c r="DP207" s="10">
        <v>2.4324390065919097</v>
      </c>
      <c r="DQ207" s="10">
        <v>0</v>
      </c>
      <c r="DR207" s="10">
        <v>0</v>
      </c>
      <c r="DS207" s="12">
        <v>0</v>
      </c>
      <c r="DT207" s="12">
        <v>2.4324390065919097</v>
      </c>
      <c r="DU207" s="12">
        <v>2.4324390065919097</v>
      </c>
      <c r="DV207" s="12">
        <v>2.4324390065919097</v>
      </c>
      <c r="DW207" s="12">
        <v>2.4324390065919097</v>
      </c>
      <c r="DX207" s="12">
        <v>2.4324390065919097</v>
      </c>
      <c r="DY207" s="12">
        <v>7.2973170197757291</v>
      </c>
      <c r="DZ207" s="12">
        <v>7.2973170197757291</v>
      </c>
      <c r="EA207" s="12">
        <v>12.162195032959549</v>
      </c>
      <c r="EB207" s="12">
        <v>12.162195032959549</v>
      </c>
      <c r="EC207" s="12">
        <v>12.162195032959549</v>
      </c>
      <c r="ED207" s="12">
        <v>12.162195032959549</v>
      </c>
      <c r="EE207" s="12">
        <v>12.162195032959549</v>
      </c>
      <c r="EF207" s="12">
        <v>4.8648780131838194</v>
      </c>
      <c r="EG207" s="12">
        <v>7.2973170197757291</v>
      </c>
    </row>
    <row r="208" spans="1:137">
      <c r="A208" t="s">
        <v>1103</v>
      </c>
      <c r="B208" t="s">
        <v>850</v>
      </c>
      <c r="C208" t="s">
        <v>327</v>
      </c>
      <c r="D208" t="s">
        <v>327</v>
      </c>
      <c r="E208" t="s">
        <v>591</v>
      </c>
      <c r="T208" s="10">
        <v>0</v>
      </c>
      <c r="U208" s="10">
        <v>0</v>
      </c>
      <c r="V208" s="10">
        <v>0</v>
      </c>
      <c r="W208" s="10">
        <v>0</v>
      </c>
      <c r="X208" s="10">
        <v>0</v>
      </c>
      <c r="Y208" s="10">
        <v>0</v>
      </c>
      <c r="Z208" s="10">
        <v>0</v>
      </c>
      <c r="AA208" s="10">
        <v>0</v>
      </c>
      <c r="AB208" s="10">
        <v>0</v>
      </c>
      <c r="AC208" s="10">
        <v>0</v>
      </c>
      <c r="AD208" s="10">
        <v>0</v>
      </c>
      <c r="AE208" s="10">
        <v>0</v>
      </c>
      <c r="AF208" s="10">
        <v>0</v>
      </c>
      <c r="AG208" s="10">
        <v>0</v>
      </c>
      <c r="AH208" s="10">
        <v>0</v>
      </c>
      <c r="AI208" s="10">
        <v>0</v>
      </c>
      <c r="AJ208" s="10">
        <v>0</v>
      </c>
      <c r="AK208" s="10">
        <v>0</v>
      </c>
      <c r="AL208" s="10">
        <v>0</v>
      </c>
      <c r="AM208" s="10">
        <v>0</v>
      </c>
      <c r="AN208" s="10">
        <v>0</v>
      </c>
      <c r="AO208" s="10">
        <v>0</v>
      </c>
      <c r="AP208" s="10">
        <v>0</v>
      </c>
      <c r="AQ208" s="10">
        <v>0</v>
      </c>
      <c r="AR208" s="10">
        <v>0</v>
      </c>
      <c r="AS208" s="10">
        <v>0</v>
      </c>
      <c r="AT208" s="10">
        <v>0</v>
      </c>
      <c r="AU208" s="10">
        <v>0</v>
      </c>
      <c r="AV208" s="10">
        <v>0</v>
      </c>
      <c r="AW208" s="10">
        <v>0</v>
      </c>
      <c r="AX208" s="10">
        <v>0</v>
      </c>
      <c r="AY208" s="10">
        <v>0</v>
      </c>
      <c r="AZ208" s="10">
        <v>0</v>
      </c>
      <c r="BA208" s="10">
        <v>0</v>
      </c>
      <c r="BB208" s="10">
        <v>0</v>
      </c>
      <c r="BC208" s="10">
        <v>0</v>
      </c>
      <c r="BD208" s="10">
        <v>0</v>
      </c>
      <c r="BE208" s="10">
        <v>0</v>
      </c>
      <c r="BF208" s="10">
        <v>0</v>
      </c>
      <c r="BG208" s="10">
        <v>0</v>
      </c>
      <c r="BH208" s="10">
        <v>0</v>
      </c>
      <c r="BI208" s="10">
        <v>0</v>
      </c>
      <c r="BJ208" s="10">
        <v>0</v>
      </c>
      <c r="BK208" s="10">
        <v>0</v>
      </c>
      <c r="BL208" s="10">
        <v>0</v>
      </c>
      <c r="BM208" s="10">
        <v>0</v>
      </c>
      <c r="BN208" s="10">
        <v>0</v>
      </c>
      <c r="BO208" s="10">
        <v>0</v>
      </c>
      <c r="BP208" s="10">
        <v>0</v>
      </c>
      <c r="BQ208" s="10">
        <v>0</v>
      </c>
      <c r="BR208" s="10">
        <v>0</v>
      </c>
      <c r="BS208" s="10">
        <v>0</v>
      </c>
      <c r="BT208" s="10">
        <v>0</v>
      </c>
      <c r="BU208" s="10">
        <v>0</v>
      </c>
      <c r="BV208" s="10">
        <v>0</v>
      </c>
      <c r="BW208" s="10">
        <v>0</v>
      </c>
      <c r="BX208" s="10">
        <v>0</v>
      </c>
      <c r="BY208" s="10">
        <v>0</v>
      </c>
      <c r="BZ208" s="10">
        <v>0</v>
      </c>
      <c r="CA208" s="10">
        <v>0</v>
      </c>
      <c r="CB208" s="10">
        <v>0</v>
      </c>
      <c r="CC208" s="10">
        <v>0</v>
      </c>
      <c r="CD208" s="10">
        <v>0</v>
      </c>
      <c r="CE208" s="10">
        <v>0</v>
      </c>
      <c r="CF208" s="10">
        <v>0</v>
      </c>
      <c r="CG208" s="10">
        <v>0</v>
      </c>
      <c r="CH208" s="10">
        <v>0</v>
      </c>
      <c r="CI208" s="10">
        <v>0</v>
      </c>
      <c r="CJ208" s="10">
        <v>0</v>
      </c>
      <c r="CK208" s="10">
        <v>0</v>
      </c>
      <c r="CL208" s="10">
        <v>0</v>
      </c>
      <c r="CM208" s="10">
        <v>0</v>
      </c>
      <c r="CN208" s="10">
        <v>0</v>
      </c>
      <c r="CO208" s="10">
        <v>0</v>
      </c>
      <c r="CP208" s="10">
        <v>0</v>
      </c>
      <c r="CQ208" s="10">
        <v>0</v>
      </c>
      <c r="CR208" s="10">
        <v>0</v>
      </c>
      <c r="CS208" s="10">
        <v>0</v>
      </c>
      <c r="CT208" s="10">
        <v>0</v>
      </c>
      <c r="CU208" s="10">
        <v>0</v>
      </c>
      <c r="CV208" s="10">
        <v>0</v>
      </c>
      <c r="CW208" s="10">
        <v>0</v>
      </c>
      <c r="CX208" s="10">
        <v>0</v>
      </c>
      <c r="CY208" s="10">
        <v>0</v>
      </c>
      <c r="CZ208" s="10">
        <v>4.3133195307108352</v>
      </c>
      <c r="DA208" s="10">
        <v>4.3133195307108352</v>
      </c>
      <c r="DB208" s="10">
        <v>4.3133195307108352</v>
      </c>
      <c r="DC208" s="10">
        <v>25.879917184265008</v>
      </c>
      <c r="DD208" s="10">
        <v>34.506556245686681</v>
      </c>
      <c r="DE208" s="10">
        <v>34.506556245686681</v>
      </c>
      <c r="DF208" s="10">
        <v>43.133195307108352</v>
      </c>
      <c r="DG208" s="10">
        <v>47.446514837819187</v>
      </c>
      <c r="DH208" s="10">
        <v>47.446514837819187</v>
      </c>
      <c r="DI208" s="10">
        <v>47.446514837819187</v>
      </c>
      <c r="DJ208" s="10">
        <v>25.879917184265008</v>
      </c>
      <c r="DK208" s="10">
        <v>17.253278122843341</v>
      </c>
      <c r="DL208" s="10">
        <v>17.253278122843341</v>
      </c>
      <c r="DM208" s="10">
        <v>8.6266390614216704</v>
      </c>
      <c r="DN208" s="10">
        <v>8.6266390614216704</v>
      </c>
      <c r="DO208" s="10">
        <v>8.6266390614216704</v>
      </c>
      <c r="DP208" s="10">
        <v>12.939958592132504</v>
      </c>
      <c r="DQ208" s="10">
        <v>34.506556245686681</v>
      </c>
      <c r="DR208" s="10">
        <v>34.506556245686681</v>
      </c>
      <c r="DS208" s="12">
        <v>38.819875776397517</v>
      </c>
      <c r="DT208" s="12">
        <v>38.819875776397517</v>
      </c>
      <c r="DU208" s="12">
        <v>30.193236714975843</v>
      </c>
      <c r="DV208" s="12">
        <v>30.193236714975843</v>
      </c>
      <c r="DW208" s="12">
        <v>25.879917184265008</v>
      </c>
      <c r="DX208" s="12">
        <v>4.3133195307108352</v>
      </c>
      <c r="DY208" s="12">
        <v>4.3133195307108352</v>
      </c>
      <c r="DZ208" s="12">
        <v>0</v>
      </c>
      <c r="EA208" s="12">
        <v>8.6266390614216704</v>
      </c>
      <c r="EB208" s="12">
        <v>12.939958592132504</v>
      </c>
      <c r="EC208" s="12">
        <v>12.939958592132504</v>
      </c>
      <c r="ED208" s="12">
        <v>12.939958592132504</v>
      </c>
      <c r="EE208" s="12">
        <v>17.253278122843341</v>
      </c>
      <c r="EF208" s="12">
        <v>17.253278122843341</v>
      </c>
      <c r="EG208" s="12">
        <v>21.566597653554176</v>
      </c>
    </row>
    <row r="209" spans="1:137">
      <c r="A209" t="s">
        <v>1104</v>
      </c>
      <c r="B209" t="s">
        <v>851</v>
      </c>
      <c r="C209" t="s">
        <v>328</v>
      </c>
      <c r="D209" t="s">
        <v>328</v>
      </c>
      <c r="E209" t="s">
        <v>592</v>
      </c>
      <c r="T209" s="10">
        <v>0</v>
      </c>
      <c r="U209" s="10">
        <v>0</v>
      </c>
      <c r="V209" s="10">
        <v>0</v>
      </c>
      <c r="W209" s="10">
        <v>0</v>
      </c>
      <c r="X209" s="10">
        <v>0</v>
      </c>
      <c r="Y209" s="10">
        <v>0</v>
      </c>
      <c r="Z209" s="10">
        <v>0</v>
      </c>
      <c r="AA209" s="10">
        <v>0</v>
      </c>
      <c r="AB209" s="10">
        <v>0</v>
      </c>
      <c r="AC209" s="10">
        <v>0</v>
      </c>
      <c r="AD209" s="10">
        <v>0</v>
      </c>
      <c r="AE209" s="10">
        <v>0</v>
      </c>
      <c r="AF209" s="10">
        <v>0</v>
      </c>
      <c r="AG209" s="10">
        <v>0</v>
      </c>
      <c r="AH209" s="10">
        <v>0</v>
      </c>
      <c r="AI209" s="10">
        <v>0</v>
      </c>
      <c r="AJ209" s="10">
        <v>0</v>
      </c>
      <c r="AK209" s="10">
        <v>0</v>
      </c>
      <c r="AL209" s="10">
        <v>0</v>
      </c>
      <c r="AM209" s="10">
        <v>0</v>
      </c>
      <c r="AN209" s="10">
        <v>0</v>
      </c>
      <c r="AO209" s="10">
        <v>0</v>
      </c>
      <c r="AP209" s="10">
        <v>0</v>
      </c>
      <c r="AQ209" s="10">
        <v>0</v>
      </c>
      <c r="AR209" s="10">
        <v>0</v>
      </c>
      <c r="AS209" s="10">
        <v>0</v>
      </c>
      <c r="AT209" s="10">
        <v>0.7777501244400199</v>
      </c>
      <c r="AU209" s="10">
        <v>0.7777501244400199</v>
      </c>
      <c r="AV209" s="10">
        <v>0.7777501244400199</v>
      </c>
      <c r="AW209" s="10">
        <v>0.7777501244400199</v>
      </c>
      <c r="AX209" s="10">
        <v>1.5555002488800398</v>
      </c>
      <c r="AY209" s="10">
        <v>1.5555002488800398</v>
      </c>
      <c r="AZ209" s="10">
        <v>1.5555002488800398</v>
      </c>
      <c r="BA209" s="10">
        <v>0.7777501244400199</v>
      </c>
      <c r="BB209" s="10">
        <v>0.7777501244400199</v>
      </c>
      <c r="BC209" s="10">
        <v>0.7777501244400199</v>
      </c>
      <c r="BD209" s="10">
        <v>0.7777501244400199</v>
      </c>
      <c r="BE209" s="10">
        <v>0</v>
      </c>
      <c r="BF209" s="10">
        <v>0</v>
      </c>
      <c r="BG209" s="10">
        <v>0</v>
      </c>
      <c r="BH209" s="10">
        <v>0</v>
      </c>
      <c r="BI209" s="10">
        <v>0</v>
      </c>
      <c r="BJ209" s="10">
        <v>0</v>
      </c>
      <c r="BK209" s="10">
        <v>0</v>
      </c>
      <c r="BL209" s="10">
        <v>0</v>
      </c>
      <c r="BM209" s="10">
        <v>0</v>
      </c>
      <c r="BN209" s="10">
        <v>0</v>
      </c>
      <c r="BO209" s="10">
        <v>0</v>
      </c>
      <c r="BP209" s="10">
        <v>0</v>
      </c>
      <c r="BQ209" s="10">
        <v>0</v>
      </c>
      <c r="BR209" s="10">
        <v>0</v>
      </c>
      <c r="BS209" s="10">
        <v>0</v>
      </c>
      <c r="BT209" s="10">
        <v>0</v>
      </c>
      <c r="BU209" s="10">
        <v>0</v>
      </c>
      <c r="BV209" s="10">
        <v>0</v>
      </c>
      <c r="BW209" s="10">
        <v>0</v>
      </c>
      <c r="BX209" s="10">
        <v>0</v>
      </c>
      <c r="BY209" s="10">
        <v>0</v>
      </c>
      <c r="BZ209" s="10">
        <v>0</v>
      </c>
      <c r="CA209" s="10">
        <v>0</v>
      </c>
      <c r="CB209" s="10">
        <v>0</v>
      </c>
      <c r="CC209" s="10">
        <v>0</v>
      </c>
      <c r="CD209" s="10">
        <v>0</v>
      </c>
      <c r="CE209" s="10">
        <v>0</v>
      </c>
      <c r="CF209" s="10">
        <v>0</v>
      </c>
      <c r="CG209" s="10">
        <v>0</v>
      </c>
      <c r="CH209" s="10">
        <v>0</v>
      </c>
      <c r="CI209" s="10">
        <v>0</v>
      </c>
      <c r="CJ209" s="10">
        <v>0</v>
      </c>
      <c r="CK209" s="10">
        <v>14.777252364360381</v>
      </c>
      <c r="CL209" s="10">
        <v>17.110502737680438</v>
      </c>
      <c r="CM209" s="10">
        <v>17.110502737680438</v>
      </c>
      <c r="CN209" s="10">
        <v>17.110502737680438</v>
      </c>
      <c r="CO209" s="10">
        <v>23.332503733200596</v>
      </c>
      <c r="CP209" s="10">
        <v>23.332503733200596</v>
      </c>
      <c r="CQ209" s="10">
        <v>24.110253857640618</v>
      </c>
      <c r="CR209" s="10">
        <v>3.1110004977600796</v>
      </c>
      <c r="CS209" s="10">
        <v>1.5555002488800398</v>
      </c>
      <c r="CT209" s="10">
        <v>1.5555002488800398</v>
      </c>
      <c r="CU209" s="10">
        <v>1.5555002488800398</v>
      </c>
      <c r="CV209" s="10">
        <v>-4.6665007466401187</v>
      </c>
      <c r="CW209" s="10">
        <v>-4.6665007466401187</v>
      </c>
      <c r="CX209" s="10">
        <v>-4.6665007466401187</v>
      </c>
      <c r="CY209" s="10">
        <v>2.3332503733200594</v>
      </c>
      <c r="CZ209" s="10">
        <v>1.5555002488800398</v>
      </c>
      <c r="DA209" s="10">
        <v>1.5555002488800398</v>
      </c>
      <c r="DB209" s="10">
        <v>1.5555002488800398</v>
      </c>
      <c r="DC209" s="10">
        <v>1.5555002488800398</v>
      </c>
      <c r="DD209" s="10">
        <v>1.5555002488800398</v>
      </c>
      <c r="DE209" s="10">
        <v>1.5555002488800398</v>
      </c>
      <c r="DF209" s="10">
        <v>0.7777501244400199</v>
      </c>
      <c r="DG209" s="10">
        <v>0.7777501244400199</v>
      </c>
      <c r="DH209" s="10">
        <v>0.7777501244400199</v>
      </c>
      <c r="DI209" s="10">
        <v>0.7777501244400199</v>
      </c>
      <c r="DJ209" s="10">
        <v>0.7777501244400199</v>
      </c>
      <c r="DK209" s="10">
        <v>0.7777501244400199</v>
      </c>
      <c r="DL209" s="10">
        <v>2.3332503733200594</v>
      </c>
      <c r="DM209" s="10">
        <v>2.3332503733200594</v>
      </c>
      <c r="DN209" s="10">
        <v>2.3332503733200594</v>
      </c>
      <c r="DO209" s="10">
        <v>2.3332503733200594</v>
      </c>
      <c r="DP209" s="10">
        <v>2.3332503733200594</v>
      </c>
      <c r="DQ209" s="10">
        <v>2.3332503733200594</v>
      </c>
      <c r="DR209" s="10">
        <v>5.4442508710801389</v>
      </c>
      <c r="DS209" s="12">
        <v>7.7775012444001996</v>
      </c>
      <c r="DT209" s="12">
        <v>10.110751617720259</v>
      </c>
      <c r="DU209" s="12">
        <v>20.999253359880537</v>
      </c>
      <c r="DV209" s="12">
        <v>20.999253359880537</v>
      </c>
      <c r="DW209" s="12">
        <v>20.999253359880537</v>
      </c>
      <c r="DX209" s="12">
        <v>30.332254853160773</v>
      </c>
      <c r="DY209" s="12">
        <v>27.221254355400696</v>
      </c>
      <c r="DZ209" s="12">
        <v>32.665505226480839</v>
      </c>
      <c r="EA209" s="12">
        <v>34.998755599800901</v>
      </c>
      <c r="EB209" s="12">
        <v>203.7705326032852</v>
      </c>
      <c r="EC209" s="12">
        <v>203.7705326032852</v>
      </c>
      <c r="ED209" s="12">
        <v>203.7705326032852</v>
      </c>
      <c r="EE209" s="12">
        <v>216.99228471876555</v>
      </c>
      <c r="EF209" s="12">
        <v>216.99228471876555</v>
      </c>
      <c r="EG209" s="12">
        <v>211.54803384768542</v>
      </c>
    </row>
    <row r="210" spans="1:137">
      <c r="A210" t="s">
        <v>1105</v>
      </c>
      <c r="B210" t="s">
        <v>852</v>
      </c>
      <c r="C210" t="s">
        <v>329</v>
      </c>
      <c r="D210" t="s">
        <v>329</v>
      </c>
      <c r="E210" t="s">
        <v>593</v>
      </c>
      <c r="T210" s="10">
        <v>0</v>
      </c>
      <c r="U210" s="10">
        <v>0</v>
      </c>
      <c r="V210" s="10">
        <v>0</v>
      </c>
      <c r="W210" s="10">
        <v>0</v>
      </c>
      <c r="X210" s="10">
        <v>0</v>
      </c>
      <c r="Y210" s="10">
        <v>0</v>
      </c>
      <c r="Z210" s="10">
        <v>0</v>
      </c>
      <c r="AA210" s="10">
        <v>0</v>
      </c>
      <c r="AB210" s="10">
        <v>0</v>
      </c>
      <c r="AC210" s="10">
        <v>0</v>
      </c>
      <c r="AD210" s="10">
        <v>0</v>
      </c>
      <c r="AE210" s="10">
        <v>0</v>
      </c>
      <c r="AF210" s="10">
        <v>0</v>
      </c>
      <c r="AG210" s="10">
        <v>0</v>
      </c>
      <c r="AH210" s="10">
        <v>0</v>
      </c>
      <c r="AI210" s="10">
        <v>0</v>
      </c>
      <c r="AJ210" s="10">
        <v>0</v>
      </c>
      <c r="AK210" s="10">
        <v>0</v>
      </c>
      <c r="AL210" s="10">
        <v>0</v>
      </c>
      <c r="AM210" s="10">
        <v>0</v>
      </c>
      <c r="AN210" s="10">
        <v>0</v>
      </c>
      <c r="AO210" s="10">
        <v>0</v>
      </c>
      <c r="AP210" s="10">
        <v>0</v>
      </c>
      <c r="AQ210" s="10">
        <v>0</v>
      </c>
      <c r="AR210" s="10">
        <v>0</v>
      </c>
      <c r="AS210" s="10">
        <v>0</v>
      </c>
      <c r="AT210" s="10">
        <v>0</v>
      </c>
      <c r="AU210" s="10">
        <v>0</v>
      </c>
      <c r="AV210" s="10">
        <v>0</v>
      </c>
      <c r="AW210" s="10">
        <v>0</v>
      </c>
      <c r="AX210" s="10">
        <v>0</v>
      </c>
      <c r="AY210" s="10">
        <v>0</v>
      </c>
      <c r="AZ210" s="10">
        <v>0</v>
      </c>
      <c r="BA210" s="10">
        <v>0</v>
      </c>
      <c r="BB210" s="10">
        <v>0</v>
      </c>
      <c r="BC210" s="10">
        <v>0</v>
      </c>
      <c r="BD210" s="10">
        <v>0</v>
      </c>
      <c r="BE210" s="10">
        <v>0</v>
      </c>
      <c r="BF210" s="10">
        <v>0</v>
      </c>
      <c r="BG210" s="10">
        <v>0</v>
      </c>
      <c r="BH210" s="10">
        <v>0</v>
      </c>
      <c r="BI210" s="10">
        <v>0</v>
      </c>
      <c r="BJ210" s="10">
        <v>0</v>
      </c>
      <c r="BK210" s="10">
        <v>0</v>
      </c>
      <c r="BL210" s="10">
        <v>0</v>
      </c>
      <c r="BM210" s="10">
        <v>0</v>
      </c>
      <c r="BN210" s="10">
        <v>0</v>
      </c>
      <c r="BO210" s="10">
        <v>4.1955108034403183</v>
      </c>
      <c r="BP210" s="10">
        <v>4.1955108034403183</v>
      </c>
      <c r="BQ210" s="10">
        <v>4.1955108034403183</v>
      </c>
      <c r="BR210" s="10">
        <v>4.1955108034403183</v>
      </c>
      <c r="BS210" s="10">
        <v>4.1955108034403183</v>
      </c>
      <c r="BT210" s="10">
        <v>4.1955108034403183</v>
      </c>
      <c r="BU210" s="10">
        <v>4.1955108034403183</v>
      </c>
      <c r="BV210" s="10">
        <v>0</v>
      </c>
      <c r="BW210" s="10">
        <v>0</v>
      </c>
      <c r="BX210" s="10">
        <v>0</v>
      </c>
      <c r="BY210" s="10">
        <v>0</v>
      </c>
      <c r="BZ210" s="10">
        <v>0</v>
      </c>
      <c r="CA210" s="10">
        <v>0</v>
      </c>
      <c r="CB210" s="10">
        <v>0</v>
      </c>
      <c r="CC210" s="10">
        <v>0</v>
      </c>
      <c r="CD210" s="10">
        <v>0</v>
      </c>
      <c r="CE210" s="10">
        <v>0</v>
      </c>
      <c r="CF210" s="10">
        <v>0</v>
      </c>
      <c r="CG210" s="10">
        <v>0</v>
      </c>
      <c r="CH210" s="10">
        <v>0</v>
      </c>
      <c r="CI210" s="10">
        <v>0</v>
      </c>
      <c r="CJ210" s="10">
        <v>0</v>
      </c>
      <c r="CK210" s="10">
        <v>0</v>
      </c>
      <c r="CL210" s="10">
        <v>0</v>
      </c>
      <c r="CM210" s="10">
        <v>0</v>
      </c>
      <c r="CN210" s="10">
        <v>0</v>
      </c>
      <c r="CO210" s="10">
        <v>0</v>
      </c>
      <c r="CP210" s="10">
        <v>0</v>
      </c>
      <c r="CQ210" s="10">
        <v>0</v>
      </c>
      <c r="CR210" s="10">
        <v>0</v>
      </c>
      <c r="CS210" s="10">
        <v>0</v>
      </c>
      <c r="CT210" s="10">
        <v>0</v>
      </c>
      <c r="CU210" s="10">
        <v>0</v>
      </c>
      <c r="CV210" s="10">
        <v>0</v>
      </c>
      <c r="CW210" s="10">
        <v>0</v>
      </c>
      <c r="CX210" s="10">
        <v>0</v>
      </c>
      <c r="CY210" s="10">
        <v>0</v>
      </c>
      <c r="CZ210" s="10">
        <v>0</v>
      </c>
      <c r="DA210" s="10">
        <v>0</v>
      </c>
      <c r="DB210" s="10">
        <v>0</v>
      </c>
      <c r="DC210" s="10">
        <v>0</v>
      </c>
      <c r="DD210" s="10">
        <v>0</v>
      </c>
      <c r="DE210" s="10">
        <v>0</v>
      </c>
      <c r="DF210" s="10">
        <v>0</v>
      </c>
      <c r="DG210" s="10">
        <v>0</v>
      </c>
      <c r="DH210" s="10">
        <v>0</v>
      </c>
      <c r="DI210" s="10">
        <v>0</v>
      </c>
      <c r="DJ210" s="10">
        <v>0</v>
      </c>
      <c r="DK210" s="10">
        <v>0</v>
      </c>
      <c r="DL210" s="10">
        <v>0</v>
      </c>
      <c r="DM210" s="10">
        <v>0</v>
      </c>
      <c r="DN210" s="10">
        <v>0</v>
      </c>
      <c r="DO210" s="10">
        <v>0</v>
      </c>
      <c r="DP210" s="10">
        <v>0</v>
      </c>
      <c r="DQ210" s="10">
        <v>0</v>
      </c>
      <c r="DR210" s="10">
        <v>0</v>
      </c>
      <c r="DS210" s="12">
        <v>8.3910216068806367</v>
      </c>
      <c r="DT210" s="12">
        <v>16.782043213761273</v>
      </c>
      <c r="DU210" s="12">
        <v>12.586532410320956</v>
      </c>
      <c r="DV210" s="12">
        <v>12.586532410320956</v>
      </c>
      <c r="DW210" s="12">
        <v>12.586532410320956</v>
      </c>
      <c r="DX210" s="12">
        <v>16.782043213761273</v>
      </c>
      <c r="DY210" s="12">
        <v>16.782043213761273</v>
      </c>
      <c r="DZ210" s="12">
        <v>12.586532410320956</v>
      </c>
      <c r="EA210" s="12">
        <v>12.586532410320956</v>
      </c>
      <c r="EB210" s="12">
        <v>16.782043213761273</v>
      </c>
      <c r="EC210" s="12">
        <v>16.782043213761273</v>
      </c>
      <c r="ED210" s="12">
        <v>16.782043213761273</v>
      </c>
      <c r="EE210" s="12">
        <v>16.782043213761273</v>
      </c>
      <c r="EF210" s="12">
        <v>16.782043213761273</v>
      </c>
      <c r="EG210" s="12">
        <v>16.782043213761273</v>
      </c>
    </row>
    <row r="211" spans="1:137">
      <c r="A211" t="s">
        <v>1106</v>
      </c>
      <c r="B211" t="s">
        <v>853</v>
      </c>
      <c r="C211" t="s">
        <v>330</v>
      </c>
      <c r="D211" t="s">
        <v>330</v>
      </c>
      <c r="E211" t="s">
        <v>594</v>
      </c>
      <c r="T211" s="10">
        <v>0</v>
      </c>
      <c r="U211" s="10">
        <v>0</v>
      </c>
      <c r="V211" s="10">
        <v>0</v>
      </c>
      <c r="W211" s="10">
        <v>0</v>
      </c>
      <c r="X211" s="10">
        <v>0</v>
      </c>
      <c r="Y211" s="10">
        <v>0</v>
      </c>
      <c r="Z211" s="10">
        <v>0.5592372004585745</v>
      </c>
      <c r="AA211" s="10">
        <v>0.5592372004585745</v>
      </c>
      <c r="AB211" s="10">
        <v>0.5592372004585745</v>
      </c>
      <c r="AC211" s="10">
        <v>1.118474400917149</v>
      </c>
      <c r="AD211" s="10">
        <v>1.118474400917149</v>
      </c>
      <c r="AE211" s="10">
        <v>1.118474400917149</v>
      </c>
      <c r="AF211" s="10">
        <v>2.236948801834298</v>
      </c>
      <c r="AG211" s="10">
        <v>5.0331348041271706</v>
      </c>
      <c r="AH211" s="10">
        <v>5.5923720045857452</v>
      </c>
      <c r="AI211" s="10">
        <v>5.5923720045857452</v>
      </c>
      <c r="AJ211" s="10">
        <v>5.0331348041271706</v>
      </c>
      <c r="AK211" s="10">
        <v>6.1516092050443199</v>
      </c>
      <c r="AL211" s="10">
        <v>8.3885580068786183</v>
      </c>
      <c r="AM211" s="10">
        <v>10.625506808712917</v>
      </c>
      <c r="AN211" s="10">
        <v>11.743981209630064</v>
      </c>
      <c r="AO211" s="10">
        <v>12.862455610547215</v>
      </c>
      <c r="AP211" s="10">
        <v>12.862455610547215</v>
      </c>
      <c r="AQ211" s="10">
        <v>13.980930011464363</v>
      </c>
      <c r="AR211" s="10">
        <v>15.099404412381512</v>
      </c>
      <c r="AS211" s="10">
        <v>16.217878813298661</v>
      </c>
      <c r="AT211" s="10">
        <v>15.658641612840087</v>
      </c>
      <c r="AU211" s="10">
        <v>12.30321841008864</v>
      </c>
      <c r="AV211" s="10">
        <v>14.540167211922938</v>
      </c>
      <c r="AW211" s="10">
        <v>14.540167211922938</v>
      </c>
      <c r="AX211" s="10">
        <v>13.421692811005787</v>
      </c>
      <c r="AY211" s="10">
        <v>16.217878813298661</v>
      </c>
      <c r="AZ211" s="10">
        <v>12.862455610547215</v>
      </c>
      <c r="BA211" s="10">
        <v>19.014064815591531</v>
      </c>
      <c r="BB211" s="10">
        <v>18.45482761513296</v>
      </c>
      <c r="BC211" s="10">
        <v>14.540167211922938</v>
      </c>
      <c r="BD211" s="10">
        <v>20.691776416967258</v>
      </c>
      <c r="BE211" s="10">
        <v>21.251013617425834</v>
      </c>
      <c r="BF211" s="10">
        <v>17.895590414674384</v>
      </c>
      <c r="BG211" s="10">
        <v>17.895590414674384</v>
      </c>
      <c r="BH211" s="10">
        <v>11.743981209630064</v>
      </c>
      <c r="BI211" s="10">
        <v>17.336353214215812</v>
      </c>
      <c r="BJ211" s="10">
        <v>17.336353214215812</v>
      </c>
      <c r="BK211" s="10">
        <v>11.18474400917149</v>
      </c>
      <c r="BL211" s="10">
        <v>10.625506808712917</v>
      </c>
      <c r="BM211" s="10">
        <v>15.658641612840087</v>
      </c>
      <c r="BN211" s="10">
        <v>16.777116013757237</v>
      </c>
      <c r="BO211" s="10">
        <v>21.251013617425834</v>
      </c>
      <c r="BP211" s="10">
        <v>17.895590414674384</v>
      </c>
      <c r="BQ211" s="10">
        <v>17.895590414674384</v>
      </c>
      <c r="BR211" s="10">
        <v>19.573302016050107</v>
      </c>
      <c r="BS211" s="10">
        <v>19.573302016050107</v>
      </c>
      <c r="BT211" s="10">
        <v>16.217878813298661</v>
      </c>
      <c r="BU211" s="10">
        <v>17.895590414674384</v>
      </c>
      <c r="BV211" s="10">
        <v>12.862455610547215</v>
      </c>
      <c r="BW211" s="10">
        <v>12.862455610547215</v>
      </c>
      <c r="BX211" s="10">
        <v>13.421692811005787</v>
      </c>
      <c r="BY211" s="10">
        <v>12.862455610547215</v>
      </c>
      <c r="BZ211" s="10">
        <v>12.862455610547215</v>
      </c>
      <c r="CA211" s="10">
        <v>9.5070324077957657</v>
      </c>
      <c r="CB211" s="10">
        <v>7.8293208064200437</v>
      </c>
      <c r="CC211" s="10">
        <v>7.2700836059614691</v>
      </c>
      <c r="CD211" s="10">
        <v>6.1516092050443199</v>
      </c>
      <c r="CE211" s="10">
        <v>5.5923720045857452</v>
      </c>
      <c r="CF211" s="10">
        <v>4.473897603668596</v>
      </c>
      <c r="CG211" s="10">
        <v>4.473897603668596</v>
      </c>
      <c r="CH211" s="10">
        <v>4.473897603668596</v>
      </c>
      <c r="CI211" s="10">
        <v>5.5923720045857452</v>
      </c>
      <c r="CJ211" s="10">
        <v>5.0331348041271706</v>
      </c>
      <c r="CK211" s="10">
        <v>3.3554232027514468</v>
      </c>
      <c r="CL211" s="10">
        <v>10.066269608254341</v>
      </c>
      <c r="CM211" s="10">
        <v>10.066269608254341</v>
      </c>
      <c r="CN211" s="10">
        <v>10.066269608254341</v>
      </c>
      <c r="CO211" s="10">
        <v>11.18474400917149</v>
      </c>
      <c r="CP211" s="10">
        <v>11.18474400917149</v>
      </c>
      <c r="CQ211" s="10">
        <v>13.421692811005787</v>
      </c>
      <c r="CR211" s="10">
        <v>13.421692811005787</v>
      </c>
      <c r="CS211" s="10">
        <v>6.7108464055028936</v>
      </c>
      <c r="CT211" s="10">
        <v>6.7108464055028936</v>
      </c>
      <c r="CU211" s="10">
        <v>6.7108464055028936</v>
      </c>
      <c r="CV211" s="10">
        <v>6.1516092050443199</v>
      </c>
      <c r="CW211" s="10">
        <v>4.473897603668596</v>
      </c>
      <c r="CX211" s="10">
        <v>6.1516092050443199</v>
      </c>
      <c r="CY211" s="10">
        <v>7.2700836059614691</v>
      </c>
      <c r="CZ211" s="10">
        <v>7.8293208064200437</v>
      </c>
      <c r="DA211" s="10">
        <v>8.947795207337192</v>
      </c>
      <c r="DB211" s="10">
        <v>9.5070324077957657</v>
      </c>
      <c r="DC211" s="10">
        <v>8.947795207337192</v>
      </c>
      <c r="DD211" s="10">
        <v>8.3885580068786183</v>
      </c>
      <c r="DE211" s="10">
        <v>6.1516092050443199</v>
      </c>
      <c r="DF211" s="10">
        <v>8.3885580068786183</v>
      </c>
      <c r="DG211" s="10">
        <v>14.540167211922938</v>
      </c>
      <c r="DH211" s="10">
        <v>13.980930011464363</v>
      </c>
      <c r="DI211" s="10">
        <v>13.421692811005787</v>
      </c>
      <c r="DJ211" s="10">
        <v>16.217878813298661</v>
      </c>
      <c r="DK211" s="10">
        <v>16.777116013757237</v>
      </c>
      <c r="DL211" s="10">
        <v>15.658641612840087</v>
      </c>
      <c r="DM211" s="10">
        <v>13.980930011464363</v>
      </c>
      <c r="DN211" s="10">
        <v>12.30321841008864</v>
      </c>
      <c r="DO211" s="10">
        <v>11.743981209630064</v>
      </c>
      <c r="DP211" s="10">
        <v>11.743981209630064</v>
      </c>
      <c r="DQ211" s="10">
        <v>10.066269608254341</v>
      </c>
      <c r="DR211" s="10">
        <v>10.066269608254341</v>
      </c>
      <c r="DS211" s="12">
        <v>10.066269608254341</v>
      </c>
      <c r="DT211" s="12">
        <v>8.3885580068786183</v>
      </c>
      <c r="DU211" s="12">
        <v>4.473897603668596</v>
      </c>
      <c r="DV211" s="12">
        <v>6.7108464055028936</v>
      </c>
      <c r="DW211" s="12">
        <v>6.7108464055028936</v>
      </c>
      <c r="DX211" s="12">
        <v>6.1516092050443199</v>
      </c>
      <c r="DY211" s="12">
        <v>5.5923720045857452</v>
      </c>
      <c r="DZ211" s="12">
        <v>6.1516092050443199</v>
      </c>
      <c r="EA211" s="12">
        <v>6.1516092050443199</v>
      </c>
      <c r="EB211" s="12">
        <v>6.1516092050443199</v>
      </c>
      <c r="EC211" s="12">
        <v>5.5923720045857452</v>
      </c>
      <c r="ED211" s="12">
        <v>8.947795207337192</v>
      </c>
      <c r="EE211" s="12">
        <v>8.3885580068786183</v>
      </c>
      <c r="EF211" s="12">
        <v>13.421692811005787</v>
      </c>
      <c r="EG211" s="12">
        <v>13.980930011464363</v>
      </c>
    </row>
    <row r="212" spans="1:137">
      <c r="A212" t="s">
        <v>1107</v>
      </c>
      <c r="B212" t="s">
        <v>854</v>
      </c>
      <c r="C212" t="s">
        <v>331</v>
      </c>
      <c r="D212" t="s">
        <v>331</v>
      </c>
      <c r="E212" t="s">
        <v>595</v>
      </c>
      <c r="T212" s="10">
        <v>0</v>
      </c>
      <c r="U212" s="10">
        <v>0</v>
      </c>
      <c r="V212" s="10">
        <v>0</v>
      </c>
      <c r="W212" s="10">
        <v>0</v>
      </c>
      <c r="X212" s="10">
        <v>0</v>
      </c>
      <c r="Y212" s="10">
        <v>0</v>
      </c>
      <c r="Z212" s="10">
        <v>0</v>
      </c>
      <c r="AA212" s="10">
        <v>0</v>
      </c>
      <c r="AB212" s="10">
        <v>0</v>
      </c>
      <c r="AC212" s="10">
        <v>0</v>
      </c>
      <c r="AD212" s="10">
        <v>0</v>
      </c>
      <c r="AE212" s="10">
        <v>0</v>
      </c>
      <c r="AF212" s="10">
        <v>0</v>
      </c>
      <c r="AG212" s="10">
        <v>0</v>
      </c>
      <c r="AH212" s="10">
        <v>0</v>
      </c>
      <c r="AI212" s="10">
        <v>0</v>
      </c>
      <c r="AJ212" s="10">
        <v>0</v>
      </c>
      <c r="AK212" s="10">
        <v>0</v>
      </c>
      <c r="AL212" s="10">
        <v>0</v>
      </c>
      <c r="AM212" s="10">
        <v>0</v>
      </c>
      <c r="AN212" s="10">
        <v>0</v>
      </c>
      <c r="AO212" s="10">
        <v>0</v>
      </c>
      <c r="AP212" s="10">
        <v>0</v>
      </c>
      <c r="AQ212" s="10">
        <v>0</v>
      </c>
      <c r="AR212" s="10">
        <v>0</v>
      </c>
      <c r="AS212" s="10">
        <v>0</v>
      </c>
      <c r="AT212" s="10">
        <v>17.44287458573173</v>
      </c>
      <c r="AU212" s="10">
        <v>26.164311878597587</v>
      </c>
      <c r="AV212" s="10">
        <v>30.525030525030527</v>
      </c>
      <c r="AW212" s="10">
        <v>30.525030525030527</v>
      </c>
      <c r="AX212" s="10">
        <v>30.525030525030527</v>
      </c>
      <c r="AY212" s="10">
        <v>30.525030525030527</v>
      </c>
      <c r="AZ212" s="10">
        <v>39.246467817896395</v>
      </c>
      <c r="BA212" s="10">
        <v>26.164311878597587</v>
      </c>
      <c r="BB212" s="10">
        <v>17.44287458573173</v>
      </c>
      <c r="BC212" s="10">
        <v>17.44287458573173</v>
      </c>
      <c r="BD212" s="10">
        <v>21.803593232164662</v>
      </c>
      <c r="BE212" s="10">
        <v>30.525030525030527</v>
      </c>
      <c r="BF212" s="10">
        <v>30.525030525030527</v>
      </c>
      <c r="BG212" s="10">
        <v>21.803593232164662</v>
      </c>
      <c r="BH212" s="10">
        <v>21.803593232164662</v>
      </c>
      <c r="BI212" s="10">
        <v>30.525030525030527</v>
      </c>
      <c r="BJ212" s="10">
        <v>26.164311878597587</v>
      </c>
      <c r="BK212" s="10">
        <v>26.164311878597587</v>
      </c>
      <c r="BL212" s="10">
        <v>17.44287458573173</v>
      </c>
      <c r="BM212" s="10">
        <v>17.44287458573173</v>
      </c>
      <c r="BN212" s="10">
        <v>17.44287458573173</v>
      </c>
      <c r="BO212" s="10">
        <v>17.44287458573173</v>
      </c>
      <c r="BP212" s="10">
        <v>13.082155939298794</v>
      </c>
      <c r="BQ212" s="10">
        <v>13.082155939298794</v>
      </c>
      <c r="BR212" s="10">
        <v>21.803593232164662</v>
      </c>
      <c r="BS212" s="10">
        <v>21.803593232164662</v>
      </c>
      <c r="BT212" s="10">
        <v>21.803593232164662</v>
      </c>
      <c r="BU212" s="10">
        <v>21.803593232164662</v>
      </c>
      <c r="BV212" s="10">
        <v>17.44287458573173</v>
      </c>
      <c r="BW212" s="10">
        <v>13.082155939298794</v>
      </c>
      <c r="BX212" s="10">
        <v>13.082155939298794</v>
      </c>
      <c r="BY212" s="10">
        <v>0</v>
      </c>
      <c r="BZ212" s="10">
        <v>0</v>
      </c>
      <c r="CA212" s="10">
        <v>0</v>
      </c>
      <c r="CB212" s="10">
        <v>0</v>
      </c>
      <c r="CC212" s="10">
        <v>0</v>
      </c>
      <c r="CD212" s="10">
        <v>-8.7214372928658648</v>
      </c>
      <c r="CE212" s="10">
        <v>-8.7214372928658648</v>
      </c>
      <c r="CF212" s="10">
        <v>-8.7214372928658648</v>
      </c>
      <c r="CG212" s="10">
        <v>-8.7214372928658648</v>
      </c>
      <c r="CH212" s="10">
        <v>-8.7214372928658648</v>
      </c>
      <c r="CI212" s="10">
        <v>-4.3607186464329324</v>
      </c>
      <c r="CJ212" s="10">
        <v>0</v>
      </c>
      <c r="CK212" s="10">
        <v>13.082155939298794</v>
      </c>
      <c r="CL212" s="10">
        <v>13.082155939298794</v>
      </c>
      <c r="CM212" s="10">
        <v>13.082155939298794</v>
      </c>
      <c r="CN212" s="10">
        <v>13.082155939298794</v>
      </c>
      <c r="CO212" s="10">
        <v>26.164311878597587</v>
      </c>
      <c r="CP212" s="10">
        <v>21.803593232164662</v>
      </c>
      <c r="CQ212" s="10">
        <v>17.44287458573173</v>
      </c>
      <c r="CR212" s="10">
        <v>17.44287458573173</v>
      </c>
      <c r="CS212" s="10">
        <v>17.44287458573173</v>
      </c>
      <c r="CT212" s="10">
        <v>17.44287458573173</v>
      </c>
      <c r="CU212" s="10">
        <v>17.44287458573173</v>
      </c>
      <c r="CV212" s="10">
        <v>4.3607186464329324</v>
      </c>
      <c r="CW212" s="10">
        <v>4.3607186464329324</v>
      </c>
      <c r="CX212" s="10">
        <v>4.3607186464329324</v>
      </c>
      <c r="CY212" s="10">
        <v>0</v>
      </c>
      <c r="CZ212" s="10">
        <v>0</v>
      </c>
      <c r="DA212" s="10">
        <v>0</v>
      </c>
      <c r="DB212" s="10">
        <v>0</v>
      </c>
      <c r="DC212" s="10">
        <v>0</v>
      </c>
      <c r="DD212" s="10">
        <v>0</v>
      </c>
      <c r="DE212" s="10">
        <v>8.7214372928658648</v>
      </c>
      <c r="DF212" s="10">
        <v>8.7214372928658648</v>
      </c>
      <c r="DG212" s="10">
        <v>8.7214372928658648</v>
      </c>
      <c r="DH212" s="10">
        <v>8.7214372928658648</v>
      </c>
      <c r="DI212" s="10">
        <v>8.7214372928658648</v>
      </c>
      <c r="DJ212" s="10">
        <v>8.7214372928658648</v>
      </c>
      <c r="DK212" s="10">
        <v>8.7214372928658648</v>
      </c>
      <c r="DL212" s="10">
        <v>0</v>
      </c>
      <c r="DM212" s="10">
        <v>0</v>
      </c>
      <c r="DN212" s="10">
        <v>0</v>
      </c>
      <c r="DO212" s="10">
        <v>0</v>
      </c>
      <c r="DP212" s="10">
        <v>0</v>
      </c>
      <c r="DQ212" s="10">
        <v>0</v>
      </c>
      <c r="DR212" s="10">
        <v>0</v>
      </c>
      <c r="DS212" s="12">
        <v>0</v>
      </c>
      <c r="DT212" s="12">
        <v>0</v>
      </c>
      <c r="DU212" s="12">
        <v>0</v>
      </c>
      <c r="DV212" s="12">
        <v>0</v>
      </c>
      <c r="DW212" s="12">
        <v>0</v>
      </c>
      <c r="DX212" s="12">
        <v>0</v>
      </c>
      <c r="DY212" s="12">
        <v>0</v>
      </c>
      <c r="DZ212" s="12">
        <v>8.7214372928658648</v>
      </c>
      <c r="EA212" s="12">
        <v>8.7214372928658648</v>
      </c>
      <c r="EB212" s="12">
        <v>8.7214372928658648</v>
      </c>
      <c r="EC212" s="12">
        <v>8.7214372928658648</v>
      </c>
      <c r="ED212" s="12">
        <v>8.7214372928658648</v>
      </c>
      <c r="EE212" s="12">
        <v>13.082155939298794</v>
      </c>
      <c r="EF212" s="12">
        <v>13.082155939298794</v>
      </c>
      <c r="EG212" s="12">
        <v>4.3607186464329324</v>
      </c>
    </row>
    <row r="213" spans="1:137">
      <c r="A213" t="s">
        <v>1108</v>
      </c>
      <c r="B213" t="s">
        <v>855</v>
      </c>
      <c r="C213" t="s">
        <v>332</v>
      </c>
      <c r="D213" t="s">
        <v>332</v>
      </c>
      <c r="E213" t="s">
        <v>596</v>
      </c>
      <c r="T213" s="10">
        <v>0.30376652262058162</v>
      </c>
      <c r="U213" s="10">
        <v>0.12150660904823264</v>
      </c>
      <c r="V213" s="10">
        <v>0.12150660904823264</v>
      </c>
      <c r="W213" s="10">
        <v>0.66828634976527956</v>
      </c>
      <c r="X213" s="10">
        <v>0.54677974071704694</v>
      </c>
      <c r="Y213" s="10">
        <v>0.66828634976527956</v>
      </c>
      <c r="Z213" s="10">
        <v>0.97205287238586113</v>
      </c>
      <c r="AA213" s="10">
        <v>1.3365726995305591</v>
      </c>
      <c r="AB213" s="10">
        <v>1.5188326131029082</v>
      </c>
      <c r="AC213" s="10">
        <v>1.6403392221511408</v>
      </c>
      <c r="AD213" s="10">
        <v>1.0935594814340939</v>
      </c>
      <c r="AE213" s="10">
        <v>1.3973260040546756</v>
      </c>
      <c r="AF213" s="10">
        <v>1.8833524402476065</v>
      </c>
      <c r="AG213" s="10">
        <v>1.9441057447717223</v>
      </c>
      <c r="AH213" s="10">
        <v>1.8225991357234899</v>
      </c>
      <c r="AI213" s="10">
        <v>1.6403392221511408</v>
      </c>
      <c r="AJ213" s="10">
        <v>1.5188326131029082</v>
      </c>
      <c r="AK213" s="10">
        <v>1.8833524402476065</v>
      </c>
      <c r="AL213" s="10">
        <v>2.3086255719164206</v>
      </c>
      <c r="AM213" s="10">
        <v>2.1263656583440715</v>
      </c>
      <c r="AN213" s="10">
        <v>2.1263656583440715</v>
      </c>
      <c r="AO213" s="10">
        <v>2.1871189628681877</v>
      </c>
      <c r="AP213" s="10">
        <v>2.1871189628681877</v>
      </c>
      <c r="AQ213" s="10">
        <v>2.3693788764405368</v>
      </c>
      <c r="AR213" s="10">
        <v>2.3086255719164206</v>
      </c>
      <c r="AS213" s="10">
        <v>1.701092526675257</v>
      </c>
      <c r="AT213" s="10">
        <v>1.5795859176270246</v>
      </c>
      <c r="AU213" s="10">
        <v>1.2150660904823265</v>
      </c>
      <c r="AV213" s="10">
        <v>1.3973260040546756</v>
      </c>
      <c r="AW213" s="10">
        <v>1.701092526675257</v>
      </c>
      <c r="AX213" s="10">
        <v>1.5188326131029082</v>
      </c>
      <c r="AY213" s="10">
        <v>1.3365726995305591</v>
      </c>
      <c r="AZ213" s="10">
        <v>1.2758193950064429</v>
      </c>
      <c r="BA213" s="10">
        <v>1.0328061769099774</v>
      </c>
      <c r="BB213" s="10">
        <v>1.3973260040546756</v>
      </c>
      <c r="BC213" s="10">
        <v>0.91129956786174493</v>
      </c>
      <c r="BD213" s="10">
        <v>0.66828634976527956</v>
      </c>
      <c r="BE213" s="10">
        <v>0.7897929588135123</v>
      </c>
      <c r="BF213" s="10">
        <v>0.97205287238586113</v>
      </c>
      <c r="BG213" s="10">
        <v>0.91129956786174493</v>
      </c>
      <c r="BH213" s="10">
        <v>1.0328061769099774</v>
      </c>
      <c r="BI213" s="10">
        <v>0.7897929588135123</v>
      </c>
      <c r="BJ213" s="10">
        <v>0.91129956786174493</v>
      </c>
      <c r="BK213" s="10">
        <v>0.85054626333762851</v>
      </c>
      <c r="BL213" s="10">
        <v>0.72903965428939588</v>
      </c>
      <c r="BM213" s="10">
        <v>0.97205287238586113</v>
      </c>
      <c r="BN213" s="10">
        <v>1.0328061769099774</v>
      </c>
      <c r="BO213" s="10">
        <v>1.3973260040546756</v>
      </c>
      <c r="BP213" s="10">
        <v>1.5795859176270246</v>
      </c>
      <c r="BQ213" s="10">
        <v>1.4580793085787918</v>
      </c>
      <c r="BR213" s="10">
        <v>1.701092526675257</v>
      </c>
      <c r="BS213" s="10">
        <v>1.701092526675257</v>
      </c>
      <c r="BT213" s="10">
        <v>1.3365726995305591</v>
      </c>
      <c r="BU213" s="10">
        <v>1.7618458311993737</v>
      </c>
      <c r="BV213" s="10">
        <v>1.2758193950064429</v>
      </c>
      <c r="BW213" s="10">
        <v>1.1543127859582103</v>
      </c>
      <c r="BX213" s="10">
        <v>1.1543127859582103</v>
      </c>
      <c r="BY213" s="10">
        <v>0.91129956786174493</v>
      </c>
      <c r="BZ213" s="10">
        <v>0.91129956786174493</v>
      </c>
      <c r="CA213" s="10">
        <v>0.91129956786174493</v>
      </c>
      <c r="CB213" s="10">
        <v>0.42527313166881425</v>
      </c>
      <c r="CC213" s="10">
        <v>0.54677974071704694</v>
      </c>
      <c r="CD213" s="10">
        <v>0.54677974071704694</v>
      </c>
      <c r="CE213" s="10">
        <v>0.54677974071704694</v>
      </c>
      <c r="CF213" s="10">
        <v>0.54677974071704694</v>
      </c>
      <c r="CG213" s="10">
        <v>0.54677974071704694</v>
      </c>
      <c r="CH213" s="10">
        <v>0.36451982714469794</v>
      </c>
      <c r="CI213" s="10">
        <v>0.42527313166881425</v>
      </c>
      <c r="CJ213" s="10">
        <v>0.30376652262058162</v>
      </c>
      <c r="CK213" s="10">
        <v>0.12150660904823264</v>
      </c>
      <c r="CL213" s="10">
        <v>0.36451982714469794</v>
      </c>
      <c r="CM213" s="10">
        <v>0.36451982714469794</v>
      </c>
      <c r="CN213" s="10">
        <v>0.36451982714469794</v>
      </c>
      <c r="CO213" s="10">
        <v>0.72903965428939588</v>
      </c>
      <c r="CP213" s="10">
        <v>0.7897929588135123</v>
      </c>
      <c r="CQ213" s="10">
        <v>0.91129956786174493</v>
      </c>
      <c r="CR213" s="10">
        <v>0.97205287238586113</v>
      </c>
      <c r="CS213" s="10">
        <v>1.1543127859582103</v>
      </c>
      <c r="CT213" s="10">
        <v>1.1543127859582103</v>
      </c>
      <c r="CU213" s="10">
        <v>1.1543127859582103</v>
      </c>
      <c r="CV213" s="10">
        <v>1.5188326131029082</v>
      </c>
      <c r="CW213" s="10">
        <v>1.5795859176270246</v>
      </c>
      <c r="CX213" s="10">
        <v>1.7618458311993737</v>
      </c>
      <c r="CY213" s="10">
        <v>1.701092526675257</v>
      </c>
      <c r="CZ213" s="10">
        <v>2.9161586171575835</v>
      </c>
      <c r="DA213" s="10">
        <v>2.9161586171575835</v>
      </c>
      <c r="DB213" s="10">
        <v>2.9161586171575835</v>
      </c>
      <c r="DC213" s="10">
        <v>2.9161586171575835</v>
      </c>
      <c r="DD213" s="10">
        <v>3.5844449669228635</v>
      </c>
      <c r="DE213" s="10">
        <v>4.0097180985916774</v>
      </c>
      <c r="DF213" s="10">
        <v>4.4957445347846079</v>
      </c>
      <c r="DG213" s="10">
        <v>4.1919780121640269</v>
      </c>
      <c r="DH213" s="10">
        <v>4.1919780121640269</v>
      </c>
      <c r="DI213" s="10">
        <v>4.1919780121640269</v>
      </c>
      <c r="DJ213" s="10">
        <v>5.7715639297910517</v>
      </c>
      <c r="DK213" s="10">
        <v>5.7715639297910517</v>
      </c>
      <c r="DL213" s="10">
        <v>6.804370106701028</v>
      </c>
      <c r="DM213" s="10">
        <v>8.3232027198039376</v>
      </c>
      <c r="DN213" s="10">
        <v>6.9866300202733775</v>
      </c>
      <c r="DO213" s="10">
        <v>9.6597754193344958</v>
      </c>
      <c r="DP213" s="10">
        <v>9.6597754193344958</v>
      </c>
      <c r="DQ213" s="10">
        <v>11.421621250533871</v>
      </c>
      <c r="DR213" s="10">
        <v>13.73024682245029</v>
      </c>
      <c r="DS213" s="12">
        <v>14.094766649594989</v>
      </c>
      <c r="DT213" s="12">
        <v>14.823806303884384</v>
      </c>
      <c r="DU213" s="12">
        <v>14.823806303884384</v>
      </c>
      <c r="DV213" s="12">
        <v>16.524898830559639</v>
      </c>
      <c r="DW213" s="12">
        <v>16.524898830559639</v>
      </c>
      <c r="DX213" s="12">
        <v>17.132431875800805</v>
      </c>
      <c r="DY213" s="12">
        <v>29.161586171575838</v>
      </c>
      <c r="DZ213" s="12">
        <v>30.984185307299331</v>
      </c>
      <c r="EA213" s="12">
        <v>31.652471657064609</v>
      </c>
      <c r="EB213" s="12">
        <v>36.451982714469793</v>
      </c>
      <c r="EC213" s="12">
        <v>32.077744788733419</v>
      </c>
      <c r="ED213" s="12">
        <v>32.077744788733419</v>
      </c>
      <c r="EE213" s="12">
        <v>36.026709582800983</v>
      </c>
      <c r="EF213" s="12">
        <v>24.362075114170647</v>
      </c>
      <c r="EG213" s="12">
        <v>24.544335027742996</v>
      </c>
    </row>
    <row r="214" spans="1:137">
      <c r="A214" t="s">
        <v>1109</v>
      </c>
      <c r="B214" t="s">
        <v>856</v>
      </c>
      <c r="C214" t="s">
        <v>333</v>
      </c>
      <c r="D214" t="s">
        <v>333</v>
      </c>
      <c r="E214" t="s">
        <v>597</v>
      </c>
      <c r="T214" s="10">
        <v>0</v>
      </c>
      <c r="U214" s="10">
        <v>0</v>
      </c>
      <c r="V214" s="10">
        <v>0</v>
      </c>
      <c r="W214" s="10">
        <v>0</v>
      </c>
      <c r="X214" s="10">
        <v>0</v>
      </c>
      <c r="Y214" s="10">
        <v>0</v>
      </c>
      <c r="Z214" s="10">
        <v>0</v>
      </c>
      <c r="AA214" s="10">
        <v>0</v>
      </c>
      <c r="AB214" s="10">
        <v>0</v>
      </c>
      <c r="AC214" s="10">
        <v>0</v>
      </c>
      <c r="AD214" s="10">
        <v>0</v>
      </c>
      <c r="AE214" s="10">
        <v>0</v>
      </c>
      <c r="AF214" s="10">
        <v>0</v>
      </c>
      <c r="AG214" s="10">
        <v>0</v>
      </c>
      <c r="AH214" s="10">
        <v>0</v>
      </c>
      <c r="AI214" s="10">
        <v>0</v>
      </c>
      <c r="AJ214" s="10">
        <v>0</v>
      </c>
      <c r="AK214" s="10">
        <v>0</v>
      </c>
      <c r="AL214" s="10">
        <v>0</v>
      </c>
      <c r="AM214" s="10">
        <v>0</v>
      </c>
      <c r="AN214" s="10">
        <v>0</v>
      </c>
      <c r="AO214" s="10">
        <v>0</v>
      </c>
      <c r="AP214" s="10">
        <v>0</v>
      </c>
      <c r="AQ214" s="10">
        <v>0</v>
      </c>
      <c r="AR214" s="10">
        <v>0</v>
      </c>
      <c r="AS214" s="10">
        <v>0</v>
      </c>
      <c r="AT214" s="10">
        <v>0</v>
      </c>
      <c r="AU214" s="10">
        <v>0</v>
      </c>
      <c r="AV214" s="10">
        <v>0</v>
      </c>
      <c r="AW214" s="10">
        <v>0</v>
      </c>
      <c r="AX214" s="10">
        <v>0</v>
      </c>
      <c r="AY214" s="10">
        <v>0</v>
      </c>
      <c r="AZ214" s="10">
        <v>0</v>
      </c>
      <c r="BA214" s="10">
        <v>0</v>
      </c>
      <c r="BB214" s="10">
        <v>0</v>
      </c>
      <c r="BC214" s="10">
        <v>0</v>
      </c>
      <c r="BD214" s="10">
        <v>0</v>
      </c>
      <c r="BE214" s="10">
        <v>0</v>
      </c>
      <c r="BF214" s="10">
        <v>0</v>
      </c>
      <c r="BG214" s="10">
        <v>0</v>
      </c>
      <c r="BH214" s="10">
        <v>0</v>
      </c>
      <c r="BI214" s="10">
        <v>0</v>
      </c>
      <c r="BJ214" s="10">
        <v>0</v>
      </c>
      <c r="BK214" s="10">
        <v>0</v>
      </c>
      <c r="BL214" s="10">
        <v>0</v>
      </c>
      <c r="BM214" s="10">
        <v>0</v>
      </c>
      <c r="BN214" s="10">
        <v>0</v>
      </c>
      <c r="BO214" s="10">
        <v>0</v>
      </c>
      <c r="BP214" s="10">
        <v>0</v>
      </c>
      <c r="BQ214" s="10">
        <v>0</v>
      </c>
      <c r="BR214" s="10">
        <v>0</v>
      </c>
      <c r="BS214" s="10">
        <v>0</v>
      </c>
      <c r="BT214" s="10">
        <v>0</v>
      </c>
      <c r="BU214" s="10">
        <v>0</v>
      </c>
      <c r="BV214" s="10">
        <v>0</v>
      </c>
      <c r="BW214" s="10">
        <v>0</v>
      </c>
      <c r="BX214" s="10">
        <v>0</v>
      </c>
      <c r="BY214" s="10">
        <v>0</v>
      </c>
      <c r="BZ214" s="10">
        <v>0</v>
      </c>
      <c r="CA214" s="10">
        <v>0</v>
      </c>
      <c r="CB214" s="10">
        <v>0</v>
      </c>
      <c r="CC214" s="10">
        <v>0</v>
      </c>
      <c r="CD214" s="10">
        <v>0</v>
      </c>
      <c r="CE214" s="10">
        <v>0</v>
      </c>
      <c r="CF214" s="10">
        <v>0</v>
      </c>
      <c r="CG214" s="10">
        <v>0</v>
      </c>
      <c r="CH214" s="10">
        <v>0</v>
      </c>
      <c r="CI214" s="10">
        <v>0</v>
      </c>
      <c r="CJ214" s="10">
        <v>0</v>
      </c>
      <c r="CK214" s="10">
        <v>0</v>
      </c>
      <c r="CL214" s="10">
        <v>0</v>
      </c>
      <c r="CM214" s="10">
        <v>0</v>
      </c>
      <c r="CN214" s="10">
        <v>0</v>
      </c>
      <c r="CO214" s="10">
        <v>0</v>
      </c>
      <c r="CP214" s="10">
        <v>0</v>
      </c>
      <c r="CQ214" s="10">
        <v>0</v>
      </c>
      <c r="CR214" s="10">
        <v>0</v>
      </c>
      <c r="CS214" s="10">
        <v>0</v>
      </c>
      <c r="CT214" s="10">
        <v>0</v>
      </c>
      <c r="CU214" s="10">
        <v>0</v>
      </c>
      <c r="CV214" s="10">
        <v>1.5370899812475023</v>
      </c>
      <c r="CW214" s="10">
        <v>1.5370899812475023</v>
      </c>
      <c r="CX214" s="10">
        <v>3.0741799624950046</v>
      </c>
      <c r="CY214" s="10">
        <v>3.0741799624950046</v>
      </c>
      <c r="CZ214" s="10">
        <v>3.0741799624950046</v>
      </c>
      <c r="DA214" s="10">
        <v>3.0741799624950046</v>
      </c>
      <c r="DB214" s="10">
        <v>3.0741799624950046</v>
      </c>
      <c r="DC214" s="10">
        <v>3.0741799624950046</v>
      </c>
      <c r="DD214" s="10">
        <v>3.0741799624950046</v>
      </c>
      <c r="DE214" s="10">
        <v>1.5370899812475023</v>
      </c>
      <c r="DF214" s="10">
        <v>1.5370899812475023</v>
      </c>
      <c r="DG214" s="10">
        <v>1.5370899812475023</v>
      </c>
      <c r="DH214" s="10">
        <v>1.5370899812475023</v>
      </c>
      <c r="DI214" s="10">
        <v>1.5370899812475023</v>
      </c>
      <c r="DJ214" s="10">
        <v>0</v>
      </c>
      <c r="DK214" s="10">
        <v>3.0741799624950046</v>
      </c>
      <c r="DL214" s="10">
        <v>3.0741799624950046</v>
      </c>
      <c r="DM214" s="10">
        <v>3.0741799624950046</v>
      </c>
      <c r="DN214" s="10">
        <v>3.0741799624950046</v>
      </c>
      <c r="DO214" s="10">
        <v>3.0741799624950046</v>
      </c>
      <c r="DP214" s="10">
        <v>3.0741799624950046</v>
      </c>
      <c r="DQ214" s="10">
        <v>4.6112699437425064</v>
      </c>
      <c r="DR214" s="10">
        <v>4.6112699437425064</v>
      </c>
      <c r="DS214" s="12">
        <v>6.1483599249900092</v>
      </c>
      <c r="DT214" s="12">
        <v>6.1483599249900092</v>
      </c>
      <c r="DU214" s="12">
        <v>9.2225398874850129</v>
      </c>
      <c r="DV214" s="12">
        <v>9.2225398874850129</v>
      </c>
      <c r="DW214" s="12">
        <v>9.2225398874850129</v>
      </c>
      <c r="DX214" s="12">
        <v>15.370899812475024</v>
      </c>
      <c r="DY214" s="12">
        <v>18.445079774970026</v>
      </c>
      <c r="DZ214" s="12">
        <v>19.98216975621753</v>
      </c>
      <c r="EA214" s="12">
        <v>21.519259737465031</v>
      </c>
      <c r="EB214" s="12">
        <v>21.519259737465031</v>
      </c>
      <c r="EC214" s="12">
        <v>21.519259737465031</v>
      </c>
      <c r="ED214" s="12">
        <v>21.519259737465031</v>
      </c>
      <c r="EE214" s="12">
        <v>21.519259737465031</v>
      </c>
      <c r="EF214" s="12">
        <v>15.370899812475024</v>
      </c>
      <c r="EG214" s="12">
        <v>16.907989793722525</v>
      </c>
    </row>
    <row r="215" spans="1:137">
      <c r="A215" t="s">
        <v>1110</v>
      </c>
      <c r="B215" t="s">
        <v>857</v>
      </c>
      <c r="C215" t="s">
        <v>334</v>
      </c>
      <c r="D215" t="s">
        <v>334</v>
      </c>
      <c r="E215" t="s">
        <v>598</v>
      </c>
      <c r="T215" s="10">
        <v>0</v>
      </c>
      <c r="U215" s="10">
        <v>0</v>
      </c>
      <c r="V215" s="10">
        <v>0</v>
      </c>
      <c r="W215" s="10">
        <v>0</v>
      </c>
      <c r="X215" s="10">
        <v>0</v>
      </c>
      <c r="Y215" s="10">
        <v>0</v>
      </c>
      <c r="Z215" s="10">
        <v>0.44138710311023416</v>
      </c>
      <c r="AA215" s="10">
        <v>0.44138710311023416</v>
      </c>
      <c r="AB215" s="10">
        <v>0.44138710311023416</v>
      </c>
      <c r="AC215" s="10">
        <v>0.44138710311023416</v>
      </c>
      <c r="AD215" s="10">
        <v>0.44138710311023416</v>
      </c>
      <c r="AE215" s="10">
        <v>0.88277420622046832</v>
      </c>
      <c r="AF215" s="10">
        <v>1.1034677577755856</v>
      </c>
      <c r="AG215" s="10">
        <v>0.66208065466535126</v>
      </c>
      <c r="AH215" s="10">
        <v>0.66208065466535126</v>
      </c>
      <c r="AI215" s="10">
        <v>0.88277420622046832</v>
      </c>
      <c r="AJ215" s="10">
        <v>1.1034677577755856</v>
      </c>
      <c r="AK215" s="10">
        <v>1.1034677577755856</v>
      </c>
      <c r="AL215" s="10">
        <v>0.66208065466535126</v>
      </c>
      <c r="AM215" s="10">
        <v>0.44138710311023416</v>
      </c>
      <c r="AN215" s="10">
        <v>0.44138710311023416</v>
      </c>
      <c r="AO215" s="10">
        <v>0.44138710311023416</v>
      </c>
      <c r="AP215" s="10">
        <v>0.22069355155511708</v>
      </c>
      <c r="AQ215" s="10">
        <v>0</v>
      </c>
      <c r="AR215" s="10">
        <v>0</v>
      </c>
      <c r="AS215" s="10">
        <v>0</v>
      </c>
      <c r="AT215" s="10">
        <v>0</v>
      </c>
      <c r="AU215" s="10">
        <v>0</v>
      </c>
      <c r="AV215" s="10">
        <v>0</v>
      </c>
      <c r="AW215" s="10">
        <v>0</v>
      </c>
      <c r="AX215" s="10">
        <v>0</v>
      </c>
      <c r="AY215" s="10">
        <v>0</v>
      </c>
      <c r="AZ215" s="10">
        <v>0</v>
      </c>
      <c r="BA215" s="10">
        <v>0</v>
      </c>
      <c r="BB215" s="10">
        <v>0</v>
      </c>
      <c r="BC215" s="10">
        <v>0</v>
      </c>
      <c r="BD215" s="10">
        <v>0</v>
      </c>
      <c r="BE215" s="10">
        <v>0</v>
      </c>
      <c r="BF215" s="10">
        <v>0.22069355155511708</v>
      </c>
      <c r="BG215" s="10">
        <v>0.44138710311023416</v>
      </c>
      <c r="BH215" s="10">
        <v>0.44138710311023416</v>
      </c>
      <c r="BI215" s="10">
        <v>0.44138710311023416</v>
      </c>
      <c r="BJ215" s="10">
        <v>0.44138710311023416</v>
      </c>
      <c r="BK215" s="10">
        <v>0.44138710311023416</v>
      </c>
      <c r="BL215" s="10">
        <v>0.44138710311023416</v>
      </c>
      <c r="BM215" s="10">
        <v>0.44138710311023416</v>
      </c>
      <c r="BN215" s="10">
        <v>0.22069355155511708</v>
      </c>
      <c r="BO215" s="10">
        <v>0.22069355155511708</v>
      </c>
      <c r="BP215" s="10">
        <v>1.1034677577755856</v>
      </c>
      <c r="BQ215" s="10">
        <v>1.1034677577755856</v>
      </c>
      <c r="BR215" s="10">
        <v>1.1034677577755856</v>
      </c>
      <c r="BS215" s="10">
        <v>1.1034677577755856</v>
      </c>
      <c r="BT215" s="10">
        <v>0.88277420622046832</v>
      </c>
      <c r="BU215" s="10">
        <v>0.88277420622046832</v>
      </c>
      <c r="BV215" s="10">
        <v>0.88277420622046832</v>
      </c>
      <c r="BW215" s="10">
        <v>0.44138710311023416</v>
      </c>
      <c r="BX215" s="10">
        <v>0.66208065466535126</v>
      </c>
      <c r="BY215" s="10">
        <v>0.66208065466535126</v>
      </c>
      <c r="BZ215" s="10">
        <v>0.66208065466535126</v>
      </c>
      <c r="CA215" s="10">
        <v>1.1034677577755856</v>
      </c>
      <c r="CB215" s="10">
        <v>1.7655484124409366</v>
      </c>
      <c r="CC215" s="10">
        <v>1.7655484124409366</v>
      </c>
      <c r="CD215" s="10">
        <v>1.3241613093307025</v>
      </c>
      <c r="CE215" s="10">
        <v>1.5448548608858197</v>
      </c>
      <c r="CF215" s="10">
        <v>1.5448548608858197</v>
      </c>
      <c r="CG215" s="10">
        <v>1.5448548608858197</v>
      </c>
      <c r="CH215" s="10">
        <v>1.1034677577755856</v>
      </c>
      <c r="CI215" s="10">
        <v>0.88277420622046832</v>
      </c>
      <c r="CJ215" s="10">
        <v>1.1034677577755856</v>
      </c>
      <c r="CK215" s="10">
        <v>2.4276290671062881</v>
      </c>
      <c r="CL215" s="10">
        <v>1.986241963996054</v>
      </c>
      <c r="CM215" s="10">
        <v>1.986241963996054</v>
      </c>
      <c r="CN215" s="10">
        <v>2.2069355155511712</v>
      </c>
      <c r="CO215" s="10">
        <v>2.6483226186614051</v>
      </c>
      <c r="CP215" s="10">
        <v>2.4276290671062881</v>
      </c>
      <c r="CQ215" s="10">
        <v>3.3104032733267568</v>
      </c>
      <c r="CR215" s="10">
        <v>2.4276290671062881</v>
      </c>
      <c r="CS215" s="10">
        <v>3.7517903764369906</v>
      </c>
      <c r="CT215" s="10">
        <v>4.1931774795472254</v>
      </c>
      <c r="CU215" s="10">
        <v>3.972483927992108</v>
      </c>
      <c r="CV215" s="10">
        <v>4.6345645826574593</v>
      </c>
      <c r="CW215" s="10">
        <v>5.2966452373228101</v>
      </c>
      <c r="CX215" s="10">
        <v>5.7380323404330449</v>
      </c>
      <c r="CY215" s="10">
        <v>9.7105162684251525</v>
      </c>
      <c r="CZ215" s="10">
        <v>11.47606468086609</v>
      </c>
      <c r="DA215" s="10">
        <v>13.241613093307027</v>
      </c>
      <c r="DB215" s="10">
        <v>14.786467954192847</v>
      </c>
      <c r="DC215" s="10">
        <v>17.214097021299136</v>
      </c>
      <c r="DD215" s="10">
        <v>21.627968052401478</v>
      </c>
      <c r="DE215" s="10">
        <v>26.04183908350382</v>
      </c>
      <c r="DF215" s="10">
        <v>25.379758428838464</v>
      </c>
      <c r="DG215" s="10">
        <v>26.924613289724284</v>
      </c>
      <c r="DH215" s="10">
        <v>29.131548805275461</v>
      </c>
      <c r="DI215" s="10">
        <v>44.138710311023424</v>
      </c>
      <c r="DJ215" s="10">
        <v>43.918016759468301</v>
      </c>
      <c r="DK215" s="10">
        <v>43.255936104802956</v>
      </c>
      <c r="DL215" s="10">
        <v>41.269694140806898</v>
      </c>
      <c r="DM215" s="10">
        <v>45.021484517243891</v>
      </c>
      <c r="DN215" s="10">
        <v>55.394081440334389</v>
      </c>
      <c r="DO215" s="10">
        <v>55.614774991889512</v>
      </c>
      <c r="DP215" s="10">
        <v>51.20090396078718</v>
      </c>
      <c r="DQ215" s="10">
        <v>53.849226579448569</v>
      </c>
      <c r="DR215" s="10">
        <v>63.339049296318606</v>
      </c>
      <c r="DS215" s="12">
        <v>65.545984811869786</v>
      </c>
      <c r="DT215" s="12">
        <v>60.911420229212325</v>
      </c>
      <c r="DU215" s="12">
        <v>45.904258723464359</v>
      </c>
      <c r="DV215" s="12">
        <v>58.263097610550922</v>
      </c>
      <c r="DW215" s="12">
        <v>55.835468543444634</v>
      </c>
      <c r="DX215" s="12">
        <v>55.394081440334389</v>
      </c>
      <c r="DY215" s="12">
        <v>44.359403862578539</v>
      </c>
      <c r="DZ215" s="12">
        <v>43.697323207913186</v>
      </c>
      <c r="EA215" s="12">
        <v>42.814549001692718</v>
      </c>
      <c r="EB215" s="12">
        <v>47.007726481239942</v>
      </c>
      <c r="EC215" s="12">
        <v>42.593855450137603</v>
      </c>
      <c r="ED215" s="12">
        <v>37.73859731592502</v>
      </c>
      <c r="EE215" s="12">
        <v>41.49038769236202</v>
      </c>
      <c r="EF215" s="12">
        <v>48.111194239015525</v>
      </c>
      <c r="EG215" s="12">
        <v>67.090839672755607</v>
      </c>
    </row>
    <row r="216" spans="1:137">
      <c r="A216" t="s">
        <v>1111</v>
      </c>
      <c r="B216" t="s">
        <v>858</v>
      </c>
      <c r="C216" t="s">
        <v>335</v>
      </c>
      <c r="D216" t="s">
        <v>335</v>
      </c>
      <c r="E216" t="s">
        <v>599</v>
      </c>
      <c r="T216" s="10">
        <v>0</v>
      </c>
      <c r="U216" s="10">
        <v>0</v>
      </c>
      <c r="V216" s="10">
        <v>0</v>
      </c>
      <c r="W216" s="10">
        <v>0</v>
      </c>
      <c r="X216" s="10">
        <v>0</v>
      </c>
      <c r="Y216" s="10">
        <v>0</v>
      </c>
      <c r="Z216" s="10">
        <v>0</v>
      </c>
      <c r="AA216" s="10">
        <v>0</v>
      </c>
      <c r="AB216" s="10">
        <v>0</v>
      </c>
      <c r="AC216" s="10">
        <v>0</v>
      </c>
      <c r="AD216" s="10">
        <v>0</v>
      </c>
      <c r="AE216" s="10">
        <v>0</v>
      </c>
      <c r="AF216" s="10">
        <v>0</v>
      </c>
      <c r="AG216" s="10">
        <v>0</v>
      </c>
      <c r="AH216" s="10">
        <v>0</v>
      </c>
      <c r="AI216" s="10">
        <v>0</v>
      </c>
      <c r="AJ216" s="10">
        <v>0</v>
      </c>
      <c r="AK216" s="10">
        <v>0</v>
      </c>
      <c r="AL216" s="10">
        <v>0</v>
      </c>
      <c r="AM216" s="10">
        <v>0</v>
      </c>
      <c r="AN216" s="10">
        <v>1.4927601134497686</v>
      </c>
      <c r="AO216" s="10">
        <v>1.4927601134497686</v>
      </c>
      <c r="AP216" s="10">
        <v>1.4927601134497686</v>
      </c>
      <c r="AQ216" s="10">
        <v>1.4927601134497686</v>
      </c>
      <c r="AR216" s="10">
        <v>1.4927601134497686</v>
      </c>
      <c r="AS216" s="10">
        <v>1.4927601134497686</v>
      </c>
      <c r="AT216" s="10">
        <v>1.4927601134497686</v>
      </c>
      <c r="AU216" s="10">
        <v>0</v>
      </c>
      <c r="AV216" s="10">
        <v>0</v>
      </c>
      <c r="AW216" s="10">
        <v>0</v>
      </c>
      <c r="AX216" s="10">
        <v>0</v>
      </c>
      <c r="AY216" s="10">
        <v>0</v>
      </c>
      <c r="AZ216" s="10">
        <v>0</v>
      </c>
      <c r="BA216" s="10">
        <v>0</v>
      </c>
      <c r="BB216" s="10">
        <v>0</v>
      </c>
      <c r="BC216" s="10">
        <v>0</v>
      </c>
      <c r="BD216" s="10">
        <v>0</v>
      </c>
      <c r="BE216" s="10">
        <v>0</v>
      </c>
      <c r="BF216" s="10">
        <v>0</v>
      </c>
      <c r="BG216" s="10">
        <v>0</v>
      </c>
      <c r="BH216" s="10">
        <v>0</v>
      </c>
      <c r="BI216" s="10">
        <v>0</v>
      </c>
      <c r="BJ216" s="10">
        <v>0</v>
      </c>
      <c r="BK216" s="10">
        <v>0</v>
      </c>
      <c r="BL216" s="10">
        <v>0</v>
      </c>
      <c r="BM216" s="10">
        <v>0</v>
      </c>
      <c r="BN216" s="10">
        <v>0</v>
      </c>
      <c r="BO216" s="10">
        <v>0</v>
      </c>
      <c r="BP216" s="10">
        <v>0</v>
      </c>
      <c r="BQ216" s="10">
        <v>0</v>
      </c>
      <c r="BR216" s="10">
        <v>0</v>
      </c>
      <c r="BS216" s="10">
        <v>0</v>
      </c>
      <c r="BT216" s="10">
        <v>0</v>
      </c>
      <c r="BU216" s="10">
        <v>1.4927601134497686</v>
      </c>
      <c r="BV216" s="10">
        <v>1.4927601134497686</v>
      </c>
      <c r="BW216" s="10">
        <v>1.4927601134497686</v>
      </c>
      <c r="BX216" s="10">
        <v>1.4927601134497686</v>
      </c>
      <c r="BY216" s="10">
        <v>1.4927601134497686</v>
      </c>
      <c r="BZ216" s="10">
        <v>1.4927601134497686</v>
      </c>
      <c r="CA216" s="10">
        <v>1.4927601134497686</v>
      </c>
      <c r="CB216" s="10">
        <v>0</v>
      </c>
      <c r="CC216" s="10">
        <v>0</v>
      </c>
      <c r="CD216" s="10">
        <v>0</v>
      </c>
      <c r="CE216" s="10">
        <v>0</v>
      </c>
      <c r="CF216" s="10">
        <v>0</v>
      </c>
      <c r="CG216" s="10">
        <v>0</v>
      </c>
      <c r="CH216" s="10">
        <v>2.9855202268995371</v>
      </c>
      <c r="CI216" s="10">
        <v>2.9855202268995371</v>
      </c>
      <c r="CJ216" s="10">
        <v>2.9855202268995371</v>
      </c>
      <c r="CK216" s="10">
        <v>2.9855202268995371</v>
      </c>
      <c r="CL216" s="10">
        <v>2.9855202268995371</v>
      </c>
      <c r="CM216" s="10">
        <v>2.9855202268995371</v>
      </c>
      <c r="CN216" s="10">
        <v>2.9855202268995371</v>
      </c>
      <c r="CO216" s="10">
        <v>0</v>
      </c>
      <c r="CP216" s="10">
        <v>0</v>
      </c>
      <c r="CQ216" s="10">
        <v>0</v>
      </c>
      <c r="CR216" s="10">
        <v>0</v>
      </c>
      <c r="CS216" s="10">
        <v>0</v>
      </c>
      <c r="CT216" s="10">
        <v>0</v>
      </c>
      <c r="CU216" s="10">
        <v>0</v>
      </c>
      <c r="CV216" s="10">
        <v>0</v>
      </c>
      <c r="CW216" s="10">
        <v>0</v>
      </c>
      <c r="CX216" s="10">
        <v>0</v>
      </c>
      <c r="CY216" s="10">
        <v>0</v>
      </c>
      <c r="CZ216" s="10">
        <v>1.4927601134497686</v>
      </c>
      <c r="DA216" s="10">
        <v>1.4927601134497686</v>
      </c>
      <c r="DB216" s="10">
        <v>1.4927601134497686</v>
      </c>
      <c r="DC216" s="10">
        <v>1.4927601134497686</v>
      </c>
      <c r="DD216" s="10">
        <v>1.4927601134497686</v>
      </c>
      <c r="DE216" s="10">
        <v>1.4927601134497686</v>
      </c>
      <c r="DF216" s="10">
        <v>1.4927601134497686</v>
      </c>
      <c r="DG216" s="10">
        <v>0</v>
      </c>
      <c r="DH216" s="10">
        <v>0</v>
      </c>
      <c r="DI216" s="10">
        <v>0</v>
      </c>
      <c r="DJ216" s="10">
        <v>0</v>
      </c>
      <c r="DK216" s="10">
        <v>2.9855202268995371</v>
      </c>
      <c r="DL216" s="10">
        <v>2.9855202268995371</v>
      </c>
      <c r="DM216" s="10">
        <v>2.9855202268995371</v>
      </c>
      <c r="DN216" s="10">
        <v>2.9855202268995371</v>
      </c>
      <c r="DO216" s="10">
        <v>2.9855202268995371</v>
      </c>
      <c r="DP216" s="10">
        <v>2.9855202268995371</v>
      </c>
      <c r="DQ216" s="10">
        <v>4.4782803403493059</v>
      </c>
      <c r="DR216" s="10">
        <v>1.4927601134497686</v>
      </c>
      <c r="DS216" s="12">
        <v>1.4927601134497686</v>
      </c>
      <c r="DT216" s="12">
        <v>1.4927601134497686</v>
      </c>
      <c r="DU216" s="12">
        <v>1.4927601134497686</v>
      </c>
      <c r="DV216" s="12">
        <v>1.4927601134497686</v>
      </c>
      <c r="DW216" s="12">
        <v>1.4927601134497686</v>
      </c>
      <c r="DX216" s="12">
        <v>1.4927601134497686</v>
      </c>
      <c r="DY216" s="12">
        <v>4.4782803403493059</v>
      </c>
      <c r="DZ216" s="12">
        <v>5.9710404537990742</v>
      </c>
      <c r="EA216" s="12">
        <v>7.4638005672488434</v>
      </c>
      <c r="EB216" s="12">
        <v>10.449320794148381</v>
      </c>
      <c r="EC216" s="12">
        <v>10.449320794148381</v>
      </c>
      <c r="ED216" s="12">
        <v>10.449320794148381</v>
      </c>
      <c r="EE216" s="12">
        <v>10.449320794148381</v>
      </c>
      <c r="EF216" s="12">
        <v>8.9565606806986118</v>
      </c>
      <c r="EG216" s="12">
        <v>8.9565606806986118</v>
      </c>
    </row>
    <row r="217" spans="1:137">
      <c r="A217" t="s">
        <v>1112</v>
      </c>
      <c r="B217" t="s">
        <v>859</v>
      </c>
      <c r="C217" t="s">
        <v>336</v>
      </c>
      <c r="D217" t="s">
        <v>336</v>
      </c>
      <c r="E217" t="s">
        <v>600</v>
      </c>
      <c r="T217" s="10">
        <v>0</v>
      </c>
      <c r="U217" s="10">
        <v>0</v>
      </c>
      <c r="V217" s="10">
        <v>0</v>
      </c>
      <c r="W217" s="10">
        <v>0</v>
      </c>
      <c r="X217" s="10">
        <v>0</v>
      </c>
      <c r="Y217" s="10">
        <v>0</v>
      </c>
      <c r="Z217" s="10">
        <v>0</v>
      </c>
      <c r="AA217" s="10">
        <v>0</v>
      </c>
      <c r="AB217" s="10">
        <v>0</v>
      </c>
      <c r="AC217" s="10">
        <v>0</v>
      </c>
      <c r="AD217" s="10">
        <v>0</v>
      </c>
      <c r="AE217" s="10">
        <v>0</v>
      </c>
      <c r="AF217" s="10">
        <v>0</v>
      </c>
      <c r="AG217" s="10">
        <v>0</v>
      </c>
      <c r="AH217" s="10">
        <v>0</v>
      </c>
      <c r="AI217" s="10">
        <v>0</v>
      </c>
      <c r="AJ217" s="10">
        <v>0</v>
      </c>
      <c r="AK217" s="10">
        <v>0</v>
      </c>
      <c r="AL217" s="10">
        <v>0</v>
      </c>
      <c r="AM217" s="10">
        <v>0</v>
      </c>
      <c r="AN217" s="10">
        <v>0</v>
      </c>
      <c r="AO217" s="10">
        <v>0</v>
      </c>
      <c r="AP217" s="10">
        <v>0</v>
      </c>
      <c r="AQ217" s="10">
        <v>0</v>
      </c>
      <c r="AR217" s="10">
        <v>0</v>
      </c>
      <c r="AS217" s="10">
        <v>0</v>
      </c>
      <c r="AT217" s="10">
        <v>0</v>
      </c>
      <c r="AU217" s="10">
        <v>0</v>
      </c>
      <c r="AV217" s="10">
        <v>0</v>
      </c>
      <c r="AW217" s="10">
        <v>0</v>
      </c>
      <c r="AX217" s="10">
        <v>0</v>
      </c>
      <c r="AY217" s="10">
        <v>0</v>
      </c>
      <c r="AZ217" s="10">
        <v>0</v>
      </c>
      <c r="BA217" s="10">
        <v>0</v>
      </c>
      <c r="BB217" s="10">
        <v>0</v>
      </c>
      <c r="BC217" s="10">
        <v>0</v>
      </c>
      <c r="BD217" s="10">
        <v>0</v>
      </c>
      <c r="BE217" s="10">
        <v>0</v>
      </c>
      <c r="BF217" s="10">
        <v>0</v>
      </c>
      <c r="BG217" s="10">
        <v>0</v>
      </c>
      <c r="BH217" s="10">
        <v>0</v>
      </c>
      <c r="BI217" s="10">
        <v>0</v>
      </c>
      <c r="BJ217" s="10">
        <v>0</v>
      </c>
      <c r="BK217" s="10">
        <v>0</v>
      </c>
      <c r="BL217" s="10">
        <v>0</v>
      </c>
      <c r="BM217" s="10">
        <v>0</v>
      </c>
      <c r="BN217" s="10">
        <v>0</v>
      </c>
      <c r="BO217" s="10">
        <v>0</v>
      </c>
      <c r="BP217" s="10">
        <v>0</v>
      </c>
      <c r="BQ217" s="10">
        <v>0</v>
      </c>
      <c r="BR217" s="10">
        <v>0</v>
      </c>
      <c r="BS217" s="10">
        <v>0</v>
      </c>
      <c r="BT217" s="10">
        <v>0</v>
      </c>
      <c r="BU217" s="10">
        <v>0</v>
      </c>
      <c r="BV217" s="10">
        <v>0</v>
      </c>
      <c r="BW217" s="10">
        <v>0</v>
      </c>
      <c r="BX217" s="10">
        <v>0</v>
      </c>
      <c r="BY217" s="10">
        <v>0</v>
      </c>
      <c r="BZ217" s="10">
        <v>0</v>
      </c>
      <c r="CA217" s="10">
        <v>0</v>
      </c>
      <c r="CB217" s="10">
        <v>0</v>
      </c>
      <c r="CC217" s="10">
        <v>0</v>
      </c>
      <c r="CD217" s="10">
        <v>0</v>
      </c>
      <c r="CE217" s="10">
        <v>0</v>
      </c>
      <c r="CF217" s="10">
        <v>0</v>
      </c>
      <c r="CG217" s="10">
        <v>0</v>
      </c>
      <c r="CH217" s="10">
        <v>0</v>
      </c>
      <c r="CI217" s="10">
        <v>0</v>
      </c>
      <c r="CJ217" s="10">
        <v>0</v>
      </c>
      <c r="CK217" s="10">
        <v>0</v>
      </c>
      <c r="CL217" s="10">
        <v>0</v>
      </c>
      <c r="CM217" s="10">
        <v>0</v>
      </c>
      <c r="CN217" s="10">
        <v>0</v>
      </c>
      <c r="CO217" s="10">
        <v>0</v>
      </c>
      <c r="CP217" s="10">
        <v>0</v>
      </c>
      <c r="CQ217" s="10">
        <v>0</v>
      </c>
      <c r="CR217" s="10">
        <v>0</v>
      </c>
      <c r="CS217" s="10">
        <v>0</v>
      </c>
      <c r="CT217" s="10">
        <v>0</v>
      </c>
      <c r="CU217" s="10">
        <v>0</v>
      </c>
      <c r="CV217" s="10">
        <v>0</v>
      </c>
      <c r="CW217" s="10">
        <v>0</v>
      </c>
      <c r="CX217" s="10">
        <v>0</v>
      </c>
      <c r="CY217" s="10">
        <v>0</v>
      </c>
      <c r="CZ217" s="10">
        <v>0</v>
      </c>
      <c r="DA217" s="10">
        <v>0</v>
      </c>
      <c r="DB217" s="10">
        <v>0</v>
      </c>
      <c r="DC217" s="10">
        <v>0</v>
      </c>
      <c r="DD217" s="10">
        <v>0</v>
      </c>
      <c r="DE217" s="10">
        <v>0</v>
      </c>
      <c r="DF217" s="10">
        <v>0</v>
      </c>
      <c r="DG217" s="10">
        <v>0</v>
      </c>
      <c r="DH217" s="10">
        <v>0</v>
      </c>
      <c r="DI217" s="10">
        <v>0</v>
      </c>
      <c r="DJ217" s="10">
        <v>0</v>
      </c>
      <c r="DK217" s="10">
        <v>0</v>
      </c>
      <c r="DL217" s="10">
        <v>0</v>
      </c>
      <c r="DM217" s="10">
        <v>0</v>
      </c>
      <c r="DN217" s="10">
        <v>0</v>
      </c>
      <c r="DO217" s="10">
        <v>0</v>
      </c>
      <c r="DP217" s="10">
        <v>0</v>
      </c>
      <c r="DQ217" s="10">
        <v>0</v>
      </c>
      <c r="DR217" s="10">
        <v>0</v>
      </c>
      <c r="DS217" s="12">
        <v>0</v>
      </c>
      <c r="DT217" s="12">
        <v>0</v>
      </c>
      <c r="DU217" s="12">
        <v>0</v>
      </c>
      <c r="DV217" s="12">
        <v>11.410314924691921</v>
      </c>
      <c r="DW217" s="12">
        <v>11.410314924691921</v>
      </c>
      <c r="DX217" s="12">
        <v>0</v>
      </c>
      <c r="DY217" s="12">
        <v>0</v>
      </c>
      <c r="DZ217" s="12">
        <v>0</v>
      </c>
      <c r="EA217" s="12">
        <v>0</v>
      </c>
      <c r="EB217" s="12">
        <v>0</v>
      </c>
      <c r="EC217" s="12">
        <v>-11.410314924691921</v>
      </c>
      <c r="ED217" s="12">
        <v>-11.410314924691921</v>
      </c>
      <c r="EE217" s="12">
        <v>0</v>
      </c>
      <c r="EF217" s="12">
        <v>0</v>
      </c>
      <c r="EG217" s="12">
        <v>0</v>
      </c>
    </row>
    <row r="218" spans="1:137">
      <c r="A218" t="s">
        <v>1113</v>
      </c>
      <c r="B218" t="s">
        <v>860</v>
      </c>
      <c r="C218" t="s">
        <v>337</v>
      </c>
      <c r="D218" t="s">
        <v>337</v>
      </c>
      <c r="E218" t="s">
        <v>601</v>
      </c>
      <c r="T218" s="10">
        <v>0</v>
      </c>
      <c r="U218" s="10">
        <v>0</v>
      </c>
      <c r="V218" s="10">
        <v>0</v>
      </c>
      <c r="W218" s="10">
        <v>0</v>
      </c>
      <c r="X218" s="10">
        <v>0</v>
      </c>
      <c r="Y218" s="10">
        <v>0</v>
      </c>
      <c r="Z218" s="10">
        <v>0</v>
      </c>
      <c r="AA218" s="10">
        <v>0</v>
      </c>
      <c r="AB218" s="10">
        <v>0</v>
      </c>
      <c r="AC218" s="10">
        <v>0</v>
      </c>
      <c r="AD218" s="10">
        <v>0</v>
      </c>
      <c r="AE218" s="10">
        <v>0</v>
      </c>
      <c r="AF218" s="10">
        <v>0</v>
      </c>
      <c r="AG218" s="10">
        <v>0</v>
      </c>
      <c r="AH218" s="10">
        <v>0</v>
      </c>
      <c r="AI218" s="10">
        <v>0</v>
      </c>
      <c r="AJ218" s="10">
        <v>0</v>
      </c>
      <c r="AK218" s="10">
        <v>0</v>
      </c>
      <c r="AL218" s="10">
        <v>0</v>
      </c>
      <c r="AM218" s="10">
        <v>0</v>
      </c>
      <c r="AN218" s="10">
        <v>0</v>
      </c>
      <c r="AO218" s="10">
        <v>0</v>
      </c>
      <c r="AP218" s="10">
        <v>0</v>
      </c>
      <c r="AQ218" s="10">
        <v>0</v>
      </c>
      <c r="AR218" s="10">
        <v>0</v>
      </c>
      <c r="AS218" s="10">
        <v>0</v>
      </c>
      <c r="AT218" s="10">
        <v>0</v>
      </c>
      <c r="AU218" s="10">
        <v>0</v>
      </c>
      <c r="AV218" s="10">
        <v>0</v>
      </c>
      <c r="AW218" s="10">
        <v>0</v>
      </c>
      <c r="AX218" s="10">
        <v>0</v>
      </c>
      <c r="AY218" s="10">
        <v>0</v>
      </c>
      <c r="AZ218" s="10">
        <v>0</v>
      </c>
      <c r="BA218" s="10">
        <v>0</v>
      </c>
      <c r="BB218" s="10">
        <v>0</v>
      </c>
      <c r="BC218" s="10">
        <v>0</v>
      </c>
      <c r="BD218" s="10">
        <v>0</v>
      </c>
      <c r="BE218" s="10">
        <v>0</v>
      </c>
      <c r="BF218" s="10">
        <v>0</v>
      </c>
      <c r="BG218" s="10">
        <v>0</v>
      </c>
      <c r="BH218" s="10">
        <v>0</v>
      </c>
      <c r="BI218" s="10">
        <v>0</v>
      </c>
      <c r="BJ218" s="10">
        <v>0</v>
      </c>
      <c r="BK218" s="10">
        <v>0</v>
      </c>
      <c r="BL218" s="10">
        <v>0</v>
      </c>
      <c r="BM218" s="10">
        <v>0</v>
      </c>
      <c r="BN218" s="10">
        <v>0</v>
      </c>
      <c r="BO218" s="10">
        <v>0</v>
      </c>
      <c r="BP218" s="10">
        <v>0</v>
      </c>
      <c r="BQ218" s="10">
        <v>0</v>
      </c>
      <c r="BR218" s="10">
        <v>0</v>
      </c>
      <c r="BS218" s="10">
        <v>0</v>
      </c>
      <c r="BT218" s="10">
        <v>0</v>
      </c>
      <c r="BU218" s="10">
        <v>0</v>
      </c>
      <c r="BV218" s="10">
        <v>0</v>
      </c>
      <c r="BW218" s="10">
        <v>0</v>
      </c>
      <c r="BX218" s="10">
        <v>0</v>
      </c>
      <c r="BY218" s="10">
        <v>0</v>
      </c>
      <c r="BZ218" s="10">
        <v>0</v>
      </c>
      <c r="CA218" s="10">
        <v>0</v>
      </c>
      <c r="CB218" s="10">
        <v>0</v>
      </c>
      <c r="CC218" s="10">
        <v>0</v>
      </c>
      <c r="CD218" s="10">
        <v>0</v>
      </c>
      <c r="CE218" s="10">
        <v>0</v>
      </c>
      <c r="CF218" s="10">
        <v>0</v>
      </c>
      <c r="CG218" s="10">
        <v>0</v>
      </c>
      <c r="CH218" s="10">
        <v>0</v>
      </c>
      <c r="CI218" s="10">
        <v>0</v>
      </c>
      <c r="CJ218" s="10">
        <v>0</v>
      </c>
      <c r="CK218" s="10">
        <v>0</v>
      </c>
      <c r="CL218" s="10">
        <v>0</v>
      </c>
      <c r="CM218" s="10">
        <v>0</v>
      </c>
      <c r="CN218" s="10">
        <v>0</v>
      </c>
      <c r="CO218" s="10">
        <v>0</v>
      </c>
      <c r="CP218" s="10">
        <v>0</v>
      </c>
      <c r="CQ218" s="10">
        <v>0</v>
      </c>
      <c r="CR218" s="10">
        <v>0</v>
      </c>
      <c r="CS218" s="10">
        <v>0</v>
      </c>
      <c r="CT218" s="10">
        <v>0</v>
      </c>
      <c r="CU218" s="10">
        <v>0</v>
      </c>
      <c r="CV218" s="10">
        <v>0</v>
      </c>
      <c r="CW218" s="10">
        <v>0</v>
      </c>
      <c r="CX218" s="10">
        <v>0</v>
      </c>
      <c r="CY218" s="10">
        <v>0</v>
      </c>
      <c r="CZ218" s="10">
        <v>0</v>
      </c>
      <c r="DA218" s="10">
        <v>0</v>
      </c>
      <c r="DB218" s="10">
        <v>0</v>
      </c>
      <c r="DC218" s="10">
        <v>0</v>
      </c>
      <c r="DD218" s="10">
        <v>0</v>
      </c>
      <c r="DE218" s="10">
        <v>0</v>
      </c>
      <c r="DF218" s="10">
        <v>0</v>
      </c>
      <c r="DG218" s="10">
        <v>0</v>
      </c>
      <c r="DH218" s="10">
        <v>0</v>
      </c>
      <c r="DI218" s="10">
        <v>0</v>
      </c>
      <c r="DJ218" s="10">
        <v>0</v>
      </c>
      <c r="DK218" s="10">
        <v>0</v>
      </c>
      <c r="DL218" s="10">
        <v>0</v>
      </c>
      <c r="DM218" s="10">
        <v>0</v>
      </c>
      <c r="DN218" s="10">
        <v>0</v>
      </c>
      <c r="DO218" s="10">
        <v>0</v>
      </c>
      <c r="DP218" s="10">
        <v>0</v>
      </c>
      <c r="DQ218" s="10">
        <v>0</v>
      </c>
      <c r="DR218" s="10">
        <v>0</v>
      </c>
      <c r="DS218" s="12">
        <v>0</v>
      </c>
      <c r="DT218" s="12">
        <v>0</v>
      </c>
      <c r="DU218" s="12">
        <v>0</v>
      </c>
      <c r="DV218" s="12">
        <v>0</v>
      </c>
      <c r="DW218" s="12">
        <v>0</v>
      </c>
      <c r="DX218" s="12">
        <v>0</v>
      </c>
      <c r="DY218" s="12">
        <v>0</v>
      </c>
      <c r="DZ218" s="12">
        <v>0</v>
      </c>
      <c r="EA218" s="12">
        <v>0</v>
      </c>
      <c r="EB218" s="12">
        <v>0</v>
      </c>
      <c r="EC218" s="12">
        <v>0</v>
      </c>
      <c r="ED218" s="12">
        <v>0</v>
      </c>
      <c r="EE218" s="12">
        <v>0</v>
      </c>
      <c r="EF218" s="12">
        <v>0</v>
      </c>
      <c r="EG218" s="12">
        <v>0</v>
      </c>
    </row>
    <row r="219" spans="1:137">
      <c r="A219" t="s">
        <v>1114</v>
      </c>
      <c r="B219" t="s">
        <v>861</v>
      </c>
      <c r="C219" t="s">
        <v>338</v>
      </c>
      <c r="D219" t="s">
        <v>338</v>
      </c>
      <c r="E219" t="s">
        <v>602</v>
      </c>
      <c r="T219" s="10">
        <v>0</v>
      </c>
      <c r="U219" s="10">
        <v>0</v>
      </c>
      <c r="V219" s="10">
        <v>0</v>
      </c>
      <c r="W219" s="10">
        <v>0</v>
      </c>
      <c r="X219" s="10">
        <v>0</v>
      </c>
      <c r="Y219" s="10">
        <v>0</v>
      </c>
      <c r="Z219" s="10">
        <v>0</v>
      </c>
      <c r="AA219" s="10">
        <v>0</v>
      </c>
      <c r="AB219" s="10">
        <v>0</v>
      </c>
      <c r="AC219" s="10">
        <v>0</v>
      </c>
      <c r="AD219" s="10">
        <v>0</v>
      </c>
      <c r="AE219" s="10">
        <v>0</v>
      </c>
      <c r="AF219" s="10">
        <v>0</v>
      </c>
      <c r="AG219" s="10">
        <v>0</v>
      </c>
      <c r="AH219" s="10">
        <v>0</v>
      </c>
      <c r="AI219" s="10">
        <v>0</v>
      </c>
      <c r="AJ219" s="10">
        <v>0</v>
      </c>
      <c r="AK219" s="10">
        <v>0</v>
      </c>
      <c r="AL219" s="10">
        <v>0</v>
      </c>
      <c r="AM219" s="10">
        <v>0</v>
      </c>
      <c r="AN219" s="10">
        <v>0</v>
      </c>
      <c r="AO219" s="10">
        <v>0</v>
      </c>
      <c r="AP219" s="10">
        <v>0</v>
      </c>
      <c r="AQ219" s="10">
        <v>0</v>
      </c>
      <c r="AR219" s="10">
        <v>0</v>
      </c>
      <c r="AS219" s="10">
        <v>0</v>
      </c>
      <c r="AT219" s="10">
        <v>0</v>
      </c>
      <c r="AU219" s="10">
        <v>0</v>
      </c>
      <c r="AV219" s="10">
        <v>0</v>
      </c>
      <c r="AW219" s="10">
        <v>0</v>
      </c>
      <c r="AX219" s="10">
        <v>0</v>
      </c>
      <c r="AY219" s="10">
        <v>0</v>
      </c>
      <c r="AZ219" s="10">
        <v>0</v>
      </c>
      <c r="BA219" s="10">
        <v>0</v>
      </c>
      <c r="BB219" s="10">
        <v>0</v>
      </c>
      <c r="BC219" s="10">
        <v>0</v>
      </c>
      <c r="BD219" s="10">
        <v>0</v>
      </c>
      <c r="BE219" s="10">
        <v>0</v>
      </c>
      <c r="BF219" s="10">
        <v>0</v>
      </c>
      <c r="BG219" s="10">
        <v>0</v>
      </c>
      <c r="BH219" s="10">
        <v>0</v>
      </c>
      <c r="BI219" s="10">
        <v>0</v>
      </c>
      <c r="BJ219" s="10">
        <v>0</v>
      </c>
      <c r="BK219" s="10">
        <v>0</v>
      </c>
      <c r="BL219" s="10">
        <v>0</v>
      </c>
      <c r="BM219" s="10">
        <v>0</v>
      </c>
      <c r="BN219" s="10">
        <v>0</v>
      </c>
      <c r="BO219" s="10">
        <v>0</v>
      </c>
      <c r="BP219" s="10">
        <v>0</v>
      </c>
      <c r="BQ219" s="10">
        <v>0</v>
      </c>
      <c r="BR219" s="10">
        <v>0</v>
      </c>
      <c r="BS219" s="10">
        <v>0</v>
      </c>
      <c r="BT219" s="10">
        <v>0</v>
      </c>
      <c r="BU219" s="10">
        <v>0</v>
      </c>
      <c r="BV219" s="10">
        <v>0</v>
      </c>
      <c r="BW219" s="10">
        <v>0</v>
      </c>
      <c r="BX219" s="10">
        <v>0</v>
      </c>
      <c r="BY219" s="10">
        <v>0</v>
      </c>
      <c r="BZ219" s="10">
        <v>0</v>
      </c>
      <c r="CA219" s="10">
        <v>0</v>
      </c>
      <c r="CB219" s="10">
        <v>0</v>
      </c>
      <c r="CC219" s="10">
        <v>0</v>
      </c>
      <c r="CD219" s="10">
        <v>0</v>
      </c>
      <c r="CE219" s="10">
        <v>0</v>
      </c>
      <c r="CF219" s="10">
        <v>0</v>
      </c>
      <c r="CG219" s="10">
        <v>0</v>
      </c>
      <c r="CH219" s="10">
        <v>0</v>
      </c>
      <c r="CI219" s="10">
        <v>0</v>
      </c>
      <c r="CJ219" s="10">
        <v>0</v>
      </c>
      <c r="CK219" s="10">
        <v>0</v>
      </c>
      <c r="CL219" s="10">
        <v>0</v>
      </c>
      <c r="CM219" s="10">
        <v>0</v>
      </c>
      <c r="CN219" s="10">
        <v>0</v>
      </c>
      <c r="CO219" s="10">
        <v>0</v>
      </c>
      <c r="CP219" s="10">
        <v>0</v>
      </c>
      <c r="CQ219" s="10">
        <v>0</v>
      </c>
      <c r="CR219" s="10">
        <v>0</v>
      </c>
      <c r="CS219" s="10">
        <v>0</v>
      </c>
      <c r="CT219" s="10">
        <v>0</v>
      </c>
      <c r="CU219" s="10">
        <v>0</v>
      </c>
      <c r="CV219" s="10">
        <v>0</v>
      </c>
      <c r="CW219" s="10">
        <v>0</v>
      </c>
      <c r="CX219" s="10">
        <v>0</v>
      </c>
      <c r="CY219" s="10">
        <v>0</v>
      </c>
      <c r="CZ219" s="10">
        <v>0</v>
      </c>
      <c r="DA219" s="10">
        <v>0</v>
      </c>
      <c r="DB219" s="10">
        <v>0</v>
      </c>
      <c r="DC219" s="10">
        <v>0</v>
      </c>
      <c r="DD219" s="10">
        <v>0</v>
      </c>
      <c r="DE219" s="10">
        <v>0</v>
      </c>
      <c r="DF219" s="10">
        <v>3.2608341213682461</v>
      </c>
      <c r="DG219" s="10">
        <v>3.2608341213682461</v>
      </c>
      <c r="DH219" s="10">
        <v>3.2608341213682461</v>
      </c>
      <c r="DI219" s="10">
        <v>3.2608341213682461</v>
      </c>
      <c r="DJ219" s="10">
        <v>9.7825023641047384</v>
      </c>
      <c r="DK219" s="10">
        <v>9.7825023641047384</v>
      </c>
      <c r="DL219" s="10">
        <v>9.7825023641047384</v>
      </c>
      <c r="DM219" s="10">
        <v>6.5216682427364923</v>
      </c>
      <c r="DN219" s="10">
        <v>6.5216682427364923</v>
      </c>
      <c r="DO219" s="10">
        <v>6.5216682427364923</v>
      </c>
      <c r="DP219" s="10">
        <v>9.7825023641047384</v>
      </c>
      <c r="DQ219" s="10">
        <v>6.5216682427364923</v>
      </c>
      <c r="DR219" s="10">
        <v>6.5216682427364923</v>
      </c>
      <c r="DS219" s="12">
        <v>9.7825023641047384</v>
      </c>
      <c r="DT219" s="12">
        <v>26.086672970945969</v>
      </c>
      <c r="DU219" s="12">
        <v>26.086672970945969</v>
      </c>
      <c r="DV219" s="12">
        <v>26.086672970945969</v>
      </c>
      <c r="DW219" s="12">
        <v>22.825838849577721</v>
      </c>
      <c r="DX219" s="12">
        <v>26.086672970945969</v>
      </c>
      <c r="DY219" s="12">
        <v>26.086672970945969</v>
      </c>
      <c r="DZ219" s="12">
        <v>32.608341213682465</v>
      </c>
      <c r="EA219" s="12">
        <v>29.347507092314217</v>
      </c>
      <c r="EB219" s="12">
        <v>32.608341213682465</v>
      </c>
      <c r="EC219" s="12">
        <v>32.608341213682465</v>
      </c>
      <c r="ED219" s="12">
        <v>32.608341213682465</v>
      </c>
      <c r="EE219" s="12">
        <v>39.130009456418954</v>
      </c>
      <c r="EF219" s="12">
        <v>42.390843577787201</v>
      </c>
      <c r="EG219" s="12">
        <v>32.608341213682465</v>
      </c>
    </row>
    <row r="220" spans="1:137">
      <c r="A220" t="s">
        <v>1115</v>
      </c>
      <c r="B220" t="s">
        <v>862</v>
      </c>
      <c r="C220" t="s">
        <v>339</v>
      </c>
      <c r="D220" t="s">
        <v>339</v>
      </c>
      <c r="E220" t="s">
        <v>603</v>
      </c>
      <c r="T220" s="10">
        <v>0</v>
      </c>
      <c r="U220" s="10">
        <v>0</v>
      </c>
      <c r="V220" s="10">
        <v>0</v>
      </c>
      <c r="W220" s="10">
        <v>0</v>
      </c>
      <c r="X220" s="10">
        <v>0</v>
      </c>
      <c r="Y220" s="10">
        <v>0</v>
      </c>
      <c r="Z220" s="10">
        <v>0</v>
      </c>
      <c r="AA220" s="10">
        <v>0</v>
      </c>
      <c r="AB220" s="10">
        <v>1.9268565262630541</v>
      </c>
      <c r="AC220" s="10">
        <v>1.9268565262630541</v>
      </c>
      <c r="AD220" s="10">
        <v>1.9268565262630541</v>
      </c>
      <c r="AE220" s="10">
        <v>1.9268565262630541</v>
      </c>
      <c r="AF220" s="10">
        <v>1.9268565262630541</v>
      </c>
      <c r="AG220" s="10">
        <v>1.9268565262630541</v>
      </c>
      <c r="AH220" s="10">
        <v>1.9268565262630541</v>
      </c>
      <c r="AI220" s="10">
        <v>0</v>
      </c>
      <c r="AJ220" s="10">
        <v>0</v>
      </c>
      <c r="AK220" s="10">
        <v>0</v>
      </c>
      <c r="AL220" s="10">
        <v>1.9268565262630541</v>
      </c>
      <c r="AM220" s="10">
        <v>1.9268565262630541</v>
      </c>
      <c r="AN220" s="10">
        <v>3.8537130525261083</v>
      </c>
      <c r="AO220" s="10">
        <v>3.8537130525261083</v>
      </c>
      <c r="AP220" s="10">
        <v>5.7805695787891631</v>
      </c>
      <c r="AQ220" s="10">
        <v>5.7805695787891631</v>
      </c>
      <c r="AR220" s="10">
        <v>5.7805695787891631</v>
      </c>
      <c r="AS220" s="10">
        <v>3.8537130525261083</v>
      </c>
      <c r="AT220" s="10">
        <v>3.8537130525261083</v>
      </c>
      <c r="AU220" s="10">
        <v>1.9268565262630541</v>
      </c>
      <c r="AV220" s="10">
        <v>1.9268565262630541</v>
      </c>
      <c r="AW220" s="10">
        <v>0</v>
      </c>
      <c r="AX220" s="10">
        <v>1.9268565262630541</v>
      </c>
      <c r="AY220" s="10">
        <v>1.9268565262630541</v>
      </c>
      <c r="AZ220" s="10">
        <v>3.8537130525261083</v>
      </c>
      <c r="BA220" s="10">
        <v>3.8537130525261083</v>
      </c>
      <c r="BB220" s="10">
        <v>5.7805695787891631</v>
      </c>
      <c r="BC220" s="10">
        <v>5.7805695787891631</v>
      </c>
      <c r="BD220" s="10">
        <v>9.6342826313152727</v>
      </c>
      <c r="BE220" s="10">
        <v>7.7074261050522166</v>
      </c>
      <c r="BF220" s="10">
        <v>7.7074261050522166</v>
      </c>
      <c r="BG220" s="10">
        <v>5.7805695787891631</v>
      </c>
      <c r="BH220" s="10">
        <v>5.7805695787891631</v>
      </c>
      <c r="BI220" s="10">
        <v>3.8537130525261083</v>
      </c>
      <c r="BJ220" s="10">
        <v>3.8537130525261083</v>
      </c>
      <c r="BK220" s="10">
        <v>0</v>
      </c>
      <c r="BL220" s="10">
        <v>0</v>
      </c>
      <c r="BM220" s="10">
        <v>1.9268565262630541</v>
      </c>
      <c r="BN220" s="10">
        <v>3.8537130525261083</v>
      </c>
      <c r="BO220" s="10">
        <v>3.8537130525261083</v>
      </c>
      <c r="BP220" s="10">
        <v>3.8537130525261083</v>
      </c>
      <c r="BQ220" s="10">
        <v>3.8537130525261083</v>
      </c>
      <c r="BR220" s="10">
        <v>5.7805695787891631</v>
      </c>
      <c r="BS220" s="10">
        <v>5.7805695787891631</v>
      </c>
      <c r="BT220" s="10">
        <v>5.7805695787891631</v>
      </c>
      <c r="BU220" s="10">
        <v>3.8537130525261083</v>
      </c>
      <c r="BV220" s="10">
        <v>3.8537130525261083</v>
      </c>
      <c r="BW220" s="10">
        <v>5.7805695787891631</v>
      </c>
      <c r="BX220" s="10">
        <v>5.7805695787891631</v>
      </c>
      <c r="BY220" s="10">
        <v>3.8537130525261083</v>
      </c>
      <c r="BZ220" s="10">
        <v>5.7805695787891631</v>
      </c>
      <c r="CA220" s="10">
        <v>3.8537130525261083</v>
      </c>
      <c r="CB220" s="10">
        <v>3.8537130525261083</v>
      </c>
      <c r="CC220" s="10">
        <v>3.8537130525261083</v>
      </c>
      <c r="CD220" s="10">
        <v>1.9268565262630541</v>
      </c>
      <c r="CE220" s="10">
        <v>5.7805695787891631</v>
      </c>
      <c r="CF220" s="10">
        <v>5.7805695787891631</v>
      </c>
      <c r="CG220" s="10">
        <v>3.8537130525261083</v>
      </c>
      <c r="CH220" s="10">
        <v>3.8537130525261083</v>
      </c>
      <c r="CI220" s="10">
        <v>3.8537130525261083</v>
      </c>
      <c r="CJ220" s="10">
        <v>5.7805695787891631</v>
      </c>
      <c r="CK220" s="10">
        <v>5.7805695787891631</v>
      </c>
      <c r="CL220" s="10">
        <v>0</v>
      </c>
      <c r="CM220" s="10">
        <v>0</v>
      </c>
      <c r="CN220" s="10">
        <v>0</v>
      </c>
      <c r="CO220" s="10">
        <v>0</v>
      </c>
      <c r="CP220" s="10">
        <v>0</v>
      </c>
      <c r="CQ220" s="10">
        <v>0</v>
      </c>
      <c r="CR220" s="10">
        <v>0</v>
      </c>
      <c r="CS220" s="10">
        <v>1.9268565262630541</v>
      </c>
      <c r="CT220" s="10">
        <v>1.9268565262630541</v>
      </c>
      <c r="CU220" s="10">
        <v>1.9268565262630541</v>
      </c>
      <c r="CV220" s="10">
        <v>1.9268565262630541</v>
      </c>
      <c r="CW220" s="10">
        <v>1.9268565262630541</v>
      </c>
      <c r="CX220" s="10">
        <v>1.9268565262630541</v>
      </c>
      <c r="CY220" s="10">
        <v>5.7805695787891631</v>
      </c>
      <c r="CZ220" s="10">
        <v>5.7805695787891631</v>
      </c>
      <c r="DA220" s="10">
        <v>5.7805695787891631</v>
      </c>
      <c r="DB220" s="10">
        <v>5.7805695787891631</v>
      </c>
      <c r="DC220" s="10">
        <v>5.7805695787891631</v>
      </c>
      <c r="DD220" s="10">
        <v>9.6342826313152727</v>
      </c>
      <c r="DE220" s="10">
        <v>7.7074261050522166</v>
      </c>
      <c r="DF220" s="10">
        <v>3.8537130525261083</v>
      </c>
      <c r="DG220" s="10">
        <v>3.8537130525261083</v>
      </c>
      <c r="DH220" s="10">
        <v>3.8537130525261083</v>
      </c>
      <c r="DI220" s="10">
        <v>3.8537130525261083</v>
      </c>
      <c r="DJ220" s="10">
        <v>3.8537130525261083</v>
      </c>
      <c r="DK220" s="10">
        <v>1.9268565262630541</v>
      </c>
      <c r="DL220" s="10">
        <v>5.7805695787891631</v>
      </c>
      <c r="DM220" s="10">
        <v>9.6342826313152727</v>
      </c>
      <c r="DN220" s="10">
        <v>15.414852210104433</v>
      </c>
      <c r="DO220" s="10">
        <v>15.414852210104433</v>
      </c>
      <c r="DP220" s="10">
        <v>15.414852210104433</v>
      </c>
      <c r="DQ220" s="10">
        <v>15.414852210104433</v>
      </c>
      <c r="DR220" s="10">
        <v>21.195421788893601</v>
      </c>
      <c r="DS220" s="12">
        <v>17.341708736367494</v>
      </c>
      <c r="DT220" s="12">
        <v>17.341708736367494</v>
      </c>
      <c r="DU220" s="12">
        <v>13.487995683841381</v>
      </c>
      <c r="DV220" s="12">
        <v>13.487995683841381</v>
      </c>
      <c r="DW220" s="12">
        <v>13.487995683841381</v>
      </c>
      <c r="DX220" s="12">
        <v>25.049134841419711</v>
      </c>
      <c r="DY220" s="12">
        <v>19.268565262630545</v>
      </c>
      <c r="DZ220" s="12">
        <v>30.829704420208866</v>
      </c>
      <c r="EA220" s="12">
        <v>30.829704420208866</v>
      </c>
      <c r="EB220" s="12">
        <v>28.902847893945818</v>
      </c>
      <c r="EC220" s="12">
        <v>28.902847893945818</v>
      </c>
      <c r="ED220" s="12">
        <v>28.902847893945818</v>
      </c>
      <c r="EE220" s="12">
        <v>26.975991367682763</v>
      </c>
      <c r="EF220" s="12">
        <v>28.902847893945818</v>
      </c>
      <c r="EG220" s="12">
        <v>21.195421788893601</v>
      </c>
    </row>
    <row r="221" spans="1:137">
      <c r="A221" t="s">
        <v>1116</v>
      </c>
      <c r="B221" t="s">
        <v>863</v>
      </c>
      <c r="C221" t="s">
        <v>340</v>
      </c>
      <c r="D221" t="s">
        <v>340</v>
      </c>
      <c r="E221" t="s">
        <v>604</v>
      </c>
      <c r="T221" s="10">
        <v>4.6647121522748636E-2</v>
      </c>
      <c r="U221" s="10">
        <v>3.3319372516249023E-2</v>
      </c>
      <c r="V221" s="10">
        <v>3.9983247019498826E-2</v>
      </c>
      <c r="W221" s="10">
        <v>0.35984922317548945</v>
      </c>
      <c r="X221" s="10">
        <v>0.43981571721448709</v>
      </c>
      <c r="Y221" s="10">
        <v>0.56642933277623342</v>
      </c>
      <c r="Z221" s="10">
        <v>0.63306807780873142</v>
      </c>
      <c r="AA221" s="10">
        <v>0.70637069734447921</v>
      </c>
      <c r="AB221" s="10">
        <v>0.8729675599257245</v>
      </c>
      <c r="AC221" s="10">
        <v>0.86630368542247471</v>
      </c>
      <c r="AD221" s="10">
        <v>0.78633719138347702</v>
      </c>
      <c r="AE221" s="10">
        <v>1.3461026496564608</v>
      </c>
      <c r="AF221" s="10">
        <v>1.3194471516434614</v>
      </c>
      <c r="AG221" s="10">
        <v>1.4993717632312062</v>
      </c>
      <c r="AH221" s="10">
        <v>1.7925822413741974</v>
      </c>
      <c r="AI221" s="10">
        <v>1.7659267433611983</v>
      </c>
      <c r="AJ221" s="10">
        <v>1.8592209864066955</v>
      </c>
      <c r="AK221" s="10">
        <v>1.8458932374001957</v>
      </c>
      <c r="AL221" s="10">
        <v>1.6259853787929524</v>
      </c>
      <c r="AM221" s="10">
        <v>1.9991623509749414</v>
      </c>
      <c r="AN221" s="10">
        <v>2.0791288450139391</v>
      </c>
      <c r="AO221" s="10">
        <v>2.1457675900464372</v>
      </c>
      <c r="AP221" s="10">
        <v>2.5522639347446754</v>
      </c>
      <c r="AQ221" s="10">
        <v>2.5855833072609244</v>
      </c>
      <c r="AR221" s="10">
        <v>2.8254827893779169</v>
      </c>
      <c r="AS221" s="10">
        <v>2.7455162953389198</v>
      </c>
      <c r="AT221" s="10">
        <v>2.6788775503064217</v>
      </c>
      <c r="AU221" s="10">
        <v>3.038726773481911</v>
      </c>
      <c r="AV221" s="10">
        <v>3.1320210165274083</v>
      </c>
      <c r="AW221" s="10">
        <v>2.9454325304364142</v>
      </c>
      <c r="AX221" s="10">
        <v>2.9054492834169148</v>
      </c>
      <c r="AY221" s="10">
        <v>2.4856251897121773</v>
      </c>
      <c r="AZ221" s="10">
        <v>2.6922052993129215</v>
      </c>
      <c r="BA221" s="10">
        <v>2.9321047814299139</v>
      </c>
      <c r="BB221" s="10">
        <v>3.1053655185144091</v>
      </c>
      <c r="BC221" s="10">
        <v>3.5385173612256469</v>
      </c>
      <c r="BD221" s="10">
        <v>4.0449718234726308</v>
      </c>
      <c r="BE221" s="10">
        <v>4.6980315247911122</v>
      </c>
      <c r="BF221" s="10">
        <v>5.1311833675023495</v>
      </c>
      <c r="BG221" s="10">
        <v>5.0312252499536037</v>
      </c>
      <c r="BH221" s="10">
        <v>4.791325767836609</v>
      </c>
      <c r="BI221" s="10">
        <v>4.5780817837326158</v>
      </c>
      <c r="BJ221" s="10">
        <v>4.5447624112163671</v>
      </c>
      <c r="BK221" s="10">
        <v>4.4448042936676195</v>
      </c>
      <c r="BL221" s="10">
        <v>4.2448880585701261</v>
      </c>
      <c r="BM221" s="10">
        <v>4.0316440744661319</v>
      </c>
      <c r="BN221" s="10">
        <v>3.9849969529433831</v>
      </c>
      <c r="BO221" s="10">
        <v>4.4248126701578707</v>
      </c>
      <c r="BP221" s="10">
        <v>4.7313508973073617</v>
      </c>
      <c r="BQ221" s="10">
        <v>4.9246032579016061</v>
      </c>
      <c r="BR221" s="10">
        <v>4.711359273797612</v>
      </c>
      <c r="BS221" s="10">
        <v>7.4035645731105335</v>
      </c>
      <c r="BT221" s="10">
        <v>7.4702033181430316</v>
      </c>
      <c r="BU221" s="10">
        <v>7.4901949416527813</v>
      </c>
      <c r="BV221" s="10">
        <v>8.4164734976045033</v>
      </c>
      <c r="BW221" s="10">
        <v>8.363162501578504</v>
      </c>
      <c r="BX221" s="10">
        <v>7.5901530592015289</v>
      </c>
      <c r="BY221" s="10">
        <v>7.596816933704778</v>
      </c>
      <c r="BZ221" s="10">
        <v>5.0112336264438531</v>
      </c>
      <c r="CA221" s="10">
        <v>5.4243938456453415</v>
      </c>
      <c r="CB221" s="10">
        <v>5.5510074612070879</v>
      </c>
      <c r="CC221" s="10">
        <v>4.2315603095636263</v>
      </c>
      <c r="CD221" s="10">
        <v>3.9450137059238846</v>
      </c>
      <c r="CE221" s="10">
        <v>4.2182325605571265</v>
      </c>
      <c r="CF221" s="10">
        <v>4.0049885764531332</v>
      </c>
      <c r="CG221" s="10">
        <v>3.5318534867223965</v>
      </c>
      <c r="CH221" s="10">
        <v>2.7854995423584183</v>
      </c>
      <c r="CI221" s="10">
        <v>2.6388943032869228</v>
      </c>
      <c r="CJ221" s="10">
        <v>3.1919958870566569</v>
      </c>
      <c r="CK221" s="10">
        <v>3.271962381095654</v>
      </c>
      <c r="CL221" s="10">
        <v>3.1986597615599064</v>
      </c>
      <c r="CM221" s="10">
        <v>3.4119037456638996</v>
      </c>
      <c r="CN221" s="10">
        <v>3.571836733741895</v>
      </c>
      <c r="CO221" s="10">
        <v>3.7117780983101416</v>
      </c>
      <c r="CP221" s="10">
        <v>3.8917027098978862</v>
      </c>
      <c r="CQ221" s="10">
        <v>3.8050723413556384</v>
      </c>
      <c r="CR221" s="10">
        <v>3.7917445923491395</v>
      </c>
      <c r="CS221" s="10">
        <v>4.0383079489693818</v>
      </c>
      <c r="CT221" s="10">
        <v>4.0649634469823805</v>
      </c>
      <c r="CU221" s="10">
        <v>4.2448880585701261</v>
      </c>
      <c r="CV221" s="10">
        <v>5.5643352102135877</v>
      </c>
      <c r="CW221" s="10">
        <v>5.3977383476323419</v>
      </c>
      <c r="CX221" s="10">
        <v>5.5843268337233365</v>
      </c>
      <c r="CY221" s="10">
        <v>6.4039833976230618</v>
      </c>
      <c r="CZ221" s="10">
        <v>7.5634975611885276</v>
      </c>
      <c r="DA221" s="10">
        <v>7.8633719138347695</v>
      </c>
      <c r="DB221" s="10">
        <v>7.8900274118477691</v>
      </c>
      <c r="DC221" s="10">
        <v>7.523514314169029</v>
      </c>
      <c r="DD221" s="10">
        <v>8.0566242744290157</v>
      </c>
      <c r="DE221" s="10">
        <v>8.1499185174745108</v>
      </c>
      <c r="DF221" s="10">
        <v>8.4964399916435021</v>
      </c>
      <c r="DG221" s="10">
        <v>8.0699520234355138</v>
      </c>
      <c r="DH221" s="10">
        <v>8.3831541250882555</v>
      </c>
      <c r="DI221" s="10">
        <v>10.802140569767936</v>
      </c>
      <c r="DJ221" s="10">
        <v>10.848787691290683</v>
      </c>
      <c r="DK221" s="10">
        <v>11.621797133667659</v>
      </c>
      <c r="DL221" s="10">
        <v>13.487681994577606</v>
      </c>
      <c r="DM221" s="10">
        <v>15.087011875357559</v>
      </c>
      <c r="DN221" s="10">
        <v>15.826701945218286</v>
      </c>
      <c r="DO221" s="10">
        <v>17.139485222358502</v>
      </c>
      <c r="DP221" s="10">
        <v>16.799627622692761</v>
      </c>
      <c r="DQ221" s="10">
        <v>17.412704076991741</v>
      </c>
      <c r="DR221" s="10">
        <v>19.711740780612921</v>
      </c>
      <c r="DS221" s="12">
        <v>20.684666458087396</v>
      </c>
      <c r="DT221" s="12">
        <v>20.391455979944404</v>
      </c>
      <c r="DU221" s="12">
        <v>18.105747025329723</v>
      </c>
      <c r="DV221" s="12">
        <v>15.593466337604543</v>
      </c>
      <c r="DW221" s="12">
        <v>16.872930242228506</v>
      </c>
      <c r="DX221" s="12">
        <v>20.584708340538647</v>
      </c>
      <c r="DY221" s="12">
        <v>21.597617265032618</v>
      </c>
      <c r="DZ221" s="12">
        <v>21.524314645496869</v>
      </c>
      <c r="EA221" s="12">
        <v>21.837516747149614</v>
      </c>
      <c r="EB221" s="12">
        <v>26.062413182209983</v>
      </c>
      <c r="EC221" s="12">
        <v>28.881232097084652</v>
      </c>
      <c r="ED221" s="12">
        <v>27.675070811996445</v>
      </c>
      <c r="EE221" s="12">
        <v>24.356461309378034</v>
      </c>
      <c r="EF221" s="12">
        <v>22.850425671643581</v>
      </c>
      <c r="EG221" s="12">
        <v>24.596360791495034</v>
      </c>
    </row>
    <row r="222" spans="1:137">
      <c r="A222" t="s">
        <v>1117</v>
      </c>
      <c r="B222" t="s">
        <v>864</v>
      </c>
      <c r="C222" t="s">
        <v>341</v>
      </c>
      <c r="D222" t="s">
        <v>341</v>
      </c>
      <c r="E222" t="s">
        <v>605</v>
      </c>
      <c r="T222" s="10">
        <v>0</v>
      </c>
      <c r="U222" s="10">
        <v>0</v>
      </c>
      <c r="V222" s="10">
        <v>0</v>
      </c>
      <c r="W222" s="10">
        <v>0</v>
      </c>
      <c r="X222" s="10">
        <v>0</v>
      </c>
      <c r="Y222" s="10">
        <v>0</v>
      </c>
      <c r="Z222" s="10">
        <v>0.10243812993047524</v>
      </c>
      <c r="AA222" s="10">
        <v>0.20487625986095048</v>
      </c>
      <c r="AB222" s="10">
        <v>0.71706690951332674</v>
      </c>
      <c r="AC222" s="10">
        <v>0.71706690951332674</v>
      </c>
      <c r="AD222" s="10">
        <v>1.1268194292352276</v>
      </c>
      <c r="AE222" s="10">
        <v>1.4341338190266535</v>
      </c>
      <c r="AF222" s="10">
        <v>1.4341338190266535</v>
      </c>
      <c r="AG222" s="10">
        <v>1.7414482088180789</v>
      </c>
      <c r="AH222" s="10">
        <v>2.1512007285399801</v>
      </c>
      <c r="AI222" s="10">
        <v>2.0487625986095046</v>
      </c>
      <c r="AJ222" s="10">
        <v>2.4585151183314058</v>
      </c>
      <c r="AK222" s="10">
        <v>2.0487625986095046</v>
      </c>
      <c r="AL222" s="10">
        <v>2.4585151183314058</v>
      </c>
      <c r="AM222" s="10">
        <v>2.9707057679837825</v>
      </c>
      <c r="AN222" s="10">
        <v>3.3804582877056832</v>
      </c>
      <c r="AO222" s="10">
        <v>3.2780201577752077</v>
      </c>
      <c r="AP222" s="10">
        <v>3.2780201577752077</v>
      </c>
      <c r="AQ222" s="10">
        <v>3.0731438979142576</v>
      </c>
      <c r="AR222" s="10">
        <v>3.7902108074275835</v>
      </c>
      <c r="AS222" s="10">
        <v>3.6877726774971089</v>
      </c>
      <c r="AT222" s="10">
        <v>3.6877726774971089</v>
      </c>
      <c r="AU222" s="10">
        <v>3.8926489373580591</v>
      </c>
      <c r="AV222" s="10">
        <v>7.2731072250637414</v>
      </c>
      <c r="AW222" s="10">
        <v>8.5023647842294441</v>
      </c>
      <c r="AX222" s="10">
        <v>8.5023647842294441</v>
      </c>
      <c r="AY222" s="10">
        <v>7.7852978747161181</v>
      </c>
      <c r="AZ222" s="10">
        <v>9.2194316937427718</v>
      </c>
      <c r="BA222" s="10">
        <v>10.858441772630375</v>
      </c>
      <c r="BB222" s="10">
        <v>10.448689252908475</v>
      </c>
      <c r="BC222" s="10">
        <v>7.8877360046465936</v>
      </c>
      <c r="BD222" s="10">
        <v>7.5804216148551671</v>
      </c>
      <c r="BE222" s="10">
        <v>7.9901741345770683</v>
      </c>
      <c r="BF222" s="10">
        <v>11.370632422282753</v>
      </c>
      <c r="BG222" s="10">
        <v>11.575508682143703</v>
      </c>
      <c r="BH222" s="10">
        <v>10.858441772630375</v>
      </c>
      <c r="BI222" s="10">
        <v>13.112080631100831</v>
      </c>
      <c r="BJ222" s="10">
        <v>12.702328111378932</v>
      </c>
      <c r="BK222" s="10">
        <v>13.521833150822733</v>
      </c>
      <c r="BL222" s="10">
        <v>13.009642501170354</v>
      </c>
      <c r="BM222" s="10">
        <v>10.346251122978</v>
      </c>
      <c r="BN222" s="10">
        <v>10.346251122978</v>
      </c>
      <c r="BO222" s="10">
        <v>-8.7072410440903951</v>
      </c>
      <c r="BP222" s="10">
        <v>-11.473070552213228</v>
      </c>
      <c r="BQ222" s="10">
        <v>-12.190137461726554</v>
      </c>
      <c r="BR222" s="10">
        <v>-14.341338190266534</v>
      </c>
      <c r="BS222" s="10">
        <v>-14.443776320197008</v>
      </c>
      <c r="BT222" s="10">
        <v>-14.955966969849385</v>
      </c>
      <c r="BU222" s="10">
        <v>-16.902291438528415</v>
      </c>
      <c r="BV222" s="10">
        <v>0.81950503944380193</v>
      </c>
      <c r="BW222" s="10">
        <v>0.81950503944380193</v>
      </c>
      <c r="BX222" s="10">
        <v>0.92194316937427723</v>
      </c>
      <c r="BY222" s="10">
        <v>0.92194316937427723</v>
      </c>
      <c r="BZ222" s="10">
        <v>0.92194316937427723</v>
      </c>
      <c r="CA222" s="10">
        <v>1.2292575591657029</v>
      </c>
      <c r="CB222" s="10">
        <v>1.2292575591657029</v>
      </c>
      <c r="CC222" s="10">
        <v>1.0243812993047523</v>
      </c>
      <c r="CD222" s="10">
        <v>1.3316956890961782</v>
      </c>
      <c r="CE222" s="10">
        <v>1.1268194292352276</v>
      </c>
      <c r="CF222" s="10">
        <v>1.1268194292352276</v>
      </c>
      <c r="CG222" s="10">
        <v>1.3316956890961782</v>
      </c>
      <c r="CH222" s="10">
        <v>0.81950503944380193</v>
      </c>
      <c r="CI222" s="10">
        <v>0.51219064965237615</v>
      </c>
      <c r="CJ222" s="10">
        <v>0.71706690951332674</v>
      </c>
      <c r="CK222" s="10">
        <v>0.40975251972190097</v>
      </c>
      <c r="CL222" s="10">
        <v>0.61462877958285145</v>
      </c>
      <c r="CM222" s="10">
        <v>0.71706690951332674</v>
      </c>
      <c r="CN222" s="10">
        <v>0.61462877958285145</v>
      </c>
      <c r="CO222" s="10">
        <v>1.1268194292352276</v>
      </c>
      <c r="CP222" s="10">
        <v>1.1268194292352276</v>
      </c>
      <c r="CQ222" s="10">
        <v>1.1268194292352276</v>
      </c>
      <c r="CR222" s="10">
        <v>1.3316956890961782</v>
      </c>
      <c r="CS222" s="10">
        <v>1.2292575591657029</v>
      </c>
      <c r="CT222" s="10">
        <v>1.1268194292352276</v>
      </c>
      <c r="CU222" s="10">
        <v>1.0243812993047523</v>
      </c>
      <c r="CV222" s="10">
        <v>0.61462877958285145</v>
      </c>
      <c r="CW222" s="10">
        <v>0.71706690951332674</v>
      </c>
      <c r="CX222" s="10">
        <v>0.71706690951332674</v>
      </c>
      <c r="CY222" s="10">
        <v>0.71706690951332674</v>
      </c>
      <c r="CZ222" s="10">
        <v>0.61462877958285145</v>
      </c>
      <c r="DA222" s="10">
        <v>0.92194316937427723</v>
      </c>
      <c r="DB222" s="10">
        <v>0.92194316937427723</v>
      </c>
      <c r="DC222" s="10">
        <v>0.81950503944380193</v>
      </c>
      <c r="DD222" s="10">
        <v>1.1268194292352276</v>
      </c>
      <c r="DE222" s="10">
        <v>1.2292575591657029</v>
      </c>
      <c r="DF222" s="10">
        <v>1.6390100788876039</v>
      </c>
      <c r="DG222" s="10">
        <v>2.6633913781923564</v>
      </c>
      <c r="DH222" s="10">
        <v>2.7658295081228319</v>
      </c>
      <c r="DI222" s="10">
        <v>3.4828964176361579</v>
      </c>
      <c r="DJ222" s="10">
        <v>4.4048395870104358</v>
      </c>
      <c r="DK222" s="10">
        <v>5.5316590162456638</v>
      </c>
      <c r="DL222" s="10">
        <v>5.8389734060370886</v>
      </c>
      <c r="DM222" s="10">
        <v>6.0438496658980396</v>
      </c>
      <c r="DN222" s="10">
        <v>6.2487259257589898</v>
      </c>
      <c r="DO222" s="10">
        <v>6.5560403155504154</v>
      </c>
      <c r="DP222" s="10">
        <v>6.4536021856199408</v>
      </c>
      <c r="DQ222" s="10">
        <v>6.9657928352723157</v>
      </c>
      <c r="DR222" s="10">
        <v>8.9121173039513462</v>
      </c>
      <c r="DS222" s="12">
        <v>10.7560036426999</v>
      </c>
      <c r="DT222" s="12">
        <v>12.190137461726554</v>
      </c>
      <c r="DU222" s="12">
        <v>15.058405099779861</v>
      </c>
      <c r="DV222" s="12">
        <v>15.160843229710334</v>
      </c>
      <c r="DW222" s="12">
        <v>17.824234607902692</v>
      </c>
      <c r="DX222" s="12">
        <v>18.131548997694118</v>
      </c>
      <c r="DY222" s="12">
        <v>17.721796477972216</v>
      </c>
      <c r="DZ222" s="12">
        <v>17.824234607902692</v>
      </c>
      <c r="EA222" s="12">
        <v>18.029110867763642</v>
      </c>
      <c r="EB222" s="12">
        <v>17.209605828319841</v>
      </c>
      <c r="EC222" s="12">
        <v>21.921759805121702</v>
      </c>
      <c r="ED222" s="12">
        <v>22.946141104426456</v>
      </c>
      <c r="EE222" s="12">
        <v>22.843702974495979</v>
      </c>
      <c r="EF222" s="12">
        <v>22.63882671463503</v>
      </c>
      <c r="EG222" s="12">
        <v>22.331512324843604</v>
      </c>
    </row>
    <row r="223" spans="1:137">
      <c r="A223" t="s">
        <v>1118</v>
      </c>
      <c r="B223" t="s">
        <v>865</v>
      </c>
      <c r="C223" t="s">
        <v>342</v>
      </c>
      <c r="D223" t="s">
        <v>342</v>
      </c>
      <c r="E223" t="s">
        <v>606</v>
      </c>
      <c r="T223" s="10">
        <v>0</v>
      </c>
      <c r="U223" s="10">
        <v>0</v>
      </c>
      <c r="V223" s="10">
        <v>0</v>
      </c>
      <c r="W223" s="10">
        <v>0</v>
      </c>
      <c r="X223" s="10">
        <v>0</v>
      </c>
      <c r="Y223" s="10">
        <v>0</v>
      </c>
      <c r="Z223" s="10">
        <v>0</v>
      </c>
      <c r="AA223" s="10">
        <v>0</v>
      </c>
      <c r="AB223" s="10">
        <v>0</v>
      </c>
      <c r="AC223" s="10">
        <v>0</v>
      </c>
      <c r="AD223" s="10">
        <v>0</v>
      </c>
      <c r="AE223" s="10">
        <v>0</v>
      </c>
      <c r="AF223" s="10">
        <v>0</v>
      </c>
      <c r="AG223" s="10">
        <v>0</v>
      </c>
      <c r="AH223" s="10">
        <v>0</v>
      </c>
      <c r="AI223" s="10">
        <v>0</v>
      </c>
      <c r="AJ223" s="10">
        <v>0</v>
      </c>
      <c r="AK223" s="10">
        <v>0</v>
      </c>
      <c r="AL223" s="10">
        <v>0</v>
      </c>
      <c r="AM223" s="10">
        <v>0</v>
      </c>
      <c r="AN223" s="10">
        <v>0</v>
      </c>
      <c r="AO223" s="10">
        <v>0</v>
      </c>
      <c r="AP223" s="10">
        <v>0</v>
      </c>
      <c r="AQ223" s="10">
        <v>0</v>
      </c>
      <c r="AR223" s="10">
        <v>0</v>
      </c>
      <c r="AS223" s="10">
        <v>0</v>
      </c>
      <c r="AT223" s="10">
        <v>0</v>
      </c>
      <c r="AU223" s="10">
        <v>0</v>
      </c>
      <c r="AV223" s="10">
        <v>0</v>
      </c>
      <c r="AW223" s="10">
        <v>0</v>
      </c>
      <c r="AX223" s="10">
        <v>0</v>
      </c>
      <c r="AY223" s="10">
        <v>0</v>
      </c>
      <c r="AZ223" s="10">
        <v>0</v>
      </c>
      <c r="BA223" s="10">
        <v>0</v>
      </c>
      <c r="BB223" s="10">
        <v>0</v>
      </c>
      <c r="BC223" s="10">
        <v>0</v>
      </c>
      <c r="BD223" s="10">
        <v>0</v>
      </c>
      <c r="BE223" s="10">
        <v>0</v>
      </c>
      <c r="BF223" s="10">
        <v>0</v>
      </c>
      <c r="BG223" s="10">
        <v>0</v>
      </c>
      <c r="BH223" s="10">
        <v>0</v>
      </c>
      <c r="BI223" s="10">
        <v>0</v>
      </c>
      <c r="BJ223" s="10">
        <v>0</v>
      </c>
      <c r="BK223" s="10">
        <v>0</v>
      </c>
      <c r="BL223" s="10">
        <v>0</v>
      </c>
      <c r="BM223" s="10">
        <v>0</v>
      </c>
      <c r="BN223" s="10">
        <v>0</v>
      </c>
      <c r="BO223" s="10">
        <v>0</v>
      </c>
      <c r="BP223" s="10">
        <v>0</v>
      </c>
      <c r="BQ223" s="10">
        <v>0</v>
      </c>
      <c r="BR223" s="10">
        <v>0</v>
      </c>
      <c r="BS223" s="10">
        <v>0</v>
      </c>
      <c r="BT223" s="10">
        <v>0</v>
      </c>
      <c r="BU223" s="10">
        <v>0</v>
      </c>
      <c r="BV223" s="10">
        <v>0</v>
      </c>
      <c r="BW223" s="10">
        <v>0</v>
      </c>
      <c r="BX223" s="10">
        <v>0</v>
      </c>
      <c r="BY223" s="10">
        <v>0</v>
      </c>
      <c r="BZ223" s="10">
        <v>0</v>
      </c>
      <c r="CA223" s="10">
        <v>0</v>
      </c>
      <c r="CB223" s="10">
        <v>0</v>
      </c>
      <c r="CC223" s="10">
        <v>0</v>
      </c>
      <c r="CD223" s="10">
        <v>0</v>
      </c>
      <c r="CE223" s="10">
        <v>0</v>
      </c>
      <c r="CF223" s="10">
        <v>0</v>
      </c>
      <c r="CG223" s="10">
        <v>0</v>
      </c>
      <c r="CH223" s="10">
        <v>0</v>
      </c>
      <c r="CI223" s="10">
        <v>0</v>
      </c>
      <c r="CJ223" s="10">
        <v>0</v>
      </c>
      <c r="CK223" s="10">
        <v>0</v>
      </c>
      <c r="CL223" s="10">
        <v>0</v>
      </c>
      <c r="CM223" s="10">
        <v>0</v>
      </c>
      <c r="CN223" s="10">
        <v>0</v>
      </c>
      <c r="CO223" s="10">
        <v>0</v>
      </c>
      <c r="CP223" s="10">
        <v>0</v>
      </c>
      <c r="CQ223" s="10">
        <v>0</v>
      </c>
      <c r="CR223" s="10">
        <v>0</v>
      </c>
      <c r="CS223" s="10">
        <v>0</v>
      </c>
      <c r="CT223" s="10">
        <v>0</v>
      </c>
      <c r="CU223" s="10">
        <v>0</v>
      </c>
      <c r="CV223" s="10">
        <v>0</v>
      </c>
      <c r="CW223" s="10">
        <v>0</v>
      </c>
      <c r="CX223" s="10">
        <v>0</v>
      </c>
      <c r="CY223" s="10">
        <v>0</v>
      </c>
      <c r="CZ223" s="10">
        <v>0</v>
      </c>
      <c r="DA223" s="10">
        <v>0</v>
      </c>
      <c r="DB223" s="10">
        <v>0</v>
      </c>
      <c r="DC223" s="10">
        <v>0</v>
      </c>
      <c r="DD223" s="10">
        <v>0</v>
      </c>
      <c r="DE223" s="10">
        <v>0</v>
      </c>
      <c r="DF223" s="10">
        <v>0</v>
      </c>
      <c r="DG223" s="10">
        <v>0</v>
      </c>
      <c r="DH223" s="10">
        <v>0</v>
      </c>
      <c r="DI223" s="10">
        <v>0</v>
      </c>
      <c r="DJ223" s="10">
        <v>13.553808620222281</v>
      </c>
      <c r="DK223" s="10">
        <v>13.553808620222281</v>
      </c>
      <c r="DL223" s="10">
        <v>13.553808620222281</v>
      </c>
      <c r="DM223" s="10">
        <v>13.553808620222281</v>
      </c>
      <c r="DN223" s="10">
        <v>13.553808620222281</v>
      </c>
      <c r="DO223" s="10">
        <v>13.553808620222281</v>
      </c>
      <c r="DP223" s="10">
        <v>13.553808620222281</v>
      </c>
      <c r="DQ223" s="10">
        <v>13.553808620222281</v>
      </c>
      <c r="DR223" s="10">
        <v>27.107617240444561</v>
      </c>
      <c r="DS223" s="12">
        <v>13.553808620222281</v>
      </c>
      <c r="DT223" s="12">
        <v>13.553808620222281</v>
      </c>
      <c r="DU223" s="12">
        <v>13.553808620222281</v>
      </c>
      <c r="DV223" s="12">
        <v>13.553808620222281</v>
      </c>
      <c r="DW223" s="12">
        <v>13.553808620222281</v>
      </c>
      <c r="DX223" s="12">
        <v>0</v>
      </c>
      <c r="DY223" s="12">
        <v>-13.553808620222281</v>
      </c>
      <c r="DZ223" s="12">
        <v>0</v>
      </c>
      <c r="EA223" s="12">
        <v>0</v>
      </c>
      <c r="EB223" s="12">
        <v>0</v>
      </c>
      <c r="EC223" s="12">
        <v>0</v>
      </c>
      <c r="ED223" s="12">
        <v>0</v>
      </c>
      <c r="EE223" s="12">
        <v>0</v>
      </c>
      <c r="EF223" s="12">
        <v>0</v>
      </c>
      <c r="EG223" s="12">
        <v>0</v>
      </c>
    </row>
    <row r="224" spans="1:137">
      <c r="A224" t="s">
        <v>1119</v>
      </c>
      <c r="B224" t="s">
        <v>866</v>
      </c>
      <c r="C224" t="s">
        <v>343</v>
      </c>
      <c r="D224" t="s">
        <v>343</v>
      </c>
      <c r="E224" t="s">
        <v>607</v>
      </c>
      <c r="T224" s="10">
        <v>0</v>
      </c>
      <c r="U224" s="10">
        <v>0</v>
      </c>
      <c r="V224" s="10">
        <v>0</v>
      </c>
      <c r="W224" s="10">
        <v>0</v>
      </c>
      <c r="X224" s="10">
        <v>1.0955302366345312</v>
      </c>
      <c r="Y224" s="10">
        <v>1.0955302366345312</v>
      </c>
      <c r="Z224" s="10">
        <v>1.0955302366345312</v>
      </c>
      <c r="AA224" s="10">
        <v>1.0955302366345312</v>
      </c>
      <c r="AB224" s="10">
        <v>3.2865907099035931</v>
      </c>
      <c r="AC224" s="10">
        <v>3.2865907099035931</v>
      </c>
      <c r="AD224" s="10">
        <v>4.3821209465381248</v>
      </c>
      <c r="AE224" s="10">
        <v>3.2865907099035931</v>
      </c>
      <c r="AF224" s="10">
        <v>3.2865907099035931</v>
      </c>
      <c r="AG224" s="10">
        <v>3.2865907099035931</v>
      </c>
      <c r="AH224" s="10">
        <v>3.2865907099035931</v>
      </c>
      <c r="AI224" s="10">
        <v>1.0955302366345312</v>
      </c>
      <c r="AJ224" s="10">
        <v>1.0955302366345312</v>
      </c>
      <c r="AK224" s="10">
        <v>0</v>
      </c>
      <c r="AL224" s="10">
        <v>2.1910604732690624</v>
      </c>
      <c r="AM224" s="10">
        <v>2.1910604732690624</v>
      </c>
      <c r="AN224" s="10">
        <v>2.1910604732690624</v>
      </c>
      <c r="AO224" s="10">
        <v>2.1910604732690624</v>
      </c>
      <c r="AP224" s="10">
        <v>2.1910604732690624</v>
      </c>
      <c r="AQ224" s="10">
        <v>6.5731814198071863</v>
      </c>
      <c r="AR224" s="10">
        <v>6.5731814198071863</v>
      </c>
      <c r="AS224" s="10">
        <v>4.3821209465381248</v>
      </c>
      <c r="AT224" s="10">
        <v>4.3821209465381248</v>
      </c>
      <c r="AU224" s="10">
        <v>4.3821209465381248</v>
      </c>
      <c r="AV224" s="10">
        <v>4.3821209465381248</v>
      </c>
      <c r="AW224" s="10">
        <v>4.3821209465381248</v>
      </c>
      <c r="AX224" s="10">
        <v>0</v>
      </c>
      <c r="AY224" s="10">
        <v>0</v>
      </c>
      <c r="AZ224" s="10">
        <v>0</v>
      </c>
      <c r="BA224" s="10">
        <v>0</v>
      </c>
      <c r="BB224" s="10">
        <v>0</v>
      </c>
      <c r="BC224" s="10">
        <v>0</v>
      </c>
      <c r="BD224" s="10">
        <v>0</v>
      </c>
      <c r="BE224" s="10">
        <v>0</v>
      </c>
      <c r="BF224" s="10">
        <v>0</v>
      </c>
      <c r="BG224" s="10">
        <v>0</v>
      </c>
      <c r="BH224" s="10">
        <v>1.0955302366345312</v>
      </c>
      <c r="BI224" s="10">
        <v>1.0955302366345312</v>
      </c>
      <c r="BJ224" s="10">
        <v>1.0955302366345312</v>
      </c>
      <c r="BK224" s="10">
        <v>1.0955302366345312</v>
      </c>
      <c r="BL224" s="10">
        <v>1.0955302366345312</v>
      </c>
      <c r="BM224" s="10">
        <v>2.1910604732690624</v>
      </c>
      <c r="BN224" s="10">
        <v>2.1910604732690624</v>
      </c>
      <c r="BO224" s="10">
        <v>1.0955302366345312</v>
      </c>
      <c r="BP224" s="10">
        <v>1.0955302366345312</v>
      </c>
      <c r="BQ224" s="10">
        <v>1.0955302366345312</v>
      </c>
      <c r="BR224" s="10">
        <v>1.0955302366345312</v>
      </c>
      <c r="BS224" s="10">
        <v>1.0955302366345312</v>
      </c>
      <c r="BT224" s="10">
        <v>0</v>
      </c>
      <c r="BU224" s="10">
        <v>0</v>
      </c>
      <c r="BV224" s="10">
        <v>0</v>
      </c>
      <c r="BW224" s="10">
        <v>0</v>
      </c>
      <c r="BX224" s="10">
        <v>0</v>
      </c>
      <c r="BY224" s="10">
        <v>0</v>
      </c>
      <c r="BZ224" s="10">
        <v>0</v>
      </c>
      <c r="CA224" s="10">
        <v>1.0955302366345312</v>
      </c>
      <c r="CB224" s="10">
        <v>1.0955302366345312</v>
      </c>
      <c r="CC224" s="10">
        <v>1.0955302366345312</v>
      </c>
      <c r="CD224" s="10">
        <v>1.0955302366345312</v>
      </c>
      <c r="CE224" s="10">
        <v>1.0955302366345312</v>
      </c>
      <c r="CF224" s="10">
        <v>1.0955302366345312</v>
      </c>
      <c r="CG224" s="10">
        <v>1.0955302366345312</v>
      </c>
      <c r="CH224" s="10">
        <v>0</v>
      </c>
      <c r="CI224" s="10">
        <v>0</v>
      </c>
      <c r="CJ224" s="10">
        <v>0</v>
      </c>
      <c r="CK224" s="10">
        <v>0</v>
      </c>
      <c r="CL224" s="10">
        <v>0</v>
      </c>
      <c r="CM224" s="10">
        <v>0</v>
      </c>
      <c r="CN224" s="10">
        <v>0</v>
      </c>
      <c r="CO224" s="10">
        <v>0</v>
      </c>
      <c r="CP224" s="10">
        <v>0</v>
      </c>
      <c r="CQ224" s="10">
        <v>0</v>
      </c>
      <c r="CR224" s="10">
        <v>0</v>
      </c>
      <c r="CS224" s="10">
        <v>0</v>
      </c>
      <c r="CT224" s="10">
        <v>0</v>
      </c>
      <c r="CU224" s="10">
        <v>0</v>
      </c>
      <c r="CV224" s="10">
        <v>0</v>
      </c>
      <c r="CW224" s="10">
        <v>0</v>
      </c>
      <c r="CX224" s="10">
        <v>0</v>
      </c>
      <c r="CY224" s="10">
        <v>0</v>
      </c>
      <c r="CZ224" s="10">
        <v>0</v>
      </c>
      <c r="DA224" s="10">
        <v>0</v>
      </c>
      <c r="DB224" s="10">
        <v>0</v>
      </c>
      <c r="DC224" s="10">
        <v>0</v>
      </c>
      <c r="DD224" s="10">
        <v>0</v>
      </c>
      <c r="DE224" s="10">
        <v>1.0955302366345312</v>
      </c>
      <c r="DF224" s="10">
        <v>1.0955302366345312</v>
      </c>
      <c r="DG224" s="10">
        <v>1.0955302366345312</v>
      </c>
      <c r="DH224" s="10">
        <v>1.0955302366345312</v>
      </c>
      <c r="DI224" s="10">
        <v>1.0955302366345312</v>
      </c>
      <c r="DJ224" s="10">
        <v>1.0955302366345312</v>
      </c>
      <c r="DK224" s="10">
        <v>1.0955302366345312</v>
      </c>
      <c r="DL224" s="10">
        <v>1.0955302366345312</v>
      </c>
      <c r="DM224" s="10">
        <v>2.1910604732690624</v>
      </c>
      <c r="DN224" s="10">
        <v>2.1910604732690624</v>
      </c>
      <c r="DO224" s="10">
        <v>2.1910604732690624</v>
      </c>
      <c r="DP224" s="10">
        <v>2.1910604732690624</v>
      </c>
      <c r="DQ224" s="10">
        <v>3.2865907099035931</v>
      </c>
      <c r="DR224" s="10">
        <v>3.2865907099035931</v>
      </c>
      <c r="DS224" s="12">
        <v>6.5731814198071863</v>
      </c>
      <c r="DT224" s="12">
        <v>5.4776511831726555</v>
      </c>
      <c r="DU224" s="12">
        <v>21.910604732690622</v>
      </c>
      <c r="DV224" s="12">
        <v>21.910604732690622</v>
      </c>
      <c r="DW224" s="12">
        <v>21.910604732690622</v>
      </c>
      <c r="DX224" s="12">
        <v>24.101665205959684</v>
      </c>
      <c r="DY224" s="12">
        <v>29.579316389132341</v>
      </c>
      <c r="DZ224" s="12">
        <v>28.48378615249781</v>
      </c>
      <c r="EA224" s="12">
        <v>28.48378615249781</v>
      </c>
      <c r="EB224" s="12">
        <v>13.146362839614373</v>
      </c>
      <c r="EC224" s="12">
        <v>13.146362839614373</v>
      </c>
      <c r="ED224" s="12">
        <v>13.146362839614373</v>
      </c>
      <c r="EE224" s="12">
        <v>18.62401402278703</v>
      </c>
      <c r="EF224" s="12">
        <v>16.432953549517968</v>
      </c>
      <c r="EG224" s="12">
        <v>14.241893076248905</v>
      </c>
    </row>
    <row r="225" spans="1:137">
      <c r="A225" t="s">
        <v>1120</v>
      </c>
      <c r="B225" t="s">
        <v>867</v>
      </c>
      <c r="C225" t="s">
        <v>344</v>
      </c>
      <c r="D225" t="s">
        <v>344</v>
      </c>
      <c r="E225" t="s">
        <v>608</v>
      </c>
      <c r="T225" s="10">
        <v>0</v>
      </c>
      <c r="U225" s="10">
        <v>0</v>
      </c>
      <c r="V225" s="10">
        <v>0</v>
      </c>
      <c r="W225" s="10">
        <v>0</v>
      </c>
      <c r="X225" s="10">
        <v>0</v>
      </c>
      <c r="Y225" s="10">
        <v>0</v>
      </c>
      <c r="Z225" s="10">
        <v>0</v>
      </c>
      <c r="AA225" s="10">
        <v>0</v>
      </c>
      <c r="AB225" s="10">
        <v>0</v>
      </c>
      <c r="AC225" s="10">
        <v>0</v>
      </c>
      <c r="AD225" s="10">
        <v>0</v>
      </c>
      <c r="AE225" s="10">
        <v>0</v>
      </c>
      <c r="AF225" s="10">
        <v>0</v>
      </c>
      <c r="AG225" s="10">
        <v>0</v>
      </c>
      <c r="AH225" s="10">
        <v>0</v>
      </c>
      <c r="AI225" s="10">
        <v>0</v>
      </c>
      <c r="AJ225" s="10">
        <v>0</v>
      </c>
      <c r="AK225" s="10">
        <v>0</v>
      </c>
      <c r="AL225" s="10">
        <v>0</v>
      </c>
      <c r="AM225" s="10">
        <v>0</v>
      </c>
      <c r="AN225" s="10">
        <v>0</v>
      </c>
      <c r="AO225" s="10">
        <v>0</v>
      </c>
      <c r="AP225" s="10">
        <v>0</v>
      </c>
      <c r="AQ225" s="10">
        <v>0</v>
      </c>
      <c r="AR225" s="10">
        <v>0</v>
      </c>
      <c r="AS225" s="10">
        <v>0</v>
      </c>
      <c r="AT225" s="10">
        <v>0</v>
      </c>
      <c r="AU225" s="10">
        <v>0</v>
      </c>
      <c r="AV225" s="10">
        <v>0</v>
      </c>
      <c r="AW225" s="10">
        <v>0</v>
      </c>
      <c r="AX225" s="10">
        <v>0</v>
      </c>
      <c r="AY225" s="10">
        <v>0</v>
      </c>
      <c r="AZ225" s="10">
        <v>0</v>
      </c>
      <c r="BA225" s="10">
        <v>0</v>
      </c>
      <c r="BB225" s="10">
        <v>0</v>
      </c>
      <c r="BC225" s="10">
        <v>0</v>
      </c>
      <c r="BD225" s="10">
        <v>0</v>
      </c>
      <c r="BE225" s="10">
        <v>0</v>
      </c>
      <c r="BF225" s="10">
        <v>0</v>
      </c>
      <c r="BG225" s="10">
        <v>0</v>
      </c>
      <c r="BH225" s="10">
        <v>0</v>
      </c>
      <c r="BI225" s="10">
        <v>0</v>
      </c>
      <c r="BJ225" s="10">
        <v>0</v>
      </c>
      <c r="BK225" s="10">
        <v>0</v>
      </c>
      <c r="BL225" s="10">
        <v>0</v>
      </c>
      <c r="BM225" s="10">
        <v>0</v>
      </c>
      <c r="BN225" s="10">
        <v>0</v>
      </c>
      <c r="BO225" s="10">
        <v>0</v>
      </c>
      <c r="BP225" s="10">
        <v>0</v>
      </c>
      <c r="BQ225" s="10">
        <v>0</v>
      </c>
      <c r="BR225" s="10">
        <v>0</v>
      </c>
      <c r="BS225" s="10">
        <v>0</v>
      </c>
      <c r="BT225" s="10">
        <v>0</v>
      </c>
      <c r="BU225" s="10">
        <v>0</v>
      </c>
      <c r="BV225" s="10">
        <v>0</v>
      </c>
      <c r="BW225" s="10">
        <v>0</v>
      </c>
      <c r="BX225" s="10">
        <v>0</v>
      </c>
      <c r="BY225" s="10">
        <v>0</v>
      </c>
      <c r="BZ225" s="10">
        <v>0</v>
      </c>
      <c r="CA225" s="10">
        <v>0</v>
      </c>
      <c r="CB225" s="10">
        <v>0</v>
      </c>
      <c r="CC225" s="10">
        <v>0</v>
      </c>
      <c r="CD225" s="10">
        <v>0</v>
      </c>
      <c r="CE225" s="10">
        <v>0</v>
      </c>
      <c r="CF225" s="10">
        <v>0</v>
      </c>
      <c r="CG225" s="10">
        <v>0</v>
      </c>
      <c r="CH225" s="10">
        <v>0</v>
      </c>
      <c r="CI225" s="10">
        <v>0</v>
      </c>
      <c r="CJ225" s="10">
        <v>0</v>
      </c>
      <c r="CK225" s="10">
        <v>0</v>
      </c>
      <c r="CL225" s="10">
        <v>0</v>
      </c>
      <c r="CM225" s="10">
        <v>0</v>
      </c>
      <c r="CN225" s="10">
        <v>0</v>
      </c>
      <c r="CO225" s="10">
        <v>0</v>
      </c>
      <c r="CP225" s="10">
        <v>0</v>
      </c>
      <c r="CQ225" s="10">
        <v>0</v>
      </c>
      <c r="CR225" s="10">
        <v>9.4046835323991349</v>
      </c>
      <c r="CS225" s="10">
        <v>0</v>
      </c>
      <c r="CT225" s="10">
        <v>0</v>
      </c>
      <c r="CU225" s="10">
        <v>0</v>
      </c>
      <c r="CV225" s="10">
        <v>0</v>
      </c>
      <c r="CW225" s="10">
        <v>0</v>
      </c>
      <c r="CX225" s="10">
        <v>0</v>
      </c>
      <c r="CY225" s="10">
        <v>-9.4046835323991349</v>
      </c>
      <c r="CZ225" s="10">
        <v>0</v>
      </c>
      <c r="DA225" s="10">
        <v>0</v>
      </c>
      <c r="DB225" s="10">
        <v>0</v>
      </c>
      <c r="DC225" s="10">
        <v>0</v>
      </c>
      <c r="DD225" s="10">
        <v>0</v>
      </c>
      <c r="DE225" s="10">
        <v>0</v>
      </c>
      <c r="DF225" s="10">
        <v>0</v>
      </c>
      <c r="DG225" s="10">
        <v>0</v>
      </c>
      <c r="DH225" s="10">
        <v>0</v>
      </c>
      <c r="DI225" s="10">
        <v>0</v>
      </c>
      <c r="DJ225" s="10">
        <v>0</v>
      </c>
      <c r="DK225" s="10">
        <v>0</v>
      </c>
      <c r="DL225" s="10">
        <v>0</v>
      </c>
      <c r="DM225" s="10">
        <v>0</v>
      </c>
      <c r="DN225" s="10">
        <v>0</v>
      </c>
      <c r="DO225" s="10">
        <v>0</v>
      </c>
      <c r="DP225" s="10">
        <v>0</v>
      </c>
      <c r="DQ225" s="10">
        <v>0</v>
      </c>
      <c r="DR225" s="10">
        <v>0</v>
      </c>
      <c r="DS225" s="12">
        <v>0</v>
      </c>
      <c r="DT225" s="12">
        <v>9.4046835323991349</v>
      </c>
      <c r="DU225" s="12">
        <v>9.4046835323991349</v>
      </c>
      <c r="DV225" s="12">
        <v>9.4046835323991349</v>
      </c>
      <c r="DW225" s="12">
        <v>9.4046835323991349</v>
      </c>
      <c r="DX225" s="12">
        <v>9.4046835323991349</v>
      </c>
      <c r="DY225" s="12">
        <v>9.4046835323991349</v>
      </c>
      <c r="DZ225" s="12">
        <v>9.4046835323991349</v>
      </c>
      <c r="EA225" s="12">
        <v>0</v>
      </c>
      <c r="EB225" s="12">
        <v>0</v>
      </c>
      <c r="EC225" s="12">
        <v>0</v>
      </c>
      <c r="ED225" s="12">
        <v>0</v>
      </c>
      <c r="EE225" s="12">
        <v>9.4046835323991349</v>
      </c>
      <c r="EF225" s="12">
        <v>9.4046835323991349</v>
      </c>
      <c r="EG225" s="12">
        <v>9.4046835323991349</v>
      </c>
    </row>
    <row r="226" spans="1:137">
      <c r="A226" t="s">
        <v>1121</v>
      </c>
      <c r="B226" t="s">
        <v>868</v>
      </c>
      <c r="C226" t="s">
        <v>345</v>
      </c>
      <c r="D226" t="s">
        <v>345</v>
      </c>
      <c r="E226" t="s">
        <v>609</v>
      </c>
      <c r="T226" s="10">
        <v>0</v>
      </c>
      <c r="U226" s="10">
        <v>0</v>
      </c>
      <c r="V226" s="10">
        <v>0</v>
      </c>
      <c r="W226" s="10">
        <v>0</v>
      </c>
      <c r="X226" s="10">
        <v>0</v>
      </c>
      <c r="Y226" s="10">
        <v>0</v>
      </c>
      <c r="Z226" s="10">
        <v>0</v>
      </c>
      <c r="AA226" s="10">
        <v>0</v>
      </c>
      <c r="AB226" s="10">
        <v>0</v>
      </c>
      <c r="AC226" s="10">
        <v>0</v>
      </c>
      <c r="AD226" s="10">
        <v>0</v>
      </c>
      <c r="AE226" s="10">
        <v>0</v>
      </c>
      <c r="AF226" s="10">
        <v>0</v>
      </c>
      <c r="AG226" s="10">
        <v>0.43351786743890652</v>
      </c>
      <c r="AH226" s="10">
        <v>0.43351786743890652</v>
      </c>
      <c r="AI226" s="10">
        <v>0.43351786743890652</v>
      </c>
      <c r="AJ226" s="10">
        <v>0.43351786743890652</v>
      </c>
      <c r="AK226" s="10">
        <v>0.86703573487781305</v>
      </c>
      <c r="AL226" s="10">
        <v>0.86703573487781305</v>
      </c>
      <c r="AM226" s="10">
        <v>1.7340714697556261</v>
      </c>
      <c r="AN226" s="10">
        <v>2.1675893371945323</v>
      </c>
      <c r="AO226" s="10">
        <v>2.1675893371945323</v>
      </c>
      <c r="AP226" s="10">
        <v>2.1675893371945323</v>
      </c>
      <c r="AQ226" s="10">
        <v>2.1675893371945323</v>
      </c>
      <c r="AR226" s="10">
        <v>2.1675893371945323</v>
      </c>
      <c r="AS226" s="10">
        <v>2.6011072046334389</v>
      </c>
      <c r="AT226" s="10">
        <v>1.7340714697556261</v>
      </c>
      <c r="AU226" s="10">
        <v>0.86703573487781305</v>
      </c>
      <c r="AV226" s="10">
        <v>0.86703573487781305</v>
      </c>
      <c r="AW226" s="10">
        <v>1.3005536023167195</v>
      </c>
      <c r="AX226" s="10">
        <v>1.3005536023167195</v>
      </c>
      <c r="AY226" s="10">
        <v>1.7340714697556261</v>
      </c>
      <c r="AZ226" s="10">
        <v>1.7340714697556261</v>
      </c>
      <c r="BA226" s="10">
        <v>1.7340714697556261</v>
      </c>
      <c r="BB226" s="10">
        <v>3.0346250720723456</v>
      </c>
      <c r="BC226" s="10">
        <v>3.0346250720723456</v>
      </c>
      <c r="BD226" s="10">
        <v>2.6011072046334389</v>
      </c>
      <c r="BE226" s="10">
        <v>2.6011072046334389</v>
      </c>
      <c r="BF226" s="10">
        <v>1.7340714697556261</v>
      </c>
      <c r="BG226" s="10">
        <v>1.3005536023167195</v>
      </c>
      <c r="BH226" s="10">
        <v>1.7340714697556261</v>
      </c>
      <c r="BI226" s="10">
        <v>0.86703573487781305</v>
      </c>
      <c r="BJ226" s="10">
        <v>0.86703573487781305</v>
      </c>
      <c r="BK226" s="10">
        <v>2.1675893371945323</v>
      </c>
      <c r="BL226" s="10">
        <v>2.1675893371945323</v>
      </c>
      <c r="BM226" s="10">
        <v>2.6011072046334389</v>
      </c>
      <c r="BN226" s="10">
        <v>3.4681429395112522</v>
      </c>
      <c r="BO226" s="10">
        <v>4.7686965418279712</v>
      </c>
      <c r="BP226" s="10">
        <v>5.2022144092668778</v>
      </c>
      <c r="BQ226" s="10">
        <v>5.2022144092668778</v>
      </c>
      <c r="BR226" s="10">
        <v>6.5027680115835977</v>
      </c>
      <c r="BS226" s="10">
        <v>6.5027680115835977</v>
      </c>
      <c r="BT226" s="10">
        <v>6.9362858790225044</v>
      </c>
      <c r="BU226" s="10">
        <v>15.606643227800634</v>
      </c>
      <c r="BV226" s="10">
        <v>20.375339769628603</v>
      </c>
      <c r="BW226" s="10">
        <v>23.409964841700951</v>
      </c>
      <c r="BX226" s="10">
        <v>29.045697118406732</v>
      </c>
      <c r="BY226" s="10">
        <v>26.444589913773296</v>
      </c>
      <c r="BZ226" s="10">
        <v>29.045697118406732</v>
      </c>
      <c r="CA226" s="10">
        <v>39.883643804379396</v>
      </c>
      <c r="CB226" s="10">
        <v>35.981982997429242</v>
      </c>
      <c r="CC226" s="10">
        <v>49.85455475547424</v>
      </c>
      <c r="CD226" s="10">
        <v>59.825465706569105</v>
      </c>
      <c r="CE226" s="10">
        <v>64.594162248397069</v>
      </c>
      <c r="CF226" s="10">
        <v>65.027680115835963</v>
      </c>
      <c r="CG226" s="10">
        <v>64.594162248397069</v>
      </c>
      <c r="CH226" s="10">
        <v>83.235430548270045</v>
      </c>
      <c r="CI226" s="10">
        <v>88.871162824975826</v>
      </c>
      <c r="CJ226" s="10">
        <v>110.11353832948224</v>
      </c>
      <c r="CK226" s="10">
        <v>105.34484178765429</v>
      </c>
      <c r="CL226" s="10">
        <v>87.137091355220207</v>
      </c>
      <c r="CM226" s="10">
        <v>88.871162824975826</v>
      </c>
      <c r="CN226" s="10">
        <v>89.738198559853657</v>
      </c>
      <c r="CO226" s="10">
        <v>63.293608646080351</v>
      </c>
      <c r="CP226" s="10">
        <v>58.091394236813464</v>
      </c>
      <c r="CQ226" s="10">
        <v>24.710518444017669</v>
      </c>
      <c r="CR226" s="10">
        <v>20.375339769628603</v>
      </c>
      <c r="CS226" s="10">
        <v>41.184197406696121</v>
      </c>
      <c r="CT226" s="10">
        <v>39.016608069501586</v>
      </c>
      <c r="CU226" s="10">
        <v>35.981982997429242</v>
      </c>
      <c r="CV226" s="10">
        <v>39.450125936940495</v>
      </c>
      <c r="CW226" s="10">
        <v>35.114947262551425</v>
      </c>
      <c r="CX226" s="10">
        <v>31.213286455601267</v>
      </c>
      <c r="CY226" s="10">
        <v>29.912732853284552</v>
      </c>
      <c r="CZ226" s="10">
        <v>36.849018732307051</v>
      </c>
      <c r="DA226" s="10">
        <v>37.28253659974596</v>
      </c>
      <c r="DB226" s="10">
        <v>38.14957233462377</v>
      </c>
      <c r="DC226" s="10">
        <v>32.513840057917982</v>
      </c>
      <c r="DD226" s="10">
        <v>31.646804323040175</v>
      </c>
      <c r="DE226" s="10">
        <v>27.745143516090017</v>
      </c>
      <c r="DF226" s="10">
        <v>28.178661383528926</v>
      </c>
      <c r="DG226" s="10">
        <v>11.271464553411569</v>
      </c>
      <c r="DH226" s="10">
        <v>12.572018155728289</v>
      </c>
      <c r="DI226" s="10">
        <v>12.138500288289382</v>
      </c>
      <c r="DJ226" s="10">
        <v>13.005536023167195</v>
      </c>
      <c r="DK226" s="10">
        <v>13.005536023167195</v>
      </c>
      <c r="DL226" s="10">
        <v>12.572018155728289</v>
      </c>
      <c r="DM226" s="10">
        <v>13.872571758045009</v>
      </c>
      <c r="DN226" s="10">
        <v>13.439053890606102</v>
      </c>
      <c r="DO226" s="10">
        <v>11.704982420850476</v>
      </c>
      <c r="DP226" s="10">
        <v>17.340714697556258</v>
      </c>
      <c r="DQ226" s="10">
        <v>16.907196830117353</v>
      </c>
      <c r="DR226" s="10">
        <v>19.508304034750793</v>
      </c>
      <c r="DS226" s="12">
        <v>23.843482709139856</v>
      </c>
      <c r="DT226" s="12">
        <v>23.843482709139856</v>
      </c>
      <c r="DU226" s="12">
        <v>23.409964841700951</v>
      </c>
      <c r="DV226" s="12">
        <v>25.577554178895483</v>
      </c>
      <c r="DW226" s="12">
        <v>19.508304034750793</v>
      </c>
      <c r="DX226" s="12">
        <v>60.692501441446908</v>
      </c>
      <c r="DY226" s="12">
        <v>57.657876369374563</v>
      </c>
      <c r="DZ226" s="12">
        <v>54.623251297302211</v>
      </c>
      <c r="EA226" s="12">
        <v>51.588626225229881</v>
      </c>
      <c r="EB226" s="12">
        <v>51.155108357790965</v>
      </c>
      <c r="EC226" s="12">
        <v>55.490287032180035</v>
      </c>
      <c r="ED226" s="12">
        <v>62.86009077864145</v>
      </c>
      <c r="EE226" s="12">
        <v>32.08032219047908</v>
      </c>
      <c r="EF226" s="12">
        <v>32.94735792535689</v>
      </c>
      <c r="EG226" s="12">
        <v>38.14957233462377</v>
      </c>
    </row>
    <row r="227" spans="1:137">
      <c r="A227" t="s">
        <v>1122</v>
      </c>
      <c r="B227" t="s">
        <v>869</v>
      </c>
      <c r="C227" t="s">
        <v>346</v>
      </c>
      <c r="D227" t="s">
        <v>346</v>
      </c>
      <c r="E227" t="s">
        <v>610</v>
      </c>
      <c r="T227" s="10">
        <v>0</v>
      </c>
      <c r="U227" s="10">
        <v>0</v>
      </c>
      <c r="V227" s="10">
        <v>0</v>
      </c>
      <c r="W227" s="10">
        <v>0.11588398622371171</v>
      </c>
      <c r="X227" s="10">
        <v>0.11588398622371171</v>
      </c>
      <c r="Y227" s="10">
        <v>0.23176797244742342</v>
      </c>
      <c r="Z227" s="10">
        <v>0.23176797244742342</v>
      </c>
      <c r="AA227" s="10">
        <v>0.34765195867113513</v>
      </c>
      <c r="AB227" s="10">
        <v>0.34765195867113513</v>
      </c>
      <c r="AC227" s="10">
        <v>0.57941993111855861</v>
      </c>
      <c r="AD227" s="10">
        <v>0.57941993111855861</v>
      </c>
      <c r="AE227" s="10">
        <v>0.92707188978969368</v>
      </c>
      <c r="AF227" s="10">
        <v>0.81118790356598192</v>
      </c>
      <c r="AG227" s="10">
        <v>0.92707188978969368</v>
      </c>
      <c r="AH227" s="10">
        <v>1.6223758071319638</v>
      </c>
      <c r="AI227" s="10">
        <v>1.9700277658030991</v>
      </c>
      <c r="AJ227" s="10">
        <v>1.8541437795793874</v>
      </c>
      <c r="AK227" s="10">
        <v>2.0859117520268113</v>
      </c>
      <c r="AL227" s="10">
        <v>1.8541437795793874</v>
      </c>
      <c r="AM227" s="10">
        <v>1.8541437795793874</v>
      </c>
      <c r="AN227" s="10">
        <v>2.549447696921658</v>
      </c>
      <c r="AO227" s="10">
        <v>1.8541437795793874</v>
      </c>
      <c r="AP227" s="10">
        <v>1.7382597933556756</v>
      </c>
      <c r="AQ227" s="10">
        <v>1.6223758071319638</v>
      </c>
      <c r="AR227" s="10">
        <v>1.7382597933556756</v>
      </c>
      <c r="AS227" s="10">
        <v>1.6223758071319638</v>
      </c>
      <c r="AT227" s="10">
        <v>1.7382597933556756</v>
      </c>
      <c r="AU227" s="10">
        <v>1.0429558760134057</v>
      </c>
      <c r="AV227" s="10">
        <v>0.92707188978969368</v>
      </c>
      <c r="AW227" s="10">
        <v>0.69530391734227026</v>
      </c>
      <c r="AX227" s="10">
        <v>0.69530391734227026</v>
      </c>
      <c r="AY227" s="10">
        <v>0.23176797244742342</v>
      </c>
      <c r="AZ227" s="10">
        <v>0.23176797244742342</v>
      </c>
      <c r="BA227" s="10">
        <v>0.11588398622371171</v>
      </c>
      <c r="BB227" s="10">
        <v>0.11588398622371171</v>
      </c>
      <c r="BC227" s="10">
        <v>0</v>
      </c>
      <c r="BD227" s="10">
        <v>0.23176797244742342</v>
      </c>
      <c r="BE227" s="10">
        <v>0.34765195867113513</v>
      </c>
      <c r="BF227" s="10">
        <v>0.34765195867113513</v>
      </c>
      <c r="BG227" s="10">
        <v>0.34765195867113513</v>
      </c>
      <c r="BH227" s="10">
        <v>0.92707188978969368</v>
      </c>
      <c r="BI227" s="10">
        <v>0.69530391734227026</v>
      </c>
      <c r="BJ227" s="10">
        <v>1.0429558760134057</v>
      </c>
      <c r="BK227" s="10">
        <v>1.274723848460829</v>
      </c>
      <c r="BL227" s="10">
        <v>1.274723848460829</v>
      </c>
      <c r="BM227" s="10">
        <v>1.3906078346845405</v>
      </c>
      <c r="BN227" s="10">
        <v>1.3906078346845405</v>
      </c>
      <c r="BO227" s="10">
        <v>1.0429558760134057</v>
      </c>
      <c r="BP227" s="10">
        <v>1.274723848460829</v>
      </c>
      <c r="BQ227" s="10">
        <v>1.0429558760134057</v>
      </c>
      <c r="BR227" s="10">
        <v>0.57941993111855861</v>
      </c>
      <c r="BS227" s="10">
        <v>0.46353594489484684</v>
      </c>
      <c r="BT227" s="10">
        <v>0.34765195867113513</v>
      </c>
      <c r="BU227" s="10">
        <v>0.34765195867113513</v>
      </c>
      <c r="BV227" s="10">
        <v>0.11588398622371171</v>
      </c>
      <c r="BW227" s="10">
        <v>0.11588398622371171</v>
      </c>
      <c r="BX227" s="10">
        <v>0.23176797244742342</v>
      </c>
      <c r="BY227" s="10">
        <v>0.23176797244742342</v>
      </c>
      <c r="BZ227" s="10">
        <v>0.23176797244742342</v>
      </c>
      <c r="CA227" s="10">
        <v>0.34765195867113513</v>
      </c>
      <c r="CB227" s="10">
        <v>0.34765195867113513</v>
      </c>
      <c r="CC227" s="10">
        <v>0.46353594489484684</v>
      </c>
      <c r="CD227" s="10">
        <v>0.46353594489484684</v>
      </c>
      <c r="CE227" s="10">
        <v>0.34765195867113513</v>
      </c>
      <c r="CF227" s="10">
        <v>0.34765195867113513</v>
      </c>
      <c r="CG227" s="10">
        <v>0.34765195867113513</v>
      </c>
      <c r="CH227" s="10">
        <v>0.23176797244742342</v>
      </c>
      <c r="CI227" s="10">
        <v>0.23176797244742342</v>
      </c>
      <c r="CJ227" s="10">
        <v>0.46353594489484684</v>
      </c>
      <c r="CK227" s="10">
        <v>0.34765195867113513</v>
      </c>
      <c r="CL227" s="10">
        <v>0.11588398622371171</v>
      </c>
      <c r="CM227" s="10">
        <v>0.57941993111855861</v>
      </c>
      <c r="CN227" s="10">
        <v>0.69530391734227026</v>
      </c>
      <c r="CO227" s="10">
        <v>0.69530391734227026</v>
      </c>
      <c r="CP227" s="10">
        <v>0.69530391734227026</v>
      </c>
      <c r="CQ227" s="10">
        <v>0.23176797244742342</v>
      </c>
      <c r="CR227" s="10">
        <v>0.23176797244742342</v>
      </c>
      <c r="CS227" s="10">
        <v>1.5064918209082523</v>
      </c>
      <c r="CT227" s="10">
        <v>1.0429558760134057</v>
      </c>
      <c r="CU227" s="10">
        <v>1.274723848460829</v>
      </c>
      <c r="CV227" s="10">
        <v>1.3906078346845405</v>
      </c>
      <c r="CW227" s="10">
        <v>1.3906078346845405</v>
      </c>
      <c r="CX227" s="10">
        <v>1.6223758071319638</v>
      </c>
      <c r="CY227" s="10">
        <v>2.3176797244742344</v>
      </c>
      <c r="CZ227" s="10">
        <v>1.9700277658030991</v>
      </c>
      <c r="DA227" s="10">
        <v>3.0129836418165046</v>
      </c>
      <c r="DB227" s="10">
        <v>2.8970996555927928</v>
      </c>
      <c r="DC227" s="10">
        <v>4.5194754627247562</v>
      </c>
      <c r="DD227" s="10">
        <v>5.6783153249618739</v>
      </c>
      <c r="DE227" s="10">
        <v>7.8801110632123965</v>
      </c>
      <c r="DF227" s="10">
        <v>9.5024868703443595</v>
      </c>
      <c r="DG227" s="10">
        <v>9.6183708565680739</v>
      </c>
      <c r="DH227" s="10">
        <v>9.5024868703443595</v>
      </c>
      <c r="DI227" s="10">
        <v>9.9660228152392083</v>
      </c>
      <c r="DJ227" s="10">
        <v>9.2707188978969377</v>
      </c>
      <c r="DK227" s="10">
        <v>8.691298966778378</v>
      </c>
      <c r="DL227" s="10">
        <v>7.8801110632123965</v>
      </c>
      <c r="DM227" s="10">
        <v>6.605387214751568</v>
      </c>
      <c r="DN227" s="10">
        <v>7.3006911320938377</v>
      </c>
      <c r="DO227" s="10">
        <v>9.5024868703443595</v>
      </c>
      <c r="DP227" s="10">
        <v>10.197790787686632</v>
      </c>
      <c r="DQ227" s="10">
        <v>11.356630649923748</v>
      </c>
      <c r="DR227" s="10">
        <v>12.283702539713442</v>
      </c>
      <c r="DS227" s="12">
        <v>13.790194360621694</v>
      </c>
      <c r="DT227" s="12">
        <v>16.687294016214491</v>
      </c>
      <c r="DU227" s="12">
        <v>19.352625699359855</v>
      </c>
      <c r="DV227" s="12">
        <v>19.236741713136148</v>
      </c>
      <c r="DW227" s="12">
        <v>26.65331683145369</v>
      </c>
      <c r="DX227" s="12">
        <v>26.769200817677408</v>
      </c>
      <c r="DY227" s="12">
        <v>32.795168101310416</v>
      </c>
      <c r="DZ227" s="12">
        <v>31.288676280402161</v>
      </c>
      <c r="EA227" s="12">
        <v>31.172792294178457</v>
      </c>
      <c r="EB227" s="12">
        <v>30.36160439061247</v>
      </c>
      <c r="EC227" s="12">
        <v>32.331632156415566</v>
      </c>
      <c r="ED227" s="12">
        <v>28.27569263858566</v>
      </c>
      <c r="EE227" s="12">
        <v>61.997932629685771</v>
      </c>
      <c r="EF227" s="12">
        <v>65.474452216397125</v>
      </c>
      <c r="EG227" s="12">
        <v>70.805115582687861</v>
      </c>
    </row>
    <row r="228" spans="1:137">
      <c r="A228" t="s">
        <v>1123</v>
      </c>
      <c r="B228" t="s">
        <v>870</v>
      </c>
      <c r="C228" t="s">
        <v>347</v>
      </c>
      <c r="D228" t="s">
        <v>347</v>
      </c>
      <c r="E228" t="s">
        <v>611</v>
      </c>
      <c r="T228" s="10">
        <v>0.24334899542216293</v>
      </c>
      <c r="U228" s="10">
        <v>0.2212263594746936</v>
      </c>
      <c r="V228" s="10">
        <v>0.2212263594746936</v>
      </c>
      <c r="W228" s="10">
        <v>0.84066016600383564</v>
      </c>
      <c r="X228" s="10">
        <v>1.0397638895310599</v>
      </c>
      <c r="Y228" s="10">
        <v>1.2388676130582841</v>
      </c>
      <c r="Z228" s="10">
        <v>1.283112884953223</v>
      </c>
      <c r="AA228" s="10">
        <v>1.5264618803753858</v>
      </c>
      <c r="AB228" s="10">
        <v>1.7366269218763446</v>
      </c>
      <c r="AC228" s="10">
        <v>1.9689145993247728</v>
      </c>
      <c r="AD228" s="10">
        <v>1.4047873826643043</v>
      </c>
      <c r="AE228" s="10">
        <v>1.6149524241652633</v>
      </c>
      <c r="AF228" s="10">
        <v>2.0574051431146505</v>
      </c>
      <c r="AG228" s="10">
        <v>2.3671220463792215</v>
      </c>
      <c r="AH228" s="10">
        <v>2.9865558529083631</v>
      </c>
      <c r="AI228" s="10">
        <v>3.1082303506194453</v>
      </c>
      <c r="AJ228" s="10">
        <v>3.1414143045406488</v>
      </c>
      <c r="AK228" s="10">
        <v>3.2741501202254648</v>
      </c>
      <c r="AL228" s="10">
        <v>3.4290085718577505</v>
      </c>
      <c r="AM228" s="10">
        <v>3.2299048483305266</v>
      </c>
      <c r="AN228" s="10">
        <v>3.2188435303567915</v>
      </c>
      <c r="AO228" s="10">
        <v>2.8759426731710169</v>
      </c>
      <c r="AP228" s="10">
        <v>3.1414143045406488</v>
      </c>
      <c r="AQ228" s="10">
        <v>3.2077822123830573</v>
      </c>
      <c r="AR228" s="10">
        <v>3.9157065627020762</v>
      </c>
      <c r="AS228" s="10">
        <v>3.8272160189121993</v>
      </c>
      <c r="AT228" s="10">
        <v>4.2033008300191783</v>
      </c>
      <c r="AU228" s="10">
        <v>4.2807300558353205</v>
      </c>
      <c r="AV228" s="10">
        <v>4.247546101914117</v>
      </c>
      <c r="AW228" s="10">
        <v>3.8493386548596686</v>
      </c>
      <c r="AX228" s="10">
        <v>3.6944802032273829</v>
      </c>
      <c r="AY228" s="10">
        <v>3.5174991156476283</v>
      </c>
      <c r="AZ228" s="10">
        <v>3.6834188852536482</v>
      </c>
      <c r="BA228" s="10">
        <v>3.1635369404881182</v>
      </c>
      <c r="BB228" s="10">
        <v>3.1303529865669146</v>
      </c>
      <c r="BC228" s="10">
        <v>3.3737019819890772</v>
      </c>
      <c r="BD228" s="10">
        <v>3.3626406640153426</v>
      </c>
      <c r="BE228" s="10">
        <v>3.3626406640153426</v>
      </c>
      <c r="BF228" s="10">
        <v>3.2077822123830573</v>
      </c>
      <c r="BG228" s="10">
        <v>3.3847632999628119</v>
      </c>
      <c r="BH228" s="10">
        <v>3.6281122953849745</v>
      </c>
      <c r="BI228" s="10">
        <v>3.7829707470172602</v>
      </c>
      <c r="BJ228" s="10">
        <v>3.3626406640153426</v>
      </c>
      <c r="BK228" s="10">
        <v>3.5174991156476283</v>
      </c>
      <c r="BL228" s="10">
        <v>3.80509338296473</v>
      </c>
      <c r="BM228" s="10">
        <v>3.8935839267546068</v>
      </c>
      <c r="BN228" s="10">
        <v>3.7276641571485873</v>
      </c>
      <c r="BO228" s="10">
        <v>3.9267678806758113</v>
      </c>
      <c r="BP228" s="10">
        <v>3.8493386548596686</v>
      </c>
      <c r="BQ228" s="10">
        <v>4.2917913738090556</v>
      </c>
      <c r="BR228" s="10">
        <v>4.2143621479929134</v>
      </c>
      <c r="BS228" s="10">
        <v>4.1037489682555659</v>
      </c>
      <c r="BT228" s="10">
        <v>3.9267678806758113</v>
      </c>
      <c r="BU228" s="10">
        <v>3.9710131525707499</v>
      </c>
      <c r="BV228" s="10">
        <v>3.7829707470172602</v>
      </c>
      <c r="BW228" s="10">
        <v>3.7940320649909949</v>
      </c>
      <c r="BX228" s="10">
        <v>3.4290085718577505</v>
      </c>
      <c r="BY228" s="10">
        <v>3.6502349313324447</v>
      </c>
      <c r="BZ228" s="10">
        <v>3.6723575672799136</v>
      </c>
      <c r="CA228" s="10">
        <v>4.0484423783868921</v>
      </c>
      <c r="CB228" s="10">
        <v>3.9820744705444846</v>
      </c>
      <c r="CC228" s="10">
        <v>3.9378291986495455</v>
      </c>
      <c r="CD228" s="10">
        <v>4.0595036963606272</v>
      </c>
      <c r="CE228" s="10">
        <v>4.2033008300191783</v>
      </c>
      <c r="CF228" s="10">
        <v>4.0152584244656886</v>
      </c>
      <c r="CG228" s="10">
        <v>4.2917913738090556</v>
      </c>
      <c r="CH228" s="10">
        <v>4.3802819175989329</v>
      </c>
      <c r="CI228" s="10">
        <v>4.3028526917827898</v>
      </c>
      <c r="CJ228" s="10">
        <v>4.5683243231524227</v>
      </c>
      <c r="CK228" s="10">
        <v>4.5572630051786875</v>
      </c>
      <c r="CL228" s="10">
        <v>4.7010601388372386</v>
      </c>
      <c r="CM228" s="10">
        <v>4.9112251803381977</v>
      </c>
      <c r="CN228" s="10">
        <v>4.7010601388372386</v>
      </c>
      <c r="CO228" s="10">
        <v>4.7231827747847079</v>
      </c>
      <c r="CP228" s="10">
        <v>4.9665317702068705</v>
      </c>
      <c r="CQ228" s="10">
        <v>4.9112251803381977</v>
      </c>
      <c r="CR228" s="10">
        <v>4.8448572724957897</v>
      </c>
      <c r="CS228" s="10">
        <v>4.7563667287059124</v>
      </c>
      <c r="CT228" s="10">
        <v>4.7563667287059124</v>
      </c>
      <c r="CU228" s="10">
        <v>4.7010601388372386</v>
      </c>
      <c r="CV228" s="10">
        <v>5.0328996780492794</v>
      </c>
      <c r="CW228" s="10">
        <v>6.0062956597379307</v>
      </c>
      <c r="CX228" s="10">
        <v>6.7252813280306851</v>
      </c>
      <c r="CY228" s="10">
        <v>7.4774509502446431</v>
      </c>
      <c r="CZ228" s="10">
        <v>7.7207999456668057</v>
      </c>
      <c r="DA228" s="10">
        <v>8.8379930610140089</v>
      </c>
      <c r="DB228" s="10">
        <v>9.379997641727007</v>
      </c>
      <c r="DC228" s="10">
        <v>9.391058959700743</v>
      </c>
      <c r="DD228" s="10">
        <v>8.7937477891190703</v>
      </c>
      <c r="DE228" s="10">
        <v>9.7560824528339865</v>
      </c>
      <c r="DF228" s="10">
        <v>8.3291724342222135</v>
      </c>
      <c r="DG228" s="10">
        <v>10.751601070470109</v>
      </c>
      <c r="DH228" s="10">
        <v>13.749218241352208</v>
      </c>
      <c r="DI228" s="10">
        <v>18.417094426268243</v>
      </c>
      <c r="DJ228" s="10">
        <v>18.527707606005588</v>
      </c>
      <c r="DK228" s="10">
        <v>20.186905302065792</v>
      </c>
      <c r="DL228" s="10">
        <v>21.270914463491788</v>
      </c>
      <c r="DM228" s="10">
        <v>23.295135652685232</v>
      </c>
      <c r="DN228" s="10">
        <v>20.032046850433506</v>
      </c>
      <c r="DO228" s="10">
        <v>23.461055422291256</v>
      </c>
      <c r="DP228" s="10">
        <v>24.899026758876758</v>
      </c>
      <c r="DQ228" s="10">
        <v>29.091266270922208</v>
      </c>
      <c r="DR228" s="10">
        <v>32.420722981016347</v>
      </c>
      <c r="DS228" s="12">
        <v>35.506830695688322</v>
      </c>
      <c r="DT228" s="12">
        <v>39.798622069497377</v>
      </c>
      <c r="DU228" s="12">
        <v>43.271875913250071</v>
      </c>
      <c r="DV228" s="12">
        <v>36.56871722116685</v>
      </c>
      <c r="DW228" s="12">
        <v>35.595321239478196</v>
      </c>
      <c r="DX228" s="12">
        <v>32.708317248333444</v>
      </c>
      <c r="DY228" s="12">
        <v>31.867657082329607</v>
      </c>
      <c r="DZ228" s="12">
        <v>33.593222686232217</v>
      </c>
      <c r="EA228" s="12">
        <v>35.053316658765198</v>
      </c>
      <c r="EB228" s="12">
        <v>36.447042723455766</v>
      </c>
      <c r="EC228" s="12">
        <v>38.615061046307765</v>
      </c>
      <c r="ED228" s="12">
        <v>34.389637580341116</v>
      </c>
      <c r="EE228" s="12">
        <v>38.924777949572338</v>
      </c>
      <c r="EF228" s="12">
        <v>39.710131525707503</v>
      </c>
      <c r="EG228" s="12">
        <v>37.708032972461517</v>
      </c>
    </row>
    <row r="229" spans="1:137">
      <c r="A229" t="s">
        <v>1124</v>
      </c>
      <c r="B229" t="s">
        <v>871</v>
      </c>
      <c r="C229" t="s">
        <v>348</v>
      </c>
      <c r="D229" t="s">
        <v>348</v>
      </c>
      <c r="E229" t="s">
        <v>612</v>
      </c>
      <c r="T229" s="10">
        <v>0</v>
      </c>
      <c r="U229" s="10">
        <v>0</v>
      </c>
      <c r="V229" s="10">
        <v>0</v>
      </c>
      <c r="W229" s="10">
        <v>0</v>
      </c>
      <c r="X229" s="10">
        <v>0</v>
      </c>
      <c r="Y229" s="10">
        <v>0</v>
      </c>
      <c r="Z229" s="10">
        <v>0</v>
      </c>
      <c r="AA229" s="10">
        <v>0</v>
      </c>
      <c r="AB229" s="10">
        <v>0</v>
      </c>
      <c r="AC229" s="10">
        <v>0</v>
      </c>
      <c r="AD229" s="10">
        <v>0</v>
      </c>
      <c r="AE229" s="10">
        <v>0</v>
      </c>
      <c r="AF229" s="10">
        <v>0</v>
      </c>
      <c r="AG229" s="10">
        <v>0</v>
      </c>
      <c r="AH229" s="10">
        <v>2.0074073330589877</v>
      </c>
      <c r="AI229" s="10">
        <v>2.0074073330589877</v>
      </c>
      <c r="AJ229" s="10">
        <v>2.0074073330589877</v>
      </c>
      <c r="AK229" s="10">
        <v>2.0074073330589877</v>
      </c>
      <c r="AL229" s="10">
        <v>2.0074073330589877</v>
      </c>
      <c r="AM229" s="10">
        <v>3.0111109995884813</v>
      </c>
      <c r="AN229" s="10">
        <v>3.0111109995884813</v>
      </c>
      <c r="AO229" s="10">
        <v>1.0037036665294938</v>
      </c>
      <c r="AP229" s="10">
        <v>1.0037036665294938</v>
      </c>
      <c r="AQ229" s="10">
        <v>1.0037036665294938</v>
      </c>
      <c r="AR229" s="10">
        <v>2.0074073330589877</v>
      </c>
      <c r="AS229" s="10">
        <v>2.0074073330589877</v>
      </c>
      <c r="AT229" s="10">
        <v>4.0148146661179753</v>
      </c>
      <c r="AU229" s="10">
        <v>4.0148146661179753</v>
      </c>
      <c r="AV229" s="10">
        <v>4.0148146661179753</v>
      </c>
      <c r="AW229" s="10">
        <v>4.0148146661179753</v>
      </c>
      <c r="AX229" s="10">
        <v>4.0148146661179753</v>
      </c>
      <c r="AY229" s="10">
        <v>3.0111109995884813</v>
      </c>
      <c r="AZ229" s="10">
        <v>3.0111109995884813</v>
      </c>
      <c r="BA229" s="10">
        <v>0</v>
      </c>
      <c r="BB229" s="10">
        <v>1.0037036665294938</v>
      </c>
      <c r="BC229" s="10">
        <v>1.0037036665294938</v>
      </c>
      <c r="BD229" s="10">
        <v>1.0037036665294938</v>
      </c>
      <c r="BE229" s="10">
        <v>1.0037036665294938</v>
      </c>
      <c r="BF229" s="10">
        <v>1.0037036665294938</v>
      </c>
      <c r="BG229" s="10">
        <v>1.0037036665294938</v>
      </c>
      <c r="BH229" s="10">
        <v>1.0037036665294938</v>
      </c>
      <c r="BI229" s="10">
        <v>0</v>
      </c>
      <c r="BJ229" s="10">
        <v>0</v>
      </c>
      <c r="BK229" s="10">
        <v>0</v>
      </c>
      <c r="BL229" s="10">
        <v>0</v>
      </c>
      <c r="BM229" s="10">
        <v>1.0037036665294938</v>
      </c>
      <c r="BN229" s="10">
        <v>2.0074073330589877</v>
      </c>
      <c r="BO229" s="10">
        <v>2.0074073330589877</v>
      </c>
      <c r="BP229" s="10">
        <v>3.0111109995884813</v>
      </c>
      <c r="BQ229" s="10">
        <v>3.0111109995884813</v>
      </c>
      <c r="BR229" s="10">
        <v>3.0111109995884813</v>
      </c>
      <c r="BS229" s="10">
        <v>3.0111109995884813</v>
      </c>
      <c r="BT229" s="10">
        <v>2.0074073330589877</v>
      </c>
      <c r="BU229" s="10">
        <v>1.0037036665294938</v>
      </c>
      <c r="BV229" s="10">
        <v>1.0037036665294938</v>
      </c>
      <c r="BW229" s="10">
        <v>0</v>
      </c>
      <c r="BX229" s="10">
        <v>0</v>
      </c>
      <c r="BY229" s="10">
        <v>0</v>
      </c>
      <c r="BZ229" s="10">
        <v>0</v>
      </c>
      <c r="CA229" s="10">
        <v>0</v>
      </c>
      <c r="CB229" s="10">
        <v>0</v>
      </c>
      <c r="CC229" s="10">
        <v>0</v>
      </c>
      <c r="CD229" s="10">
        <v>2.0074073330589877</v>
      </c>
      <c r="CE229" s="10">
        <v>2.0074073330589877</v>
      </c>
      <c r="CF229" s="10">
        <v>2.0074073330589877</v>
      </c>
      <c r="CG229" s="10">
        <v>2.0074073330589877</v>
      </c>
      <c r="CH229" s="10">
        <v>2.0074073330589877</v>
      </c>
      <c r="CI229" s="10">
        <v>2.0074073330589877</v>
      </c>
      <c r="CJ229" s="10">
        <v>2.0074073330589877</v>
      </c>
      <c r="CK229" s="10">
        <v>0</v>
      </c>
      <c r="CL229" s="10">
        <v>1.0037036665294938</v>
      </c>
      <c r="CM229" s="10">
        <v>2.0074073330589877</v>
      </c>
      <c r="CN229" s="10">
        <v>2.0074073330589877</v>
      </c>
      <c r="CO229" s="10">
        <v>2.0074073330589877</v>
      </c>
      <c r="CP229" s="10">
        <v>2.0074073330589877</v>
      </c>
      <c r="CQ229" s="10">
        <v>7.025925665706457</v>
      </c>
      <c r="CR229" s="10">
        <v>7.025925665706457</v>
      </c>
      <c r="CS229" s="10">
        <v>6.0222219991769625</v>
      </c>
      <c r="CT229" s="10">
        <v>5.0185183326474698</v>
      </c>
      <c r="CU229" s="10">
        <v>5.0185183326474698</v>
      </c>
      <c r="CV229" s="10">
        <v>7.025925665706457</v>
      </c>
      <c r="CW229" s="10">
        <v>7.025925665706457</v>
      </c>
      <c r="CX229" s="10">
        <v>2.0074073330589877</v>
      </c>
      <c r="CY229" s="10">
        <v>2.0074073330589877</v>
      </c>
      <c r="CZ229" s="10">
        <v>2.0074073330589877</v>
      </c>
      <c r="DA229" s="10">
        <v>2.0074073330589877</v>
      </c>
      <c r="DB229" s="10">
        <v>2.0074073330589877</v>
      </c>
      <c r="DC229" s="10">
        <v>-5.0185183326474698</v>
      </c>
      <c r="DD229" s="10">
        <v>-2.0074073330589877</v>
      </c>
      <c r="DE229" s="10">
        <v>-1.0037036665294938</v>
      </c>
      <c r="DF229" s="10">
        <v>-1.0037036665294938</v>
      </c>
      <c r="DG229" s="10">
        <v>0</v>
      </c>
      <c r="DH229" s="10">
        <v>1.0037036665294938</v>
      </c>
      <c r="DI229" s="10">
        <v>1.0037036665294938</v>
      </c>
      <c r="DJ229" s="10">
        <v>7.025925665706457</v>
      </c>
      <c r="DK229" s="10">
        <v>6.0222219991769625</v>
      </c>
      <c r="DL229" s="10">
        <v>7.025925665706457</v>
      </c>
      <c r="DM229" s="10">
        <v>7.025925665706457</v>
      </c>
      <c r="DN229" s="10">
        <v>10.03703666529494</v>
      </c>
      <c r="DO229" s="10">
        <v>9.0333329987654452</v>
      </c>
      <c r="DP229" s="10">
        <v>9.0333329987654452</v>
      </c>
      <c r="DQ229" s="10">
        <v>8.0296293322359507</v>
      </c>
      <c r="DR229" s="10">
        <v>10.03703666529494</v>
      </c>
      <c r="DS229" s="12">
        <v>11.040740331824432</v>
      </c>
      <c r="DT229" s="12">
        <v>14.051851331412914</v>
      </c>
      <c r="DU229" s="12">
        <v>12.044443998353925</v>
      </c>
      <c r="DV229" s="12">
        <v>16.059258664471901</v>
      </c>
      <c r="DW229" s="12">
        <v>16.059258664471901</v>
      </c>
      <c r="DX229" s="12">
        <v>16.059258664471901</v>
      </c>
      <c r="DY229" s="12">
        <v>12.044443998353925</v>
      </c>
      <c r="DZ229" s="12">
        <v>13.04814766488342</v>
      </c>
      <c r="EA229" s="12">
        <v>14.051851331412914</v>
      </c>
      <c r="EB229" s="12">
        <v>16.059258664471901</v>
      </c>
      <c r="EC229" s="12">
        <v>21.077776997119368</v>
      </c>
      <c r="ED229" s="12">
        <v>33.122220995473299</v>
      </c>
      <c r="EE229" s="12">
        <v>35.129628328532284</v>
      </c>
      <c r="EF229" s="12">
        <v>36.133331995061781</v>
      </c>
      <c r="EG229" s="12">
        <v>37.137035661591277</v>
      </c>
    </row>
    <row r="230" spans="1:137">
      <c r="A230" t="s">
        <v>1125</v>
      </c>
      <c r="B230" t="s">
        <v>872</v>
      </c>
      <c r="C230" t="s">
        <v>349</v>
      </c>
      <c r="D230" t="s">
        <v>349</v>
      </c>
      <c r="E230" t="s">
        <v>613</v>
      </c>
      <c r="T230" s="10">
        <v>0</v>
      </c>
      <c r="U230" s="10">
        <v>0</v>
      </c>
      <c r="V230" s="10">
        <v>0</v>
      </c>
      <c r="W230" s="10">
        <v>0</v>
      </c>
      <c r="X230" s="10">
        <v>0</v>
      </c>
      <c r="Y230" s="10">
        <v>0</v>
      </c>
      <c r="Z230" s="10">
        <v>0</v>
      </c>
      <c r="AA230" s="10">
        <v>0</v>
      </c>
      <c r="AB230" s="10">
        <v>0</v>
      </c>
      <c r="AC230" s="10">
        <v>0</v>
      </c>
      <c r="AD230" s="10">
        <v>0</v>
      </c>
      <c r="AE230" s="10">
        <v>0</v>
      </c>
      <c r="AF230" s="10">
        <v>0</v>
      </c>
      <c r="AG230" s="10">
        <v>0</v>
      </c>
      <c r="AH230" s="10">
        <v>0.66933956265352967</v>
      </c>
      <c r="AI230" s="10">
        <v>0.66933956265352967</v>
      </c>
      <c r="AJ230" s="10">
        <v>0.66933956265352967</v>
      </c>
      <c r="AK230" s="10">
        <v>0.66933956265352967</v>
      </c>
      <c r="AL230" s="10">
        <v>0.66933956265352967</v>
      </c>
      <c r="AM230" s="10">
        <v>0.66933956265352967</v>
      </c>
      <c r="AN230" s="10">
        <v>0.66933956265352967</v>
      </c>
      <c r="AO230" s="10">
        <v>0.66933956265352967</v>
      </c>
      <c r="AP230" s="10">
        <v>0.66933956265352967</v>
      </c>
      <c r="AQ230" s="10">
        <v>0.66933956265352967</v>
      </c>
      <c r="AR230" s="10">
        <v>0.66933956265352967</v>
      </c>
      <c r="AS230" s="10">
        <v>1.3386791253070593</v>
      </c>
      <c r="AT230" s="10">
        <v>2.0080186879605892</v>
      </c>
      <c r="AU230" s="10">
        <v>2.0080186879605892</v>
      </c>
      <c r="AV230" s="10">
        <v>2.0080186879605892</v>
      </c>
      <c r="AW230" s="10">
        <v>2.0080186879605892</v>
      </c>
      <c r="AX230" s="10">
        <v>2.6773582506141187</v>
      </c>
      <c r="AY230" s="10">
        <v>2.6773582506141187</v>
      </c>
      <c r="AZ230" s="10">
        <v>2.0080186879605892</v>
      </c>
      <c r="BA230" s="10">
        <v>1.3386791253070593</v>
      </c>
      <c r="BB230" s="10">
        <v>1.3386791253070593</v>
      </c>
      <c r="BC230" s="10">
        <v>0.66933956265352967</v>
      </c>
      <c r="BD230" s="10">
        <v>0.66933956265352967</v>
      </c>
      <c r="BE230" s="10">
        <v>0</v>
      </c>
      <c r="BF230" s="10">
        <v>0</v>
      </c>
      <c r="BG230" s="10">
        <v>0</v>
      </c>
      <c r="BH230" s="10">
        <v>0</v>
      </c>
      <c r="BI230" s="10">
        <v>0</v>
      </c>
      <c r="BJ230" s="10">
        <v>0</v>
      </c>
      <c r="BK230" s="10">
        <v>0</v>
      </c>
      <c r="BL230" s="10">
        <v>0</v>
      </c>
      <c r="BM230" s="10">
        <v>0.66933956265352967</v>
      </c>
      <c r="BN230" s="10">
        <v>0.66933956265352967</v>
      </c>
      <c r="BO230" s="10">
        <v>0.66933956265352967</v>
      </c>
      <c r="BP230" s="10">
        <v>0.66933956265352967</v>
      </c>
      <c r="BQ230" s="10">
        <v>0.66933956265352967</v>
      </c>
      <c r="BR230" s="10">
        <v>0.66933956265352967</v>
      </c>
      <c r="BS230" s="10">
        <v>0.66933956265352967</v>
      </c>
      <c r="BT230" s="10">
        <v>0</v>
      </c>
      <c r="BU230" s="10">
        <v>0</v>
      </c>
      <c r="BV230" s="10">
        <v>0</v>
      </c>
      <c r="BW230" s="10">
        <v>0</v>
      </c>
      <c r="BX230" s="10">
        <v>1.3386791253070593</v>
      </c>
      <c r="BY230" s="10">
        <v>1.3386791253070593</v>
      </c>
      <c r="BZ230" s="10">
        <v>1.3386791253070593</v>
      </c>
      <c r="CA230" s="10">
        <v>2.0080186879605892</v>
      </c>
      <c r="CB230" s="10">
        <v>2.0080186879605892</v>
      </c>
      <c r="CC230" s="10">
        <v>2.0080186879605892</v>
      </c>
      <c r="CD230" s="10">
        <v>2.0080186879605892</v>
      </c>
      <c r="CE230" s="10">
        <v>1.3386791253070593</v>
      </c>
      <c r="CF230" s="10">
        <v>1.3386791253070593</v>
      </c>
      <c r="CG230" s="10">
        <v>1.3386791253070593</v>
      </c>
      <c r="CH230" s="10">
        <v>0.66933956265352967</v>
      </c>
      <c r="CI230" s="10">
        <v>0.66933956265352967</v>
      </c>
      <c r="CJ230" s="10">
        <v>0.66933956265352967</v>
      </c>
      <c r="CK230" s="10">
        <v>0.66933956265352967</v>
      </c>
      <c r="CL230" s="10">
        <v>0.66933956265352967</v>
      </c>
      <c r="CM230" s="10">
        <v>0.66933956265352967</v>
      </c>
      <c r="CN230" s="10">
        <v>0.66933956265352967</v>
      </c>
      <c r="CO230" s="10">
        <v>0.66933956265352967</v>
      </c>
      <c r="CP230" s="10">
        <v>0.66933956265352967</v>
      </c>
      <c r="CQ230" s="10">
        <v>2.0080186879605892</v>
      </c>
      <c r="CR230" s="10">
        <v>2.0080186879605892</v>
      </c>
      <c r="CS230" s="10">
        <v>2.0080186879605892</v>
      </c>
      <c r="CT230" s="10">
        <v>2.6773582506141187</v>
      </c>
      <c r="CU230" s="10">
        <v>2.6773582506141187</v>
      </c>
      <c r="CV230" s="10">
        <v>2.6773582506141187</v>
      </c>
      <c r="CW230" s="10">
        <v>2.6773582506141187</v>
      </c>
      <c r="CX230" s="10">
        <v>1.3386791253070593</v>
      </c>
      <c r="CY230" s="10">
        <v>1.3386791253070593</v>
      </c>
      <c r="CZ230" s="10">
        <v>0.66933956265352967</v>
      </c>
      <c r="DA230" s="10">
        <v>0</v>
      </c>
      <c r="DB230" s="10">
        <v>0</v>
      </c>
      <c r="DC230" s="10">
        <v>-1.3386791253070593</v>
      </c>
      <c r="DD230" s="10">
        <v>-1.3386791253070593</v>
      </c>
      <c r="DE230" s="10">
        <v>-1.3386791253070593</v>
      </c>
      <c r="DF230" s="10">
        <v>-1.3386791253070593</v>
      </c>
      <c r="DG230" s="10">
        <v>1.3386791253070593</v>
      </c>
      <c r="DH230" s="10">
        <v>1.3386791253070593</v>
      </c>
      <c r="DI230" s="10">
        <v>1.3386791253070593</v>
      </c>
      <c r="DJ230" s="10">
        <v>4.0160373759211785</v>
      </c>
      <c r="DK230" s="10">
        <v>4.6853769385747084</v>
      </c>
      <c r="DL230" s="10">
        <v>4.6853769385747084</v>
      </c>
      <c r="DM230" s="10">
        <v>4.6853769385747084</v>
      </c>
      <c r="DN230" s="10">
        <v>2.0080186879605892</v>
      </c>
      <c r="DO230" s="10">
        <v>4.6853769385747084</v>
      </c>
      <c r="DP230" s="10">
        <v>4.6853769385747084</v>
      </c>
      <c r="DQ230" s="10">
        <v>3.3466978132676486</v>
      </c>
      <c r="DR230" s="10">
        <v>2.6773582506141187</v>
      </c>
      <c r="DS230" s="12">
        <v>2.6773582506141187</v>
      </c>
      <c r="DT230" s="12">
        <v>4.0160373759211785</v>
      </c>
      <c r="DU230" s="12">
        <v>4.0160373759211785</v>
      </c>
      <c r="DV230" s="12">
        <v>1.3386791253070593</v>
      </c>
      <c r="DW230" s="12">
        <v>1.3386791253070593</v>
      </c>
      <c r="DX230" s="12">
        <v>3.3466978132676486</v>
      </c>
      <c r="DY230" s="12">
        <v>3.3466978132676486</v>
      </c>
      <c r="DZ230" s="12">
        <v>3.3466978132676486</v>
      </c>
      <c r="EA230" s="12">
        <v>6.0240560638817682</v>
      </c>
      <c r="EB230" s="12">
        <v>6.0240560638817682</v>
      </c>
      <c r="EC230" s="12">
        <v>6.6933956265352972</v>
      </c>
      <c r="ED230" s="12">
        <v>6.6933956265352972</v>
      </c>
      <c r="EE230" s="12">
        <v>10.040093439802947</v>
      </c>
      <c r="EF230" s="12">
        <v>10.040093439802947</v>
      </c>
      <c r="EG230" s="12">
        <v>10.040093439802947</v>
      </c>
    </row>
    <row r="231" spans="1:137">
      <c r="A231" t="s">
        <v>1126</v>
      </c>
      <c r="B231" t="s">
        <v>873</v>
      </c>
      <c r="C231" t="s">
        <v>350</v>
      </c>
      <c r="D231" t="s">
        <v>350</v>
      </c>
      <c r="E231" t="s">
        <v>614</v>
      </c>
      <c r="T231" s="10">
        <v>0</v>
      </c>
      <c r="U231" s="10">
        <v>0</v>
      </c>
      <c r="V231" s="10">
        <v>0</v>
      </c>
      <c r="W231" s="10">
        <v>0.34295316974467133</v>
      </c>
      <c r="X231" s="10">
        <v>0.34295316974467133</v>
      </c>
      <c r="Y231" s="10">
        <v>0.34295316974467133</v>
      </c>
      <c r="Z231" s="10">
        <v>0.34295316974467133</v>
      </c>
      <c r="AA231" s="10">
        <v>0.34295316974467133</v>
      </c>
      <c r="AB231" s="10">
        <v>0.34295316974467133</v>
      </c>
      <c r="AC231" s="10">
        <v>0.68590633948934265</v>
      </c>
      <c r="AD231" s="10">
        <v>0.34295316974467133</v>
      </c>
      <c r="AE231" s="10">
        <v>0.34295316974467133</v>
      </c>
      <c r="AF231" s="10">
        <v>0.68590633948934265</v>
      </c>
      <c r="AG231" s="10">
        <v>0.68590633948934265</v>
      </c>
      <c r="AH231" s="10">
        <v>0.68590633948934265</v>
      </c>
      <c r="AI231" s="10">
        <v>0.68590633948934265</v>
      </c>
      <c r="AJ231" s="10">
        <v>0.34295316974467133</v>
      </c>
      <c r="AK231" s="10">
        <v>1.028859509234014</v>
      </c>
      <c r="AL231" s="10">
        <v>1.3718126789786853</v>
      </c>
      <c r="AM231" s="10">
        <v>1.028859509234014</v>
      </c>
      <c r="AN231" s="10">
        <v>1.028859509234014</v>
      </c>
      <c r="AO231" s="10">
        <v>1.028859509234014</v>
      </c>
      <c r="AP231" s="10">
        <v>1.7147658487233568</v>
      </c>
      <c r="AQ231" s="10">
        <v>1.7147658487233568</v>
      </c>
      <c r="AR231" s="10">
        <v>1.3718126789786853</v>
      </c>
      <c r="AS231" s="10">
        <v>1.028859509234014</v>
      </c>
      <c r="AT231" s="10">
        <v>1.028859509234014</v>
      </c>
      <c r="AU231" s="10">
        <v>1.028859509234014</v>
      </c>
      <c r="AV231" s="10">
        <v>1.028859509234014</v>
      </c>
      <c r="AW231" s="10">
        <v>0.34295316974467133</v>
      </c>
      <c r="AX231" s="10">
        <v>0.34295316974467133</v>
      </c>
      <c r="AY231" s="10">
        <v>0</v>
      </c>
      <c r="AZ231" s="10">
        <v>1.028859509234014</v>
      </c>
      <c r="BA231" s="10">
        <v>1.028859509234014</v>
      </c>
      <c r="BB231" s="10">
        <v>1.3718126789786853</v>
      </c>
      <c r="BC231" s="10">
        <v>1.3718126789786853</v>
      </c>
      <c r="BD231" s="10">
        <v>1.3718126789786853</v>
      </c>
      <c r="BE231" s="10">
        <v>1.3718126789786853</v>
      </c>
      <c r="BF231" s="10">
        <v>1.3718126789786853</v>
      </c>
      <c r="BG231" s="10">
        <v>0.34295316974467133</v>
      </c>
      <c r="BH231" s="10">
        <v>0.68590633948934265</v>
      </c>
      <c r="BI231" s="10">
        <v>0.68590633948934265</v>
      </c>
      <c r="BJ231" s="10">
        <v>0.68590633948934265</v>
      </c>
      <c r="BK231" s="10">
        <v>0.68590633948934265</v>
      </c>
      <c r="BL231" s="10">
        <v>0.68590633948934265</v>
      </c>
      <c r="BM231" s="10">
        <v>0.68590633948934265</v>
      </c>
      <c r="BN231" s="10">
        <v>1.028859509234014</v>
      </c>
      <c r="BO231" s="10">
        <v>0.68590633948934265</v>
      </c>
      <c r="BP231" s="10">
        <v>0.68590633948934265</v>
      </c>
      <c r="BQ231" s="10">
        <v>0.68590633948934265</v>
      </c>
      <c r="BR231" s="10">
        <v>0.68590633948934265</v>
      </c>
      <c r="BS231" s="10">
        <v>0.68590633948934265</v>
      </c>
      <c r="BT231" s="10">
        <v>0.68590633948934265</v>
      </c>
      <c r="BU231" s="10">
        <v>0.34295316974467133</v>
      </c>
      <c r="BV231" s="10">
        <v>0.34295316974467133</v>
      </c>
      <c r="BW231" s="10">
        <v>0.34295316974467133</v>
      </c>
      <c r="BX231" s="10">
        <v>0.34295316974467133</v>
      </c>
      <c r="BY231" s="10">
        <v>0.34295316974467133</v>
      </c>
      <c r="BZ231" s="10">
        <v>0.34295316974467133</v>
      </c>
      <c r="CA231" s="10">
        <v>0.34295316974467133</v>
      </c>
      <c r="CB231" s="10">
        <v>0.34295316974467133</v>
      </c>
      <c r="CC231" s="10">
        <v>0.34295316974467133</v>
      </c>
      <c r="CD231" s="10">
        <v>0</v>
      </c>
      <c r="CE231" s="10">
        <v>0</v>
      </c>
      <c r="CF231" s="10">
        <v>0</v>
      </c>
      <c r="CG231" s="10">
        <v>0</v>
      </c>
      <c r="CH231" s="10">
        <v>0.34295316974467133</v>
      </c>
      <c r="CI231" s="10">
        <v>0.34295316974467133</v>
      </c>
      <c r="CJ231" s="10">
        <v>0.68590633948934265</v>
      </c>
      <c r="CK231" s="10">
        <v>1.028859509234014</v>
      </c>
      <c r="CL231" s="10">
        <v>2.7436253579573706</v>
      </c>
      <c r="CM231" s="10">
        <v>2.7436253579573706</v>
      </c>
      <c r="CN231" s="10">
        <v>2.7436253579573706</v>
      </c>
      <c r="CO231" s="10">
        <v>2.7436253579573706</v>
      </c>
      <c r="CP231" s="10">
        <v>3.0865785277020423</v>
      </c>
      <c r="CQ231" s="10">
        <v>2.7436253579573706</v>
      </c>
      <c r="CR231" s="10">
        <v>3.0865785277020423</v>
      </c>
      <c r="CS231" s="10">
        <v>1.7147658487233568</v>
      </c>
      <c r="CT231" s="10">
        <v>1.7147658487233568</v>
      </c>
      <c r="CU231" s="10">
        <v>1.7147658487233568</v>
      </c>
      <c r="CV231" s="10">
        <v>2.7436253579573706</v>
      </c>
      <c r="CW231" s="10">
        <v>2.4006721882126993</v>
      </c>
      <c r="CX231" s="10">
        <v>2.4006721882126993</v>
      </c>
      <c r="CY231" s="10">
        <v>2.4006721882126993</v>
      </c>
      <c r="CZ231" s="10">
        <v>2.0577190184680281</v>
      </c>
      <c r="DA231" s="10">
        <v>2.0577190184680281</v>
      </c>
      <c r="DB231" s="10">
        <v>2.4006721882126993</v>
      </c>
      <c r="DC231" s="10">
        <v>2.0577190184680281</v>
      </c>
      <c r="DD231" s="10">
        <v>2.4006721882126993</v>
      </c>
      <c r="DE231" s="10">
        <v>2.0577190184680281</v>
      </c>
      <c r="DF231" s="10">
        <v>1.3718126789786853</v>
      </c>
      <c r="DG231" s="10">
        <v>1.3718126789786853</v>
      </c>
      <c r="DH231" s="10">
        <v>2.0577190184680281</v>
      </c>
      <c r="DI231" s="10">
        <v>1.7147658487233568</v>
      </c>
      <c r="DJ231" s="10">
        <v>1.028859509234014</v>
      </c>
      <c r="DK231" s="10">
        <v>1.3718126789786853</v>
      </c>
      <c r="DL231" s="10">
        <v>1.7147658487233568</v>
      </c>
      <c r="DM231" s="10">
        <v>1.7147658487233568</v>
      </c>
      <c r="DN231" s="10">
        <v>1.7147658487233568</v>
      </c>
      <c r="DO231" s="10">
        <v>1.028859509234014</v>
      </c>
      <c r="DP231" s="10">
        <v>1.028859509234014</v>
      </c>
      <c r="DQ231" s="10">
        <v>3.0865785277020423</v>
      </c>
      <c r="DR231" s="10">
        <v>4.1154380369360561</v>
      </c>
      <c r="DS231" s="12">
        <v>5.4872507159147412</v>
      </c>
      <c r="DT231" s="12">
        <v>6.5161102251487559</v>
      </c>
      <c r="DU231" s="12">
        <v>6.8590633948934272</v>
      </c>
      <c r="DV231" s="12">
        <v>8.2308760738721123</v>
      </c>
      <c r="DW231" s="12">
        <v>8.5738292436167853</v>
      </c>
      <c r="DX231" s="12">
        <v>7.8879229041274401</v>
      </c>
      <c r="DY231" s="12">
        <v>6.8590633948934272</v>
      </c>
      <c r="DZ231" s="12">
        <v>6.8590633948934272</v>
      </c>
      <c r="EA231" s="12">
        <v>7.2020165646380985</v>
      </c>
      <c r="EB231" s="12">
        <v>8.2308760738721123</v>
      </c>
      <c r="EC231" s="12">
        <v>8.5738292436167853</v>
      </c>
      <c r="ED231" s="12">
        <v>9.9456419225954704</v>
      </c>
      <c r="EE231" s="12">
        <v>10.631548262084813</v>
      </c>
      <c r="EF231" s="12">
        <v>10.631548262084813</v>
      </c>
      <c r="EG231" s="12">
        <v>10.631548262084813</v>
      </c>
    </row>
    <row r="232" spans="1:137">
      <c r="A232" t="s">
        <v>1127</v>
      </c>
      <c r="B232" t="s">
        <v>874</v>
      </c>
      <c r="C232" t="s">
        <v>351</v>
      </c>
      <c r="D232" t="s">
        <v>351</v>
      </c>
      <c r="E232" t="s">
        <v>615</v>
      </c>
      <c r="T232" s="10">
        <v>0</v>
      </c>
      <c r="U232" s="10">
        <v>0</v>
      </c>
      <c r="V232" s="10">
        <v>0</v>
      </c>
      <c r="W232" s="10">
        <v>0</v>
      </c>
      <c r="X232" s="10">
        <v>0</v>
      </c>
      <c r="Y232" s="10">
        <v>0</v>
      </c>
      <c r="Z232" s="10">
        <v>0</v>
      </c>
      <c r="AA232" s="10">
        <v>0</v>
      </c>
      <c r="AB232" s="10">
        <v>0</v>
      </c>
      <c r="AC232" s="10">
        <v>0</v>
      </c>
      <c r="AD232" s="10">
        <v>0</v>
      </c>
      <c r="AE232" s="10">
        <v>0</v>
      </c>
      <c r="AF232" s="10">
        <v>0</v>
      </c>
      <c r="AG232" s="10">
        <v>0</v>
      </c>
      <c r="AH232" s="10">
        <v>0</v>
      </c>
      <c r="AI232" s="10">
        <v>0</v>
      </c>
      <c r="AJ232" s="10">
        <v>0</v>
      </c>
      <c r="AK232" s="10">
        <v>0</v>
      </c>
      <c r="AL232" s="10">
        <v>0</v>
      </c>
      <c r="AM232" s="10">
        <v>0</v>
      </c>
      <c r="AN232" s="10">
        <v>0</v>
      </c>
      <c r="AO232" s="10">
        <v>0</v>
      </c>
      <c r="AP232" s="10">
        <v>0</v>
      </c>
      <c r="AQ232" s="10">
        <v>0</v>
      </c>
      <c r="AR232" s="10">
        <v>0</v>
      </c>
      <c r="AS232" s="10">
        <v>0</v>
      </c>
      <c r="AT232" s="10">
        <v>0</v>
      </c>
      <c r="AU232" s="10">
        <v>0</v>
      </c>
      <c r="AV232" s="10">
        <v>0</v>
      </c>
      <c r="AW232" s="10">
        <v>0</v>
      </c>
      <c r="AX232" s="10">
        <v>0</v>
      </c>
      <c r="AY232" s="10">
        <v>0</v>
      </c>
      <c r="AZ232" s="10">
        <v>0</v>
      </c>
      <c r="BA232" s="10">
        <v>0</v>
      </c>
      <c r="BB232" s="10">
        <v>0</v>
      </c>
      <c r="BC232" s="10">
        <v>0</v>
      </c>
      <c r="BD232" s="10">
        <v>0</v>
      </c>
      <c r="BE232" s="10">
        <v>0</v>
      </c>
      <c r="BF232" s="10">
        <v>0</v>
      </c>
      <c r="BG232" s="10">
        <v>0</v>
      </c>
      <c r="BH232" s="10">
        <v>0</v>
      </c>
      <c r="BI232" s="10">
        <v>0</v>
      </c>
      <c r="BJ232" s="10">
        <v>0</v>
      </c>
      <c r="BK232" s="10">
        <v>0</v>
      </c>
      <c r="BL232" s="10">
        <v>0</v>
      </c>
      <c r="BM232" s="10">
        <v>0</v>
      </c>
      <c r="BN232" s="10">
        <v>0</v>
      </c>
      <c r="BO232" s="10">
        <v>0</v>
      </c>
      <c r="BP232" s="10">
        <v>0</v>
      </c>
      <c r="BQ232" s="10">
        <v>0</v>
      </c>
      <c r="BR232" s="10">
        <v>0</v>
      </c>
      <c r="BS232" s="10">
        <v>0</v>
      </c>
      <c r="BT232" s="10">
        <v>0</v>
      </c>
      <c r="BU232" s="10">
        <v>0</v>
      </c>
      <c r="BV232" s="10">
        <v>0</v>
      </c>
      <c r="BW232" s="10">
        <v>0</v>
      </c>
      <c r="BX232" s="10">
        <v>0</v>
      </c>
      <c r="BY232" s="10">
        <v>0</v>
      </c>
      <c r="BZ232" s="10">
        <v>0</v>
      </c>
      <c r="CA232" s="10">
        <v>0</v>
      </c>
      <c r="CB232" s="10">
        <v>0</v>
      </c>
      <c r="CC232" s="10">
        <v>0</v>
      </c>
      <c r="CD232" s="10">
        <v>0</v>
      </c>
      <c r="CE232" s="10">
        <v>0</v>
      </c>
      <c r="CF232" s="10">
        <v>0</v>
      </c>
      <c r="CG232" s="10">
        <v>0</v>
      </c>
      <c r="CH232" s="10">
        <v>0</v>
      </c>
      <c r="CI232" s="10">
        <v>0</v>
      </c>
      <c r="CJ232" s="10">
        <v>0</v>
      </c>
      <c r="CK232" s="10">
        <v>0</v>
      </c>
      <c r="CL232" s="10">
        <v>0</v>
      </c>
      <c r="CM232" s="10">
        <v>0</v>
      </c>
      <c r="CN232" s="10">
        <v>0</v>
      </c>
      <c r="CO232" s="10">
        <v>0</v>
      </c>
      <c r="CP232" s="10">
        <v>0</v>
      </c>
      <c r="CQ232" s="10">
        <v>0</v>
      </c>
      <c r="CR232" s="10">
        <v>0</v>
      </c>
      <c r="CS232" s="10">
        <v>0</v>
      </c>
      <c r="CT232" s="10">
        <v>0</v>
      </c>
      <c r="CU232" s="10">
        <v>0</v>
      </c>
      <c r="CV232" s="10">
        <v>0</v>
      </c>
      <c r="CW232" s="10">
        <v>0</v>
      </c>
      <c r="CX232" s="10">
        <v>0</v>
      </c>
      <c r="CY232" s="10">
        <v>0</v>
      </c>
      <c r="CZ232" s="10">
        <v>0</v>
      </c>
      <c r="DA232" s="10">
        <v>0</v>
      </c>
      <c r="DB232" s="10">
        <v>3.5866719271188261</v>
      </c>
      <c r="DC232" s="10">
        <v>0</v>
      </c>
      <c r="DD232" s="10">
        <v>0</v>
      </c>
      <c r="DE232" s="10">
        <v>0</v>
      </c>
      <c r="DF232" s="10">
        <v>3.5866719271188261</v>
      </c>
      <c r="DG232" s="10">
        <v>3.5866719271188261</v>
      </c>
      <c r="DH232" s="10">
        <v>3.5866719271188261</v>
      </c>
      <c r="DI232" s="10">
        <v>0</v>
      </c>
      <c r="DJ232" s="10">
        <v>7.1733438542376522</v>
      </c>
      <c r="DK232" s="10">
        <v>7.1733438542376522</v>
      </c>
      <c r="DL232" s="10">
        <v>7.1733438542376522</v>
      </c>
      <c r="DM232" s="10">
        <v>3.5866719271188261</v>
      </c>
      <c r="DN232" s="10">
        <v>3.5866719271188261</v>
      </c>
      <c r="DO232" s="10">
        <v>3.5866719271188261</v>
      </c>
      <c r="DP232" s="10">
        <v>3.5866719271188261</v>
      </c>
      <c r="DQ232" s="10">
        <v>3.5866719271188261</v>
      </c>
      <c r="DR232" s="10">
        <v>3.5866719271188261</v>
      </c>
      <c r="DS232" s="12">
        <v>7.1733438542376522</v>
      </c>
      <c r="DT232" s="12">
        <v>14.346687708475304</v>
      </c>
      <c r="DU232" s="12">
        <v>14.346687708475304</v>
      </c>
      <c r="DV232" s="12">
        <v>14.346687708475304</v>
      </c>
      <c r="DW232" s="12">
        <v>14.346687708475304</v>
      </c>
      <c r="DX232" s="12">
        <v>14.346687708475304</v>
      </c>
      <c r="DY232" s="12">
        <v>14.346687708475304</v>
      </c>
      <c r="DZ232" s="12">
        <v>21.520031562712958</v>
      </c>
      <c r="EA232" s="12">
        <v>17.933359635594133</v>
      </c>
      <c r="EB232" s="12">
        <v>14.346687708475304</v>
      </c>
      <c r="EC232" s="12">
        <v>14.346687708475304</v>
      </c>
      <c r="ED232" s="12">
        <v>14.346687708475304</v>
      </c>
      <c r="EE232" s="12">
        <v>10.760015781356479</v>
      </c>
      <c r="EF232" s="12">
        <v>10.760015781356479</v>
      </c>
      <c r="EG232" s="12">
        <v>0</v>
      </c>
    </row>
    <row r="233" spans="1:137">
      <c r="A233" t="s">
        <v>1128</v>
      </c>
      <c r="B233" t="s">
        <v>875</v>
      </c>
      <c r="C233" t="s">
        <v>352</v>
      </c>
      <c r="D233" t="s">
        <v>352</v>
      </c>
      <c r="E233" t="s">
        <v>616</v>
      </c>
      <c r="T233" s="10">
        <v>0</v>
      </c>
      <c r="U233" s="10">
        <v>0</v>
      </c>
      <c r="V233" s="10">
        <v>0</v>
      </c>
      <c r="W233" s="10">
        <v>0</v>
      </c>
      <c r="X233" s="10">
        <v>0</v>
      </c>
      <c r="Y233" s="10">
        <v>0</v>
      </c>
      <c r="Z233" s="10">
        <v>0.51135462954913857</v>
      </c>
      <c r="AA233" s="10">
        <v>0.51135462954913857</v>
      </c>
      <c r="AB233" s="10">
        <v>1.0227092590982771</v>
      </c>
      <c r="AC233" s="10">
        <v>1.0227092590982771</v>
      </c>
      <c r="AD233" s="10">
        <v>1.0227092590982771</v>
      </c>
      <c r="AE233" s="10">
        <v>2.0454185181965543</v>
      </c>
      <c r="AF233" s="10">
        <v>2.0454185181965543</v>
      </c>
      <c r="AG233" s="10">
        <v>1.5340638886474156</v>
      </c>
      <c r="AH233" s="10">
        <v>1.5340638886474156</v>
      </c>
      <c r="AI233" s="10">
        <v>1.0227092590982771</v>
      </c>
      <c r="AJ233" s="10">
        <v>1.5340638886474156</v>
      </c>
      <c r="AK233" s="10">
        <v>1.5340638886474156</v>
      </c>
      <c r="AL233" s="10">
        <v>0.51135462954913857</v>
      </c>
      <c r="AM233" s="10">
        <v>1.0227092590982771</v>
      </c>
      <c r="AN233" s="10">
        <v>1.5340638886474156</v>
      </c>
      <c r="AO233" s="10">
        <v>1.0227092590982771</v>
      </c>
      <c r="AP233" s="10">
        <v>1.0227092590982771</v>
      </c>
      <c r="AQ233" s="10">
        <v>0.51135462954913857</v>
      </c>
      <c r="AR233" s="10">
        <v>0.51135462954913857</v>
      </c>
      <c r="AS233" s="10">
        <v>0.51135462954913857</v>
      </c>
      <c r="AT233" s="10">
        <v>0</v>
      </c>
      <c r="AU233" s="10">
        <v>-0.51135462954913857</v>
      </c>
      <c r="AV233" s="10">
        <v>0</v>
      </c>
      <c r="AW233" s="10">
        <v>0</v>
      </c>
      <c r="AX233" s="10">
        <v>0</v>
      </c>
      <c r="AY233" s="10">
        <v>0</v>
      </c>
      <c r="AZ233" s="10">
        <v>0</v>
      </c>
      <c r="BA233" s="10">
        <v>0</v>
      </c>
      <c r="BB233" s="10">
        <v>0</v>
      </c>
      <c r="BC233" s="10">
        <v>0</v>
      </c>
      <c r="BD233" s="10">
        <v>0</v>
      </c>
      <c r="BE233" s="10">
        <v>0</v>
      </c>
      <c r="BF233" s="10">
        <v>0</v>
      </c>
      <c r="BG233" s="10">
        <v>0</v>
      </c>
      <c r="BH233" s="10">
        <v>0</v>
      </c>
      <c r="BI233" s="10">
        <v>0</v>
      </c>
      <c r="BJ233" s="10">
        <v>0</v>
      </c>
      <c r="BK233" s="10">
        <v>0</v>
      </c>
      <c r="BL233" s="10">
        <v>0</v>
      </c>
      <c r="BM233" s="10">
        <v>0</v>
      </c>
      <c r="BN233" s="10">
        <v>0</v>
      </c>
      <c r="BO233" s="10">
        <v>0</v>
      </c>
      <c r="BP233" s="10">
        <v>0</v>
      </c>
      <c r="BQ233" s="10">
        <v>0</v>
      </c>
      <c r="BR233" s="10">
        <v>0</v>
      </c>
      <c r="BS233" s="10">
        <v>0</v>
      </c>
      <c r="BT233" s="10">
        <v>0</v>
      </c>
      <c r="BU233" s="10">
        <v>0</v>
      </c>
      <c r="BV233" s="10">
        <v>0</v>
      </c>
      <c r="BW233" s="10">
        <v>0</v>
      </c>
      <c r="BX233" s="10">
        <v>0</v>
      </c>
      <c r="BY233" s="10">
        <v>0</v>
      </c>
      <c r="BZ233" s="10">
        <v>0</v>
      </c>
      <c r="CA233" s="10">
        <v>0</v>
      </c>
      <c r="CB233" s="10">
        <v>0</v>
      </c>
      <c r="CC233" s="10">
        <v>0</v>
      </c>
      <c r="CD233" s="10">
        <v>0</v>
      </c>
      <c r="CE233" s="10">
        <v>0</v>
      </c>
      <c r="CF233" s="10">
        <v>0</v>
      </c>
      <c r="CG233" s="10">
        <v>0</v>
      </c>
      <c r="CH233" s="10">
        <v>0</v>
      </c>
      <c r="CI233" s="10">
        <v>0</v>
      </c>
      <c r="CJ233" s="10">
        <v>0</v>
      </c>
      <c r="CK233" s="10">
        <v>0.51135462954913857</v>
      </c>
      <c r="CL233" s="10">
        <v>2.5567731477456932</v>
      </c>
      <c r="CM233" s="10">
        <v>3.0681277772948312</v>
      </c>
      <c r="CN233" s="10">
        <v>3.0681277772948312</v>
      </c>
      <c r="CO233" s="10">
        <v>4.0908370363931086</v>
      </c>
      <c r="CP233" s="10">
        <v>5.1135462954913864</v>
      </c>
      <c r="CQ233" s="10">
        <v>6.1362555545896624</v>
      </c>
      <c r="CR233" s="10">
        <v>5.1135462954913864</v>
      </c>
      <c r="CS233" s="10">
        <v>3.0681277772948312</v>
      </c>
      <c r="CT233" s="10">
        <v>2.5567731477456932</v>
      </c>
      <c r="CU233" s="10">
        <v>2.5567731477456932</v>
      </c>
      <c r="CV233" s="10">
        <v>1.5340638886474156</v>
      </c>
      <c r="CW233" s="10">
        <v>2.5567731477456932</v>
      </c>
      <c r="CX233" s="10">
        <v>2.0454185181965543</v>
      </c>
      <c r="CY233" s="10">
        <v>3.5794824068439706</v>
      </c>
      <c r="CZ233" s="10">
        <v>3.5794824068439706</v>
      </c>
      <c r="DA233" s="10">
        <v>4.0908370363931086</v>
      </c>
      <c r="DB233" s="10">
        <v>4.6021916659422475</v>
      </c>
      <c r="DC233" s="10">
        <v>4.6021916659422475</v>
      </c>
      <c r="DD233" s="10">
        <v>4.0908370363931086</v>
      </c>
      <c r="DE233" s="10">
        <v>4.0908370363931086</v>
      </c>
      <c r="DF233" s="10">
        <v>3.5794824068439706</v>
      </c>
      <c r="DG233" s="10">
        <v>6.1362555545896624</v>
      </c>
      <c r="DH233" s="10">
        <v>6.1362555545896624</v>
      </c>
      <c r="DI233" s="10">
        <v>6.1362555545896624</v>
      </c>
      <c r="DJ233" s="10">
        <v>7.6703194432370783</v>
      </c>
      <c r="DK233" s="10">
        <v>6.6476101841388031</v>
      </c>
      <c r="DL233" s="10">
        <v>9.204383331884495</v>
      </c>
      <c r="DM233" s="10">
        <v>13.806574997826743</v>
      </c>
      <c r="DN233" s="10">
        <v>13.295220368277606</v>
      </c>
      <c r="DO233" s="10">
        <v>16.874702775121577</v>
      </c>
      <c r="DP233" s="10">
        <v>17.897412034219851</v>
      </c>
      <c r="DQ233" s="10">
        <v>19.942830552416403</v>
      </c>
      <c r="DR233" s="10">
        <v>21.988249070612962</v>
      </c>
      <c r="DS233" s="12">
        <v>25.056376847907792</v>
      </c>
      <c r="DT233" s="12">
        <v>19.942830552416403</v>
      </c>
      <c r="DU233" s="12">
        <v>38.351597216185397</v>
      </c>
      <c r="DV233" s="12">
        <v>40.908370363931091</v>
      </c>
      <c r="DW233" s="12">
        <v>44.999207400324195</v>
      </c>
      <c r="DX233" s="12">
        <v>47.044625918520751</v>
      </c>
      <c r="DY233" s="12">
        <v>48.067335177619029</v>
      </c>
      <c r="DZ233" s="12">
        <v>47.55598054806989</v>
      </c>
      <c r="EA233" s="12">
        <v>56.249009250405251</v>
      </c>
      <c r="EB233" s="12">
        <v>44.487852770775064</v>
      </c>
      <c r="EC233" s="12">
        <v>44.487852770775064</v>
      </c>
      <c r="ED233" s="12">
        <v>50.112753695815584</v>
      </c>
      <c r="EE233" s="12">
        <v>44.487852770775064</v>
      </c>
      <c r="EF233" s="12">
        <v>41.931079623029369</v>
      </c>
      <c r="EG233" s="12">
        <v>44.999207400324195</v>
      </c>
    </row>
    <row r="234" spans="1:137">
      <c r="A234" t="s">
        <v>1129</v>
      </c>
      <c r="B234" t="s">
        <v>876</v>
      </c>
      <c r="C234" t="s">
        <v>353</v>
      </c>
      <c r="D234" t="s">
        <v>353</v>
      </c>
      <c r="E234" t="s">
        <v>617</v>
      </c>
      <c r="T234" s="10">
        <v>0</v>
      </c>
      <c r="U234" s="10">
        <v>0</v>
      </c>
      <c r="V234" s="10">
        <v>0</v>
      </c>
      <c r="W234" s="10">
        <v>0</v>
      </c>
      <c r="X234" s="10">
        <v>0</v>
      </c>
      <c r="Y234" s="10">
        <v>0.29605857222792958</v>
      </c>
      <c r="Z234" s="10">
        <v>0.59211714445585917</v>
      </c>
      <c r="AA234" s="10">
        <v>1.1842342889117183</v>
      </c>
      <c r="AB234" s="10">
        <v>1.480292861139648</v>
      </c>
      <c r="AC234" s="10">
        <v>1.480292861139648</v>
      </c>
      <c r="AD234" s="10">
        <v>1.480292861139648</v>
      </c>
      <c r="AE234" s="10">
        <v>1.480292861139648</v>
      </c>
      <c r="AF234" s="10">
        <v>1.1842342889117183</v>
      </c>
      <c r="AG234" s="10">
        <v>0.8881757166837887</v>
      </c>
      <c r="AH234" s="10">
        <v>0.29605857222792958</v>
      </c>
      <c r="AI234" s="10">
        <v>0</v>
      </c>
      <c r="AJ234" s="10">
        <v>0</v>
      </c>
      <c r="AK234" s="10">
        <v>0.29605857222792958</v>
      </c>
      <c r="AL234" s="10">
        <v>0.29605857222792958</v>
      </c>
      <c r="AM234" s="10">
        <v>0.29605857222792958</v>
      </c>
      <c r="AN234" s="10">
        <v>0.29605857222792958</v>
      </c>
      <c r="AO234" s="10">
        <v>1.480292861139648</v>
      </c>
      <c r="AP234" s="10">
        <v>1.480292861139648</v>
      </c>
      <c r="AQ234" s="10">
        <v>1.480292861139648</v>
      </c>
      <c r="AR234" s="10">
        <v>1.7763514333675774</v>
      </c>
      <c r="AS234" s="10">
        <v>1.7763514333675774</v>
      </c>
      <c r="AT234" s="10">
        <v>1.7763514333675774</v>
      </c>
      <c r="AU234" s="10">
        <v>1.7763514333675774</v>
      </c>
      <c r="AV234" s="10">
        <v>0.59211714445585917</v>
      </c>
      <c r="AW234" s="10">
        <v>0.59211714445585917</v>
      </c>
      <c r="AX234" s="10">
        <v>0.59211714445585917</v>
      </c>
      <c r="AY234" s="10">
        <v>0</v>
      </c>
      <c r="AZ234" s="10">
        <v>0</v>
      </c>
      <c r="BA234" s="10">
        <v>0</v>
      </c>
      <c r="BB234" s="10">
        <v>0</v>
      </c>
      <c r="BC234" s="10">
        <v>0</v>
      </c>
      <c r="BD234" s="10">
        <v>0</v>
      </c>
      <c r="BE234" s="10">
        <v>0</v>
      </c>
      <c r="BF234" s="10">
        <v>0</v>
      </c>
      <c r="BG234" s="10">
        <v>0</v>
      </c>
      <c r="BH234" s="10">
        <v>0</v>
      </c>
      <c r="BI234" s="10">
        <v>0</v>
      </c>
      <c r="BJ234" s="10">
        <v>0.29605857222792958</v>
      </c>
      <c r="BK234" s="10">
        <v>0.29605857222792958</v>
      </c>
      <c r="BL234" s="10">
        <v>0.29605857222792958</v>
      </c>
      <c r="BM234" s="10">
        <v>0.29605857222792958</v>
      </c>
      <c r="BN234" s="10">
        <v>0.29605857222792958</v>
      </c>
      <c r="BO234" s="10">
        <v>0.29605857222792958</v>
      </c>
      <c r="BP234" s="10">
        <v>0.29605857222792958</v>
      </c>
      <c r="BQ234" s="10">
        <v>0</v>
      </c>
      <c r="BR234" s="10">
        <v>0</v>
      </c>
      <c r="BS234" s="10">
        <v>0</v>
      </c>
      <c r="BT234" s="10">
        <v>0</v>
      </c>
      <c r="BU234" s="10">
        <v>0</v>
      </c>
      <c r="BV234" s="10">
        <v>0</v>
      </c>
      <c r="BW234" s="10">
        <v>0</v>
      </c>
      <c r="BX234" s="10">
        <v>0</v>
      </c>
      <c r="BY234" s="10">
        <v>0</v>
      </c>
      <c r="BZ234" s="10">
        <v>0</v>
      </c>
      <c r="CA234" s="10">
        <v>0</v>
      </c>
      <c r="CB234" s="10">
        <v>0</v>
      </c>
      <c r="CC234" s="10">
        <v>0</v>
      </c>
      <c r="CD234" s="10">
        <v>0</v>
      </c>
      <c r="CE234" s="10">
        <v>0</v>
      </c>
      <c r="CF234" s="10">
        <v>0</v>
      </c>
      <c r="CG234" s="10">
        <v>0</v>
      </c>
      <c r="CH234" s="10">
        <v>0.29605857222792958</v>
      </c>
      <c r="CI234" s="10">
        <v>0.29605857222792958</v>
      </c>
      <c r="CJ234" s="10">
        <v>0.29605857222792958</v>
      </c>
      <c r="CK234" s="10">
        <v>1.480292861139648</v>
      </c>
      <c r="CL234" s="10">
        <v>1.480292861139648</v>
      </c>
      <c r="CM234" s="10">
        <v>1.480292861139648</v>
      </c>
      <c r="CN234" s="10">
        <v>1.480292861139648</v>
      </c>
      <c r="CO234" s="10">
        <v>2.0724100055955073</v>
      </c>
      <c r="CP234" s="10">
        <v>2.0724100055955073</v>
      </c>
      <c r="CQ234" s="10">
        <v>2.0724100055955073</v>
      </c>
      <c r="CR234" s="10">
        <v>0.8881757166837887</v>
      </c>
      <c r="CS234" s="10">
        <v>0.8881757166837887</v>
      </c>
      <c r="CT234" s="10">
        <v>0.8881757166837887</v>
      </c>
      <c r="CU234" s="10">
        <v>0.8881757166837887</v>
      </c>
      <c r="CV234" s="10">
        <v>0</v>
      </c>
      <c r="CW234" s="10">
        <v>0</v>
      </c>
      <c r="CX234" s="10">
        <v>0</v>
      </c>
      <c r="CY234" s="10">
        <v>0</v>
      </c>
      <c r="CZ234" s="10">
        <v>0</v>
      </c>
      <c r="DA234" s="10">
        <v>0</v>
      </c>
      <c r="DB234" s="10">
        <v>0</v>
      </c>
      <c r="DC234" s="10">
        <v>0</v>
      </c>
      <c r="DD234" s="10">
        <v>0</v>
      </c>
      <c r="DE234" s="10">
        <v>5.3290543001027331</v>
      </c>
      <c r="DF234" s="10">
        <v>5.3290543001027331</v>
      </c>
      <c r="DG234" s="10">
        <v>11.250225744661323</v>
      </c>
      <c r="DH234" s="10">
        <v>11.250225744661323</v>
      </c>
      <c r="DI234" s="10">
        <v>11.250225744661323</v>
      </c>
      <c r="DJ234" s="10">
        <v>18.947748622587493</v>
      </c>
      <c r="DK234" s="10">
        <v>18.947748622587493</v>
      </c>
      <c r="DL234" s="10">
        <v>13.618694322484759</v>
      </c>
      <c r="DM234" s="10">
        <v>20.428041483727142</v>
      </c>
      <c r="DN234" s="10">
        <v>14.50687003916855</v>
      </c>
      <c r="DO234" s="10">
        <v>14.50687003916855</v>
      </c>
      <c r="DP234" s="10">
        <v>14.50687003916855</v>
      </c>
      <c r="DQ234" s="10">
        <v>6.8093471612423793</v>
      </c>
      <c r="DR234" s="10">
        <v>6.8093471612423793</v>
      </c>
      <c r="DS234" s="12">
        <v>6.8093471612423793</v>
      </c>
      <c r="DT234" s="12">
        <v>0</v>
      </c>
      <c r="DU234" s="12">
        <v>52.402367284343534</v>
      </c>
      <c r="DV234" s="12">
        <v>52.402367284343534</v>
      </c>
      <c r="DW234" s="12">
        <v>52.402367284343534</v>
      </c>
      <c r="DX234" s="12">
        <v>52.402367284343534</v>
      </c>
      <c r="DY234" s="12">
        <v>82.600341651592345</v>
      </c>
      <c r="DZ234" s="12">
        <v>82.600341651592345</v>
      </c>
      <c r="EA234" s="12">
        <v>116.94313603003218</v>
      </c>
      <c r="EB234" s="12">
        <v>64.540768745688638</v>
      </c>
      <c r="EC234" s="12">
        <v>64.540768745688638</v>
      </c>
      <c r="ED234" s="12">
        <v>64.540768745688638</v>
      </c>
      <c r="EE234" s="12">
        <v>64.540768745688638</v>
      </c>
      <c r="EF234" s="12">
        <v>79.935814501540989</v>
      </c>
      <c r="EG234" s="12">
        <v>79.935814501540989</v>
      </c>
    </row>
    <row r="235" spans="1:137">
      <c r="A235" t="s">
        <v>1130</v>
      </c>
      <c r="B235" t="s">
        <v>877</v>
      </c>
      <c r="C235" t="s">
        <v>354</v>
      </c>
      <c r="D235" t="s">
        <v>354</v>
      </c>
      <c r="E235" t="s">
        <v>618</v>
      </c>
      <c r="T235" s="10">
        <v>0</v>
      </c>
      <c r="U235" s="10">
        <v>0</v>
      </c>
      <c r="V235" s="10">
        <v>0</v>
      </c>
      <c r="W235" s="10">
        <v>0.25754411086758883</v>
      </c>
      <c r="X235" s="10">
        <v>0.25754411086758883</v>
      </c>
      <c r="Y235" s="10">
        <v>0.25754411086758883</v>
      </c>
      <c r="Z235" s="10">
        <v>0.25754411086758883</v>
      </c>
      <c r="AA235" s="10">
        <v>0.25754411086758883</v>
      </c>
      <c r="AB235" s="10">
        <v>0.25754411086758883</v>
      </c>
      <c r="AC235" s="10">
        <v>0.51508822173517765</v>
      </c>
      <c r="AD235" s="10">
        <v>0.25754411086758883</v>
      </c>
      <c r="AE235" s="10">
        <v>0.25754411086758883</v>
      </c>
      <c r="AF235" s="10">
        <v>0.51508822173517765</v>
      </c>
      <c r="AG235" s="10">
        <v>0.51508822173517765</v>
      </c>
      <c r="AH235" s="10">
        <v>0.77263233260276643</v>
      </c>
      <c r="AI235" s="10">
        <v>0.77263233260276643</v>
      </c>
      <c r="AJ235" s="10">
        <v>0.51508822173517765</v>
      </c>
      <c r="AK235" s="10">
        <v>0.77263233260276643</v>
      </c>
      <c r="AL235" s="10">
        <v>1.2877205543379444</v>
      </c>
      <c r="AM235" s="10">
        <v>1.0301764434703553</v>
      </c>
      <c r="AN235" s="10">
        <v>1.802808776073122</v>
      </c>
      <c r="AO235" s="10">
        <v>1.5452646652055329</v>
      </c>
      <c r="AP235" s="10">
        <v>1.5452646652055329</v>
      </c>
      <c r="AQ235" s="10">
        <v>1.5452646652055329</v>
      </c>
      <c r="AR235" s="10">
        <v>1.2877205543379444</v>
      </c>
      <c r="AS235" s="10">
        <v>0.77263233260276643</v>
      </c>
      <c r="AT235" s="10">
        <v>1.0301764434703553</v>
      </c>
      <c r="AU235" s="10">
        <v>0.25754411086758883</v>
      </c>
      <c r="AV235" s="10">
        <v>0.51508822173517765</v>
      </c>
      <c r="AW235" s="10">
        <v>0.51508822173517765</v>
      </c>
      <c r="AX235" s="10">
        <v>0.51508822173517765</v>
      </c>
      <c r="AY235" s="10">
        <v>0.51508822173517765</v>
      </c>
      <c r="AZ235" s="10">
        <v>0.77263233260276643</v>
      </c>
      <c r="BA235" s="10">
        <v>0.51508822173517765</v>
      </c>
      <c r="BB235" s="10">
        <v>0.51508822173517765</v>
      </c>
      <c r="BC235" s="10">
        <v>0.25754411086758883</v>
      </c>
      <c r="BD235" s="10">
        <v>0.25754411086758883</v>
      </c>
      <c r="BE235" s="10">
        <v>0.25754411086758883</v>
      </c>
      <c r="BF235" s="10">
        <v>0.51508822173517765</v>
      </c>
      <c r="BG235" s="10">
        <v>0.25754411086758883</v>
      </c>
      <c r="BH235" s="10">
        <v>0.25754411086758883</v>
      </c>
      <c r="BI235" s="10">
        <v>0.51508822173517765</v>
      </c>
      <c r="BJ235" s="10">
        <v>0.77263233260276643</v>
      </c>
      <c r="BK235" s="10">
        <v>0.77263233260276643</v>
      </c>
      <c r="BL235" s="10">
        <v>0.77263233260276643</v>
      </c>
      <c r="BM235" s="10">
        <v>0.51508822173517765</v>
      </c>
      <c r="BN235" s="10">
        <v>1.0301764434703553</v>
      </c>
      <c r="BO235" s="10">
        <v>1.0301764434703553</v>
      </c>
      <c r="BP235" s="10">
        <v>0.77263233260276643</v>
      </c>
      <c r="BQ235" s="10">
        <v>0.51508822173517765</v>
      </c>
      <c r="BR235" s="10">
        <v>0.51508822173517765</v>
      </c>
      <c r="BS235" s="10">
        <v>0.51508822173517765</v>
      </c>
      <c r="BT235" s="10">
        <v>0.51508822173517765</v>
      </c>
      <c r="BU235" s="10">
        <v>1.0301764434703553</v>
      </c>
      <c r="BV235" s="10">
        <v>1.0301764434703553</v>
      </c>
      <c r="BW235" s="10">
        <v>1.0301764434703553</v>
      </c>
      <c r="BX235" s="10">
        <v>1.0301764434703553</v>
      </c>
      <c r="BY235" s="10">
        <v>1.0301764434703553</v>
      </c>
      <c r="BZ235" s="10">
        <v>1.0301764434703553</v>
      </c>
      <c r="CA235" s="10">
        <v>1.2877205543379444</v>
      </c>
      <c r="CB235" s="10">
        <v>0.51508822173517765</v>
      </c>
      <c r="CC235" s="10">
        <v>0.77263233260276643</v>
      </c>
      <c r="CD235" s="10">
        <v>1.0301764434703553</v>
      </c>
      <c r="CE235" s="10">
        <v>1.0301764434703553</v>
      </c>
      <c r="CF235" s="10">
        <v>1.0301764434703553</v>
      </c>
      <c r="CG235" s="10">
        <v>1.0301764434703553</v>
      </c>
      <c r="CH235" s="10">
        <v>0.77263233260276643</v>
      </c>
      <c r="CI235" s="10">
        <v>1.5452646652055329</v>
      </c>
      <c r="CJ235" s="10">
        <v>1.2877205543379444</v>
      </c>
      <c r="CK235" s="10">
        <v>1.0301764434703553</v>
      </c>
      <c r="CL235" s="10">
        <v>1.2877205543379444</v>
      </c>
      <c r="CM235" s="10">
        <v>1.2877205543379444</v>
      </c>
      <c r="CN235" s="10">
        <v>1.2877205543379444</v>
      </c>
      <c r="CO235" s="10">
        <v>2.0603528869407106</v>
      </c>
      <c r="CP235" s="10">
        <v>1.2877205543379444</v>
      </c>
      <c r="CQ235" s="10">
        <v>1.2877205543379444</v>
      </c>
      <c r="CR235" s="10">
        <v>1.802808776073122</v>
      </c>
      <c r="CS235" s="10">
        <v>2.0603528869407106</v>
      </c>
      <c r="CT235" s="10">
        <v>2.0603528869407106</v>
      </c>
      <c r="CU235" s="10">
        <v>2.0603528869407106</v>
      </c>
      <c r="CV235" s="10">
        <v>1.5452646652055329</v>
      </c>
      <c r="CW235" s="10">
        <v>1.5452646652055329</v>
      </c>
      <c r="CX235" s="10">
        <v>2.3178969978083002</v>
      </c>
      <c r="CY235" s="10">
        <v>1.802808776073122</v>
      </c>
      <c r="CZ235" s="10">
        <v>1.802808776073122</v>
      </c>
      <c r="DA235" s="10">
        <v>1.802808776073122</v>
      </c>
      <c r="DB235" s="10">
        <v>1.802808776073122</v>
      </c>
      <c r="DC235" s="10">
        <v>3.0905293304110657</v>
      </c>
      <c r="DD235" s="10">
        <v>3.0905293304110657</v>
      </c>
      <c r="DE235" s="10">
        <v>2.0603528869407106</v>
      </c>
      <c r="DF235" s="10">
        <v>2.5754411086758888</v>
      </c>
      <c r="DG235" s="10">
        <v>2.0603528869407106</v>
      </c>
      <c r="DH235" s="10">
        <v>2.0603528869407106</v>
      </c>
      <c r="DI235" s="10">
        <v>2.0603528869407106</v>
      </c>
      <c r="DJ235" s="10">
        <v>1.802808776073122</v>
      </c>
      <c r="DK235" s="10">
        <v>1.5452646652055329</v>
      </c>
      <c r="DL235" s="10">
        <v>3.3480734412786552</v>
      </c>
      <c r="DM235" s="10">
        <v>4.3782498847490094</v>
      </c>
      <c r="DN235" s="10">
        <v>4.3782498847490094</v>
      </c>
      <c r="DO235" s="10">
        <v>6.1810586608221314</v>
      </c>
      <c r="DP235" s="10">
        <v>6.1810586608221314</v>
      </c>
      <c r="DQ235" s="10">
        <v>6.6961468825573105</v>
      </c>
      <c r="DR235" s="10">
        <v>8.2414115477628425</v>
      </c>
      <c r="DS235" s="12">
        <v>8.4989556586304325</v>
      </c>
      <c r="DT235" s="12">
        <v>7.7263233260276651</v>
      </c>
      <c r="DU235" s="12">
        <v>7.7263233260276651</v>
      </c>
      <c r="DV235" s="12">
        <v>8.7564997694980189</v>
      </c>
      <c r="DW235" s="12">
        <v>8.7564997694980189</v>
      </c>
      <c r="DX235" s="12">
        <v>10.816852656438732</v>
      </c>
      <c r="DY235" s="12">
        <v>15.195102541187744</v>
      </c>
      <c r="DZ235" s="12">
        <v>15.45264665205533</v>
      </c>
      <c r="EA235" s="12">
        <v>16.997911317260865</v>
      </c>
      <c r="EB235" s="12">
        <v>20.861072980274695</v>
      </c>
      <c r="EC235" s="12">
        <v>18.028087760731218</v>
      </c>
      <c r="ED235" s="12">
        <v>18.028087760731218</v>
      </c>
      <c r="EE235" s="12">
        <v>21.118617091142283</v>
      </c>
      <c r="EF235" s="12">
        <v>16.997911317260865</v>
      </c>
      <c r="EG235" s="12">
        <v>16.225278984658097</v>
      </c>
    </row>
    <row r="236" spans="1:137">
      <c r="A236" t="s">
        <v>1131</v>
      </c>
      <c r="B236" t="s">
        <v>878</v>
      </c>
      <c r="C236" t="s">
        <v>355</v>
      </c>
      <c r="D236" t="s">
        <v>355</v>
      </c>
      <c r="E236" t="s">
        <v>619</v>
      </c>
      <c r="T236" s="10">
        <v>0</v>
      </c>
      <c r="U236" s="10">
        <v>0</v>
      </c>
      <c r="V236" s="10">
        <v>0</v>
      </c>
      <c r="W236" s="10">
        <v>0</v>
      </c>
      <c r="X236" s="10">
        <v>0</v>
      </c>
      <c r="Y236" s="10">
        <v>0.43846315740242731</v>
      </c>
      <c r="Z236" s="10">
        <v>0.43846315740242731</v>
      </c>
      <c r="AA236" s="10">
        <v>0.43846315740242731</v>
      </c>
      <c r="AB236" s="10">
        <v>0.43846315740242731</v>
      </c>
      <c r="AC236" s="10">
        <v>0.87692631480485461</v>
      </c>
      <c r="AD236" s="10">
        <v>1.3153894722072821</v>
      </c>
      <c r="AE236" s="10">
        <v>2.3384701728129458</v>
      </c>
      <c r="AF236" s="10">
        <v>2.4846245586137545</v>
      </c>
      <c r="AG236" s="10">
        <v>3.5077052592194184</v>
      </c>
      <c r="AH236" s="10">
        <v>4.2384771882234649</v>
      </c>
      <c r="AI236" s="10">
        <v>4.2384771882234649</v>
      </c>
      <c r="AJ236" s="10">
        <v>4.2384771882234649</v>
      </c>
      <c r="AK236" s="10">
        <v>5.9923298178331734</v>
      </c>
      <c r="AL236" s="10">
        <v>6.2846385894347918</v>
      </c>
      <c r="AM236" s="10">
        <v>6.7231017468372185</v>
      </c>
      <c r="AN236" s="10">
        <v>6.7231017468372185</v>
      </c>
      <c r="AO236" s="10">
        <v>6.4307929752356001</v>
      </c>
      <c r="AP236" s="10">
        <v>6.5769473610364102</v>
      </c>
      <c r="AQ236" s="10">
        <v>6.7231017468372185</v>
      </c>
      <c r="AR236" s="10">
        <v>5.4077122746299366</v>
      </c>
      <c r="AS236" s="10">
        <v>4.3846315740242732</v>
      </c>
      <c r="AT236" s="10">
        <v>3.3615508734186093</v>
      </c>
      <c r="AU236" s="10">
        <v>2.3384701728129458</v>
      </c>
      <c r="AV236" s="10">
        <v>1.9000070154105186</v>
      </c>
      <c r="AW236" s="10">
        <v>2.3384701728129458</v>
      </c>
      <c r="AX236" s="10">
        <v>1.7538526296097092</v>
      </c>
      <c r="AY236" s="10">
        <v>1.1692350864064729</v>
      </c>
      <c r="AZ236" s="10">
        <v>1.0230807006056637</v>
      </c>
      <c r="BA236" s="10">
        <v>2.3384701728129458</v>
      </c>
      <c r="BB236" s="10">
        <v>2.3384701728129458</v>
      </c>
      <c r="BC236" s="10">
        <v>3.6538596450202281</v>
      </c>
      <c r="BD236" s="10">
        <v>3.5077052592194184</v>
      </c>
      <c r="BE236" s="10">
        <v>4.0923228024226548</v>
      </c>
      <c r="BF236" s="10">
        <v>4.6769403456258916</v>
      </c>
      <c r="BG236" s="10">
        <v>4.5307859598250824</v>
      </c>
      <c r="BH236" s="10">
        <v>3.9461684166218456</v>
      </c>
      <c r="BI236" s="10">
        <v>4.6769403456258916</v>
      </c>
      <c r="BJ236" s="10">
        <v>3.6538596450202281</v>
      </c>
      <c r="BK236" s="10">
        <v>3.2153964876178001</v>
      </c>
      <c r="BL236" s="10">
        <v>2.6307789444145642</v>
      </c>
      <c r="BM236" s="10">
        <v>2.3384701728129458</v>
      </c>
      <c r="BN236" s="10">
        <v>2.7769333302153729</v>
      </c>
      <c r="BO236" s="10">
        <v>2.0461614012113274</v>
      </c>
      <c r="BP236" s="10">
        <v>1.3153894722072821</v>
      </c>
      <c r="BQ236" s="10">
        <v>1.3153894722072821</v>
      </c>
      <c r="BR236" s="10">
        <v>1.6076982438089</v>
      </c>
      <c r="BS236" s="10">
        <v>1.6076982438089</v>
      </c>
      <c r="BT236" s="10">
        <v>1.0230807006056637</v>
      </c>
      <c r="BU236" s="10">
        <v>0.58461754320323644</v>
      </c>
      <c r="BV236" s="10">
        <v>1.1692350864064729</v>
      </c>
      <c r="BW236" s="10">
        <v>1.1692350864064729</v>
      </c>
      <c r="BX236" s="10">
        <v>0.87692631480485461</v>
      </c>
      <c r="BY236" s="10">
        <v>0.58461754320323644</v>
      </c>
      <c r="BZ236" s="10">
        <v>0.87692631480485461</v>
      </c>
      <c r="CA236" s="10">
        <v>1.0230807006056637</v>
      </c>
      <c r="CB236" s="10">
        <v>1.0230807006056637</v>
      </c>
      <c r="CC236" s="10">
        <v>0.43846315740242731</v>
      </c>
      <c r="CD236" s="10">
        <v>0.43846315740242731</v>
      </c>
      <c r="CE236" s="10">
        <v>0.43846315740242731</v>
      </c>
      <c r="CF236" s="10">
        <v>0.43846315740242731</v>
      </c>
      <c r="CG236" s="10">
        <v>0.14615438580080911</v>
      </c>
      <c r="CH236" s="10">
        <v>0</v>
      </c>
      <c r="CI236" s="10">
        <v>0</v>
      </c>
      <c r="CJ236" s="10">
        <v>0.29230877160161822</v>
      </c>
      <c r="CK236" s="10">
        <v>0.43846315740242731</v>
      </c>
      <c r="CL236" s="10">
        <v>0.43846315740242731</v>
      </c>
      <c r="CM236" s="10">
        <v>0.43846315740242731</v>
      </c>
      <c r="CN236" s="10">
        <v>0.43846315740242731</v>
      </c>
      <c r="CO236" s="10">
        <v>0.43846315740242731</v>
      </c>
      <c r="CP236" s="10">
        <v>0.73077192900404553</v>
      </c>
      <c r="CQ236" s="10">
        <v>1.1692350864064729</v>
      </c>
      <c r="CR236" s="10">
        <v>1.4615438580080911</v>
      </c>
      <c r="CS236" s="10">
        <v>1.4615438580080911</v>
      </c>
      <c r="CT236" s="10">
        <v>1.4615438580080911</v>
      </c>
      <c r="CU236" s="10">
        <v>1.4615438580080911</v>
      </c>
      <c r="CV236" s="10">
        <v>2.0461614012113274</v>
      </c>
      <c r="CW236" s="10">
        <v>2.6307789444145642</v>
      </c>
      <c r="CX236" s="10">
        <v>2.4846245586137545</v>
      </c>
      <c r="CY236" s="10">
        <v>2.0461614012113274</v>
      </c>
      <c r="CZ236" s="10">
        <v>3.9461684166218456</v>
      </c>
      <c r="DA236" s="10">
        <v>4.2384771882234649</v>
      </c>
      <c r="DB236" s="10">
        <v>4.2384771882234649</v>
      </c>
      <c r="DC236" s="10">
        <v>4.0923228024226548</v>
      </c>
      <c r="DD236" s="10">
        <v>3.9461684166218456</v>
      </c>
      <c r="DE236" s="10">
        <v>5.700021046231555</v>
      </c>
      <c r="DF236" s="10">
        <v>8.3307999906461188</v>
      </c>
      <c r="DG236" s="10">
        <v>6.4307929752356001</v>
      </c>
      <c r="DH236" s="10">
        <v>6.1384842036339835</v>
      </c>
      <c r="DI236" s="10">
        <v>6.1384842036339835</v>
      </c>
      <c r="DJ236" s="10">
        <v>15.638519280686575</v>
      </c>
      <c r="DK236" s="10">
        <v>20.315459626312467</v>
      </c>
      <c r="DL236" s="10">
        <v>21.777003484320556</v>
      </c>
      <c r="DM236" s="10">
        <v>19.146224539905994</v>
      </c>
      <c r="DN236" s="10">
        <v>34.93089820639338</v>
      </c>
      <c r="DO236" s="10">
        <v>34.93089820639338</v>
      </c>
      <c r="DP236" s="10">
        <v>34.93089820639338</v>
      </c>
      <c r="DQ236" s="10">
        <v>24.992399971938354</v>
      </c>
      <c r="DR236" s="10">
        <v>51.300189416084002</v>
      </c>
      <c r="DS236" s="12">
        <v>61.530996422140639</v>
      </c>
      <c r="DT236" s="12">
        <v>61.530996422140639</v>
      </c>
      <c r="DU236" s="12">
        <v>85.208006921871714</v>
      </c>
      <c r="DV236" s="12">
        <v>85.208006921871714</v>
      </c>
      <c r="DW236" s="12">
        <v>85.208006921871714</v>
      </c>
      <c r="DX236" s="12">
        <v>111.07733320861492</v>
      </c>
      <c r="DY236" s="12">
        <v>93.100343755115404</v>
      </c>
      <c r="DZ236" s="12">
        <v>79.069522718237735</v>
      </c>
      <c r="EA236" s="12">
        <v>117.80043495545215</v>
      </c>
      <c r="EB236" s="12">
        <v>78.338750789233671</v>
      </c>
      <c r="EC236" s="12">
        <v>78.338750789233671</v>
      </c>
      <c r="ED236" s="12">
        <v>78.338750789233671</v>
      </c>
      <c r="EE236" s="12">
        <v>52.469424502490469</v>
      </c>
      <c r="EF236" s="12">
        <v>96.023431471131602</v>
      </c>
      <c r="EG236" s="12">
        <v>96.023431471131602</v>
      </c>
    </row>
    <row r="237" spans="1:137">
      <c r="A237" t="s">
        <v>1132</v>
      </c>
      <c r="B237" t="s">
        <v>879</v>
      </c>
      <c r="C237" t="s">
        <v>356</v>
      </c>
      <c r="D237" t="s">
        <v>356</v>
      </c>
      <c r="E237" t="s">
        <v>620</v>
      </c>
      <c r="T237" s="10">
        <v>0</v>
      </c>
      <c r="U237" s="10">
        <v>0</v>
      </c>
      <c r="V237" s="10">
        <v>0</v>
      </c>
      <c r="W237" s="10">
        <v>0</v>
      </c>
      <c r="X237" s="10">
        <v>0.19305801972666845</v>
      </c>
      <c r="Y237" s="10">
        <v>0.57917405918000531</v>
      </c>
      <c r="Z237" s="10">
        <v>0.57917405918000531</v>
      </c>
      <c r="AA237" s="10">
        <v>0.57917405918000531</v>
      </c>
      <c r="AB237" s="10">
        <v>0.57917405918000531</v>
      </c>
      <c r="AC237" s="10">
        <v>0.57917405918000531</v>
      </c>
      <c r="AD237" s="10">
        <v>0.57917405918000531</v>
      </c>
      <c r="AE237" s="10">
        <v>0.77223207890667378</v>
      </c>
      <c r="AF237" s="10">
        <v>0.77223207890667378</v>
      </c>
      <c r="AG237" s="10">
        <v>0.38611603945333689</v>
      </c>
      <c r="AH237" s="10">
        <v>1.3514061380866793</v>
      </c>
      <c r="AI237" s="10">
        <v>1.3514061380866793</v>
      </c>
      <c r="AJ237" s="10">
        <v>1.3514061380866793</v>
      </c>
      <c r="AK237" s="10">
        <v>1.3514061380866793</v>
      </c>
      <c r="AL237" s="10">
        <v>0.96529009863334225</v>
      </c>
      <c r="AM237" s="10">
        <v>0.77223207890667378</v>
      </c>
      <c r="AN237" s="10">
        <v>1.5444641578133476</v>
      </c>
      <c r="AO237" s="10">
        <v>1.3514061380866793</v>
      </c>
      <c r="AP237" s="10">
        <v>1.3514061380866793</v>
      </c>
      <c r="AQ237" s="10">
        <v>2.1236382169933528</v>
      </c>
      <c r="AR237" s="10">
        <v>5.4056245523467172</v>
      </c>
      <c r="AS237" s="10">
        <v>5.4056245523467172</v>
      </c>
      <c r="AT237" s="10">
        <v>9.0737269271534178</v>
      </c>
      <c r="AU237" s="10">
        <v>10.425133065240097</v>
      </c>
      <c r="AV237" s="10">
        <v>9.8459590060600917</v>
      </c>
      <c r="AW237" s="10">
        <v>11.583481183600107</v>
      </c>
      <c r="AX237" s="10">
        <v>10.039017025786761</v>
      </c>
      <c r="AY237" s="10">
        <v>11.004307124420102</v>
      </c>
      <c r="AZ237" s="10">
        <v>11.004307124420102</v>
      </c>
      <c r="BA237" s="10">
        <v>15.05852553868014</v>
      </c>
      <c r="BB237" s="10">
        <v>16.21687365704015</v>
      </c>
      <c r="BC237" s="10">
        <v>18.53356989376017</v>
      </c>
      <c r="BD237" s="10">
        <v>16.796047716220155</v>
      </c>
      <c r="BE237" s="10">
        <v>22.973904347473546</v>
      </c>
      <c r="BF237" s="10">
        <v>20.271092071300188</v>
      </c>
      <c r="BG237" s="10">
        <v>22.587788308020208</v>
      </c>
      <c r="BH237" s="10">
        <v>21.04332415020686</v>
      </c>
      <c r="BI237" s="10">
        <v>22.780846327746879</v>
      </c>
      <c r="BJ237" s="10">
        <v>20.271092071300188</v>
      </c>
      <c r="BK237" s="10">
        <v>25.869774643373574</v>
      </c>
      <c r="BL237" s="10">
        <v>20.464150091026855</v>
      </c>
      <c r="BM237" s="10">
        <v>17.954395834580168</v>
      </c>
      <c r="BN237" s="10">
        <v>17.568279795126831</v>
      </c>
      <c r="BO237" s="10">
        <v>13.51406138086679</v>
      </c>
      <c r="BP237" s="10">
        <v>12.162655242780113</v>
      </c>
      <c r="BQ237" s="10">
        <v>13.127945341413454</v>
      </c>
      <c r="BR237" s="10">
        <v>8.108436828520075</v>
      </c>
      <c r="BS237" s="10">
        <v>8.494552867973411</v>
      </c>
      <c r="BT237" s="10">
        <v>9.4598429666067538</v>
      </c>
      <c r="BU237" s="10">
        <v>17.375221775400163</v>
      </c>
      <c r="BV237" s="10">
        <v>9.2667849468800849</v>
      </c>
      <c r="BW237" s="10">
        <v>7.9153788087934061</v>
      </c>
      <c r="BX237" s="10">
        <v>13.127945341413454</v>
      </c>
      <c r="BY237" s="10">
        <v>15.637699597860143</v>
      </c>
      <c r="BZ237" s="10">
        <v>15.637699597860143</v>
      </c>
      <c r="CA237" s="10">
        <v>19.305801972666846</v>
      </c>
      <c r="CB237" s="10">
        <v>30.696225136540285</v>
      </c>
      <c r="CC237" s="10">
        <v>12.934887321686787</v>
      </c>
      <c r="CD237" s="10">
        <v>11.969597223053446</v>
      </c>
      <c r="CE237" s="10">
        <v>11.004307124420102</v>
      </c>
      <c r="CF237" s="10">
        <v>10.232075045513428</v>
      </c>
      <c r="CG237" s="10">
        <v>10.039017025786761</v>
      </c>
      <c r="CH237" s="10">
        <v>6.37091465098006</v>
      </c>
      <c r="CI237" s="10">
        <v>31.661515235173624</v>
      </c>
      <c r="CJ237" s="10">
        <v>84.752470660007461</v>
      </c>
      <c r="CK237" s="10">
        <v>83.787180561374115</v>
      </c>
      <c r="CL237" s="10">
        <v>93.247023527980872</v>
      </c>
      <c r="CM237" s="10">
        <v>189.38991735186175</v>
      </c>
      <c r="CN237" s="10">
        <v>189.38991735186175</v>
      </c>
      <c r="CO237" s="10">
        <v>212.17076367960863</v>
      </c>
      <c r="CP237" s="10">
        <v>195.76083200284182</v>
      </c>
      <c r="CQ237" s="10">
        <v>179.93007438525498</v>
      </c>
      <c r="CR237" s="10">
        <v>188.03851121377508</v>
      </c>
      <c r="CS237" s="10">
        <v>174.71750785263495</v>
      </c>
      <c r="CT237" s="10">
        <v>76.450975811760699</v>
      </c>
      <c r="CU237" s="10">
        <v>76.25791779203405</v>
      </c>
      <c r="CV237" s="10">
        <v>56.75905779964053</v>
      </c>
      <c r="CW237" s="10">
        <v>21.622498209386869</v>
      </c>
      <c r="CX237" s="10">
        <v>12.548771282233449</v>
      </c>
      <c r="CY237" s="10">
        <v>4.8264504931667114</v>
      </c>
      <c r="CZ237" s="10">
        <v>3.861160394533369</v>
      </c>
      <c r="DA237" s="10">
        <v>3.861160394533369</v>
      </c>
      <c r="DB237" s="10">
        <v>5.2125665326200483</v>
      </c>
      <c r="DC237" s="10">
        <v>0.96529009863334225</v>
      </c>
      <c r="DD237" s="10">
        <v>7.143146729886733</v>
      </c>
      <c r="DE237" s="10">
        <v>3.6681023748067005</v>
      </c>
      <c r="DF237" s="10">
        <v>4.2472764339867055</v>
      </c>
      <c r="DG237" s="10">
        <v>6.7570306904333952</v>
      </c>
      <c r="DH237" s="10">
        <v>7.9153788087934061</v>
      </c>
      <c r="DI237" s="10">
        <v>6.5639726707067272</v>
      </c>
      <c r="DJ237" s="10">
        <v>10.618191084966764</v>
      </c>
      <c r="DK237" s="10">
        <v>13.707119400593458</v>
      </c>
      <c r="DL237" s="10">
        <v>14.479351479500133</v>
      </c>
      <c r="DM237" s="10">
        <v>11.583481183600107</v>
      </c>
      <c r="DN237" s="10">
        <v>10.811249104693434</v>
      </c>
      <c r="DO237" s="10">
        <v>10.618191084966764</v>
      </c>
      <c r="DP237" s="10">
        <v>13.321003361140123</v>
      </c>
      <c r="DQ237" s="10">
        <v>12.162655242780113</v>
      </c>
      <c r="DR237" s="10">
        <v>15.05852553868014</v>
      </c>
      <c r="DS237" s="12">
        <v>16.989105735946822</v>
      </c>
      <c r="DT237" s="12">
        <v>25.097542564466899</v>
      </c>
      <c r="DU237" s="12">
        <v>22.973904347473546</v>
      </c>
      <c r="DV237" s="12">
        <v>22.008614248840203</v>
      </c>
      <c r="DW237" s="12">
        <v>22.008614248840203</v>
      </c>
      <c r="DX237" s="12">
        <v>20.850266130480193</v>
      </c>
      <c r="DY237" s="12">
        <v>23.36002038692688</v>
      </c>
      <c r="DZ237" s="12">
        <v>23.939194446106892</v>
      </c>
      <c r="EA237" s="12">
        <v>22.008614248840203</v>
      </c>
      <c r="EB237" s="12">
        <v>27.607296820913589</v>
      </c>
      <c r="EC237" s="12">
        <v>30.503167116813618</v>
      </c>
      <c r="ED237" s="12">
        <v>31.082341175993619</v>
      </c>
      <c r="EE237" s="12">
        <v>75.485685713127367</v>
      </c>
      <c r="EF237" s="12">
        <v>66.798074825427292</v>
      </c>
      <c r="EG237" s="12">
        <v>65.832784726793946</v>
      </c>
    </row>
    <row r="238" spans="1:137">
      <c r="A238" t="s">
        <v>1133</v>
      </c>
      <c r="B238" t="s">
        <v>880</v>
      </c>
      <c r="C238" t="s">
        <v>357</v>
      </c>
      <c r="D238" t="s">
        <v>357</v>
      </c>
      <c r="E238" t="s">
        <v>621</v>
      </c>
      <c r="T238" s="10">
        <v>0</v>
      </c>
      <c r="U238" s="10">
        <v>0</v>
      </c>
      <c r="V238" s="10">
        <v>0</v>
      </c>
      <c r="W238" s="10">
        <v>0</v>
      </c>
      <c r="X238" s="10">
        <v>0</v>
      </c>
      <c r="Y238" s="10">
        <v>0</v>
      </c>
      <c r="Z238" s="10">
        <v>0</v>
      </c>
      <c r="AA238" s="10">
        <v>0</v>
      </c>
      <c r="AB238" s="10">
        <v>0.84479199813019368</v>
      </c>
      <c r="AC238" s="10">
        <v>0.84479199813019368</v>
      </c>
      <c r="AD238" s="10">
        <v>0.84479199813019368</v>
      </c>
      <c r="AE238" s="10">
        <v>0.84479199813019368</v>
      </c>
      <c r="AF238" s="10">
        <v>1.4079866635503229</v>
      </c>
      <c r="AG238" s="10">
        <v>1.9711813289704521</v>
      </c>
      <c r="AH238" s="10">
        <v>2.2527786616805163</v>
      </c>
      <c r="AI238" s="10">
        <v>1.4079866635503229</v>
      </c>
      <c r="AJ238" s="10">
        <v>1.6895839962603874</v>
      </c>
      <c r="AK238" s="10">
        <v>2.2527786616805163</v>
      </c>
      <c r="AL238" s="10">
        <v>2.2527786616805163</v>
      </c>
      <c r="AM238" s="10">
        <v>1.9711813289704521</v>
      </c>
      <c r="AN238" s="10">
        <v>1.6895839962603874</v>
      </c>
      <c r="AO238" s="10">
        <v>1.6895839962603874</v>
      </c>
      <c r="AP238" s="10">
        <v>1.9711813289704521</v>
      </c>
      <c r="AQ238" s="10">
        <v>1.9711813289704521</v>
      </c>
      <c r="AR238" s="10">
        <v>1.9711813289704521</v>
      </c>
      <c r="AS238" s="10">
        <v>2.5343759943905813</v>
      </c>
      <c r="AT238" s="10">
        <v>2.8159733271006457</v>
      </c>
      <c r="AU238" s="10">
        <v>2.8159733271006457</v>
      </c>
      <c r="AV238" s="10">
        <v>2.2527786616805163</v>
      </c>
      <c r="AW238" s="10">
        <v>2.5343759943905813</v>
      </c>
      <c r="AX238" s="10">
        <v>2.2527786616805163</v>
      </c>
      <c r="AY238" s="10">
        <v>1.6895839962603874</v>
      </c>
      <c r="AZ238" s="10">
        <v>1.9711813289704521</v>
      </c>
      <c r="BA238" s="10">
        <v>0.84479199813019368</v>
      </c>
      <c r="BB238" s="10">
        <v>0.56319466542012908</v>
      </c>
      <c r="BC238" s="10">
        <v>1.6895839962603874</v>
      </c>
      <c r="BD238" s="10">
        <v>1.4079866635503229</v>
      </c>
      <c r="BE238" s="10">
        <v>1.4079866635503229</v>
      </c>
      <c r="BF238" s="10">
        <v>1.9711813289704521</v>
      </c>
      <c r="BG238" s="10">
        <v>0.84479199813019368</v>
      </c>
      <c r="BH238" s="10">
        <v>1.9711813289704521</v>
      </c>
      <c r="BI238" s="10">
        <v>2.2527786616805163</v>
      </c>
      <c r="BJ238" s="10">
        <v>1.4079866635503229</v>
      </c>
      <c r="BK238" s="10">
        <v>1.1263893308402582</v>
      </c>
      <c r="BL238" s="10">
        <v>1.1263893308402582</v>
      </c>
      <c r="BM238" s="10">
        <v>0.56319466542012908</v>
      </c>
      <c r="BN238" s="10">
        <v>1.6895839962603874</v>
      </c>
      <c r="BO238" s="10">
        <v>1.4079866635503229</v>
      </c>
      <c r="BP238" s="10">
        <v>0.84479199813019368</v>
      </c>
      <c r="BQ238" s="10">
        <v>1.4079866635503229</v>
      </c>
      <c r="BR238" s="10">
        <v>1.1263893308402582</v>
      </c>
      <c r="BS238" s="10">
        <v>1.1263893308402582</v>
      </c>
      <c r="BT238" s="10">
        <v>1.4079866635503229</v>
      </c>
      <c r="BU238" s="10">
        <v>0.28159733271006454</v>
      </c>
      <c r="BV238" s="10">
        <v>0</v>
      </c>
      <c r="BW238" s="10">
        <v>0.56319466542012908</v>
      </c>
      <c r="BX238" s="10">
        <v>0.28159733271006454</v>
      </c>
      <c r="BY238" s="10">
        <v>0.84479199813019368</v>
      </c>
      <c r="BZ238" s="10">
        <v>0.84479199813019368</v>
      </c>
      <c r="CA238" s="10">
        <v>1.4079866635503229</v>
      </c>
      <c r="CB238" s="10">
        <v>2.2527786616805163</v>
      </c>
      <c r="CC238" s="10">
        <v>2.2527786616805163</v>
      </c>
      <c r="CD238" s="10">
        <v>1.9711813289704521</v>
      </c>
      <c r="CE238" s="10">
        <v>2.2527786616805163</v>
      </c>
      <c r="CF238" s="10">
        <v>2.5343759943905813</v>
      </c>
      <c r="CG238" s="10">
        <v>3.6607653252308396</v>
      </c>
      <c r="CH238" s="10">
        <v>2.8159733271006457</v>
      </c>
      <c r="CI238" s="10">
        <v>3.0975706598107098</v>
      </c>
      <c r="CJ238" s="10">
        <v>2.8159733271006457</v>
      </c>
      <c r="CK238" s="10">
        <v>3.0975706598107098</v>
      </c>
      <c r="CL238" s="10">
        <v>2.8159733271006457</v>
      </c>
      <c r="CM238" s="10">
        <v>2.2527786616805163</v>
      </c>
      <c r="CN238" s="10">
        <v>2.5343759943905813</v>
      </c>
      <c r="CO238" s="10">
        <v>2.8159733271006457</v>
      </c>
      <c r="CP238" s="10">
        <v>1.9711813289704521</v>
      </c>
      <c r="CQ238" s="10">
        <v>2.5343759943905813</v>
      </c>
      <c r="CR238" s="10">
        <v>2.5343759943905813</v>
      </c>
      <c r="CS238" s="10">
        <v>3.0975706598107098</v>
      </c>
      <c r="CT238" s="10">
        <v>4.2239599906509682</v>
      </c>
      <c r="CU238" s="10">
        <v>2.8159733271006457</v>
      </c>
      <c r="CV238" s="10">
        <v>3.9423626579409041</v>
      </c>
      <c r="CW238" s="10">
        <v>6.1951413196214196</v>
      </c>
      <c r="CX238" s="10">
        <v>6.1951413196214196</v>
      </c>
      <c r="CY238" s="10">
        <v>7.0399333177516148</v>
      </c>
      <c r="CZ238" s="10">
        <v>4.7871546560710971</v>
      </c>
      <c r="DA238" s="10">
        <v>4.5055573233610327</v>
      </c>
      <c r="DB238" s="10">
        <v>5.0687519887811625</v>
      </c>
      <c r="DC238" s="10">
        <v>4.2239599906509682</v>
      </c>
      <c r="DD238" s="10">
        <v>3.9423626579409041</v>
      </c>
      <c r="DE238" s="10">
        <v>3.9423626579409041</v>
      </c>
      <c r="DF238" s="10">
        <v>3.9423626579409041</v>
      </c>
      <c r="DG238" s="10">
        <v>5.913543986911356</v>
      </c>
      <c r="DH238" s="10">
        <v>6.1951413196214196</v>
      </c>
      <c r="DI238" s="10">
        <v>6.7583359850415494</v>
      </c>
      <c r="DJ238" s="10">
        <v>7.6031279831717438</v>
      </c>
      <c r="DK238" s="10">
        <v>8.1663226485918727</v>
      </c>
      <c r="DL238" s="10">
        <v>9.0111146467220653</v>
      </c>
      <c r="DM238" s="10">
        <v>7.8847253158818082</v>
      </c>
      <c r="DN238" s="10">
        <v>7.6031279831717438</v>
      </c>
      <c r="DO238" s="10">
        <v>9.8559066448522596</v>
      </c>
      <c r="DP238" s="10">
        <v>9.8559066448522596</v>
      </c>
      <c r="DQ238" s="10">
        <v>9.2927119794321307</v>
      </c>
      <c r="DR238" s="10">
        <v>7.8847253158818082</v>
      </c>
      <c r="DS238" s="12">
        <v>7.8847253158818082</v>
      </c>
      <c r="DT238" s="12">
        <v>9.2927119794321307</v>
      </c>
      <c r="DU238" s="12">
        <v>12.671879971952908</v>
      </c>
      <c r="DV238" s="12">
        <v>8.4479199813019363</v>
      </c>
      <c r="DW238" s="12">
        <v>10.419101310272389</v>
      </c>
      <c r="DX238" s="12">
        <v>12.108685306532777</v>
      </c>
      <c r="DY238" s="12">
        <v>13.798269302793162</v>
      </c>
      <c r="DZ238" s="12">
        <v>15.769450631763616</v>
      </c>
      <c r="EA238" s="12">
        <v>17.177437295313936</v>
      </c>
      <c r="EB238" s="12">
        <v>16.051047964473678</v>
      </c>
      <c r="EC238" s="12">
        <v>20.27500795512465</v>
      </c>
      <c r="ED238" s="12">
        <v>18.867021291574325</v>
      </c>
      <c r="EE238" s="12">
        <v>17.459034628024003</v>
      </c>
      <c r="EF238" s="12">
        <v>18.022229293444131</v>
      </c>
      <c r="EG238" s="12">
        <v>16.614242629893809</v>
      </c>
    </row>
    <row r="239" spans="1:137">
      <c r="A239" t="s">
        <v>1134</v>
      </c>
      <c r="B239" t="s">
        <v>881</v>
      </c>
      <c r="C239" t="s">
        <v>358</v>
      </c>
      <c r="D239" t="s">
        <v>358</v>
      </c>
      <c r="E239" t="s">
        <v>442</v>
      </c>
      <c r="T239" s="10">
        <v>0</v>
      </c>
      <c r="U239" s="10">
        <v>0</v>
      </c>
      <c r="V239" s="10">
        <v>0</v>
      </c>
      <c r="W239" s="10">
        <v>0</v>
      </c>
      <c r="X239" s="10">
        <v>0</v>
      </c>
      <c r="Y239" s="10">
        <v>0</v>
      </c>
      <c r="Z239" s="10">
        <v>0</v>
      </c>
      <c r="AA239" s="10">
        <v>0</v>
      </c>
      <c r="AB239" s="10">
        <v>0</v>
      </c>
      <c r="AC239" s="10">
        <v>0</v>
      </c>
      <c r="AD239" s="10">
        <v>0</v>
      </c>
      <c r="AE239" s="10">
        <v>0</v>
      </c>
      <c r="AF239" s="10">
        <v>0</v>
      </c>
      <c r="AG239" s="10">
        <v>0</v>
      </c>
      <c r="AH239" s="10">
        <v>0</v>
      </c>
      <c r="AI239" s="10">
        <v>0</v>
      </c>
      <c r="AJ239" s="10">
        <v>0</v>
      </c>
      <c r="AK239" s="10">
        <v>0</v>
      </c>
      <c r="AL239" s="10">
        <v>0</v>
      </c>
      <c r="AM239" s="10">
        <v>0</v>
      </c>
      <c r="AN239" s="10">
        <v>0</v>
      </c>
      <c r="AO239" s="10">
        <v>0</v>
      </c>
      <c r="AP239" s="10">
        <v>0</v>
      </c>
      <c r="AQ239" s="10">
        <v>0</v>
      </c>
      <c r="AR239" s="10">
        <v>0</v>
      </c>
      <c r="AS239" s="10">
        <v>0</v>
      </c>
      <c r="AT239" s="10">
        <v>0</v>
      </c>
      <c r="AU239" s="10">
        <v>0</v>
      </c>
      <c r="AV239" s="10">
        <v>0</v>
      </c>
      <c r="AW239" s="10">
        <v>0</v>
      </c>
      <c r="AX239" s="10">
        <v>0</v>
      </c>
      <c r="AY239" s="10">
        <v>0</v>
      </c>
      <c r="AZ239" s="10">
        <v>0</v>
      </c>
      <c r="BA239" s="10">
        <v>0</v>
      </c>
      <c r="BB239" s="10">
        <v>0</v>
      </c>
      <c r="BC239" s="10">
        <v>0</v>
      </c>
      <c r="BD239" s="10">
        <v>0</v>
      </c>
      <c r="BE239" s="10">
        <v>0</v>
      </c>
      <c r="BF239" s="10">
        <v>0</v>
      </c>
      <c r="BG239" s="10">
        <v>0</v>
      </c>
      <c r="BH239" s="10">
        <v>0</v>
      </c>
      <c r="BI239" s="10">
        <v>0</v>
      </c>
      <c r="BJ239" s="10">
        <v>0</v>
      </c>
      <c r="BK239" s="10">
        <v>0</v>
      </c>
      <c r="BL239" s="10">
        <v>0</v>
      </c>
      <c r="BM239" s="10">
        <v>0</v>
      </c>
      <c r="BN239" s="10">
        <v>0</v>
      </c>
      <c r="BO239" s="10">
        <v>0</v>
      </c>
      <c r="BP239" s="10">
        <v>0</v>
      </c>
      <c r="BQ239" s="10">
        <v>0</v>
      </c>
      <c r="BR239" s="10">
        <v>0</v>
      </c>
      <c r="BS239" s="10">
        <v>0</v>
      </c>
      <c r="BT239" s="10">
        <v>0</v>
      </c>
      <c r="BU239" s="10">
        <v>0</v>
      </c>
      <c r="BV239" s="10">
        <v>0</v>
      </c>
      <c r="BW239" s="10">
        <v>0</v>
      </c>
      <c r="BX239" s="10">
        <v>0</v>
      </c>
      <c r="BY239" s="10">
        <v>0</v>
      </c>
      <c r="BZ239" s="10">
        <v>0</v>
      </c>
      <c r="CA239" s="10">
        <v>0</v>
      </c>
      <c r="CB239" s="10">
        <v>0</v>
      </c>
      <c r="CC239" s="10">
        <v>0</v>
      </c>
      <c r="CD239" s="10">
        <v>0</v>
      </c>
      <c r="CE239" s="10">
        <v>1.0510384259648533</v>
      </c>
      <c r="CF239" s="10">
        <v>1.0510384259648533</v>
      </c>
      <c r="CG239" s="10">
        <v>1.0510384259648533</v>
      </c>
      <c r="CH239" s="10">
        <v>1.0510384259648533</v>
      </c>
      <c r="CI239" s="10">
        <v>1.0510384259648533</v>
      </c>
      <c r="CJ239" s="10">
        <v>1.0510384259648533</v>
      </c>
      <c r="CK239" s="10">
        <v>1.0510384259648533</v>
      </c>
      <c r="CL239" s="10">
        <v>0</v>
      </c>
      <c r="CM239" s="10">
        <v>0</v>
      </c>
      <c r="CN239" s="10">
        <v>0</v>
      </c>
      <c r="CO239" s="10">
        <v>0</v>
      </c>
      <c r="CP239" s="10">
        <v>0</v>
      </c>
      <c r="CQ239" s="10">
        <v>0</v>
      </c>
      <c r="CR239" s="10">
        <v>0</v>
      </c>
      <c r="CS239" s="10">
        <v>0</v>
      </c>
      <c r="CT239" s="10">
        <v>0</v>
      </c>
      <c r="CU239" s="10">
        <v>0</v>
      </c>
      <c r="CV239" s="10">
        <v>1.0510384259648533</v>
      </c>
      <c r="CW239" s="10">
        <v>1.0510384259648533</v>
      </c>
      <c r="CX239" s="10">
        <v>1.0510384259648533</v>
      </c>
      <c r="CY239" s="10">
        <v>3.1531152778945595</v>
      </c>
      <c r="CZ239" s="10">
        <v>3.1531152778945595</v>
      </c>
      <c r="DA239" s="10">
        <v>3.1531152778945595</v>
      </c>
      <c r="DB239" s="10">
        <v>3.1531152778945595</v>
      </c>
      <c r="DC239" s="10">
        <v>5.2551921298242661</v>
      </c>
      <c r="DD239" s="10">
        <v>5.2551921298242661</v>
      </c>
      <c r="DE239" s="10">
        <v>5.2551921298242661</v>
      </c>
      <c r="DF239" s="10">
        <v>3.1531152778945595</v>
      </c>
      <c r="DG239" s="10">
        <v>4.2041537038594132</v>
      </c>
      <c r="DH239" s="10">
        <v>4.2041537038594132</v>
      </c>
      <c r="DI239" s="10">
        <v>4.2041537038594132</v>
      </c>
      <c r="DJ239" s="10">
        <v>1.0510384259648533</v>
      </c>
      <c r="DK239" s="10">
        <v>2.1020768519297066</v>
      </c>
      <c r="DL239" s="10">
        <v>4.2041537038594132</v>
      </c>
      <c r="DM239" s="10">
        <v>5.2551921298242661</v>
      </c>
      <c r="DN239" s="10">
        <v>6.306230555789119</v>
      </c>
      <c r="DO239" s="10">
        <v>6.306230555789119</v>
      </c>
      <c r="DP239" s="10">
        <v>6.306230555789119</v>
      </c>
      <c r="DQ239" s="10">
        <v>11.561422685613387</v>
      </c>
      <c r="DR239" s="10">
        <v>11.561422685613387</v>
      </c>
      <c r="DS239" s="12">
        <v>9.4593458336836811</v>
      </c>
      <c r="DT239" s="12">
        <v>9.4593458336836811</v>
      </c>
      <c r="DU239" s="12">
        <v>8.4083074077188265</v>
      </c>
      <c r="DV239" s="12">
        <v>10.510384259648532</v>
      </c>
      <c r="DW239" s="12">
        <v>10.510384259648532</v>
      </c>
      <c r="DX239" s="12">
        <v>10.510384259648532</v>
      </c>
      <c r="DY239" s="12">
        <v>9.4593458336836811</v>
      </c>
      <c r="DZ239" s="12">
        <v>11.561422685613387</v>
      </c>
      <c r="EA239" s="12">
        <v>15.7655763894728</v>
      </c>
      <c r="EB239" s="12">
        <v>25.224922223156476</v>
      </c>
      <c r="EC239" s="12">
        <v>23.122845371226774</v>
      </c>
      <c r="ED239" s="12">
        <v>25.224922223156476</v>
      </c>
      <c r="EE239" s="12">
        <v>25.224922223156476</v>
      </c>
      <c r="EF239" s="12">
        <v>27.326999075086185</v>
      </c>
      <c r="EG239" s="12">
        <v>28.37803750105104</v>
      </c>
    </row>
    <row r="240" spans="1:137">
      <c r="A240" t="s">
        <v>1135</v>
      </c>
      <c r="B240" t="s">
        <v>882</v>
      </c>
      <c r="C240" t="s">
        <v>359</v>
      </c>
      <c r="D240" t="s">
        <v>359</v>
      </c>
      <c r="E240" t="s">
        <v>622</v>
      </c>
      <c r="T240" s="10">
        <v>0</v>
      </c>
      <c r="U240" s="10">
        <v>0</v>
      </c>
      <c r="V240" s="10">
        <v>0</v>
      </c>
      <c r="W240" s="10">
        <v>0</v>
      </c>
      <c r="X240" s="10">
        <v>0</v>
      </c>
      <c r="Y240" s="10">
        <v>0</v>
      </c>
      <c r="Z240" s="10">
        <v>0</v>
      </c>
      <c r="AA240" s="10">
        <v>2.031818274173558</v>
      </c>
      <c r="AB240" s="10">
        <v>2.031818274173558</v>
      </c>
      <c r="AC240" s="10">
        <v>3.2509092386776923</v>
      </c>
      <c r="AD240" s="10">
        <v>3.2509092386776923</v>
      </c>
      <c r="AE240" s="10">
        <v>6.9081821321900962</v>
      </c>
      <c r="AF240" s="10">
        <v>6.9081821321900962</v>
      </c>
      <c r="AG240" s="10">
        <v>6.9081821321900962</v>
      </c>
      <c r="AH240" s="10">
        <v>4.8763638580165383</v>
      </c>
      <c r="AI240" s="10">
        <v>4.8763638580165383</v>
      </c>
      <c r="AJ240" s="10">
        <v>3.6572728935124048</v>
      </c>
      <c r="AK240" s="10">
        <v>5.2827275128512508</v>
      </c>
      <c r="AL240" s="10">
        <v>2.4381819290082691</v>
      </c>
      <c r="AM240" s="10">
        <v>4.4700002031818276</v>
      </c>
      <c r="AN240" s="10">
        <v>6.9081821321900962</v>
      </c>
      <c r="AO240" s="10">
        <v>7.7209094418595203</v>
      </c>
      <c r="AP240" s="10">
        <v>8.1272730966942319</v>
      </c>
      <c r="AQ240" s="10">
        <v>8.1272730966942319</v>
      </c>
      <c r="AR240" s="10">
        <v>6.5018184773553847</v>
      </c>
      <c r="AS240" s="10">
        <v>7.3145457870248096</v>
      </c>
      <c r="AT240" s="10">
        <v>7.3145457870248096</v>
      </c>
      <c r="AU240" s="10">
        <v>5.2827275128512508</v>
      </c>
      <c r="AV240" s="10">
        <v>5.6890911676859623</v>
      </c>
      <c r="AW240" s="10">
        <v>6.0954548225206731</v>
      </c>
      <c r="AX240" s="10">
        <v>9.7527277160330765</v>
      </c>
      <c r="AY240" s="10">
        <v>12.190909645041346</v>
      </c>
      <c r="AZ240" s="10">
        <v>12.190909645041346</v>
      </c>
      <c r="BA240" s="10">
        <v>12.597273299876058</v>
      </c>
      <c r="BB240" s="10">
        <v>12.597273299876058</v>
      </c>
      <c r="BC240" s="10">
        <v>21.537273706239713</v>
      </c>
      <c r="BD240" s="10">
        <v>24.788182944917406</v>
      </c>
      <c r="BE240" s="10">
        <v>21.130910051405003</v>
      </c>
      <c r="BF240" s="10">
        <v>28.039092183595098</v>
      </c>
      <c r="BG240" s="10">
        <v>28.039092183595098</v>
      </c>
      <c r="BH240" s="10">
        <v>26.413637564256256</v>
      </c>
      <c r="BI240" s="10">
        <v>26.820001219090965</v>
      </c>
      <c r="BJ240" s="10">
        <v>17.067273503057887</v>
      </c>
      <c r="BK240" s="10">
        <v>13.003636954710769</v>
      </c>
      <c r="BL240" s="10">
        <v>13.003636954710769</v>
      </c>
      <c r="BM240" s="10">
        <v>4.4700002031818276</v>
      </c>
      <c r="BN240" s="10">
        <v>4.063636548347116</v>
      </c>
      <c r="BO240" s="10">
        <v>4.4700002031818276</v>
      </c>
      <c r="BP240" s="10">
        <v>4.8763638580165383</v>
      </c>
      <c r="BQ240" s="10">
        <v>7.7209094418595203</v>
      </c>
      <c r="BR240" s="10">
        <v>7.7209094418595203</v>
      </c>
      <c r="BS240" s="10">
        <v>7.7209094418595203</v>
      </c>
      <c r="BT240" s="10">
        <v>9.3463640611983667</v>
      </c>
      <c r="BU240" s="10">
        <v>10.15909137086779</v>
      </c>
      <c r="BV240" s="10">
        <v>8.9400004063636551</v>
      </c>
      <c r="BW240" s="10">
        <v>9.3463640611983667</v>
      </c>
      <c r="BX240" s="10">
        <v>6.9081821321900962</v>
      </c>
      <c r="BY240" s="10">
        <v>6.9081821321900962</v>
      </c>
      <c r="BZ240" s="10">
        <v>6.9081821321900962</v>
      </c>
      <c r="CA240" s="10">
        <v>5.6890911676859623</v>
      </c>
      <c r="CB240" s="10">
        <v>4.4700002031818276</v>
      </c>
      <c r="CC240" s="10">
        <v>4.8763638580165383</v>
      </c>
      <c r="CD240" s="10">
        <v>4.063636548347116</v>
      </c>
      <c r="CE240" s="10">
        <v>4.8763638580165383</v>
      </c>
      <c r="CF240" s="10">
        <v>4.8763638580165383</v>
      </c>
      <c r="CG240" s="10">
        <v>4.8763638580165383</v>
      </c>
      <c r="CH240" s="10">
        <v>3.6572728935124048</v>
      </c>
      <c r="CI240" s="10">
        <v>4.063636548347116</v>
      </c>
      <c r="CJ240" s="10">
        <v>4.063636548347116</v>
      </c>
      <c r="CK240" s="10">
        <v>3.6572728935124048</v>
      </c>
      <c r="CL240" s="10">
        <v>3.6572728935124048</v>
      </c>
      <c r="CM240" s="10">
        <v>3.6572728935124048</v>
      </c>
      <c r="CN240" s="10">
        <v>3.6572728935124048</v>
      </c>
      <c r="CO240" s="10">
        <v>4.8763638580165383</v>
      </c>
      <c r="CP240" s="10">
        <v>3.2509092386776923</v>
      </c>
      <c r="CQ240" s="10">
        <v>3.6572728935124048</v>
      </c>
      <c r="CR240" s="10">
        <v>3.2509092386776923</v>
      </c>
      <c r="CS240" s="10">
        <v>1.6254546193388462</v>
      </c>
      <c r="CT240" s="10">
        <v>2.031818274173558</v>
      </c>
      <c r="CU240" s="10">
        <v>2.031818274173558</v>
      </c>
      <c r="CV240" s="10">
        <v>1.2190909645041346</v>
      </c>
      <c r="CW240" s="10">
        <v>3.6572728935124048</v>
      </c>
      <c r="CX240" s="10">
        <v>3.2509092386776923</v>
      </c>
      <c r="CY240" s="10">
        <v>4.063636548347116</v>
      </c>
      <c r="CZ240" s="10">
        <v>4.8763638580165383</v>
      </c>
      <c r="DA240" s="10">
        <v>4.4700002031818276</v>
      </c>
      <c r="DB240" s="10">
        <v>4.4700002031818276</v>
      </c>
      <c r="DC240" s="10">
        <v>4.063636548347116</v>
      </c>
      <c r="DD240" s="10">
        <v>2.4381819290082691</v>
      </c>
      <c r="DE240" s="10">
        <v>3.2509092386776923</v>
      </c>
      <c r="DF240" s="10">
        <v>2.4381819290082691</v>
      </c>
      <c r="DG240" s="10">
        <v>2.4381819290082691</v>
      </c>
      <c r="DH240" s="10">
        <v>4.4700002031818276</v>
      </c>
      <c r="DI240" s="10">
        <v>6.9081821321900962</v>
      </c>
      <c r="DJ240" s="10">
        <v>8.5336367515289435</v>
      </c>
      <c r="DK240" s="10">
        <v>8.9400004063636551</v>
      </c>
      <c r="DL240" s="10">
        <v>8.9400004063636551</v>
      </c>
      <c r="DM240" s="10">
        <v>10.15909137086779</v>
      </c>
      <c r="DN240" s="10">
        <v>14.629091574049619</v>
      </c>
      <c r="DO240" s="10">
        <v>13.003636954710769</v>
      </c>
      <c r="DP240" s="10">
        <v>12.190909645041346</v>
      </c>
      <c r="DQ240" s="10">
        <v>11.378182335371925</v>
      </c>
      <c r="DR240" s="10">
        <v>13.816364264380192</v>
      </c>
      <c r="DS240" s="12">
        <v>12.597273299876058</v>
      </c>
      <c r="DT240" s="12">
        <v>14.222727919214906</v>
      </c>
      <c r="DU240" s="12">
        <v>11.784545990206638</v>
      </c>
      <c r="DV240" s="12">
        <v>11.378182335371925</v>
      </c>
      <c r="DW240" s="12">
        <v>17.88000081272731</v>
      </c>
      <c r="DX240" s="12">
        <v>17.067273503057887</v>
      </c>
      <c r="DY240" s="12">
        <v>23.569091980413276</v>
      </c>
      <c r="DZ240" s="12">
        <v>25.194546599752115</v>
      </c>
      <c r="EA240" s="12">
        <v>27.226364873925679</v>
      </c>
      <c r="EB240" s="12">
        <v>24.381819290082692</v>
      </c>
      <c r="EC240" s="12">
        <v>24.381819290082692</v>
      </c>
      <c r="ED240" s="12">
        <v>16.660909848223174</v>
      </c>
      <c r="EE240" s="12">
        <v>19.505455432066153</v>
      </c>
      <c r="EF240" s="12">
        <v>13.816364264380192</v>
      </c>
      <c r="EG240" s="12">
        <v>12.190909645041346</v>
      </c>
    </row>
    <row r="241" spans="1:137">
      <c r="A241" t="s">
        <v>1136</v>
      </c>
      <c r="B241" t="s">
        <v>883</v>
      </c>
      <c r="C241" t="s">
        <v>360</v>
      </c>
      <c r="D241" t="s">
        <v>360</v>
      </c>
      <c r="E241" t="s">
        <v>623</v>
      </c>
      <c r="T241" s="10">
        <v>0.15517661426352403</v>
      </c>
      <c r="U241" s="10">
        <v>0.20690215235136539</v>
      </c>
      <c r="V241" s="10">
        <v>0.20690215235136539</v>
      </c>
      <c r="W241" s="10">
        <v>0.20690215235136539</v>
      </c>
      <c r="X241" s="10">
        <v>0.36207876661488941</v>
      </c>
      <c r="Y241" s="10">
        <v>0.46552984279057208</v>
      </c>
      <c r="Z241" s="10">
        <v>0.62070645705409611</v>
      </c>
      <c r="AA241" s="10">
        <v>0.82760860940546155</v>
      </c>
      <c r="AB241" s="10">
        <v>1.0862362998446682</v>
      </c>
      <c r="AC241" s="10">
        <v>1.4483150664595577</v>
      </c>
      <c r="AD241" s="10">
        <v>1.6552172188109231</v>
      </c>
      <c r="AE241" s="10">
        <v>1.9138449092501297</v>
      </c>
      <c r="AF241" s="10">
        <v>2.4311002901285432</v>
      </c>
      <c r="AG241" s="10">
        <v>2.6897279805677501</v>
      </c>
      <c r="AH241" s="10">
        <v>3.3104344376218462</v>
      </c>
      <c r="AI241" s="10">
        <v>3.7759642804124183</v>
      </c>
      <c r="AJ241" s="10">
        <v>3.8276898185002595</v>
      </c>
      <c r="AK241" s="10">
        <v>4.3966707374665139</v>
      </c>
      <c r="AL241" s="10">
        <v>4.6552984279057208</v>
      </c>
      <c r="AM241" s="10">
        <v>5.0691027326084521</v>
      </c>
      <c r="AN241" s="10">
        <v>5.2242793468719757</v>
      </c>
      <c r="AO241" s="10">
        <v>4.5518473517300384</v>
      </c>
      <c r="AP241" s="10">
        <v>4.8104750421692453</v>
      </c>
      <c r="AQ241" s="10">
        <v>4.6552984279057208</v>
      </c>
      <c r="AR241" s="10">
        <v>4.3449451993786727</v>
      </c>
      <c r="AS241" s="10">
        <v>4.5518473517300384</v>
      </c>
      <c r="AT241" s="10">
        <v>4.3449451993786727</v>
      </c>
      <c r="AU241" s="10">
        <v>4.0863175089394659</v>
      </c>
      <c r="AV241" s="10">
        <v>4.2414941232029904</v>
      </c>
      <c r="AW241" s="10">
        <v>3.9311408946759423</v>
      </c>
      <c r="AX241" s="10">
        <v>4.3449451993786727</v>
      </c>
      <c r="AY241" s="10">
        <v>3.8794153565881007</v>
      </c>
      <c r="AZ241" s="10">
        <v>3.7242387423245766</v>
      </c>
      <c r="BA241" s="10">
        <v>3.2587088995340046</v>
      </c>
      <c r="BB241" s="10">
        <v>3.9311408946759423</v>
      </c>
      <c r="BC241" s="10">
        <v>4.3966707374665139</v>
      </c>
      <c r="BD241" s="10">
        <v>3.7759642804124183</v>
      </c>
      <c r="BE241" s="10">
        <v>3.3621599757096874</v>
      </c>
      <c r="BF241" s="10">
        <v>3.3621599757096874</v>
      </c>
      <c r="BG241" s="10">
        <v>2.7931790567434325</v>
      </c>
      <c r="BH241" s="10">
        <v>2.8966301329191153</v>
      </c>
      <c r="BI241" s="10">
        <v>2.1724725996893364</v>
      </c>
      <c r="BJ241" s="10">
        <v>1.5517661426352403</v>
      </c>
      <c r="BK241" s="10">
        <v>2.3276492139528604</v>
      </c>
      <c r="BL241" s="10">
        <v>2.3793747520407016</v>
      </c>
      <c r="BM241" s="10">
        <v>2.5862769043920673</v>
      </c>
      <c r="BN241" s="10">
        <v>2.6380024424799084</v>
      </c>
      <c r="BO241" s="10">
        <v>2.6897279805677501</v>
      </c>
      <c r="BP241" s="10">
        <v>2.6380024424799084</v>
      </c>
      <c r="BQ241" s="10">
        <v>2.8966301329191153</v>
      </c>
      <c r="BR241" s="10">
        <v>2.5345513663042261</v>
      </c>
      <c r="BS241" s="10">
        <v>2.2759236758650192</v>
      </c>
      <c r="BT241" s="10">
        <v>2.1207470616014952</v>
      </c>
      <c r="BU241" s="10">
        <v>2.2759236758650192</v>
      </c>
      <c r="BV241" s="10">
        <v>1.8103938330744471</v>
      </c>
      <c r="BW241" s="10">
        <v>1.9138449092501297</v>
      </c>
      <c r="BX241" s="10">
        <v>2.3276492139528604</v>
      </c>
      <c r="BY241" s="10">
        <v>2.2241981377771776</v>
      </c>
      <c r="BZ241" s="10">
        <v>2.1724725996893364</v>
      </c>
      <c r="CA241" s="10">
        <v>2.1724725996893364</v>
      </c>
      <c r="CB241" s="10">
        <v>2.4828258282163844</v>
      </c>
      <c r="CC241" s="10">
        <v>2.7414535186555913</v>
      </c>
      <c r="CD241" s="10">
        <v>2.5345513663042261</v>
      </c>
      <c r="CE241" s="10">
        <v>1.7069427568987643</v>
      </c>
      <c r="CF241" s="10">
        <v>1.7586682949866057</v>
      </c>
      <c r="CG241" s="10">
        <v>2.0172959854258123</v>
      </c>
      <c r="CH241" s="10">
        <v>1.9138449092501297</v>
      </c>
      <c r="CI241" s="10">
        <v>1.5000406045473991</v>
      </c>
      <c r="CJ241" s="10">
        <v>1.344863990283875</v>
      </c>
      <c r="CK241" s="10">
        <v>1.8103938330744471</v>
      </c>
      <c r="CL241" s="10">
        <v>1.9655704473379711</v>
      </c>
      <c r="CM241" s="10">
        <v>1.8103938330744471</v>
      </c>
      <c r="CN241" s="10">
        <v>1.6552172188109231</v>
      </c>
      <c r="CO241" s="10">
        <v>1.8103938330744471</v>
      </c>
      <c r="CP241" s="10">
        <v>1.6034916807230817</v>
      </c>
      <c r="CQ241" s="10">
        <v>2.1207470616014952</v>
      </c>
      <c r="CR241" s="10">
        <v>2.0172959854258123</v>
      </c>
      <c r="CS241" s="10">
        <v>2.7931790567434325</v>
      </c>
      <c r="CT241" s="10">
        <v>2.4828258282163844</v>
      </c>
      <c r="CU241" s="10">
        <v>2.3793747520407016</v>
      </c>
      <c r="CV241" s="10">
        <v>2.9483556710069561</v>
      </c>
      <c r="CW241" s="10">
        <v>4.2414941232029904</v>
      </c>
      <c r="CX241" s="10">
        <v>4.5001218136421972</v>
      </c>
      <c r="CY241" s="10">
        <v>4.5001218136421972</v>
      </c>
      <c r="CZ241" s="10">
        <v>4.1897685851151492</v>
      </c>
      <c r="DA241" s="10">
        <v>4.1897685851151492</v>
      </c>
      <c r="DB241" s="10">
        <v>4.1897685851151492</v>
      </c>
      <c r="DC241" s="10">
        <v>5.6898091896625482</v>
      </c>
      <c r="DD241" s="10">
        <v>6.3105156467166443</v>
      </c>
      <c r="DE241" s="10">
        <v>7.8105562512640425</v>
      </c>
      <c r="DF241" s="10">
        <v>9.9830288509533798</v>
      </c>
      <c r="DG241" s="10">
        <v>10.293382079480427</v>
      </c>
      <c r="DH241" s="10">
        <v>10.293382079480427</v>
      </c>
      <c r="DI241" s="10">
        <v>13.138286674311701</v>
      </c>
      <c r="DJ241" s="10">
        <v>11.896873760203508</v>
      </c>
      <c r="DK241" s="10">
        <v>12.776207907696811</v>
      </c>
      <c r="DL241" s="10">
        <v>12.517580217257605</v>
      </c>
      <c r="DM241" s="10">
        <v>12.776207907696811</v>
      </c>
      <c r="DN241" s="10">
        <v>17.483231873690375</v>
      </c>
      <c r="DO241" s="10">
        <v>20.06950877808244</v>
      </c>
      <c r="DP241" s="10">
        <v>27.311084110380229</v>
      </c>
      <c r="DQ241" s="10">
        <v>28.707673638751949</v>
      </c>
      <c r="DR241" s="10">
        <v>27.673162876995121</v>
      </c>
      <c r="DS241" s="12">
        <v>28.914575791103314</v>
      </c>
      <c r="DT241" s="12">
        <v>31.138773928880486</v>
      </c>
      <c r="DU241" s="12">
        <v>29.018026867278991</v>
      </c>
      <c r="DV241" s="12">
        <v>29.431831171981727</v>
      </c>
      <c r="DW241" s="12">
        <v>21.259196154102792</v>
      </c>
      <c r="DX241" s="12">
        <v>23.638570906143496</v>
      </c>
      <c r="DY241" s="12">
        <v>28.604222562576261</v>
      </c>
      <c r="DZ241" s="12">
        <v>28.914575791103314</v>
      </c>
      <c r="EA241" s="12">
        <v>36.311327737664627</v>
      </c>
      <c r="EB241" s="12">
        <v>40.0355664799892</v>
      </c>
      <c r="EC241" s="12">
        <v>46.08745443626664</v>
      </c>
      <c r="ED241" s="12">
        <v>52.346244544895448</v>
      </c>
      <c r="EE241" s="12">
        <v>53.846285149442842</v>
      </c>
      <c r="EF241" s="12">
        <v>57.932602658382308</v>
      </c>
      <c r="EG241" s="12">
        <v>62.587901086288021</v>
      </c>
    </row>
    <row r="242" spans="1:137">
      <c r="A242" t="s">
        <v>1137</v>
      </c>
      <c r="B242" t="s">
        <v>884</v>
      </c>
      <c r="C242" t="s">
        <v>361</v>
      </c>
      <c r="D242" t="s">
        <v>361</v>
      </c>
      <c r="E242" t="s">
        <v>624</v>
      </c>
      <c r="T242" s="10">
        <v>0</v>
      </c>
      <c r="U242" s="10">
        <v>0</v>
      </c>
      <c r="V242" s="10">
        <v>0</v>
      </c>
      <c r="W242" s="10">
        <v>0</v>
      </c>
      <c r="X242" s="10">
        <v>1.021843610241598</v>
      </c>
      <c r="Y242" s="10">
        <v>1.021843610241598</v>
      </c>
      <c r="Z242" s="10">
        <v>1.021843610241598</v>
      </c>
      <c r="AA242" s="10">
        <v>1.021843610241598</v>
      </c>
      <c r="AB242" s="10">
        <v>2.043687220483196</v>
      </c>
      <c r="AC242" s="10">
        <v>2.043687220483196</v>
      </c>
      <c r="AD242" s="10">
        <v>2.043687220483196</v>
      </c>
      <c r="AE242" s="10">
        <v>1.3624581469887971</v>
      </c>
      <c r="AF242" s="10">
        <v>2.043687220483196</v>
      </c>
      <c r="AG242" s="10">
        <v>2.043687220483196</v>
      </c>
      <c r="AH242" s="10">
        <v>2.043687220483196</v>
      </c>
      <c r="AI242" s="10">
        <v>1.021843610241598</v>
      </c>
      <c r="AJ242" s="10">
        <v>2.043687220483196</v>
      </c>
      <c r="AK242" s="10">
        <v>3.7467599042191924</v>
      </c>
      <c r="AL242" s="10">
        <v>3.4061453674719928</v>
      </c>
      <c r="AM242" s="10">
        <v>3.0655308307247942</v>
      </c>
      <c r="AN242" s="10">
        <v>3.7467599042191924</v>
      </c>
      <c r="AO242" s="10">
        <v>4.7686035144607901</v>
      </c>
      <c r="AP242" s="10">
        <v>5.7904471247023883</v>
      </c>
      <c r="AQ242" s="10">
        <v>5.1092180512079892</v>
      </c>
      <c r="AR242" s="10">
        <v>3.7467599042191924</v>
      </c>
      <c r="AS242" s="10">
        <v>4.7686035144607901</v>
      </c>
      <c r="AT242" s="10">
        <v>4.7686035144607901</v>
      </c>
      <c r="AU242" s="10">
        <v>4.0873744409663919</v>
      </c>
      <c r="AV242" s="10">
        <v>3.7467599042191924</v>
      </c>
      <c r="AW242" s="10">
        <v>2.7249162939775942</v>
      </c>
      <c r="AX242" s="10">
        <v>2.3843017572303951</v>
      </c>
      <c r="AY242" s="10">
        <v>2.7249162939775942</v>
      </c>
      <c r="AZ242" s="10">
        <v>1.7030726837359964</v>
      </c>
      <c r="BA242" s="10">
        <v>1.3624581469887971</v>
      </c>
      <c r="BB242" s="10">
        <v>1.3624581469887971</v>
      </c>
      <c r="BC242" s="10">
        <v>0.68122907349439854</v>
      </c>
      <c r="BD242" s="10">
        <v>1.021843610241598</v>
      </c>
      <c r="BE242" s="10">
        <v>0.68122907349439854</v>
      </c>
      <c r="BF242" s="10">
        <v>0</v>
      </c>
      <c r="BG242" s="10">
        <v>0</v>
      </c>
      <c r="BH242" s="10">
        <v>0.34061453674719927</v>
      </c>
      <c r="BI242" s="10">
        <v>0.34061453674719927</v>
      </c>
      <c r="BJ242" s="10">
        <v>0.34061453674719927</v>
      </c>
      <c r="BK242" s="10">
        <v>0</v>
      </c>
      <c r="BL242" s="10">
        <v>1.021843610241598</v>
      </c>
      <c r="BM242" s="10">
        <v>1.3624581469887971</v>
      </c>
      <c r="BN242" s="10">
        <v>1.3624581469887971</v>
      </c>
      <c r="BO242" s="10">
        <v>1.021843610241598</v>
      </c>
      <c r="BP242" s="10">
        <v>1.3624581469887971</v>
      </c>
      <c r="BQ242" s="10">
        <v>1.3624581469887971</v>
      </c>
      <c r="BR242" s="10">
        <v>1.3624581469887971</v>
      </c>
      <c r="BS242" s="10">
        <v>0.68122907349439854</v>
      </c>
      <c r="BT242" s="10">
        <v>0.68122907349439854</v>
      </c>
      <c r="BU242" s="10">
        <v>0.68122907349439854</v>
      </c>
      <c r="BV242" s="10">
        <v>0.68122907349439854</v>
      </c>
      <c r="BW242" s="10">
        <v>0.34061453674719927</v>
      </c>
      <c r="BX242" s="10">
        <v>0.34061453674719927</v>
      </c>
      <c r="BY242" s="10">
        <v>0.34061453674719927</v>
      </c>
      <c r="BZ242" s="10">
        <v>0.68122907349439854</v>
      </c>
      <c r="CA242" s="10">
        <v>0.68122907349439854</v>
      </c>
      <c r="CB242" s="10">
        <v>1.3624581469887971</v>
      </c>
      <c r="CC242" s="10">
        <v>1.021843610241598</v>
      </c>
      <c r="CD242" s="10">
        <v>0.68122907349439854</v>
      </c>
      <c r="CE242" s="10">
        <v>0.68122907349439854</v>
      </c>
      <c r="CF242" s="10">
        <v>1.021843610241598</v>
      </c>
      <c r="CG242" s="10">
        <v>2.3843017572303951</v>
      </c>
      <c r="CH242" s="10">
        <v>3.7467599042191924</v>
      </c>
      <c r="CI242" s="10">
        <v>3.4061453674719928</v>
      </c>
      <c r="CJ242" s="10">
        <v>4.0873744409663919</v>
      </c>
      <c r="CK242" s="10">
        <v>4.427988977713591</v>
      </c>
      <c r="CL242" s="10">
        <v>4.427988977713591</v>
      </c>
      <c r="CM242" s="10">
        <v>4.427988977713591</v>
      </c>
      <c r="CN242" s="10">
        <v>2.7249162939775942</v>
      </c>
      <c r="CO242" s="10">
        <v>3.0655308307247942</v>
      </c>
      <c r="CP242" s="10">
        <v>4.0873744409663919</v>
      </c>
      <c r="CQ242" s="10">
        <v>4.427988977713591</v>
      </c>
      <c r="CR242" s="10">
        <v>5.4498325879551883</v>
      </c>
      <c r="CS242" s="10">
        <v>6.1310616614495883</v>
      </c>
      <c r="CT242" s="10">
        <v>6.1310616614495883</v>
      </c>
      <c r="CU242" s="10">
        <v>6.1310616614495883</v>
      </c>
      <c r="CV242" s="10">
        <v>6.8122907349439856</v>
      </c>
      <c r="CW242" s="10">
        <v>6.1310616614495883</v>
      </c>
      <c r="CX242" s="10">
        <v>5.7904471247023883</v>
      </c>
      <c r="CY242" s="10">
        <v>5.4498325879551883</v>
      </c>
      <c r="CZ242" s="10">
        <v>5.7904471247023883</v>
      </c>
      <c r="DA242" s="10">
        <v>6.1310616614495883</v>
      </c>
      <c r="DB242" s="10">
        <v>6.1310616614495883</v>
      </c>
      <c r="DC242" s="10">
        <v>4.7686035144607901</v>
      </c>
      <c r="DD242" s="10">
        <v>4.0873744409663919</v>
      </c>
      <c r="DE242" s="10">
        <v>4.0873744409663919</v>
      </c>
      <c r="DF242" s="10">
        <v>8.515363418679982</v>
      </c>
      <c r="DG242" s="10">
        <v>7.8341343451855838</v>
      </c>
      <c r="DH242" s="10">
        <v>8.1747488819327838</v>
      </c>
      <c r="DI242" s="10">
        <v>8.1747488819327838</v>
      </c>
      <c r="DJ242" s="10">
        <v>7.4935198084383847</v>
      </c>
      <c r="DK242" s="10">
        <v>15.668268690371168</v>
      </c>
      <c r="DL242" s="10">
        <v>16.349497763865568</v>
      </c>
      <c r="DM242" s="10">
        <v>16.690112300612764</v>
      </c>
      <c r="DN242" s="10">
        <v>22.480559425315153</v>
      </c>
      <c r="DO242" s="10">
        <v>24.18363210905115</v>
      </c>
      <c r="DP242" s="10">
        <v>25.20547571929275</v>
      </c>
      <c r="DQ242" s="10">
        <v>26.227319329534346</v>
      </c>
      <c r="DR242" s="10">
        <v>20.096257668084757</v>
      </c>
      <c r="DS242" s="12">
        <v>23.161788498809553</v>
      </c>
      <c r="DT242" s="12">
        <v>21.458715815073557</v>
      </c>
      <c r="DU242" s="12">
        <v>16.690112300612764</v>
      </c>
      <c r="DV242" s="12">
        <v>13.965196006635169</v>
      </c>
      <c r="DW242" s="12">
        <v>14.987039616876769</v>
      </c>
      <c r="DX242" s="12">
        <v>16.008883227118368</v>
      </c>
      <c r="DY242" s="12">
        <v>16.349497763865568</v>
      </c>
      <c r="DZ242" s="12">
        <v>16.008883227118368</v>
      </c>
      <c r="EA242" s="12">
        <v>29.292850160259142</v>
      </c>
      <c r="EB242" s="12">
        <v>33.380224601225528</v>
      </c>
      <c r="EC242" s="12">
        <v>37.126984505444725</v>
      </c>
      <c r="ED242" s="12">
        <v>38.489442652433524</v>
      </c>
      <c r="EE242" s="12">
        <v>39.170671725927917</v>
      </c>
      <c r="EF242" s="12">
        <v>39.851900799422317</v>
      </c>
      <c r="EG242" s="12">
        <v>40.192515336169514</v>
      </c>
    </row>
    <row r="243" spans="1:137">
      <c r="A243" t="s">
        <v>1138</v>
      </c>
      <c r="B243" t="s">
        <v>885</v>
      </c>
      <c r="C243" t="s">
        <v>362</v>
      </c>
      <c r="D243" t="s">
        <v>362</v>
      </c>
      <c r="E243" t="s">
        <v>625</v>
      </c>
      <c r="T243" s="10">
        <v>0</v>
      </c>
      <c r="U243" s="10">
        <v>0</v>
      </c>
      <c r="V243" s="10">
        <v>0</v>
      </c>
      <c r="W243" s="10">
        <v>0</v>
      </c>
      <c r="X243" s="10">
        <v>0</v>
      </c>
      <c r="Y243" s="10">
        <v>0</v>
      </c>
      <c r="Z243" s="10">
        <v>0</v>
      </c>
      <c r="AA243" s="10">
        <v>0</v>
      </c>
      <c r="AB243" s="10">
        <v>0</v>
      </c>
      <c r="AC243" s="10">
        <v>0</v>
      </c>
      <c r="AD243" s="10">
        <v>0</v>
      </c>
      <c r="AE243" s="10">
        <v>0</v>
      </c>
      <c r="AF243" s="10">
        <v>0</v>
      </c>
      <c r="AG243" s="10">
        <v>0</v>
      </c>
      <c r="AH243" s="10">
        <v>0</v>
      </c>
      <c r="AI243" s="10">
        <v>0</v>
      </c>
      <c r="AJ243" s="10">
        <v>0</v>
      </c>
      <c r="AK243" s="10">
        <v>0</v>
      </c>
      <c r="AL243" s="10">
        <v>0</v>
      </c>
      <c r="AM243" s="10">
        <v>0</v>
      </c>
      <c r="AN243" s="10">
        <v>0</v>
      </c>
      <c r="AO243" s="10">
        <v>0</v>
      </c>
      <c r="AP243" s="10">
        <v>0</v>
      </c>
      <c r="AQ243" s="10">
        <v>0</v>
      </c>
      <c r="AR243" s="10">
        <v>0</v>
      </c>
      <c r="AS243" s="10">
        <v>0</v>
      </c>
      <c r="AT243" s="10">
        <v>0</v>
      </c>
      <c r="AU243" s="10">
        <v>0</v>
      </c>
      <c r="AV243" s="10">
        <v>0</v>
      </c>
      <c r="AW243" s="10">
        <v>0</v>
      </c>
      <c r="AX243" s="10">
        <v>0</v>
      </c>
      <c r="AY243" s="10">
        <v>0</v>
      </c>
      <c r="AZ243" s="10">
        <v>2.4702947061584446</v>
      </c>
      <c r="BA243" s="10">
        <v>2.4702947061584446</v>
      </c>
      <c r="BB243" s="10">
        <v>7.4108841184753338</v>
      </c>
      <c r="BC243" s="10">
        <v>7.4108841184753338</v>
      </c>
      <c r="BD243" s="10">
        <v>12.351473530792225</v>
      </c>
      <c r="BE243" s="10">
        <v>12.351473530792225</v>
      </c>
      <c r="BF243" s="10">
        <v>12.351473530792225</v>
      </c>
      <c r="BG243" s="10">
        <v>14.821768236950668</v>
      </c>
      <c r="BH243" s="10">
        <v>14.821768236950668</v>
      </c>
      <c r="BI243" s="10">
        <v>9.8811788246337784</v>
      </c>
      <c r="BJ243" s="10">
        <v>12.351473530792225</v>
      </c>
      <c r="BK243" s="10">
        <v>9.8811788246337784</v>
      </c>
      <c r="BL243" s="10">
        <v>9.8811788246337784</v>
      </c>
      <c r="BM243" s="10">
        <v>14.821768236950668</v>
      </c>
      <c r="BN243" s="10">
        <v>12.351473530792225</v>
      </c>
      <c r="BO243" s="10">
        <v>12.351473530792225</v>
      </c>
      <c r="BP243" s="10">
        <v>14.821768236950668</v>
      </c>
      <c r="BQ243" s="10">
        <v>12.351473530792225</v>
      </c>
      <c r="BR243" s="10">
        <v>12.351473530792225</v>
      </c>
      <c r="BS243" s="10">
        <v>12.351473530792225</v>
      </c>
      <c r="BT243" s="10">
        <v>7.4108841184753338</v>
      </c>
      <c r="BU243" s="10">
        <v>4.9405894123168892</v>
      </c>
      <c r="BV243" s="10">
        <v>4.9405894123168892</v>
      </c>
      <c r="BW243" s="10">
        <v>2.4702947061584446</v>
      </c>
      <c r="BX243" s="10">
        <v>2.4702947061584446</v>
      </c>
      <c r="BY243" s="10">
        <v>0</v>
      </c>
      <c r="BZ243" s="10">
        <v>0</v>
      </c>
      <c r="CA243" s="10">
        <v>0</v>
      </c>
      <c r="CB243" s="10">
        <v>2.4702947061584446</v>
      </c>
      <c r="CC243" s="10">
        <v>2.4702947061584446</v>
      </c>
      <c r="CD243" s="10">
        <v>2.4702947061584446</v>
      </c>
      <c r="CE243" s="10">
        <v>2.4702947061584446</v>
      </c>
      <c r="CF243" s="10">
        <v>2.4702947061584446</v>
      </c>
      <c r="CG243" s="10">
        <v>2.4702947061584446</v>
      </c>
      <c r="CH243" s="10">
        <v>2.4702947061584446</v>
      </c>
      <c r="CI243" s="10">
        <v>0</v>
      </c>
      <c r="CJ243" s="10">
        <v>0</v>
      </c>
      <c r="CK243" s="10">
        <v>0</v>
      </c>
      <c r="CL243" s="10">
        <v>0</v>
      </c>
      <c r="CM243" s="10">
        <v>0</v>
      </c>
      <c r="CN243" s="10">
        <v>0</v>
      </c>
      <c r="CO243" s="10">
        <v>0</v>
      </c>
      <c r="CP243" s="10">
        <v>0</v>
      </c>
      <c r="CQ243" s="10">
        <v>0</v>
      </c>
      <c r="CR243" s="10">
        <v>0</v>
      </c>
      <c r="CS243" s="10">
        <v>0</v>
      </c>
      <c r="CT243" s="10">
        <v>0</v>
      </c>
      <c r="CU243" s="10">
        <v>0</v>
      </c>
      <c r="CV243" s="10">
        <v>0</v>
      </c>
      <c r="CW243" s="10">
        <v>0</v>
      </c>
      <c r="CX243" s="10">
        <v>0</v>
      </c>
      <c r="CY243" s="10">
        <v>0</v>
      </c>
      <c r="CZ243" s="10">
        <v>0</v>
      </c>
      <c r="DA243" s="10">
        <v>0</v>
      </c>
      <c r="DB243" s="10">
        <v>0</v>
      </c>
      <c r="DC243" s="10">
        <v>0</v>
      </c>
      <c r="DD243" s="10">
        <v>2.4702947061584446</v>
      </c>
      <c r="DE243" s="10">
        <v>2.4702947061584446</v>
      </c>
      <c r="DF243" s="10">
        <v>2.4702947061584446</v>
      </c>
      <c r="DG243" s="10">
        <v>2.4702947061584446</v>
      </c>
      <c r="DH243" s="10">
        <v>2.4702947061584446</v>
      </c>
      <c r="DI243" s="10">
        <v>2.4702947061584446</v>
      </c>
      <c r="DJ243" s="10">
        <v>2.4702947061584446</v>
      </c>
      <c r="DK243" s="10">
        <v>0</v>
      </c>
      <c r="DL243" s="10">
        <v>0</v>
      </c>
      <c r="DM243" s="10">
        <v>0</v>
      </c>
      <c r="DN243" s="10">
        <v>0</v>
      </c>
      <c r="DO243" s="10">
        <v>0</v>
      </c>
      <c r="DP243" s="10">
        <v>0</v>
      </c>
      <c r="DQ243" s="10">
        <v>0</v>
      </c>
      <c r="DR243" s="10">
        <v>0</v>
      </c>
      <c r="DS243" s="12">
        <v>4.9405894123168892</v>
      </c>
      <c r="DT243" s="12">
        <v>7.4108841184753338</v>
      </c>
      <c r="DU243" s="12">
        <v>7.4108841184753338</v>
      </c>
      <c r="DV243" s="12">
        <v>7.4108841184753338</v>
      </c>
      <c r="DW243" s="12">
        <v>7.4108841184753338</v>
      </c>
      <c r="DX243" s="12">
        <v>7.4108841184753338</v>
      </c>
      <c r="DY243" s="12">
        <v>7.4108841184753338</v>
      </c>
      <c r="DZ243" s="12">
        <v>2.4702947061584446</v>
      </c>
      <c r="EA243" s="12">
        <v>0</v>
      </c>
      <c r="EB243" s="12">
        <v>2.4702947061584446</v>
      </c>
      <c r="EC243" s="12">
        <v>2.4702947061584446</v>
      </c>
      <c r="ED243" s="12">
        <v>2.4702947061584446</v>
      </c>
      <c r="EE243" s="12">
        <v>9.8811788246337784</v>
      </c>
      <c r="EF243" s="12">
        <v>7.4108841184753338</v>
      </c>
      <c r="EG243" s="12">
        <v>7.4108841184753338</v>
      </c>
    </row>
    <row r="244" spans="1:137">
      <c r="A244" t="s">
        <v>1139</v>
      </c>
      <c r="B244" t="s">
        <v>886</v>
      </c>
      <c r="C244" t="s">
        <v>363</v>
      </c>
      <c r="D244" t="s">
        <v>363</v>
      </c>
      <c r="E244" t="s">
        <v>626</v>
      </c>
      <c r="T244" s="10">
        <v>0.32190015515587478</v>
      </c>
      <c r="U244" s="10">
        <v>0.32190015515587478</v>
      </c>
      <c r="V244" s="10">
        <v>0.42920020687449967</v>
      </c>
      <c r="W244" s="10">
        <v>0.53650025859312467</v>
      </c>
      <c r="X244" s="10">
        <v>0.53650025859312467</v>
      </c>
      <c r="Y244" s="10">
        <v>0.85840041374899934</v>
      </c>
      <c r="Z244" s="10">
        <v>1.1803005689048742</v>
      </c>
      <c r="AA244" s="10">
        <v>1.2876006206234991</v>
      </c>
      <c r="AB244" s="10">
        <v>2.4679011895283733</v>
      </c>
      <c r="AC244" s="10">
        <v>2.5752012412469982</v>
      </c>
      <c r="AD244" s="10">
        <v>2.6825012929656236</v>
      </c>
      <c r="AE244" s="10">
        <v>3.5409017067146227</v>
      </c>
      <c r="AF244" s="10">
        <v>3.219001551558748</v>
      </c>
      <c r="AG244" s="10">
        <v>3.4336016549959973</v>
      </c>
      <c r="AH244" s="10">
        <v>3.3263016032773729</v>
      </c>
      <c r="AI244" s="10">
        <v>2.1460010343724987</v>
      </c>
      <c r="AJ244" s="10">
        <v>2.0387009826538738</v>
      </c>
      <c r="AK244" s="10">
        <v>1.9314009309352489</v>
      </c>
      <c r="AL244" s="10">
        <v>1.0730005171862493</v>
      </c>
      <c r="AM244" s="10">
        <v>1.2876006206234991</v>
      </c>
      <c r="AN244" s="10">
        <v>0.96570046546762445</v>
      </c>
      <c r="AO244" s="10">
        <v>0.85840041374899934</v>
      </c>
      <c r="AP244" s="10">
        <v>1.0730005171862493</v>
      </c>
      <c r="AQ244" s="10">
        <v>0.96570046546762445</v>
      </c>
      <c r="AR244" s="10">
        <v>0.85840041374899934</v>
      </c>
      <c r="AS244" s="10">
        <v>0.85840041374899934</v>
      </c>
      <c r="AT244" s="10">
        <v>0.75110036203037445</v>
      </c>
      <c r="AU244" s="10">
        <v>0.42920020687449967</v>
      </c>
      <c r="AV244" s="10">
        <v>0.42920020687449967</v>
      </c>
      <c r="AW244" s="10">
        <v>0.32190015515587478</v>
      </c>
      <c r="AX244" s="10">
        <v>0.42920020687449967</v>
      </c>
      <c r="AY244" s="10">
        <v>0.42920020687449967</v>
      </c>
      <c r="AZ244" s="10">
        <v>0.64380031031174956</v>
      </c>
      <c r="BA244" s="10">
        <v>0.53650025859312467</v>
      </c>
      <c r="BB244" s="10">
        <v>0.53650025859312467</v>
      </c>
      <c r="BC244" s="10">
        <v>0.42920020687449967</v>
      </c>
      <c r="BD244" s="10">
        <v>0.32190015515587478</v>
      </c>
      <c r="BE244" s="10">
        <v>0.21460010343724983</v>
      </c>
      <c r="BF244" s="10">
        <v>0.32190015515587478</v>
      </c>
      <c r="BG244" s="10">
        <v>0.21460010343724983</v>
      </c>
      <c r="BH244" s="10">
        <v>0.32190015515587478</v>
      </c>
      <c r="BI244" s="10">
        <v>0.32190015515587478</v>
      </c>
      <c r="BJ244" s="10">
        <v>0.32190015515587478</v>
      </c>
      <c r="BK244" s="10">
        <v>0.32190015515587478</v>
      </c>
      <c r="BL244" s="10">
        <v>0.32190015515587478</v>
      </c>
      <c r="BM244" s="10">
        <v>0.53650025859312467</v>
      </c>
      <c r="BN244" s="10">
        <v>0.64380031031174956</v>
      </c>
      <c r="BO244" s="10">
        <v>0.53650025859312467</v>
      </c>
      <c r="BP244" s="10">
        <v>0.64380031031174956</v>
      </c>
      <c r="BQ244" s="10">
        <v>0.96570046546762445</v>
      </c>
      <c r="BR244" s="10">
        <v>1.0730005171862493</v>
      </c>
      <c r="BS244" s="10">
        <v>1.0730005171862493</v>
      </c>
      <c r="BT244" s="10">
        <v>0.75110036203037445</v>
      </c>
      <c r="BU244" s="10">
        <v>0.64380031031174956</v>
      </c>
      <c r="BV244" s="10">
        <v>0.75110036203037445</v>
      </c>
      <c r="BW244" s="10">
        <v>0.75110036203037445</v>
      </c>
      <c r="BX244" s="10">
        <v>0.42920020687449967</v>
      </c>
      <c r="BY244" s="10">
        <v>0.32190015515587478</v>
      </c>
      <c r="BZ244" s="10">
        <v>0.32190015515587478</v>
      </c>
      <c r="CA244" s="10">
        <v>0.53650025859312467</v>
      </c>
      <c r="CB244" s="10">
        <v>0.64380031031174956</v>
      </c>
      <c r="CC244" s="10">
        <v>0.53650025859312467</v>
      </c>
      <c r="CD244" s="10">
        <v>0.42920020687449967</v>
      </c>
      <c r="CE244" s="10">
        <v>0.42920020687449967</v>
      </c>
      <c r="CF244" s="10">
        <v>0.42920020687449967</v>
      </c>
      <c r="CG244" s="10">
        <v>0.42920020687449967</v>
      </c>
      <c r="CH244" s="10">
        <v>0.21460010343724983</v>
      </c>
      <c r="CI244" s="10">
        <v>0.21460010343724983</v>
      </c>
      <c r="CJ244" s="10">
        <v>0.21460010343724983</v>
      </c>
      <c r="CK244" s="10">
        <v>0.21460010343724983</v>
      </c>
      <c r="CL244" s="10">
        <v>0.21460010343724983</v>
      </c>
      <c r="CM244" s="10">
        <v>0.21460010343724983</v>
      </c>
      <c r="CN244" s="10">
        <v>0.21460010343724983</v>
      </c>
      <c r="CO244" s="10">
        <v>0.32190015515587478</v>
      </c>
      <c r="CP244" s="10">
        <v>0.10730005171862492</v>
      </c>
      <c r="CQ244" s="10">
        <v>0.10730005171862492</v>
      </c>
      <c r="CR244" s="10">
        <v>0.32190015515587478</v>
      </c>
      <c r="CS244" s="10">
        <v>0.32190015515587478</v>
      </c>
      <c r="CT244" s="10">
        <v>0.32190015515587478</v>
      </c>
      <c r="CU244" s="10">
        <v>0.32190015515587478</v>
      </c>
      <c r="CV244" s="10">
        <v>0.53650025859312467</v>
      </c>
      <c r="CW244" s="10">
        <v>0.53650025859312467</v>
      </c>
      <c r="CX244" s="10">
        <v>0.75110036203037445</v>
      </c>
      <c r="CY244" s="10">
        <v>0.64380031031174956</v>
      </c>
      <c r="CZ244" s="10">
        <v>1.2876006206234991</v>
      </c>
      <c r="DA244" s="10">
        <v>1.2876006206234991</v>
      </c>
      <c r="DB244" s="10">
        <v>1.2876006206234991</v>
      </c>
      <c r="DC244" s="10">
        <v>2.8971013964028733</v>
      </c>
      <c r="DD244" s="10">
        <v>3.219001551558748</v>
      </c>
      <c r="DE244" s="10">
        <v>4.8285023273381213</v>
      </c>
      <c r="DF244" s="10">
        <v>6.1161029479616209</v>
      </c>
      <c r="DG244" s="10">
        <v>7.5110036203037449</v>
      </c>
      <c r="DH244" s="10">
        <v>7.5110036203037449</v>
      </c>
      <c r="DI244" s="10">
        <v>7.5110036203037449</v>
      </c>
      <c r="DJ244" s="10">
        <v>9.0132043443644942</v>
      </c>
      <c r="DK244" s="10">
        <v>11.803005689048742</v>
      </c>
      <c r="DL244" s="10">
        <v>12.124905844204617</v>
      </c>
      <c r="DM244" s="10">
        <v>12.876006206234992</v>
      </c>
      <c r="DN244" s="10">
        <v>10.837305223581117</v>
      </c>
      <c r="DO244" s="10">
        <v>14.056306775139866</v>
      </c>
      <c r="DP244" s="10">
        <v>14.056306775139866</v>
      </c>
      <c r="DQ244" s="10">
        <v>12.554106051079119</v>
      </c>
      <c r="DR244" s="10">
        <v>14.270906878577117</v>
      </c>
      <c r="DS244" s="12">
        <v>15.773107602637864</v>
      </c>
      <c r="DT244" s="12">
        <v>16.095007757793738</v>
      </c>
      <c r="DU244" s="12">
        <v>16.631508016386864</v>
      </c>
      <c r="DV244" s="12">
        <v>14.59280703373299</v>
      </c>
      <c r="DW244" s="12">
        <v>15.236607344044739</v>
      </c>
      <c r="DX244" s="12">
        <v>15.66580755091924</v>
      </c>
      <c r="DY244" s="12">
        <v>15.987707706075115</v>
      </c>
      <c r="DZ244" s="12">
        <v>16.202307809512366</v>
      </c>
      <c r="EA244" s="12">
        <v>15.773107602637864</v>
      </c>
      <c r="EB244" s="12">
        <v>17.168008274979989</v>
      </c>
      <c r="EC244" s="12">
        <v>17.704508533573115</v>
      </c>
      <c r="ED244" s="12">
        <v>17.382608378417238</v>
      </c>
      <c r="EE244" s="12">
        <v>18.45560889560349</v>
      </c>
      <c r="EF244" s="12">
        <v>14.59280703373299</v>
      </c>
      <c r="EG244" s="12">
        <v>12.661406102797741</v>
      </c>
    </row>
    <row r="245" spans="1:137">
      <c r="A245" t="s">
        <v>1140</v>
      </c>
      <c r="B245" t="s">
        <v>887</v>
      </c>
      <c r="C245" t="s">
        <v>364</v>
      </c>
      <c r="D245" t="s">
        <v>364</v>
      </c>
      <c r="E245" t="s">
        <v>627</v>
      </c>
      <c r="T245" s="10">
        <v>0</v>
      </c>
      <c r="U245" s="10">
        <v>0</v>
      </c>
      <c r="V245" s="10">
        <v>0</v>
      </c>
      <c r="W245" s="10">
        <v>0</v>
      </c>
      <c r="X245" s="10">
        <v>0</v>
      </c>
      <c r="Y245" s="10">
        <v>0</v>
      </c>
      <c r="Z245" s="10">
        <v>0</v>
      </c>
      <c r="AA245" s="10">
        <v>0</v>
      </c>
      <c r="AB245" s="10">
        <v>0</v>
      </c>
      <c r="AC245" s="10">
        <v>0</v>
      </c>
      <c r="AD245" s="10">
        <v>0</v>
      </c>
      <c r="AE245" s="10">
        <v>0</v>
      </c>
      <c r="AF245" s="10">
        <v>0</v>
      </c>
      <c r="AG245" s="10">
        <v>0</v>
      </c>
      <c r="AH245" s="10">
        <v>0</v>
      </c>
      <c r="AI245" s="10">
        <v>0</v>
      </c>
      <c r="AJ245" s="10">
        <v>0</v>
      </c>
      <c r="AK245" s="10">
        <v>0</v>
      </c>
      <c r="AL245" s="10">
        <v>0</v>
      </c>
      <c r="AM245" s="10">
        <v>0</v>
      </c>
      <c r="AN245" s="10">
        <v>0</v>
      </c>
      <c r="AO245" s="10">
        <v>0</v>
      </c>
      <c r="AP245" s="10">
        <v>0</v>
      </c>
      <c r="AQ245" s="10">
        <v>0</v>
      </c>
      <c r="AR245" s="10">
        <v>1.0956982885192732</v>
      </c>
      <c r="AS245" s="10">
        <v>1.0956982885192732</v>
      </c>
      <c r="AT245" s="10">
        <v>1.0956982885192732</v>
      </c>
      <c r="AU245" s="10">
        <v>1.0956982885192732</v>
      </c>
      <c r="AV245" s="10">
        <v>1.0956982885192732</v>
      </c>
      <c r="AW245" s="10">
        <v>1.0956982885192732</v>
      </c>
      <c r="AX245" s="10">
        <v>1.0956982885192732</v>
      </c>
      <c r="AY245" s="10">
        <v>0</v>
      </c>
      <c r="AZ245" s="10">
        <v>0</v>
      </c>
      <c r="BA245" s="10">
        <v>0</v>
      </c>
      <c r="BB245" s="10">
        <v>0</v>
      </c>
      <c r="BC245" s="10">
        <v>0</v>
      </c>
      <c r="BD245" s="10">
        <v>0</v>
      </c>
      <c r="BE245" s="10">
        <v>0</v>
      </c>
      <c r="BF245" s="10">
        <v>0</v>
      </c>
      <c r="BG245" s="10">
        <v>0</v>
      </c>
      <c r="BH245" s="10">
        <v>0</v>
      </c>
      <c r="BI245" s="10">
        <v>0</v>
      </c>
      <c r="BJ245" s="10">
        <v>0</v>
      </c>
      <c r="BK245" s="10">
        <v>0</v>
      </c>
      <c r="BL245" s="10">
        <v>0</v>
      </c>
      <c r="BM245" s="10">
        <v>0</v>
      </c>
      <c r="BN245" s="10">
        <v>1.0956982885192732</v>
      </c>
      <c r="BO245" s="10">
        <v>1.0956982885192732</v>
      </c>
      <c r="BP245" s="10">
        <v>1.0956982885192732</v>
      </c>
      <c r="BQ245" s="10">
        <v>1.0956982885192732</v>
      </c>
      <c r="BR245" s="10">
        <v>1.0956982885192732</v>
      </c>
      <c r="BS245" s="10">
        <v>1.0956982885192732</v>
      </c>
      <c r="BT245" s="10">
        <v>1.0956982885192732</v>
      </c>
      <c r="BU245" s="10">
        <v>0</v>
      </c>
      <c r="BV245" s="10">
        <v>0</v>
      </c>
      <c r="BW245" s="10">
        <v>3.2870948655578203</v>
      </c>
      <c r="BX245" s="10">
        <v>3.2870948655578203</v>
      </c>
      <c r="BY245" s="10">
        <v>3.2870948655578203</v>
      </c>
      <c r="BZ245" s="10">
        <v>3.2870948655578203</v>
      </c>
      <c r="CA245" s="10">
        <v>4.3827931540770928</v>
      </c>
      <c r="CB245" s="10">
        <v>4.3827931540770928</v>
      </c>
      <c r="CC245" s="10">
        <v>4.3827931540770928</v>
      </c>
      <c r="CD245" s="10">
        <v>1.0956982885192732</v>
      </c>
      <c r="CE245" s="10">
        <v>1.0956982885192732</v>
      </c>
      <c r="CF245" s="10">
        <v>1.0956982885192732</v>
      </c>
      <c r="CG245" s="10">
        <v>1.0956982885192732</v>
      </c>
      <c r="CH245" s="10">
        <v>0</v>
      </c>
      <c r="CI245" s="10">
        <v>0</v>
      </c>
      <c r="CJ245" s="10">
        <v>0</v>
      </c>
      <c r="CK245" s="10">
        <v>1.0956982885192732</v>
      </c>
      <c r="CL245" s="10">
        <v>1.0956982885192732</v>
      </c>
      <c r="CM245" s="10">
        <v>1.0956982885192732</v>
      </c>
      <c r="CN245" s="10">
        <v>1.0956982885192732</v>
      </c>
      <c r="CO245" s="10">
        <v>1.0956982885192732</v>
      </c>
      <c r="CP245" s="10">
        <v>1.0956982885192732</v>
      </c>
      <c r="CQ245" s="10">
        <v>1.0956982885192732</v>
      </c>
      <c r="CR245" s="10">
        <v>0</v>
      </c>
      <c r="CS245" s="10">
        <v>0</v>
      </c>
      <c r="CT245" s="10">
        <v>0</v>
      </c>
      <c r="CU245" s="10">
        <v>0</v>
      </c>
      <c r="CV245" s="10">
        <v>0</v>
      </c>
      <c r="CW245" s="10">
        <v>0</v>
      </c>
      <c r="CX245" s="10">
        <v>0</v>
      </c>
      <c r="CY245" s="10">
        <v>0</v>
      </c>
      <c r="CZ245" s="10">
        <v>0</v>
      </c>
      <c r="DA245" s="10">
        <v>0</v>
      </c>
      <c r="DB245" s="10">
        <v>0</v>
      </c>
      <c r="DC245" s="10">
        <v>0</v>
      </c>
      <c r="DD245" s="10">
        <v>0</v>
      </c>
      <c r="DE245" s="10">
        <v>0</v>
      </c>
      <c r="DF245" s="10">
        <v>0</v>
      </c>
      <c r="DG245" s="10">
        <v>0</v>
      </c>
      <c r="DH245" s="10">
        <v>0</v>
      </c>
      <c r="DI245" s="10">
        <v>0</v>
      </c>
      <c r="DJ245" s="10">
        <v>1.0956982885192732</v>
      </c>
      <c r="DK245" s="10">
        <v>2.1913965770385464</v>
      </c>
      <c r="DL245" s="10">
        <v>2.1913965770385464</v>
      </c>
      <c r="DM245" s="10">
        <v>2.1913965770385464</v>
      </c>
      <c r="DN245" s="10">
        <v>2.1913965770385464</v>
      </c>
      <c r="DO245" s="10">
        <v>2.1913965770385464</v>
      </c>
      <c r="DP245" s="10">
        <v>2.1913965770385464</v>
      </c>
      <c r="DQ245" s="10">
        <v>2.1913965770385464</v>
      </c>
      <c r="DR245" s="10">
        <v>1.0956982885192732</v>
      </c>
      <c r="DS245" s="12">
        <v>1.0956982885192732</v>
      </c>
      <c r="DT245" s="12">
        <v>2.1913965770385464</v>
      </c>
      <c r="DU245" s="12">
        <v>3.2870948655578203</v>
      </c>
      <c r="DV245" s="12">
        <v>3.2870948655578203</v>
      </c>
      <c r="DW245" s="12">
        <v>3.2870948655578203</v>
      </c>
      <c r="DX245" s="12">
        <v>3.2870948655578203</v>
      </c>
      <c r="DY245" s="12">
        <v>6.5741897311156405</v>
      </c>
      <c r="DZ245" s="12">
        <v>7.6698880196349135</v>
      </c>
      <c r="EA245" s="12">
        <v>6.5741897311156405</v>
      </c>
      <c r="EB245" s="12">
        <v>5.4784914425963667</v>
      </c>
      <c r="EC245" s="12">
        <v>5.4784914425963667</v>
      </c>
      <c r="ED245" s="12">
        <v>5.4784914425963667</v>
      </c>
      <c r="EE245" s="12">
        <v>6.5741897311156405</v>
      </c>
      <c r="EF245" s="12">
        <v>4.3827931540770928</v>
      </c>
      <c r="EG245" s="12">
        <v>3.2870948655578203</v>
      </c>
    </row>
    <row r="246" spans="1:137">
      <c r="A246" t="s">
        <v>1141</v>
      </c>
      <c r="B246" t="s">
        <v>888</v>
      </c>
      <c r="C246" t="s">
        <v>365</v>
      </c>
      <c r="D246" t="s">
        <v>365</v>
      </c>
      <c r="E246" t="s">
        <v>628</v>
      </c>
      <c r="T246" s="10">
        <v>0</v>
      </c>
      <c r="U246" s="10">
        <v>0</v>
      </c>
      <c r="V246" s="10">
        <v>0</v>
      </c>
      <c r="W246" s="10">
        <v>0</v>
      </c>
      <c r="X246" s="10">
        <v>0</v>
      </c>
      <c r="Y246" s="10">
        <v>0</v>
      </c>
      <c r="Z246" s="10">
        <v>0.64541945810582291</v>
      </c>
      <c r="AA246" s="10">
        <v>0.64541945810582291</v>
      </c>
      <c r="AB246" s="10">
        <v>1.2908389162116458</v>
      </c>
      <c r="AC246" s="10">
        <v>1.2908389162116458</v>
      </c>
      <c r="AD246" s="10">
        <v>1.2908389162116458</v>
      </c>
      <c r="AE246" s="10">
        <v>1.2908389162116458</v>
      </c>
      <c r="AF246" s="10">
        <v>1.9362583743174686</v>
      </c>
      <c r="AG246" s="10">
        <v>2.5816778324232916</v>
      </c>
      <c r="AH246" s="10">
        <v>2.5816778324232916</v>
      </c>
      <c r="AI246" s="10">
        <v>1.9362583743174686</v>
      </c>
      <c r="AJ246" s="10">
        <v>1.9362583743174686</v>
      </c>
      <c r="AK246" s="10">
        <v>1.9362583743174686</v>
      </c>
      <c r="AL246" s="10">
        <v>3.2270972905291146</v>
      </c>
      <c r="AM246" s="10">
        <v>1.2908389162116458</v>
      </c>
      <c r="AN246" s="10">
        <v>0</v>
      </c>
      <c r="AO246" s="10">
        <v>0</v>
      </c>
      <c r="AP246" s="10">
        <v>0</v>
      </c>
      <c r="AQ246" s="10">
        <v>0</v>
      </c>
      <c r="AR246" s="10">
        <v>0</v>
      </c>
      <c r="AS246" s="10">
        <v>-0.64541945810582291</v>
      </c>
      <c r="AT246" s="10">
        <v>1.2908389162116458</v>
      </c>
      <c r="AU246" s="10">
        <v>1.2908389162116458</v>
      </c>
      <c r="AV246" s="10">
        <v>1.9362583743174686</v>
      </c>
      <c r="AW246" s="10">
        <v>1.9362583743174686</v>
      </c>
      <c r="AX246" s="10">
        <v>1.9362583743174686</v>
      </c>
      <c r="AY246" s="10">
        <v>2.5816778324232916</v>
      </c>
      <c r="AZ246" s="10">
        <v>2.5816778324232916</v>
      </c>
      <c r="BA246" s="10">
        <v>1.9362583743174686</v>
      </c>
      <c r="BB246" s="10">
        <v>1.9362583743174686</v>
      </c>
      <c r="BC246" s="10">
        <v>3.2270972905291146</v>
      </c>
      <c r="BD246" s="10">
        <v>3.2270972905291146</v>
      </c>
      <c r="BE246" s="10">
        <v>3.2270972905291146</v>
      </c>
      <c r="BF246" s="10">
        <v>2.5816778324232916</v>
      </c>
      <c r="BG246" s="10">
        <v>1.9362583743174686</v>
      </c>
      <c r="BH246" s="10">
        <v>1.9362583743174686</v>
      </c>
      <c r="BI246" s="10">
        <v>1.9362583743174686</v>
      </c>
      <c r="BJ246" s="10">
        <v>0</v>
      </c>
      <c r="BK246" s="10">
        <v>0</v>
      </c>
      <c r="BL246" s="10">
        <v>0</v>
      </c>
      <c r="BM246" s="10">
        <v>0</v>
      </c>
      <c r="BN246" s="10">
        <v>0</v>
      </c>
      <c r="BO246" s="10">
        <v>0.64541945810582291</v>
      </c>
      <c r="BP246" s="10">
        <v>0.64541945810582291</v>
      </c>
      <c r="BQ246" s="10">
        <v>0.64541945810582291</v>
      </c>
      <c r="BR246" s="10">
        <v>0.64541945810582291</v>
      </c>
      <c r="BS246" s="10">
        <v>0.64541945810582291</v>
      </c>
      <c r="BT246" s="10">
        <v>0.64541945810582291</v>
      </c>
      <c r="BU246" s="10">
        <v>0.64541945810582291</v>
      </c>
      <c r="BV246" s="10">
        <v>0</v>
      </c>
      <c r="BW246" s="10">
        <v>0</v>
      </c>
      <c r="BX246" s="10">
        <v>0</v>
      </c>
      <c r="BY246" s="10">
        <v>0</v>
      </c>
      <c r="BZ246" s="10">
        <v>0</v>
      </c>
      <c r="CA246" s="10">
        <v>0</v>
      </c>
      <c r="CB246" s="10">
        <v>0.64541945810582291</v>
      </c>
      <c r="CC246" s="10">
        <v>0.64541945810582291</v>
      </c>
      <c r="CD246" s="10">
        <v>0</v>
      </c>
      <c r="CE246" s="10">
        <v>0</v>
      </c>
      <c r="CF246" s="10">
        <v>0</v>
      </c>
      <c r="CG246" s="10">
        <v>0</v>
      </c>
      <c r="CH246" s="10">
        <v>0</v>
      </c>
      <c r="CI246" s="10">
        <v>0</v>
      </c>
      <c r="CJ246" s="10">
        <v>-0.64541945810582291</v>
      </c>
      <c r="CK246" s="10">
        <v>0.64541945810582291</v>
      </c>
      <c r="CL246" s="10">
        <v>1.2908389162116458</v>
      </c>
      <c r="CM246" s="10">
        <v>1.2908389162116458</v>
      </c>
      <c r="CN246" s="10">
        <v>2.5816778324232916</v>
      </c>
      <c r="CO246" s="10">
        <v>4.5179362067407602</v>
      </c>
      <c r="CP246" s="10">
        <v>3.8725167486349372</v>
      </c>
      <c r="CQ246" s="10">
        <v>4.5179362067407602</v>
      </c>
      <c r="CR246" s="10">
        <v>7.0996140391640532</v>
      </c>
      <c r="CS246" s="10">
        <v>12.262969704010638</v>
      </c>
      <c r="CT246" s="10">
        <v>13.553808620222281</v>
      </c>
      <c r="CU246" s="10">
        <v>12.262969704010638</v>
      </c>
      <c r="CV246" s="10">
        <v>13.553808620222281</v>
      </c>
      <c r="CW246" s="10">
        <v>15.490066994539749</v>
      </c>
      <c r="CX246" s="10">
        <v>17.426325368857221</v>
      </c>
      <c r="CY246" s="10">
        <v>16.7809059107514</v>
      </c>
      <c r="CZ246" s="10">
        <v>12.262969704010638</v>
      </c>
      <c r="DA246" s="10">
        <v>12.262969704010638</v>
      </c>
      <c r="DB246" s="10">
        <v>14.199228078328106</v>
      </c>
      <c r="DC246" s="10">
        <v>12.262969704010638</v>
      </c>
      <c r="DD246" s="10">
        <v>12.908389162116459</v>
      </c>
      <c r="DE246" s="10">
        <v>14.844647536433927</v>
      </c>
      <c r="DF246" s="10">
        <v>14.844647536433927</v>
      </c>
      <c r="DG246" s="10">
        <v>18.071744826963041</v>
      </c>
      <c r="DH246" s="10">
        <v>20.008003201280513</v>
      </c>
      <c r="DI246" s="10">
        <v>21.944261575597981</v>
      </c>
      <c r="DJ246" s="10">
        <v>27.107617240444561</v>
      </c>
      <c r="DK246" s="10">
        <v>31.625553447185325</v>
      </c>
      <c r="DL246" s="10">
        <v>30.334714530973681</v>
      </c>
      <c r="DM246" s="10">
        <v>32.270972905291146</v>
      </c>
      <c r="DN246" s="10">
        <v>30.334714530973681</v>
      </c>
      <c r="DO246" s="10">
        <v>32.270972905291146</v>
      </c>
      <c r="DP246" s="10">
        <v>37.434328570137737</v>
      </c>
      <c r="DQ246" s="10">
        <v>32.916392363396973</v>
      </c>
      <c r="DR246" s="10">
        <v>27.107617240444561</v>
      </c>
      <c r="DS246" s="12">
        <v>32.270972905291146</v>
      </c>
      <c r="DT246" s="12">
        <v>52.924395564677482</v>
      </c>
      <c r="DU246" s="12">
        <v>56.796912313312426</v>
      </c>
      <c r="DV246" s="12">
        <v>59.378590145735707</v>
      </c>
      <c r="DW246" s="12">
        <v>52.924395564677482</v>
      </c>
      <c r="DX246" s="12">
        <v>56.796912313312426</v>
      </c>
      <c r="DY246" s="12">
        <v>56.151492855206598</v>
      </c>
      <c r="DZ246" s="12">
        <v>53.569815022783317</v>
      </c>
      <c r="EA246" s="12">
        <v>31.625553447185325</v>
      </c>
      <c r="EB246" s="12">
        <v>32.270972905291146</v>
      </c>
      <c r="EC246" s="12">
        <v>61.960267978158996</v>
      </c>
      <c r="ED246" s="12">
        <v>72.932398765957998</v>
      </c>
      <c r="EE246" s="12">
        <v>73.577818224063819</v>
      </c>
      <c r="EF246" s="12">
        <v>107.78504950367245</v>
      </c>
      <c r="EG246" s="12">
        <v>121.98427758200056</v>
      </c>
    </row>
    <row r="247" spans="1:137">
      <c r="A247" t="s">
        <v>1142</v>
      </c>
      <c r="B247" t="s">
        <v>889</v>
      </c>
      <c r="C247" t="s">
        <v>366</v>
      </c>
      <c r="D247" t="s">
        <v>366</v>
      </c>
      <c r="E247" t="s">
        <v>629</v>
      </c>
      <c r="T247" s="10">
        <v>0.19373283950832543</v>
      </c>
      <c r="U247" s="10">
        <v>0.21794944444686609</v>
      </c>
      <c r="V247" s="10">
        <v>0.31481586420102886</v>
      </c>
      <c r="W247" s="10">
        <v>0.33903246913956953</v>
      </c>
      <c r="X247" s="10">
        <v>0.4601154938322729</v>
      </c>
      <c r="Y247" s="10">
        <v>0.48433209877081357</v>
      </c>
      <c r="Z247" s="10">
        <v>0.4601154938322729</v>
      </c>
      <c r="AA247" s="10">
        <v>0.62963172840205772</v>
      </c>
      <c r="AB247" s="10">
        <v>0.67806493827913905</v>
      </c>
      <c r="AC247" s="10">
        <v>0.58119851852497628</v>
      </c>
      <c r="AD247" s="10">
        <v>0.67806493827913905</v>
      </c>
      <c r="AE247" s="10">
        <v>0.75071475309476099</v>
      </c>
      <c r="AF247" s="10">
        <v>0.79914796297184243</v>
      </c>
      <c r="AG247" s="10">
        <v>0.87179777778746437</v>
      </c>
      <c r="AH247" s="10">
        <v>0.89601438272600509</v>
      </c>
      <c r="AI247" s="10">
        <v>0.94444759260308642</v>
      </c>
      <c r="AJ247" s="10">
        <v>0.96866419754162714</v>
      </c>
      <c r="AK247" s="10">
        <v>0.94444759260308642</v>
      </c>
      <c r="AL247" s="10">
        <v>0.89601438272600509</v>
      </c>
      <c r="AM247" s="10">
        <v>1.0170974074187085</v>
      </c>
      <c r="AN247" s="10">
        <v>0.96866419754162714</v>
      </c>
      <c r="AO247" s="10">
        <v>0.94444759260308642</v>
      </c>
      <c r="AP247" s="10">
        <v>0.89601438272600509</v>
      </c>
      <c r="AQ247" s="10">
        <v>0.96866419754162714</v>
      </c>
      <c r="AR247" s="10">
        <v>0.92023098766454581</v>
      </c>
      <c r="AS247" s="10">
        <v>0.89601438272600509</v>
      </c>
      <c r="AT247" s="10">
        <v>0.75071475309476099</v>
      </c>
      <c r="AU247" s="10">
        <v>0.89601438272600509</v>
      </c>
      <c r="AV247" s="10">
        <v>0.87179777778746437</v>
      </c>
      <c r="AW247" s="10">
        <v>0.92023098766454581</v>
      </c>
      <c r="AX247" s="10">
        <v>0.92023098766454581</v>
      </c>
      <c r="AY247" s="10">
        <v>0.89601438272600509</v>
      </c>
      <c r="AZ247" s="10">
        <v>0.82336456791038304</v>
      </c>
      <c r="BA247" s="10">
        <v>0.94444759260308642</v>
      </c>
      <c r="BB247" s="10">
        <v>1.0170974074187085</v>
      </c>
      <c r="BC247" s="10">
        <v>1.4529962963124408</v>
      </c>
      <c r="BD247" s="10">
        <v>1.4529962963124408</v>
      </c>
      <c r="BE247" s="10">
        <v>2.5911767284238527</v>
      </c>
      <c r="BF247" s="10">
        <v>3.1723752469488291</v>
      </c>
      <c r="BG247" s="10">
        <v>3.1239420370717474</v>
      </c>
      <c r="BH247" s="10">
        <v>3.0512922222561256</v>
      </c>
      <c r="BI247" s="10">
        <v>2.8817759876863405</v>
      </c>
      <c r="BJ247" s="10">
        <v>2.421660493854068</v>
      </c>
      <c r="BK247" s="10">
        <v>2.4700937037311492</v>
      </c>
      <c r="BL247" s="10">
        <v>1.4772129012509811</v>
      </c>
      <c r="BM247" s="10">
        <v>0.99288080248016775</v>
      </c>
      <c r="BN247" s="10">
        <v>1.1139638271728711</v>
      </c>
      <c r="BO247" s="10">
        <v>1.1623970370499526</v>
      </c>
      <c r="BP247" s="10">
        <v>1.2350468518655746</v>
      </c>
      <c r="BQ247" s="10">
        <v>1.3319132716197373</v>
      </c>
      <c r="BR247" s="10">
        <v>1.3319132716197373</v>
      </c>
      <c r="BS247" s="10">
        <v>1.3076966666811967</v>
      </c>
      <c r="BT247" s="10">
        <v>1.2592634568041154</v>
      </c>
      <c r="BU247" s="10">
        <v>1.5498627160666034</v>
      </c>
      <c r="BV247" s="10">
        <v>2.0099782098988763</v>
      </c>
      <c r="BW247" s="10">
        <v>2.1794944444686615</v>
      </c>
      <c r="BX247" s="10">
        <v>2.1794944444686615</v>
      </c>
      <c r="BY247" s="10">
        <v>2.3005774691613645</v>
      </c>
      <c r="BZ247" s="10">
        <v>2.5185269136082309</v>
      </c>
      <c r="CA247" s="10">
        <v>2.5669601234853117</v>
      </c>
      <c r="CB247" s="10">
        <v>2.5185269136082309</v>
      </c>
      <c r="CC247" s="10">
        <v>2.15527783953012</v>
      </c>
      <c r="CD247" s="10">
        <v>1.8888951852061728</v>
      </c>
      <c r="CE247" s="10">
        <v>1.8646785802676324</v>
      </c>
      <c r="CF247" s="10">
        <v>1.8888951852061728</v>
      </c>
      <c r="CG247" s="10">
        <v>1.7435955555749287</v>
      </c>
      <c r="CH247" s="10">
        <v>1.9131117901447137</v>
      </c>
      <c r="CI247" s="10">
        <v>2.0099782098988763</v>
      </c>
      <c r="CJ247" s="10">
        <v>1.8162453703905506</v>
      </c>
      <c r="CK247" s="10">
        <v>1.8404619753290916</v>
      </c>
      <c r="CL247" s="10">
        <v>1.8646785802676324</v>
      </c>
      <c r="CM247" s="10">
        <v>1.7193789506363879</v>
      </c>
      <c r="CN247" s="10">
        <v>1.6467291358207661</v>
      </c>
      <c r="CO247" s="10">
        <v>1.5740793210051442</v>
      </c>
      <c r="CP247" s="10">
        <v>1.2592634568041154</v>
      </c>
      <c r="CQ247" s="10">
        <v>1.4772129012509811</v>
      </c>
      <c r="CR247" s="10">
        <v>1.5498627160666034</v>
      </c>
      <c r="CS247" s="10">
        <v>1.6225125308822252</v>
      </c>
      <c r="CT247" s="10">
        <v>1.7435955555749287</v>
      </c>
      <c r="CU247" s="10">
        <v>1.6951623456978475</v>
      </c>
      <c r="CV247" s="10">
        <v>1.6467291358207661</v>
      </c>
      <c r="CW247" s="10">
        <v>2.6396099383009339</v>
      </c>
      <c r="CX247" s="10">
        <v>2.760692962993637</v>
      </c>
      <c r="CY247" s="10">
        <v>3.0755088271946662</v>
      </c>
      <c r="CZ247" s="10">
        <v>3.5840575309040203</v>
      </c>
      <c r="DA247" s="10">
        <v>4.31055567906024</v>
      </c>
      <c r="DB247" s="10">
        <v>5.1581368519091635</v>
      </c>
      <c r="DC247" s="10">
        <v>6.3447504938976582</v>
      </c>
      <c r="DD247" s="10">
        <v>6.6837829630372276</v>
      </c>
      <c r="DE247" s="10">
        <v>7.3860645062549075</v>
      </c>
      <c r="DF247" s="10">
        <v>7.9188298149028027</v>
      </c>
      <c r="DG247" s="10">
        <v>8.2094290741652891</v>
      </c>
      <c r="DH247" s="10">
        <v>9.0812268519527546</v>
      </c>
      <c r="DI247" s="10">
        <v>10.485789938388113</v>
      </c>
      <c r="DJ247" s="10">
        <v>10.921688827281846</v>
      </c>
      <c r="DK247" s="10">
        <v>11.551320555683903</v>
      </c>
      <c r="DL247" s="10">
        <v>13.222266296443211</v>
      </c>
      <c r="DM247" s="10">
        <v>14.239363703861919</v>
      </c>
      <c r="DN247" s="10">
        <v>14.796345617448356</v>
      </c>
      <c r="DO247" s="10">
        <v>14.844778827325435</v>
      </c>
      <c r="DP247" s="10">
        <v>16.515724568084746</v>
      </c>
      <c r="DQ247" s="10">
        <v>16.685240802654526</v>
      </c>
      <c r="DR247" s="10">
        <v>17.726554815011777</v>
      </c>
      <c r="DS247" s="12">
        <v>17.55703858044199</v>
      </c>
      <c r="DT247" s="12">
        <v>16.612590987838907</v>
      </c>
      <c r="DU247" s="12">
        <v>16.927406852039933</v>
      </c>
      <c r="DV247" s="12">
        <v>14.990078456956679</v>
      </c>
      <c r="DW247" s="12">
        <v>10.897472222343307</v>
      </c>
      <c r="DX247" s="12">
        <v>25.451651790406249</v>
      </c>
      <c r="DY247" s="12">
        <v>22.303493148395969</v>
      </c>
      <c r="DZ247" s="12">
        <v>26.710915247210369</v>
      </c>
      <c r="EA247" s="12">
        <v>29.762207469466492</v>
      </c>
      <c r="EB247" s="12">
        <v>28.696676852170704</v>
      </c>
      <c r="EC247" s="12">
        <v>30.900387901577904</v>
      </c>
      <c r="ED247" s="12">
        <v>32.474467222583051</v>
      </c>
      <c r="EE247" s="12">
        <v>21.576995000239744</v>
      </c>
      <c r="EF247" s="12">
        <v>24.265038148417759</v>
      </c>
      <c r="EG247" s="12">
        <v>21.431695370608502</v>
      </c>
    </row>
    <row r="248" spans="1:137">
      <c r="A248" t="s">
        <v>1143</v>
      </c>
      <c r="B248" t="s">
        <v>890</v>
      </c>
      <c r="C248" t="s">
        <v>367</v>
      </c>
      <c r="D248" t="s">
        <v>367</v>
      </c>
      <c r="E248" t="s">
        <v>630</v>
      </c>
      <c r="T248" s="10">
        <v>0</v>
      </c>
      <c r="U248" s="10">
        <v>0</v>
      </c>
      <c r="V248" s="10">
        <v>0</v>
      </c>
      <c r="W248" s="10">
        <v>0</v>
      </c>
      <c r="X248" s="10">
        <v>0.27577534237508755</v>
      </c>
      <c r="Y248" s="10">
        <v>0.27577534237508755</v>
      </c>
      <c r="Z248" s="10">
        <v>0.27577534237508755</v>
      </c>
      <c r="AA248" s="10">
        <v>0.5515506847501751</v>
      </c>
      <c r="AB248" s="10">
        <v>0.5515506847501751</v>
      </c>
      <c r="AC248" s="10">
        <v>0.5515506847501751</v>
      </c>
      <c r="AD248" s="10">
        <v>0.8273260271252626</v>
      </c>
      <c r="AE248" s="10">
        <v>1.1031013695003502</v>
      </c>
      <c r="AF248" s="10">
        <v>1.1031013695003502</v>
      </c>
      <c r="AG248" s="10">
        <v>1.3788767118754379</v>
      </c>
      <c r="AH248" s="10">
        <v>1.1031013695003502</v>
      </c>
      <c r="AI248" s="10">
        <v>1.1031013695003502</v>
      </c>
      <c r="AJ248" s="10">
        <v>1.1031013695003502</v>
      </c>
      <c r="AK248" s="10">
        <v>1.1031013695003502</v>
      </c>
      <c r="AL248" s="10">
        <v>0.8273260271252626</v>
      </c>
      <c r="AM248" s="10">
        <v>1.1031013695003502</v>
      </c>
      <c r="AN248" s="10">
        <v>1.1031013695003502</v>
      </c>
      <c r="AO248" s="10">
        <v>1.1031013695003502</v>
      </c>
      <c r="AP248" s="10">
        <v>1.3788767118754379</v>
      </c>
      <c r="AQ248" s="10">
        <v>1.3788767118754379</v>
      </c>
      <c r="AR248" s="10">
        <v>1.1031013695003502</v>
      </c>
      <c r="AS248" s="10">
        <v>1.1031013695003502</v>
      </c>
      <c r="AT248" s="10">
        <v>1.1031013695003502</v>
      </c>
      <c r="AU248" s="10">
        <v>2.4819780813757881</v>
      </c>
      <c r="AV248" s="10">
        <v>2.4819780813757881</v>
      </c>
      <c r="AW248" s="10">
        <v>2.7577534237508758</v>
      </c>
      <c r="AX248" s="10">
        <v>2.7577534237508758</v>
      </c>
      <c r="AY248" s="10">
        <v>3.0335287661259631</v>
      </c>
      <c r="AZ248" s="10">
        <v>3.0335287661259631</v>
      </c>
      <c r="BA248" s="10">
        <v>3.3093041085010504</v>
      </c>
      <c r="BB248" s="10">
        <v>1.6546520542505252</v>
      </c>
      <c r="BC248" s="10">
        <v>1.9304273966256129</v>
      </c>
      <c r="BD248" s="10">
        <v>2.2062027390007004</v>
      </c>
      <c r="BE248" s="10">
        <v>2.2062027390007004</v>
      </c>
      <c r="BF248" s="10">
        <v>1.9304273966256129</v>
      </c>
      <c r="BG248" s="10">
        <v>2.2062027390007004</v>
      </c>
      <c r="BH248" s="10">
        <v>1.9304273966256129</v>
      </c>
      <c r="BI248" s="10">
        <v>1.9304273966256129</v>
      </c>
      <c r="BJ248" s="10">
        <v>1.9304273966256129</v>
      </c>
      <c r="BK248" s="10">
        <v>1.1031013695003502</v>
      </c>
      <c r="BL248" s="10">
        <v>1.1031013695003502</v>
      </c>
      <c r="BM248" s="10">
        <v>1.3788767118754379</v>
      </c>
      <c r="BN248" s="10">
        <v>0.8273260271252626</v>
      </c>
      <c r="BO248" s="10">
        <v>0.5515506847501751</v>
      </c>
      <c r="BP248" s="10">
        <v>0.5515506847501751</v>
      </c>
      <c r="BQ248" s="10">
        <v>0.27577534237508755</v>
      </c>
      <c r="BR248" s="10">
        <v>0.5515506847501751</v>
      </c>
      <c r="BS248" s="10">
        <v>0.8273260271252626</v>
      </c>
      <c r="BT248" s="10">
        <v>0.5515506847501751</v>
      </c>
      <c r="BU248" s="10">
        <v>0.5515506847501751</v>
      </c>
      <c r="BV248" s="10">
        <v>0.5515506847501751</v>
      </c>
      <c r="BW248" s="10">
        <v>0.5515506847501751</v>
      </c>
      <c r="BX248" s="10">
        <v>0.5515506847501751</v>
      </c>
      <c r="BY248" s="10">
        <v>0.27577534237508755</v>
      </c>
      <c r="BZ248" s="10">
        <v>0</v>
      </c>
      <c r="CA248" s="10">
        <v>0.27577534237508755</v>
      </c>
      <c r="CB248" s="10">
        <v>0.27577534237508755</v>
      </c>
      <c r="CC248" s="10">
        <v>0.5515506847501751</v>
      </c>
      <c r="CD248" s="10">
        <v>0.5515506847501751</v>
      </c>
      <c r="CE248" s="10">
        <v>0.5515506847501751</v>
      </c>
      <c r="CF248" s="10">
        <v>0.5515506847501751</v>
      </c>
      <c r="CG248" s="10">
        <v>0.5515506847501751</v>
      </c>
      <c r="CH248" s="10">
        <v>0.27577534237508755</v>
      </c>
      <c r="CI248" s="10">
        <v>0.27577534237508755</v>
      </c>
      <c r="CJ248" s="10">
        <v>0</v>
      </c>
      <c r="CK248" s="10">
        <v>0</v>
      </c>
      <c r="CL248" s="10">
        <v>0</v>
      </c>
      <c r="CM248" s="10">
        <v>0</v>
      </c>
      <c r="CN248" s="10">
        <v>0</v>
      </c>
      <c r="CO248" s="10">
        <v>0.5515506847501751</v>
      </c>
      <c r="CP248" s="10">
        <v>0.8273260271252626</v>
      </c>
      <c r="CQ248" s="10">
        <v>0.8273260271252626</v>
      </c>
      <c r="CR248" s="10">
        <v>1.6546520542505252</v>
      </c>
      <c r="CS248" s="10">
        <v>1.6546520542505252</v>
      </c>
      <c r="CT248" s="10">
        <v>1.9304273966256129</v>
      </c>
      <c r="CU248" s="10">
        <v>1.9304273966256129</v>
      </c>
      <c r="CV248" s="10">
        <v>1.3788767118754379</v>
      </c>
      <c r="CW248" s="10">
        <v>1.3788767118754379</v>
      </c>
      <c r="CX248" s="10">
        <v>1.3788767118754379</v>
      </c>
      <c r="CY248" s="10">
        <v>1.6546520542505252</v>
      </c>
      <c r="CZ248" s="10">
        <v>2.2062027390007004</v>
      </c>
      <c r="DA248" s="10">
        <v>1.9304273966256129</v>
      </c>
      <c r="DB248" s="10">
        <v>1.9304273966256129</v>
      </c>
      <c r="DC248" s="10">
        <v>2.2062027390007004</v>
      </c>
      <c r="DD248" s="10">
        <v>1.9304273966256129</v>
      </c>
      <c r="DE248" s="10">
        <v>2.4819780813757881</v>
      </c>
      <c r="DF248" s="10">
        <v>4.1366301356263131</v>
      </c>
      <c r="DG248" s="10">
        <v>4.6881808203764876</v>
      </c>
      <c r="DH248" s="10">
        <v>5.5155068475017517</v>
      </c>
      <c r="DI248" s="10">
        <v>5.5155068475017517</v>
      </c>
      <c r="DJ248" s="10">
        <v>6.3428328746270131</v>
      </c>
      <c r="DK248" s="10">
        <v>7.4459342441273648</v>
      </c>
      <c r="DL248" s="10">
        <v>7.7217095865024516</v>
      </c>
      <c r="DM248" s="10">
        <v>4.9639561627515763</v>
      </c>
      <c r="DN248" s="10">
        <v>5.239731505126664</v>
      </c>
      <c r="DO248" s="10">
        <v>3.8608547932512258</v>
      </c>
      <c r="DP248" s="10">
        <v>3.8608547932512258</v>
      </c>
      <c r="DQ248" s="10">
        <v>6.0670575322519262</v>
      </c>
      <c r="DR248" s="10">
        <v>5.7912821898768385</v>
      </c>
      <c r="DS248" s="12">
        <v>7.7217095865024516</v>
      </c>
      <c r="DT248" s="12">
        <v>8.2732602712526262</v>
      </c>
      <c r="DU248" s="12">
        <v>12.134115064503852</v>
      </c>
      <c r="DV248" s="12">
        <v>12.685665749254026</v>
      </c>
      <c r="DW248" s="12">
        <v>12.685665749254026</v>
      </c>
      <c r="DX248" s="12">
        <v>12.685665749254026</v>
      </c>
      <c r="DY248" s="12">
        <v>12.40989040687894</v>
      </c>
      <c r="DZ248" s="12">
        <v>15.167643830629816</v>
      </c>
      <c r="EA248" s="12">
        <v>16.546520542505252</v>
      </c>
      <c r="EB248" s="12">
        <v>15.994969857755081</v>
      </c>
      <c r="EC248" s="12">
        <v>19.028498623881045</v>
      </c>
      <c r="ED248" s="12">
        <v>19.028498623881045</v>
      </c>
      <c r="EE248" s="12">
        <v>16.270745200130168</v>
      </c>
      <c r="EF248" s="12">
        <v>20.40737533575648</v>
      </c>
      <c r="EG248" s="12">
        <v>17.649621912005603</v>
      </c>
    </row>
    <row r="249" spans="1:137">
      <c r="A249" t="s">
        <v>1144</v>
      </c>
      <c r="B249" t="s">
        <v>891</v>
      </c>
      <c r="C249" t="s">
        <v>368</v>
      </c>
      <c r="D249" t="s">
        <v>368</v>
      </c>
      <c r="E249" t="s">
        <v>631</v>
      </c>
      <c r="T249" s="10">
        <v>0</v>
      </c>
      <c r="U249" s="10">
        <v>0</v>
      </c>
      <c r="V249" s="10">
        <v>0</v>
      </c>
      <c r="W249" s="10">
        <v>0</v>
      </c>
      <c r="X249" s="10">
        <v>0</v>
      </c>
      <c r="Y249" s="10">
        <v>0</v>
      </c>
      <c r="Z249" s="10">
        <v>0</v>
      </c>
      <c r="AA249" s="10">
        <v>0</v>
      </c>
      <c r="AB249" s="10">
        <v>0</v>
      </c>
      <c r="AC249" s="10">
        <v>0</v>
      </c>
      <c r="AD249" s="10">
        <v>0</v>
      </c>
      <c r="AE249" s="10">
        <v>0</v>
      </c>
      <c r="AF249" s="10">
        <v>0</v>
      </c>
      <c r="AG249" s="10">
        <v>0</v>
      </c>
      <c r="AH249" s="10">
        <v>0</v>
      </c>
      <c r="AI249" s="10">
        <v>0</v>
      </c>
      <c r="AJ249" s="10">
        <v>0</v>
      </c>
      <c r="AK249" s="10">
        <v>0</v>
      </c>
      <c r="AL249" s="10">
        <v>0</v>
      </c>
      <c r="AM249" s="10">
        <v>0</v>
      </c>
      <c r="AN249" s="10">
        <v>1.5369246138476909</v>
      </c>
      <c r="AO249" s="10">
        <v>1.5369246138476909</v>
      </c>
      <c r="AP249" s="10">
        <v>1.5369246138476909</v>
      </c>
      <c r="AQ249" s="10">
        <v>1.5369246138476909</v>
      </c>
      <c r="AR249" s="10">
        <v>1.5369246138476909</v>
      </c>
      <c r="AS249" s="10">
        <v>3.0738492276953817</v>
      </c>
      <c r="AT249" s="10">
        <v>3.0738492276953817</v>
      </c>
      <c r="AU249" s="10">
        <v>3.0738492276953817</v>
      </c>
      <c r="AV249" s="10">
        <v>3.0738492276953817</v>
      </c>
      <c r="AW249" s="10">
        <v>3.0738492276953817</v>
      </c>
      <c r="AX249" s="10">
        <v>3.0738492276953817</v>
      </c>
      <c r="AY249" s="10">
        <v>3.0738492276953817</v>
      </c>
      <c r="AZ249" s="10">
        <v>1.5369246138476909</v>
      </c>
      <c r="BA249" s="10">
        <v>1.5369246138476909</v>
      </c>
      <c r="BB249" s="10">
        <v>0</v>
      </c>
      <c r="BC249" s="10">
        <v>0</v>
      </c>
      <c r="BD249" s="10">
        <v>0</v>
      </c>
      <c r="BE249" s="10">
        <v>0</v>
      </c>
      <c r="BF249" s="10">
        <v>0</v>
      </c>
      <c r="BG249" s="10">
        <v>0</v>
      </c>
      <c r="BH249" s="10">
        <v>0</v>
      </c>
      <c r="BI249" s="10">
        <v>0</v>
      </c>
      <c r="BJ249" s="10">
        <v>0</v>
      </c>
      <c r="BK249" s="10">
        <v>0</v>
      </c>
      <c r="BL249" s="10">
        <v>0</v>
      </c>
      <c r="BM249" s="10">
        <v>0</v>
      </c>
      <c r="BN249" s="10">
        <v>0</v>
      </c>
      <c r="BO249" s="10">
        <v>0</v>
      </c>
      <c r="BP249" s="10">
        <v>0</v>
      </c>
      <c r="BQ249" s="10">
        <v>0</v>
      </c>
      <c r="BR249" s="10">
        <v>0</v>
      </c>
      <c r="BS249" s="10">
        <v>0</v>
      </c>
      <c r="BT249" s="10">
        <v>0</v>
      </c>
      <c r="BU249" s="10">
        <v>0</v>
      </c>
      <c r="BV249" s="10">
        <v>0</v>
      </c>
      <c r="BW249" s="10">
        <v>0</v>
      </c>
      <c r="BX249" s="10">
        <v>0</v>
      </c>
      <c r="BY249" s="10">
        <v>0</v>
      </c>
      <c r="BZ249" s="10">
        <v>0</v>
      </c>
      <c r="CA249" s="10">
        <v>0</v>
      </c>
      <c r="CB249" s="10">
        <v>0</v>
      </c>
      <c r="CC249" s="10">
        <v>0</v>
      </c>
      <c r="CD249" s="10">
        <v>0</v>
      </c>
      <c r="CE249" s="10">
        <v>0</v>
      </c>
      <c r="CF249" s="10">
        <v>0</v>
      </c>
      <c r="CG249" s="10">
        <v>0</v>
      </c>
      <c r="CH249" s="10">
        <v>0</v>
      </c>
      <c r="CI249" s="10">
        <v>0</v>
      </c>
      <c r="CJ249" s="10">
        <v>0</v>
      </c>
      <c r="CK249" s="10">
        <v>0</v>
      </c>
      <c r="CL249" s="10">
        <v>0</v>
      </c>
      <c r="CM249" s="10">
        <v>0</v>
      </c>
      <c r="CN249" s="10">
        <v>0</v>
      </c>
      <c r="CO249" s="10">
        <v>0</v>
      </c>
      <c r="CP249" s="10">
        <v>0</v>
      </c>
      <c r="CQ249" s="10">
        <v>0</v>
      </c>
      <c r="CR249" s="10">
        <v>0</v>
      </c>
      <c r="CS249" s="10">
        <v>0</v>
      </c>
      <c r="CT249" s="10">
        <v>0</v>
      </c>
      <c r="CU249" s="10">
        <v>0</v>
      </c>
      <c r="CV249" s="10">
        <v>0</v>
      </c>
      <c r="CW249" s="10">
        <v>0</v>
      </c>
      <c r="CX249" s="10">
        <v>0</v>
      </c>
      <c r="CY249" s="10">
        <v>1.5369246138476909</v>
      </c>
      <c r="CZ249" s="10">
        <v>1.5369246138476909</v>
      </c>
      <c r="DA249" s="10">
        <v>1.5369246138476909</v>
      </c>
      <c r="DB249" s="10">
        <v>1.5369246138476909</v>
      </c>
      <c r="DC249" s="10">
        <v>1.5369246138476909</v>
      </c>
      <c r="DD249" s="10">
        <v>1.5369246138476909</v>
      </c>
      <c r="DE249" s="10">
        <v>3.0738492276953817</v>
      </c>
      <c r="DF249" s="10">
        <v>3.0738492276953817</v>
      </c>
      <c r="DG249" s="10">
        <v>3.0738492276953817</v>
      </c>
      <c r="DH249" s="10">
        <v>3.0738492276953817</v>
      </c>
      <c r="DI249" s="10">
        <v>3.0738492276953817</v>
      </c>
      <c r="DJ249" s="10">
        <v>3.0738492276953817</v>
      </c>
      <c r="DK249" s="10">
        <v>6.1476984553907634</v>
      </c>
      <c r="DL249" s="10">
        <v>7.6846230692384534</v>
      </c>
      <c r="DM249" s="10">
        <v>9.2215476830861434</v>
      </c>
      <c r="DN249" s="10">
        <v>12.295396910781527</v>
      </c>
      <c r="DO249" s="10">
        <v>12.295396910781527</v>
      </c>
      <c r="DP249" s="10">
        <v>15.369246138476907</v>
      </c>
      <c r="DQ249" s="10">
        <v>23.053869207715362</v>
      </c>
      <c r="DR249" s="10">
        <v>24.590793821563054</v>
      </c>
      <c r="DS249" s="12">
        <v>24.590793821563054</v>
      </c>
      <c r="DT249" s="12">
        <v>21.51694459386767</v>
      </c>
      <c r="DU249" s="12">
        <v>23.053869207715362</v>
      </c>
      <c r="DV249" s="12">
        <v>23.053869207715362</v>
      </c>
      <c r="DW249" s="12">
        <v>19.980019980019978</v>
      </c>
      <c r="DX249" s="12">
        <v>24.590793821563054</v>
      </c>
      <c r="DY249" s="12">
        <v>21.51694459386767</v>
      </c>
      <c r="DZ249" s="12">
        <v>21.51694459386767</v>
      </c>
      <c r="EA249" s="12">
        <v>21.51694459386767</v>
      </c>
      <c r="EB249" s="12">
        <v>16.906170752324599</v>
      </c>
      <c r="EC249" s="12">
        <v>16.906170752324599</v>
      </c>
      <c r="ED249" s="12">
        <v>18.443095366172287</v>
      </c>
      <c r="EE249" s="12">
        <v>12.295396910781527</v>
      </c>
      <c r="EF249" s="12">
        <v>13.832321524629219</v>
      </c>
      <c r="EG249" s="12">
        <v>13.832321524629219</v>
      </c>
    </row>
    <row r="250" spans="1:137">
      <c r="A250" t="s">
        <v>1145</v>
      </c>
      <c r="B250" t="s">
        <v>892</v>
      </c>
      <c r="C250" t="s">
        <v>369</v>
      </c>
      <c r="D250" t="s">
        <v>369</v>
      </c>
      <c r="E250" t="s">
        <v>632</v>
      </c>
      <c r="T250" s="10">
        <v>0</v>
      </c>
      <c r="U250" s="10">
        <v>0</v>
      </c>
      <c r="V250" s="10">
        <v>0</v>
      </c>
      <c r="W250" s="10">
        <v>0</v>
      </c>
      <c r="X250" s="10">
        <v>0</v>
      </c>
      <c r="Y250" s="10">
        <v>0</v>
      </c>
      <c r="Z250" s="10">
        <v>0</v>
      </c>
      <c r="AA250" s="10">
        <v>0</v>
      </c>
      <c r="AB250" s="10">
        <v>0</v>
      </c>
      <c r="AC250" s="10">
        <v>0.2170850256920128</v>
      </c>
      <c r="AD250" s="10">
        <v>0.2170850256920128</v>
      </c>
      <c r="AE250" s="10">
        <v>0.65125507707603836</v>
      </c>
      <c r="AF250" s="10">
        <v>0.65125507707603836</v>
      </c>
      <c r="AG250" s="10">
        <v>0.65125507707603836</v>
      </c>
      <c r="AH250" s="10">
        <v>0.65125507707603836</v>
      </c>
      <c r="AI250" s="10">
        <v>0.65125507707603836</v>
      </c>
      <c r="AJ250" s="10">
        <v>0.43417005138402559</v>
      </c>
      <c r="AK250" s="10">
        <v>0.43417005138402559</v>
      </c>
      <c r="AL250" s="10">
        <v>0</v>
      </c>
      <c r="AM250" s="10">
        <v>0</v>
      </c>
      <c r="AN250" s="10">
        <v>0.2170850256920128</v>
      </c>
      <c r="AO250" s="10">
        <v>0.43417005138402559</v>
      </c>
      <c r="AP250" s="10">
        <v>0.43417005138402559</v>
      </c>
      <c r="AQ250" s="10">
        <v>0.43417005138402559</v>
      </c>
      <c r="AR250" s="10">
        <v>0.43417005138402559</v>
      </c>
      <c r="AS250" s="10">
        <v>0.86834010276805118</v>
      </c>
      <c r="AT250" s="10">
        <v>0.86834010276805118</v>
      </c>
      <c r="AU250" s="10">
        <v>0.86834010276805118</v>
      </c>
      <c r="AV250" s="10">
        <v>0.86834010276805118</v>
      </c>
      <c r="AW250" s="10">
        <v>0.86834010276805118</v>
      </c>
      <c r="AX250" s="10">
        <v>0.86834010276805118</v>
      </c>
      <c r="AY250" s="10">
        <v>1.5195951798440896</v>
      </c>
      <c r="AZ250" s="10">
        <v>1.3025101541520767</v>
      </c>
      <c r="BA250" s="10">
        <v>1.5195951798440896</v>
      </c>
      <c r="BB250" s="10">
        <v>1.3025101541520767</v>
      </c>
      <c r="BC250" s="10">
        <v>1.3025101541520767</v>
      </c>
      <c r="BD250" s="10">
        <v>1.3025101541520767</v>
      </c>
      <c r="BE250" s="10">
        <v>1.3025101541520767</v>
      </c>
      <c r="BF250" s="10">
        <v>0.65125507707603836</v>
      </c>
      <c r="BG250" s="10">
        <v>0.86834010276805118</v>
      </c>
      <c r="BH250" s="10">
        <v>0.65125507707603836</v>
      </c>
      <c r="BI250" s="10">
        <v>0.65125507707603836</v>
      </c>
      <c r="BJ250" s="10">
        <v>1.9537652312281153</v>
      </c>
      <c r="BK250" s="10">
        <v>1.9537652312281153</v>
      </c>
      <c r="BL250" s="10">
        <v>2.3879352826121405</v>
      </c>
      <c r="BM250" s="10">
        <v>2.6050203083041534</v>
      </c>
      <c r="BN250" s="10">
        <v>2.3879352826121405</v>
      </c>
      <c r="BO250" s="10">
        <v>2.3879352826121405</v>
      </c>
      <c r="BP250" s="10">
        <v>2.3879352826121405</v>
      </c>
      <c r="BQ250" s="10">
        <v>1.3025101541520767</v>
      </c>
      <c r="BR250" s="10">
        <v>1.3025101541520767</v>
      </c>
      <c r="BS250" s="10">
        <v>0.86834010276805118</v>
      </c>
      <c r="BT250" s="10">
        <v>0.86834010276805118</v>
      </c>
      <c r="BU250" s="10">
        <v>1.5195951798440896</v>
      </c>
      <c r="BV250" s="10">
        <v>1.7366802055361024</v>
      </c>
      <c r="BW250" s="10">
        <v>1.7366802055361024</v>
      </c>
      <c r="BX250" s="10">
        <v>1.3025101541520767</v>
      </c>
      <c r="BY250" s="10">
        <v>1.3025101541520767</v>
      </c>
      <c r="BZ250" s="10">
        <v>1.3025101541520767</v>
      </c>
      <c r="CA250" s="10">
        <v>1.5195951798440896</v>
      </c>
      <c r="CB250" s="10">
        <v>0.65125507707603836</v>
      </c>
      <c r="CC250" s="10">
        <v>1.3025101541520767</v>
      </c>
      <c r="CD250" s="10">
        <v>1.3025101541520767</v>
      </c>
      <c r="CE250" s="10">
        <v>1.3025101541520767</v>
      </c>
      <c r="CF250" s="10">
        <v>1.3025101541520767</v>
      </c>
      <c r="CG250" s="10">
        <v>1.3025101541520767</v>
      </c>
      <c r="CH250" s="10">
        <v>1.5195951798440896</v>
      </c>
      <c r="CI250" s="10">
        <v>1.5195951798440896</v>
      </c>
      <c r="CJ250" s="10">
        <v>0.65125507707603836</v>
      </c>
      <c r="CK250" s="10">
        <v>0.65125507707603836</v>
      </c>
      <c r="CL250" s="10">
        <v>0.86834010276805118</v>
      </c>
      <c r="CM250" s="10">
        <v>0.86834010276805118</v>
      </c>
      <c r="CN250" s="10">
        <v>0.86834010276805118</v>
      </c>
      <c r="CO250" s="10">
        <v>0.43417005138402559</v>
      </c>
      <c r="CP250" s="10">
        <v>0.43417005138402559</v>
      </c>
      <c r="CQ250" s="10">
        <v>1.085425128460064</v>
      </c>
      <c r="CR250" s="10">
        <v>1.5195951798440896</v>
      </c>
      <c r="CS250" s="10">
        <v>1.3025101541520767</v>
      </c>
      <c r="CT250" s="10">
        <v>1.3025101541520767</v>
      </c>
      <c r="CU250" s="10">
        <v>1.3025101541520767</v>
      </c>
      <c r="CV250" s="10">
        <v>1.3025101541520767</v>
      </c>
      <c r="CW250" s="10">
        <v>1.7366802055361024</v>
      </c>
      <c r="CX250" s="10">
        <v>1.085425128460064</v>
      </c>
      <c r="CY250" s="10">
        <v>0.65125507707603836</v>
      </c>
      <c r="CZ250" s="10">
        <v>0.86834010276805118</v>
      </c>
      <c r="DA250" s="10">
        <v>0.86834010276805118</v>
      </c>
      <c r="DB250" s="10">
        <v>0.86834010276805118</v>
      </c>
      <c r="DC250" s="10">
        <v>0.65125507707603836</v>
      </c>
      <c r="DD250" s="10">
        <v>0.65125507707603836</v>
      </c>
      <c r="DE250" s="10">
        <v>1.5195951798440896</v>
      </c>
      <c r="DF250" s="10">
        <v>1.5195951798440896</v>
      </c>
      <c r="DG250" s="10">
        <v>1.3025101541520767</v>
      </c>
      <c r="DH250" s="10">
        <v>1.3025101541520767</v>
      </c>
      <c r="DI250" s="10">
        <v>1.3025101541520767</v>
      </c>
      <c r="DJ250" s="10">
        <v>1.5195951798440896</v>
      </c>
      <c r="DK250" s="10">
        <v>6.5125507707603836</v>
      </c>
      <c r="DL250" s="10">
        <v>5.6442106679923327</v>
      </c>
      <c r="DM250" s="10">
        <v>5.6442106679923327</v>
      </c>
      <c r="DN250" s="10">
        <v>6.0783807193763586</v>
      </c>
      <c r="DO250" s="10">
        <v>6.0783807193763586</v>
      </c>
      <c r="DP250" s="10">
        <v>6.0783807193763586</v>
      </c>
      <c r="DQ250" s="10">
        <v>8.900486053372525</v>
      </c>
      <c r="DR250" s="10">
        <v>4.1246154881482431</v>
      </c>
      <c r="DS250" s="12">
        <v>6.0783807193763586</v>
      </c>
      <c r="DT250" s="12">
        <v>8.0321459506044732</v>
      </c>
      <c r="DU250" s="12">
        <v>9.7688261561405749</v>
      </c>
      <c r="DV250" s="12">
        <v>9.7688261561405749</v>
      </c>
      <c r="DW250" s="12">
        <v>9.7688261561405749</v>
      </c>
      <c r="DX250" s="12">
        <v>9.7688261561405749</v>
      </c>
      <c r="DY250" s="12">
        <v>10.85425128460064</v>
      </c>
      <c r="DZ250" s="12">
        <v>10.420081233216614</v>
      </c>
      <c r="EA250" s="12">
        <v>10.637166258908627</v>
      </c>
      <c r="EB250" s="12">
        <v>10.637166258908627</v>
      </c>
      <c r="EC250" s="12">
        <v>10.637166258908627</v>
      </c>
      <c r="ED250" s="12">
        <v>10.637166258908627</v>
      </c>
      <c r="EE250" s="12">
        <v>11.505506361676678</v>
      </c>
      <c r="EF250" s="12">
        <v>11.505506361676678</v>
      </c>
      <c r="EG250" s="12">
        <v>10.202996207524601</v>
      </c>
    </row>
    <row r="251" spans="1:137">
      <c r="A251" t="s">
        <v>1146</v>
      </c>
      <c r="B251" t="s">
        <v>893</v>
      </c>
      <c r="C251" t="s">
        <v>370</v>
      </c>
      <c r="D251" t="s">
        <v>370</v>
      </c>
      <c r="E251" t="s">
        <v>633</v>
      </c>
      <c r="T251" s="10">
        <v>0</v>
      </c>
      <c r="U251" s="10">
        <v>0</v>
      </c>
      <c r="V251" s="10">
        <v>0</v>
      </c>
      <c r="W251" s="10">
        <v>0</v>
      </c>
      <c r="X251" s="10">
        <v>0</v>
      </c>
      <c r="Y251" s="10">
        <v>0</v>
      </c>
      <c r="Z251" s="10">
        <v>0</v>
      </c>
      <c r="AA251" s="10">
        <v>0</v>
      </c>
      <c r="AB251" s="10">
        <v>0</v>
      </c>
      <c r="AC251" s="10">
        <v>0</v>
      </c>
      <c r="AD251" s="10">
        <v>0</v>
      </c>
      <c r="AE251" s="10">
        <v>0.31541363343889178</v>
      </c>
      <c r="AF251" s="10">
        <v>0.31541363343889178</v>
      </c>
      <c r="AG251" s="10">
        <v>0.31541363343889178</v>
      </c>
      <c r="AH251" s="10">
        <v>0.31541363343889178</v>
      </c>
      <c r="AI251" s="10">
        <v>0.63082726687778357</v>
      </c>
      <c r="AJ251" s="10">
        <v>0.94624090031667518</v>
      </c>
      <c r="AK251" s="10">
        <v>1.2616545337555671</v>
      </c>
      <c r="AL251" s="10">
        <v>0.94624090031667518</v>
      </c>
      <c r="AM251" s="10">
        <v>0.94624090031667518</v>
      </c>
      <c r="AN251" s="10">
        <v>1.2616545337555671</v>
      </c>
      <c r="AO251" s="10">
        <v>1.2616545337555671</v>
      </c>
      <c r="AP251" s="10">
        <v>0.94624090031667518</v>
      </c>
      <c r="AQ251" s="10">
        <v>0.63082726687778357</v>
      </c>
      <c r="AR251" s="10">
        <v>0.63082726687778357</v>
      </c>
      <c r="AS251" s="10">
        <v>0.63082726687778357</v>
      </c>
      <c r="AT251" s="10">
        <v>0.63082726687778357</v>
      </c>
      <c r="AU251" s="10">
        <v>0.31541363343889178</v>
      </c>
      <c r="AV251" s="10">
        <v>0.31541363343889178</v>
      </c>
      <c r="AW251" s="10">
        <v>0.31541363343889178</v>
      </c>
      <c r="AX251" s="10">
        <v>0.31541363343889178</v>
      </c>
      <c r="AY251" s="10">
        <v>0</v>
      </c>
      <c r="AZ251" s="10">
        <v>0</v>
      </c>
      <c r="BA251" s="10">
        <v>0</v>
      </c>
      <c r="BB251" s="10">
        <v>0.31541363343889178</v>
      </c>
      <c r="BC251" s="10">
        <v>0.31541363343889178</v>
      </c>
      <c r="BD251" s="10">
        <v>0.31541363343889178</v>
      </c>
      <c r="BE251" s="10">
        <v>0.31541363343889178</v>
      </c>
      <c r="BF251" s="10">
        <v>0.31541363343889178</v>
      </c>
      <c r="BG251" s="10">
        <v>0.31541363343889178</v>
      </c>
      <c r="BH251" s="10">
        <v>0.63082726687778357</v>
      </c>
      <c r="BI251" s="10">
        <v>0.63082726687778357</v>
      </c>
      <c r="BJ251" s="10">
        <v>0.94624090031667518</v>
      </c>
      <c r="BK251" s="10">
        <v>0.94624090031667518</v>
      </c>
      <c r="BL251" s="10">
        <v>0.94624090031667518</v>
      </c>
      <c r="BM251" s="10">
        <v>1.2616545337555671</v>
      </c>
      <c r="BN251" s="10">
        <v>1.2616545337555671</v>
      </c>
      <c r="BO251" s="10">
        <v>0.94624090031667518</v>
      </c>
      <c r="BP251" s="10">
        <v>1.2616545337555671</v>
      </c>
      <c r="BQ251" s="10">
        <v>0.94624090031667518</v>
      </c>
      <c r="BR251" s="10">
        <v>1.2616545337555671</v>
      </c>
      <c r="BS251" s="10">
        <v>1.2616545337555671</v>
      </c>
      <c r="BT251" s="10">
        <v>1.2616545337555671</v>
      </c>
      <c r="BU251" s="10">
        <v>1.2616545337555671</v>
      </c>
      <c r="BV251" s="10">
        <v>1.2616545337555671</v>
      </c>
      <c r="BW251" s="10">
        <v>1.2616545337555671</v>
      </c>
      <c r="BX251" s="10">
        <v>1.5770681671944589</v>
      </c>
      <c r="BY251" s="10">
        <v>1.2616545337555671</v>
      </c>
      <c r="BZ251" s="10">
        <v>1.2616545337555671</v>
      </c>
      <c r="CA251" s="10">
        <v>2.2078954340722423</v>
      </c>
      <c r="CB251" s="10">
        <v>2.2078954340722423</v>
      </c>
      <c r="CC251" s="10">
        <v>2.2078954340722423</v>
      </c>
      <c r="CD251" s="10">
        <v>1.5770681671944589</v>
      </c>
      <c r="CE251" s="10">
        <v>1.5770681671944589</v>
      </c>
      <c r="CF251" s="10">
        <v>1.5770681671944589</v>
      </c>
      <c r="CG251" s="10">
        <v>1.5770681671944589</v>
      </c>
      <c r="CH251" s="10">
        <v>0.31541363343889178</v>
      </c>
      <c r="CI251" s="10">
        <v>0.94624090031667518</v>
      </c>
      <c r="CJ251" s="10">
        <v>1.2616545337555671</v>
      </c>
      <c r="CK251" s="10">
        <v>1.5770681671944589</v>
      </c>
      <c r="CL251" s="10">
        <v>1.8924818006333504</v>
      </c>
      <c r="CM251" s="10">
        <v>1.8924818006333504</v>
      </c>
      <c r="CN251" s="10">
        <v>1.8924818006333504</v>
      </c>
      <c r="CO251" s="10">
        <v>3.1541363343889177</v>
      </c>
      <c r="CP251" s="10">
        <v>4.1003772347055936</v>
      </c>
      <c r="CQ251" s="10">
        <v>4.4157908681444846</v>
      </c>
      <c r="CR251" s="10">
        <v>4.1003772347055936</v>
      </c>
      <c r="CS251" s="10">
        <v>6.3082726687778354</v>
      </c>
      <c r="CT251" s="10">
        <v>6.3082726687778354</v>
      </c>
      <c r="CU251" s="10">
        <v>6.3082726687778354</v>
      </c>
      <c r="CV251" s="10">
        <v>5.6774454019000515</v>
      </c>
      <c r="CW251" s="10">
        <v>4.1003772347055936</v>
      </c>
      <c r="CX251" s="10">
        <v>3.4695499678278097</v>
      </c>
      <c r="CY251" s="10">
        <v>3.4695499678278097</v>
      </c>
      <c r="CZ251" s="10">
        <v>1.2616545337555671</v>
      </c>
      <c r="DA251" s="10">
        <v>1.2616545337555671</v>
      </c>
      <c r="DB251" s="10">
        <v>1.2616545337555671</v>
      </c>
      <c r="DC251" s="10">
        <v>1.5770681671944589</v>
      </c>
      <c r="DD251" s="10">
        <v>3.4695499678278097</v>
      </c>
      <c r="DE251" s="10">
        <v>4.7312045015833766</v>
      </c>
      <c r="DF251" s="10">
        <v>5.9928590353389435</v>
      </c>
      <c r="DG251" s="10">
        <v>5.6774454019000515</v>
      </c>
      <c r="DH251" s="10">
        <v>5.6774454019000515</v>
      </c>
      <c r="DI251" s="10">
        <v>5.6774454019000515</v>
      </c>
      <c r="DJ251" s="10">
        <v>6.3082726687778354</v>
      </c>
      <c r="DK251" s="10">
        <v>4.7312045015833766</v>
      </c>
      <c r="DL251" s="10">
        <v>3.4695499678278097</v>
      </c>
      <c r="DM251" s="10">
        <v>2.5233090675111343</v>
      </c>
      <c r="DN251" s="10">
        <v>2.2078954340722423</v>
      </c>
      <c r="DO251" s="10">
        <v>2.8387227009500258</v>
      </c>
      <c r="DP251" s="10">
        <v>2.8387227009500258</v>
      </c>
      <c r="DQ251" s="10">
        <v>1.8924818006333504</v>
      </c>
      <c r="DR251" s="10">
        <v>4.7312045015833766</v>
      </c>
      <c r="DS251" s="12">
        <v>4.7312045015833766</v>
      </c>
      <c r="DT251" s="12">
        <v>5.0466181350222685</v>
      </c>
      <c r="DU251" s="12">
        <v>5.0466181350222685</v>
      </c>
      <c r="DV251" s="12">
        <v>5.6774454019000515</v>
      </c>
      <c r="DW251" s="12">
        <v>5.6774454019000515</v>
      </c>
      <c r="DX251" s="12">
        <v>7.8853408359722952</v>
      </c>
      <c r="DY251" s="12">
        <v>7.2545135690945095</v>
      </c>
      <c r="DZ251" s="12">
        <v>8.2007544694111871</v>
      </c>
      <c r="EA251" s="12">
        <v>8.2007544694111871</v>
      </c>
      <c r="EB251" s="12">
        <v>9.146995369727863</v>
      </c>
      <c r="EC251" s="12">
        <v>7.8853408359722952</v>
      </c>
      <c r="ED251" s="12">
        <v>7.8853408359722952</v>
      </c>
      <c r="EE251" s="12">
        <v>11.670304437238995</v>
      </c>
      <c r="EF251" s="12">
        <v>12.301131704116777</v>
      </c>
      <c r="EG251" s="12">
        <v>14.193613504750129</v>
      </c>
    </row>
    <row r="252" spans="1:137">
      <c r="A252" t="s">
        <v>1147</v>
      </c>
      <c r="B252" t="s">
        <v>894</v>
      </c>
      <c r="C252" t="s">
        <v>371</v>
      </c>
      <c r="D252" t="s">
        <v>371</v>
      </c>
      <c r="E252" t="s">
        <v>634</v>
      </c>
      <c r="T252" s="10">
        <v>0</v>
      </c>
      <c r="U252" s="10">
        <v>0</v>
      </c>
      <c r="V252" s="10">
        <v>0</v>
      </c>
      <c r="W252" s="10">
        <v>0</v>
      </c>
      <c r="X252" s="10">
        <v>0</v>
      </c>
      <c r="Y252" s="10">
        <v>0</v>
      </c>
      <c r="Z252" s="10">
        <v>0</v>
      </c>
      <c r="AA252" s="10">
        <v>0</v>
      </c>
      <c r="AB252" s="10">
        <v>0</v>
      </c>
      <c r="AC252" s="10">
        <v>0</v>
      </c>
      <c r="AD252" s="10">
        <v>0</v>
      </c>
      <c r="AE252" s="10">
        <v>0</v>
      </c>
      <c r="AF252" s="10">
        <v>0</v>
      </c>
      <c r="AG252" s="10">
        <v>0</v>
      </c>
      <c r="AH252" s="10">
        <v>0</v>
      </c>
      <c r="AI252" s="10">
        <v>0</v>
      </c>
      <c r="AJ252" s="10">
        <v>0</v>
      </c>
      <c r="AK252" s="10">
        <v>0</v>
      </c>
      <c r="AL252" s="10">
        <v>0</v>
      </c>
      <c r="AM252" s="10">
        <v>0</v>
      </c>
      <c r="AN252" s="10">
        <v>0</v>
      </c>
      <c r="AO252" s="10">
        <v>0</v>
      </c>
      <c r="AP252" s="10">
        <v>0</v>
      </c>
      <c r="AQ252" s="10">
        <v>0</v>
      </c>
      <c r="AR252" s="10">
        <v>0</v>
      </c>
      <c r="AS252" s="10">
        <v>0</v>
      </c>
      <c r="AT252" s="10">
        <v>0</v>
      </c>
      <c r="AU252" s="10">
        <v>0</v>
      </c>
      <c r="AV252" s="10">
        <v>1.5485869144405731</v>
      </c>
      <c r="AW252" s="10">
        <v>1.5485869144405731</v>
      </c>
      <c r="AX252" s="10">
        <v>1.5485869144405731</v>
      </c>
      <c r="AY252" s="10">
        <v>1.5485869144405731</v>
      </c>
      <c r="AZ252" s="10">
        <v>1.5485869144405731</v>
      </c>
      <c r="BA252" s="10">
        <v>1.5485869144405731</v>
      </c>
      <c r="BB252" s="10">
        <v>1.5485869144405731</v>
      </c>
      <c r="BC252" s="10">
        <v>0</v>
      </c>
      <c r="BD252" s="10">
        <v>0</v>
      </c>
      <c r="BE252" s="10">
        <v>0</v>
      </c>
      <c r="BF252" s="10">
        <v>0</v>
      </c>
      <c r="BG252" s="10">
        <v>0</v>
      </c>
      <c r="BH252" s="10">
        <v>0</v>
      </c>
      <c r="BI252" s="10">
        <v>0</v>
      </c>
      <c r="BJ252" s="10">
        <v>0</v>
      </c>
      <c r="BK252" s="10">
        <v>0</v>
      </c>
      <c r="BL252" s="10">
        <v>0</v>
      </c>
      <c r="BM252" s="10">
        <v>1.5485869144405731</v>
      </c>
      <c r="BN252" s="10">
        <v>1.5485869144405731</v>
      </c>
      <c r="BO252" s="10">
        <v>1.5485869144405731</v>
      </c>
      <c r="BP252" s="10">
        <v>1.5485869144405731</v>
      </c>
      <c r="BQ252" s="10">
        <v>1.5485869144405731</v>
      </c>
      <c r="BR252" s="10">
        <v>1.5485869144405731</v>
      </c>
      <c r="BS252" s="10">
        <v>1.5485869144405731</v>
      </c>
      <c r="BT252" s="10">
        <v>0</v>
      </c>
      <c r="BU252" s="10">
        <v>0</v>
      </c>
      <c r="BV252" s="10">
        <v>0</v>
      </c>
      <c r="BW252" s="10">
        <v>0</v>
      </c>
      <c r="BX252" s="10">
        <v>0</v>
      </c>
      <c r="BY252" s="10">
        <v>0</v>
      </c>
      <c r="BZ252" s="10">
        <v>0</v>
      </c>
      <c r="CA252" s="10">
        <v>0</v>
      </c>
      <c r="CB252" s="10">
        <v>1.5485869144405731</v>
      </c>
      <c r="CC252" s="10">
        <v>1.5485869144405731</v>
      </c>
      <c r="CD252" s="10">
        <v>1.5485869144405731</v>
      </c>
      <c r="CE252" s="10">
        <v>1.5485869144405731</v>
      </c>
      <c r="CF252" s="10">
        <v>1.5485869144405731</v>
      </c>
      <c r="CG252" s="10">
        <v>1.5485869144405731</v>
      </c>
      <c r="CH252" s="10">
        <v>1.5485869144405731</v>
      </c>
      <c r="CI252" s="10">
        <v>0</v>
      </c>
      <c r="CJ252" s="10">
        <v>0</v>
      </c>
      <c r="CK252" s="10">
        <v>0</v>
      </c>
      <c r="CL252" s="10">
        <v>0</v>
      </c>
      <c r="CM252" s="10">
        <v>0</v>
      </c>
      <c r="CN252" s="10">
        <v>0</v>
      </c>
      <c r="CO252" s="10">
        <v>0</v>
      </c>
      <c r="CP252" s="10">
        <v>0</v>
      </c>
      <c r="CQ252" s="10">
        <v>0</v>
      </c>
      <c r="CR252" s="10">
        <v>0</v>
      </c>
      <c r="CS252" s="10">
        <v>0</v>
      </c>
      <c r="CT252" s="10">
        <v>0</v>
      </c>
      <c r="CU252" s="10">
        <v>0</v>
      </c>
      <c r="CV252" s="10">
        <v>3.0971738288811461</v>
      </c>
      <c r="CW252" s="10">
        <v>7.7429345722028646</v>
      </c>
      <c r="CX252" s="10">
        <v>7.7429345722028646</v>
      </c>
      <c r="CY252" s="10">
        <v>7.7429345722028646</v>
      </c>
      <c r="CZ252" s="10">
        <v>9.2915214866434379</v>
      </c>
      <c r="DA252" s="10">
        <v>9.2915214866434379</v>
      </c>
      <c r="DB252" s="10">
        <v>9.2915214866434379</v>
      </c>
      <c r="DC252" s="10">
        <v>7.7429345722028646</v>
      </c>
      <c r="DD252" s="10">
        <v>3.0971738288811461</v>
      </c>
      <c r="DE252" s="10">
        <v>4.645760743321719</v>
      </c>
      <c r="DF252" s="10">
        <v>4.645760743321719</v>
      </c>
      <c r="DG252" s="10">
        <v>6.1943476577622922</v>
      </c>
      <c r="DH252" s="10">
        <v>6.1943476577622922</v>
      </c>
      <c r="DI252" s="10">
        <v>6.1943476577622922</v>
      </c>
      <c r="DJ252" s="10">
        <v>7.7429345722028646</v>
      </c>
      <c r="DK252" s="10">
        <v>7.7429345722028646</v>
      </c>
      <c r="DL252" s="10">
        <v>12.388695315524584</v>
      </c>
      <c r="DM252" s="10">
        <v>15.485869144405729</v>
      </c>
      <c r="DN252" s="10">
        <v>12.388695315524584</v>
      </c>
      <c r="DO252" s="10">
        <v>12.388695315524584</v>
      </c>
      <c r="DP252" s="10">
        <v>12.388695315524584</v>
      </c>
      <c r="DQ252" s="10">
        <v>13.937282229965156</v>
      </c>
      <c r="DR252" s="10">
        <v>13.937282229965156</v>
      </c>
      <c r="DS252" s="12">
        <v>17.034456058846303</v>
      </c>
      <c r="DT252" s="12">
        <v>13.937282229965156</v>
      </c>
      <c r="DU252" s="12">
        <v>26.325977545489742</v>
      </c>
      <c r="DV252" s="12">
        <v>26.325977545489742</v>
      </c>
      <c r="DW252" s="12">
        <v>26.325977545489742</v>
      </c>
      <c r="DX252" s="12">
        <v>23.228803716608596</v>
      </c>
      <c r="DY252" s="12">
        <v>24.777390631049169</v>
      </c>
      <c r="DZ252" s="12">
        <v>15.485869144405729</v>
      </c>
      <c r="EA252" s="12">
        <v>15.485869144405729</v>
      </c>
      <c r="EB252" s="12">
        <v>6.1943476577622922</v>
      </c>
      <c r="EC252" s="12">
        <v>6.1943476577622922</v>
      </c>
      <c r="ED252" s="12">
        <v>6.1943476577622922</v>
      </c>
      <c r="EE252" s="12">
        <v>7.7429345722028646</v>
      </c>
      <c r="EF252" s="12">
        <v>6.1943476577622922</v>
      </c>
      <c r="EG252" s="12">
        <v>7.7429345722028646</v>
      </c>
    </row>
    <row r="253" spans="1:137">
      <c r="A253" t="s">
        <v>1148</v>
      </c>
      <c r="B253" t="s">
        <v>895</v>
      </c>
      <c r="C253" t="s">
        <v>372</v>
      </c>
      <c r="D253" t="s">
        <v>372</v>
      </c>
      <c r="E253" t="s">
        <v>635</v>
      </c>
      <c r="T253" s="10">
        <v>0</v>
      </c>
      <c r="U253" s="10">
        <v>0</v>
      </c>
      <c r="V253" s="10">
        <v>0</v>
      </c>
      <c r="W253" s="10">
        <v>0</v>
      </c>
      <c r="X253" s="10">
        <v>0</v>
      </c>
      <c r="Y253" s="10">
        <v>0</v>
      </c>
      <c r="Z253" s="10">
        <v>0.76345202467476936</v>
      </c>
      <c r="AA253" s="10">
        <v>0.76345202467476936</v>
      </c>
      <c r="AB253" s="10">
        <v>0.76345202467476936</v>
      </c>
      <c r="AC253" s="10">
        <v>0.76345202467476936</v>
      </c>
      <c r="AD253" s="10">
        <v>0.76345202467476936</v>
      </c>
      <c r="AE253" s="10">
        <v>2.2903560740243081</v>
      </c>
      <c r="AF253" s="10">
        <v>2.2903560740243081</v>
      </c>
      <c r="AG253" s="10">
        <v>1.5269040493495387</v>
      </c>
      <c r="AH253" s="10">
        <v>1.5269040493495387</v>
      </c>
      <c r="AI253" s="10">
        <v>1.5269040493495387</v>
      </c>
      <c r="AJ253" s="10">
        <v>1.5269040493495387</v>
      </c>
      <c r="AK253" s="10">
        <v>1.5269040493495387</v>
      </c>
      <c r="AL253" s="10">
        <v>0</v>
      </c>
      <c r="AM253" s="10">
        <v>0</v>
      </c>
      <c r="AN253" s="10">
        <v>0</v>
      </c>
      <c r="AO253" s="10">
        <v>0</v>
      </c>
      <c r="AP253" s="10">
        <v>0</v>
      </c>
      <c r="AQ253" s="10">
        <v>0</v>
      </c>
      <c r="AR253" s="10">
        <v>0</v>
      </c>
      <c r="AS253" s="10">
        <v>0.76345202467476936</v>
      </c>
      <c r="AT253" s="10">
        <v>0.76345202467476936</v>
      </c>
      <c r="AU253" s="10">
        <v>0.76345202467476936</v>
      </c>
      <c r="AV253" s="10">
        <v>0.76345202467476936</v>
      </c>
      <c r="AW253" s="10">
        <v>0.76345202467476936</v>
      </c>
      <c r="AX253" s="10">
        <v>0.76345202467476936</v>
      </c>
      <c r="AY253" s="10">
        <v>0.76345202467476936</v>
      </c>
      <c r="AZ253" s="10">
        <v>0</v>
      </c>
      <c r="BA253" s="10">
        <v>0</v>
      </c>
      <c r="BB253" s="10">
        <v>0</v>
      </c>
      <c r="BC253" s="10">
        <v>0</v>
      </c>
      <c r="BD253" s="10">
        <v>0</v>
      </c>
      <c r="BE253" s="10">
        <v>0</v>
      </c>
      <c r="BF253" s="10">
        <v>0</v>
      </c>
      <c r="BG253" s="10">
        <v>0</v>
      </c>
      <c r="BH253" s="10">
        <v>0</v>
      </c>
      <c r="BI253" s="10">
        <v>0</v>
      </c>
      <c r="BJ253" s="10">
        <v>0</v>
      </c>
      <c r="BK253" s="10">
        <v>0</v>
      </c>
      <c r="BL253" s="10">
        <v>0</v>
      </c>
      <c r="BM253" s="10">
        <v>0</v>
      </c>
      <c r="BN253" s="10">
        <v>0</v>
      </c>
      <c r="BO253" s="10">
        <v>0</v>
      </c>
      <c r="BP253" s="10">
        <v>0</v>
      </c>
      <c r="BQ253" s="10">
        <v>0</v>
      </c>
      <c r="BR253" s="10">
        <v>0</v>
      </c>
      <c r="BS253" s="10">
        <v>0</v>
      </c>
      <c r="BT253" s="10">
        <v>0</v>
      </c>
      <c r="BU253" s="10">
        <v>0</v>
      </c>
      <c r="BV253" s="10">
        <v>0</v>
      </c>
      <c r="BW253" s="10">
        <v>0</v>
      </c>
      <c r="BX253" s="10">
        <v>0</v>
      </c>
      <c r="BY253" s="10">
        <v>0</v>
      </c>
      <c r="BZ253" s="10">
        <v>0</v>
      </c>
      <c r="CA253" s="10">
        <v>0</v>
      </c>
      <c r="CB253" s="10">
        <v>0</v>
      </c>
      <c r="CC253" s="10">
        <v>0</v>
      </c>
      <c r="CD253" s="10">
        <v>0</v>
      </c>
      <c r="CE253" s="10">
        <v>0</v>
      </c>
      <c r="CF253" s="10">
        <v>0</v>
      </c>
      <c r="CG253" s="10">
        <v>0</v>
      </c>
      <c r="CH253" s="10">
        <v>0</v>
      </c>
      <c r="CI253" s="10">
        <v>0</v>
      </c>
      <c r="CJ253" s="10">
        <v>0</v>
      </c>
      <c r="CK253" s="10">
        <v>0</v>
      </c>
      <c r="CL253" s="10">
        <v>0</v>
      </c>
      <c r="CM253" s="10">
        <v>0</v>
      </c>
      <c r="CN253" s="10">
        <v>0</v>
      </c>
      <c r="CO253" s="10">
        <v>0</v>
      </c>
      <c r="CP253" s="10">
        <v>0</v>
      </c>
      <c r="CQ253" s="10">
        <v>0</v>
      </c>
      <c r="CR253" s="10">
        <v>1.5269040493495387</v>
      </c>
      <c r="CS253" s="10">
        <v>1.5269040493495387</v>
      </c>
      <c r="CT253" s="10">
        <v>1.5269040493495387</v>
      </c>
      <c r="CU253" s="10">
        <v>1.5269040493495387</v>
      </c>
      <c r="CV253" s="10">
        <v>1.5269040493495387</v>
      </c>
      <c r="CW253" s="10">
        <v>5.344164172723386</v>
      </c>
      <c r="CX253" s="10">
        <v>6.8710682220729264</v>
      </c>
      <c r="CY253" s="10">
        <v>6.1076161973981549</v>
      </c>
      <c r="CZ253" s="10">
        <v>6.8710682220729264</v>
      </c>
      <c r="DA253" s="10">
        <v>6.8710682220729264</v>
      </c>
      <c r="DB253" s="10">
        <v>6.8710682220729264</v>
      </c>
      <c r="DC253" s="10">
        <v>6.8710682220729264</v>
      </c>
      <c r="DD253" s="10">
        <v>3.0538080986990774</v>
      </c>
      <c r="DE253" s="10">
        <v>1.5269040493495387</v>
      </c>
      <c r="DF253" s="10">
        <v>1.5269040493495387</v>
      </c>
      <c r="DG253" s="10">
        <v>0.76345202467476936</v>
      </c>
      <c r="DH253" s="10">
        <v>0.76345202467476936</v>
      </c>
      <c r="DI253" s="10">
        <v>0.76345202467476936</v>
      </c>
      <c r="DJ253" s="10">
        <v>1.5269040493495387</v>
      </c>
      <c r="DK253" s="10">
        <v>5.344164172723386</v>
      </c>
      <c r="DL253" s="10">
        <v>5.344164172723386</v>
      </c>
      <c r="DM253" s="10">
        <v>4.5807121480486162</v>
      </c>
      <c r="DN253" s="10">
        <v>4.5807121480486162</v>
      </c>
      <c r="DO253" s="10">
        <v>4.5807121480486162</v>
      </c>
      <c r="DP253" s="10">
        <v>4.5807121480486162</v>
      </c>
      <c r="DQ253" s="10">
        <v>5.344164172723386</v>
      </c>
      <c r="DR253" s="10">
        <v>2.2903560740243081</v>
      </c>
      <c r="DS253" s="12">
        <v>6.1076161973981549</v>
      </c>
      <c r="DT253" s="12">
        <v>8.3979722714224643</v>
      </c>
      <c r="DU253" s="12">
        <v>9.1614242960972323</v>
      </c>
      <c r="DV253" s="12">
        <v>9.1614242960972323</v>
      </c>
      <c r="DW253" s="12">
        <v>9.1614242960972323</v>
      </c>
      <c r="DX253" s="12">
        <v>7.6345202467476954</v>
      </c>
      <c r="DY253" s="12">
        <v>9.9248763207720021</v>
      </c>
      <c r="DZ253" s="12">
        <v>9.1614242960972323</v>
      </c>
      <c r="EA253" s="12">
        <v>9.9248763207720021</v>
      </c>
      <c r="EB253" s="12">
        <v>14.505588468820621</v>
      </c>
      <c r="EC253" s="12">
        <v>14.505588468820621</v>
      </c>
      <c r="ED253" s="12">
        <v>14.505588468820621</v>
      </c>
      <c r="EE253" s="12">
        <v>21.376656690893544</v>
      </c>
      <c r="EF253" s="12">
        <v>19.849752641544004</v>
      </c>
      <c r="EG253" s="12">
        <v>19.849752641544004</v>
      </c>
    </row>
    <row r="254" spans="1:137">
      <c r="A254" t="s">
        <v>1149</v>
      </c>
      <c r="B254" t="s">
        <v>896</v>
      </c>
      <c r="C254" t="s">
        <v>373</v>
      </c>
      <c r="D254" t="s">
        <v>373</v>
      </c>
      <c r="E254" t="s">
        <v>636</v>
      </c>
      <c r="T254" s="10">
        <v>0</v>
      </c>
      <c r="U254" s="10">
        <v>0</v>
      </c>
      <c r="V254" s="10">
        <v>0</v>
      </c>
      <c r="W254" s="10">
        <v>0</v>
      </c>
      <c r="X254" s="10">
        <v>0</v>
      </c>
      <c r="Y254" s="10">
        <v>0</v>
      </c>
      <c r="Z254" s="10">
        <v>0</v>
      </c>
      <c r="AA254" s="10">
        <v>0</v>
      </c>
      <c r="AB254" s="10">
        <v>0</v>
      </c>
      <c r="AC254" s="10">
        <v>0</v>
      </c>
      <c r="AD254" s="10">
        <v>0</v>
      </c>
      <c r="AE254" s="10">
        <v>0</v>
      </c>
      <c r="AF254" s="10">
        <v>0</v>
      </c>
      <c r="AG254" s="10">
        <v>0</v>
      </c>
      <c r="AH254" s="10">
        <v>0</v>
      </c>
      <c r="AI254" s="10">
        <v>0</v>
      </c>
      <c r="AJ254" s="10">
        <v>0</v>
      </c>
      <c r="AK254" s="10">
        <v>0.9914438396637022</v>
      </c>
      <c r="AL254" s="10">
        <v>0.9914438396637022</v>
      </c>
      <c r="AM254" s="10">
        <v>2.9743315189911068</v>
      </c>
      <c r="AN254" s="10">
        <v>2.9743315189911068</v>
      </c>
      <c r="AO254" s="10">
        <v>2.9743315189911068</v>
      </c>
      <c r="AP254" s="10">
        <v>2.9743315189911068</v>
      </c>
      <c r="AQ254" s="10">
        <v>2.9743315189911068</v>
      </c>
      <c r="AR254" s="10">
        <v>1.9828876793274044</v>
      </c>
      <c r="AS254" s="10">
        <v>2.9743315189911068</v>
      </c>
      <c r="AT254" s="10">
        <v>0.9914438396637022</v>
      </c>
      <c r="AU254" s="10">
        <v>2.9743315189911068</v>
      </c>
      <c r="AV254" s="10">
        <v>2.9743315189911068</v>
      </c>
      <c r="AW254" s="10">
        <v>2.9743315189911068</v>
      </c>
      <c r="AX254" s="10">
        <v>2.9743315189911068</v>
      </c>
      <c r="AY254" s="10">
        <v>2.9743315189911068</v>
      </c>
      <c r="AZ254" s="10">
        <v>2.9743315189911068</v>
      </c>
      <c r="BA254" s="10">
        <v>2.9743315189911068</v>
      </c>
      <c r="BB254" s="10">
        <v>0.9914438396637022</v>
      </c>
      <c r="BC254" s="10">
        <v>0.9914438396637022</v>
      </c>
      <c r="BD254" s="10">
        <v>0.9914438396637022</v>
      </c>
      <c r="BE254" s="10">
        <v>0.9914438396637022</v>
      </c>
      <c r="BF254" s="10">
        <v>0.9914438396637022</v>
      </c>
      <c r="BG254" s="10">
        <v>0</v>
      </c>
      <c r="BH254" s="10">
        <v>0</v>
      </c>
      <c r="BI254" s="10">
        <v>0</v>
      </c>
      <c r="BJ254" s="10">
        <v>0</v>
      </c>
      <c r="BK254" s="10">
        <v>0</v>
      </c>
      <c r="BL254" s="10">
        <v>0</v>
      </c>
      <c r="BM254" s="10">
        <v>0</v>
      </c>
      <c r="BN254" s="10">
        <v>0</v>
      </c>
      <c r="BO254" s="10">
        <v>0</v>
      </c>
      <c r="BP254" s="10">
        <v>0</v>
      </c>
      <c r="BQ254" s="10">
        <v>0</v>
      </c>
      <c r="BR254" s="10">
        <v>0</v>
      </c>
      <c r="BS254" s="10">
        <v>0</v>
      </c>
      <c r="BT254" s="10">
        <v>0</v>
      </c>
      <c r="BU254" s="10">
        <v>0</v>
      </c>
      <c r="BV254" s="10">
        <v>0</v>
      </c>
      <c r="BW254" s="10">
        <v>0</v>
      </c>
      <c r="BX254" s="10">
        <v>0</v>
      </c>
      <c r="BY254" s="10">
        <v>0</v>
      </c>
      <c r="BZ254" s="10">
        <v>0</v>
      </c>
      <c r="CA254" s="10">
        <v>0</v>
      </c>
      <c r="CB254" s="10">
        <v>0.9914438396637022</v>
      </c>
      <c r="CC254" s="10">
        <v>0.9914438396637022</v>
      </c>
      <c r="CD254" s="10">
        <v>0.9914438396637022</v>
      </c>
      <c r="CE254" s="10">
        <v>0.9914438396637022</v>
      </c>
      <c r="CF254" s="10">
        <v>0.9914438396637022</v>
      </c>
      <c r="CG254" s="10">
        <v>0.9914438396637022</v>
      </c>
      <c r="CH254" s="10">
        <v>0.9914438396637022</v>
      </c>
      <c r="CI254" s="10">
        <v>0</v>
      </c>
      <c r="CJ254" s="10">
        <v>0</v>
      </c>
      <c r="CK254" s="10">
        <v>0</v>
      </c>
      <c r="CL254" s="10">
        <v>0.9914438396637022</v>
      </c>
      <c r="CM254" s="10">
        <v>0.9914438396637022</v>
      </c>
      <c r="CN254" s="10">
        <v>0.9914438396637022</v>
      </c>
      <c r="CO254" s="10">
        <v>1.9828876793274044</v>
      </c>
      <c r="CP254" s="10">
        <v>2.9743315189911068</v>
      </c>
      <c r="CQ254" s="10">
        <v>2.9743315189911068</v>
      </c>
      <c r="CR254" s="10">
        <v>2.9743315189911068</v>
      </c>
      <c r="CS254" s="10">
        <v>1.9828876793274044</v>
      </c>
      <c r="CT254" s="10">
        <v>2.9743315189911068</v>
      </c>
      <c r="CU254" s="10">
        <v>2.9743315189911068</v>
      </c>
      <c r="CV254" s="10">
        <v>1.9828876793274044</v>
      </c>
      <c r="CW254" s="10">
        <v>0.9914438396637022</v>
      </c>
      <c r="CX254" s="10">
        <v>0.9914438396637022</v>
      </c>
      <c r="CY254" s="10">
        <v>2.9743315189911068</v>
      </c>
      <c r="CZ254" s="10">
        <v>2.9743315189911068</v>
      </c>
      <c r="DA254" s="10">
        <v>2.9743315189911068</v>
      </c>
      <c r="DB254" s="10">
        <v>2.9743315189911068</v>
      </c>
      <c r="DC254" s="10">
        <v>10.905882236300723</v>
      </c>
      <c r="DD254" s="10">
        <v>11.897326075964427</v>
      </c>
      <c r="DE254" s="10">
        <v>18.837432953610342</v>
      </c>
      <c r="DF254" s="10">
        <v>16.854545274282938</v>
      </c>
      <c r="DG254" s="10">
        <v>17.845989113946644</v>
      </c>
      <c r="DH254" s="10">
        <v>17.845989113946644</v>
      </c>
      <c r="DI254" s="10">
        <v>17.845989113946644</v>
      </c>
      <c r="DJ254" s="10">
        <v>16.854545274282938</v>
      </c>
      <c r="DK254" s="10">
        <v>15.863101434619235</v>
      </c>
      <c r="DL254" s="10">
        <v>9.9144383966370224</v>
      </c>
      <c r="DM254" s="10">
        <v>10.905882236300723</v>
      </c>
      <c r="DN254" s="10">
        <v>11.897326075964427</v>
      </c>
      <c r="DO254" s="10">
        <v>11.897326075964427</v>
      </c>
      <c r="DP254" s="10">
        <v>11.897326075964427</v>
      </c>
      <c r="DQ254" s="10">
        <v>6.9401068776459161</v>
      </c>
      <c r="DR254" s="10">
        <v>11.897326075964427</v>
      </c>
      <c r="DS254" s="12">
        <v>13.880213755291832</v>
      </c>
      <c r="DT254" s="12">
        <v>12.88876991562813</v>
      </c>
      <c r="DU254" s="12">
        <v>11.897326075964427</v>
      </c>
      <c r="DV254" s="12">
        <v>10.905882236300723</v>
      </c>
      <c r="DW254" s="12">
        <v>12.88876991562813</v>
      </c>
      <c r="DX254" s="12">
        <v>14.871657594955535</v>
      </c>
      <c r="DY254" s="12">
        <v>10.905882236300723</v>
      </c>
      <c r="DZ254" s="12">
        <v>8.9229945569733218</v>
      </c>
      <c r="EA254" s="12">
        <v>10.905882236300723</v>
      </c>
      <c r="EB254" s="12">
        <v>9.9144383966370224</v>
      </c>
      <c r="EC254" s="12">
        <v>19.828876793274045</v>
      </c>
      <c r="ED254" s="12">
        <v>22.803208312265152</v>
      </c>
      <c r="EE254" s="12">
        <v>23.794652151928855</v>
      </c>
      <c r="EF254" s="12">
        <v>39.65775358654809</v>
      </c>
      <c r="EG254" s="12">
        <v>47.589304303857709</v>
      </c>
    </row>
    <row r="255" spans="1:137">
      <c r="A255" t="s">
        <v>1150</v>
      </c>
      <c r="B255" t="s">
        <v>897</v>
      </c>
      <c r="C255" t="s">
        <v>374</v>
      </c>
      <c r="D255" t="s">
        <v>374</v>
      </c>
      <c r="E255" t="s">
        <v>637</v>
      </c>
      <c r="T255" s="10">
        <v>0</v>
      </c>
      <c r="U255" s="10">
        <v>0</v>
      </c>
      <c r="V255" s="10">
        <v>0</v>
      </c>
      <c r="W255" s="10">
        <v>0</v>
      </c>
      <c r="X255" s="10">
        <v>0</v>
      </c>
      <c r="Y255" s="10">
        <v>0</v>
      </c>
      <c r="Z255" s="10">
        <v>0</v>
      </c>
      <c r="AA255" s="10">
        <v>0</v>
      </c>
      <c r="AB255" s="10">
        <v>0</v>
      </c>
      <c r="AC255" s="10">
        <v>0</v>
      </c>
      <c r="AD255" s="10">
        <v>0</v>
      </c>
      <c r="AE255" s="10">
        <v>0</v>
      </c>
      <c r="AF255" s="10">
        <v>0</v>
      </c>
      <c r="AG255" s="10">
        <v>0</v>
      </c>
      <c r="AH255" s="10">
        <v>0</v>
      </c>
      <c r="AI255" s="10">
        <v>0</v>
      </c>
      <c r="AJ255" s="10">
        <v>0</v>
      </c>
      <c r="AK255" s="10">
        <v>0</v>
      </c>
      <c r="AL255" s="10">
        <v>0</v>
      </c>
      <c r="AM255" s="10">
        <v>0</v>
      </c>
      <c r="AN255" s="10">
        <v>0</v>
      </c>
      <c r="AO255" s="10">
        <v>0</v>
      </c>
      <c r="AP255" s="10">
        <v>0</v>
      </c>
      <c r="AQ255" s="10">
        <v>0</v>
      </c>
      <c r="AR255" s="10">
        <v>0</v>
      </c>
      <c r="AS255" s="10">
        <v>0</v>
      </c>
      <c r="AT255" s="10">
        <v>0</v>
      </c>
      <c r="AU255" s="10">
        <v>1.126455944308018</v>
      </c>
      <c r="AV255" s="10">
        <v>1.126455944308018</v>
      </c>
      <c r="AW255" s="10">
        <v>1.126455944308018</v>
      </c>
      <c r="AX255" s="10">
        <v>1.126455944308018</v>
      </c>
      <c r="AY255" s="10">
        <v>1.126455944308018</v>
      </c>
      <c r="AZ255" s="10">
        <v>1.126455944308018</v>
      </c>
      <c r="BA255" s="10">
        <v>1.126455944308018</v>
      </c>
      <c r="BB255" s="10">
        <v>0</v>
      </c>
      <c r="BC255" s="10">
        <v>0</v>
      </c>
      <c r="BD255" s="10">
        <v>0</v>
      </c>
      <c r="BE255" s="10">
        <v>0</v>
      </c>
      <c r="BF255" s="10">
        <v>0</v>
      </c>
      <c r="BG255" s="10">
        <v>0</v>
      </c>
      <c r="BH255" s="10">
        <v>0</v>
      </c>
      <c r="BI255" s="10">
        <v>0</v>
      </c>
      <c r="BJ255" s="10">
        <v>0</v>
      </c>
      <c r="BK255" s="10">
        <v>0</v>
      </c>
      <c r="BL255" s="10">
        <v>0</v>
      </c>
      <c r="BM255" s="10">
        <v>0</v>
      </c>
      <c r="BN255" s="10">
        <v>0</v>
      </c>
      <c r="BO255" s="10">
        <v>0</v>
      </c>
      <c r="BP255" s="10">
        <v>0</v>
      </c>
      <c r="BQ255" s="10">
        <v>1.126455944308018</v>
      </c>
      <c r="BR255" s="10">
        <v>1.126455944308018</v>
      </c>
      <c r="BS255" s="10">
        <v>1.126455944308018</v>
      </c>
      <c r="BT255" s="10">
        <v>6.7587356658481088</v>
      </c>
      <c r="BU255" s="10">
        <v>9.0116475544641439</v>
      </c>
      <c r="BV255" s="10">
        <v>9.0116475544641439</v>
      </c>
      <c r="BW255" s="10">
        <v>9.0116475544641439</v>
      </c>
      <c r="BX255" s="10">
        <v>7.8851916101561264</v>
      </c>
      <c r="BY255" s="10">
        <v>7.8851916101561264</v>
      </c>
      <c r="BZ255" s="10">
        <v>7.8851916101561264</v>
      </c>
      <c r="CA255" s="10">
        <v>2.252911888616036</v>
      </c>
      <c r="CB255" s="10">
        <v>1.126455944308018</v>
      </c>
      <c r="CC255" s="10">
        <v>2.252911888616036</v>
      </c>
      <c r="CD255" s="10">
        <v>2.252911888616036</v>
      </c>
      <c r="CE255" s="10">
        <v>2.252911888616036</v>
      </c>
      <c r="CF255" s="10">
        <v>2.252911888616036</v>
      </c>
      <c r="CG255" s="10">
        <v>2.252911888616036</v>
      </c>
      <c r="CH255" s="10">
        <v>2.252911888616036</v>
      </c>
      <c r="CI255" s="10">
        <v>1.126455944308018</v>
      </c>
      <c r="CJ255" s="10">
        <v>0</v>
      </c>
      <c r="CK255" s="10">
        <v>0</v>
      </c>
      <c r="CL255" s="10">
        <v>0</v>
      </c>
      <c r="CM255" s="10">
        <v>0</v>
      </c>
      <c r="CN255" s="10">
        <v>0</v>
      </c>
      <c r="CO255" s="10">
        <v>1.126455944308018</v>
      </c>
      <c r="CP255" s="10">
        <v>1.126455944308018</v>
      </c>
      <c r="CQ255" s="10">
        <v>1.126455944308018</v>
      </c>
      <c r="CR255" s="10">
        <v>1.126455944308018</v>
      </c>
      <c r="CS255" s="10">
        <v>1.126455944308018</v>
      </c>
      <c r="CT255" s="10">
        <v>1.126455944308018</v>
      </c>
      <c r="CU255" s="10">
        <v>1.126455944308018</v>
      </c>
      <c r="CV255" s="10">
        <v>0</v>
      </c>
      <c r="CW255" s="10">
        <v>0</v>
      </c>
      <c r="CX255" s="10">
        <v>0</v>
      </c>
      <c r="CY255" s="10">
        <v>0</v>
      </c>
      <c r="CZ255" s="10">
        <v>1.126455944308018</v>
      </c>
      <c r="DA255" s="10">
        <v>1.126455944308018</v>
      </c>
      <c r="DB255" s="10">
        <v>1.126455944308018</v>
      </c>
      <c r="DC255" s="10">
        <v>1.126455944308018</v>
      </c>
      <c r="DD255" s="10">
        <v>1.126455944308018</v>
      </c>
      <c r="DE255" s="10">
        <v>1.126455944308018</v>
      </c>
      <c r="DF255" s="10">
        <v>1.126455944308018</v>
      </c>
      <c r="DG255" s="10">
        <v>0</v>
      </c>
      <c r="DH255" s="10">
        <v>0</v>
      </c>
      <c r="DI255" s="10">
        <v>0</v>
      </c>
      <c r="DJ255" s="10">
        <v>1.126455944308018</v>
      </c>
      <c r="DK255" s="10">
        <v>3.3793678329240544</v>
      </c>
      <c r="DL255" s="10">
        <v>4.5058237772320719</v>
      </c>
      <c r="DM255" s="10">
        <v>5.6322797215400904</v>
      </c>
      <c r="DN255" s="10">
        <v>6.7587356658481088</v>
      </c>
      <c r="DO255" s="10">
        <v>6.7587356658481088</v>
      </c>
      <c r="DP255" s="10">
        <v>6.7587356658481088</v>
      </c>
      <c r="DQ255" s="10">
        <v>7.8851916101561264</v>
      </c>
      <c r="DR255" s="10">
        <v>5.6322797215400904</v>
      </c>
      <c r="DS255" s="12">
        <v>6.7587356658481088</v>
      </c>
      <c r="DT255" s="12">
        <v>5.6322797215400904</v>
      </c>
      <c r="DU255" s="12">
        <v>6.7587356658481088</v>
      </c>
      <c r="DV255" s="12">
        <v>6.7587356658481088</v>
      </c>
      <c r="DW255" s="12">
        <v>6.7587356658481088</v>
      </c>
      <c r="DX255" s="12">
        <v>9.0116475544641439</v>
      </c>
      <c r="DY255" s="12">
        <v>9.0116475544641439</v>
      </c>
      <c r="DZ255" s="12">
        <v>20.276206997544328</v>
      </c>
      <c r="EA255" s="12">
        <v>25.908486719084419</v>
      </c>
      <c r="EB255" s="12">
        <v>27.034942663392435</v>
      </c>
      <c r="EC255" s="12">
        <v>39.425958050780629</v>
      </c>
      <c r="ED255" s="12">
        <v>39.425958050780629</v>
      </c>
      <c r="EE255" s="12">
        <v>34.920134273548562</v>
      </c>
      <c r="EF255" s="12">
        <v>46.184693716628743</v>
      </c>
      <c r="EG255" s="12">
        <v>42.80532588370469</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31897-1203-C34C-894B-8D3964FABE2F}">
  <dimension ref="A1:C7"/>
  <sheetViews>
    <sheetView workbookViewId="0">
      <selection activeCell="L13" sqref="L13"/>
    </sheetView>
  </sheetViews>
  <sheetFormatPr baseColWidth="10" defaultRowHeight="15"/>
  <sheetData>
    <row r="1" spans="1:3">
      <c r="A1" s="12">
        <f>MAX('7 Day MA Per 100k'!$T$2:$XFD$255)</f>
        <v>387.99811791957728</v>
      </c>
      <c r="B1" t="s">
        <v>1152</v>
      </c>
    </row>
    <row r="2" spans="1:3">
      <c r="A2" s="12">
        <f>PERCENTILE('7 Day MA Per 100k'!$T$2:$XFD$255,B2)</f>
        <v>211.557063430249</v>
      </c>
      <c r="B2">
        <v>0.99950000000000006</v>
      </c>
      <c r="C2" t="s">
        <v>1153</v>
      </c>
    </row>
    <row r="3" spans="1:3">
      <c r="A3" s="12">
        <f>COUNT('7 Day MA Per 100k'!$T$2:$XFD$255)</f>
        <v>29972</v>
      </c>
      <c r="B3" t="s">
        <v>1154</v>
      </c>
    </row>
    <row r="4" spans="1:3">
      <c r="A4">
        <f>A3*(1-B2)</f>
        <v>14.985999999998349</v>
      </c>
      <c r="B4" t="s">
        <v>1155</v>
      </c>
    </row>
    <row r="5" spans="1:3">
      <c r="A5" s="12">
        <f>COUNTIF('7 Day MA Per 100k'!$T$2:$XFD$255,  "&lt;0")</f>
        <v>194</v>
      </c>
      <c r="B5" t="s">
        <v>1156</v>
      </c>
    </row>
    <row r="6" spans="1:3">
      <c r="A6" s="12">
        <f>COUNTIF('7 Day MA Per 100k'!$T$2:$XFD$255,  "&gt;"&amp;A2)</f>
        <v>15</v>
      </c>
      <c r="B6" t="s">
        <v>1157</v>
      </c>
    </row>
    <row r="7" spans="1:3">
      <c r="A7" s="12">
        <f>MIN('7 Day MA Per 100k'!$T$2:$DS$255)</f>
        <v>-75.174326671332665</v>
      </c>
      <c r="B7" t="s">
        <v>1160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Cases by County</vt:lpstr>
      <vt:lpstr>New Cases</vt:lpstr>
      <vt:lpstr>7 Day MA Per 100k</vt:lpstr>
      <vt:lpstr>Paste</vt:lpstr>
      <vt:lpstr>max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cleaverm@gmail.com</cp:lastModifiedBy>
  <dcterms:created xsi:type="dcterms:W3CDTF">2020-07-01T16:50:11Z</dcterms:created>
  <dcterms:modified xsi:type="dcterms:W3CDTF">2020-07-16T21:57:18Z</dcterms:modified>
</cp:coreProperties>
</file>